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项目库明细表" sheetId="20" r:id="rId1"/>
  </sheets>
  <definedNames>
    <definedName name="_xlnm._FilterDatabase" localSheetId="0" hidden="1">项目库明细表!$A$5:$XDB$842</definedName>
    <definedName name="_xlnm.Print_Titles" localSheetId="0">项目库明细表!$2:$5</definedName>
  </definedNames>
  <calcPr calcId="144525"/>
</workbook>
</file>

<file path=xl/sharedStrings.xml><?xml version="1.0" encoding="utf-8"?>
<sst xmlns="http://schemas.openxmlformats.org/spreadsheetml/2006/main" count="11932" uniqueCount="2713">
  <si>
    <t>附件2</t>
  </si>
  <si>
    <t xml:space="preserve">                                                                                    </t>
  </si>
  <si>
    <t>柞水县2021年度县级巩固拓展脱贫攻坚成果和乡村振兴项目库明细表</t>
  </si>
  <si>
    <t>项目类型</t>
  </si>
  <si>
    <t>项目名称
（自定义名称）</t>
  </si>
  <si>
    <t>项目摘要
（建设内容及规模）</t>
  </si>
  <si>
    <t>项目实施地点</t>
  </si>
  <si>
    <t>规划
年度</t>
  </si>
  <si>
    <t>主管
单位</t>
  </si>
  <si>
    <t>项目
负责
人</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</si>
  <si>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</si>
  <si>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</si>
  <si>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</si>
  <si>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</si>
  <si>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</si>
  <si>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</si>
  <si>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</si>
  <si>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</si>
  <si>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</si>
  <si>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</si>
  <si>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</si>
  <si>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备注</t>
  </si>
  <si>
    <t>镇/办</t>
  </si>
  <si>
    <t>村/社区</t>
  </si>
  <si>
    <t>合计</t>
  </si>
  <si>
    <t>其中：财政专项扶贫资金</t>
  </si>
  <si>
    <t>其中：除财政专项扶贫资金外的资金</t>
  </si>
  <si>
    <t>小计</t>
  </si>
  <si>
    <t>中央</t>
  </si>
  <si>
    <t>省级</t>
  </si>
  <si>
    <t>市级</t>
  </si>
  <si>
    <t>县级</t>
  </si>
  <si>
    <t>1.其他财政资金</t>
  </si>
  <si>
    <t>2.地方债务资金</t>
  </si>
  <si>
    <t>3.易地扶贫搬迁资金</t>
  </si>
  <si>
    <t>4.定点扶贫资金</t>
  </si>
  <si>
    <t>5.东西部协作资金</t>
  </si>
  <si>
    <t>6.社会捐赠资金</t>
  </si>
  <si>
    <t>7.银行贷款资金</t>
  </si>
  <si>
    <t>8.自筹</t>
  </si>
  <si>
    <t>户数
(户)</t>
  </si>
  <si>
    <t>人数
（人）</t>
  </si>
  <si>
    <t>总 计</t>
  </si>
  <si>
    <t>一、产业扶贫</t>
  </si>
  <si>
    <t>1.种植养殖加工服务</t>
  </si>
  <si>
    <t>柞水县2021年中博金米木耳菌包厂改造提升项目</t>
  </si>
  <si>
    <t>对金米木耳菌包厂进行提升，扩建养菌房。</t>
  </si>
  <si>
    <t>小岭镇</t>
  </si>
  <si>
    <t>金米村</t>
  </si>
  <si>
    <t>2021年</t>
  </si>
  <si>
    <t>县发改局</t>
  </si>
  <si>
    <t>汪仁宁</t>
  </si>
  <si>
    <t>巩固提升项目</t>
  </si>
  <si>
    <t>是</t>
  </si>
  <si>
    <t>否</t>
  </si>
  <si>
    <t>提供就业岗位带动贫困户增收</t>
  </si>
  <si>
    <t>项目建设期提高脱贫人口收入5000元／人·年，项目建成后提高脱贫人口收入6000元／人·年，带动木耳产业发展，塑造产品品牌。</t>
  </si>
  <si>
    <t>柞水县2021年中博玉窑木耳菌包厂改造提升项目</t>
  </si>
  <si>
    <t>对玉窑木耳菌包厂进行提升。</t>
  </si>
  <si>
    <t>曹坪镇</t>
  </si>
  <si>
    <t>窑镇社区</t>
  </si>
  <si>
    <t>李元</t>
  </si>
  <si>
    <t>柞水县2021年中博金凤木耳菌包厂改造提升项目</t>
  </si>
  <si>
    <t>对金凤木耳菌包厂进行提升。</t>
  </si>
  <si>
    <t>凤凰镇</t>
  </si>
  <si>
    <t>金凤村</t>
  </si>
  <si>
    <t>何锦旖</t>
  </si>
  <si>
    <t>柞水县2021年中博肖台木耳菌包厂改造提升项目</t>
  </si>
  <si>
    <t>对肖台木耳菌包厂进行提升。</t>
  </si>
  <si>
    <t>杏坪镇</t>
  </si>
  <si>
    <t>肖台村</t>
  </si>
  <si>
    <t>柞水县2021年窑镇社区木耳产业链提升项目</t>
  </si>
  <si>
    <t>改造提升养菌车间2000平方米，提升木耳吊带大棚76栋12000平方米。</t>
  </si>
  <si>
    <t>周松</t>
  </si>
  <si>
    <t>柞水县2021年金米木耳菌类外包装生产线项目</t>
  </si>
  <si>
    <t>改建木耳菌类外包装生产车间，购置相关设备。</t>
  </si>
  <si>
    <t>李正森</t>
  </si>
  <si>
    <t>项目建设期提高脱贫人口收入5000元／人·年，项目建成后提高脱贫人口收入8000元／人·年，带动木耳产业发展，塑造产品品牌。</t>
  </si>
  <si>
    <t>柞水县2021年朱家湾金木耳种植项目</t>
  </si>
  <si>
    <t>新建金木耳采摘体验大棚8000平方。</t>
  </si>
  <si>
    <t>营盘镇</t>
  </si>
  <si>
    <t>朱家湾村</t>
  </si>
  <si>
    <t>毛加峰</t>
  </si>
  <si>
    <t>项目建设期提高脱贫人口收入5000元／人·年，项目建成后提高脱贫人口收入6000元／人·年，带动文旅产业发展。</t>
  </si>
  <si>
    <t>柞水县2021年高淳柞水千亩无性系茶园提升项目</t>
  </si>
  <si>
    <t>硬化产业路3.6公里，购置茶叶加工设备30余台，配套茶叶加工厂辅助设施和茶文化观光体验相关设施。</t>
  </si>
  <si>
    <t>中台村</t>
  </si>
  <si>
    <t>张涛</t>
  </si>
  <si>
    <t>项目建设期提高脱贫人口收入5000元／人·年，项目建成后提高脱贫人口收入6000元／人·年，带动茶叶关联产业发展，塑造产品品牌。</t>
  </si>
  <si>
    <t>柞水县2021年秦岭五味子产业研发推广项目</t>
  </si>
  <si>
    <r>
      <rPr>
        <sz val="14"/>
        <rFont val="宋体"/>
        <charset val="134"/>
      </rPr>
      <t>改造提升育苗及种植大棚</t>
    </r>
    <r>
      <rPr>
        <sz val="14"/>
        <rFont val="宋体"/>
        <charset val="0"/>
      </rPr>
      <t>4000</t>
    </r>
    <r>
      <rPr>
        <sz val="14"/>
        <rFont val="宋体"/>
        <charset val="134"/>
      </rPr>
      <t>平方米；建设冷库</t>
    </r>
    <r>
      <rPr>
        <sz val="14"/>
        <rFont val="宋体"/>
        <charset val="0"/>
      </rPr>
      <t>200</t>
    </r>
    <r>
      <rPr>
        <sz val="14"/>
        <rFont val="宋体"/>
        <charset val="134"/>
      </rPr>
      <t>立方米、加工厂房</t>
    </r>
    <r>
      <rPr>
        <sz val="14"/>
        <rFont val="宋体"/>
        <charset val="0"/>
      </rPr>
      <t>300</t>
    </r>
    <r>
      <rPr>
        <sz val="14"/>
        <rFont val="宋体"/>
        <charset val="134"/>
      </rPr>
      <t>平方米；购置五味子加工设备一套；提升园区基础设施。</t>
    </r>
  </si>
  <si>
    <t>北河村</t>
  </si>
  <si>
    <t>吴祥财</t>
  </si>
  <si>
    <t>项目建设期提高脱贫人口收入5000元／人·年，项目建成后提高脱贫人口收入6000元／人·年，带动五味子上下游关联产业发展。</t>
  </si>
  <si>
    <t>柞水县2021年红岩寺镇马铃薯产业链项目</t>
  </si>
  <si>
    <t>新建马铃薯储存、加工厂房及冷库等用房2000平方米。</t>
  </si>
  <si>
    <t>红岩寺镇</t>
  </si>
  <si>
    <t>盘龙寺村</t>
  </si>
  <si>
    <t>宁江平</t>
  </si>
  <si>
    <t>项目建设期提高脱贫人口收入5000元／人·年，项目建成后提高脱贫人口收入6000元／人·年，带动马铃薯产业发展。</t>
  </si>
  <si>
    <t>2021年乾佑街办梨园村红豆杉及花卉建设项目</t>
  </si>
  <si>
    <t>建设梨园村红豆杉及花卉种植
基地100亩</t>
  </si>
  <si>
    <t>乾佑
街办</t>
  </si>
  <si>
    <t>梨园村</t>
  </si>
  <si>
    <t>县乡村振兴局</t>
  </si>
  <si>
    <t>张烈国</t>
  </si>
  <si>
    <t>解决两不愁三保障</t>
  </si>
  <si>
    <t>发展产业，巩固乡村振兴</t>
  </si>
  <si>
    <t>发展产业项目，巩固脱贫成果，预计户均增收1000元</t>
  </si>
  <si>
    <t>2021年下梁镇新合村木耳特色农产品大卖场项目</t>
  </si>
  <si>
    <t>木耳特色农产品贸易中心建设、木耳、草莓采摘体验园建设，周边配套设施建设、村民院落环境提升</t>
  </si>
  <si>
    <t>下梁镇</t>
  </si>
  <si>
    <t>新合村</t>
  </si>
  <si>
    <t>张文点</t>
  </si>
  <si>
    <t>解决“两不愁三保障”项目</t>
  </si>
  <si>
    <t>通过产业发展带动扶贫</t>
  </si>
  <si>
    <t>解决群众产业发展难题，预计户均增收1000元</t>
  </si>
  <si>
    <t>2021年凤凰镇金凤村智慧温室大棚项目</t>
  </si>
  <si>
    <t>新建水暖光电一体大棚10座，10000m2及园区基础设施建设</t>
  </si>
  <si>
    <t>孟谋勇</t>
  </si>
  <si>
    <t>通过产业发展巩固脱贫成果</t>
  </si>
  <si>
    <t>通过项目实施，带动农户参与温室大棚建设、务工、运营，预计户均增收1000元</t>
  </si>
  <si>
    <t>2021年杏坪镇联丰村产业项目</t>
  </si>
  <si>
    <t>发展地栽木耳50亩，引进良种牛5头，牛饲料200吨</t>
  </si>
  <si>
    <t>联丰村</t>
  </si>
  <si>
    <t>徐孔玺</t>
  </si>
  <si>
    <t>发展产业带动群众增收</t>
  </si>
  <si>
    <t>发展产业带动农户增收，预计户均增收1000元</t>
  </si>
  <si>
    <t>2021年营盘镇北河村大东沟标准化木耳大棚科技扶贫示范项目</t>
  </si>
  <si>
    <t>北河村大东沟标准化木耳大棚科技扶贫示范项目占地面积38.7亩，计划新建设钢混木耳大棚7040㎡。</t>
  </si>
  <si>
    <t>村集体经济带动</t>
  </si>
  <si>
    <t>通过续建木耳大棚9800㎡，，促使贫困户发展木耳75万袋，人均增收1500元</t>
  </si>
  <si>
    <t>柞水县黑木耳食用菌精深加工及交易中心项目</t>
  </si>
  <si>
    <t>计划投资建设黑木耳食用菌精深加工车间及配套设施，项目占地40亩，总建筑面积14993㎡。以及相应配套设施等。</t>
  </si>
  <si>
    <t>凤镇街社区</t>
  </si>
  <si>
    <t>徐梁</t>
  </si>
  <si>
    <t>吸纳贫困劳动力就业，增加贫困群众增收渠道，户均年收入达2万元左右。</t>
  </si>
  <si>
    <t>2021年凤凰镇金凤村产业发展项目</t>
  </si>
  <si>
    <t>续建木耳基地大棚36座9799平方米</t>
  </si>
  <si>
    <t>孟谋堂</t>
  </si>
  <si>
    <t>带动47户贫困户增收脱贫</t>
  </si>
  <si>
    <t>2021年下梁镇新合村产业发展项目</t>
  </si>
  <si>
    <t>续建木耳基地大棚26座4896平方米</t>
  </si>
  <si>
    <t>田鑫</t>
  </si>
  <si>
    <t>通过产业发展，带动117户贫困户增收脱贫</t>
  </si>
  <si>
    <t>2021年下梁镇金盆村产业发展项目</t>
  </si>
  <si>
    <t>续建木耳基地大棚23座6200平方米</t>
  </si>
  <si>
    <t>金盆村</t>
  </si>
  <si>
    <t>陈盛婵</t>
  </si>
  <si>
    <t>通过产业发展，带动116户贫困户增收脱贫</t>
  </si>
  <si>
    <t>2021年营盘镇丰河村产业发展项目</t>
  </si>
  <si>
    <t>续建木耳基地大棚26座7020平方米</t>
  </si>
  <si>
    <t>丰河村</t>
  </si>
  <si>
    <t>骆朝安</t>
  </si>
  <si>
    <t>村集体经济组织带动</t>
  </si>
  <si>
    <t>通过发展产业带动贫困户增收</t>
  </si>
  <si>
    <t>2021年营盘镇北河村产业发展项目</t>
  </si>
  <si>
    <t>续建木耳基地大棚48座9350平方米</t>
  </si>
  <si>
    <t>2021年营盘镇龙潭村产业发展项目</t>
  </si>
  <si>
    <t>续建木耳基地大棚33座6600平方米</t>
  </si>
  <si>
    <t>龙潭村</t>
  </si>
  <si>
    <t>彭方有</t>
  </si>
  <si>
    <t>2021年杏坪镇柴庄社区产业发展项目</t>
  </si>
  <si>
    <t>续建木耳基地大棚53座11888平方米</t>
  </si>
  <si>
    <t>柴庄社区</t>
  </si>
  <si>
    <t>康先齐</t>
  </si>
  <si>
    <t>带动153户贫困户增收</t>
  </si>
  <si>
    <t>2021年曹坪镇马房湾村产业发展项目</t>
  </si>
  <si>
    <t>续建木耳基地大棚39座8700平方米</t>
  </si>
  <si>
    <t>马房湾村</t>
  </si>
  <si>
    <t>张国锋</t>
  </si>
  <si>
    <t>带动63户贫困户 增收</t>
  </si>
  <si>
    <t>2021年红岩寺镇跃进村产业发展项目</t>
  </si>
  <si>
    <t>续建木耳基地大棚22座4380平方米</t>
  </si>
  <si>
    <t>跃进村</t>
  </si>
  <si>
    <t>伍箴林</t>
  </si>
  <si>
    <t>带动40户贫困户增收脱贫</t>
  </si>
  <si>
    <t>2021年瓦房口镇颜家庄村产业发展项目</t>
  </si>
  <si>
    <t>续建木耳基地大棚31座8925平方米</t>
  </si>
  <si>
    <t>瓦房口镇</t>
  </si>
  <si>
    <t>颜家庄村</t>
  </si>
  <si>
    <t>蔡桂娥</t>
  </si>
  <si>
    <t>带动40户贫困户，户增收200元</t>
  </si>
  <si>
    <t>2021年凤凰镇龙潭村产业发展项目</t>
  </si>
  <si>
    <t>新建木耳大棚3680平方米</t>
  </si>
  <si>
    <t>何降玲</t>
  </si>
  <si>
    <t>带动88户贫困户 增收</t>
  </si>
  <si>
    <t>2021年凤凰镇金凤村魔芋种植项目（1000个乡村振兴示范村）</t>
  </si>
  <si>
    <t>金凤村4组种植魔芋30亩</t>
  </si>
  <si>
    <t>通过项目实施，带动26户农户户均增收500元。</t>
  </si>
  <si>
    <t>2021凤凰镇金凤村木耳大棚附属设施建设项目（1000个乡村振兴示范村）</t>
  </si>
  <si>
    <t>木耳基地修建排水渠200m、新建木耳库房200㎡、平整硬化场地2700㎡</t>
  </si>
  <si>
    <t>通过项目实施，带动40户农户发展木耳种植，户均增收380元</t>
  </si>
  <si>
    <t>2021年凤凰镇凤镇街社区魔芋种植项目</t>
  </si>
  <si>
    <t>油坊小区种植魔芋200亩及后期管护</t>
  </si>
  <si>
    <t>姚发宏</t>
  </si>
  <si>
    <t>通过项目实施，带动15户农户均增收800元。</t>
  </si>
  <si>
    <t>2021年下梁镇胜利村养殖项目</t>
  </si>
  <si>
    <t>养猪200头</t>
  </si>
  <si>
    <t>胜利村</t>
  </si>
  <si>
    <t>程福喜</t>
  </si>
  <si>
    <t>创业致富带头人发展带动</t>
  </si>
  <si>
    <t>通过创业致富带头人发展带动8户贫困户增收1400元</t>
  </si>
  <si>
    <t>2021年下梁镇四新村秋季香菇项目</t>
  </si>
  <si>
    <t>发展秋季香菇5万袋。</t>
  </si>
  <si>
    <t>四新村</t>
  </si>
  <si>
    <t>杜鹏</t>
  </si>
  <si>
    <t>通过发展秋季香菇5万袋，带动139户贫困户增收</t>
  </si>
  <si>
    <t>2021年下梁镇四新村花椒园建设项目</t>
  </si>
  <si>
    <t>发展花椒树种植40亩</t>
  </si>
  <si>
    <t>通过发展花椒树，带动动194户贫困户增收600元</t>
  </si>
  <si>
    <t>2021年下梁镇新合村三组香菇基种植项目</t>
  </si>
  <si>
    <t>新合村三组香菇种植10万袋</t>
  </si>
  <si>
    <t>20</t>
  </si>
  <si>
    <t>62</t>
  </si>
  <si>
    <t>74</t>
  </si>
  <si>
    <t>群众流转土地、劳务收入</t>
  </si>
  <si>
    <t>通过发展秋季香菇10万袋，带动20户贫困户增收</t>
  </si>
  <si>
    <t>2021年下梁镇新合村吊带木耳发展项目</t>
  </si>
  <si>
    <t>吊袋木耳30万袋</t>
  </si>
  <si>
    <t>通过产业发展带动117户贫困户增收</t>
  </si>
  <si>
    <t>2021年下梁镇老庵寺村香菇种植项目（1000个乡村振兴示范村）</t>
  </si>
  <si>
    <t>香菇续种植50万袋</t>
  </si>
  <si>
    <t>老庵寺村</t>
  </si>
  <si>
    <t>邹志勇</t>
  </si>
  <si>
    <t>通过香菇种植50万袋带动贫困户增收1000元</t>
  </si>
  <si>
    <t>2021年下梁镇老庵寺村香菇深加工项目</t>
  </si>
  <si>
    <t>购买深加工生产线一套</t>
  </si>
  <si>
    <t>通过香菇深加工项目带动132户贫困户增收2000元</t>
  </si>
  <si>
    <t>2021年下梁镇老庵寺村香天麻种植项目</t>
  </si>
  <si>
    <t>天麻种植基地30亩</t>
  </si>
  <si>
    <t>通过天麻种植带动40户贫困户户均增收500元</t>
  </si>
  <si>
    <t>2021年下梁镇老庵寺村东升食用菌种植项目</t>
  </si>
  <si>
    <t>发展食用菌种植30万袋</t>
  </si>
  <si>
    <t>合作社带动</t>
  </si>
  <si>
    <t>通过发展食用菌种植30万袋，带动20户年增收2000元</t>
  </si>
  <si>
    <t>2021年下梁镇老庵寺村柞水县绿佳农种养合作社食用菌种植项目</t>
  </si>
  <si>
    <t>2021年下梁镇老庵寺村富贵养殖合作社养植项目</t>
  </si>
  <si>
    <t>散养土鸡养殖5000只</t>
  </si>
  <si>
    <t>通过合作社，带动5户年增收1000元</t>
  </si>
  <si>
    <t>柞水县2021年水杂果建园项目</t>
  </si>
  <si>
    <t>水杂果建园50亩，购置樱桃园及新建大棚3座3600平方米</t>
  </si>
  <si>
    <t>石瓮子社区</t>
  </si>
  <si>
    <t>张国学</t>
  </si>
  <si>
    <t>通过产业发展带动脱贫</t>
  </si>
  <si>
    <t>通过项目实施，带动农户增收200元</t>
  </si>
  <si>
    <t>2021年下梁镇石瓮子社区魔芋加工厂房项目</t>
  </si>
  <si>
    <t>魔芋加工厂500平方米加工厂房</t>
  </si>
  <si>
    <t>产业带动扶贫</t>
  </si>
  <si>
    <t>通过产业发展带动就业增加135户贫困户收入</t>
  </si>
  <si>
    <t>2021年下梁镇石瓮子社区草莓采摘园建设项目</t>
  </si>
  <si>
    <t>续建草莓采摘园20亩,新建草莓大棚12个。</t>
  </si>
  <si>
    <t>通过扩建草莓采摘园20亩，扩建草莓大棚带动60户贫困户增收</t>
  </si>
  <si>
    <t>2021年下梁镇石瓮子社区樱桃种植基地项目</t>
  </si>
  <si>
    <t>建立标准化樱桃种植基地50亩</t>
  </si>
  <si>
    <t>通过发展标准化樱桃种植基地，带动10户贫困户增收脱贫</t>
  </si>
  <si>
    <t>2021年中坪社区中药材种植项目</t>
  </si>
  <si>
    <t>种植中药材（茯苓、天麻）50亩</t>
  </si>
  <si>
    <t>中坪社区</t>
  </si>
  <si>
    <t>宋清洁</t>
  </si>
  <si>
    <t>带动贫困户40户，86人。</t>
  </si>
  <si>
    <t>2021年曹坪镇九间房村中药材及农副产品加工厂项目</t>
  </si>
  <si>
    <t>厂房300平米，中药材切片机一台、烘干机等，年产量10吨。</t>
  </si>
  <si>
    <t>九间房村</t>
  </si>
  <si>
    <t>吕道杰</t>
  </si>
  <si>
    <t>通过加工产业发展，带动贫困户增收</t>
  </si>
  <si>
    <t>2021年银碗村粉条加工厂项目</t>
  </si>
  <si>
    <t>新建厂房120㎡，购置安装粉条、粉带加工生产设备</t>
  </si>
  <si>
    <t>银碗村</t>
  </si>
  <si>
    <t>张道明</t>
  </si>
  <si>
    <t>村集体经济带动、收益分红</t>
  </si>
  <si>
    <t>预计户均增收800元</t>
  </si>
  <si>
    <t>2021年曹坪镇沙岭村中药材种植项目</t>
  </si>
  <si>
    <t>种植天麻1.5万窝</t>
  </si>
  <si>
    <t>沙岭村</t>
  </si>
  <si>
    <t>吴祥斌</t>
  </si>
  <si>
    <t>通过产业发展带动贫困户增收</t>
  </si>
  <si>
    <t>带动201户贫困户增收</t>
  </si>
  <si>
    <t>2021年曹坪镇九间房村中药材种植项目</t>
  </si>
  <si>
    <t>九间房村三组四组集中连片种植秦艽300亩</t>
  </si>
  <si>
    <t>带动187户增收，预计户均增收100元</t>
  </si>
  <si>
    <t>柞水县2021年核桃良种建园项目</t>
  </si>
  <si>
    <t>新建核桃良种示范基地1000亩</t>
  </si>
  <si>
    <t>云蒙村</t>
  </si>
  <si>
    <t>县林业局</t>
  </si>
  <si>
    <t>张宝印</t>
  </si>
  <si>
    <t>产业扶持</t>
  </si>
  <si>
    <t>通过项目实施，带动145户贫困户户均增收400元</t>
  </si>
  <si>
    <t>柞水县2021年核桃品种提纯项目</t>
  </si>
  <si>
    <t>对实生核桃树进行嫁接改良1000亩</t>
  </si>
  <si>
    <t>龙潭村、皂河村</t>
  </si>
  <si>
    <t>通过项目实施，带动62户贫困户户均增收600元</t>
  </si>
  <si>
    <t>水杂果建园50亩</t>
  </si>
  <si>
    <t>石瓮社区</t>
  </si>
  <si>
    <t>王国强</t>
  </si>
  <si>
    <t>通过项目实施，带动22户贫困户户均增收600元</t>
  </si>
  <si>
    <t>新增</t>
  </si>
  <si>
    <t>柞水县窑镇社区2021年中药材种植项目</t>
  </si>
  <si>
    <t>实施林下种植玄参500亩，天麻100亩</t>
  </si>
  <si>
    <t>通过项目实施，带动31户贫困户户均增收600元</t>
  </si>
  <si>
    <t>柞水县联丰村2021年水杂果提升项目</t>
  </si>
  <si>
    <t>水杂果提升改造150亩</t>
  </si>
  <si>
    <t>通过项目实施，带动26户贫困户户均增收500元</t>
  </si>
  <si>
    <t>柞水县2021年红豆杉繁育项目</t>
  </si>
  <si>
    <t>红豆杉苗木繁育30亩及基础设施建设</t>
  </si>
  <si>
    <t>下梁镇、凤凰镇</t>
  </si>
  <si>
    <t>西川村</t>
  </si>
  <si>
    <t>周安生</t>
  </si>
  <si>
    <t>通过项目实施，带动50户贫困户户均增收1000元</t>
  </si>
  <si>
    <t>柞水县2021年林下种植红豆杉项目</t>
  </si>
  <si>
    <t>发展林下种植秦岭红豆杉400亩</t>
  </si>
  <si>
    <t>通过项目实施，带动72户贫困户户均增收500元</t>
  </si>
  <si>
    <t>柞水县油房村2021年林下林麝养殖项目</t>
  </si>
  <si>
    <t>发展林下养殖林麝80只</t>
  </si>
  <si>
    <t>油房村</t>
  </si>
  <si>
    <t>通过项目实施，带动34户贫困户户均增收700元</t>
  </si>
  <si>
    <t>柞水县张坪村2021年林下养殖林麝项目</t>
  </si>
  <si>
    <t>发展林下养殖林麝30只</t>
  </si>
  <si>
    <t>张坪村</t>
  </si>
  <si>
    <t>柞水县龙潭村2021年林下种植天麻项目</t>
  </si>
  <si>
    <t>实施林下种植天麻150亩</t>
  </si>
  <si>
    <t>通过项目实施，带动45户贫困户户均增收700元</t>
  </si>
  <si>
    <t>柞水县金盆村2021年茶叶建园项目</t>
  </si>
  <si>
    <t>实施林下茶叶建园200亩</t>
  </si>
  <si>
    <t>通过项目实施，带动32户贫困户户均增收800元</t>
  </si>
  <si>
    <t>柞水县中台村2021年茶叶建园项目</t>
  </si>
  <si>
    <t>实施林下茶叶建园100亩及基础设施建设。</t>
  </si>
  <si>
    <t>通过项目实施，带动41户贫困户户均增收600元</t>
  </si>
  <si>
    <t>柞水县2021年核桃标准化管理项目</t>
  </si>
  <si>
    <t>对核桃园进行修剪、垦复、施肥、防虫、涂石硫合剂等科学管理0.65万亩</t>
  </si>
  <si>
    <t xml:space="preserve">乾佑街办、下梁、曹坪、小岭等镇 </t>
  </si>
  <si>
    <t>梨园、马房子、老庵寺、窑镇社区、马房湾、银碗、荫沟、金米等村</t>
  </si>
  <si>
    <t>通过项目实施，带动332户贫困户户均增收520元</t>
  </si>
  <si>
    <t>柞水县2021年板栗标准化管理项目</t>
  </si>
  <si>
    <t>对板栗园进行修剪、垦复、施肥、防虫、涂石硫合剂等科学管理0.9万亩</t>
  </si>
  <si>
    <t>乾佑街办、下梁、曹坪、小岭 、杏坪等镇</t>
  </si>
  <si>
    <t>梨园、马房子、老庵寺、窑镇社区、马房湾、银碗、金米、联丰等村</t>
  </si>
  <si>
    <t>通过项目实施，带动284户贫困户户均增收460元</t>
  </si>
  <si>
    <t>柞水县2021年乡村振兴旅游配套项目</t>
  </si>
  <si>
    <t>道路、村庄、庭院及空闲地配套建设500亩</t>
  </si>
  <si>
    <t>乾佑街办、曹坪等镇</t>
  </si>
  <si>
    <t>梨园村、窑镇社区</t>
  </si>
  <si>
    <t>务工增收</t>
  </si>
  <si>
    <t>通过项目实施可改善人居环境，提高居民幸福指数</t>
  </si>
  <si>
    <t>柞水县2021年核桃主题公园建设项目</t>
  </si>
  <si>
    <t>核桃园补植提升及休闲设施建设</t>
  </si>
  <si>
    <t>乾佑街办</t>
  </si>
  <si>
    <t>2021年乾佑街办什家湾村第一批木耳产业发展项目</t>
  </si>
  <si>
    <t>发展木耳11.5万袋</t>
  </si>
  <si>
    <t>什家
湾村</t>
  </si>
  <si>
    <t>张正敏</t>
  </si>
  <si>
    <t>带动35户贫困户脱贫增收</t>
  </si>
  <si>
    <t>2021年乾佑街办车家河村第一批木耳产业发展项目</t>
  </si>
  <si>
    <t>发展木耳9.988万袋</t>
  </si>
  <si>
    <t>车家
河村</t>
  </si>
  <si>
    <t>王学军</t>
  </si>
  <si>
    <t>带动30户贫困户脱贫增收</t>
  </si>
  <si>
    <t>2021年下梁镇西川村第一批木耳产业发展项目</t>
  </si>
  <si>
    <t>发展木耳28万袋</t>
  </si>
  <si>
    <t>何照林</t>
  </si>
  <si>
    <t>带动60户贫困户脱贫增收</t>
  </si>
  <si>
    <t>2021年下梁镇金盆村第一批木耳产业发展项目</t>
  </si>
  <si>
    <t>发展木耳13.6万袋</t>
  </si>
  <si>
    <t>朱正红</t>
  </si>
  <si>
    <t>带动37户贫困户脱贫增收</t>
  </si>
  <si>
    <t>2021年下梁镇新合村第一批木耳产业发展项目</t>
  </si>
  <si>
    <t>发展木耳30万袋</t>
  </si>
  <si>
    <t>带动69户贫困户脱贫增收</t>
  </si>
  <si>
    <t>2021年小岭镇金米村第一批木耳产业发展项目</t>
  </si>
  <si>
    <t>发展木耳37.8427万袋</t>
  </si>
  <si>
    <t>江长宏</t>
  </si>
  <si>
    <t>带动81户贫困户脱贫增收</t>
  </si>
  <si>
    <t>2021年凤凰镇清水村第一批木耳产业发展项目</t>
  </si>
  <si>
    <t>发展木耳48.524万袋</t>
  </si>
  <si>
    <t>清水村</t>
  </si>
  <si>
    <t>党伟</t>
  </si>
  <si>
    <t>带动107户贫困户脱贫增收</t>
  </si>
  <si>
    <t>2021年凤凰镇金凤村第一批木耳产业发展项目</t>
  </si>
  <si>
    <t>带动77户贫困户脱贫增收</t>
  </si>
  <si>
    <t>2021年杏坪镇肖台村第一批木耳产业发展项目</t>
  </si>
  <si>
    <t>发展木耳48.8万袋</t>
  </si>
  <si>
    <t>王大莲</t>
  </si>
  <si>
    <t>2021年杏坪镇党台村第一批木耳产业发展项目</t>
  </si>
  <si>
    <t>发展木耳57.8万袋</t>
  </si>
  <si>
    <t>党台村</t>
  </si>
  <si>
    <t>王大地</t>
  </si>
  <si>
    <t>带动163户贫困户脱贫增收</t>
  </si>
  <si>
    <t>2021年杏坪镇杏坪社区第一批木耳产业发展项目</t>
  </si>
  <si>
    <t>发展木耳51万袋</t>
  </si>
  <si>
    <t>杏坪社区</t>
  </si>
  <si>
    <t>詹诗意</t>
  </si>
  <si>
    <t>带动113户贫困户脱贫增收</t>
  </si>
  <si>
    <t>2021年杏坪镇柴庄社区第一批木耳产业发展项目</t>
  </si>
  <si>
    <t>发展木耳42.4万袋</t>
  </si>
  <si>
    <t>带动92户贫困户脱贫增收</t>
  </si>
  <si>
    <t>2021年瓦房口镇金台村第一批木耳产业发展项目</t>
  </si>
  <si>
    <t>发展木耳40.44万袋</t>
  </si>
  <si>
    <t>金台村</t>
  </si>
  <si>
    <t>程思峰</t>
  </si>
  <si>
    <t>带动88户贫困户脱贫增收</t>
  </si>
  <si>
    <t>2021年瓦房口镇老庄村第一批木耳产业发展项目</t>
  </si>
  <si>
    <t>发展木耳26.072万袋</t>
  </si>
  <si>
    <t>老庄村</t>
  </si>
  <si>
    <t>张兴怀</t>
  </si>
  <si>
    <t>带动70户贫困户脱贫增收</t>
  </si>
  <si>
    <t>2021年瓦房口镇磨沟村第一批木耳产业发展项目</t>
  </si>
  <si>
    <t>发展木耳21.22万袋</t>
  </si>
  <si>
    <t>磨沟村</t>
  </si>
  <si>
    <t>肖世荣</t>
  </si>
  <si>
    <t>带动59户贫困户脱贫增收</t>
  </si>
  <si>
    <t>2021年瓦房口镇街垣社区第一批木耳产业发展项目</t>
  </si>
  <si>
    <t>发展木耳20万袋</t>
  </si>
  <si>
    <t>街垣社区</t>
  </si>
  <si>
    <t>李莉</t>
  </si>
  <si>
    <t>带动53户贫困户脱贫增收</t>
  </si>
  <si>
    <t>2021年曹坪镇马房湾村第一批木耳产业发展项目</t>
  </si>
  <si>
    <t>发展木耳76.9776万袋</t>
  </si>
  <si>
    <t>带动184户贫困户脱贫增收</t>
  </si>
  <si>
    <t>2021年曹坪镇中坪社区第一批木耳产业发展项目</t>
  </si>
  <si>
    <t>发展木耳35.02万袋</t>
  </si>
  <si>
    <t>带动74户贫困户脱贫增收</t>
  </si>
  <si>
    <t>2021年营盘镇秦丰村木耳产业发展项目</t>
  </si>
  <si>
    <t>发展木耳77万袋</t>
  </si>
  <si>
    <t>秦丰村</t>
  </si>
  <si>
    <t>周安峰</t>
  </si>
  <si>
    <t>带动15户贫困户增收</t>
  </si>
  <si>
    <t>2021年营盘镇药王堂木耳产业发展项目</t>
  </si>
  <si>
    <t>发展木耳21万袋</t>
  </si>
  <si>
    <t>药王堂村</t>
  </si>
  <si>
    <t>毛隆斌</t>
  </si>
  <si>
    <t>带动16户贫困户增收</t>
  </si>
  <si>
    <t>2021年营盘镇龙潭村木耳产业发展项目</t>
  </si>
  <si>
    <t>发展木耳60万袋</t>
  </si>
  <si>
    <t>带动25户贫困户增收</t>
  </si>
  <si>
    <t>2021年营盘镇营镇社区木耳产业发展项目</t>
  </si>
  <si>
    <t>发展木耳3万袋</t>
  </si>
  <si>
    <t>营镇社区</t>
  </si>
  <si>
    <t>高华春</t>
  </si>
  <si>
    <t>带动3户贫困户增收</t>
  </si>
  <si>
    <t>2021年营盘镇丰河村木耳产业发展项目</t>
  </si>
  <si>
    <t>发展木耳49万袋</t>
  </si>
  <si>
    <t>带动30户贫困户增收</t>
  </si>
  <si>
    <t>2021年营盘镇北河村木耳产业发展项目</t>
  </si>
  <si>
    <t>发展木耳70万袋</t>
  </si>
  <si>
    <t>2021年乾佑街办车家河村木耳产业发展项目</t>
  </si>
  <si>
    <t>发展木耳45万袋</t>
  </si>
  <si>
    <t>带动17户贫困户增收</t>
  </si>
  <si>
    <t>2021年乾佑街办梨园村木耳产业发展项目</t>
  </si>
  <si>
    <t>发展木耳15万袋</t>
  </si>
  <si>
    <t>2021年乾佑街办马房子村木耳产业发展项目</t>
  </si>
  <si>
    <t>马房
子村</t>
  </si>
  <si>
    <t>张永有</t>
  </si>
  <si>
    <t>带动40户贫困户增收</t>
  </si>
  <si>
    <t>2021年乾佑街办什家湾村木耳产业发展项目</t>
  </si>
  <si>
    <t>带动54户贫困户增收</t>
  </si>
  <si>
    <t>2021年下梁镇四新村木耳产业发展项目</t>
  </si>
  <si>
    <t>发展木耳57万袋</t>
  </si>
  <si>
    <t>带动139户贫困户增收</t>
  </si>
  <si>
    <t>2021年下梁镇新合村木耳产业发展项目</t>
  </si>
  <si>
    <t>发展木耳34万袋</t>
  </si>
  <si>
    <t>带动117户贫困户增收</t>
  </si>
  <si>
    <t>2021年下梁镇金盆村木耳产业发展项目</t>
  </si>
  <si>
    <t>发展木耳43万袋</t>
  </si>
  <si>
    <t>2021年下梁镇胜利村木耳产业发展项目</t>
  </si>
  <si>
    <t>寇正擎</t>
  </si>
  <si>
    <t>带动60户贫困户增收</t>
  </si>
  <si>
    <t>2021年下梁镇西川村木耳产业发展项目</t>
  </si>
  <si>
    <t>发展木耳85万袋</t>
  </si>
  <si>
    <t>通过购买吊袋木耳40万袋，带动147户贫困户户增收1200元</t>
  </si>
  <si>
    <t>2021年小岭镇李砭村药材种植</t>
  </si>
  <si>
    <t>毛知母、射干等各类名贵药材
100亩</t>
  </si>
  <si>
    <t>李砭村</t>
  </si>
  <si>
    <t>李振良</t>
  </si>
  <si>
    <t>通过发展产业项目，巩固脱贫成果</t>
  </si>
  <si>
    <t>发展产业项目，巩固脱贫成果</t>
  </si>
  <si>
    <t>2021年小岭镇金米村木耳产业发展项目</t>
  </si>
  <si>
    <t>发展木耳320万袋</t>
  </si>
  <si>
    <t>通过村集体经济木耳产业带动187户贫困户增收</t>
  </si>
  <si>
    <t>2021年小岭镇岭丰村木耳产业发展项目</t>
  </si>
  <si>
    <t>发展木耳24万袋</t>
  </si>
  <si>
    <t>岭丰村</t>
  </si>
  <si>
    <t>刘青罡</t>
  </si>
  <si>
    <t>通过村集体经济木耳产业带动143户贫困户增收</t>
  </si>
  <si>
    <t>2021年小岭镇罗庄社区木耳产业发展项目</t>
  </si>
  <si>
    <t>罗庄社区</t>
  </si>
  <si>
    <t>朱忠印</t>
  </si>
  <si>
    <t>通过村集体经济木耳产业带动30户贫困户增收</t>
  </si>
  <si>
    <t>2021年小岭镇李砭村木耳产业发展项目</t>
  </si>
  <si>
    <t>通过村集体经济木耳产业带动191户贫困户增收</t>
  </si>
  <si>
    <t>2021年小岭镇常湾村木耳产业发展项目</t>
  </si>
  <si>
    <t>常湾村</t>
  </si>
  <si>
    <t>周涛</t>
  </si>
  <si>
    <t>通过村集体经济木耳产业带动415户贫困户增收</t>
  </si>
  <si>
    <t>2021年凤凰镇大寺沟村木耳产业发展项目</t>
  </si>
  <si>
    <t>发展木耳4万袋</t>
  </si>
  <si>
    <t>大寺沟村</t>
  </si>
  <si>
    <t>张德成</t>
  </si>
  <si>
    <t>带动6户贫困户增收</t>
  </si>
  <si>
    <t>2021年柞水县金凤菌包厂养菌房扩建项目</t>
  </si>
  <si>
    <t>新建养菌房1600m²及配套设施</t>
  </si>
  <si>
    <t>柞水县扶贫开发投资有限公司</t>
  </si>
  <si>
    <t>伍箴铭</t>
  </si>
  <si>
    <t>通过产业发展带动增收</t>
  </si>
  <si>
    <t>通过发展木耳产业，带动78户脱贫户增收，预计户均增收800元。</t>
  </si>
  <si>
    <t>2021年凤凰镇金凤村木耳产业发展项目</t>
  </si>
  <si>
    <t>发展木耳63万袋</t>
  </si>
  <si>
    <t>带动47户贫困户增收</t>
  </si>
  <si>
    <t>2021年凤凰镇宽坪村木耳产业发展项目</t>
  </si>
  <si>
    <t>发展木耳6万袋</t>
  </si>
  <si>
    <t>宽坪村</t>
  </si>
  <si>
    <t>吴金平</t>
  </si>
  <si>
    <t>2021年凤凰镇龙潭村木耳产业发展项目</t>
  </si>
  <si>
    <t>带动4户贫困户增收</t>
  </si>
  <si>
    <t>2021年凤凰镇清水村木耳产业发展项目</t>
  </si>
  <si>
    <t>发展木耳100万袋</t>
  </si>
  <si>
    <t>带动13户贫困户增收</t>
  </si>
  <si>
    <t>2021年凤凰镇双河村木耳产业发展项目</t>
  </si>
  <si>
    <t>双河村</t>
  </si>
  <si>
    <t>郭伦志</t>
  </si>
  <si>
    <t>2021年凤凰镇桃园村木耳产业发展项目</t>
  </si>
  <si>
    <t>发展木耳10万袋</t>
  </si>
  <si>
    <t>桃园村</t>
  </si>
  <si>
    <t>孟祥荣</t>
  </si>
  <si>
    <t>带动41户贫困户增收</t>
  </si>
  <si>
    <t>2021年凤凰镇皂河村木耳产业发展项目</t>
  </si>
  <si>
    <t>皂河村</t>
  </si>
  <si>
    <t>郑安魁</t>
  </si>
  <si>
    <t>带动20户贫困户增收</t>
  </si>
  <si>
    <t>2021年凤凰镇凤街社区木耳产业发展项目</t>
  </si>
  <si>
    <t>2021年杏坪镇党台村木耳产业发展项目</t>
  </si>
  <si>
    <t>发展木耳113万袋</t>
  </si>
  <si>
    <t>带动28户贫困户增收</t>
  </si>
  <si>
    <t>2021年杏坪镇肖台村木耳产业发展项目</t>
  </si>
  <si>
    <t>发展木耳104万袋</t>
  </si>
  <si>
    <t>带动148户贫困户增收</t>
  </si>
  <si>
    <t>2021年杏坪镇柴庄社区木耳产业发展项目</t>
  </si>
  <si>
    <t>发展木耳83万袋</t>
  </si>
  <si>
    <t>康齐</t>
  </si>
  <si>
    <t>带动27户贫困户增收</t>
  </si>
  <si>
    <t>2021年杏坪镇杏坪社区社区木耳产业发展项目</t>
  </si>
  <si>
    <t>发展木耳110万袋</t>
  </si>
  <si>
    <t>2021年瓦房口镇街垣社区木耳产业发展项目</t>
  </si>
  <si>
    <t>发展木耳42万袋</t>
  </si>
  <si>
    <t>带动15户贫困户，户增收200元</t>
  </si>
  <si>
    <t>2021年瓦房口镇金台村木耳产业发展项目</t>
  </si>
  <si>
    <t>发展木耳66万袋</t>
  </si>
  <si>
    <t>带动18户贫困户，户增收200元</t>
  </si>
  <si>
    <t>2021年瓦房口镇老庄村木耳产业发展项目</t>
  </si>
  <si>
    <t>带动76户贫困户，户增收200元</t>
  </si>
  <si>
    <t>2021年瓦房口镇磨沟村木耳产业发展项目</t>
  </si>
  <si>
    <t>发展木耳40万袋</t>
  </si>
  <si>
    <t>带动148户贫困户，户增收200元</t>
  </si>
  <si>
    <t>2021年瓦房口镇颜家庄村木耳产业发展项目</t>
  </si>
  <si>
    <t>带动119户贫困户，户增收201元</t>
  </si>
  <si>
    <t>2021年瓦房口镇大河村生猪养殖项目</t>
  </si>
  <si>
    <t>提升养殖圈舍2000㎡，出栏仔猪500头，购置养猪场配套设施</t>
  </si>
  <si>
    <t>大河村</t>
  </si>
  <si>
    <t>张彩霞</t>
  </si>
  <si>
    <t>增减群众受益</t>
  </si>
  <si>
    <t>通过产业发展带动119户均增收500元</t>
  </si>
  <si>
    <t>脱贫村</t>
  </si>
  <si>
    <t>2021年瓦房口镇马家台村中药材种植项目</t>
  </si>
  <si>
    <t>连翘，丹参等中药材种植54亩</t>
  </si>
  <si>
    <t>马家台村</t>
  </si>
  <si>
    <t>左极明</t>
  </si>
  <si>
    <t>通过产业发展带动177户均增收300元</t>
  </si>
  <si>
    <t>2021年瓦房口镇金星村木耳产业发展项目</t>
  </si>
  <si>
    <t>发展木耳14万袋</t>
  </si>
  <si>
    <t>金星村</t>
  </si>
  <si>
    <t>蔡庸哲</t>
  </si>
  <si>
    <t>带动153户贫困户，户增收200元</t>
  </si>
  <si>
    <t>2021曹坪镇窑镇社区中药材种植项目（1000个乡村振兴示范村）</t>
  </si>
  <si>
    <t>种植天麻2.5万窝</t>
  </si>
  <si>
    <t>殷高晖</t>
  </si>
  <si>
    <t>农户出地、带动务工，吸引乡贤智力。</t>
  </si>
  <si>
    <t>通过村集体经济扩大产业规模，吸纳已脱贫户参与劳动，收益归属村集体所有，设置公益性岗位，农户34户84人，其中已脱贫户23户61人，户均增收500元</t>
  </si>
  <si>
    <t>2021曹坪镇窑镇社区村集体经济产业项目（1000个乡村振兴示范村）</t>
  </si>
  <si>
    <t>发展地栽木耳20亩，喷灌、地膜等前期配套设施</t>
  </si>
  <si>
    <t>通过村集体经济产业收益，直接带动脱贫户25户60人，预计带动户均增收300元</t>
  </si>
  <si>
    <t>通过村集体经济产业增收，预计带动户均增收300元</t>
  </si>
  <si>
    <t>2021年曹坪镇窑镇社区木耳大棚基地提升项目（1000个乡村振兴示范村）</t>
  </si>
  <si>
    <t>木耳基地大棚提升改造20个，改造供水通风设施，总面积4000㎡</t>
  </si>
  <si>
    <t>通过发展木耳产业，带动群众增加收入。</t>
  </si>
  <si>
    <t>通过发展木耳产业，预计带动户均增收300元</t>
  </si>
  <si>
    <t>2021年曹坪镇窑镇社区新建中药材交易中心项目（1000个乡村振兴示范村）</t>
  </si>
  <si>
    <t>窑镇社区新建中药材加工车间，设计面积2000㎡（水泥地平，钢结构）</t>
  </si>
  <si>
    <t>通过建立中药材交易中心，盘活经济，带动群众增加收入。</t>
  </si>
  <si>
    <t>通过建立中药材交易中心，预计带动户均增收300元</t>
  </si>
  <si>
    <t>2021曹坪镇窑镇社区木耳加工及包装项目（1000个乡村振兴示范村）</t>
  </si>
  <si>
    <t>对木耳进行深加工及包装展销交易场所600㎡（水泥地平，钢结构）</t>
  </si>
  <si>
    <t>通过建立加工厂，带动群众就近就业，增加收入。</t>
  </si>
  <si>
    <t>通过建立加工厂，预计带动户均增收300元</t>
  </si>
  <si>
    <t>2021年曹坪镇东沟村木耳产业发展项目</t>
  </si>
  <si>
    <t>发展木耳67万袋</t>
  </si>
  <si>
    <t>东沟村</t>
  </si>
  <si>
    <t>黎军玺</t>
  </si>
  <si>
    <t>带动32户贫困户增收</t>
  </si>
  <si>
    <t>2021年曹坪镇马房湾村木耳产业发展项目</t>
  </si>
  <si>
    <t>发展木耳150万袋</t>
  </si>
  <si>
    <t>带动70户贫困户增收</t>
  </si>
  <si>
    <t>2021年柞水县木耳菌包厂改扩建提升项目</t>
  </si>
  <si>
    <t>建设玉窑菌包厂储存库房2000m²及相关配套设施。</t>
  </si>
  <si>
    <t>通过库房建设可带动500户脱贫户增收，预计户均增收800元。</t>
  </si>
  <si>
    <t>2021年曹坪镇窑镇社区木耳产业发展项目</t>
  </si>
  <si>
    <t>发展木耳136.4万袋</t>
  </si>
  <si>
    <t>刘江海</t>
  </si>
  <si>
    <t>2021年曹坪镇中坪社区木耳产业发展项目</t>
  </si>
  <si>
    <t>2021年红岩寺镇跃进村木耳产业发展项目</t>
  </si>
  <si>
    <t>发展木耳32万袋</t>
  </si>
  <si>
    <t>带动8户贫困户增收</t>
  </si>
  <si>
    <t>2021年红岩寺镇大沙河村木耳产业发展项目</t>
  </si>
  <si>
    <t>大沙河村</t>
  </si>
  <si>
    <t>伍箴刚</t>
  </si>
  <si>
    <t>2021年乾佑街办车家河村农产品加工项目（1000个乡村振兴示范村）</t>
  </si>
  <si>
    <t>建农副产品加工车间400㎡，购置深加工设备主要加工豆腐、腊肉、包谷酒、木耳香菇蜂蜜土鸡蛋特产的加工包装</t>
  </si>
  <si>
    <t>发展农产品加工，带动229户贫困户脱贫增收</t>
  </si>
  <si>
    <t>2021年乾佑街办马房子村豆制品加工项目</t>
  </si>
  <si>
    <t>年加工豆制品100吨</t>
  </si>
  <si>
    <t>通过发展豆制品加工项目，带动87户贫困户脱贫增收</t>
  </si>
  <si>
    <t>2021年杏坪镇杏坪社区艾叶种植项目</t>
  </si>
  <si>
    <t>艾蒿种植300亩</t>
  </si>
  <si>
    <t>发展产业带动贫困户增收</t>
  </si>
  <si>
    <t>2021年扶投公司木耳包装厂生产线续建项目</t>
  </si>
  <si>
    <t>扩建外包材库，外包材车间、成品库、烘干车间建设等共计100㎡</t>
  </si>
  <si>
    <t>通过村集体经济入股，吸纳脱贫劳动力就业带动脱贫户增收和农户参与劳动。共计带动133户286人增收，其中已脱贫户61户181人，预计户均增收180元</t>
  </si>
  <si>
    <t>2021年构树饲料加工产业扶贫车间产业配套设施项目</t>
  </si>
  <si>
    <t>构树饲料加工产业扶贫车间配套设施，购买构树饲料加工设备1套。</t>
  </si>
  <si>
    <t>通过村集体经济入股，吸纳脱贫劳动力就业带动脱贫户增收和农户参与劳动。共计带动77户224人增收，其中已脱贫户61户189人，预计户均增收190元</t>
  </si>
  <si>
    <t>2021年杏坪镇杏坪社区艾产品加工项目</t>
  </si>
  <si>
    <t>发展艾产品30余种</t>
  </si>
  <si>
    <t>柞水县2021年杏坪镇柴庄社区产业园土地改良项目</t>
  </si>
  <si>
    <t>改良构树种植土地面积110亩，改良土壤退化、板结、肥力下降等问题，提升构树苗成活率</t>
  </si>
  <si>
    <t>康贤齐</t>
  </si>
  <si>
    <t>促进产业发展，带动群众增收</t>
  </si>
  <si>
    <t>解决产业发展交通不便，改善生产条件，方便35户群众（已脱贫户17户）便于发展构树，预计户均增收300元</t>
  </si>
  <si>
    <t>2021年杏坪镇柴庄社区新建魔芋加工厂项目</t>
  </si>
  <si>
    <t>新建魔芋加工厂600平方，烘干房200平方米，库房300平方米，管理房150平方米，占地面积3亩。</t>
  </si>
  <si>
    <t>解决2019年村集体经济发展魔芋50亩及贫困户自主发展100亩，后续销售及产值巩固</t>
  </si>
  <si>
    <t>带动235户贫困户增收</t>
  </si>
  <si>
    <t>2021年杏坪镇中台村茶园扩建项目</t>
  </si>
  <si>
    <t>扩建左家坡、吴家湾茶园200亩</t>
  </si>
  <si>
    <t>范培勇</t>
  </si>
  <si>
    <t>土地流转、就业、分红</t>
  </si>
  <si>
    <t>2021年杏坪镇中台村茶园配套林果业项目</t>
  </si>
  <si>
    <t>新栽山楂树、车厘子800亩</t>
  </si>
  <si>
    <t>2021年杏坪镇腰庄村生猪养殖项目</t>
  </si>
  <si>
    <t>修建养殖大棚1500平方米，存栏500头</t>
  </si>
  <si>
    <t>腰庄村</t>
  </si>
  <si>
    <t>康健玺</t>
  </si>
  <si>
    <t>收益分红</t>
  </si>
  <si>
    <t>增加家庭收入</t>
  </si>
  <si>
    <t>2021年杏坪镇腰庄村魔芋种植项目</t>
  </si>
  <si>
    <t>创建魔芋种植示范基地200亩</t>
  </si>
  <si>
    <t>2021年杏坪镇柴庄社区苟树后期科管项目</t>
  </si>
  <si>
    <t>苟树300亩后期科管</t>
  </si>
  <si>
    <t>2021年杏坪镇联丰村牛场建设项目（1000个乡村振兴示范村）</t>
  </si>
  <si>
    <t>新增养牛50头</t>
  </si>
  <si>
    <t>发展产业带动脱贫增收</t>
  </si>
  <si>
    <t>发展产业带动增收，预计户均增收700元</t>
  </si>
  <si>
    <t>2021年杏坪镇联丰村牛种改良及牛粪处理项目</t>
  </si>
  <si>
    <t>引进种牛5头，购买饲料900吨，牛粪处理机一台</t>
  </si>
  <si>
    <t>刘杨桥</t>
  </si>
  <si>
    <t>2021年杏坪镇党台村吊袋木耳种植项目</t>
  </si>
  <si>
    <t>发展吊袋木耳120万袋</t>
  </si>
  <si>
    <t>2021年杏坪镇联丰村核桃、板栗科管项目</t>
  </si>
  <si>
    <t>核桃、板栗500亩防虫</t>
  </si>
  <si>
    <t>2021年杏坪镇联合村养猪产业扩大规模续建项目</t>
  </si>
  <si>
    <t>将现有养猪产业规模扩大到200头</t>
  </si>
  <si>
    <t>联合村</t>
  </si>
  <si>
    <t>吴礼金</t>
  </si>
  <si>
    <t>人均增收300元</t>
  </si>
  <si>
    <t>2021年杏坪镇肖台村木耳基地菌包储存库</t>
  </si>
  <si>
    <t>新建菌包储存库4500m²及配套设施</t>
  </si>
  <si>
    <t>通过库房建设可带动630户脱贫户增收，预计户均增收800元。</t>
  </si>
  <si>
    <t>2021年杏坪镇肖台村木耳项目</t>
  </si>
  <si>
    <t>春季木耳50万袋</t>
  </si>
  <si>
    <t>程璞武</t>
  </si>
  <si>
    <t>户均增收120</t>
  </si>
  <si>
    <t>2021年杏坪镇肖台村杜博种养殖业合作社项目</t>
  </si>
  <si>
    <t>肖琨养殖蟾蜍3.6万只，母猪26头，中药材黄精10亩</t>
  </si>
  <si>
    <t>杜福旺</t>
  </si>
  <si>
    <t>户均增收50</t>
  </si>
  <si>
    <t>2021年杏坪镇油房村集体经济养殖场扩建项目项目</t>
  </si>
  <si>
    <t>扩建猪场圈舍800平米，新修猪场附属桥一座。</t>
  </si>
  <si>
    <t>程世贵</t>
  </si>
  <si>
    <t>2021年杏坪镇油房村肉品加工厂项目</t>
  </si>
  <si>
    <t>新建肉品加工厂房300平方，库房700平方</t>
  </si>
  <si>
    <t>2021年杏坪镇云蒙村烤烟中药材种植项目</t>
  </si>
  <si>
    <t>种植烤烟300亩，中药材100亩</t>
  </si>
  <si>
    <t>魏长芝</t>
  </si>
  <si>
    <t>带动贫困户增收</t>
  </si>
  <si>
    <t>2021年杏坪镇云蒙村段木木耳项目</t>
  </si>
  <si>
    <t>段木木耳200架</t>
  </si>
  <si>
    <t>2021年杏坪镇云蒙村野生五味子项目</t>
  </si>
  <si>
    <t>扶持野生五味子种植户144户</t>
  </si>
  <si>
    <t>2021年杏坪镇云蒙村茶叶种植项目</t>
  </si>
  <si>
    <t>新建茶园200亩，以及灌溉等辅助没施</t>
  </si>
  <si>
    <t>伍淑虎</t>
  </si>
  <si>
    <t>务工、土地流转带动贫困户增收</t>
  </si>
  <si>
    <t>预计户均增收300元</t>
  </si>
  <si>
    <t>2021年杏坪镇云蒙村猪、牛、鸡养殖项目</t>
  </si>
  <si>
    <t>养猪240头、养鸡1000只、养牛100头及猪舍牛舍建设</t>
  </si>
  <si>
    <t>2021年杏坪镇云蒙村药材项目</t>
  </si>
  <si>
    <t>种植中药材100亩</t>
  </si>
  <si>
    <t>2021年杏坪镇严坪村农副产品加工项目</t>
  </si>
  <si>
    <t>新建种植200亩茶园，以及灌溉等辅助没施</t>
  </si>
  <si>
    <t>严坪村</t>
  </si>
  <si>
    <t>叶霄</t>
  </si>
  <si>
    <t>务工带动收入</t>
  </si>
  <si>
    <t>2021年杏坪镇腰庄生猪养殖项目</t>
  </si>
  <si>
    <t>引进新品种母猪20头，发展育肥猪200头购买养殖用品及场地建设</t>
  </si>
  <si>
    <t>带动90户增加收入，预计户均增收300元</t>
  </si>
  <si>
    <t>2021年杏坪镇中台村茶叶建园项目</t>
  </si>
  <si>
    <t>通过村集体经济经营发展村集体经济园扩建茶园200亩等辅助没施</t>
  </si>
  <si>
    <t>带动群众增收</t>
  </si>
  <si>
    <t>带动41户增收，预计户均增收300元</t>
  </si>
  <si>
    <t>2021年杏坪镇油房肉食品加工项目</t>
  </si>
  <si>
    <t>新建300㎡猪肉深加车间一座购置设备等</t>
  </si>
  <si>
    <t>带动149户贫困户增收</t>
  </si>
  <si>
    <t>带动149户增收，预计户均增收300元</t>
  </si>
  <si>
    <t>2021年杏坪镇联合村生猪养殖项目</t>
  </si>
  <si>
    <t>续建养猪场40㎡，引进种猪20头，育肥猪200头</t>
  </si>
  <si>
    <t>2021年杏坪镇晨光村猪场扩建项目</t>
  </si>
  <si>
    <t>扩建养猪场500㎡肥猪200头购买养殖用品及场地建设</t>
  </si>
  <si>
    <t>晨光村</t>
  </si>
  <si>
    <t>万永强</t>
  </si>
  <si>
    <t>2021年杏坪镇天埫村养蜂项目</t>
  </si>
  <si>
    <t>建设155㎡蜂蜜加工车间及设备购置</t>
  </si>
  <si>
    <t>天埫村</t>
  </si>
  <si>
    <t>何有文</t>
  </si>
  <si>
    <t>2021年杏坪镇中山村养牛项目</t>
  </si>
  <si>
    <t>新进良种母牛20头当年新增养牛50头</t>
  </si>
  <si>
    <t>中山村</t>
  </si>
  <si>
    <t>苏平春</t>
  </si>
  <si>
    <t xml:space="preserve">2021年营盘镇曹店村五味子产业项目
</t>
  </si>
  <si>
    <t>五味子科管1200亩</t>
  </si>
  <si>
    <t>曹店村</t>
  </si>
  <si>
    <t>陈慕斌</t>
  </si>
  <si>
    <t xml:space="preserve">2021年营盘镇曹店村花卉种植项目
</t>
  </si>
  <si>
    <t>种矾根花卉10万盆</t>
  </si>
  <si>
    <t>2021年营盘镇曹店村中药材种植</t>
  </si>
  <si>
    <t>种植天麻100亩，猪100亩，玄参100亩，苍术35亩，柴胡10亩</t>
  </si>
  <si>
    <t>2021年营盘镇曹店村土鸡养殖产业项目</t>
  </si>
  <si>
    <t xml:space="preserve">林下散鸡养殖4万只，
</t>
  </si>
  <si>
    <t>2021年营盘镇曹店村养猪产业项目</t>
  </si>
  <si>
    <t>养猪300头</t>
  </si>
  <si>
    <t>2021年营盘镇秦丰村大棚木耳产业项目</t>
  </si>
  <si>
    <t>吊袋木耳50万袋</t>
  </si>
  <si>
    <t>2021年营盘镇龙潭村袋料木耳产业项目</t>
  </si>
  <si>
    <t>地栽木耳30万袋，吊袋木木耳30万袋</t>
  </si>
  <si>
    <t>2021年营盘镇丰河村大棚木耳产业项目</t>
  </si>
  <si>
    <t>吊袋木耳菌包40万袋</t>
  </si>
  <si>
    <t>2021年营盘镇丰河村中药材种植产业项目</t>
  </si>
  <si>
    <t>种植玄参400亩</t>
  </si>
  <si>
    <t>2021年营盘镇丰河村土鸡养殖产业项目</t>
  </si>
  <si>
    <t>散养土鸡6000只</t>
  </si>
  <si>
    <t>2021年营盘镇北河村扶贫车间建设项目</t>
  </si>
  <si>
    <t>新建北河村木耳加工车间，占地80平方米</t>
  </si>
  <si>
    <t>2021年营盘镇药王堂村地栽木耳
产业项目</t>
  </si>
  <si>
    <t xml:space="preserve">
地栽木耳15亩</t>
  </si>
  <si>
    <t>通过发展地栽木耳项目，带动10户贫困户拓宽增收渠道，户均增收400元。</t>
  </si>
  <si>
    <t>2021年营盘镇药王堂村杏林建园产业项目</t>
  </si>
  <si>
    <t>建设杏林园80亩</t>
  </si>
  <si>
    <t>通过建设杏林园80亩，带动117户贫困户拓宽增收渠道，户均增收100元。</t>
  </si>
  <si>
    <t>2021年营盘镇药王堂村中药材种植项目</t>
  </si>
  <si>
    <t>种植猪苓30亩，玄参10亩，苍术10亩</t>
  </si>
  <si>
    <t>2021年营盘镇药王堂村魔芋种植产业项目</t>
  </si>
  <si>
    <t>魔芋种植80亩</t>
  </si>
  <si>
    <t>2021年营盘镇药王堂村养鸡产业项目</t>
  </si>
  <si>
    <t xml:space="preserve">林下散鸡养殖0.8万只
</t>
  </si>
  <si>
    <t>2021年营盘镇药王堂村生猪养殖产业项目</t>
  </si>
  <si>
    <t>2021年营盘镇曹店村木耳大棚建设项目</t>
  </si>
  <si>
    <t>新建木耳基地大棚45座10000平方米</t>
  </si>
  <si>
    <t>潘文姣</t>
  </si>
  <si>
    <t>通过建设木耳大棚45个，促使贫困户发展木耳45万袋，人均增收1000元</t>
  </si>
  <si>
    <t>2021年营盘镇朱家湾村金木耳大棚建设项目</t>
  </si>
  <si>
    <t>建设木耳种植联栋温室8400平方米用于种植木耳，晾晒木耳场地500平方米，管理用房750平方米，仓储用房600平方米，分拣包装场地200平方米，生产道路2000米（宽3米）等，共计占地21亩</t>
  </si>
  <si>
    <t>毛家锋</t>
  </si>
  <si>
    <t>通过建设木耳联栋大棚1个，促使贫困户发展金木耳5万袋、黑木耳10万袋、食用菌10万袋，人均增收3000元</t>
  </si>
  <si>
    <t>2021年柞水县营盘镇朱家湾村村集体经济产业项目（1000个乡村振兴示范村）</t>
  </si>
  <si>
    <t>用于朱家湾村集体经济乡村旅游产业项目配套设施建设，含装备间等设施120平方米</t>
  </si>
  <si>
    <t>通过村集体经济产业收益，带动农户增收。</t>
  </si>
  <si>
    <t>直接带动脱贫户5户22人，预计户均增收300元</t>
  </si>
  <si>
    <t>2021年营盘镇营镇社区食用菌大棚及相关设施项目</t>
  </si>
  <si>
    <t>新建食用菌大棚15座7000平方米、冷库1座32平方米</t>
  </si>
  <si>
    <t>房春华</t>
  </si>
  <si>
    <t>通过建设食用菌大棚15个，带动贫困户发展木耳15万袋，人均增收1500元</t>
  </si>
  <si>
    <t>2021年营盘镇丰河村徐家湾木耳大棚基地项目</t>
  </si>
  <si>
    <t>新建木耳基地大棚50座12000平方米</t>
  </si>
  <si>
    <t>通过建设木耳大棚50个，带动贫困户发展木耳100万袋，人均增收2000元</t>
  </si>
  <si>
    <t>2021年营盘镇北河村三组南河木耳大棚建设项目</t>
  </si>
  <si>
    <t>新建木耳基地大棚48座11000平方米</t>
  </si>
  <si>
    <t>2021年营盘镇北河村二组老屋场木耳大棚建设项目</t>
  </si>
  <si>
    <t>新建木耳基地大棚75座18000平方米</t>
  </si>
  <si>
    <t>2021年乾佑街办车家河村新建木耳大棚项目</t>
  </si>
  <si>
    <t>在车家河村一组七里沟口新修木耳钢架大棚60栋，发展吊袋木耳100万袋。</t>
  </si>
  <si>
    <t>通过产业发展，巩固脱贫成果</t>
  </si>
  <si>
    <t>通过产业发展，增加收入</t>
  </si>
  <si>
    <t>2021年乾佑街办车家河村新建生态养殖基地</t>
  </si>
  <si>
    <t>改造提升刘书平、霍开胜养殖基地，新建生态养殖基地6000余平方米，发展养鸡10万余只，养猪3000余头。</t>
  </si>
  <si>
    <t>2021年乾佑街办什家湾村庙沟药材种植项目</t>
  </si>
  <si>
    <t>种植五味子、猪苓、天麻的中药材200亩</t>
  </si>
  <si>
    <t>80</t>
  </si>
  <si>
    <t>通过产业发展带动增加收入</t>
  </si>
  <si>
    <t>2021年乾佑街办什家湾村木耳烘焙和包装加工项目</t>
  </si>
  <si>
    <t>新建木耳烘焙房及木耳精选包装项目</t>
  </si>
  <si>
    <t>120</t>
  </si>
  <si>
    <t>2020年乾佑街办什家湾村木耳基地通电项目</t>
  </si>
  <si>
    <t>修建产业基地变电站100千瓦一座</t>
  </si>
  <si>
    <t>2021年乾佑街办北关社区手工豆腐加工项目</t>
  </si>
  <si>
    <t>新建手工豆腐加工厂300㎡，后置设备等</t>
  </si>
  <si>
    <t>北关
社区</t>
  </si>
  <si>
    <t>卢功明</t>
  </si>
  <si>
    <t xml:space="preserve"> </t>
  </si>
  <si>
    <t>通过产业促进集体经济增收</t>
  </si>
  <si>
    <t>2021年乾佑街办石镇社区续种植连翘项目</t>
  </si>
  <si>
    <t>石镇社区</t>
  </si>
  <si>
    <t>刘玉祥</t>
  </si>
  <si>
    <t>发展村集体经济，带动贫困户增收</t>
  </si>
  <si>
    <t>2021年乾佑街办梨园村农副产品加工销售项目</t>
  </si>
  <si>
    <t>木耳、魔芋、猪苓、核桃、板栗农副产品等中药材加工销售</t>
  </si>
  <si>
    <t>吊袋木耳种植袋数150000袋，改造提升标准化木耳大棚22个，新建10个</t>
  </si>
  <si>
    <t>2021年柞水县乾佑街道办梨园村村集体经济产业项目（1000个乡村振兴示范村）</t>
  </si>
  <si>
    <t>用于村集体经济，发展木耳产业10万袋。</t>
  </si>
  <si>
    <t>通过产业发展，巩固脱贫攻坚成果</t>
  </si>
  <si>
    <t>通过集体经济发展，增加群众收入</t>
  </si>
  <si>
    <t>2021年柞水县乾佑街道办车家河村村集体经济产业项目（1000个乡村振兴示范村）</t>
  </si>
  <si>
    <t>车家河村</t>
  </si>
  <si>
    <t>2021年乾佑街办马房子村土蜂养殖项目</t>
  </si>
  <si>
    <t>在马房子村五组新发展土蜂养殖300箱</t>
  </si>
  <si>
    <t>汪绍华</t>
  </si>
  <si>
    <t>通过发展产业，增加收入</t>
  </si>
  <si>
    <t>2021年乾佑街办马房子村木耳烘干及土蜂蜜过滤建设项目</t>
  </si>
  <si>
    <t>在村六组建设木耳烘干和土蜂蜜过滤厂房600㎡，购置木耳烘干及蜂蜜过滤设备</t>
  </si>
  <si>
    <t>2021年柞水县下梁镇新合村村集体经济产业项目（1000个乡村振兴示范村）</t>
  </si>
  <si>
    <t>木耳特色农产品贸易中心建设项目。具体项目建设内容为木耳包装厂，购置包装设备一套。</t>
  </si>
  <si>
    <t>通过村集体经济产业收益，直接带动脱贫户5户22人，间接带动农户110户增收，预计带动户均增收300元</t>
  </si>
  <si>
    <t>2021年柞水县小岭镇李砭村村集体经济产业项目（1000个乡村振兴示范村）</t>
  </si>
  <si>
    <r>
      <rPr>
        <sz val="14"/>
        <color theme="1"/>
        <rFont val="宋体"/>
        <charset val="134"/>
      </rPr>
      <t>用于村集体经济，发展地栽木耳</t>
    </r>
    <r>
      <rPr>
        <sz val="14"/>
        <color theme="1"/>
        <rFont val="Arial"/>
        <charset val="134"/>
      </rPr>
      <t>10</t>
    </r>
    <r>
      <rPr>
        <sz val="14"/>
        <color theme="1"/>
        <rFont val="宋体"/>
        <charset val="134"/>
      </rPr>
      <t>万袋</t>
    </r>
  </si>
  <si>
    <r>
      <rPr>
        <sz val="14"/>
        <color theme="1"/>
        <rFont val="宋体"/>
        <charset val="134"/>
      </rPr>
      <t>解决</t>
    </r>
    <r>
      <rPr>
        <sz val="14"/>
        <color theme="1"/>
        <rFont val="Arial"/>
        <charset val="134"/>
      </rPr>
      <t>“</t>
    </r>
    <r>
      <rPr>
        <sz val="14"/>
        <color theme="1"/>
        <rFont val="宋体"/>
        <charset val="134"/>
      </rPr>
      <t>两不愁三保障</t>
    </r>
    <r>
      <rPr>
        <sz val="14"/>
        <color theme="1"/>
        <rFont val="Arial"/>
        <charset val="134"/>
      </rPr>
      <t>”</t>
    </r>
    <r>
      <rPr>
        <sz val="14"/>
        <color theme="1"/>
        <rFont val="宋体"/>
        <charset val="134"/>
      </rPr>
      <t>项目</t>
    </r>
  </si>
  <si>
    <r>
      <rPr>
        <sz val="14"/>
        <color theme="1"/>
        <rFont val="宋体"/>
        <charset val="134"/>
      </rPr>
      <t>通过村集体经济产业收益，直接带动脱贫户</t>
    </r>
    <r>
      <rPr>
        <sz val="14"/>
        <color theme="1"/>
        <rFont val="Arial"/>
        <charset val="134"/>
      </rPr>
      <t>5</t>
    </r>
    <r>
      <rPr>
        <sz val="14"/>
        <color theme="1"/>
        <rFont val="宋体"/>
        <charset val="134"/>
      </rPr>
      <t>户</t>
    </r>
    <r>
      <rPr>
        <sz val="14"/>
        <color theme="1"/>
        <rFont val="Arial"/>
        <charset val="134"/>
      </rPr>
      <t>22</t>
    </r>
    <r>
      <rPr>
        <sz val="14"/>
        <color theme="1"/>
        <rFont val="宋体"/>
        <charset val="134"/>
      </rPr>
      <t>人，间接带动农户</t>
    </r>
    <r>
      <rPr>
        <sz val="14"/>
        <color theme="1"/>
        <rFont val="Arial"/>
        <charset val="134"/>
      </rPr>
      <t>110</t>
    </r>
    <r>
      <rPr>
        <sz val="14"/>
        <color theme="1"/>
        <rFont val="宋体"/>
        <charset val="134"/>
      </rPr>
      <t>户增收，预计带动户均增收</t>
    </r>
    <r>
      <rPr>
        <sz val="14"/>
        <color theme="1"/>
        <rFont val="Arial"/>
        <charset val="134"/>
      </rPr>
      <t>300</t>
    </r>
    <r>
      <rPr>
        <sz val="14"/>
        <color theme="1"/>
        <rFont val="宋体"/>
        <charset val="134"/>
      </rPr>
      <t>元</t>
    </r>
  </si>
  <si>
    <t>2021年柞水县凤凰镇金凤村村集体经济产业项目（1000个乡村振兴示范村）</t>
  </si>
  <si>
    <t>通过村集体经济产业收益，直接带动脱贫户5户22人，间接带动农户14户增收，预计带动户均增收300元</t>
  </si>
  <si>
    <t>2021年柞水县杏坪镇联丰村村集体经济产业项目（1000个乡村振兴示范村）</t>
  </si>
  <si>
    <t>用于村集体经济，发展地栽木耳10万袋</t>
  </si>
  <si>
    <t>2021年柞水县红岩寺盘龙寺村村集体经济产业项目（1000个乡村振兴示范村）</t>
  </si>
  <si>
    <t>建设冬青种植基地300亩总投资500万元（一期种植100亩），并购置灌溉设施一套</t>
  </si>
  <si>
    <t>王春生</t>
  </si>
  <si>
    <t>通过村集体经济产业收益，直接带动脱贫户33户110人增收</t>
  </si>
  <si>
    <t>2021年柞水县瓦房口镇金台村村集体经济产业项目（1000个乡村振兴示范村）</t>
  </si>
  <si>
    <t>金台村三组木耳产业基地建设，木耳基地旁10亩土地流转用于发展地栽木耳及配套灌溉水井1座。</t>
  </si>
  <si>
    <t>宋奇益</t>
  </si>
  <si>
    <t>产业发展带动增收</t>
  </si>
  <si>
    <t>通过村集体经济产业收益，直接带动脱贫户33户142人增收，预计带动户均增收300元</t>
  </si>
  <si>
    <t>2021年柞水县曹坪镇马房湾村村集体经济产业项目（1000个乡村振兴示范村）</t>
  </si>
  <si>
    <t>建设地栽木耳基地20亩，购置喷灌设施及配套设施</t>
  </si>
  <si>
    <t>通过村集体经济产业收益，直接带动脱贫户33户137人，预计带动户均增收300元</t>
  </si>
  <si>
    <t>2021年红岩寺镇本地湾村天麻种植项目</t>
  </si>
  <si>
    <t>新建天麻种植基地10亩</t>
  </si>
  <si>
    <t>本地湾村</t>
  </si>
  <si>
    <t>张贻选</t>
  </si>
  <si>
    <t>通过产业发展带动脱贫户增收</t>
  </si>
  <si>
    <t>通过产业发展带动15户脱贫户增收</t>
  </si>
  <si>
    <t>2021年红岩寺镇本地湾村肉鸡养殖项目</t>
  </si>
  <si>
    <t>养鸡场扩建，年养殖肉鸡15000只</t>
  </si>
  <si>
    <t>通过产业发展带动36户贫困户增收</t>
  </si>
  <si>
    <t>2021年本地湾村中华蜂养殖项目</t>
  </si>
  <si>
    <t>新建中华蜂养殖200箱</t>
  </si>
  <si>
    <t>通过产业发展带动72户贫困户增收</t>
  </si>
  <si>
    <t>2021年红岩寺镇本地湾村魔芋种植加工项目</t>
  </si>
  <si>
    <t>魔芋种植100亩，精粉加工厂一个</t>
  </si>
  <si>
    <t>2021年红岩寺跃进村吊袋木耳项目</t>
  </si>
  <si>
    <t>发展吊袋木耳28万袋</t>
  </si>
  <si>
    <t>通过产业发展带动12户贫困户增收</t>
  </si>
  <si>
    <t>2021年红岩寺跃进村连翘科管项目</t>
  </si>
  <si>
    <t>发展种植连翘500亩</t>
  </si>
  <si>
    <t>通过产业发展带动70户贫困户增收</t>
  </si>
  <si>
    <t>2021年红岩寺跃进村土鸡养殖项目</t>
  </si>
  <si>
    <t>养殖土鸡20000只</t>
  </si>
  <si>
    <t>通过产业发展带动30户贫困户增收</t>
  </si>
  <si>
    <t>2021年红岩寺镇红岩社区连翘建园种植基地项目</t>
  </si>
  <si>
    <t>扩种200亩连翅基地及2000亩连翅基地科管</t>
  </si>
  <si>
    <t>红岩社区</t>
  </si>
  <si>
    <t>兰栋喜</t>
  </si>
  <si>
    <t>村集体经济通过发展产业带动51户贫困户增收</t>
  </si>
  <si>
    <t>2021年红岩寺镇红岩社区红岩社区连翘建园种植基地项目</t>
  </si>
  <si>
    <t>2000亩连翅基地科管</t>
  </si>
  <si>
    <t>2021年红岩寺镇闫坪村连翘、菊花等中药材种植及农副产品收购加工销售项目</t>
  </si>
  <si>
    <t>续建连翘套种菊花100亩，中药材及松子、马铃薯等农产品收购、粗加工、销售。</t>
  </si>
  <si>
    <t>闫坪村</t>
  </si>
  <si>
    <t>桂南均</t>
  </si>
  <si>
    <t>村集体经济通过发展产业带动88户贫困户增收</t>
  </si>
  <si>
    <t>2021年红岩寺镇闫坪村养殖项目</t>
  </si>
  <si>
    <t>养殖猪100头，鸡5000只</t>
  </si>
  <si>
    <t>2021年红岩寺镇闫坪村洋芋收购粉条加工项目</t>
  </si>
  <si>
    <t>洋芋红薯等粉条加工厂厂房500平方米</t>
  </si>
  <si>
    <t>村集体经济通过发展产业带动370户贫困户增收</t>
  </si>
  <si>
    <t>2021年红岩寺镇正沟村集体经济连翘科管项目</t>
  </si>
  <si>
    <t>村集体经济连翘科管300亩</t>
  </si>
  <si>
    <t>正沟村</t>
  </si>
  <si>
    <t>余永汉</t>
  </si>
  <si>
    <t>村集体经济通过发展产业带动114户贫困户增收</t>
  </si>
  <si>
    <t>2021年红岩寺镇正沟村洋芋粉条加工项目</t>
  </si>
  <si>
    <t>年加工洋芋粉条20吨</t>
  </si>
  <si>
    <t>帮助全村农户增收</t>
  </si>
  <si>
    <t>2021年红岩寺镇大沙河村土猪养殖项目</t>
  </si>
  <si>
    <t>养殖土猪1000头</t>
  </si>
  <si>
    <t>村集体经济带动贫困户增收</t>
  </si>
  <si>
    <t>村集体经济通过发展中药材种植带动148户贫困户增收</t>
  </si>
  <si>
    <t>2021年红岩寺镇大沙河村散养鸡养殖项目</t>
  </si>
  <si>
    <t>散养土鸡养殖10000只</t>
  </si>
  <si>
    <t>村集体经济通过发展板栗标准化管理带动148户贫困户增收</t>
  </si>
  <si>
    <t>2021年红岩寺镇大沙河村冷库建设</t>
  </si>
  <si>
    <t>新建果蔬储藏库500立方米。</t>
  </si>
  <si>
    <t>带动5户贫困户增收脱贫</t>
  </si>
  <si>
    <t>2021年红岩寺镇大沙河村连翘新建园种植项目</t>
  </si>
  <si>
    <t>连翘扩管1000亩</t>
  </si>
  <si>
    <t>提高产业机械化适度规模经营</t>
  </si>
  <si>
    <t>通过提高产业机械化适度规模经营，带动148户贫困户增收</t>
  </si>
  <si>
    <t>2021年红岩寺镇大沙河村药材种植项目</t>
  </si>
  <si>
    <t>发展苍术种植等200亩</t>
  </si>
  <si>
    <t>2021年红岩寺镇大沙河村木耳大棚项目</t>
  </si>
  <si>
    <t>新建木耳大棚3840㎡</t>
  </si>
  <si>
    <t>伍淑庭</t>
  </si>
  <si>
    <t>村集体经济通过产业发展，带动贫困户增收</t>
  </si>
  <si>
    <t>村集体经济通过发展木耳带动148户增收，预计户均增收400元</t>
  </si>
  <si>
    <t>2021年红岩寺镇盘龙寺村北美冬青种植基地建设项目</t>
  </si>
  <si>
    <t>建设冬青种植基地300亩总投资500万（一期种植100亩），并购置灌溉设备一套</t>
  </si>
  <si>
    <t>王云霞</t>
  </si>
  <si>
    <t>通过北美冬青种植项目，带动109户贫困户增收</t>
  </si>
  <si>
    <t>2021年红岩寺镇盘龙寺村北美冬青种植项目</t>
  </si>
  <si>
    <t>种植北美冬青300亩（一期种植100亩），并购置灌溉设备一套</t>
  </si>
  <si>
    <t>通过项目建设，带动117户脱贫户增收</t>
  </si>
  <si>
    <t>2021年红岩寺镇马铃薯深加工产业链项目</t>
  </si>
  <si>
    <t>购置马铃薯深加工相关设施及设备一套</t>
  </si>
  <si>
    <t>2021年红岩寺镇花椒种植项目</t>
  </si>
  <si>
    <t>掌上村三组西田沟种植无刺花椒80亩</t>
  </si>
  <si>
    <t>掌上村</t>
  </si>
  <si>
    <t>王本锋</t>
  </si>
  <si>
    <t>通过项目建设，带动156户脱贫户增收</t>
  </si>
  <si>
    <t>2021年红岩寺镇张坪村烤烟种植项目</t>
  </si>
  <si>
    <t>新建分级、贮藏干烟厂房1间；新购烘烤炉设备2套、起垄机1台、耕地机1台，科管烤烟10亩</t>
  </si>
  <si>
    <t>黄崇琦</t>
  </si>
  <si>
    <t>通过发展烤烟种植项目，带动50户发展产业，预计户均增收300元</t>
  </si>
  <si>
    <t>2021年本地湾村农副产品包装、销售项目</t>
  </si>
  <si>
    <t>改建车间200㎡，配套包装设施，电商平台搭建、培训</t>
  </si>
  <si>
    <t>通过产业发展带动30户增收，预计户均增收300元</t>
  </si>
  <si>
    <t>2021年红岩寺镇红岩社区魔芋种植项目</t>
  </si>
  <si>
    <t>种植魔芋50亩</t>
  </si>
  <si>
    <t>聂武军</t>
  </si>
  <si>
    <t>通过项目建设，带动51户脱贫户增收</t>
  </si>
  <si>
    <t>2021年红岩寺镇红安村中药材育苗基地续建项目</t>
  </si>
  <si>
    <t>苍术种植100亩、黄精种植100亩、连翘种植100亩</t>
  </si>
  <si>
    <t>红安村</t>
  </si>
  <si>
    <t>任彩琴</t>
  </si>
  <si>
    <t>村集体经济通过发展产业带动117户增收，预计户均增收100元</t>
  </si>
  <si>
    <t>2021年红岩寺镇闫坪村脱毒洋芋种植基地项目</t>
  </si>
  <si>
    <t>引进脱毒马铃薯种植300亩</t>
  </si>
  <si>
    <t>邓峰</t>
  </si>
  <si>
    <t>通过五味子种植项目，带动137户增收，预计户均增收150元</t>
  </si>
  <si>
    <t>2021年红岩寺镇正沟村猪苓种植项目</t>
  </si>
  <si>
    <t>种植猪苓100亩</t>
  </si>
  <si>
    <t>李泽顺</t>
  </si>
  <si>
    <t>通过猪苓种植项目，带动92户增收，预计户均增收200元</t>
  </si>
  <si>
    <t>2021年瓦房口镇金星村生猪养殖项目</t>
  </si>
  <si>
    <t>养殖生猪1000头，及新建配套设施</t>
  </si>
  <si>
    <t>稳定群众增收，户均增收500元</t>
  </si>
  <si>
    <t>2021年瓦房口镇金星村木耳大棚项目</t>
  </si>
  <si>
    <t>张家湾新建木耳大棚6080㎡</t>
  </si>
  <si>
    <t>稳定群众增收，户均增收300元</t>
  </si>
  <si>
    <t>2021年瓦房口镇金星村五味子育苗基地项目</t>
  </si>
  <si>
    <t>新建5亩大棚五味子育苗基地</t>
  </si>
  <si>
    <t>2021年瓦房口镇街垣社区大棚木耳种植项目</t>
  </si>
  <si>
    <t>种植大棚木耳20万袋</t>
  </si>
  <si>
    <t>稳定群众增收，户均增收400元</t>
  </si>
  <si>
    <t>2021年瓦房口镇街垣社区养殖项目</t>
  </si>
  <si>
    <t>养猪4000头，蜜蜂300箱</t>
  </si>
  <si>
    <t>2021年瓦房口镇马家台村生猪养殖项目</t>
  </si>
  <si>
    <t>养殖1000头，新建配套设施</t>
  </si>
  <si>
    <t>2021年瓦房口镇马家台村土鸡养殖项目</t>
  </si>
  <si>
    <t>养殖土鸡30000只，新建相关配套设施</t>
  </si>
  <si>
    <t>黄传林</t>
  </si>
  <si>
    <t>稳定群众增收，户均增收200元</t>
  </si>
  <si>
    <t>2021年瓦房口镇金台村黑山羊养殖项目</t>
  </si>
  <si>
    <t>新建黑山羊养殖场1000亩，其中羊圈占地60亩，发展黑山羊养殖2000只。</t>
  </si>
  <si>
    <t>2021年瓦房口镇金台村中药材育苗及种植项目</t>
  </si>
  <si>
    <t>发展滇黄精60亩，白芨、黄精、苍术、黄芩等中药材40亩。</t>
  </si>
  <si>
    <t>2021年瓦房口镇老庄村大棚木耳种植项目</t>
  </si>
  <si>
    <t>发展吊带木耳22万袋</t>
  </si>
  <si>
    <t>带动贫困户就业分红</t>
  </si>
  <si>
    <t>2021年瓦房口镇磨沟村生猪养殖项目</t>
  </si>
  <si>
    <t xml:space="preserve">  4家养殖合作社等养殖生猪2000头及配套设施</t>
  </si>
  <si>
    <t>2021年瓦房口镇磨沟村大棚木耳种植项目</t>
  </si>
  <si>
    <t>发展吊带木耳18万袋</t>
  </si>
  <si>
    <t>2021年瓦房口镇磨沟村中药材种植项目</t>
  </si>
  <si>
    <t>发展苍术100亩，连翘、柴胡、五味子等300亩</t>
  </si>
  <si>
    <t>2021年瓦房口镇颜家庄村生猪养殖项目</t>
  </si>
  <si>
    <t>生猪散养500头及配套设施</t>
  </si>
  <si>
    <t>带动80户贫困户，户均增收200元</t>
  </si>
  <si>
    <t>2021年瓦房口镇金台村大棚木耳种植项目</t>
  </si>
  <si>
    <t>发展吊带木耳52万袋</t>
  </si>
  <si>
    <t>带动贫困户就业</t>
  </si>
  <si>
    <t>带动148户贫困户，户均增收500元</t>
  </si>
  <si>
    <t>2021年瓦房口镇大河村有机肥加工项目（扩建）</t>
  </si>
  <si>
    <t>有机肥加工厂扩建400平方及配套设施</t>
  </si>
  <si>
    <t>带动119户贫困户，户均增收200元</t>
  </si>
  <si>
    <t>2021年瓦房口镇颜家庄村大棚木耳种植项目</t>
  </si>
  <si>
    <t>发展吊带木耳40万袋</t>
  </si>
  <si>
    <t>2021年瓦房口镇街垣社区工厂续建项目</t>
  </si>
  <si>
    <t>续建社区工厂300平方</t>
  </si>
  <si>
    <t>带动65户贫困户，户均增收200元</t>
  </si>
  <si>
    <t>柞水县卉丰种养农民专业合作社提升</t>
  </si>
  <si>
    <t>提升卉丰种养合作社。种植设施蔬菜20亩，建立技术托管中心，推广设施蔬菜种植新技术。</t>
  </si>
  <si>
    <t>柞水县农业农村局</t>
  </si>
  <si>
    <t>通过产业发展，带动脱贫户增收</t>
  </si>
  <si>
    <t>带动70个脱贫户增收</t>
  </si>
  <si>
    <t>柞水县大众养殖农民专业合作社提升</t>
  </si>
  <si>
    <t>提升大众养殖合作社。新建圈舍500平方米，改造圈舍1000平方米，引进二元母猪30头，购置产床20套，年出栏850头。</t>
  </si>
  <si>
    <t>柞水县蓝翎食用菌农民专业合作社提升</t>
  </si>
  <si>
    <t>提升蓝翎食用菌合作社。构建农产品销售网络平台1个，年包装销售食用菌、五味子等系列农产品150吨。</t>
  </si>
  <si>
    <t>柞水县乾佑街办北关股份合作社提升</t>
  </si>
  <si>
    <t>建立五味子育苗基地10亩，年产苗木5万株；发展生态采摘园150亩；野生五味子科管2000亩。</t>
  </si>
  <si>
    <t>北关社区</t>
  </si>
  <si>
    <t>柞水县天坤种养殖农民专业合作社提升</t>
  </si>
  <si>
    <t>提升天坤种养殖合作社。建立标准化养鸡场，年饲养蛋鸡5000只；购置干湿分离机1台，建立化粪池100立方米，无害化处理养鸡粪污。</t>
  </si>
  <si>
    <t>张国政</t>
  </si>
  <si>
    <t>带动35个脱贫户增收</t>
  </si>
  <si>
    <t>柞水县闵吾胜种植专业合作社示范提升</t>
  </si>
  <si>
    <t>提升闵吾胜种植合作社。改造设施大棚16栋，引进红颜等4个新品种，种植草莓12亩；建立技术托管服务中心，推广种植新技术。</t>
  </si>
  <si>
    <t>柞水县农机化发展资金</t>
  </si>
  <si>
    <t>围绕木耳产业发展购置木耳打孔机、菌袋分离机、割草机50台，支持木耳产业基地建设。开展农机安全免费检验管理。</t>
  </si>
  <si>
    <t>相关镇办</t>
  </si>
  <si>
    <t>相关村</t>
  </si>
  <si>
    <t>肖遥</t>
  </si>
  <si>
    <t>柞水县农产品质量安全检测补助</t>
  </si>
  <si>
    <t>柞水木耳质量安全风险评估及检测预警。</t>
  </si>
  <si>
    <t>张蓉</t>
  </si>
  <si>
    <t>柞水县农业综合执法补助</t>
  </si>
  <si>
    <t>以渔政执法建设为主，改善渔政执法装备配备，提升渔政执法监管能力。</t>
  </si>
  <si>
    <t>刘琦</t>
  </si>
  <si>
    <t>柞水县龙头企业产业化发展项目</t>
  </si>
  <si>
    <t>开展返乡入乡农民工、退役军人、大中专毕业生、科技人员、能工巧匠产业创新，优先支持2020年全省农村创业创新大赛获奖项目。</t>
  </si>
  <si>
    <t>何锦漪</t>
  </si>
  <si>
    <t>柞水县数字农业农村示范提升工程</t>
  </si>
  <si>
    <t>支持柞水县木耳产业生产、加工、销售数据直连直报省、市农业农村大数据中心。</t>
  </si>
  <si>
    <t>汤景涛</t>
  </si>
  <si>
    <t>柞水县春来种养殖合作社示范提升</t>
  </si>
  <si>
    <t>提升春来种养殖合作社，引进食用菌新品种，种植平菇10万袋，建立技术托管中心，推广种植新技术，建立绿色食用菌示范基地。</t>
  </si>
  <si>
    <t>汪福春</t>
  </si>
  <si>
    <t>带动50个脱贫户增收</t>
  </si>
  <si>
    <t>柞水县富贵养殖合作社示范提升</t>
  </si>
  <si>
    <t>提升富贵养殖合作社，新建圈舍1000平方米，建立技术托管服务中心，推广新品种和新技术，养鸡5000只。</t>
  </si>
  <si>
    <t>曾绪梁</t>
  </si>
  <si>
    <t>柞水县农产品产地冷藏保鲜设施建设</t>
  </si>
  <si>
    <t>支持农民专业合作社、村集体经济、家庭农场建设100吨农产品冷藏库8栋，100吨冷冻库1栋。</t>
  </si>
  <si>
    <t>营盘镇、乾佑镇、下梁镇、凤凰镇、杏坪镇、曹坪镇、红岩寺镇</t>
  </si>
  <si>
    <t>窑镇社区、朱家湾村、皂河村、马房子村、本地湾村、新合村、皂河村、九间房村、油坊村</t>
  </si>
  <si>
    <t>黄家兴</t>
  </si>
  <si>
    <t>带动150个脱贫户增收</t>
  </si>
  <si>
    <t>柞水县基层农技推广体系改革创新</t>
  </si>
  <si>
    <t>推进基层农技推广体系改革创新；开展基层农技推广星级服务创建，60%的县级农技推广机构达到三星以上；打造农业科技示范展示平台3个；推广应用高效技术模式3项；“三能性”基层农技推广人员培训300人次；科技示范主体培育年服务咨询不少于3次；加强农技推广服务信息化APP应用；围绕县主导产业招募特聘农技员10人。</t>
  </si>
  <si>
    <t>辜胜前</t>
  </si>
  <si>
    <t>柞水县农业生产社会化服务</t>
  </si>
  <si>
    <t>农业生产托管服务面积不少于1万亩。按照“六有”标准，着力探索菜单式、保姆式、保底+分红式等多种服务模式，结合项目实施开展撂荒地整治，引导宜耕撂荒地开展生产托管，防止耕地“非粮化”。</t>
  </si>
  <si>
    <t>陈敬莉</t>
  </si>
  <si>
    <t>柞水县陕南白山羊保种</t>
  </si>
  <si>
    <t>陕南白山羊种质资源保护280只。</t>
  </si>
  <si>
    <t>县畜牧兽医中心</t>
  </si>
  <si>
    <t>张新军</t>
  </si>
  <si>
    <t>柞水县小岭镇金米村中国美丽休闲乡村品牌奖补</t>
  </si>
  <si>
    <t>提升金米美丽休闲乡村公共服务能力。重点改造提升早园竹120亩，改造提升金米木耳培训中心860平方米，完善休闲乡村标识标牌。</t>
  </si>
  <si>
    <t>县特色产业发展中心</t>
  </si>
  <si>
    <t>柞水县金米千亿级设施农业基地</t>
  </si>
  <si>
    <t>提升木耳吊带大棚示范基地60亩，种植黑木耳100万袋。</t>
  </si>
  <si>
    <t>带动80个脱贫户增收</t>
  </si>
  <si>
    <t>柞水县耕地土壤污染防治</t>
  </si>
  <si>
    <t>开展耕地土壤污染防治。</t>
  </si>
  <si>
    <t>毛玉屏</t>
  </si>
  <si>
    <t>保护贫困户土地污染</t>
  </si>
  <si>
    <t>柞水县木耳菌种培优及品质提升</t>
  </si>
  <si>
    <t>建设柞水县木耳菌种生产中心，新建木耳菌种生产车间1500平方米，引进木耳新品种5个，加强品种培优、品质提升，确保柞水和西北地区木耳菌种供应及标准化生产；建设木耳菌种研发检测中心500平方米，引进检测设备，做好木耳农产品试验分析，全面提升柞水木耳品种、品牌、品质。</t>
  </si>
  <si>
    <t>柞水木耳大数据平台提升</t>
  </si>
  <si>
    <t>依托柞水金米木耳大数据平台，利用物联网、云计算、移动互联等现代信息技术和农业智能装备，优化提升“市场信息、生长监测、农事咨询和质量追溯”四大模块，提升柞水木耳大数据平台功能，打造国家级木耳大数据平台。</t>
  </si>
  <si>
    <t>廖晓锋</t>
  </si>
  <si>
    <t>柞水县百万袋木耳专业村建设</t>
  </si>
  <si>
    <t>建设百万袋木耳专业村15个，培育发展五百万袋示范种植基地1个，千万袋示范种植基地1个，万袋木耳种植大户1500户。</t>
  </si>
  <si>
    <t>小岭镇、曹坪镇、杏坪镇</t>
  </si>
  <si>
    <t>金米、马房湾、窑镇、杏坪、肖台村社</t>
  </si>
  <si>
    <t>带动1000个脱贫户增收</t>
  </si>
  <si>
    <t>柞水县百万袋金（玉)木耳栽培示范基地</t>
  </si>
  <si>
    <r>
      <rPr>
        <sz val="14"/>
        <rFont val="宋体"/>
        <charset val="134"/>
      </rPr>
      <t>新建木耳栽植大棚1万平方米，栽植金木耳50万袋,栽植玉木耳50万袋，共计100万袋。其中，金台基地35万袋，补助30万元；金米基地10万袋，补助10万元；西川基地25万袋，补助20万元；金盆基地30万袋，补助40万元。</t>
    </r>
    <r>
      <rPr>
        <sz val="14"/>
        <rFont val="宋体"/>
        <charset val="0"/>
      </rPr>
      <t xml:space="preserve">
</t>
    </r>
  </si>
  <si>
    <t>瓦房口镇、小岭镇、下梁镇</t>
  </si>
  <si>
    <t>金台、金米、西川、金盆村</t>
  </si>
  <si>
    <t>柯凤鸣</t>
  </si>
  <si>
    <t>柞水县木耳栽培数字示范基地</t>
  </si>
  <si>
    <r>
      <rPr>
        <sz val="14"/>
        <rFont val="宋体"/>
        <charset val="134"/>
      </rPr>
      <t>建设</t>
    </r>
    <r>
      <rPr>
        <sz val="14"/>
        <rFont val="宋体"/>
        <charset val="0"/>
      </rPr>
      <t>200</t>
    </r>
    <r>
      <rPr>
        <sz val="14"/>
        <rFont val="宋体"/>
        <charset val="134"/>
      </rPr>
      <t>亩数字化木耳示范基地；运用大数据整合集成木耳生产全产业链的数据，建设木耳产业云数据库和决策支持大数据服务中心；建设全程可视化智能数字化设施农业生产管理系统。</t>
    </r>
  </si>
  <si>
    <t>金米村、马房湾村、窑镇社区、肖台村</t>
  </si>
  <si>
    <t>柞水县金凤木耳加工示范园</t>
  </si>
  <si>
    <r>
      <rPr>
        <sz val="14"/>
        <rFont val="宋体"/>
        <charset val="134"/>
      </rPr>
      <t>建设柞水县木耳精深加工示范园，新建木耳产品加工车间</t>
    </r>
    <r>
      <rPr>
        <sz val="14"/>
        <rFont val="宋体"/>
        <charset val="0"/>
      </rPr>
      <t>2200</t>
    </r>
    <r>
      <rPr>
        <sz val="14"/>
        <rFont val="宋体"/>
        <charset val="134"/>
      </rPr>
      <t>平方米，开发木耳系列加工产品。扩建金凤</t>
    </r>
    <r>
      <rPr>
        <sz val="14"/>
        <rFont val="宋体"/>
        <charset val="0"/>
      </rPr>
      <t>2000</t>
    </r>
    <r>
      <rPr>
        <sz val="14"/>
        <rFont val="宋体"/>
        <charset val="134"/>
      </rPr>
      <t>万袋木耳菌苞生产线，建设木耳分拣加工基地</t>
    </r>
    <r>
      <rPr>
        <sz val="14"/>
        <rFont val="宋体"/>
        <charset val="0"/>
      </rPr>
      <t>3000</t>
    </r>
    <r>
      <rPr>
        <sz val="14"/>
        <rFont val="宋体"/>
        <charset val="134"/>
      </rPr>
      <t>平方米。</t>
    </r>
  </si>
  <si>
    <t>带动450个脱贫户增收</t>
  </si>
  <si>
    <t>柞水县木耳交易中心</t>
  </si>
  <si>
    <t>建设柞水县木耳交易中心。新建柞水木耳仓储、物流、交易集散地3500平方米，做优配强木耳产品交易和物流配送。</t>
  </si>
  <si>
    <t>柞水木耳休闲食品研发加工项目</t>
  </si>
  <si>
    <r>
      <rPr>
        <sz val="14"/>
        <rFont val="宋体"/>
        <charset val="134"/>
      </rPr>
      <t>研发生产椒盐木耳、麻辣木耳、木耳酱等休闲食品，改建厂房、仓储设施</t>
    </r>
    <r>
      <rPr>
        <sz val="14"/>
        <rFont val="宋体"/>
        <charset val="0"/>
      </rPr>
      <t>3500</t>
    </r>
    <r>
      <rPr>
        <sz val="14"/>
        <rFont val="宋体"/>
        <charset val="134"/>
      </rPr>
      <t>平方米，引进加工生产线</t>
    </r>
    <r>
      <rPr>
        <sz val="14"/>
        <rFont val="宋体"/>
        <charset val="0"/>
      </rPr>
      <t>2</t>
    </r>
    <r>
      <rPr>
        <sz val="14"/>
        <rFont val="宋体"/>
        <charset val="134"/>
      </rPr>
      <t>条，年加工木耳产品</t>
    </r>
    <r>
      <rPr>
        <sz val="14"/>
        <rFont val="宋体"/>
        <charset val="0"/>
      </rPr>
      <t>1000</t>
    </r>
    <r>
      <rPr>
        <sz val="14"/>
        <rFont val="宋体"/>
        <charset val="134"/>
      </rPr>
      <t>吨。</t>
    </r>
  </si>
  <si>
    <t>沙坪社区</t>
  </si>
  <si>
    <t>代</t>
  </si>
  <si>
    <t>柞水县木耳露系列产品研发加工</t>
  </si>
  <si>
    <r>
      <rPr>
        <sz val="14"/>
        <rFont val="宋体"/>
        <charset val="134"/>
      </rPr>
      <t>研发生产木耳露剂饮料、木耳粉、木耳面等方便食品，建设生产加工厂房</t>
    </r>
    <r>
      <rPr>
        <sz val="14"/>
        <rFont val="宋体"/>
        <charset val="0"/>
      </rPr>
      <t>2500</t>
    </r>
    <r>
      <rPr>
        <sz val="14"/>
        <rFont val="宋体"/>
        <charset val="134"/>
      </rPr>
      <t>平方米，引进加工生产线</t>
    </r>
    <r>
      <rPr>
        <sz val="14"/>
        <rFont val="宋体"/>
        <charset val="0"/>
      </rPr>
      <t>2</t>
    </r>
    <r>
      <rPr>
        <sz val="14"/>
        <rFont val="宋体"/>
        <charset val="134"/>
      </rPr>
      <t>条，年加工木耳产品</t>
    </r>
    <r>
      <rPr>
        <sz val="14"/>
        <rFont val="宋体"/>
        <charset val="0"/>
      </rPr>
      <t>800</t>
    </r>
    <r>
      <rPr>
        <sz val="14"/>
        <rFont val="宋体"/>
        <charset val="134"/>
      </rPr>
      <t>吨。</t>
    </r>
  </si>
  <si>
    <t>带动100个脱贫户增收</t>
  </si>
  <si>
    <r>
      <rPr>
        <sz val="14"/>
        <rFont val="宋体"/>
        <charset val="0"/>
      </rPr>
      <t>“</t>
    </r>
    <r>
      <rPr>
        <sz val="14"/>
        <rFont val="宋体"/>
        <charset val="134"/>
      </rPr>
      <t>中国中试城</t>
    </r>
    <r>
      <rPr>
        <sz val="14"/>
        <rFont val="宋体"/>
        <charset val="0"/>
      </rPr>
      <t>”</t>
    </r>
    <r>
      <rPr>
        <sz val="14"/>
        <rFont val="宋体"/>
        <charset val="134"/>
      </rPr>
      <t>柞水木耳产业融合融通示范园</t>
    </r>
  </si>
  <si>
    <t>开展木耳定向生物酶解、超临界萃取、低温超微磨、转态定量调味因子等技术中试和市场中试。新建初级产品加工车间2200平方米，提取车间1000平方米，加工木耳中试产品800吨。</t>
  </si>
  <si>
    <t>带动250个脱贫户增收</t>
  </si>
  <si>
    <t>柞水县食用菌物资加工</t>
  </si>
  <si>
    <r>
      <rPr>
        <sz val="14"/>
        <rFont val="宋体"/>
        <charset val="134"/>
      </rPr>
      <t>建设加工厂房</t>
    </r>
    <r>
      <rPr>
        <sz val="14"/>
        <rFont val="宋体"/>
        <charset val="0"/>
      </rPr>
      <t>2000</t>
    </r>
    <r>
      <rPr>
        <sz val="14"/>
        <rFont val="宋体"/>
        <charset val="134"/>
      </rPr>
      <t>平方米，购置灭菌筐设备</t>
    </r>
    <r>
      <rPr>
        <sz val="14"/>
        <rFont val="宋体"/>
        <charset val="0"/>
      </rPr>
      <t>2</t>
    </r>
    <r>
      <rPr>
        <sz val="14"/>
        <rFont val="宋体"/>
        <charset val="134"/>
      </rPr>
      <t>台，海绵塞加工设备</t>
    </r>
    <r>
      <rPr>
        <sz val="14"/>
        <rFont val="宋体"/>
        <charset val="0"/>
      </rPr>
      <t>8</t>
    </r>
    <r>
      <rPr>
        <sz val="14"/>
        <rFont val="宋体"/>
        <charset val="134"/>
      </rPr>
      <t>台，年开发生产灭菌筐</t>
    </r>
    <r>
      <rPr>
        <sz val="14"/>
        <rFont val="宋体"/>
        <charset val="0"/>
      </rPr>
      <t>10</t>
    </r>
    <r>
      <rPr>
        <sz val="14"/>
        <rFont val="宋体"/>
        <charset val="134"/>
      </rPr>
      <t>万个，海绵塞</t>
    </r>
    <r>
      <rPr>
        <sz val="14"/>
        <rFont val="宋体"/>
        <charset val="0"/>
      </rPr>
      <t>1.2</t>
    </r>
    <r>
      <rPr>
        <sz val="14"/>
        <rFont val="宋体"/>
        <charset val="134"/>
      </rPr>
      <t>万箱，销售吊袋钢勾、喷淋配件等产品。</t>
    </r>
  </si>
  <si>
    <t>柞水县木耳系列加工包装</t>
  </si>
  <si>
    <r>
      <rPr>
        <sz val="14"/>
        <rFont val="宋体"/>
        <charset val="134"/>
      </rPr>
      <t>建设木耳农产品加工厂房</t>
    </r>
    <r>
      <rPr>
        <sz val="14"/>
        <rFont val="宋体"/>
        <charset val="0"/>
      </rPr>
      <t>1000</t>
    </r>
    <r>
      <rPr>
        <sz val="14"/>
        <rFont val="宋体"/>
        <charset val="134"/>
      </rPr>
      <t>平方米，引进加工设备</t>
    </r>
    <r>
      <rPr>
        <sz val="14"/>
        <rFont val="宋体"/>
        <charset val="0"/>
      </rPr>
      <t>4</t>
    </r>
    <r>
      <rPr>
        <sz val="14"/>
        <rFont val="宋体"/>
        <charset val="134"/>
      </rPr>
      <t>套，分拣加工包装木耳、香菇等系列食用菌产品，年加工销售木耳系列农产品</t>
    </r>
    <r>
      <rPr>
        <sz val="14"/>
        <rFont val="宋体"/>
        <charset val="0"/>
      </rPr>
      <t>700</t>
    </r>
    <r>
      <rPr>
        <sz val="14"/>
        <rFont val="宋体"/>
        <charset val="134"/>
      </rPr>
      <t>吨等。</t>
    </r>
  </si>
  <si>
    <t>柞水县木耳产业兴旺示范村建设</t>
  </si>
  <si>
    <t>打造窑镇社区产业兴旺示范村，标准化种植黑木耳300万袋，补助90万元；建立木耳、中药材交易中心1200平方米，带动农户种植玄参、天麻1200亩，免费提供种子化肥，签订收购订单，补助90万元。</t>
  </si>
  <si>
    <t>柞水县金米木耳田园综合体</t>
  </si>
  <si>
    <t>引进先进现代农业科学技术，建设1256平方米球形智能化温室，建设木耳采摘区，利用废弃木耳菌苞种植花卉、蔬菜，打造科技创新、科教研学、休闲体验于一体生态农业示范区。</t>
  </si>
  <si>
    <t>柞水县西川木耳特色小镇提档升级</t>
  </si>
  <si>
    <t>按照“门户区、示范区、观光区、生产区、加工区”等5个功能区布局，完善标识标牌，提升公共服务能力，促进木耳生产加工科技成果转化，指导种植标准化木耳500万袋。</t>
  </si>
  <si>
    <t>刘成学</t>
  </si>
  <si>
    <t>柞水县金米木耳产业带融合拓展项目</t>
  </si>
  <si>
    <t>建设木耳庭院经济示范户10户，发展木耳采摘园100亩，建设森林挂袋木耳示范点5个10万袋，促进木耳产业融合。</t>
  </si>
  <si>
    <t>小岭镇、曹坪镇、下梁镇</t>
  </si>
  <si>
    <t>金米、马房湾、窑镇、胜利和四新村</t>
  </si>
  <si>
    <t>柞水县木耳产品标准体系建设</t>
  </si>
  <si>
    <t>制定完善柞水县木耳标准综合体，重点完成《地理标志产品柞水木耳》、《柞水木耳袋栽技术规程》、《柞水木耳菌苞工厂化生产技术规程》等地方标准，加强木耳地方标准推广与应用，在全县建立规范化木耳种植基地1万亩。</t>
  </si>
  <si>
    <t>小岭、凤凰、杏坪、瓦房口、曹坪、下梁镇</t>
  </si>
  <si>
    <t>廖晓锋
张  蓉</t>
  </si>
  <si>
    <t>为脱贫户产业发展提供服务</t>
  </si>
  <si>
    <t>柞水县木耳产品质量安全体系建设</t>
  </si>
  <si>
    <t>改造提升柞水县农产品质量安全站，配置先进检测检验设备5台，提高木耳检测水平；搭建柞水县木耳质量安全追溯平台，完善监管数据库；在重点镇村建设木耳基地信息采集点和质量检测点16个，完善县镇村木耳质量安全和木耳追溯体系建设；加快柞水木耳产品绿色有机认证。</t>
  </si>
  <si>
    <t>园区木耳基地村</t>
  </si>
  <si>
    <t>张  蓉</t>
  </si>
  <si>
    <r>
      <rPr>
        <sz val="14"/>
        <rFont val="宋体"/>
        <charset val="0"/>
      </rPr>
      <t>“</t>
    </r>
    <r>
      <rPr>
        <sz val="14"/>
        <rFont val="宋体"/>
        <charset val="134"/>
      </rPr>
      <t>柞水木耳</t>
    </r>
    <r>
      <rPr>
        <sz val="14"/>
        <rFont val="宋体"/>
        <charset val="0"/>
      </rPr>
      <t>”</t>
    </r>
    <r>
      <rPr>
        <sz val="14"/>
        <rFont val="宋体"/>
        <charset val="134"/>
      </rPr>
      <t>区域品牌提升推广</t>
    </r>
  </si>
  <si>
    <t>策划设计柞水木耳整体品牌形象标识，打造“柞水木耳”区域公共品牌，创新策划系列宣传活动，培育5个带动和示范效应显著的企业自主品牌，为全县村集体经济和木耳企业提供区域公用品牌标识，共计70万元；加强木耳地理标志保护与推广，加强木耳产品打假维权，县木耳协会40万元，县农技中心10万元。</t>
  </si>
  <si>
    <r>
      <rPr>
        <sz val="14"/>
        <rFont val="宋体"/>
        <charset val="0"/>
      </rPr>
      <t>“</t>
    </r>
    <r>
      <rPr>
        <sz val="14"/>
        <rFont val="宋体"/>
        <charset val="134"/>
      </rPr>
      <t>柞水木耳</t>
    </r>
    <r>
      <rPr>
        <sz val="14"/>
        <rFont val="宋体"/>
        <charset val="0"/>
      </rPr>
      <t>”</t>
    </r>
    <r>
      <rPr>
        <sz val="14"/>
        <rFont val="宋体"/>
        <charset val="134"/>
      </rPr>
      <t>百店助推项目</t>
    </r>
  </si>
  <si>
    <r>
      <rPr>
        <sz val="14"/>
        <rFont val="宋体"/>
        <charset val="134"/>
      </rPr>
      <t>依托苏陕、粤陕协作，建设</t>
    </r>
    <r>
      <rPr>
        <sz val="14"/>
        <rFont val="宋体"/>
        <charset val="0"/>
      </rPr>
      <t>4</t>
    </r>
    <r>
      <rPr>
        <sz val="14"/>
        <rFont val="宋体"/>
        <charset val="134"/>
      </rPr>
      <t>家柞水木耳品牌专卖店；建设1</t>
    </r>
    <r>
      <rPr>
        <sz val="14"/>
        <rFont val="宋体"/>
        <charset val="0"/>
      </rPr>
      <t>0</t>
    </r>
    <r>
      <rPr>
        <sz val="14"/>
        <rFont val="宋体"/>
        <charset val="134"/>
      </rPr>
      <t>个柞水木耳明星网店；在长三角、粤港澳大湾区二线以上城市建设2</t>
    </r>
    <r>
      <rPr>
        <sz val="14"/>
        <rFont val="宋体"/>
        <charset val="0"/>
      </rPr>
      <t>0</t>
    </r>
    <r>
      <rPr>
        <sz val="14"/>
        <rFont val="宋体"/>
        <charset val="134"/>
      </rPr>
      <t>个品牌连锁特产店（专柜）。</t>
    </r>
  </si>
  <si>
    <t>带动20个脱贫户增收</t>
  </si>
  <si>
    <r>
      <rPr>
        <sz val="14"/>
        <rFont val="宋体"/>
        <charset val="0"/>
      </rPr>
      <t>“</t>
    </r>
    <r>
      <rPr>
        <sz val="14"/>
        <rFont val="宋体"/>
        <charset val="134"/>
      </rPr>
      <t>柞水木耳</t>
    </r>
    <r>
      <rPr>
        <sz val="14"/>
        <rFont val="宋体"/>
        <charset val="0"/>
      </rPr>
      <t>”</t>
    </r>
    <r>
      <rPr>
        <sz val="14"/>
        <rFont val="宋体"/>
        <charset val="134"/>
      </rPr>
      <t>媒体联合传播项目</t>
    </r>
  </si>
  <si>
    <t>拍摄柞水木耳宣传记录片；举办木耳展销大会、木耳文化节、赛耳大会，提高柞水木耳品牌知名度；加大传统媒体广告投放，设置包含柞水木耳品牌符号和广告语的大型宣传牌；强化网络媒体广告投放；网红直播带货，邀请或培养网红，利用粉丝经济不断打响本地特色农产品品牌。</t>
  </si>
  <si>
    <t>柞水县木耳新型经营主体数量质量双提升</t>
  </si>
  <si>
    <r>
      <rPr>
        <sz val="14"/>
        <rFont val="宋体"/>
        <charset val="134"/>
      </rPr>
      <t>培育示范家庭农场8家，其中，省级以上2家；发展木耳示范合作社15家，其中，培育省级百强合作社2个，市级示范社2个；培育木耳龙头企业8家，其中，省级以上龙头企业</t>
    </r>
    <r>
      <rPr>
        <sz val="14"/>
        <rFont val="宋体"/>
        <charset val="0"/>
      </rPr>
      <t>2</t>
    </r>
    <r>
      <rPr>
        <sz val="14"/>
        <rFont val="宋体"/>
        <charset val="134"/>
      </rPr>
      <t>个，市级龙头企业4个，培育木耳产业化联合体1个。</t>
    </r>
  </si>
  <si>
    <t>柞水县木耳社会化服务组织建设</t>
  </si>
  <si>
    <t>建设木耳生产性服务示范中心1个；组建木耳生产托管服务站3个；发展木耳社会化服务组织3家。</t>
  </si>
  <si>
    <t>柞水县农村创业创新及人才培育体系建设</t>
  </si>
  <si>
    <t>培育创业创新人才50人次；培育.木耳产业带头人300人次；搭建互联网培训体系平台，利用智慧专家库，提供线上木耳技术培训；建立金米、西川、窑镇木耳技术实训培训基地3个。</t>
  </si>
  <si>
    <t>柞水县菌包废弃物综合利用生物颗粒加工</t>
  </si>
  <si>
    <r>
      <rPr>
        <sz val="14"/>
        <rFont val="宋体"/>
        <charset val="134"/>
      </rPr>
      <t>新建菌包废弃物回收利用车间5</t>
    </r>
    <r>
      <rPr>
        <sz val="14"/>
        <rFont val="宋体"/>
        <charset val="0"/>
      </rPr>
      <t>000</t>
    </r>
    <r>
      <rPr>
        <sz val="14"/>
        <rFont val="宋体"/>
        <charset val="134"/>
      </rPr>
      <t>平方米，引进国际先进废弃物处理设备1套，年产生物质颗粒燃料3000吨。</t>
    </r>
  </si>
  <si>
    <t>柞水县菌包废弃物综合利用有机肥加工</t>
  </si>
  <si>
    <r>
      <rPr>
        <sz val="14"/>
        <rFont val="宋体"/>
        <charset val="134"/>
      </rPr>
      <t>新建菌包废弃物回收利用车间2</t>
    </r>
    <r>
      <rPr>
        <sz val="14"/>
        <rFont val="宋体"/>
        <charset val="0"/>
      </rPr>
      <t>000</t>
    </r>
    <r>
      <rPr>
        <sz val="14"/>
        <rFont val="宋体"/>
        <charset val="134"/>
      </rPr>
      <t>平方米，发酵池800平方米，购置加工机械设备5台，年生产有机肥1000吨。</t>
    </r>
  </si>
  <si>
    <t>柞水县2021年红岩寺镇高标准农田建设</t>
  </si>
  <si>
    <t>在红岩寺镇盘龙寺村、闫坪村、红安村、红岩社区、跃进村、大沙河村建设高标准农田1.1万亩。M7.5浆砌石田坎3814立方米，新修河堤2319米，排水工程1450米，蓄水池1座，田坎4253米，土地改良456.18亩，田间路1010米，机耕桥4座。</t>
  </si>
  <si>
    <t>盘龙寺村、闫坪村、红安村、红岩社区、跃进村、大沙河村</t>
  </si>
  <si>
    <t>通过改善农田条件和务工，带动农户和脱贫户增收</t>
  </si>
  <si>
    <t>48</t>
  </si>
  <si>
    <t>柞水县2020年瓦房口镇高标准农田建设</t>
  </si>
  <si>
    <t>在瓦房口镇金台村、马家台村、金星村、老庄村、大河村建设高标准农田9200亩。</t>
  </si>
  <si>
    <t>金台村、马家台村、金星村、老庄村、大河村</t>
  </si>
  <si>
    <t>49</t>
  </si>
  <si>
    <r>
      <rPr>
        <sz val="14"/>
        <color indexed="8"/>
        <rFont val="宋体"/>
        <charset val="134"/>
      </rPr>
      <t>2021</t>
    </r>
    <r>
      <rPr>
        <sz val="14"/>
        <rFont val="宋体"/>
        <charset val="134"/>
      </rPr>
      <t>年秋季木耳产业补助和产业奖补项目</t>
    </r>
  </si>
  <si>
    <r>
      <rPr>
        <sz val="14"/>
        <color indexed="8"/>
        <rFont val="宋体"/>
        <charset val="134"/>
      </rPr>
      <t>对</t>
    </r>
    <r>
      <rPr>
        <sz val="14"/>
        <rFont val="宋体"/>
        <charset val="134"/>
      </rPr>
      <t>2021年秋季木耳产业和其它特色产业进行奖励补助</t>
    </r>
  </si>
  <si>
    <t>全县</t>
  </si>
  <si>
    <t>柞水县特色产业发展中心</t>
  </si>
  <si>
    <t>通过产业奖补提高脱贫户产业发展积极性，增加收入</t>
  </si>
  <si>
    <t>提升产业发展积极性，增加收入</t>
  </si>
  <si>
    <t>50</t>
  </si>
  <si>
    <r>
      <rPr>
        <sz val="14"/>
        <color indexed="8"/>
        <rFont val="宋体"/>
        <charset val="134"/>
      </rPr>
      <t>柞水县</t>
    </r>
    <r>
      <rPr>
        <sz val="14"/>
        <rFont val="宋体"/>
        <charset val="134"/>
      </rPr>
      <t>2021年脱贫户产业奖补项目</t>
    </r>
  </si>
  <si>
    <r>
      <rPr>
        <sz val="14"/>
        <color indexed="8"/>
        <rFont val="宋体"/>
        <charset val="134"/>
      </rPr>
      <t>对脱贫户</t>
    </r>
    <r>
      <rPr>
        <sz val="14"/>
        <rFont val="宋体"/>
        <charset val="134"/>
      </rPr>
      <t>2021年发展食用菌、中药材等特色产业进行奖励补助</t>
    </r>
  </si>
  <si>
    <t>柞水县农业局、特产、畜牧中心</t>
  </si>
  <si>
    <t>柞水县2021年营镇社区木耳种植基地</t>
  </si>
  <si>
    <t>种植地栽木耳20万袋。</t>
  </si>
  <si>
    <t>房本强</t>
  </si>
  <si>
    <t>通过产业发展带动脱贫户增加收入</t>
  </si>
  <si>
    <t>种植木耳20万袋，带动脱贫户10户。</t>
  </si>
  <si>
    <t>柞水县2021年金凤村木耳基地配套设施建设</t>
  </si>
  <si>
    <t>完成木耳大棚配套设施建设，安装电子监控1套，架设喷灌管网1500米，建设晾晒场300平方米，建设木耳库房200平方米。</t>
  </si>
  <si>
    <t>提升木耳大棚配套设施</t>
  </si>
  <si>
    <t>柞水县2021年四新村木耳基地配套设施建设</t>
  </si>
  <si>
    <t>建设木耳灌溉蓄水池50立方米，改造提升设施大棚19栋，种植木耳20万袋。</t>
  </si>
  <si>
    <t>改造提升设施大棚19栋，种植木耳20万袋。</t>
  </si>
  <si>
    <t>柞水县2021年大沙河村木耳基地配套设施建设</t>
  </si>
  <si>
    <t>新建木耳晾晒场130平方米，架设灌溉管网1200米，修建围栏1500米。</t>
  </si>
  <si>
    <t>柞水县2021年金星村木耳种植基地</t>
  </si>
  <si>
    <t>改造提升木耳设施大棚30栋，完善配套设施，种植木耳50万袋。</t>
  </si>
  <si>
    <t>熊泉</t>
  </si>
  <si>
    <t>改造提升木耳设施大棚30栋，种植木耳50万袋。</t>
  </si>
  <si>
    <t>柞水县2021年窑镇社区地栽木耳基地</t>
  </si>
  <si>
    <t>建设地栽木耳种植基地20亩，种植地栽木耳20万袋。</t>
  </si>
  <si>
    <t>殷高辉</t>
  </si>
  <si>
    <t>柞水县2021年银碗村地栽木耳基地</t>
  </si>
  <si>
    <t>种植木耳20万袋。</t>
  </si>
  <si>
    <t>柞水县2021年沙岭村木耳种植基地</t>
  </si>
  <si>
    <t>邓品方</t>
  </si>
  <si>
    <t>柞水县2021年中庙村木耳种植基地</t>
  </si>
  <si>
    <t>中庙村</t>
  </si>
  <si>
    <t>周超</t>
  </si>
  <si>
    <t>柞水县2021年金台村木耳种植基地</t>
  </si>
  <si>
    <t>柞水县2021年金米村老化破损木耳大棚修复</t>
  </si>
  <si>
    <t>修复老化破损木耳吊带大棚52栋，完善配套设施，增加木耳种植30万袋。</t>
  </si>
  <si>
    <t>修复水毁大棚52栋，完善配套设施，增加木耳种植30万袋。</t>
  </si>
  <si>
    <t>柞水县2021年秦丰村老化破损木耳大棚修复</t>
  </si>
  <si>
    <t>修复老化破损木耳吊带大棚61栋。</t>
  </si>
  <si>
    <t>修复水毁木耳吊带大棚61栋。</t>
  </si>
  <si>
    <t>柞水县2021年党台村老化破损木耳大棚修复</t>
  </si>
  <si>
    <t>修复老化破损木耳吊带大棚54栋。</t>
  </si>
  <si>
    <t>修复水毁木耳吊带大棚54栋。</t>
  </si>
  <si>
    <t>柞水县2021年杏坪社区老化破损木耳大棚修复</t>
  </si>
  <si>
    <t>修复老化破损木耳吊带大棚50栋。</t>
  </si>
  <si>
    <t>修复水毁木耳吊带大棚50栋。</t>
  </si>
  <si>
    <t>柞水县2021年肖台村老化破损木耳大棚修复</t>
  </si>
  <si>
    <t>修复老化破损木耳吊带大棚48栋。</t>
  </si>
  <si>
    <t>王大连</t>
  </si>
  <si>
    <t>修复水毁木耳吊带大棚48栋。</t>
  </si>
  <si>
    <t>柞水县2021年金米村中博菌苞厂水毁修复</t>
  </si>
  <si>
    <t>完成金米、玉窑木耳菌苞厂水毁修复，购置设备设施120件；完成玉窑木耳菌苞生产线重点项目观摩改造提升。</t>
  </si>
  <si>
    <t>完成金米、玉窑木耳菌苞厂水毁修复，购置设备设施120件</t>
  </si>
  <si>
    <t>柞水县2021年朱家湾村农产品销售基地</t>
  </si>
  <si>
    <t>改造提升农产品销售专营店150平方米，购置宣传销售设施1套，年包装销售以木耳为主的柞水农产品100吨。</t>
  </si>
  <si>
    <t>改造提升农产品销售专营店150平方米</t>
  </si>
  <si>
    <t>柞水县2021年油坊村农产品加工基地</t>
  </si>
  <si>
    <t>新建农产品加工厂房1200平方米，引进购置加工设备10台，开发加工腊肉、腊肠、休闲小食品等系列产品5个，年加工销售10吨。</t>
  </si>
  <si>
    <t>油坊村</t>
  </si>
  <si>
    <t>建农产品加工厂房1200平方米，引进购置加工设备10台</t>
  </si>
  <si>
    <t>柞水县2021年中台村茶叶加工生产线</t>
  </si>
  <si>
    <t>建设茶叶加工厂房1200平方米，引进加工设备10台，建设茶叶加工生产线。</t>
  </si>
  <si>
    <t>建设茶叶加工厂房1200平方米，引进加工设备10台</t>
  </si>
  <si>
    <t>柞水县2021年两河村养鱼基地配套设施建设</t>
  </si>
  <si>
    <t>改造提升养鱼池300平方米，改造提升进水口和给水渠1000米，增加养殖中华鲟30万尾。</t>
  </si>
  <si>
    <t>两河村</t>
  </si>
  <si>
    <t>邓坤龙</t>
  </si>
  <si>
    <t>改造提升养鱼池300平方米，改造提升进水口和给水渠1000米</t>
  </si>
  <si>
    <t>柞水县2021年联丰村肉牛养殖基地</t>
  </si>
  <si>
    <t>修复水毁牛圈400平方米，增加肉牛养殖30头。</t>
  </si>
  <si>
    <t>修复水毁牛圈400平方米</t>
  </si>
  <si>
    <t>柞水县2021年盘龙寺村马铃薯种植基地</t>
  </si>
  <si>
    <t>引进优良马铃薯品种，推广高效种植新技术，建设马铃薯种薯种植基地500亩，总产量达到50万公斤。</t>
  </si>
  <si>
    <t>建设马铃薯种薯种植基地500亩</t>
  </si>
  <si>
    <t>柞水县2021年红岩社区连翘基地科管</t>
  </si>
  <si>
    <t>推广连翘综合科管技术，改造提升连翘种植基地800亩。</t>
  </si>
  <si>
    <t>改造提升连翘种植基地800亩</t>
  </si>
  <si>
    <t>柞水县2021年桃园村天顾木耳菌苞生产基地</t>
  </si>
  <si>
    <t>建设食用菌生产厂房600平方米，购置菌苞菌种机械设备5台，年生产木耳菌苞60万袋。</t>
  </si>
  <si>
    <t>建设食用菌生产厂房600平方米，购置菌苞菌种机械设备5台</t>
  </si>
  <si>
    <t>柞水县2021年木耳大棚菌需物资供应</t>
  </si>
  <si>
    <t>建设木耳大棚菌需物资供应中心100平方米，提供木耳大棚菌需物资10万套。</t>
  </si>
  <si>
    <t>马房子村</t>
  </si>
  <si>
    <t>建设木耳大棚菌需物资供应中心100平方米</t>
  </si>
  <si>
    <t>柞水县2021年张坪村颜刚木耳农产品加工</t>
  </si>
  <si>
    <t>建设木耳农产品加工厂房1000平方米，购置加工设备5台，年加工包装木耳、核桃、五味子等特色农产品150吨。</t>
  </si>
  <si>
    <t>汪祖锋</t>
  </si>
  <si>
    <t>建设木耳农产品加工厂房1000平方米，购置加工设备5台</t>
  </si>
  <si>
    <t>柞水县2021年沙坪社区天禾木耳挂面加工</t>
  </si>
  <si>
    <t>引进木耳挂面自动化加工生产线1条，年加工木耳手工挂面1000吨。</t>
  </si>
  <si>
    <t>代邦良</t>
  </si>
  <si>
    <t>引进木耳挂面自动化加工生产线1条</t>
  </si>
  <si>
    <t>柞水县2021年沙坪社区老作坊豆制品加工</t>
  </si>
  <si>
    <t>改造提升豆制品加工生产线3条，新增加工设备4台，开发生产豆腐、豆腐干、豆浆系列产品20个，年加工销售200吨。</t>
  </si>
  <si>
    <t>改造提升豆制品加工生产线3条，新增加工设备4台</t>
  </si>
  <si>
    <t>柞水县2021年西川村茶叶加工基地</t>
  </si>
  <si>
    <t>建设标准化茶叶加工车间200平方米，购置茶叶加工设备5台，建设茶叶加工基地。</t>
  </si>
  <si>
    <t>刘明学</t>
  </si>
  <si>
    <t>建设标准化茶叶加工车间200平方米，购置茶叶加工设备5台</t>
  </si>
  <si>
    <r>
      <rPr>
        <sz val="14"/>
        <color rgb="FF000000"/>
        <rFont val="仿宋_GB2312"/>
        <charset val="134"/>
      </rPr>
      <t>柞水县2021年</t>
    </r>
    <r>
      <rPr>
        <sz val="14"/>
        <color rgb="FFFF0000"/>
        <rFont val="仿宋_GB2312"/>
        <charset val="134"/>
      </rPr>
      <t>中山村</t>
    </r>
    <r>
      <rPr>
        <sz val="14"/>
        <color rgb="FF000000"/>
        <rFont val="仿宋_GB2312"/>
        <charset val="134"/>
      </rPr>
      <t>秦山养牛基地</t>
    </r>
  </si>
  <si>
    <t>建设标准化养牛圈舍2600平方米，引进优良品种20头，年肉牛存栏达到120头。</t>
  </si>
  <si>
    <t>鲍堂文</t>
  </si>
  <si>
    <t>建设标准化养牛圈舍2600平方米，年肉牛存栏达到120头。</t>
  </si>
  <si>
    <t>柞水县2021年九间房村秦南土鸡养殖基地</t>
  </si>
  <si>
    <t>改造提升标准化鸡舍2000平方米，新建饲料加工厂房100平方米，购置饲料加工等设备5台，蛋鸡年存栏达到3000只。</t>
  </si>
  <si>
    <t>李道杰</t>
  </si>
  <si>
    <t>改造提升标准化鸡舍2000平方米，购置饲料加工等设备5台</t>
  </si>
  <si>
    <t>柞水县2021年大河村特色养殖基地</t>
  </si>
  <si>
    <t>建设特色养殖基地，田源家庭农场养猪300头，大昌家庭农场养鸡3000只；雄图家庭农场养猪300头</t>
  </si>
  <si>
    <t>田源家庭农场养猪300头，大昌家庭农场养鸡3000只；雄图家庭农场养猪300头</t>
  </si>
  <si>
    <t>柞水县2021年掌上村兰枫养猪基地</t>
  </si>
  <si>
    <t>改造提升养猪圈舍1500平方米，引进良种母猪30头，年存栏300头。</t>
  </si>
  <si>
    <t>柞水县2021年马房子村金秋中药材种植基地</t>
  </si>
  <si>
    <t>改造提升设施大棚120栋，建设白及种植基地100亩；新建中药材加工厂房400平方米，购置加工设备1条。</t>
  </si>
  <si>
    <t>改造提升设施大棚120栋，建设白及种植基地100亩；新建中药材加工厂房400平方米</t>
  </si>
  <si>
    <t>柞水县2021年梨园村盛天红豆杉种植基地</t>
  </si>
  <si>
    <t>建立红豆杉育苗基地20亩，提升改造梨园、新合村红豆杉种植基地1000亩。</t>
  </si>
  <si>
    <t>建立红豆杉育苗基地20亩，提升改造梨园、新合村红豆杉种植基地1000亩</t>
  </si>
  <si>
    <t>柞水县2021年中庙村丰惠中药材种植基地</t>
  </si>
  <si>
    <t>新建中药材种植基地100亩，其中，苍术70亩，黄精20亩，淫羊藿10亩。</t>
  </si>
  <si>
    <t>新建中药材种植基地100亩</t>
  </si>
  <si>
    <t>柞水县2021年新合村纯优天麻种植基地</t>
  </si>
  <si>
    <t>新增天麻种植基地30亩，种植天麻15000窝</t>
  </si>
  <si>
    <t>张文典</t>
  </si>
  <si>
    <t>柞水县2021年窑镇社区碧田园中药材种植</t>
  </si>
  <si>
    <t>引进天麻、苍术、茯苓品种，建立中药材种植基地200亩，年产中药材280吨。</t>
  </si>
  <si>
    <t>引进天麻、苍术、茯苓品种，建立中药材种植基地200亩</t>
  </si>
  <si>
    <t>柞水县2021年沙坪社区汇生源设施蔬菜基地</t>
  </si>
  <si>
    <t>改造蔬菜设施大棚8栋，引进优良品种，种植设施蔬菜10亩。</t>
  </si>
  <si>
    <t>柞水县2021年老庵寺村谷子地香菇种植基地</t>
  </si>
  <si>
    <t>改造提升香菇大棚10栋，新建仓储库房300平方米，种植香菇30万袋。</t>
  </si>
  <si>
    <t>41</t>
  </si>
  <si>
    <t>柞水县2021年农民田间学校建设</t>
  </si>
  <si>
    <t>在朱家湾村、金盆村建立农民田间学校，有教室、有设备、有基地、有制度，满足实训要求，培训农民技术员500人次。</t>
  </si>
  <si>
    <t>下梁镇、营盘镇</t>
  </si>
  <si>
    <t>朱家湾村金盆村</t>
  </si>
  <si>
    <t>通过产业培训增强农民技术</t>
  </si>
  <si>
    <t>培训农民技术员500人次</t>
  </si>
  <si>
    <t>2021年柞水县生猪规模养殖场动物疫病防控和生物安全建设</t>
  </si>
  <si>
    <t>2021年41个生猪规模化养殖场生物安全及引种补助，引进种公猪26头、二元母猪1241头。</t>
  </si>
  <si>
    <t>各镇办</t>
  </si>
  <si>
    <t>全县生猪规模养殖场</t>
  </si>
  <si>
    <t>王军</t>
  </si>
  <si>
    <t>152人</t>
  </si>
  <si>
    <t>通过提升生猪规模养殖场疫病防控和生物安全建设，保障生猪产业健康发展。</t>
  </si>
  <si>
    <t>通过奖补到户提高养殖户的积极性，鼓励大场带动贫困户养猪收益，促进全县生猪产业发展。</t>
  </si>
  <si>
    <t>2021年柞水县畜牧兽医中心动物疫病防控和生物安全建设</t>
  </si>
  <si>
    <t>全县生猪养殖场疫病防控物资保障、实验室能力建设等</t>
  </si>
  <si>
    <t>各村（社区）</t>
  </si>
  <si>
    <t>提高全县动物疫病预防和控制能力，加强实验室能力建设，确保全县畜牧业健康持续发展。</t>
  </si>
  <si>
    <t>通过全县动物疫病防控和生物安全建设，加快全县生猪恢复生产，确保全县生猪稳产保供。</t>
  </si>
  <si>
    <t>2021年第一批木耳菌包补贴项目</t>
  </si>
  <si>
    <t>2020年栽培木耳695.5604万袋，以0.7元/袋标准验收奖补到户。</t>
  </si>
  <si>
    <t>廖小锋</t>
  </si>
  <si>
    <t>通过奖补到户提高种植积极性，促使种植户增收</t>
  </si>
  <si>
    <t>2021年春季木耳菌包补贴项目</t>
  </si>
  <si>
    <t>2021年栽培木耳1804.228万袋，以0.5元/袋标准验收奖补到户。</t>
  </si>
  <si>
    <t>2021年秋季木耳菌包补贴项目</t>
  </si>
  <si>
    <t>2021年栽培木耳293万袋，以0.5元/袋标准验收奖补到户。</t>
  </si>
  <si>
    <t>2.休闲农业与乡村旅游</t>
  </si>
  <si>
    <t>带动15户贫困户增收200元</t>
  </si>
  <si>
    <t>柞水县2021年百美村宿三星分享村庄柞水县车家河村项目</t>
  </si>
  <si>
    <t>改建民宿院落3座、面积1100平方米；新修河堤300延米，新建游泳池300平方米；游客服务中心提升及环境提升。</t>
  </si>
  <si>
    <t>项目建设期提高脱贫人口收入5000元／人·年，项目建成后提高脱贫人口收入8000元／人·年，带动文旅产业发展，塑造柞水旅游品牌。</t>
  </si>
  <si>
    <t>柞水县2021年国际慢城基础设施改造提升项目</t>
  </si>
  <si>
    <t>对营盘国际慢城旅游基础设施进行补短板。</t>
  </si>
  <si>
    <t>陈晓兰</t>
  </si>
  <si>
    <t>项目建设期提高脱贫人口收入5000元／人·年，项目建成后提高脱贫人口收入6000元／人·年，带动文旅产业关联产业发展。</t>
  </si>
  <si>
    <t>2021年下梁镇新合村二组休闲垂钓园建设（1000个乡村振兴示范村）</t>
  </si>
  <si>
    <t>新建休闲垂钓园7亩项目建设</t>
  </si>
  <si>
    <t>带动30户增收，预计带动户均增收300元</t>
  </si>
  <si>
    <r>
      <rPr>
        <sz val="14"/>
        <rFont val="宋体"/>
        <charset val="134"/>
      </rPr>
      <t>2021</t>
    </r>
    <r>
      <rPr>
        <sz val="14"/>
        <color indexed="8"/>
        <rFont val="宋体"/>
        <charset val="134"/>
      </rPr>
      <t>年下梁镇沙坪社区木耳大棚项目</t>
    </r>
  </si>
  <si>
    <r>
      <rPr>
        <sz val="14"/>
        <color indexed="8"/>
        <rFont val="宋体"/>
        <charset val="134"/>
      </rPr>
      <t>新建标准化木耳大棚15座，占地面积10005m</t>
    </r>
    <r>
      <rPr>
        <vertAlign val="superscript"/>
        <sz val="14"/>
        <color indexed="8"/>
        <rFont val="宋体"/>
        <charset val="134"/>
      </rPr>
      <t>2</t>
    </r>
  </si>
  <si>
    <t>通过产业发展吸纳脱贫劳动力就业，利用产业收益增设村级公益性岗位，带动40户117人，其中已脱贫户10户39人，带动农户增收300元。</t>
  </si>
  <si>
    <r>
      <rPr>
        <sz val="14"/>
        <rFont val="宋体"/>
        <charset val="134"/>
      </rPr>
      <t>2021</t>
    </r>
    <r>
      <rPr>
        <sz val="14"/>
        <color indexed="8"/>
        <rFont val="宋体"/>
        <charset val="134"/>
      </rPr>
      <t>年下梁镇明星社区木耳大棚项目</t>
    </r>
  </si>
  <si>
    <t>明星社区</t>
  </si>
  <si>
    <t>何小平</t>
  </si>
  <si>
    <t>通过村集体经济发展产业，吸纳已脱贫户参与劳动，带动40户107人，其中已脱贫户6户27人，预计带动户均增收200元。</t>
  </si>
  <si>
    <t>2021年瓦房口镇金台村农业产业园区项目</t>
  </si>
  <si>
    <t>改造提升集花卉种植、生猪养殖，食用菌、蔬菜栽种，观光、垂钓、娱乐、体验为一体的现代观光园500亩</t>
  </si>
  <si>
    <t>通过产业发展带动232户稳定增收，户均增收200元</t>
  </si>
  <si>
    <t>3.光伏项目</t>
  </si>
  <si>
    <t>带动18户贫困户增收200元</t>
  </si>
  <si>
    <t>4.生态扶贫项目</t>
  </si>
  <si>
    <t>带动153户贫困户增收200元</t>
  </si>
  <si>
    <t>柞水县2021年森林抚育项目</t>
  </si>
  <si>
    <t>中幼林抚育间伐3万亩，优化林分结构，间伐剩余物用于发展木耳、香菇、天麻等林下经济</t>
  </si>
  <si>
    <t>曹坪、下梁、红岩寺等镇</t>
  </si>
  <si>
    <t>荫沟、石瓮社区、张坪等村</t>
  </si>
  <si>
    <t>宋鹏</t>
  </si>
  <si>
    <t>通过项目实施，带动54户贫困户户均增收1200元</t>
  </si>
  <si>
    <t>柞水县2021年退耕还林抚育项目</t>
  </si>
  <si>
    <t>上一轮退耕还林地经济林抚育2.1万亩</t>
  </si>
  <si>
    <t>营盘、乾佑街办、下梁、小岭等镇</t>
  </si>
  <si>
    <t>两河、丰北河、车家河、四新、西川、金米等村</t>
  </si>
  <si>
    <t>朱书勤</t>
  </si>
  <si>
    <t>退耕还林</t>
  </si>
  <si>
    <t>通过项目实施，带动206户贫困户户均增收1200元</t>
  </si>
  <si>
    <t>柞水县2020年国家级生态效益补偿项目</t>
  </si>
  <si>
    <t>国家级生态效益补偿108.81万亩</t>
  </si>
  <si>
    <t>营盘镇、曹坪镇、红岩寺镇、杏坪镇、瓦房口镇</t>
  </si>
  <si>
    <t>56个村1林场</t>
  </si>
  <si>
    <t>资金直补到户</t>
  </si>
  <si>
    <t>通过项目政策兑现，带动3856户贫困户户均增收1300元</t>
  </si>
  <si>
    <t>柞水县2021年退耕还林政策兑现项目</t>
  </si>
  <si>
    <t>上一轮退耕还林0.18万亩，新一轮退耕还林3.97万亩政策兑现</t>
  </si>
  <si>
    <t>9个镇办</t>
  </si>
  <si>
    <t>29个村</t>
  </si>
  <si>
    <t>通过项目政策兑现，带动1533户贫困户户均增收1800元</t>
  </si>
  <si>
    <t>5.其他</t>
  </si>
  <si>
    <t>通过项目实施，带动1002户贫困户增收7200元</t>
  </si>
  <si>
    <t>2021年营盘镇朱家湾村旅游产业提升项目（1000个乡村振兴示范村）</t>
  </si>
  <si>
    <t>集体经济老林峡谷漂流项目堤坝加固200m宽4.5m产业桥一座；牛头广场至终南山寨安置点沿途3000m旅游功能设施。</t>
  </si>
  <si>
    <t>旅游产业发展带动脱贫户人均增收500元</t>
  </si>
  <si>
    <t>柞水县2021年小岭镇李砭村光伏项目</t>
  </si>
  <si>
    <t>李砭村新建190千瓦分布式光伏电站一座，占地面积4.5亩，项目总投资100万元</t>
  </si>
  <si>
    <t>村集体经济产业带动</t>
  </si>
  <si>
    <t>带动贫困户增收，预计户均增收1000元</t>
  </si>
  <si>
    <t>2021年曹坪镇窑镇社区庭院经济项目（1000个乡村振兴示范村）</t>
  </si>
  <si>
    <t>大力发展旅游产业，一组、二组发展农家乐、民宿等庭院经济</t>
  </si>
  <si>
    <t>通过实施，发展旅游业，带动当地经济发展，提高群众生活质量。</t>
  </si>
  <si>
    <t>通过实施，发展农家乐20余家，民宿8家等。</t>
  </si>
  <si>
    <t xml:space="preserve"> 2021年曹坪镇马房湾村五美庭院项目（1000个乡村振兴示范村）</t>
  </si>
  <si>
    <t>村委会及主干道附近修建民俗庭院10个</t>
  </si>
  <si>
    <t>发展产业，带动农户发展</t>
  </si>
  <si>
    <t>通过实施改善环境，发展生产，预计带动户均增收300元</t>
  </si>
  <si>
    <t>2021年营盘镇水毁木耳大棚修复项目</t>
  </si>
  <si>
    <t>丰河村7.5万元，北河村14.5万元，秦丰村1.2万元。用于木耳大棚水毁灾后修复</t>
  </si>
  <si>
    <t>丰河村、北河村、秦丰村</t>
  </si>
  <si>
    <t>李楠</t>
  </si>
  <si>
    <t>产业发展带动农户增收</t>
  </si>
  <si>
    <t>修复因陕南水灾损毁木耳大棚，积极支持恢复生产。</t>
  </si>
  <si>
    <t>2021年乾佑街办水毁木耳大棚修复项目</t>
  </si>
  <si>
    <t>什家湾村3.8万元，车家河村3万元，马房子村30万元。用于木耳大棚水毁灾后修复</t>
  </si>
  <si>
    <t>什家湾
车家河
马房子</t>
  </si>
  <si>
    <t>张斌</t>
  </si>
  <si>
    <t>带动集体经济发展，增加群众收入</t>
  </si>
  <si>
    <t>2021年下梁镇水毁木耳大棚修复项目</t>
  </si>
  <si>
    <t>新合村1万元，金盆村2.5万元，胜利村1万元，四新村5万元。用于木耳大棚水毁灾后修复</t>
  </si>
  <si>
    <t>新合村、金盆村、胜利村、四新村</t>
  </si>
  <si>
    <t>李沛锋</t>
  </si>
  <si>
    <t>2021年小岭镇水毁木耳大棚修复项目</t>
  </si>
  <si>
    <t>金米村11万元用于木耳大棚水毁灾后修复</t>
  </si>
  <si>
    <t>通过产业扶贫巩固脱贫成果</t>
  </si>
  <si>
    <t>2021年凤凰镇水毁木耳大棚修复项目</t>
  </si>
  <si>
    <t>清水村26万元，龙潭村70万元。用于木耳大棚水毁灾后修复</t>
  </si>
  <si>
    <t>清水村、龙潭村</t>
  </si>
  <si>
    <t>柏俊友</t>
  </si>
  <si>
    <t>2021年杏坪镇水毁木耳大棚修复项目</t>
  </si>
  <si>
    <t>杏坪社区5.5万元，党台村22 万元，肖台村66万元。用于木 耳大棚水毁灾后修复</t>
  </si>
  <si>
    <t>杏坪社区、肖台村、党台村</t>
  </si>
  <si>
    <t>2021年红岩寺镇水毁木耳大棚修复项目</t>
  </si>
  <si>
    <t>跃进村8万元用于木耳大棚水毁灾后修复</t>
  </si>
  <si>
    <t>丁礼红</t>
  </si>
  <si>
    <t>2021年瓦房口镇水毁木耳大棚修复项目</t>
  </si>
  <si>
    <t>金台村54万元，老庄村8.5万元，金星村2万元，街垣社区4.5万元。用于木耳大棚水毁灾后修复</t>
  </si>
  <si>
    <t>金台村、老庄村、金星村、街垣社区</t>
  </si>
  <si>
    <t>吴锦坤</t>
  </si>
  <si>
    <t>产业发展带动脱贫增收</t>
  </si>
  <si>
    <t>2021年曹坪镇水毁木耳大棚修复项目</t>
  </si>
  <si>
    <t>中坪社区37万元，马房湾村45万元，东沟村9万元。用于木耳大棚水毁灾后修复</t>
  </si>
  <si>
    <t>中坪社区、马房湾村、东沟村</t>
  </si>
  <si>
    <t>宋清洁、张国锋、雷定贵</t>
  </si>
  <si>
    <t>带动275户983人</t>
  </si>
  <si>
    <t>二、就业扶贫</t>
  </si>
  <si>
    <t>1.贫困村创业致富带头人项目</t>
  </si>
  <si>
    <t>2.扶贫车间</t>
  </si>
  <si>
    <t>3.外出务工补助</t>
  </si>
  <si>
    <t>2021年柞水县贫困劳动力外出务工交通补贴</t>
  </si>
  <si>
    <t>鼓励有就业意愿的贫困劳动力外出务工</t>
  </si>
  <si>
    <t>相关村（社区）</t>
  </si>
  <si>
    <t>县就业局</t>
  </si>
  <si>
    <t>杨秦湘</t>
  </si>
  <si>
    <t>鼓励贫困劳动力外出务工</t>
  </si>
  <si>
    <t>对符合一次性交通补贴发放条件的贫困劳动力及时给予补贴</t>
  </si>
  <si>
    <t>4.就业创业补助</t>
  </si>
  <si>
    <t>2021年柞水县贫困劳动力一次性创业补贴</t>
  </si>
  <si>
    <t>鼓励贫困劳动力新办经济实体，实现增收致富</t>
  </si>
  <si>
    <t>县人社局</t>
  </si>
  <si>
    <t>郝振武</t>
  </si>
  <si>
    <t>扶持贫困劳动力创业</t>
  </si>
  <si>
    <t>对符合一次性创业补贴发放条件的贫困劳动力及时给予补贴</t>
  </si>
  <si>
    <t>5.就业创业培训</t>
  </si>
  <si>
    <t>2021年柞水县人社局就业创业培训</t>
  </si>
  <si>
    <t>培训贫困劳动力600人</t>
  </si>
  <si>
    <t>提升贫困劳动力就业创业技能</t>
  </si>
  <si>
    <t>提升600人就业创业技能</t>
  </si>
  <si>
    <t>6.技能培训</t>
  </si>
  <si>
    <t>2021年柞水县扶贫培训项目</t>
  </si>
  <si>
    <t>全县9个镇办就业创业培训、农民实用技术等培训</t>
  </si>
  <si>
    <t>提升农民生产技术水平</t>
  </si>
  <si>
    <t>通过培训提升3000名农民生产技术</t>
  </si>
  <si>
    <t>柞水县2021年柞水县易地扶贫搬迁就业扶贫产业园续建项目</t>
  </si>
  <si>
    <t>建设技能培训楼一栋三层1600平米，园区道路硬化1500平米。</t>
  </si>
  <si>
    <t>乾佑街
办</t>
  </si>
  <si>
    <t>仁和社区</t>
  </si>
  <si>
    <t>项目建设期提高脱贫人口收入5000元／人·年，项目建成后提高脱贫人口收入10000元／人·年，能够为群众就近就业提供便利。</t>
  </si>
  <si>
    <t>柞水县2021年同行实训就业服务基地</t>
  </si>
  <si>
    <t>改造集职业技能技术培训实训区、扶贫车间就业区、职业介绍区三位一体的同行实训就业服务基地，总面积约600平方米，含加工车间、培训室、实训室、职介室、展厅、库房及其他附属用房，购置生产加工和培训设备120余台，其中扶贫车间引进劳动密集型企业，以外贸来料加工的手工艺品、牙科配件加工和农副产品包装为主，解决群众就近就业问题。</t>
  </si>
  <si>
    <t xml:space="preserve">下梁镇
</t>
  </si>
  <si>
    <t>吴春巧</t>
  </si>
  <si>
    <t>项目建设期提高脱贫人口收入5000元／人·年，项目建成后提高脱贫人口收入8000元／人·年，能够为群众就近就业和外出就业提供渠道。</t>
  </si>
  <si>
    <t>柞水县2021年木耳产业培训项目</t>
  </si>
  <si>
    <t>对全县木耳基地栽植、管护、采摘等工作进行培训，并适当外出考察学习木耳产业发展情况。</t>
  </si>
  <si>
    <t>提升木耳基地管护水平，提高木耳产量。</t>
  </si>
  <si>
    <t>柞水县2021年助力乡村振兴人才培训项目</t>
  </si>
  <si>
    <t>组织各类人才和党政干部赴南京高淳开展乡村振兴培训；组织党政干部和专业技术人才到高淳区挂职交流学习。</t>
  </si>
  <si>
    <t>相关镇办及部门</t>
  </si>
  <si>
    <t>熊云山</t>
  </si>
  <si>
    <t>提升党政干部和技术人才能力水平</t>
  </si>
  <si>
    <t>三、易地扶贫搬迁</t>
  </si>
  <si>
    <t>1.集中安置</t>
  </si>
  <si>
    <t>2.分散安置</t>
  </si>
  <si>
    <t>四、公益岗位</t>
  </si>
  <si>
    <t>1.贫困人口护林员</t>
  </si>
  <si>
    <t>柞水县2020年生态护林员管护补助项目</t>
  </si>
  <si>
    <t>全县森林管护面积321.47万亩</t>
  </si>
  <si>
    <t>全县8镇1办2林场</t>
  </si>
  <si>
    <t>全县95个护林站</t>
  </si>
  <si>
    <t>贫困人口务工</t>
  </si>
  <si>
    <t>通过项目实施，带动999户贫困户增收7200元</t>
  </si>
  <si>
    <t>2.贫困人口护路员</t>
  </si>
  <si>
    <t>3.贫困人口护水员</t>
  </si>
  <si>
    <t>4.贫困人口保洁员</t>
  </si>
  <si>
    <t>5.其他贫困人口公益性岗位</t>
  </si>
  <si>
    <t>2021年柞水县特设就业扶贫公益性岗位</t>
  </si>
  <si>
    <t>通过特设就业扶贫公益性岗位安置贫困劳动力600人</t>
  </si>
  <si>
    <t>帮扶就业困难劳动力就业</t>
  </si>
  <si>
    <t>帮扶600户就业困难家庭至少实现1人稳定就业</t>
  </si>
  <si>
    <t>2021年柞水县营盘镇移民搬迁公益岗位项目</t>
  </si>
  <si>
    <t>营盘镇营镇社区、向阳坡安置点设立2个移民搬迁岗位，安置就业。</t>
  </si>
  <si>
    <t>营镇社区、丰河村</t>
  </si>
  <si>
    <t>姚武</t>
  </si>
  <si>
    <t>提供就业带动增收</t>
  </si>
  <si>
    <t>在集中小区设立移民搬迁岗位，安置就业，按照每人每月500元的标准进行补助。</t>
  </si>
  <si>
    <t>2021年柞水县乾佑街办移民搬迁公益岗位项目</t>
  </si>
  <si>
    <t>乾佑街办亿昇小区、浩越小区、月泉山庄、阳光小区设立26个移民搬迁岗位，安置就业。</t>
  </si>
  <si>
    <t>移民搬迁点</t>
  </si>
  <si>
    <t>通过就业帮扶，增加搬迁户收入。</t>
  </si>
  <si>
    <t>通过就业，26户搬迁户每月增收500元。</t>
  </si>
  <si>
    <t>2021年柞水县下梁镇移民搬迁公益岗位项目</t>
  </si>
  <si>
    <t>下梁镇育才小区、嘉禾小区、明星小区设立16个移民搬迁岗位，安置就业。</t>
  </si>
  <si>
    <t>在集中小区设立移民搬迁岗位，安置就业</t>
  </si>
  <si>
    <t>2021年柞水县小岭镇移民搬迁公益岗位项目</t>
  </si>
  <si>
    <t>小岭镇黄金小区设立9个移民搬迁岗位，安置就业。</t>
  </si>
  <si>
    <t>刘昌晟</t>
  </si>
  <si>
    <t>2021年凤凰镇扶贫公益专岗项目</t>
  </si>
  <si>
    <t>疫情期间设立的保洁、环卫、消杀等零时性公益性岗位</t>
  </si>
  <si>
    <t>以促就业，增加家庭收入。</t>
  </si>
  <si>
    <t>2021年柞水县杏坪镇移民搬迁公益岗位项目</t>
  </si>
  <si>
    <t>红岩寺镇月亮坪2期安置小区 、红福小区设立3个移民搬迁 岗位，安置就业。</t>
  </si>
  <si>
    <t>14个村</t>
  </si>
  <si>
    <t>2021年柞水县红岩寺镇移民搬迁公益岗位项目</t>
  </si>
  <si>
    <t>红岩寺镇月亮坪2期安置小区、红福小区设立3个移民搬迁岗位，安置就业。</t>
  </si>
  <si>
    <t>巩固提升类项目</t>
  </si>
  <si>
    <t>通过公益岗位，带动贫困人口就业</t>
  </si>
  <si>
    <t>2021年柞水县瓦房口镇移民搬迁公益岗位项目</t>
  </si>
  <si>
    <t>瓦房口镇马家台村集中点、马家台村上湾集中点、金星村集中点设立6个移民搬迁岗位，安置就业。</t>
  </si>
  <si>
    <t>马家台村、金星村</t>
  </si>
  <si>
    <t>带动贫困户就业增收</t>
  </si>
  <si>
    <t>2021年柞水县曹坪镇移民搬迁公益岗位项目</t>
  </si>
  <si>
    <t>曹坪镇中坪村、窑镇供销社集中安置小区设立20个移民搬迁岗位，安置就业。</t>
  </si>
  <si>
    <t>中坪社区、窑镇社区</t>
  </si>
  <si>
    <t>宋清洁、殷高晖</t>
  </si>
  <si>
    <t>通过就业发展巩固脱贫成果</t>
  </si>
  <si>
    <t>带动20户70人</t>
  </si>
  <si>
    <t>五、教育扶贫</t>
  </si>
  <si>
    <t>1.享受“雨露计划”职业教育补助</t>
  </si>
  <si>
    <t>2021年柞水县雨露计划补助项目</t>
  </si>
  <si>
    <t>全县9个镇职业技工学校学生补助</t>
  </si>
  <si>
    <t>相关村、社区</t>
  </si>
  <si>
    <t>史高纯</t>
  </si>
  <si>
    <t>建档立卡贫困家庭学生雨露计划补助</t>
  </si>
  <si>
    <t>减轻农村贫困家庭上学难</t>
  </si>
  <si>
    <t>2.贫困村创业致富带头人创业培训</t>
  </si>
  <si>
    <t>3.参与“学前学会普通话”行动</t>
  </si>
  <si>
    <t>柞水县2021年学前儿童“学会普通话”行动项目</t>
  </si>
  <si>
    <t>学前学会普通话</t>
  </si>
  <si>
    <t>所有镇（办）公民办幼儿园</t>
  </si>
  <si>
    <t>所有村（社区）公民办幼儿园</t>
  </si>
  <si>
    <t>县科教局</t>
  </si>
  <si>
    <t>操时宇</t>
  </si>
  <si>
    <t>提升6000名学前幼儿普通话水平</t>
  </si>
  <si>
    <t>4.其他教育扶贫</t>
  </si>
  <si>
    <t>柞水县2021年春家庭经济困难幼儿生活费补助</t>
  </si>
  <si>
    <t>2021年春家庭经济困难幼儿生活费补助</t>
  </si>
  <si>
    <t>各镇幼儿园</t>
  </si>
  <si>
    <t>相关社区</t>
  </si>
  <si>
    <t>朱小涛</t>
  </si>
  <si>
    <t>资助学前1300名家庭经济困难幼儿</t>
  </si>
  <si>
    <t>资助1300名家庭经济困难幼儿</t>
  </si>
  <si>
    <t>柞水县2021年春城乡义务教育阶段家庭经济困难学生生活费补助</t>
  </si>
  <si>
    <t>2021年春城乡义务教育阶段家庭经济困难学生生活费补助</t>
  </si>
  <si>
    <t>各镇义务教育阶段学校</t>
  </si>
  <si>
    <t>资助义务教育阶段家庭经济困难学生5500人</t>
  </si>
  <si>
    <t>柞水县2021年春季中等职业学校国家助学金</t>
  </si>
  <si>
    <t>2021年春季中等职业学校国家助学金</t>
  </si>
  <si>
    <t>柞水县职业中专</t>
  </si>
  <si>
    <t>资助800名家庭经济困难中职学生</t>
  </si>
  <si>
    <t>柞水县2021年春季普通高中国家助学金</t>
  </si>
  <si>
    <t>2021年春季普通高中国家助学金</t>
  </si>
  <si>
    <t>柞水中学</t>
  </si>
  <si>
    <t>资助900名家庭经济困难高中学生</t>
  </si>
  <si>
    <t>柞水县2021年秋学前家庭经济困难幼儿生活费补助</t>
  </si>
  <si>
    <t>2021年秋学前家庭经济困难幼儿生活费补助</t>
  </si>
  <si>
    <t>柞水县2021年秋义务教育阶段家庭经济困难学生生活费补助</t>
  </si>
  <si>
    <t>2021年秋义务教育阶段家庭经济困难学生生活费补助</t>
  </si>
  <si>
    <t>资助义务教育阶段家庭经济困难学生5700人</t>
  </si>
  <si>
    <t>柞水县2021年秋季中等职业学校国家助学金</t>
  </si>
  <si>
    <t>2021年秋季中等职业学校国家助学金</t>
  </si>
  <si>
    <t>2021年秋季中等职业学校国家助学金补助</t>
  </si>
  <si>
    <t>柞水县2021年秋季普通高中国家助学金</t>
  </si>
  <si>
    <t>2021年秋季普通高中国家助学金</t>
  </si>
  <si>
    <t>2021年秋季普通高中国家助学金补助</t>
  </si>
  <si>
    <t>柞水县2021年大学生新生入学路费</t>
  </si>
  <si>
    <t>2021年大学生新生入学路费</t>
  </si>
  <si>
    <t>资助中心</t>
  </si>
  <si>
    <t>资助80名大学新生</t>
  </si>
  <si>
    <t>柞水县2021年大学生生源地信用助学贷款</t>
  </si>
  <si>
    <t>2021年大学生生源地信用助学贷款</t>
  </si>
  <si>
    <t>办理1200名大学生生源地信用贷款</t>
  </si>
  <si>
    <t>办理1200名大学生助学贷款</t>
  </si>
  <si>
    <t>柞水县2020年贫困家庭中高职学生扶贫资助</t>
  </si>
  <si>
    <t>2020年贫困家庭中高职学生扶贫资助</t>
  </si>
  <si>
    <t>资助280名中高职学生</t>
  </si>
  <si>
    <t>资助中高职280名贫困家庭学生</t>
  </si>
  <si>
    <t>柞水县2021年春义务教育阶段学生营养计划</t>
  </si>
  <si>
    <t>王伟</t>
  </si>
  <si>
    <t>义务教育阶段14330名学生补助</t>
  </si>
  <si>
    <t>柞水县2021年秋义务教育阶段学生营养计划</t>
  </si>
  <si>
    <t>义务教育阶段14680名学生补助</t>
  </si>
  <si>
    <t>六、健康扶贫</t>
  </si>
  <si>
    <t>1.参加城乡居民基本医疗保险</t>
  </si>
  <si>
    <t>2021年柞水县建档立卡贫困人口参加城乡居民基本医疗保险</t>
  </si>
  <si>
    <t>2021年柞水县建档立卡贫困人口13563户42632人全部参加城乡居民医疗保险及大病保险</t>
  </si>
  <si>
    <t>79个村（社区）</t>
  </si>
  <si>
    <t>县医保局</t>
  </si>
  <si>
    <t>朱开艳</t>
  </si>
  <si>
    <t>解决贫困人口“医疗保障”问题</t>
  </si>
  <si>
    <t>2021年度落实建档立卡贫困人口参保全覆盖</t>
  </si>
  <si>
    <t>2.参加大病保险</t>
  </si>
  <si>
    <t>3.接受医疗救助</t>
  </si>
  <si>
    <t>4.参加其他补充医疗保险</t>
  </si>
  <si>
    <t>5.参加意外保险</t>
  </si>
  <si>
    <t>6.接受大病（地方病）救治</t>
  </si>
  <si>
    <t>七、危房改造</t>
  </si>
  <si>
    <t>八、金融扶贫</t>
  </si>
  <si>
    <t>1.扶贫小额贷款贴息</t>
  </si>
  <si>
    <t>2021年营盘镇脱贫人口小额信贷贴息项目</t>
  </si>
  <si>
    <t>脱贫人口小额信贷贴息24.5万元，通过财政衔接乡村振兴资金对已脱贫户、边缘易致贫人口脱贫人口小额信贷追加贷款部分予以50%的贴息（在省“因灾因疫十六条”基础上延伸5万元贷款）</t>
  </si>
  <si>
    <t>金融支持产业发展促农增收</t>
  </si>
  <si>
    <t>通过金融扶贫带动贫困户增收3000元</t>
  </si>
  <si>
    <t>2021年乾佑街办脱贫人口小额信贷贴息项目</t>
  </si>
  <si>
    <t>乾佑街办脱贫人口小额信贷贴息22万元，通过财政衔接乡村振兴资金对已脱贫户、边缘易致贫人口脱贫人口小额信贷追加贷款部分予以50%的贴息（在省“因灾因疫十六条”基础上延伸5万元贷款）</t>
  </si>
  <si>
    <t>通过信贷资金，发展产业增收</t>
  </si>
  <si>
    <t>带动20户脱贫人口发展产业</t>
  </si>
  <si>
    <t>2021年下梁镇脱贫人口小额信贷</t>
  </si>
  <si>
    <t>2021年小额信贷贴息20万元，通过财政衔接乡村振兴资金对已脱贫户、边缘易致贫人口脱贫人口小额信贷追加贷款部分予以50%的贴息（在省“因灾因疫十六条”基础上延伸5万元贷款）</t>
  </si>
  <si>
    <t>舒涛</t>
  </si>
  <si>
    <t>通过金融扶贫带动贫困户114户增收3000元</t>
  </si>
  <si>
    <t>2021年小岭镇脱贫人口小额信贷贴息项目</t>
  </si>
  <si>
    <t>脱贫人口小额信贷贴息30.671196万元，通过财政衔接乡村振兴资金对已脱贫户、边缘易致贫人口脱贫人口小额信贷追加贷款部分予以50%的贴息（在省“因灾因疫十六条”基础上延伸5万元贷款）</t>
  </si>
  <si>
    <t>陈永富</t>
  </si>
  <si>
    <t>通过小额贷款带动脱贫人口发展产业</t>
  </si>
  <si>
    <t>带动40户脱贫人口发展产业</t>
  </si>
  <si>
    <t>2021年杏坪镇脱贫人口小额信贷</t>
  </si>
  <si>
    <t>2021年小额信贷贴息35万元，通过财政衔接乡村振兴资金对已脱贫户、边缘易致贫人口脱贫人口小额信贷追加贷款部分予以50%的贴息（在省“因灾因疫十六条”基础上延伸5万元贷款）</t>
  </si>
  <si>
    <t>480</t>
  </si>
  <si>
    <t>2021年红岩寺镇脱贫人口小额信贷</t>
  </si>
  <si>
    <t>2021年小额信贷贴息17万元，通过财政衔接乡村振兴资金对已脱贫户、边缘易致贫人口脱贫人口小额信贷追加贷款部分予以50%的贴息（在省“因灾因疫十六条”基础上延伸3万元贷款）</t>
  </si>
  <si>
    <t>通过金融扶贫带动68户贫困户增收3000元</t>
  </si>
  <si>
    <t>2021年瓦房口脱贫人口小额信贷</t>
  </si>
  <si>
    <t>2021年小额信贷贴息25万元，通过财政衔接乡村振兴资金对已脱贫户、边缘易致贫人口脱贫人口小额信贷追加贷款部分予以50%的贴息（在省“因灾因疫十六条”基础上延伸5万元贷款）</t>
  </si>
  <si>
    <t>402</t>
  </si>
  <si>
    <t>2021年曹坪镇脱贫人口小额信贷</t>
  </si>
  <si>
    <t>2021年小额信贷贴息30万元，通过财政衔接乡村振兴资金对已脱贫户、边缘易致贫人口脱贫人口小额信贷追加贷款部分予以50%的贴息（在省“因灾因疫十六条”基础上延伸5万元贷款）</t>
  </si>
  <si>
    <t>徐欣</t>
  </si>
  <si>
    <t>241</t>
  </si>
  <si>
    <t>2021年凤凰镇脱贫人口小额信贷</t>
  </si>
  <si>
    <t>2021年小额信贷贴息12万元，通过财政衔接乡村振兴资金对已脱贫户、边缘易致贫人口脱贫人口小额信贷追加贷款部分予以50%的贴息（在省“因灾因疫十六条”基础上延伸5万元贷款）</t>
  </si>
  <si>
    <t>李开东</t>
  </si>
  <si>
    <t>2.扶贫龙头企业合作社等经营主体贷款贴息</t>
  </si>
  <si>
    <t>3.产业保险</t>
  </si>
  <si>
    <t>2021年营盘镇秦丰村木耳产业保险项目</t>
  </si>
  <si>
    <t>发展木耳60万袋，保费6万元</t>
  </si>
  <si>
    <t>2021年营盘镇药王堂木耳产业保险项目</t>
  </si>
  <si>
    <t>发展木耳20万袋，保费2万元</t>
  </si>
  <si>
    <t>2021年营盘镇龙潭村木耳产业保险项目</t>
  </si>
  <si>
    <t>发展木耳30万袋，保费3万元</t>
  </si>
  <si>
    <t>王德斌</t>
  </si>
  <si>
    <t>2021年营盘镇营镇社区木耳产业保险项目</t>
  </si>
  <si>
    <t>发展木耳2万袋，保费0.2万元</t>
  </si>
  <si>
    <t>2021年营盘镇丰河村木耳产业保险项目</t>
  </si>
  <si>
    <t>发展木耳40万袋，保费4万元</t>
  </si>
  <si>
    <t>2021年营盘镇北河村木耳产业保险项目</t>
  </si>
  <si>
    <t>2021年乾佑街办车家河村木耳产业保险项目</t>
  </si>
  <si>
    <t>2021年乾佑街办梨园村木耳产业保险项目</t>
  </si>
  <si>
    <t>发展木耳15万袋，保费1.5万元</t>
  </si>
  <si>
    <t>2021年乾佑街办马房子村木耳产业保险项目</t>
  </si>
  <si>
    <t>2021年乾佑街办什家湾村木耳产业保险项目</t>
  </si>
  <si>
    <t>2021年下梁镇四新村木耳产业保险项目</t>
  </si>
  <si>
    <t>2021年下梁镇新合村木耳产业保险项目</t>
  </si>
  <si>
    <t>2021年下梁镇西川村木耳产业保险项目</t>
  </si>
  <si>
    <t>发展木耳70万袋，保费7万元</t>
  </si>
  <si>
    <t>带动147户贫困户增收</t>
  </si>
  <si>
    <t>2021年下梁镇金盆村木耳产业保险项目</t>
  </si>
  <si>
    <t>2021年下梁镇胜利村木耳产业保险项目</t>
  </si>
  <si>
    <t>发展木耳32万袋，保费3.2万元</t>
  </si>
  <si>
    <t>2021年小岭镇李砭村木耳产业保险项目</t>
  </si>
  <si>
    <t>带动23户贫困户增收</t>
  </si>
  <si>
    <t>2021年小岭镇常湾村木耳产业保险项目</t>
  </si>
  <si>
    <t>带动45户贫困户增收</t>
  </si>
  <si>
    <t>2021年小岭镇金米村木耳产业保险项目</t>
  </si>
  <si>
    <t>发展木耳250万袋，保费25万元</t>
  </si>
  <si>
    <t>带动150户贫困户增收</t>
  </si>
  <si>
    <t>2021年小岭镇岭丰村木耳产业保险项目</t>
  </si>
  <si>
    <t>发展木耳25万袋，保费2.5万元</t>
  </si>
  <si>
    <t>带动12户贫困户增收</t>
  </si>
  <si>
    <t>2021年小岭镇罗庄村木耳产业保险项目</t>
  </si>
  <si>
    <t>2021年凤凰镇大寺沟村木耳产业保险项目</t>
  </si>
  <si>
    <t>发展木耳4万袋，保费0.4万元</t>
  </si>
  <si>
    <t>2021年凤凰镇凤街社区木耳产业保险项目</t>
  </si>
  <si>
    <t>发展木耳6万袋，保费0.6万元</t>
  </si>
  <si>
    <t>2021年凤凰镇金凤村木耳产业保险项目</t>
  </si>
  <si>
    <t>发展木耳90万袋，保费9万元</t>
  </si>
  <si>
    <t>2021年凤凰镇宽坪村木耳产业保险项目</t>
  </si>
  <si>
    <t>2021年凤凰镇龙潭村木耳产业保险项目</t>
  </si>
  <si>
    <t>发展木耳1万袋，保费0.1万元</t>
  </si>
  <si>
    <t>2021年凤凰镇清水村木耳产业保险项目</t>
  </si>
  <si>
    <t>发展木耳100万袋，保费10万元</t>
  </si>
  <si>
    <t>2021年凤凰镇双河村木耳产业保险项目</t>
  </si>
  <si>
    <t>2021年凤凰镇桃园村木耳产业保险项目</t>
  </si>
  <si>
    <t>发展木耳10万袋，保费1万元</t>
  </si>
  <si>
    <t>2021年凤凰镇皂河村木耳产业保险项目</t>
  </si>
  <si>
    <t>发展木耳45万袋，保费4.5万元</t>
  </si>
  <si>
    <t>2021年杏坪镇党台村木耳产业保险项目</t>
  </si>
  <si>
    <t>发展木耳150万袋，保费15万元</t>
  </si>
  <si>
    <t>2021年杏坪镇肖台村木耳产业保险项目</t>
  </si>
  <si>
    <t>2021年杏坪镇柴庄社区木耳产业保险项目</t>
  </si>
  <si>
    <t>2021年杏坪镇杏坪社区社区木耳产业保险项目</t>
  </si>
  <si>
    <t>2021年瓦房口镇街垣社区木耳产业保险项目</t>
  </si>
  <si>
    <t>2021年瓦房口镇金台村木耳产业保险项目</t>
  </si>
  <si>
    <t>带动18户贫困户增收</t>
  </si>
  <si>
    <t>2021年瓦房口镇金星村木耳产业保险项目</t>
  </si>
  <si>
    <t>发展木耳14万袋，保费1.4万元</t>
  </si>
  <si>
    <t>2021年瓦房口镇老庄村木耳产业保险项目</t>
  </si>
  <si>
    <t>发展木耳80万袋，保费8万元</t>
  </si>
  <si>
    <t>带动76户贫困户增收</t>
  </si>
  <si>
    <t>2021年瓦房口镇磨沟村木耳产业保险项目</t>
  </si>
  <si>
    <t>2021年曹坪镇东沟村木耳产业保险项目</t>
  </si>
  <si>
    <t>发展木耳65万袋，保费6.5万元</t>
  </si>
  <si>
    <t>2021年曹坪镇马房湾村木耳产业保险项目</t>
  </si>
  <si>
    <t>2021年曹坪镇窑镇社区木耳产业保险项目</t>
  </si>
  <si>
    <t>2021年曹坪镇中坪社区木耳产业保险项目</t>
  </si>
  <si>
    <t>发展木耳120万袋，保费12万元</t>
  </si>
  <si>
    <t>2021年红岩寺镇大沙河村木耳产业保险项目</t>
  </si>
  <si>
    <t>2021年红岩寺镇跃进村木耳产业保险项目</t>
  </si>
  <si>
    <t>发展木耳28万袋，保费2.8万元</t>
  </si>
  <si>
    <t>4.扶贫小额信贷风险补偿金</t>
  </si>
  <si>
    <t>2021年柞水县补充下达脱贫人口小额信贷风险金项目</t>
  </si>
  <si>
    <t>补充下达脱贫人口小额信贷风险金125万元</t>
  </si>
  <si>
    <t>柞水县</t>
  </si>
  <si>
    <t>袁立</t>
  </si>
  <si>
    <t>2021年营盘镇互助资金占用费补贴项目</t>
  </si>
  <si>
    <t>各互助资金协会贫困户会员互助资金占用费补助</t>
  </si>
  <si>
    <t>营盘镇7个有互助协会的村</t>
  </si>
  <si>
    <t>吴启辉</t>
  </si>
  <si>
    <t>通过金融扶贫带动120户贫困户户均增收4000元</t>
  </si>
  <si>
    <t>2021年乾佑街办互助资金占用费补贴项目</t>
  </si>
  <si>
    <t>通过金融扶贫带动166户贫困户增收3000元</t>
  </si>
  <si>
    <t>2021年下梁镇互助资金占用费补贴项目</t>
  </si>
  <si>
    <t>150</t>
  </si>
  <si>
    <t>420</t>
  </si>
  <si>
    <t>通过金融扶贫带动150户贫困户增收</t>
  </si>
  <si>
    <t>2021年小岭镇互助资金占用费补贴项目</t>
  </si>
  <si>
    <t>岭丰、金米、李砭、常湾</t>
  </si>
  <si>
    <t>2021年杏坪镇互助资金占用费补贴项目</t>
  </si>
  <si>
    <t>各村社区</t>
  </si>
  <si>
    <t>阮鹏</t>
  </si>
  <si>
    <t>通过对互助协会贷款贫困户补贴占用费，扶持贫困户发展产业</t>
  </si>
  <si>
    <t>通过对互助协会贷款贫困户补贴占用费，扶持250户贫困户发展产业</t>
  </si>
  <si>
    <t>2021年红岩寺镇互助资金占用费补贴项目</t>
  </si>
  <si>
    <t>李茜</t>
  </si>
  <si>
    <t>通过金融扶贫带动134户贫困户增收3000元</t>
  </si>
  <si>
    <t>2021年瓦房口互助资金占用费补贴项目</t>
  </si>
  <si>
    <t>以促进产业发展，增加家庭收入。</t>
  </si>
  <si>
    <t>带动60贫困户增收，每户增收300元</t>
  </si>
  <si>
    <t>2021年曹坪镇互助资金占用费补贴项目</t>
  </si>
  <si>
    <t>周子淋</t>
  </si>
  <si>
    <t>通过金融扶贫带动贫困户增收5000元</t>
  </si>
  <si>
    <t>柞水县易地搬迁地方政府债券利息</t>
  </si>
  <si>
    <t>债券资金15690万元，产生利息703.1821万元</t>
  </si>
  <si>
    <t>县移民办</t>
  </si>
  <si>
    <t>汪翔</t>
  </si>
  <si>
    <t>金融扶持巩固脱贫成果</t>
  </si>
  <si>
    <t>通过异地扶贫搬迁工作，巩固扩展脱贫攻坚成果，促进乡村振兴建设</t>
  </si>
  <si>
    <t>九、生活条件改善</t>
  </si>
  <si>
    <t>1.入户路改造</t>
  </si>
  <si>
    <t>2021年瓦房口镇金星村全村入户路改造项目</t>
  </si>
  <si>
    <t>改造150户</t>
  </si>
  <si>
    <t>方便群众生产生活</t>
  </si>
  <si>
    <t>便利群众出行，带动38户贫困户增收200元</t>
  </si>
  <si>
    <t>2021年瓦房口镇马家台村入户路改造项目</t>
  </si>
  <si>
    <t>村级入户路修缮加固</t>
  </si>
  <si>
    <t>便利群众出行，带动238户贫困户增收200元</t>
  </si>
  <si>
    <t>2021年营盘镇秦丰村入户路改造项目</t>
  </si>
  <si>
    <t>秦丰村六组岭沟1500m入户路改造</t>
  </si>
  <si>
    <t>便利群众出行，带动贫困户增收</t>
  </si>
  <si>
    <t>2021年营盘镇朱家湾村终南山寨安置点配套设施项目</t>
  </si>
  <si>
    <t>安装320米长护栏</t>
  </si>
  <si>
    <t>胡平志</t>
  </si>
  <si>
    <t>2021年营盘镇朱家湾村魁星楼居民点配套设施项目</t>
  </si>
  <si>
    <t>安装200米长护栏</t>
  </si>
  <si>
    <t>2.解决安全饮水</t>
  </si>
  <si>
    <t>柞水县2021年中央水利发展资金农村饮水工程维修养护项目</t>
  </si>
  <si>
    <t>维修农村饮水工程55处</t>
  </si>
  <si>
    <t>县水利局</t>
  </si>
  <si>
    <t>通过实施供水维修养护项目，巩固提升群众生活饮用水标准</t>
  </si>
  <si>
    <t>通过实施维修供水工程30村社区，供水受益人口5.5万人</t>
  </si>
  <si>
    <t>石镇供水工程</t>
  </si>
  <si>
    <t>更换DN315管道1138.5m。配水管道DN355管道130m。</t>
  </si>
  <si>
    <t>保障农村安全饮水</t>
  </si>
  <si>
    <t>通过实施该工程可解决15000人安全饮水问题</t>
  </si>
  <si>
    <t>小岭供水工程</t>
  </si>
  <si>
    <t>铺设DN200管道350m，修复DN200管道230m</t>
  </si>
  <si>
    <t>通过实施该工程可解决8400人安全饮水问题</t>
  </si>
  <si>
    <t>马台片区供水工程</t>
  </si>
  <si>
    <t>修复DN169管道600m</t>
  </si>
  <si>
    <t>通过实施该工程可解决6800人安全饮水问题</t>
  </si>
  <si>
    <t>蔡玉窑供水工程</t>
  </si>
  <si>
    <t>修复挡墙185m，DN110管道300m,防护网15m，新建1座截渗坝。</t>
  </si>
  <si>
    <t>通过实施该工程可解决3200人安全饮水问题</t>
  </si>
  <si>
    <t>中台供水工程</t>
  </si>
  <si>
    <t>铺设DN30管道300米，DN25管道120米。DN63管道300米。</t>
  </si>
  <si>
    <t>通过实施该工程可解决2100人安全饮水问题</t>
  </si>
  <si>
    <t>柴庄供水工程</t>
  </si>
  <si>
    <t>修复DN110管道510m</t>
  </si>
  <si>
    <t>通过实施该工程可解决2500人安全饮水问题</t>
  </si>
  <si>
    <t>凤凰镇桃园村东沟口供水工程</t>
  </si>
  <si>
    <t>铺设DN50管道1500米</t>
  </si>
  <si>
    <t>通过实施该工程可解决800人安全饮水问题</t>
  </si>
  <si>
    <t>凤凰镇凤街社区营盘山供水工程</t>
  </si>
  <si>
    <t>修复防护网390米，DN200管道200m，DN40管道60米</t>
  </si>
  <si>
    <t>凤街社区</t>
  </si>
  <si>
    <t>通过实施该工程可解决4100人安全饮水问题</t>
  </si>
  <si>
    <t>乾佑街办马房子村供水工程</t>
  </si>
  <si>
    <t>铺设DN63管道110m，DN50管道240m，DN40管道1260m，DN32管道720m，加装防护网及水源标示牌。</t>
  </si>
  <si>
    <t>通过实施该工程可解决1600人安全饮水问题</t>
  </si>
  <si>
    <t>3.厨房厕所圈舍等改造</t>
  </si>
  <si>
    <t>2021年柞水县营盘镇营镇社区民居环境改善项目</t>
  </si>
  <si>
    <t>营镇社区发展乡村旅游，建设垃圾处理站4座、污水处理管网200米</t>
  </si>
  <si>
    <t>改善民居环境</t>
  </si>
  <si>
    <t>有效提高社区整体环境
，带动20户，户均增收200元。</t>
  </si>
  <si>
    <t>2021年柞水县营盘镇药王堂村民居环境改善项目</t>
  </si>
  <si>
    <t>修建公厕一座；水源地加装围栏1500m；公路沿线环境卫生整治</t>
  </si>
  <si>
    <t>通过基础设施建设和环境卫生整治，提升乡村居民生活水平户均间接增收300元</t>
  </si>
  <si>
    <t>2021年柞水县营盘镇龙潭村民居环境改善项目</t>
  </si>
  <si>
    <t>安装太阳能路灯20盏；安装自来水护栏加标示牌及保温板，修建垃圾池。</t>
  </si>
  <si>
    <t>朱端平</t>
  </si>
  <si>
    <t>通过民居环境改善项目，改善20户人居环境，户均间接增收300元</t>
  </si>
  <si>
    <t>2021年柞水县营盘镇秦丰村民居环境改善项目</t>
  </si>
  <si>
    <t>安装太阳能路灯20盏6万元；公路沿线环境卫生整治</t>
  </si>
  <si>
    <t>2021年柞水县营盘镇两河村民居环境改善项目</t>
  </si>
  <si>
    <t>修建改造两河村搬迁集中点卫生间；建设两河村垃圾集中处理池，填埋垃圾；安装7盏太阳能路灯。</t>
  </si>
  <si>
    <t>2021年柞水县营盘镇北河村民居环境改善项目</t>
  </si>
  <si>
    <t>新建垃圾台20个，新建自来水蓄水池围网6处。</t>
  </si>
  <si>
    <t>2021年柞水县营盘镇丰河村民居环境改善项目</t>
  </si>
  <si>
    <t>水源地加装围栏750m，木耳大棚公厕一座；路灯维修15盏需资金7500元。</t>
  </si>
  <si>
    <t>2021年柞水县营盘镇曹店村民居环境改善项目</t>
  </si>
  <si>
    <t>7处入户路桥修复加固，巷道长硬化500m（厚度15cm，宽度大约1.8m）</t>
  </si>
  <si>
    <t>2021年柞水县乾佑街道办梨园村环境整治及民居改造提升项目（1000个乡村振兴示范村）</t>
  </si>
  <si>
    <t>硬化巷道长3000m（厚度15cm，宽度大约1.8m），发展庭院经济5户</t>
  </si>
  <si>
    <t>巩固提升基础设施建设</t>
  </si>
  <si>
    <t>巩固提升基础设施建，设支持乡村振兴建设</t>
  </si>
  <si>
    <t>2021年柞水县乾佑街办马房子村民居环境改善项目</t>
  </si>
  <si>
    <t>改圈5个，改厕所12个，巷道长硬化300㎡（厚度15cm，宽度大约1.8m）。</t>
  </si>
  <si>
    <t>改善20户居住环境</t>
  </si>
  <si>
    <t>2021年柞水县乾佑街办什家湾村民居环境改善项目</t>
  </si>
  <si>
    <t>公厕改建4处，巷道长硬化500m（厚度15cm，宽度大约1.8m）。</t>
  </si>
  <si>
    <t>2021年柞水县乾佑街办石镇社区民居环境改善项目</t>
  </si>
  <si>
    <t>巷道长硬化500m（厚度15cm，宽度大约1.8m），6户旱厕拆除</t>
  </si>
  <si>
    <t>2021年柞水县乾佑街办北关社区民居环境改善项目</t>
  </si>
  <si>
    <t>巷道长硬化500m（厚度15cm，宽度大约1.8m），旱厕改造15户</t>
  </si>
  <si>
    <t>2021年乾佑街办梨园村户用厕所改造提升项目（1000个乡村振兴示范村）</t>
  </si>
  <si>
    <t>改造提升农户厕所130个</t>
  </si>
  <si>
    <t>改善130户居住环境</t>
  </si>
  <si>
    <t>2021年柞水县下梁镇沙坪社区民居环境改善项目</t>
  </si>
  <si>
    <t>巷道长硬化500m（厚度15cm，宽度大约1.8m）</t>
  </si>
  <si>
    <t>项目实施改善农户居住质量</t>
  </si>
  <si>
    <t>通过民居改善，提升群众居住环境。户均间接增收300元</t>
  </si>
  <si>
    <t>2021年柞水县下梁镇明星社区民居环境改善项目</t>
  </si>
  <si>
    <t>明星四组，水阳公司北面10农户巷道长硬化宽4m，长45m，其中包括水沟长45m</t>
  </si>
  <si>
    <t>2021年柞水县下梁镇石瓮社区民居环境改善项目</t>
  </si>
  <si>
    <t>石瓮子社区居民集中点巷道硬化，面积300㎡（厚度15cm，宽度大约1.8m）</t>
  </si>
  <si>
    <t>2021年柞水县下梁镇金盆村民居环境改善项目</t>
  </si>
  <si>
    <t>巷道长硬化1000m（厚度15cm，宽度大约1.8m）</t>
  </si>
  <si>
    <t>王厚峰</t>
  </si>
  <si>
    <t>通过房屋提升改善10户农户房屋住房质量，户均间接增收200元</t>
  </si>
  <si>
    <t>2021年柞水县下梁镇西川村民居环境改善项目</t>
  </si>
  <si>
    <t>通过房屋提升改善5户农户房屋住房质量，户均间接增收200元</t>
  </si>
  <si>
    <t>2021年柞水县下梁镇胜利村民居环境改善项目</t>
  </si>
  <si>
    <t>程永鹏</t>
  </si>
  <si>
    <t>通过房屋提升改善7户农户房屋住房质量，户均间接增收200元</t>
  </si>
  <si>
    <t>2021年柞水县下梁镇四新村民居环境改善项目</t>
  </si>
  <si>
    <t>2021年小岭镇李砭村五组人居环境改善（1000个乡村振兴示范村）</t>
  </si>
  <si>
    <t>修建排污处理设施4处，硬化巷道长2000m（厚度15cm，宽度大约1.8m），改厕20个</t>
  </si>
  <si>
    <t>通过五乱治理改善人居环境</t>
  </si>
  <si>
    <t>有效改善村庄整体环境，提升村级文明化程度，推动乡村旅游产业发展，改善群众生产生活条件。</t>
  </si>
  <si>
    <t>2021年小岭镇金米村二、三、四、五组人居环境改善项目（1000个乡村振兴示范村）</t>
  </si>
  <si>
    <t>硬化巷道长2000m(厚度15cm，宽度大约1.8m)、改厕、改圈50个等</t>
  </si>
  <si>
    <t>完成至少78户人居环境改善</t>
  </si>
  <si>
    <t>2021年柞水县小岭镇罗庄社区民居环境改善项目</t>
  </si>
  <si>
    <t>罗庄社区一、三、五、六组巷道长硬化500m（厚度15cm，宽度大约1.8m）</t>
  </si>
  <si>
    <t>冯友定</t>
  </si>
  <si>
    <t>通过民居改善，提升群众居住环境。</t>
  </si>
  <si>
    <t>2021年柞水县小岭镇岭丰村民居环境改善项目</t>
  </si>
  <si>
    <t>刘清罡</t>
  </si>
  <si>
    <t>通过对40户居民房屋墙体硬化涂白，庭院硬化等，修垃圾填埋池，通过改善居民居住环境使群众受益。</t>
  </si>
  <si>
    <t>2021年柞水县小岭镇常湾村民居环境改善项目</t>
  </si>
  <si>
    <t>常湾村三、四、五、七组巷道长硬化1000m（厚度15cm，宽度大约1.8m），及垃圾处理，改厕改圈。</t>
  </si>
  <si>
    <t>韩锦西</t>
  </si>
  <si>
    <t>2021年柞水县凤凰镇大寺沟村民居环境改善项目</t>
  </si>
  <si>
    <t>通过基础设施建设项目，改善贫困户人居环境。</t>
  </si>
  <si>
    <t>通过房屋涂白、入户路硬化，改善10户群众居住环境。户均间接增收300元</t>
  </si>
  <si>
    <t>2021年柞水县凤凰镇凤镇街社区民居环境改善项目</t>
  </si>
  <si>
    <t>2021年柞水县凤凰镇清水村民居环境改善项目</t>
  </si>
  <si>
    <t>2021年柞水县凤凰镇桃园村民居环境改善项目</t>
  </si>
  <si>
    <t>2021年柞水县凤凰镇宽坪村民居环境改善项目</t>
  </si>
  <si>
    <t>巷道长硬化1000m（厚度15cm，宽度大约1.8m），及垃圾处理</t>
  </si>
  <si>
    <t>匡丕海</t>
  </si>
  <si>
    <t>户均间接增收200元</t>
  </si>
  <si>
    <t>2021年柞水县凤凰镇龙潭村民居环境改善项目</t>
  </si>
  <si>
    <t>汪  珍</t>
  </si>
  <si>
    <t>2021年柞水县凤凰镇双河村民居环境改善项目</t>
  </si>
  <si>
    <t>2021年柞水县凤凰镇皂河村民居环境改善项目</t>
  </si>
  <si>
    <t>2021年杏坪镇联丰村人居环境改善项目（1000个乡村振兴示范村）</t>
  </si>
  <si>
    <t>厕所改造70个</t>
  </si>
  <si>
    <t>提高群众生活质量</t>
  </si>
  <si>
    <t>发展产业带动增收，预计户均增收300元</t>
  </si>
  <si>
    <t>2021年柞水县杏坪镇中山村民居环境改善项目</t>
  </si>
  <si>
    <t>改善群众生活环境</t>
  </si>
  <si>
    <t>2021年柞水县杏坪镇中台村民居环境改善项目</t>
  </si>
  <si>
    <t>提高生活质量</t>
  </si>
  <si>
    <t>2021年柞水县杏坪镇杏坪社区民居环境改善项目</t>
  </si>
  <si>
    <t>2021年柞水县杏坪镇油房村民居环境改善项目</t>
  </si>
  <si>
    <t>2021年柞水县杏坪镇腰庄村民居环境改善项目</t>
  </si>
  <si>
    <t>2021年柞水县杏坪镇肖台村民居环境改善项目</t>
  </si>
  <si>
    <t>太阳能路灯40盏</t>
  </si>
  <si>
    <t>改善人居环境</t>
  </si>
  <si>
    <t>2021年柞水县杏坪镇党台村民居环境改善项目</t>
  </si>
  <si>
    <t>党台村一组邓家沟污水管道排放工程：水泥路面开槽铺设DN110污水管道400m；党台村二组杏树沟污水管道排放工程：水泥路面开槽铺设110♯污水管道350m</t>
  </si>
  <si>
    <t>2021年柞水县杏坪镇云蒙村民居环境改善项目</t>
  </si>
  <si>
    <t>2021年柞水县杏坪镇联合村民居环境改善项目</t>
  </si>
  <si>
    <t>巷道长硬化1000m（厚度15cm，宽度大约1.8m），及垃圾处理，太阳能路灯20盏</t>
  </si>
  <si>
    <t>2021年柞水县杏坪镇严坪村民居环境改善项目</t>
  </si>
  <si>
    <t>严坪村四组28户环境整治及人居环境提升，巷道长硬化1000m（厚度15cm，宽度大约1.8m），及垃圾处理</t>
  </si>
  <si>
    <t>2021年柞水县杏坪镇天埫村民居环境改善项目</t>
  </si>
  <si>
    <t>农户院落花墙修建500m，巷道长硬化500m（厚度15cm，宽度大约1.8m）</t>
  </si>
  <si>
    <t>何常安</t>
  </si>
  <si>
    <t>2021年柞水县杏坪镇柴庄社区民居环境改善项目</t>
  </si>
  <si>
    <t>65户农户房前屋后乱堆乱放环境治理、残垣断壁治理5户，道路修复400㎡，污水处理90户400m，路边广告牌清理</t>
  </si>
  <si>
    <t>2021年柞水县杏坪镇晨光村民居环境改善项目</t>
  </si>
  <si>
    <t>2021年红岩寺镇跃进村移民点公厕项目</t>
  </si>
  <si>
    <t>修建移民点公厕4个</t>
  </si>
  <si>
    <t>通过基础设施建设项目，改善30户贫困户人居环境</t>
  </si>
  <si>
    <t>2021年红岩寺镇红岩社区公厕项目</t>
  </si>
  <si>
    <t>修建130平方米卫生公厕2处</t>
  </si>
  <si>
    <t>通过基础设施建设项目，改善15户贫困户人居环境</t>
  </si>
  <si>
    <t>2020年红岩寺镇张坪村厨房厕所圈舍改造项目</t>
  </si>
  <si>
    <t>张坪村厨房厕所圈舍改造100户</t>
  </si>
  <si>
    <t>陈世春</t>
  </si>
  <si>
    <t>557</t>
  </si>
  <si>
    <t>2035</t>
  </si>
  <si>
    <t>通过基础设施建设项目，改善177户贫困户人居环境</t>
  </si>
  <si>
    <t>2021年柞水县红岩寺镇掌上村民居环境改善项目</t>
  </si>
  <si>
    <t>对掌上村进行环境卫生整治，巷道长硬化500m（厚度15cm，宽度大约1.8m）</t>
  </si>
  <si>
    <t>王本峰</t>
  </si>
  <si>
    <t>通过民居环境改善项目，改善村民人居环境</t>
  </si>
  <si>
    <t>通过掌上村民居环境改善项目，改善20户人居环境</t>
  </si>
  <si>
    <t>2021年柞水县红岩寺镇本地湾村民居环境改善项目</t>
  </si>
  <si>
    <t>对本地湾村进行环境卫生整治，巷道长硬化500m（厚度15cm，宽度大约1.8m）</t>
  </si>
  <si>
    <t>通过民居环境本地湾村改善项目，改善20户人居环境</t>
  </si>
  <si>
    <t>2021年柞水县红岩寺镇红岩社区民居环境改善项目</t>
  </si>
  <si>
    <t>对红岩社区进行环境卫生整治，巷道长硬化500m（厚度15cm，宽度大约1.8m）</t>
  </si>
  <si>
    <t>通过红岩社区居环境改善项目，改善20户人居环境</t>
  </si>
  <si>
    <t>2021年柞水县红岩寺镇正沟村民居环境改善项目</t>
  </si>
  <si>
    <t>对正沟村进行环境卫生整治，巷道长硬化500m（厚度15cm，宽度大约1.8m）</t>
  </si>
  <si>
    <t>通过正沟村民居环境改善项目，改善20户人居环境</t>
  </si>
  <si>
    <t>2021年柞水县红岩寺镇红安村民居环境改善项目</t>
  </si>
  <si>
    <t>对红安村进行环境卫生整治，巷道长硬化500m（厚度15cm，宽度大约1.8m）</t>
  </si>
  <si>
    <t>通过红安村民居环境改善项目，改善20户人居环境</t>
  </si>
  <si>
    <t>2021年柞水县红岩寺镇跃进村民居环境改善项目</t>
  </si>
  <si>
    <t>对跃进村进行环境卫生整治，巷道长硬化500m（厚度15cm，宽度大约1.8m）</t>
  </si>
  <si>
    <t>通过跃进村民居环境改善项目，改善20户人居环境</t>
  </si>
  <si>
    <t>2021年柞水县红岩寺镇闫坪村民居环境改善项目</t>
  </si>
  <si>
    <t>对闫坪村进行环境整治，巷道长硬化1000m（厚度15cm，宽度大约1.8m），及垃圾处理，新修垃圾池2座</t>
  </si>
  <si>
    <t>通过闫坪村民居环境改善项目，改善20户人居环境</t>
  </si>
  <si>
    <t>2021年柞水县红岩寺镇大沙河村民居环境改善项目（1000个乡村振兴示范村）</t>
  </si>
  <si>
    <t>对大沙河村进行环境整治，巷道长硬化1000m（厚度15cm，宽度大约1.8m），及垃圾处理，新修垃圾池2座</t>
  </si>
  <si>
    <t>通过大沙河村民居环境改善项目，改善20户人居环境</t>
  </si>
  <si>
    <t>2021年柞水县红岩寺镇张坪村民居环境改善项目</t>
  </si>
  <si>
    <t>对张坪村进行环境整治，巷道长硬化1000m（厚度15cm，宽度大约1.8m），及垃圾处理，新修垃圾池2座</t>
  </si>
  <si>
    <t>通过张坪村民居环境改善项目，改善20户人居环境</t>
  </si>
  <si>
    <t>2021年红岩寺镇本地湾村入户路改建项目</t>
  </si>
  <si>
    <t>入户路改建1900平方米</t>
  </si>
  <si>
    <t>农村公益性基础设施建设解决贫困人口交通出行</t>
  </si>
  <si>
    <t>农村公益性基础设施建设解决50户贫困人口交通出行</t>
  </si>
  <si>
    <t>2021年红岩寺镇盘龙寺村产业路及人居环境改善项目</t>
  </si>
  <si>
    <t>修建头起沟产业路800米；对盘龙寺村130户集中居住片区的民居环境改善</t>
  </si>
  <si>
    <t>基础设施提升改善人居环境，促进产业发展</t>
  </si>
  <si>
    <t>通过农村公益性基础设施项目建设，解决群众交通出行</t>
  </si>
  <si>
    <t>2021年柞水县瓦房口镇金星村民居环境改善项目</t>
  </si>
  <si>
    <t>巷道长硬化1000m（厚度15cm，宽度大约1.8m），及垃圾处理，新修垃圾池2座</t>
  </si>
  <si>
    <t>已脱贫</t>
  </si>
  <si>
    <t>2021年柞水县瓦房口镇颜家庄村民居环境改善项目</t>
  </si>
  <si>
    <t>2021年柞水县瓦房口镇磨沟村民居环境改善项目</t>
  </si>
  <si>
    <t>操时主</t>
  </si>
  <si>
    <t>2021年柞水县瓦房口镇大河村民居环境改善项目</t>
  </si>
  <si>
    <t>2021年柞水县瓦房口镇马家台村民居环境改善项目</t>
  </si>
  <si>
    <t>2021年柞水县瓦房口镇街垣社区民居环境改善项目</t>
  </si>
  <si>
    <t>2021年柞水县瓦房口镇老庄村民居环境改善项目</t>
  </si>
  <si>
    <t>2021年曹坪镇马房湾村环境提升项目</t>
  </si>
  <si>
    <t>一至五组环境卫生综合治理，公路沿线厕所改造</t>
  </si>
  <si>
    <t>通过实施厕改，改善如厕环境，建设美丽乡村。</t>
  </si>
  <si>
    <t>完成184户厕改工程。</t>
  </si>
  <si>
    <t>2021年曹坪镇窑镇社区民居环境提升项目</t>
  </si>
  <si>
    <t>五至十一组环境卫生综合治理</t>
  </si>
  <si>
    <t>通过实施，改善居住环境，提高生活质量。</t>
  </si>
  <si>
    <t>通过实施，改善87户人居环境。</t>
  </si>
  <si>
    <t>2021年曹坪镇窑镇社区民居环境提升项目（1000个乡村振兴示范村）</t>
  </si>
  <si>
    <t>一组、二组、三组和四组公路沿线166户民居外墙门窗翻修</t>
  </si>
  <si>
    <t>有效改善村庄整体环境，提升村级文明化程度，推动乡村旅游产业发展，改善68户群众生产生活条件。</t>
  </si>
  <si>
    <t>2021年曹坪镇窑镇社区厕所革命项目（1000个乡村振兴示范村）</t>
  </si>
  <si>
    <t>公路沿线卫生厕所修建184个</t>
  </si>
  <si>
    <t>完成87户厕改工程。</t>
  </si>
  <si>
    <t>2021年曹坪镇窑镇社区环境综合治理项目（1000个乡村振兴示范村）</t>
  </si>
  <si>
    <t>公路沿线307户庭前综合环境整治</t>
  </si>
  <si>
    <t>通过实施提高群众生活质量，满足群众幸福感</t>
  </si>
  <si>
    <t>完成92户庭前环境改善</t>
  </si>
  <si>
    <t>2021年柞水县曹坪镇中坪社区民居环境改善项目</t>
  </si>
  <si>
    <t>中坪社区四组修建公厕一座，25㎡（10m*2.5m）</t>
  </si>
  <si>
    <t>通过民居改善，促进乡村旅游发展，带动村域经济快速增长</t>
  </si>
  <si>
    <t>通过民居环境改善项目，改善38户人居环境，户均间接增收300元</t>
  </si>
  <si>
    <t>2021年柞水县曹坪镇东沟村民居环境改善项目</t>
  </si>
  <si>
    <t>东沟村改建公厕1座，巷道长硬化500m（厚度15cm，宽度大约1.8m），及垃圾处理，新修垃圾池2座</t>
  </si>
  <si>
    <t>雷定贵</t>
  </si>
  <si>
    <t>通过实施工程，改善群众生产生活条件，增加群众受益</t>
  </si>
  <si>
    <t>2021年柞水县曹坪镇中庙村民居环境改善项目</t>
  </si>
  <si>
    <t>吴绪海</t>
  </si>
  <si>
    <t xml:space="preserve">改善村情村貌，提升村整体形象，带动周边户务工收入 </t>
  </si>
  <si>
    <t>2021年柞水县曹坪镇沙岭村民居环境改善项目</t>
  </si>
  <si>
    <t>集中居民点修建简易污水处理排水沟，巷道长硬化500㎡（厚度15cm，宽度大约1.8m）</t>
  </si>
  <si>
    <t>民居改善</t>
  </si>
  <si>
    <t>2021年柞水县曹坪镇九间房村民居环境改善项目</t>
  </si>
  <si>
    <t>文公岭垃圾处理</t>
  </si>
  <si>
    <t>改善人居环境，间接增收</t>
  </si>
  <si>
    <t>2021年柞水县曹坪镇荫沟村民居环境改善项目</t>
  </si>
  <si>
    <t>荫沟村居民集中点修建公厕两座25㎡
（10m*2.5m）*2</t>
  </si>
  <si>
    <t>荫沟村</t>
  </si>
  <si>
    <t>吴义林</t>
  </si>
  <si>
    <t>改善村情村貌，促进村良好文明的习惯养成</t>
  </si>
  <si>
    <t>2021年柞水县曹坪镇银碗村民居环境改善项目</t>
  </si>
  <si>
    <t>银碗村巷道长硬化500m（厚度15cm，宽度大约1.8m），及垃圾处理，新修垃圾池2座</t>
  </si>
  <si>
    <t>带动贫困劳动力参与务工，增加家庭收入，户均间接增收200元</t>
  </si>
  <si>
    <t>十、综合保障性扶贫</t>
  </si>
  <si>
    <t>1.享受农村居民最低生活保障</t>
  </si>
  <si>
    <t>2021年度柞水县农村居民最低生活保障</t>
  </si>
  <si>
    <t>持有我县常住农村户口并长期居住的居民，凡共同生活的家庭成员人均收入低于我县最低生活保障标准（目前为4830元/人年），且家庭财产状况符合规定条件的3700户8400人纳入农村低保。</t>
  </si>
  <si>
    <t>80个村、社区</t>
  </si>
  <si>
    <t>县民政局</t>
  </si>
  <si>
    <t>夏先平</t>
  </si>
  <si>
    <t>应保尽保</t>
  </si>
  <si>
    <t>农村居民最低生活保障项目保障了3700户8400人的基本生活。</t>
  </si>
  <si>
    <t>2.享受特困人员救助供养</t>
  </si>
  <si>
    <t>2021年度柞水县特困人员救助供养</t>
  </si>
  <si>
    <t>具有本县户籍，符合无劳动能力、无生活来源、无法定赡养抚养扶养义务人或者其法定义务人无履行义务能力的老年人、残疾人和未满16周岁的未成年人三个基本条件的1960户2000人依法纳入特困人员救助供养范围。</t>
  </si>
  <si>
    <t>应救尽救</t>
  </si>
  <si>
    <t>特困人员救助供养项目解决了1960户2000人的基本生活和居住问题。</t>
  </si>
  <si>
    <t>3.参加城乡居民基本养老保险</t>
  </si>
  <si>
    <t>4.接受留守关爱服务</t>
  </si>
  <si>
    <t>2021年度柞水县留守关爱服务</t>
  </si>
  <si>
    <t>关爱留守老人、儿童、妇女补助、孤儿救助34人</t>
  </si>
  <si>
    <t>留守关爱服务改善了34人的生活质量。</t>
  </si>
  <si>
    <t>2021年困难残疾人生活补贴</t>
  </si>
  <si>
    <t>具有柞水县户籍并持有《第二代中华人民共和国残疾人证》的最低生活保障家庭中1-4级残疾人，以及非低保家庭中的1-4级贫困残疾人，可享受困难残疾人生活补贴，救助人数3612人。</t>
  </si>
  <si>
    <t>残疾人两项补贴——生活补贴项目保障了3612名残疾人的基本生活。</t>
  </si>
  <si>
    <t>2021年重度残疾人护理补贴</t>
  </si>
  <si>
    <t>具有柞水县户籍并持有《第二代中华人民共和国残疾人证》，残疾等级为1-2级且需要经常照护的残疾人，可享受重度残疾人护理补贴，救助人数2704人。</t>
  </si>
  <si>
    <t>残疾人两项补贴——护理补贴项目保障了2704名残疾人的基本护理。</t>
  </si>
  <si>
    <t>5.接受临时救助</t>
  </si>
  <si>
    <t>2021年度柞水县临时救助</t>
  </si>
  <si>
    <t xml:space="preserve">对遭遇突发事件，或者其他特殊原因导致基本生活陷入困境，而其他社会救助无法覆盖或者救助之后基本生活仍然有困难的7000人给予的一次性救助。 </t>
  </si>
  <si>
    <t>临时救助项目解决了7000人的突发困难。</t>
  </si>
  <si>
    <t>十一、村基础设施</t>
  </si>
  <si>
    <t>1.通村、组路道路硬化及护栏</t>
  </si>
  <si>
    <t>2021年瓦房口镇四组清水庵通组公路硬化项目</t>
  </si>
  <si>
    <t>扩建硬化水泥路面4公里</t>
  </si>
  <si>
    <t>有助于当地居民自主发展产业</t>
  </si>
  <si>
    <t>便利群众出行，带动25户贫困户增收200元</t>
  </si>
  <si>
    <t>2021年瓦房口镇老庄村六组太阳沟公路硬化项目</t>
  </si>
  <si>
    <t>扩建硬化水泥路面4.3公里</t>
  </si>
  <si>
    <t>便利群众出行，带动33户贫困户增收200元</t>
  </si>
  <si>
    <t>2021年瓦房口镇老庄村安装护栏项目</t>
  </si>
  <si>
    <t>二组移民安置点、七组马蹄沟公路护栏1公里</t>
  </si>
  <si>
    <t>有助于居民生产生活安全</t>
  </si>
  <si>
    <t>便利群众出行，带动65户贫困户增收200元</t>
  </si>
  <si>
    <t>2021年瓦房口镇老庄村移民点广场硬化项目</t>
  </si>
  <si>
    <t>老庄村移民点广场硬化500㎡</t>
  </si>
  <si>
    <t>解决群众交通出行安全</t>
  </si>
  <si>
    <t>便利群众出行，带动150户贫困户增收200元</t>
  </si>
  <si>
    <t>2021年瓦房口镇老庄村梅家湾入户路硬化项目</t>
  </si>
  <si>
    <t>硬化水泥路面300米</t>
  </si>
  <si>
    <t>便利群众出行，带动5户贫困户增收200元</t>
  </si>
  <si>
    <t>2021年瓦房口镇颜家庄村入户路硬化项目</t>
  </si>
  <si>
    <t>入户路硬化600米</t>
  </si>
  <si>
    <t>陈祥明</t>
  </si>
  <si>
    <t>便利群众出行，带动15户贫困户增收200元</t>
  </si>
  <si>
    <t>2021年凤凰镇凤街社区通组道路工程</t>
  </si>
  <si>
    <t>新修通组道路550米，路基防护挡墙200米，修复水毁河堤255米，</t>
  </si>
  <si>
    <t>王小建</t>
  </si>
  <si>
    <t>改善生产生活和发展条件，组织农民参与工程建设，获得报酬。</t>
  </si>
  <si>
    <t>解决120户群众出行难的问题。</t>
  </si>
  <si>
    <t>2021年小岭镇罗庄社区黑沟通组路项目</t>
  </si>
  <si>
    <t xml:space="preserve">通组路硬化5公里 </t>
  </si>
  <si>
    <t>基础设施提升改善人居环境</t>
  </si>
  <si>
    <t>通组路硬化5公里，方便群众出行</t>
  </si>
  <si>
    <t>2021年乾佑街办北关社区红岩沟通组路项目</t>
  </si>
  <si>
    <t>新建通组路2.13公里</t>
  </si>
  <si>
    <t>县交通局</t>
  </si>
  <si>
    <t>曾斌</t>
  </si>
  <si>
    <t>通过修建硬化道路2.13公里，方便群众出行</t>
  </si>
  <si>
    <t>2021年杏坪镇中山村黑龙洞通组路</t>
  </si>
  <si>
    <t>新建通组路5.11公里</t>
  </si>
  <si>
    <t>通过修建硬化道路5.11公里，方便群众出行</t>
  </si>
  <si>
    <t>2021杏坪镇柴庄社区水晶口至窑厂通组路</t>
  </si>
  <si>
    <t>新建通组路2.71公里</t>
  </si>
  <si>
    <t>通过修建硬化道路2.71公里，方便群众出行</t>
  </si>
  <si>
    <t>2021年下梁镇新合村惠家沟通组路</t>
  </si>
  <si>
    <t>新建通组路2.03公里</t>
  </si>
  <si>
    <t>通过修建硬化道路2.03公里，方便群众出行</t>
  </si>
  <si>
    <t>2021年下梁镇老庵寺村白龙山通组路</t>
  </si>
  <si>
    <t>2021年下梁镇沙坪社区茨沟路通组路</t>
  </si>
  <si>
    <t>新建通组路4.4公里</t>
  </si>
  <si>
    <t>通过修建硬化道路4.4公里，方便群众出行</t>
  </si>
  <si>
    <t>2021年曹坪镇银碗村庙沟路通组路</t>
  </si>
  <si>
    <t>新建通组路2.51公里</t>
  </si>
  <si>
    <t>通过修建硬化道路2.51公里，方便群众出行</t>
  </si>
  <si>
    <t>2021红岩寺镇闫坪村雷家沟通组路</t>
  </si>
  <si>
    <t>新建通组路0.88公里</t>
  </si>
  <si>
    <t>通过修建硬化道路0.88公里，方便群众出行</t>
  </si>
  <si>
    <t>2021年小岭镇金米村蒋台沟通组路</t>
  </si>
  <si>
    <t>新建通组路3.11公里</t>
  </si>
  <si>
    <t>通过修建硬化道路3.11公里，方便群众出行</t>
  </si>
  <si>
    <t>2021年小岭镇罗庄社区黑沟通组路</t>
  </si>
  <si>
    <t>新建通组路4.3公里</t>
  </si>
  <si>
    <t>通过修建硬化道路4.3公里，方便群众出行</t>
  </si>
  <si>
    <t>2021年小岭镇罗庄社区进士沟通组路</t>
  </si>
  <si>
    <t>新建通组路2.08公里</t>
  </si>
  <si>
    <t>通过修建硬化道路2.08公里，方便群众出行</t>
  </si>
  <si>
    <t>2021年小岭镇罗庄社区大磨沟通组路</t>
  </si>
  <si>
    <t>新建通组路2.91公里</t>
  </si>
  <si>
    <t>通过修建硬化道路2.91公里，方便群众出行</t>
  </si>
  <si>
    <t>2021年杏坪镇中台村二组产业园便民桥项目</t>
  </si>
  <si>
    <t>中台村二组新建联合路5m长、5.1m宽便民桥一座</t>
  </si>
  <si>
    <t>发展交通改善群众出行条件</t>
  </si>
  <si>
    <t>通过项目实施改善20户群众（已脱贫户16户）产业发展条件，预计户均增收100元</t>
  </si>
  <si>
    <t>2021年瓦房口镇老庄村四组清水庵公路通组路</t>
  </si>
  <si>
    <t>新建通组路2.943公里</t>
  </si>
  <si>
    <t>通过修建硬化道路2.943公里，方便群众出行</t>
  </si>
  <si>
    <t>2021年瓦房口镇老庄村八组枫沟公路通组路</t>
  </si>
  <si>
    <t>新建通组路2.898公里</t>
  </si>
  <si>
    <t>通过修建硬化道路2.898公里，方便群众出行</t>
  </si>
  <si>
    <t>2021年杏坪镇肖台村牛角凹公路通组路</t>
  </si>
  <si>
    <t>新建通组路1.028公里</t>
  </si>
  <si>
    <t>肖台村委会</t>
  </si>
  <si>
    <t>通过修建硬化道路1.028公里，方便群众出行</t>
  </si>
  <si>
    <t>2021年杏坪镇晨光村康家沟公路通组路</t>
  </si>
  <si>
    <t>新建通组路5.069公里</t>
  </si>
  <si>
    <t>通过修建硬化道路5.069公里，方便群众出行</t>
  </si>
  <si>
    <t>2021年乾佑街办石镇社区至迎春社区五花山公路</t>
  </si>
  <si>
    <t>新建通组路2.081公里</t>
  </si>
  <si>
    <t>通过修建硬化道路2.081公里，方便群众出行</t>
  </si>
  <si>
    <t>2021年曹坪镇窑镇社区三组旅游路修建项目（1000个乡村振兴示范村）</t>
  </si>
  <si>
    <t>窑镇社区三组旅游路修建600m含砌坝</t>
  </si>
  <si>
    <t>通过实施改造，方便群众出行，吸引游客，带动经济。</t>
  </si>
  <si>
    <t>完成600米旅游路建设</t>
  </si>
  <si>
    <t>2.通生产用电</t>
  </si>
  <si>
    <t>3.通生活用电</t>
  </si>
  <si>
    <t>4.光纤宽带接入</t>
  </si>
  <si>
    <t>5.产业路</t>
  </si>
  <si>
    <t>柞水县2021年乾佑街办车家河村三组五组产业路项目</t>
  </si>
  <si>
    <t>新修东沟产业路2公里，芦才沟养殖户产业路500米</t>
  </si>
  <si>
    <t>改善交通</t>
  </si>
  <si>
    <t>通过项目建设，增加收入</t>
  </si>
  <si>
    <t>2021年乾佑街办梨园村旅游道路建设项目（1000个乡村振兴示范村）</t>
  </si>
  <si>
    <t>发展乡村旅游产业，新建旅游产业路1200m，宽3.5m，厚18cm；桥梁80m</t>
  </si>
  <si>
    <t>巩固提升基础设施建设，发展旅游产业</t>
  </si>
  <si>
    <t>完善旅游道路建设，增加集体经济收入</t>
  </si>
  <si>
    <t>2021年乾佑街办马房子村三组安沟木耳产业路项目</t>
  </si>
  <si>
    <t>加宽硬化道路3.5公里</t>
  </si>
  <si>
    <t>村基础设施建设带动产业发展</t>
  </si>
  <si>
    <t>提升基础设施，带动村级发展，促进87户贫困户脱贫增收</t>
  </si>
  <si>
    <t>柞水县2021年乾佑街办梨园村四组产业路项目</t>
  </si>
  <si>
    <t>新修产业路1公里</t>
  </si>
  <si>
    <t>柞水县2021年乾佑街办什家湾村木耳产业路项目</t>
  </si>
  <si>
    <t>新修庙沟、塔尔坪产业路2处2200米</t>
  </si>
  <si>
    <t>柞水县2021年乾佑街办北关社区红岩沟产业路项目</t>
  </si>
  <si>
    <t>新修红岩沟2.5公里的产业路</t>
  </si>
  <si>
    <t>2021年下梁镇产业园产业路建设项目</t>
  </si>
  <si>
    <t>建设下梁镇建设新合村园区产业路15m，老庵寺村园区产业路30m，宽3.5m，厚18cm；</t>
  </si>
  <si>
    <t>新合村
老庵寺村</t>
  </si>
  <si>
    <t>68</t>
  </si>
  <si>
    <t>农村公益性基础设施建设解决群众出行</t>
  </si>
  <si>
    <t>通过建设产业园区产业路，改善群众发展产业条件，通过带动群众43户116人，其中已脱贫户11户46人，户均增收200元</t>
  </si>
  <si>
    <t>柞水县2021年下梁镇金盆村产业园木耳基地产业路项目</t>
  </si>
  <si>
    <t>产业园木耳基地新建产业路硬化500m，宽3.5m厚18cm；</t>
  </si>
  <si>
    <t>9</t>
  </si>
  <si>
    <t>34</t>
  </si>
  <si>
    <t>解决产业发展交通不便，改善生产条件，方便19户群众（已脱贫户8户）发展木耳18亩，预计户均增收300元</t>
  </si>
  <si>
    <t>2021年营盘镇龙潭村大平地产业路项目</t>
  </si>
  <si>
    <t>硬化产业路1公里</t>
  </si>
  <si>
    <t>农村公益性基础设施建设解决贫困人口产业发展、交通出行</t>
  </si>
  <si>
    <t>通过修建产业路1公里，保障158户产业发展、出行安全</t>
  </si>
  <si>
    <t>2021年营盘镇曹店村二组皮条沟产业路项目</t>
  </si>
  <si>
    <t>曹店村二组皮条沟2.5公里</t>
  </si>
  <si>
    <t>通过新建产业路2.5公里，保障171户群众出行安全</t>
  </si>
  <si>
    <t>2021年营盘镇北河村产业路</t>
  </si>
  <si>
    <t>硬化南河产业路3.3公里</t>
  </si>
  <si>
    <t>改善基础设施</t>
  </si>
  <si>
    <t>方便群众出行，促进产业发展</t>
  </si>
  <si>
    <t>柞水县2021年营盘镇曹店村皮条沟产业路项目</t>
  </si>
  <si>
    <t>皮条沟产业路硬化长2500米，宽4.5米</t>
  </si>
  <si>
    <t>2021年营盘镇药王堂村蛟沟产业路</t>
  </si>
  <si>
    <t>新建产业路宽3.5米、长5000米</t>
  </si>
  <si>
    <t>通过修建产业路10里，保障117户群众出行安全</t>
  </si>
  <si>
    <t>柞水县2021年营盘镇北河村兴开岭沟产业路项目</t>
  </si>
  <si>
    <t>兴开岭沟新修产业路3000米、宽3.5米</t>
  </si>
  <si>
    <t>柞水县2021年营盘镇北河村王家沟产业路项目</t>
  </si>
  <si>
    <t>王家沟新修产业路4000米、宽3.5米</t>
  </si>
  <si>
    <t>柞水县2021年营盘镇丰河村二组周家坪产业路项目</t>
  </si>
  <si>
    <t>新修周家坪至冯家湾产业路1500米、宽3.5米，桥梁建设长50米、宽5米一座</t>
  </si>
  <si>
    <t>柞水县2021年营盘镇药王堂村地栽木耳基地产业路项目</t>
  </si>
  <si>
    <t>修建药王堂地栽木耳基地产业路485米</t>
  </si>
  <si>
    <t>柞水县2021年营盘镇药王堂村四组龙王沟产业路项目</t>
  </si>
  <si>
    <t>修建药王堂村龙王沟产业路185米</t>
  </si>
  <si>
    <t>柞水县2021年营盘镇北河村产业园兴开岭沟口产业路项目</t>
  </si>
  <si>
    <t>硬化兴开岭沟口至土桥路段产业路200m，宽3.5m，厚18cm；新建桥2座长10延米、宽4.5m</t>
  </si>
  <si>
    <t>解决产业发展交通不便，改善生产条件，方便140户群众（已脱贫户30户）预计户均增收290元</t>
  </si>
  <si>
    <t>2021年营盘镇药王堂村龙王沟产业路</t>
  </si>
  <si>
    <t>新建产业路宽3.5米、长120米</t>
  </si>
  <si>
    <t>通过修建产业路120米，保障117户群众出行安全</t>
  </si>
  <si>
    <t>2021年小岭镇金米村四组产业路项目（1000个乡村振兴示范村）</t>
  </si>
  <si>
    <t>金米村四组新建4m宽150m长产业路</t>
  </si>
  <si>
    <t>通过产业路促进产业发展</t>
  </si>
  <si>
    <t>建成4米宽150米长产业路</t>
  </si>
  <si>
    <t>柞水县2021年小岭镇罗庄社区四组洞子沟产业路项目</t>
  </si>
  <si>
    <t>产业路硬化4公里</t>
  </si>
  <si>
    <t>产业路硬化4公里，方便群众出行，促进产业发展</t>
  </si>
  <si>
    <t>2021年凤凰镇产业园产业路建设项目</t>
  </si>
  <si>
    <t>计划建设凤凰镇大寺沟路基建设清理塌方1000m³，路基建设50m³；金凤路基建设120m³；宽坪路基建设2227.5m³；双河路基建设160m³；桃园路基建设861.7m³；皂河路基建设1580m³;凤凰镇龙潭村三组杨湾木耳村大棚产业路2处宽，3.5m</t>
  </si>
  <si>
    <t>大寺沟村
金凤村
宽坪村
双河村
桃园村
皂河村   龙潭村</t>
  </si>
  <si>
    <t>通过建设产业园区产业路，改善群众发展产业条件，通过辐射带动群众316户612人，其中已脱贫户188户334人，户均增收200元</t>
  </si>
  <si>
    <t>2021年凤凰镇金凤村四组北湾产业路（1000个乡村振兴示范村）</t>
  </si>
  <si>
    <t>修建金凤村四组北湾硬化900m产业路宽3.5m，厚18cm；</t>
  </si>
  <si>
    <t>方便群众发展经济农作物种植</t>
  </si>
  <si>
    <t>便利群众出行，提高7户群众通过发展产业增收。</t>
  </si>
  <si>
    <t>柞水县2021年杏坪镇云蒙村四五组产业路项目</t>
  </si>
  <si>
    <t>产业路硬化2.5公里</t>
  </si>
  <si>
    <t>通过基础设施改善带动脱贫减贫</t>
  </si>
  <si>
    <t>改善居住交通，促进产业发展，提高群众收入</t>
  </si>
  <si>
    <t>2021年杏坪镇云蒙烤烟产业路项目</t>
  </si>
  <si>
    <t>硬化小阳坡、吴家院子产业路1.3公里</t>
  </si>
  <si>
    <t>带动贫困户4户19人</t>
  </si>
  <si>
    <t>带动12户，实现人均增收2000元</t>
  </si>
  <si>
    <t>2021年杏坪镇云蒙五组便民桥项目</t>
  </si>
  <si>
    <t>长5米宽5米</t>
  </si>
  <si>
    <t>56</t>
  </si>
  <si>
    <t>162</t>
  </si>
  <si>
    <t>430</t>
  </si>
  <si>
    <t>2021年杏坪镇云蒙村二组孟家沟通组路项目</t>
  </si>
  <si>
    <t>硬化道路2.3公里</t>
  </si>
  <si>
    <t>2021年杏坪镇天埫村三组连接路和天埫晨光连接路项目</t>
  </si>
  <si>
    <t>硬化道路7.5千米</t>
  </si>
  <si>
    <t>改善产业道路，发展产业带动贫困户增收</t>
  </si>
  <si>
    <t>通过改善产业道路，发展本村产业带动全村群众增收</t>
  </si>
  <si>
    <t>柞水县2021年杏坪镇联合村四五组产业路硬化项目</t>
  </si>
  <si>
    <t>苍房沟脑路口至徐庭印家，炮房到三圣庙产业路硬化1.2公里</t>
  </si>
  <si>
    <t>发展烤烟、木瓜产业共400亩</t>
  </si>
  <si>
    <t>柞水县2021年杏坪镇晨光村三、四组烤烟产业路项目</t>
  </si>
  <si>
    <t>蔡家院子至康家沟泉水井种烤烟产业路硬化7.6公里，水田沟至贵沟产业路硬化2.0公里，共计9.6公里。</t>
  </si>
  <si>
    <t>柞水县2021年杏坪镇晨光村田家坡至贵沟产业路项目</t>
  </si>
  <si>
    <t>田家坡梁至贵沟产业路硬化4公里</t>
  </si>
  <si>
    <t>柞水县2021年杏坪镇晨光村四组烤烟产业路项目</t>
  </si>
  <si>
    <t>晨光村四组新修种烤烟产业路硬化康家沟至新屋场1公里</t>
  </si>
  <si>
    <t>柞水县2021年杏坪镇党台村木耳大棚产业路项目</t>
  </si>
  <si>
    <t>木耳大棚产业路1公里硬化、晾晒场硬化1200㎡</t>
  </si>
  <si>
    <t>改善木耳大棚基础设施，发展木耳带动贫困户增收</t>
  </si>
  <si>
    <t>通过改善木耳大棚基础设施，发展木耳产业带动全村群众增收</t>
  </si>
  <si>
    <t>2021年杏坪镇党台村1、瓦屋场产业路1.2公里2、北山沟正沟产业路2.5公里3、前梁产业路1.6公里4、木耳大棚产业路1公里项目</t>
  </si>
  <si>
    <t>产业路7.3公里</t>
  </si>
  <si>
    <t>柞水县2021年杏坪镇云蒙村一组产业园产业路项目</t>
  </si>
  <si>
    <t>新建产业路硬化2.5km，宽,3.5m，厚18cm；</t>
  </si>
  <si>
    <t>解决产业发展交通不便，改善生产条件，方便73户群众（已脱贫户30户），便于种植烤烟，预计户均增收400元</t>
  </si>
  <si>
    <t>2021年杏坪镇云蒙村连接中山村产业路项目</t>
  </si>
  <si>
    <t>连中山村道路路面拓宽硬化1.3公里</t>
  </si>
  <si>
    <t>带动中山村68户217人、云蒙村52户213人增收</t>
  </si>
  <si>
    <t>通过种植养殖贫困人均增收3500元</t>
  </si>
  <si>
    <t>柞水县2021年杏坪镇党台村一组木耳大棚产业路项目</t>
  </si>
  <si>
    <t>修产业路长600米，宽6米</t>
  </si>
  <si>
    <t>柞水县2021年杏坪镇杏坪社区三组小寺沟产业路项目</t>
  </si>
  <si>
    <t>杏坪镇杏坪社区三组小寺沟新建产业路硬化1.8km，宽3.5m，厚18cm；</t>
  </si>
  <si>
    <t>改善交通环境，促进产业发展</t>
  </si>
  <si>
    <t>解决产业发展交通不便，改善生产条件，方便30户群众（已脱贫户20户便于发展艾叶90亩、烤烟130亩、魔芋50亩，预计户均增收500元</t>
  </si>
  <si>
    <t>2021年杏坪镇杏坪社区三组烤烟产业路项目</t>
  </si>
  <si>
    <t>硬化产业路长800米，宽3.5米</t>
  </si>
  <si>
    <t>2021年杏坪镇杏坪社区小寺沟新修产业路项目</t>
  </si>
  <si>
    <t>新修产业路1.5公里</t>
  </si>
  <si>
    <t>改善农村道路环境</t>
  </si>
  <si>
    <t>美化乡村环境，建设宜居乡村</t>
  </si>
  <si>
    <t>柞水县2021年杏坪镇杏坪社区七组产业路项目</t>
  </si>
  <si>
    <t>产业路硬化700米</t>
  </si>
  <si>
    <t>受益贫困户49户、260人。
发展杏坪社区农业观光园，带动当地劳动力30多人，月薪达2000元以上。</t>
  </si>
  <si>
    <t>柞水县2021年杏坪镇中台村仓房沟产业路硬化项目</t>
  </si>
  <si>
    <t>硬化5.3公里产业路</t>
  </si>
  <si>
    <t>通过改善产业基础设施带动产业发展</t>
  </si>
  <si>
    <t>硬化产业路5.3公里，带动137户贫困户产业发展</t>
  </si>
  <si>
    <t>柞水县2021年杏坪镇中台村一组石家山储家后坡产业路硬化项目</t>
  </si>
  <si>
    <t>一组石家山储家后坡产业路4.6公里硬化</t>
  </si>
  <si>
    <t>硬化产业路4.6公里，带动156户贫困户产业发展</t>
  </si>
  <si>
    <t>柞水县2021年杏坪镇中台村二组左家坡产业路硬化项目</t>
  </si>
  <si>
    <t>二组左家坡产业路2.3公里硬化</t>
  </si>
  <si>
    <t>硬化产业路2.3公里，带动156户贫困户产业发展</t>
  </si>
  <si>
    <t>柞水县2021年杏坪镇中台村茶园产业路项目</t>
  </si>
  <si>
    <t xml:space="preserve">产业路硬化2.5公里
</t>
  </si>
  <si>
    <t>受益贫困户156户，494人。
茶园种植产业2090亩，年收益2000万元。</t>
  </si>
  <si>
    <t>柞水县2021年杏坪镇中台村七组吴家湾产业路硬化项目</t>
  </si>
  <si>
    <t>七组吴家湾产业路1.15公里硬化</t>
  </si>
  <si>
    <t>硬化产业路1.15公里，带动156户贫困户产业发展</t>
  </si>
  <si>
    <t>柞水县2021年杏坪镇联丰村产业路改建项目</t>
  </si>
  <si>
    <t>新建便民桥3座，
养牛场产业路弯道拓宽两处</t>
  </si>
  <si>
    <t>受益贫困户147户444人
发展种植产业目前带动贫困户147户户均增收1000元</t>
  </si>
  <si>
    <t>发展种植产业目前带动贫困户147户户均增收1000元</t>
  </si>
  <si>
    <t>柞水县2021年杏坪镇腰庄村一组产业路项目</t>
  </si>
  <si>
    <t>硬化产业路220米，
新建河堤240米</t>
  </si>
  <si>
    <t>柞水县2021年杏坪镇腰庄村苏家庄产业路项目</t>
  </si>
  <si>
    <t>新修产业路2千米，宽3.5米</t>
  </si>
  <si>
    <t>2021年杏坪镇腰庄村一组猪场外河堤修建项目</t>
  </si>
  <si>
    <t>修建河堤300米</t>
  </si>
  <si>
    <t>柞水县2021年杏坪镇腰庄村产业园产业路项目</t>
  </si>
  <si>
    <t>杏坪镇腰庄村一组修建硬化产业路220m，宽3.5m阴坡便民桥加宽2m</t>
  </si>
  <si>
    <t>解决产业发展交通不便，改善生产条件，方便35户群众（已脱贫户30户）预计户均增收200元</t>
  </si>
  <si>
    <t>2021年杏坪镇产业园产业路建设项目</t>
  </si>
  <si>
    <t>计划建设杏坪镇建设腰庄村一三组董家沟、三组南沟产业路1000m；严坪村一、五组8处产业路悬空152m3；联合村二、三组4处产业路悬空160m3；联丰村一二组3处产业路悬空274m3；天埫村二三组5处产业路悬空245m3；柴庄社区五组200m，宽3.5m。</t>
  </si>
  <si>
    <t>腰庄村
严坪村
联合村
联丰村
天埫村
柴庄社区</t>
  </si>
  <si>
    <t>通过建设产业园区产业路，改善群众发展产业条件，通过辐射带动群众户均增收200元</t>
  </si>
  <si>
    <t>通过建设产业园区产业路，改善群众发展产业条件，通过带动群众298户516人，其中已脱贫户188户307人，户均增收200元</t>
  </si>
  <si>
    <t>2021年杏坪镇腰庄村一组猪场承重桥修建项目</t>
  </si>
  <si>
    <t>修建宽6米、长20米承重桥一座</t>
  </si>
  <si>
    <t>柞水县2021年杏坪镇肖台村一组红岭产业路项目</t>
  </si>
  <si>
    <t>产业路硬化1.4公里</t>
  </si>
  <si>
    <t>受益贫困户35户人口146人，种植樱桃园100亩，茶园80余亩。</t>
  </si>
  <si>
    <t>柞水县2021年杏坪镇联丰村产业园产业路改建项目</t>
  </si>
  <si>
    <t>杏坪镇联丰村二组修建养牛场产业路弯道拓宽长300m，宽4.5m，板函3座</t>
  </si>
  <si>
    <t>优化产业路，降低产业成本</t>
  </si>
  <si>
    <t>解决产业发展交通不便，改善生产条件，受益147户（已脱贫户52户）发展种植产业，户均增收1000元</t>
  </si>
  <si>
    <t>柞水县2021年杏坪镇联合村四五组产业园产业路硬化项目</t>
  </si>
  <si>
    <t>杏坪镇联合村四五组新修苍房沟脑路口至徐庭印家，炮房到三圣庙产业路硬化1.2km，宽3.5m，厚18cm；</t>
  </si>
  <si>
    <t>修建产业路，降低产业成本，提高发展产业积极性</t>
  </si>
  <si>
    <t>解决产业发展交通不便，改善生产条件，方便33户群众（已脱贫户27户）便于发展烤烟、木瓜产业共400亩，预计户均增收800元</t>
  </si>
  <si>
    <t>柞水县2021年杏坪镇肖台村一组产业园红岭产业路项目</t>
  </si>
  <si>
    <t>杏坪镇肖台村一组新建产业路硬化1.2km，宽3.5m，厚18cm；</t>
  </si>
  <si>
    <t>解决产业发展交通不便，改善生产条件，方便35户群众（已脱贫户23户）便于种植樱桃100亩，茶园80余亩。预计户均增收800元</t>
  </si>
  <si>
    <t>柞水县2021年杏坪镇肖台村七组牛角凹产业路项目</t>
  </si>
  <si>
    <t>受益贫困户50户193人，发展种植五味子100亩，中药材60余亩。</t>
  </si>
  <si>
    <t>2021年杏坪镇肖台村六组张家沟产业路项目</t>
  </si>
  <si>
    <t>修建通组公路2.7公里</t>
  </si>
  <si>
    <t>提升基础设施，带动村级发展，促进70户贫困户脱贫增收</t>
  </si>
  <si>
    <t>2021年杏坪镇油房村产业路硬化和新修产业砂石路项目项目</t>
  </si>
  <si>
    <t>1.一组狮子沟硬化产业路2公里。2、二组长沟脑一公里产业路硬化。五台子产业路硬化1.5公里。3.三组党家扒产业路硬化2公里，青山沟新修砂石路1.5公里。4、五组三沟新修砂石沟3公里。5、六组二沟产业路硬化2公里。</t>
  </si>
  <si>
    <t>2021年杏坪镇油房村新修便民桥五座项目</t>
  </si>
  <si>
    <t>1、文化广场便民桥一座。2.三组便民桥三座。3、四组广福沟便民桥改造。</t>
  </si>
  <si>
    <t>产业路</t>
  </si>
  <si>
    <t>2021年杏坪镇联丰村三组牛场产业路水毁修复项目</t>
  </si>
  <si>
    <t>修复联丰村三组牛场产业路鳖盖子处路基塌方2700方，硬化35米，宽3.5米。</t>
  </si>
  <si>
    <t>修复牛场产业路，解决牛场物资进场问题，带动务工、及秸秆收购，增加农户收入</t>
  </si>
  <si>
    <t>2021年红岩寺镇盘龙寺村花岩沟产业路项目</t>
  </si>
  <si>
    <t>修建花岩沟产业路800米，宽4.5米</t>
  </si>
  <si>
    <t>农村公益性基础设施建设解决117户贫困人口交通出行</t>
  </si>
  <si>
    <t>2021年红岩寺镇跃进村产业路项目</t>
  </si>
  <si>
    <t>修建产业路长4.2公里，宽4.5米</t>
  </si>
  <si>
    <t>农村公益性基础设施建设解决20户贫困人口交通出行</t>
  </si>
  <si>
    <t>2021年红岩寺镇跃进村木耳产业路项目</t>
  </si>
  <si>
    <t>修建木耳基地产业路长0.32公里，宽4.5米</t>
  </si>
  <si>
    <t>2021年红岩寺镇闫坪村二组朝阳沟产业路项目</t>
  </si>
  <si>
    <t>修建朝阳沟产业路，长1公里，宽4.5米</t>
  </si>
  <si>
    <t>农村公益性基础设施建设解决118户贫困人口交通出行</t>
  </si>
  <si>
    <t>2021年红岩寺镇闫坪村二组王家沟产业路项目</t>
  </si>
  <si>
    <t>修建王家沟产业路，长1公里，宽4.5米</t>
  </si>
  <si>
    <t>农村公益性基础设施建设解决31户贫困人口交通出行</t>
  </si>
  <si>
    <t>2021年红岩寺镇闫坪村二组大练沟产业路项目</t>
  </si>
  <si>
    <t>修建大练沟沟产业路，长1.5公里，宽4.5米</t>
  </si>
  <si>
    <t>农村公益性基础设施建设解决40户贫困人口交通出行</t>
  </si>
  <si>
    <t>2021年红岩寺镇闫坪村三组松树沟产业路项目</t>
  </si>
  <si>
    <t>修建松树沟沟产业路，长1.5公里，宽4.5米</t>
  </si>
  <si>
    <t>农村公益性基础设施建设解决38户贫困人口交通出行</t>
  </si>
  <si>
    <t>2021年红岩寺镇闫坪村三组电杆棚产业路项目</t>
  </si>
  <si>
    <t>修建电杆棚产业路，长1公里，宽4.5米</t>
  </si>
  <si>
    <t>农村公益性基础设施建设解决34户贫困人口交通出行</t>
  </si>
  <si>
    <t>2021年红岩寺镇闫坪村长沟产业路路肩项目</t>
  </si>
  <si>
    <t>修建长沟产业路路肩，长3500米</t>
  </si>
  <si>
    <t>农村公益性基础设施建设解决54户贫困人口交通出行</t>
  </si>
  <si>
    <t>2021年红岩寺镇闫坪村二组雷家沟产业路项目</t>
  </si>
  <si>
    <t>修建雷家沟产业路，长1.5公里，宽5米</t>
  </si>
  <si>
    <t>农村公益性基础设施建设解决36户贫困人口交通出行</t>
  </si>
  <si>
    <t>2021年红岩寺镇掌上村二组赵家坡产业路项目</t>
  </si>
  <si>
    <t>修建二组赵家坡产业路3公里，宽4.5米</t>
  </si>
  <si>
    <t>舒施午</t>
  </si>
  <si>
    <t>柞水县2021年张坪村三组外牌产业路修复项目</t>
  </si>
  <si>
    <t>修复清理3.12公里产业路28处塌方、干砌5处、浆砌3处等路面修复工程。</t>
  </si>
  <si>
    <t>163</t>
  </si>
  <si>
    <t>通过基础设施建设项目，改善交通出行</t>
  </si>
  <si>
    <t>柞水县2021年红岩寺镇掌上村凤沟后趟产业路项目</t>
  </si>
  <si>
    <t>修建凤沟后趟产业路6.5公里，宽4.5米</t>
  </si>
  <si>
    <t>农村公益性基础设施建设解决18户贫困人口交通出行</t>
  </si>
  <si>
    <t>柞水县2021年红岩寺镇掌上村西田沟产业路项目</t>
  </si>
  <si>
    <t>新建西田沟产业路2.5公里，宽4.5米</t>
  </si>
  <si>
    <t>农村公益性基础设施建设解决11户贫困人口交通出行</t>
  </si>
  <si>
    <t>2021年红岩寺镇正沟村松籽产业路项目</t>
  </si>
  <si>
    <t>修建松籽产业路2公里，宽4.5米</t>
  </si>
  <si>
    <t>农村公益性基础设施建设解决114户贫困人口交通出行</t>
  </si>
  <si>
    <t>柞水县2021年红岩寺镇正沟村左家沟产业园产业路项目</t>
  </si>
  <si>
    <t>红岩寺镇正沟村左家沟二组新建产业路硬化340m，宽3.5m，厚18cm；</t>
  </si>
  <si>
    <t>通过产业路项目，方便群众出行，促进产业发展</t>
  </si>
  <si>
    <t>解决22户群众（已脱贫户11户）产业发展运输不通畅困难，发展五味子，核桃，板栗，连翘年收益10万元</t>
  </si>
  <si>
    <t>2021年红岩寺镇红安村产业园产业路项目</t>
  </si>
  <si>
    <t>修建及硬化柳林沟烂石窑、小岔沟、岩窝沟产业路1400m，宽3.5m，厚18cm；</t>
  </si>
  <si>
    <t>通过产业路建设项目解决102户农户（已脱贫户78户）产业发展问题，预计户均增收300元</t>
  </si>
  <si>
    <t>2021年红岩寺镇闫坪村产业园道路硬化项目</t>
  </si>
  <si>
    <t>硬化闫坪村一组、二组、三组产业路共计3km，宽3.5m，厚18cm；</t>
  </si>
  <si>
    <t>2021年红岩寺镇产业园产业路建设项目</t>
  </si>
  <si>
    <t>计划建设红岩寺镇建设张坪村园区产业路基516.6m³；掌上村园区产业路基506m³；跃进村园区产业路基605.7m³；红岩社区园区产业路基492m³；大沙河村园区产业路基498.05m³；红安村园区产业路基300.5m³；盘龙寺村园区产业路基260.5m³；闫坪村园区产业路1000m，宽3.5m</t>
  </si>
  <si>
    <t>张坪村
掌上村
跃进村
红岩社区
大沙河村
红安村
盘龙寺村
闫坪村</t>
  </si>
  <si>
    <t>通过建设产业园区产业路，改善群众发展产业条件，通过辐射带动群众374户714人，其中已脱贫户209户478人，户均增收200元。</t>
  </si>
  <si>
    <t>柞水县2021年红岩寺镇本地湾村一组小黑沟叉沟产业路项目</t>
  </si>
  <si>
    <t>修建产业路900米</t>
  </si>
  <si>
    <t>农村基础设施建设解决贫困人口交通出行及安全</t>
  </si>
  <si>
    <t>通过产业路项目，带动35户贫困户发展产业</t>
  </si>
  <si>
    <t>2021年红岩寺镇本地湾村大黑沟岔沟产业路项目</t>
  </si>
  <si>
    <t>修建产业路850米</t>
  </si>
  <si>
    <t>熊世喜</t>
  </si>
  <si>
    <t>通过产业路项目，带动85户贫困户发展产业</t>
  </si>
  <si>
    <t>320米</t>
  </si>
  <si>
    <t>方便贫困群众产业运输</t>
  </si>
  <si>
    <t>通过产业路项目，带动62户贫困户发展产业</t>
  </si>
  <si>
    <t>2021年红岩寺镇红岩社区一组产业路项目</t>
  </si>
  <si>
    <t>硬化产业路1.3公里</t>
  </si>
  <si>
    <t>农村公益性基础设施建设解决贫困人口生产生活条件</t>
  </si>
  <si>
    <t>改善交通环境，促进产业发展，带动38户群众增收</t>
  </si>
  <si>
    <t>2021年瓦房口镇马家台村一组产业路项目</t>
  </si>
  <si>
    <t>硬化上湾移民点产业路430米</t>
  </si>
  <si>
    <t>2021年瓦房口镇金星村龙头山产业路项目</t>
  </si>
  <si>
    <t>复修长5公里，宽4.5米，并硬化。</t>
  </si>
  <si>
    <t>方便农副产品运输</t>
  </si>
  <si>
    <t>便利群众出行，带动36户贫困户增收200元</t>
  </si>
  <si>
    <t>2021年瓦房口镇金星村羊场产业路项目</t>
  </si>
  <si>
    <t>羊场至板庙沟口新修4公里，宽4.5米并硬化。</t>
  </si>
  <si>
    <t>便利群众出行，带动28户贫困户增收200元</t>
  </si>
  <si>
    <t>2021年瓦房口镇金星村柳树坪产业路项目</t>
  </si>
  <si>
    <t>新修1公里，宽4.5米并硬化。</t>
  </si>
  <si>
    <t>便利群众出行，带动18户贫困户增收200元</t>
  </si>
  <si>
    <t>2021年瓦房口镇街垣社区庙沟产业路项目</t>
  </si>
  <si>
    <t>一组东庙沟硬化1公里，六组后寨子硬化1.5公里，九组硬化2公里，共4.5公里。</t>
  </si>
  <si>
    <t>便利群众出行，带动21户贫困户增收200元</t>
  </si>
  <si>
    <t>柞水县2021年瓦房口镇老庄村八组何家岭产业路项目</t>
  </si>
  <si>
    <t>产业路硬化2.1公里</t>
  </si>
  <si>
    <t>带动脱贫户增收</t>
  </si>
  <si>
    <t>受益贫困户9户31人</t>
  </si>
  <si>
    <t>柞水县2021年瓦房口镇老庄村八组何家岭产业园产业路项目</t>
  </si>
  <si>
    <t>新建产业路硬化2.1km，宽3.5m，厚18cm；</t>
  </si>
  <si>
    <t>改善产业道路，发展产业，带动脱贫户稳定增收</t>
  </si>
  <si>
    <t>解决39户群众（已脱贫户30户）产业发展运输不通畅困难，发展连翘200亩，核桃100亩，板栗300亩，预计户均增收500元</t>
  </si>
  <si>
    <t>2021年瓦房口镇颜家庄村七组新修产业路项目</t>
  </si>
  <si>
    <t>新修产业路4公里</t>
  </si>
  <si>
    <t>受益贫困户50户200人</t>
  </si>
  <si>
    <t>柞水县2021年瓦房口镇金台村产业园区产业路改造及木耳大棚基地产业路硬化项目</t>
  </si>
  <si>
    <t>拓宽硬化产业路1.1公里</t>
  </si>
  <si>
    <t>受益贫困户4户18人</t>
  </si>
  <si>
    <t>2021年瓦房口镇金台村产业路硬化</t>
  </si>
  <si>
    <t>二组河对门长400米宽3米，路面硬化</t>
  </si>
  <si>
    <t>便利群众出行，带动26户贫困户增收200元</t>
  </si>
  <si>
    <t>2021年曹坪镇中坪社区木耳基地产业路项目</t>
  </si>
  <si>
    <t>修建木耳基地产业路0.6公里</t>
  </si>
  <si>
    <t>通过产业路的硬化，带动贫困户40户123人，发展吊袋木耳120万袋/年，带动贫困户户均增收2.5万元</t>
  </si>
  <si>
    <t>2021年曹坪镇中坪社区六组产业路项目</t>
  </si>
  <si>
    <t>新修六组线麻沟口至线麻沟脑产业路1公里</t>
  </si>
  <si>
    <t>通过新修产业路，带动贫困户39户126人发展种植产业，预计年户均增收0.7万元</t>
  </si>
  <si>
    <t>2021年曹坪镇中坪社区七组产业路项目</t>
  </si>
  <si>
    <t>新修社区七组铁炉沟至大崖下产业路3公里</t>
  </si>
  <si>
    <t>2021年曹坪镇窑镇社区产业路项目（1000个乡村振兴示范村）</t>
  </si>
  <si>
    <t>一组银上大棚基地750m产业路宽3.5m，厚18cm；</t>
  </si>
  <si>
    <t>农村公益性基础设施建设解决群众出行问题、产业发展难</t>
  </si>
  <si>
    <t>年发展吊袋木耳200万袋，促进经济发展400万元，带动40脱贫户稳定增收</t>
  </si>
  <si>
    <t>2021年曹坪镇九间房村产业路项目</t>
  </si>
  <si>
    <t>九间房五组火烧沟1.2公里，,宽4米产业路</t>
  </si>
  <si>
    <t>此条路的建设解决群众出行问题、利于产业发展促增收固脱贫、此路的维修有利于九华山毛竹、中药材出产。为九间房村高山旅游、冬季赏雪奠定基础。</t>
  </si>
  <si>
    <t>通过实施通组路项目，方便群众出行、产业发展。可直接使五组75户村民户均增收1200元。</t>
  </si>
  <si>
    <t>2021年曹坪镇九间房村阳坡产业桥项目</t>
  </si>
  <si>
    <t>长10米，宽度6米</t>
  </si>
  <si>
    <t>农村公益性基础设施建设涉及三组阳坡片区35户村民解决出行困难，牵扯三组阴阳坡50余户生活生产条件的改善。</t>
  </si>
  <si>
    <t>通过实施谢沟口桥项目建设，即方便群众出行。又使全村贫困户户均增收500元。</t>
  </si>
  <si>
    <t>2021曹坪镇九间房村谢沟产业桥项目</t>
  </si>
  <si>
    <t>谢沟口危桥的改造修复，直接涉及一组70余户老百姓出行困难情况，加之谢沟是我村秦艽产业基地，中草药贸易的主要通道</t>
  </si>
  <si>
    <t>2020曹坪镇九间房村画眉沟产业路项目</t>
  </si>
  <si>
    <t>画眉沟1.5公里翻新扩宽，路面宽3米，路基宽3.5米的产业路</t>
  </si>
  <si>
    <t>农村公益性基础设施建设解决群众出行问题、利于产业发展促增收固脱贫、此路的维修有利于九华山毛竹、中药材出产。为九间房村高山旅游、冬季赏雪奠定基础。</t>
  </si>
  <si>
    <t>通过实施通组路项目，方便群众出行、产业发展。可直接使三组88户村民户均增收1000元。</t>
  </si>
  <si>
    <t>2021年曹坪镇产业园产业路建设项目</t>
  </si>
  <si>
    <t>计划建设曹坪镇九间房村一、二、三组蔡九路九间房村沿线210m³；东沟村四、五组东沟村通村路沿线510m³；荫沟村一、三组蔡九路、枫沟路沿线200m³，宽3.5m，厚18cm</t>
  </si>
  <si>
    <t>九间房、东沟村、荫沟村</t>
  </si>
  <si>
    <t>吕道杰、雷定贵、吴义林</t>
  </si>
  <si>
    <t>通过修复通组路、蔡九路等，方便交通，间接增收</t>
  </si>
  <si>
    <t>通过建设产业园区产业路，改善群众发展产业条件，通过辐射带动群众93户277人，其中已脱贫户75户201人，户均增收200元</t>
  </si>
  <si>
    <t>2021年曹坪镇荫沟村小丰沟产业路项目</t>
  </si>
  <si>
    <t>小丰沟新修长500米，宽3米的水泥硬化产业路</t>
  </si>
  <si>
    <t>方便群众种植、养殖等生产</t>
  </si>
  <si>
    <t>方便于近500来人生产及出行,带动贫困户产业发展15户。</t>
  </si>
  <si>
    <t>2021年曹坪镇中庙村谢家岭产业路项目</t>
  </si>
  <si>
    <t>谢家岭扩建2公里，宽4.5米（原路基1米）的产业路</t>
  </si>
  <si>
    <t>李先扬</t>
  </si>
  <si>
    <t>通过林下中药材种植促进产业发展</t>
  </si>
  <si>
    <t>带动63户贫困户连翘种植，年增收约1250元</t>
  </si>
  <si>
    <t>2021年曹坪镇中庙村四组产业路项目</t>
  </si>
  <si>
    <t>中庙四组圆潭沟新建4.5*400米的产业路</t>
  </si>
  <si>
    <t>通过畜牧养殖和中药材种植促进贫困户经济增收</t>
  </si>
  <si>
    <t>带动22户贫困户年增收约3000元</t>
  </si>
  <si>
    <t>2021年柞水县曹坪镇银碗村二组庙沟产业路项目</t>
  </si>
  <si>
    <t>产业路长2公里，宽3.5米，路基宽4米</t>
  </si>
  <si>
    <t>农村公益性基础设施建设解决群众出行及产业发展便利</t>
  </si>
  <si>
    <t>通过实施产业路项目，方便群众出行</t>
  </si>
  <si>
    <t>2021年曹坪镇马房湾村银鸽山产业路硬化项目（1000个乡村振兴示范村）</t>
  </si>
  <si>
    <t>银鸽山产业路硬化1.2公里</t>
  </si>
  <si>
    <t>通过实施入户路项目，发展花椒，核桃50亩，带动贫困户30户</t>
  </si>
  <si>
    <t>2021年曹坪镇马房湾村秋木沟产业路硬化项目</t>
  </si>
  <si>
    <t>秋木沟新建硬化2公里,宽3.5米的产业路</t>
  </si>
  <si>
    <t>改善产业道路，发展产业，带动贫困户稳定增收</t>
  </si>
  <si>
    <t>通过实施入户路项目，发展核桃，板栗45亩，带到贫困户17户</t>
  </si>
  <si>
    <t>2021年瓦房口镇金台村产业园产业路新建及修复项目</t>
  </si>
  <si>
    <t>新修产业园区产业路1.5千米；修复产业园四、五组产业路5.2公里。</t>
  </si>
  <si>
    <t>基础设施建设解决产业发展交通问题</t>
  </si>
  <si>
    <t>促进产业发展，方便群众生产及出行，预计带动增收300元</t>
  </si>
  <si>
    <t>2021年柞水县营盘镇秦丰村太和街至花门楼公路改建工程</t>
  </si>
  <si>
    <t>实施旅游产业路5.4公里</t>
  </si>
  <si>
    <t>旅游业发展，带动当地群众增收</t>
  </si>
  <si>
    <t>项目的实施，对促进区域的旅游业发展，打造柞水县国家级旅游强县具有重要的推动作用。有助于提高区域旅游线路的品位和档次，为景区进一步深度开发奠定了基础，</t>
  </si>
  <si>
    <t>分年度实施</t>
  </si>
  <si>
    <t>6.其他</t>
  </si>
  <si>
    <t>1</t>
  </si>
  <si>
    <t>柞水县2021年金米农业产业园基础设施水利配套工程</t>
  </si>
  <si>
    <t>修建堤防1.53公里，拦砂坝3座，抽水泵站1座，200立方米蓄水池1座及其他附属设施。</t>
  </si>
  <si>
    <t>陈涛</t>
  </si>
  <si>
    <t>通过基础设施建设，带动产业发展，群众增收</t>
  </si>
  <si>
    <t>实施金米农业产业园基础设施水利配套工程，保护金米木耳大棚10座防洪安全，解决灌溉面积200亩。</t>
  </si>
  <si>
    <t>3</t>
  </si>
  <si>
    <t>柞水县2021年安沙沟生态清洁型小流域治理项目</t>
  </si>
  <si>
    <t>面源污染防治面积10km2</t>
  </si>
  <si>
    <t>实施安沙沟生态清洁型小流域治理项目，优化乾佑河水质，改善1554人的生产生活条件。</t>
  </si>
  <si>
    <t>4</t>
  </si>
  <si>
    <t>柞水县2021年社川河马耳峡段防洪工程</t>
  </si>
  <si>
    <t>新建堤防工程6km，潜坝3座。</t>
  </si>
  <si>
    <t>小岭镇
曹坪镇</t>
  </si>
  <si>
    <t>金米村
马房湾村</t>
  </si>
  <si>
    <t>农村公益性基础设施建设，改善贫困人口生产生活环境</t>
  </si>
  <si>
    <t>实施社川河段防洪工程，改善3009人（含贫困人口867人）的生产生活环境</t>
  </si>
  <si>
    <t>6</t>
  </si>
  <si>
    <t>柞水县2021年山洪灾害非工程措施维修养护工程</t>
  </si>
  <si>
    <t>对预警广播、雨量监测站等山洪灾害非工程措施进行维修养护</t>
  </si>
  <si>
    <t>杨荣贵</t>
  </si>
  <si>
    <t>山洪灾害非工程措施维修养护，确保群众生命财产安全</t>
  </si>
  <si>
    <t>确保山洪灾害预警系统畅通，确保汛期信息传达畅通。约受益人口3万人。</t>
  </si>
  <si>
    <t>7</t>
  </si>
  <si>
    <t>柞水县2021年西川水库设施维修养护项目</t>
  </si>
  <si>
    <t>维护西川水库边坡治理30米，淤泥清理200m2。</t>
  </si>
  <si>
    <t>通过实施水库维修养护项目，确保水库运行安全</t>
  </si>
  <si>
    <t>通过实施水库除险加固，确保水库下游三个村3000人的防洪安全</t>
  </si>
  <si>
    <t>8</t>
  </si>
  <si>
    <t>柞水县2021安沙沟生态清洁型小流域综合治理建设工程</t>
  </si>
  <si>
    <t>治理水土流失面积7km2，南山沟生态绿化200hm2.安沟生态河谷绿化500hm2、景区道路长度2.8km、景区排洪渠长度1.2km、拦渣坝3座.防洪河道700m3.河道景观绿化2.4km,。</t>
  </si>
  <si>
    <t>张立</t>
  </si>
  <si>
    <t>通过实施清洁流域治理，改善2796人的生产生活环境</t>
  </si>
  <si>
    <t>柞水县2021年乾佑街道办梨园村乡村振兴示范村河道综合治理项目</t>
  </si>
  <si>
    <t>新建固床潜坝7座,新建下河踏步2座,河道平整3179m2,堤防加固142m,水毁修复150米，河道绿化栽植柳树32棵，种植黄菖蒲3179m2</t>
  </si>
  <si>
    <t>乾佑街道办</t>
  </si>
  <si>
    <t>通过实施河道综合治理工程，改善800人的生产生活条件</t>
  </si>
  <si>
    <t>10</t>
  </si>
  <si>
    <t>柞水县2021年曹坪镇窑镇社区乡村振兴示范村河道综合治理工程</t>
  </si>
  <si>
    <t>工程新建护岸623m，其中上窑段226m，下窑段397m；新建潜坝4座。</t>
  </si>
  <si>
    <t>通过实施窑镇社区河道综合治理工程，改善1200人的生产生活条件</t>
  </si>
  <si>
    <t>11</t>
  </si>
  <si>
    <t>柞水县2021年社川河桃园段防洪工程</t>
  </si>
  <si>
    <t>新建防洪工程0.5km。</t>
  </si>
  <si>
    <t>通过实施社川河桃园段防洪工程，改善600人的生产生活条件</t>
  </si>
  <si>
    <t>12</t>
  </si>
  <si>
    <t>柞水县2021年灌溉水利用系数测算项目</t>
  </si>
  <si>
    <t>对全县14个灌区灌溉水利用系数进行实地测算，形成测算报告</t>
  </si>
  <si>
    <t>通过灌溉水利用系数测算，在群众中宣传节约用水</t>
  </si>
  <si>
    <t>为灌区科学灌溉提供指导，达到节约水资源的目的</t>
  </si>
  <si>
    <t>柞水县2021年水资源节约管理项目</t>
  </si>
  <si>
    <t>完善水资源管理制度及水资源管理设施</t>
  </si>
  <si>
    <t>加大水资源管理宣传，创建节约型社会</t>
  </si>
  <si>
    <t>柞水县2021年杏坪镇腰庄村太平沟口便民桥项目</t>
  </si>
  <si>
    <t>长10米，宽4.5米，两孔平板桥</t>
  </si>
  <si>
    <t>柞水县2021年杏坪镇腰庄村阴坡便民桥改建项目</t>
  </si>
  <si>
    <t>8米长便民桥加宽2米</t>
  </si>
  <si>
    <t>方便群众出行</t>
  </si>
  <si>
    <t>柞水县2021年杏坪镇天埫村便民桥项目</t>
  </si>
  <si>
    <t>3个便民桥共15米长，宽4.5米、高3米</t>
  </si>
  <si>
    <t>柞水县2021年杏坪镇联丰村二组便民桥项目</t>
  </si>
  <si>
    <t>新修二组便民桥一座</t>
  </si>
  <si>
    <t>方便二组、五组177户545人出行</t>
  </si>
  <si>
    <t xml:space="preserve">柞水县2021年营盘镇药王堂村四组便民桥项目  </t>
  </si>
  <si>
    <t>新建药王堂村四组铁路桥下便民桥一座长6米、宽5.5米</t>
  </si>
  <si>
    <t xml:space="preserve">柞水县2021年营盘镇曹店村三组便民桥项目  </t>
  </si>
  <si>
    <t xml:space="preserve">新建曹店村三组便民桥一座长8米、宽4.5米 </t>
  </si>
  <si>
    <t xml:space="preserve">柞水县2021年营盘镇曹店村一组便民桥项目  </t>
  </si>
  <si>
    <t>曹店村一组汪祖红门前修建宽5米、长度20米的空心板桥，引桥8米</t>
  </si>
  <si>
    <t>2021年营盘镇曹店村便民桥项目</t>
  </si>
  <si>
    <t>新建朱余定、郭兴富、陈兴堂、韩清富、何世祥、陈典锋门前长5米，宽4.5米板涵6座</t>
  </si>
  <si>
    <t>通过修建便民桥，保障40户160名群众出行安全</t>
  </si>
  <si>
    <t>柞水县2021年营盘镇龙潭村一组便民桥改建项目</t>
  </si>
  <si>
    <t>改建龙潭村一组长10米便名桥一座，修建挡墙350m³，路面硬化200㎡</t>
  </si>
  <si>
    <t>2021年营盘镇北河村三组产业园桥涵项目</t>
  </si>
  <si>
    <t>搭建内径1米、长度3米的管涵6根，铺设过水路面长16m、宽3米</t>
  </si>
  <si>
    <t>解决产业发展交通不便，改善生产条件，方便67户群众（已脱贫户30户）预计户均增收100元</t>
  </si>
  <si>
    <t>2021年柞水县营盘镇朱家湾村爱心浴室及便民发屋项目</t>
  </si>
  <si>
    <t>修建村级爱心浴室及便民发屋1座40㎡，及完善相关配套设施</t>
  </si>
  <si>
    <t>预计带动户均增收300元</t>
  </si>
  <si>
    <t>2021年柞水县乾佑街道办梨园村爱心浴室及便民发屋项目</t>
  </si>
  <si>
    <t>修建村级爱心浴室及便民发屋1座40平米，及完善相关配套设施</t>
  </si>
  <si>
    <t>巩固提升基础设施建设，便于农户生活</t>
  </si>
  <si>
    <t>提升农户生活质量</t>
  </si>
  <si>
    <t>2021年柞水县乾佑街道办车家河村爱心浴室及便民发屋项目</t>
  </si>
  <si>
    <t>2021年柞水县下梁镇新合村爱心浴室及便民发屋项目</t>
  </si>
  <si>
    <t>90</t>
  </si>
  <si>
    <t>286</t>
  </si>
  <si>
    <t>巩固提升基础设施建设，预计带动户均增收100元</t>
  </si>
  <si>
    <t>2021年柞水县小岭镇李砭村爱心浴室及便民发屋项目</t>
  </si>
  <si>
    <t>2021年柞水县凤凰镇金凤村爱心浴室及便民发屋项目</t>
  </si>
  <si>
    <t>农村公益性基础设改善群众居住环境</t>
  </si>
  <si>
    <t>巩固提升基础设施建设，便于农户发展生产，预计带动户均增收300元</t>
  </si>
  <si>
    <t>2021年柞水县杏坪镇联丰村爱心浴室及便民发屋项目</t>
  </si>
  <si>
    <t>2021年柞水县红岩寺盘龙寺村爱心浴室及便民发屋项目</t>
  </si>
  <si>
    <t>巩固提升基础设施建设，提升群众生活质量</t>
  </si>
  <si>
    <t>巩固提升基础设施建设，提升户贫困户生活质量</t>
  </si>
  <si>
    <t>2021年柞水县瓦房口镇金台村爱心浴室及便民发屋项目</t>
  </si>
  <si>
    <t>便于农户生产生活</t>
  </si>
  <si>
    <t>巩固提升基础设施建设，发展生产，预计带动户均增收300元</t>
  </si>
  <si>
    <t>2021曹坪镇窑镇社区公共浴室建设项目</t>
  </si>
  <si>
    <t>通过改造，方便群众洗浴，提升居民幸福感。</t>
  </si>
  <si>
    <t>修建40㎡浴室建设，完善相关配套设施。</t>
  </si>
  <si>
    <t>2021年柞水县曹坪镇马房湾村爱心浴室及便民发屋项目（1000个乡村振兴示范村）</t>
  </si>
  <si>
    <t xml:space="preserve">通过农村公益性基础设施建设，改善群众精神面貌                                 </t>
  </si>
  <si>
    <t>巩固提升基础设施建设，预计带动户均增收300元</t>
  </si>
  <si>
    <t>柞水县2021年黄金移民安置社区红白喜事用房项目</t>
  </si>
  <si>
    <t>在黄金移民安置小区内，建设配套公共服务配套用房780余平方米。</t>
  </si>
  <si>
    <t>谭让</t>
  </si>
  <si>
    <t>项目建设期提高脱贫人口收入5000元／人·年，项目建成后聘请管理人员，提高脱贫人口收入10000元／人·年，为搬迁群众办理红白喜事提供最大保障。</t>
  </si>
  <si>
    <t>柞水县2021年巩固脱贫攻坚成果基础设施提升项目</t>
  </si>
  <si>
    <t>改扩建梨园村1.4km道路1条，单跨混凝土现浇板桥2座，管涵2道及桥梁附属引道工程；曹店村新混凝土现浇板桥1座。 拆除凤凰镇纸房村水毁拱桥1座，新建混凝土空心板桥1座 ；新修柴庄社区产业路4.1公里，提升杏坪镇肖台村道路1.5公里，新修联丰村便民桥2座；拆除窑镇社区原有危桥，新建单跨混凝土现浇板桥1座；新建红岩寺镇兰家湾移民点混凝土路面522米，污水管道510米，雨水管道620米。</t>
  </si>
  <si>
    <t>营盘镇 乾佑镇 凤凰镇 杏坪镇 曹坪镇 红岩寺镇</t>
  </si>
  <si>
    <t>项目建设期提高脱贫人口收入5000元／人·年，项目建成后为区域产业发展提供出行便利。</t>
  </si>
  <si>
    <t>2021年乾佑街办车家河村三组产业配套基础设施提升项目</t>
  </si>
  <si>
    <t>1、新修产业桥1座规格：宽4米长8米；2、浆砌石挡土墙长500米、底宽2米，高3米，上宽0.8米，土方回填2800立方、井筒加高0.35米；3、硬化水泥路80米，规格分是宽2.5米；长50米、厚度15厘米</t>
  </si>
  <si>
    <t>基础设施提升，促乡村振兴</t>
  </si>
  <si>
    <t>巩固提升产业配套基础设施建设，促进乡村旅游发展，带动村域经济快速增长，预计户均增收1000元</t>
  </si>
  <si>
    <t>2021年下梁镇石瓮子社区马蹄湾乾佑河桥（龙洞湾桥）</t>
  </si>
  <si>
    <t>新建桥梁80延米</t>
  </si>
  <si>
    <t>徐光亮</t>
  </si>
  <si>
    <t>农村公益性基础设施建设解决贫困人口出行</t>
  </si>
  <si>
    <t>解决994户村民出行问题</t>
  </si>
  <si>
    <t>2021年柞水县曹坪镇九间房村谢沟口便民桥项目</t>
  </si>
  <si>
    <t>一组谢沟口拆除并新建便民桥，跨度15米，宽5米</t>
  </si>
  <si>
    <t>通过新建便民桥，解决居民出行问题，解决集体经济产业交通问题</t>
  </si>
  <si>
    <t>2021年柞水县曹坪镇九间房村阳坡院子便民桥项目</t>
  </si>
  <si>
    <t>三组阳坡院子拆除重建便民桥，跨度15米，宽5米</t>
  </si>
  <si>
    <t>2021年柞水县曹坪镇银碗村大平地便民桥项目</t>
  </si>
  <si>
    <t>一组大平地处新建一座便民桥，跨度15米，宽4米</t>
  </si>
  <si>
    <t>农村公益性基础设施建设解决群众出行级产业发展便利</t>
  </si>
  <si>
    <t>通过实施入户便民桥项目，方便群众出行</t>
  </si>
  <si>
    <t>2021年柞水县曹坪镇银碗村王家湾便民桥项目</t>
  </si>
  <si>
    <t>二组王家湾处修建一座便民桥，跨度15米，宽4米</t>
  </si>
  <si>
    <t xml:space="preserve">2021年柞水县曹坪镇银碗村二组便民桥项目 </t>
  </si>
  <si>
    <t>二组何家院子处修建一座便民桥，跨度15米，宽4米</t>
  </si>
  <si>
    <t>公共设施项目，改善技术设施，提高生活质量</t>
  </si>
  <si>
    <t>2021年柞水县曹坪镇银碗村三组便民桥项目</t>
  </si>
  <si>
    <t>三组李达有家门前新建一座便民桥，跨度8米，宽4米</t>
  </si>
  <si>
    <t>2021年柞水县曹坪镇银碗村三组土地湾便民桥项目</t>
  </si>
  <si>
    <t>三组土地湾处新建一座便民桥，跨度8米，宽4米</t>
  </si>
  <si>
    <t>2021年曹坪镇窑镇社区建设乡村振兴示范村产业基础设施项目</t>
  </si>
  <si>
    <t>建设窑镇社区木耳菌包生产线产业走廊300m，新建社区一组木耳产业路1.2km，修复水毁木耳产业桥长13m，宽4m，高5m项目，征地协调等相关前期配套费用，项目管理费。</t>
  </si>
  <si>
    <t>带动450户1280人</t>
  </si>
  <si>
    <t>柞水县2021年乾佑街办梨园村乡村振兴示范村建设资金补助项目</t>
  </si>
  <si>
    <t>梨园村公路沿线环境整治、项目建设征地及相关附属物赔偿，部分区域改造提升。</t>
  </si>
  <si>
    <t>通过基础设施提升、改善环境，提高群众生活水平和满意度</t>
  </si>
  <si>
    <t>提升基础设施，提高群众满意度</t>
  </si>
  <si>
    <t>柞水县2021年红岩寺镇产业园路灯安装项目</t>
  </si>
  <si>
    <t>安装正沟村、本地湾村等10个村（社区）产业路路灯及移民搬迁点路灯400盏</t>
  </si>
  <si>
    <t>正沟村
本地湾村等10个村</t>
  </si>
  <si>
    <t>农村产业配套基础设施建设解决群众安全出行问题</t>
  </si>
  <si>
    <t>农村产业配套基础设施建设解决542户（已脱贫户311户）产业发展难题</t>
  </si>
  <si>
    <t>2021年杏坪镇联丰村二组便民桥项目</t>
  </si>
  <si>
    <t>新修长15米宽6米桥体一座，25米长河提一段</t>
  </si>
  <si>
    <t>2021年瓦房口镇金台村新修大桥项目</t>
  </si>
  <si>
    <t>三组阴坪大桥长30米宽3米大桥</t>
  </si>
  <si>
    <t>2021年瓦房口镇马家台村新建公厕项目</t>
  </si>
  <si>
    <t>新建公厕两处</t>
  </si>
  <si>
    <t>2021年瓦房口镇马家台村便民桥修建项目</t>
  </si>
  <si>
    <t>新建便民桥5座</t>
  </si>
  <si>
    <t>2021年瓦房口镇大河村凉水沟产业桥项目</t>
  </si>
  <si>
    <t>大河村四组、五组各新建板涵2座，长5米，宽4米</t>
  </si>
  <si>
    <t>便利群众出行，带动80户贫困户增收200元</t>
  </si>
  <si>
    <t>柞水县2021年红岩寺镇兰家湾壮族聚居区基础设施建设项目</t>
  </si>
  <si>
    <t>入户路硬化1462平方米，绿化花坛1800平方米，村组路灯35盏，排污工程512.7米。</t>
  </si>
  <si>
    <t>县委统战部</t>
  </si>
  <si>
    <t>康霞</t>
  </si>
  <si>
    <t>巩固脱贫成果推进乡村振兴</t>
  </si>
  <si>
    <t>通过提升兰家湾壮族聚居区基础设施，改善少数民族居住地生产生活条件，促进少数民族地区经济社会发展。</t>
  </si>
  <si>
    <t>2021年柞水县农村房屋安全提升项目</t>
  </si>
  <si>
    <t>实施58个村252户村民房屋安全提升工程</t>
  </si>
  <si>
    <t>58个村（社区）</t>
  </si>
  <si>
    <t>县住建局</t>
  </si>
  <si>
    <t>黄国政</t>
  </si>
  <si>
    <t>帮助贫困户解决住房安全问题</t>
  </si>
  <si>
    <t>7.小型农田水利设施</t>
  </si>
  <si>
    <t xml:space="preserve">2021年营盘镇药王堂村农田水利工程                                            </t>
  </si>
  <si>
    <t>新修防洪河堤303米，采用C15片石混凝土结构。</t>
  </si>
  <si>
    <t>保护22户群众和35亩耕地汛期安全。</t>
  </si>
  <si>
    <t>柞水县乾佑街办车家河村小型农田水利以工代赈示范项目</t>
  </si>
  <si>
    <t>新修河堤789米，挡墙采用 C20 埋石混凝土结构，保护耕地51亩和119户397人的安全</t>
  </si>
  <si>
    <t>保护耕地51亩和119户397人的安全</t>
  </si>
  <si>
    <t>十二、村公共服务</t>
  </si>
  <si>
    <t>1.规划保留的村小学改造</t>
  </si>
  <si>
    <t>2.标准化卫生室</t>
  </si>
  <si>
    <t>3.幼儿园建设</t>
  </si>
  <si>
    <t>4.村级文化活动广场</t>
  </si>
  <si>
    <t>十三、项目管理费</t>
  </si>
  <si>
    <t>2021年中省财政衔接推进乡村振兴资金项目管理费</t>
  </si>
  <si>
    <t>项目管理费</t>
  </si>
</sst>
</file>

<file path=xl/styles.xml><?xml version="1.0" encoding="utf-8"?>
<styleSheet xmlns="http://schemas.openxmlformats.org/spreadsheetml/2006/main">
  <numFmts count="9">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0_ "/>
    <numFmt numFmtId="178" formatCode="0.0_ "/>
    <numFmt numFmtId="179" formatCode="0.000_ "/>
    <numFmt numFmtId="180" formatCode="0_);[Red]\(0\)"/>
  </numFmts>
  <fonts count="57">
    <font>
      <sz val="11"/>
      <color theme="1"/>
      <name val="等线"/>
      <charset val="134"/>
      <scheme val="minor"/>
    </font>
    <font>
      <b/>
      <sz val="12"/>
      <name val="宋体"/>
      <charset val="134"/>
    </font>
    <font>
      <sz val="12"/>
      <name val="宋体"/>
      <charset val="134"/>
    </font>
    <font>
      <sz val="14"/>
      <name val="宋体"/>
      <charset val="134"/>
    </font>
    <font>
      <sz val="12"/>
      <name val="宋体"/>
      <charset val="0"/>
    </font>
    <font>
      <sz val="13"/>
      <name val="宋体"/>
      <charset val="134"/>
    </font>
    <font>
      <sz val="11"/>
      <name val="宋体"/>
      <charset val="134"/>
    </font>
    <font>
      <sz val="12"/>
      <color theme="1"/>
      <name val="仿宋"/>
      <charset val="134"/>
    </font>
    <font>
      <sz val="12"/>
      <name val="Arial"/>
      <charset val="134"/>
    </font>
    <font>
      <sz val="14"/>
      <name val="Arial"/>
      <charset val="134"/>
    </font>
    <font>
      <sz val="14"/>
      <color theme="1"/>
      <name val="Arial"/>
      <charset val="134"/>
    </font>
    <font>
      <sz val="14"/>
      <color theme="1"/>
      <name val="宋体"/>
      <charset val="0"/>
    </font>
    <font>
      <sz val="9"/>
      <name val="宋体"/>
      <charset val="134"/>
    </font>
    <font>
      <sz val="10"/>
      <name val="宋体"/>
      <charset val="134"/>
    </font>
    <font>
      <sz val="12"/>
      <color theme="1"/>
      <name val="Arial"/>
      <charset val="134"/>
    </font>
    <font>
      <sz val="11"/>
      <name val="宋体"/>
      <charset val="0"/>
    </font>
    <font>
      <sz val="16"/>
      <name val="宋体"/>
      <charset val="134"/>
    </font>
    <font>
      <b/>
      <sz val="24"/>
      <name val="宋体"/>
      <charset val="134"/>
    </font>
    <font>
      <b/>
      <sz val="13"/>
      <name val="宋体"/>
      <charset val="134"/>
    </font>
    <font>
      <b/>
      <sz val="14"/>
      <name val="宋体"/>
      <charset val="134"/>
    </font>
    <font>
      <sz val="14"/>
      <color theme="1"/>
      <name val="宋体"/>
      <charset val="134"/>
    </font>
    <font>
      <sz val="14"/>
      <color theme="1"/>
      <name val="等线"/>
      <charset val="134"/>
      <scheme val="minor"/>
    </font>
    <font>
      <sz val="12"/>
      <color theme="1"/>
      <name val="宋体"/>
      <charset val="134"/>
    </font>
    <font>
      <sz val="14"/>
      <color theme="1"/>
      <name val="仿宋"/>
      <charset val="134"/>
    </font>
    <font>
      <sz val="12"/>
      <color theme="1"/>
      <name val="等线"/>
      <charset val="134"/>
      <scheme val="minor"/>
    </font>
    <font>
      <sz val="14"/>
      <name val="仿宋"/>
      <charset val="134"/>
    </font>
    <font>
      <sz val="12"/>
      <color theme="1"/>
      <name val="仿宋_GB2312"/>
      <charset val="134"/>
    </font>
    <font>
      <sz val="14"/>
      <name val="宋体"/>
      <charset val="0"/>
    </font>
    <font>
      <sz val="14"/>
      <color indexed="8"/>
      <name val="宋体"/>
      <charset val="134"/>
    </font>
    <font>
      <sz val="14"/>
      <color indexed="8"/>
      <name val="仿宋_GB2312"/>
      <charset val="134"/>
    </font>
    <font>
      <sz val="14"/>
      <color rgb="FFFF0000"/>
      <name val="仿宋_GB2312"/>
      <charset val="134"/>
    </font>
    <font>
      <sz val="14"/>
      <color rgb="FF000000"/>
      <name val="仿宋_GB2312"/>
      <charset val="134"/>
    </font>
    <font>
      <sz val="14"/>
      <name val="仿宋_GB2312"/>
      <charset val="134"/>
    </font>
    <font>
      <sz val="11"/>
      <color indexed="8"/>
      <name val="仿宋_GB2312"/>
      <charset val="134"/>
    </font>
    <font>
      <sz val="14"/>
      <color rgb="FF000000"/>
      <name val="宋体"/>
      <charset val="134"/>
    </font>
    <font>
      <sz val="11"/>
      <color theme="1"/>
      <name val="宋体"/>
      <charset val="134"/>
    </font>
    <font>
      <b/>
      <sz val="11"/>
      <color rgb="FF3F3F3F"/>
      <name val="等线"/>
      <charset val="0"/>
      <scheme val="minor"/>
    </font>
    <font>
      <sz val="11"/>
      <color rgb="FF9C0006"/>
      <name val="等线"/>
      <charset val="0"/>
      <scheme val="minor"/>
    </font>
    <font>
      <sz val="11"/>
      <color theme="0"/>
      <name val="等线"/>
      <charset val="0"/>
      <scheme val="minor"/>
    </font>
    <font>
      <sz val="11"/>
      <color theme="1"/>
      <name val="等线"/>
      <charset val="0"/>
      <scheme val="minor"/>
    </font>
    <font>
      <sz val="11"/>
      <color rgb="FF006100"/>
      <name val="等线"/>
      <charset val="0"/>
      <scheme val="minor"/>
    </font>
    <font>
      <sz val="11"/>
      <color rgb="FF3F3F76"/>
      <name val="等线"/>
      <charset val="0"/>
      <scheme val="minor"/>
    </font>
    <font>
      <i/>
      <sz val="11"/>
      <color rgb="FF7F7F7F"/>
      <name val="等线"/>
      <charset val="0"/>
      <scheme val="minor"/>
    </font>
    <font>
      <u/>
      <sz val="11"/>
      <color rgb="FF0000FF"/>
      <name val="等线"/>
      <charset val="0"/>
      <scheme val="minor"/>
    </font>
    <font>
      <u/>
      <sz val="11"/>
      <color rgb="FF800080"/>
      <name val="等线"/>
      <charset val="0"/>
      <scheme val="minor"/>
    </font>
    <font>
      <sz val="11"/>
      <color rgb="FF9C650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b/>
      <sz val="15"/>
      <color theme="3"/>
      <name val="等线"/>
      <charset val="134"/>
      <scheme val="minor"/>
    </font>
    <font>
      <b/>
      <sz val="13"/>
      <color theme="3"/>
      <name val="等线"/>
      <charset val="134"/>
      <scheme val="minor"/>
    </font>
    <font>
      <sz val="11"/>
      <color indexed="8"/>
      <name val="宋体"/>
      <charset val="134"/>
    </font>
    <font>
      <b/>
      <sz val="11"/>
      <color theme="1"/>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vertAlign val="superscript"/>
      <sz val="14"/>
      <color indexed="8"/>
      <name val="宋体"/>
      <charset val="134"/>
    </font>
  </fonts>
  <fills count="33">
    <fill>
      <patternFill patternType="none"/>
    </fill>
    <fill>
      <patternFill patternType="gray125"/>
    </fill>
    <fill>
      <patternFill patternType="solid">
        <fgColor rgb="FFF2F2F2"/>
        <bgColor indexed="64"/>
      </patternFill>
    </fill>
    <fill>
      <patternFill patternType="solid">
        <fgColor rgb="FFFFFFCC"/>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8" tint="0.399975585192419"/>
        <bgColor indexed="64"/>
      </patternFill>
    </fill>
    <fill>
      <patternFill patternType="solid">
        <fgColor theme="5"/>
        <bgColor indexed="64"/>
      </patternFill>
    </fill>
    <fill>
      <patternFill patternType="solid">
        <fgColor theme="6" tint="0.599993896298105"/>
        <bgColor indexed="64"/>
      </patternFill>
    </fill>
    <fill>
      <patternFill patternType="solid">
        <fgColor theme="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4"/>
        <bgColor indexed="64"/>
      </patternFill>
    </fill>
    <fill>
      <patternFill patternType="solid">
        <fgColor theme="8" tint="0.599993896298105"/>
        <bgColor indexed="64"/>
      </patternFill>
    </fill>
    <fill>
      <patternFill patternType="solid">
        <fgColor theme="7"/>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7">
    <xf numFmtId="0" fontId="0" fillId="0" borderId="0">
      <alignment vertical="center"/>
    </xf>
    <xf numFmtId="42" fontId="0" fillId="0" borderId="0" applyFont="0" applyFill="0" applyBorder="0" applyAlignment="0" applyProtection="0">
      <alignment vertical="center"/>
    </xf>
    <xf numFmtId="0" fontId="39" fillId="6" borderId="0" applyNumberFormat="0" applyBorder="0" applyAlignment="0" applyProtection="0">
      <alignment vertical="center"/>
    </xf>
    <xf numFmtId="0" fontId="41" fillId="8"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11" borderId="0" applyNumberFormat="0" applyBorder="0" applyAlignment="0" applyProtection="0">
      <alignment vertical="center"/>
    </xf>
    <xf numFmtId="0" fontId="37" fillId="4" borderId="0" applyNumberFormat="0" applyBorder="0" applyAlignment="0" applyProtection="0">
      <alignment vertical="center"/>
    </xf>
    <xf numFmtId="43" fontId="0" fillId="0" borderId="0" applyFont="0" applyFill="0" applyBorder="0" applyAlignment="0" applyProtection="0">
      <alignment vertical="center"/>
    </xf>
    <xf numFmtId="0" fontId="38" fillId="15"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24" fillId="0" borderId="0" applyBorder="0">
      <alignment vertical="center"/>
    </xf>
    <xf numFmtId="0" fontId="0" fillId="3" borderId="11" applyNumberFormat="0" applyFont="0" applyAlignment="0" applyProtection="0">
      <alignment vertical="center"/>
    </xf>
    <xf numFmtId="0" fontId="38" fillId="24"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9" fillId="0" borderId="13" applyNumberFormat="0" applyFill="0" applyAlignment="0" applyProtection="0">
      <alignment vertical="center"/>
    </xf>
    <xf numFmtId="0" fontId="50" fillId="0" borderId="13" applyNumberFormat="0" applyFill="0" applyAlignment="0" applyProtection="0">
      <alignment vertical="center"/>
    </xf>
    <xf numFmtId="0" fontId="38" fillId="5" borderId="0" applyNumberFormat="0" applyBorder="0" applyAlignment="0" applyProtection="0">
      <alignment vertical="center"/>
    </xf>
    <xf numFmtId="0" fontId="46" fillId="0" borderId="14" applyNumberFormat="0" applyFill="0" applyAlignment="0" applyProtection="0">
      <alignment vertical="center"/>
    </xf>
    <xf numFmtId="0" fontId="38" fillId="27" borderId="0" applyNumberFormat="0" applyBorder="0" applyAlignment="0" applyProtection="0">
      <alignment vertical="center"/>
    </xf>
    <xf numFmtId="0" fontId="36" fillId="2" borderId="10" applyNumberFormat="0" applyAlignment="0" applyProtection="0">
      <alignment vertical="center"/>
    </xf>
    <xf numFmtId="0" fontId="53" fillId="2" borderId="12" applyNumberFormat="0" applyAlignment="0" applyProtection="0">
      <alignment vertical="center"/>
    </xf>
    <xf numFmtId="0" fontId="54" fillId="29" borderId="16" applyNumberFormat="0" applyAlignment="0" applyProtection="0">
      <alignment vertical="center"/>
    </xf>
    <xf numFmtId="0" fontId="0" fillId="0" borderId="0">
      <alignment vertical="center"/>
    </xf>
    <xf numFmtId="0" fontId="39" fillId="26" borderId="0" applyNumberFormat="0" applyBorder="0" applyAlignment="0" applyProtection="0">
      <alignment vertical="center"/>
    </xf>
    <xf numFmtId="0" fontId="38" fillId="10" borderId="0" applyNumberFormat="0" applyBorder="0" applyAlignment="0" applyProtection="0">
      <alignment vertical="center"/>
    </xf>
    <xf numFmtId="0" fontId="55" fillId="0" borderId="17" applyNumberFormat="0" applyFill="0" applyAlignment="0" applyProtection="0">
      <alignment vertical="center"/>
    </xf>
    <xf numFmtId="0" fontId="52" fillId="0" borderId="15" applyNumberFormat="0" applyFill="0" applyAlignment="0" applyProtection="0">
      <alignment vertical="center"/>
    </xf>
    <xf numFmtId="0" fontId="40" fillId="7" borderId="0" applyNumberFormat="0" applyBorder="0" applyAlignment="0" applyProtection="0">
      <alignment vertical="center"/>
    </xf>
    <xf numFmtId="0" fontId="45" fillId="25" borderId="0" applyNumberFormat="0" applyBorder="0" applyAlignment="0" applyProtection="0">
      <alignment vertical="center"/>
    </xf>
    <xf numFmtId="0" fontId="39" fillId="14" borderId="0" applyNumberFormat="0" applyBorder="0" applyAlignment="0" applyProtection="0">
      <alignment vertical="center"/>
    </xf>
    <xf numFmtId="0" fontId="38" fillId="30" borderId="0" applyNumberFormat="0" applyBorder="0" applyAlignment="0" applyProtection="0">
      <alignment vertical="center"/>
    </xf>
    <xf numFmtId="0" fontId="39" fillId="28" borderId="0" applyNumberFormat="0" applyBorder="0" applyAlignment="0" applyProtection="0">
      <alignment vertical="center"/>
    </xf>
    <xf numFmtId="0" fontId="39" fillId="13"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32" borderId="0" applyNumberFormat="0" applyBorder="0" applyAlignment="0" applyProtection="0">
      <alignment vertical="center"/>
    </xf>
    <xf numFmtId="0" fontId="39" fillId="23" borderId="0" applyNumberFormat="0" applyBorder="0" applyAlignment="0" applyProtection="0">
      <alignment vertical="center"/>
    </xf>
    <xf numFmtId="0" fontId="39" fillId="17" borderId="0" applyNumberFormat="0" applyBorder="0" applyAlignment="0" applyProtection="0">
      <alignment vertical="center"/>
    </xf>
    <xf numFmtId="0" fontId="0" fillId="0" borderId="0">
      <alignment vertical="center"/>
    </xf>
    <xf numFmtId="0" fontId="38" fillId="22" borderId="0" applyNumberFormat="0" applyBorder="0" applyAlignment="0" applyProtection="0">
      <alignment vertical="center"/>
    </xf>
    <xf numFmtId="0" fontId="39" fillId="31"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2" fillId="0" borderId="0">
      <alignment vertical="center"/>
    </xf>
    <xf numFmtId="0" fontId="39" fillId="21" borderId="0" applyNumberFormat="0" applyBorder="0" applyAlignment="0" applyProtection="0">
      <alignment vertical="center"/>
    </xf>
    <xf numFmtId="0" fontId="38" fillId="16" borderId="0" applyNumberFormat="0" applyBorder="0" applyAlignment="0" applyProtection="0">
      <alignment vertical="center"/>
    </xf>
    <xf numFmtId="0" fontId="2" fillId="0" borderId="0"/>
    <xf numFmtId="0" fontId="51" fillId="0" borderId="0">
      <alignment vertical="center"/>
    </xf>
    <xf numFmtId="0" fontId="2" fillId="0" borderId="0"/>
  </cellStyleXfs>
  <cellXfs count="182">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5" fillId="0" borderId="0" xfId="0" applyFont="1" applyFill="1" applyBorder="1" applyAlignment="1">
      <alignment vertical="center"/>
    </xf>
    <xf numFmtId="0" fontId="2"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lignment vertical="center"/>
    </xf>
    <xf numFmtId="0" fontId="8" fillId="0"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wrapText="1"/>
    </xf>
    <xf numFmtId="0" fontId="0" fillId="0" borderId="0" xfId="0" applyFill="1">
      <alignment vertical="center"/>
    </xf>
    <xf numFmtId="0" fontId="2" fillId="0" borderId="0" xfId="0" applyFont="1" applyFill="1">
      <alignment vertical="center"/>
    </xf>
    <xf numFmtId="0" fontId="6" fillId="0" borderId="0" xfId="0" applyFont="1" applyFill="1">
      <alignment vertical="center"/>
    </xf>
    <xf numFmtId="0" fontId="6"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2" fillId="0" borderId="0" xfId="0" applyFont="1" applyFill="1" applyBorder="1" applyAlignment="1">
      <alignment vertical="center"/>
    </xf>
    <xf numFmtId="0" fontId="15" fillId="0" borderId="0" xfId="0" applyFont="1" applyFill="1" applyBorder="1" applyAlignment="1">
      <alignment horizontal="center" vertical="center" wrapText="1"/>
    </xf>
    <xf numFmtId="49" fontId="2" fillId="0" borderId="0" xfId="0" applyNumberFormat="1" applyFont="1" applyFill="1" applyAlignment="1">
      <alignment horizontal="left" vertical="center" wrapText="1"/>
    </xf>
    <xf numFmtId="0" fontId="2" fillId="0" borderId="0" xfId="0" applyFont="1" applyFill="1" applyAlignment="1">
      <alignment horizontal="left" vertical="center" wrapText="1"/>
    </xf>
    <xf numFmtId="49" fontId="16" fillId="0" borderId="0" xfId="0" applyNumberFormat="1" applyFont="1" applyFill="1" applyAlignment="1">
      <alignment horizontal="left"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49"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wrapText="1"/>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8" fillId="0" borderId="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8" fillId="0" borderId="7" xfId="0" applyFont="1" applyFill="1" applyBorder="1" applyAlignment="1">
      <alignment horizontal="center" vertical="center" wrapText="1"/>
    </xf>
    <xf numFmtId="0" fontId="5" fillId="0" borderId="1" xfId="0"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3" fillId="0" borderId="1" xfId="0" applyFont="1" applyFill="1" applyBorder="1" applyAlignment="1">
      <alignment vertical="center"/>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4" xfId="0"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1" fillId="0" borderId="0" xfId="0" applyFont="1" applyFill="1" applyAlignment="1">
      <alignment horizontal="center" vertical="center"/>
    </xf>
    <xf numFmtId="0" fontId="21" fillId="0" borderId="1" xfId="0" applyFont="1" applyFill="1" applyBorder="1" applyAlignment="1">
      <alignment horizontal="center" vertical="center"/>
    </xf>
    <xf numFmtId="0" fontId="3" fillId="0" borderId="1" xfId="0" applyFont="1" applyFill="1" applyBorder="1" applyAlignment="1">
      <alignment horizontal="left" vertical="center"/>
    </xf>
    <xf numFmtId="0" fontId="21" fillId="0" borderId="1" xfId="0" applyFont="1" applyFill="1" applyBorder="1" applyAlignment="1">
      <alignment vertical="center"/>
    </xf>
    <xf numFmtId="0" fontId="3" fillId="0" borderId="1" xfId="17" applyFont="1" applyFill="1" applyBorder="1" applyAlignment="1">
      <alignment horizontal="left" vertical="center" wrapText="1"/>
    </xf>
    <xf numFmtId="0" fontId="3"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22" fillId="0" borderId="2" xfId="0" applyFont="1" applyFill="1" applyBorder="1" applyAlignment="1">
      <alignment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pplyProtection="1">
      <alignment horizontal="center" vertical="center" wrapText="1"/>
      <protection locked="0"/>
    </xf>
    <xf numFmtId="49" fontId="20" fillId="0" borderId="1" xfId="0" applyNumberFormat="1" applyFont="1" applyFill="1" applyBorder="1" applyAlignment="1">
      <alignment horizontal="left" vertical="center" wrapText="1"/>
    </xf>
    <xf numFmtId="0" fontId="20" fillId="0" borderId="1"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1" xfId="13" applyFont="1" applyFill="1" applyBorder="1" applyAlignment="1" applyProtection="1">
      <alignment horizontal="center" vertical="center" wrapText="1"/>
    </xf>
    <xf numFmtId="0" fontId="23" fillId="0" borderId="0" xfId="0" applyFont="1" applyFill="1" applyAlignment="1">
      <alignment horizontal="center" vertical="center" wrapText="1"/>
    </xf>
    <xf numFmtId="0" fontId="24" fillId="0" borderId="1" xfId="0" applyFont="1" applyFill="1" applyBorder="1" applyAlignment="1">
      <alignment horizontal="center" vertical="center"/>
    </xf>
    <xf numFmtId="0" fontId="3" fillId="0" borderId="0" xfId="0" applyFont="1" applyFill="1" applyAlignment="1">
      <alignment horizontal="left" vertical="center" wrapText="1"/>
    </xf>
    <xf numFmtId="0" fontId="25" fillId="0" borderId="1" xfId="0" applyFont="1" applyFill="1" applyBorder="1" applyAlignment="1">
      <alignment horizontal="center" vertical="center"/>
    </xf>
    <xf numFmtId="0" fontId="20"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6" fillId="0" borderId="0" xfId="0" applyFont="1" applyFill="1" applyAlignment="1">
      <alignment horizontal="center" vertical="center" wrapText="1"/>
    </xf>
    <xf numFmtId="0" fontId="13" fillId="0" borderId="0" xfId="0"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13" fillId="0" borderId="0" xfId="0" applyNumberFormat="1" applyFont="1" applyFill="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3" fillId="0" borderId="1" xfId="56" applyFont="1" applyFill="1" applyBorder="1" applyAlignment="1">
      <alignment horizontal="left" vertical="center" wrapText="1"/>
    </xf>
    <xf numFmtId="0" fontId="3" fillId="0" borderId="1" xfId="56"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49" fontId="29" fillId="0" borderId="1" xfId="0" applyNumberFormat="1" applyFont="1" applyFill="1" applyBorder="1" applyAlignment="1">
      <alignment horizontal="left" vertical="center" wrapText="1"/>
    </xf>
    <xf numFmtId="49" fontId="29"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49" fontId="30" fillId="0" borderId="7" xfId="0" applyNumberFormat="1" applyFont="1" applyFill="1" applyBorder="1" applyAlignment="1">
      <alignment horizontal="left" vertical="center" wrapText="1"/>
    </xf>
    <xf numFmtId="49" fontId="30" fillId="0" borderId="1" xfId="0" applyNumberFormat="1" applyFont="1" applyFill="1" applyBorder="1" applyAlignment="1">
      <alignment horizontal="left" vertical="center" wrapText="1"/>
    </xf>
    <xf numFmtId="0" fontId="31"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176" fontId="32" fillId="0" borderId="1" xfId="0"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left" vertical="center" wrapText="1"/>
      <protection locked="0"/>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lignment horizontal="left" vertical="center" wrapText="1"/>
    </xf>
    <xf numFmtId="0" fontId="3"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left" vertical="center" wrapText="1"/>
      <protection locked="0"/>
    </xf>
    <xf numFmtId="0" fontId="19"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177" fontId="3" fillId="0" borderId="1" xfId="0" applyNumberFormat="1" applyFont="1" applyFill="1" applyBorder="1" applyAlignment="1">
      <alignment horizontal="center" vertical="center" wrapText="1"/>
    </xf>
    <xf numFmtId="177" fontId="3" fillId="0" borderId="1" xfId="0" applyNumberFormat="1" applyFont="1" applyFill="1" applyBorder="1" applyAlignment="1" applyProtection="1">
      <alignment horizontal="center" vertical="center" wrapText="1"/>
      <protection locked="0"/>
    </xf>
    <xf numFmtId="178" fontId="2" fillId="0" borderId="1" xfId="0" applyNumberFormat="1" applyFont="1" applyFill="1" applyBorder="1" applyAlignment="1">
      <alignment horizontal="center" vertical="center" wrapText="1"/>
    </xf>
    <xf numFmtId="0" fontId="22" fillId="0" borderId="1" xfId="0" applyFont="1" applyFill="1" applyBorder="1" applyAlignment="1" applyProtection="1">
      <alignment horizontal="left" vertical="center" wrapText="1"/>
      <protection locked="0"/>
    </xf>
    <xf numFmtId="0" fontId="21" fillId="0" borderId="1" xfId="0" applyFont="1" applyFill="1" applyBorder="1" applyAlignment="1">
      <alignment horizontal="left" vertical="center" wrapText="1"/>
    </xf>
    <xf numFmtId="49" fontId="3"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wrapText="1"/>
    </xf>
    <xf numFmtId="49" fontId="3" fillId="0" borderId="1" xfId="0" applyNumberFormat="1" applyFont="1" applyFill="1" applyBorder="1" applyAlignment="1">
      <alignment vertical="center" wrapText="1"/>
    </xf>
    <xf numFmtId="49" fontId="3" fillId="0" borderId="3" xfId="0" applyNumberFormat="1" applyFont="1" applyFill="1" applyBorder="1" applyAlignment="1">
      <alignment vertical="center" wrapText="1"/>
    </xf>
    <xf numFmtId="0" fontId="3" fillId="0" borderId="4" xfId="0" applyFont="1" applyFill="1" applyBorder="1" applyAlignment="1">
      <alignment horizontal="left" vertical="center" wrapText="1"/>
    </xf>
    <xf numFmtId="0" fontId="20" fillId="0" borderId="5"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3" fillId="0" borderId="8" xfId="51" applyFont="1" applyFill="1" applyBorder="1" applyAlignment="1">
      <alignment horizontal="left" vertical="center" wrapText="1"/>
    </xf>
    <xf numFmtId="0" fontId="3" fillId="0" borderId="9" xfId="0" applyFont="1" applyFill="1" applyBorder="1" applyAlignment="1">
      <alignment horizontal="left" vertical="center" wrapText="1"/>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xf>
    <xf numFmtId="0" fontId="3" fillId="0" borderId="1" xfId="0" applyFont="1" applyFill="1" applyBorder="1">
      <alignment vertical="center"/>
    </xf>
    <xf numFmtId="2" fontId="3" fillId="0" borderId="1" xfId="0" applyNumberFormat="1"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left" vertical="center" wrapText="1"/>
    </xf>
    <xf numFmtId="2" fontId="21"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1" xfId="46"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177" fontId="20" fillId="0" borderId="1" xfId="0" applyNumberFormat="1" applyFont="1" applyFill="1" applyBorder="1" applyAlignment="1" applyProtection="1">
      <alignment horizontal="center" vertical="center" wrapText="1"/>
      <protection locked="0"/>
    </xf>
    <xf numFmtId="179" fontId="20" fillId="0" borderId="1" xfId="0" applyNumberFormat="1" applyFont="1" applyFill="1" applyBorder="1" applyAlignment="1" applyProtection="1">
      <alignment horizontal="center" vertical="center" wrapText="1"/>
      <protection locked="0"/>
    </xf>
    <xf numFmtId="179" fontId="3" fillId="0" borderId="1" xfId="0" applyNumberFormat="1" applyFont="1" applyFill="1" applyBorder="1" applyAlignment="1" applyProtection="1">
      <alignment horizontal="center" vertical="center" wrapText="1"/>
      <protection locked="0"/>
    </xf>
    <xf numFmtId="2" fontId="3" fillId="0" borderId="1" xfId="0" applyNumberFormat="1" applyFont="1" applyFill="1" applyBorder="1" applyAlignment="1">
      <alignment horizontal="center" vertical="center" wrapText="1"/>
    </xf>
    <xf numFmtId="0" fontId="20" fillId="0" borderId="1" xfId="0" applyFont="1" applyFill="1" applyBorder="1" applyAlignment="1" applyProtection="1">
      <alignment horizontal="left" vertical="center" wrapText="1"/>
      <protection locked="0"/>
    </xf>
    <xf numFmtId="0" fontId="10" fillId="0" borderId="0" xfId="0" applyFont="1" applyFill="1" applyAlignment="1" applyProtection="1">
      <alignment horizontal="center" vertical="center" wrapText="1"/>
      <protection locked="0"/>
    </xf>
    <xf numFmtId="0" fontId="3" fillId="0" borderId="1" xfId="55" applyFont="1" applyFill="1" applyBorder="1" applyAlignment="1" applyProtection="1">
      <alignment horizontal="left" vertical="center" wrapText="1"/>
      <protection locked="0"/>
    </xf>
    <xf numFmtId="0" fontId="3" fillId="0" borderId="1" xfId="55" applyFont="1" applyFill="1" applyBorder="1" applyAlignment="1" applyProtection="1">
      <alignment horizontal="center" vertical="center" wrapText="1"/>
      <protection locked="0"/>
    </xf>
    <xf numFmtId="49" fontId="20" fillId="0" borderId="1" xfId="0" applyNumberFormat="1" applyFont="1" applyFill="1" applyBorder="1" applyAlignment="1">
      <alignment horizontal="center" vertical="center" wrapText="1"/>
    </xf>
    <xf numFmtId="0" fontId="3" fillId="0" borderId="1" xfId="56"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12" fillId="0" borderId="1" xfId="0" applyFont="1" applyFill="1" applyBorder="1" applyAlignment="1">
      <alignment vertical="center"/>
    </xf>
    <xf numFmtId="0" fontId="13" fillId="0" borderId="0" xfId="0" applyFont="1" applyFill="1">
      <alignment vertical="center"/>
    </xf>
    <xf numFmtId="49" fontId="34" fillId="0" borderId="1" xfId="54" applyNumberFormat="1" applyFont="1" applyFill="1" applyBorder="1" applyAlignment="1" applyProtection="1">
      <alignment horizontal="left" vertical="center" wrapText="1"/>
    </xf>
    <xf numFmtId="180" fontId="3" fillId="0" borderId="1" xfId="56" applyNumberFormat="1" applyFont="1" applyFill="1" applyBorder="1" applyAlignment="1" applyProtection="1">
      <alignment horizontal="left" vertical="center" wrapText="1"/>
    </xf>
    <xf numFmtId="49" fontId="20" fillId="0" borderId="1" xfId="0" applyNumberFormat="1" applyFont="1" applyFill="1" applyBorder="1" applyAlignment="1">
      <alignment horizontal="center" vertical="center"/>
    </xf>
    <xf numFmtId="0" fontId="20" fillId="0" borderId="1" xfId="0" applyNumberFormat="1" applyFont="1" applyFill="1" applyBorder="1" applyAlignment="1" applyProtection="1">
      <alignment horizontal="center" vertical="center" wrapText="1"/>
      <protection locked="0"/>
    </xf>
    <xf numFmtId="17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178" fontId="3" fillId="0" borderId="1" xfId="0" applyNumberFormat="1" applyFont="1" applyFill="1" applyBorder="1" applyAlignment="1" applyProtection="1">
      <alignment horizontal="center" vertical="center" wrapText="1"/>
      <protection locked="0"/>
    </xf>
    <xf numFmtId="2" fontId="20" fillId="0" borderId="1" xfId="0" applyNumberFormat="1"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0" fontId="5" fillId="0" borderId="0" xfId="0" applyFont="1" applyFill="1">
      <alignment vertical="center"/>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常规 8 3" xfId="28"/>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常规_1" xfId="41"/>
    <cellStyle name="强调文字颜色 3" xfId="42" builtinId="37"/>
    <cellStyle name="强调文字颜色 4" xfId="43" builtinId="41"/>
    <cellStyle name="20% - 强调文字颜色 4" xfId="44" builtinId="42"/>
    <cellStyle name="40% - 强调文字颜色 4" xfId="45" builtinId="43"/>
    <cellStyle name="常规 3 3" xfId="46"/>
    <cellStyle name="强调文字颜色 5" xfId="47" builtinId="45"/>
    <cellStyle name="40% - 强调文字颜色 5" xfId="48" builtinId="47"/>
    <cellStyle name="60% - 强调文字颜色 5" xfId="49" builtinId="48"/>
    <cellStyle name="强调文字颜色 6" xfId="50" builtinId="49"/>
    <cellStyle name="常规 2 3" xfId="51"/>
    <cellStyle name="40% - 强调文字颜色 6" xfId="52" builtinId="51"/>
    <cellStyle name="60% - 强调文字颜色 6" xfId="53" builtinId="52"/>
    <cellStyle name="常规 2" xfId="54"/>
    <cellStyle name="常规 17 10 5" xfId="55"/>
    <cellStyle name="常规_Sheet1" xfId="56"/>
  </cellStyles>
  <dxfs count="2">
    <dxf>
      <font>
        <color rgb="FF9C0006"/>
      </font>
      <fill>
        <patternFill patternType="solid">
          <bgColor rgb="FFFFC7CE"/>
        </patternFill>
      </fill>
    </dxf>
    <dxf>
      <font>
        <b val="0"/>
        <i val="0"/>
        <strike val="0"/>
        <color rgb="FF800000"/>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B842"/>
  <sheetViews>
    <sheetView tabSelected="1" zoomScale="55" zoomScaleNormal="55" topLeftCell="A832" workbookViewId="0">
      <selection activeCell="V1" sqref="V$1:V$1048576"/>
    </sheetView>
  </sheetViews>
  <sheetFormatPr defaultColWidth="6.88333333333333" defaultRowHeight="14.25"/>
  <cols>
    <col min="1" max="1" width="14.2416666666667" style="29" customWidth="1"/>
    <col min="2" max="2" width="24.925" style="30" customWidth="1"/>
    <col min="3" max="3" width="40.2166666666667" style="30" customWidth="1"/>
    <col min="4" max="4" width="11.5916666666667" style="2" customWidth="1"/>
    <col min="5" max="5" width="11.1083333333333" style="2" customWidth="1"/>
    <col min="6" max="6" width="9.15" style="2" customWidth="1"/>
    <col min="7" max="7" width="9.53333333333333" style="2" customWidth="1"/>
    <col min="8" max="8" width="10.0583333333333" style="2" customWidth="1"/>
    <col min="9" max="9" width="20.9083333333333" style="2" customWidth="1"/>
    <col min="10" max="10" width="21.3583333333333" style="2" customWidth="1"/>
    <col min="11" max="11" width="20" style="2" customWidth="1"/>
    <col min="12" max="12" width="21.8166666666667" style="2" customWidth="1"/>
    <col min="13" max="13" width="5.75" style="2" customWidth="1"/>
    <col min="14" max="15" width="15.875" style="2" customWidth="1"/>
    <col min="16" max="16" width="6.15833333333333" style="2" customWidth="1"/>
    <col min="17" max="17" width="6.44166666666667" style="2" customWidth="1"/>
    <col min="18" max="18" width="6.30833333333333" style="2" customWidth="1"/>
    <col min="19" max="19" width="7.625" style="2" customWidth="1"/>
    <col min="20" max="20" width="6" style="2" customWidth="1"/>
    <col min="21" max="21" width="7.375" style="2" customWidth="1"/>
    <col min="22" max="22" width="12.725" style="2" customWidth="1"/>
    <col min="23" max="23" width="11.1083333333333" style="2" customWidth="1"/>
    <col min="24" max="24" width="8.475" style="2" customWidth="1"/>
    <col min="25" max="25" width="5.89166666666667" style="2" customWidth="1"/>
    <col min="26" max="26" width="5.44166666666667" style="2" customWidth="1"/>
    <col min="27" max="27" width="6" style="2" customWidth="1"/>
    <col min="28" max="28" width="6.225" style="2" customWidth="1"/>
    <col min="29" max="30" width="7.63333333333333" style="2" customWidth="1"/>
    <col min="31" max="31" width="7.13333333333333" style="2" customWidth="1"/>
    <col min="32" max="32" width="24.075" style="30" customWidth="1"/>
    <col min="33" max="33" width="29.7833333333333" style="30" customWidth="1"/>
    <col min="34" max="34" width="11.8416666666667" style="2" customWidth="1"/>
    <col min="35" max="212" width="8" style="2" customWidth="1"/>
    <col min="213" max="16384" width="6.88333333333333" style="2"/>
  </cols>
  <sheetData>
    <row r="1" ht="20.25" spans="1:32">
      <c r="A1" s="31" t="s">
        <v>0</v>
      </c>
      <c r="AF1" s="30" t="s">
        <v>1</v>
      </c>
    </row>
    <row r="2" ht="48" customHeight="1" spans="1:33">
      <c r="A2" s="32" t="s">
        <v>2</v>
      </c>
      <c r="B2" s="33"/>
      <c r="C2" s="33"/>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3"/>
      <c r="AG2" s="33"/>
    </row>
    <row r="3" s="1" customFormat="1" ht="35" customHeight="1" spans="1:34">
      <c r="A3" s="34" t="s">
        <v>3</v>
      </c>
      <c r="B3" s="35" t="s">
        <v>4</v>
      </c>
      <c r="C3" s="35" t="s">
        <v>5</v>
      </c>
      <c r="D3" s="35" t="s">
        <v>6</v>
      </c>
      <c r="E3" s="35"/>
      <c r="F3" s="35" t="s">
        <v>7</v>
      </c>
      <c r="G3" s="35" t="s">
        <v>8</v>
      </c>
      <c r="H3" s="36" t="s">
        <v>9</v>
      </c>
      <c r="I3" s="51" t="s">
        <v>10</v>
      </c>
      <c r="J3" s="52"/>
      <c r="K3" s="52"/>
      <c r="L3" s="52"/>
      <c r="M3" s="52"/>
      <c r="N3" s="52"/>
      <c r="O3" s="52"/>
      <c r="P3" s="52"/>
      <c r="Q3" s="52"/>
      <c r="R3" s="52"/>
      <c r="S3" s="52"/>
      <c r="T3" s="52"/>
      <c r="U3" s="52"/>
      <c r="V3" s="57"/>
      <c r="W3" s="35" t="s">
        <v>11</v>
      </c>
      <c r="X3" s="35" t="s">
        <v>12</v>
      </c>
      <c r="Y3" s="35" t="s">
        <v>13</v>
      </c>
      <c r="Z3" s="35" t="s">
        <v>14</v>
      </c>
      <c r="AA3" s="35" t="s">
        <v>15</v>
      </c>
      <c r="AB3" s="35" t="s">
        <v>16</v>
      </c>
      <c r="AC3" s="35" t="s">
        <v>17</v>
      </c>
      <c r="AD3" s="35"/>
      <c r="AE3" s="35" t="s">
        <v>18</v>
      </c>
      <c r="AF3" s="35" t="s">
        <v>19</v>
      </c>
      <c r="AG3" s="35" t="s">
        <v>20</v>
      </c>
      <c r="AH3" s="35" t="s">
        <v>21</v>
      </c>
    </row>
    <row r="4" s="1" customFormat="1" ht="35" customHeight="1" spans="1:34">
      <c r="A4" s="34"/>
      <c r="B4" s="35"/>
      <c r="C4" s="35"/>
      <c r="D4" s="35" t="s">
        <v>22</v>
      </c>
      <c r="E4" s="35" t="s">
        <v>23</v>
      </c>
      <c r="F4" s="35"/>
      <c r="G4" s="35"/>
      <c r="H4" s="37"/>
      <c r="I4" s="36" t="s">
        <v>24</v>
      </c>
      <c r="J4" s="35" t="s">
        <v>25</v>
      </c>
      <c r="K4" s="35"/>
      <c r="L4" s="35"/>
      <c r="M4" s="35"/>
      <c r="N4" s="35"/>
      <c r="O4" s="35" t="s">
        <v>26</v>
      </c>
      <c r="P4" s="35"/>
      <c r="Q4" s="35"/>
      <c r="R4" s="35"/>
      <c r="S4" s="35"/>
      <c r="T4" s="35"/>
      <c r="U4" s="35"/>
      <c r="V4" s="35"/>
      <c r="W4" s="35"/>
      <c r="X4" s="35"/>
      <c r="Y4" s="35"/>
      <c r="Z4" s="35"/>
      <c r="AA4" s="35"/>
      <c r="AB4" s="35"/>
      <c r="AC4" s="35"/>
      <c r="AD4" s="35"/>
      <c r="AE4" s="35"/>
      <c r="AF4" s="35"/>
      <c r="AG4" s="35"/>
      <c r="AH4" s="35"/>
    </row>
    <row r="5" s="1" customFormat="1" ht="96" customHeight="1" spans="1:34">
      <c r="A5" s="34"/>
      <c r="B5" s="35"/>
      <c r="C5" s="35"/>
      <c r="D5" s="35"/>
      <c r="E5" s="35"/>
      <c r="F5" s="35"/>
      <c r="G5" s="35"/>
      <c r="H5" s="38"/>
      <c r="I5" s="38"/>
      <c r="J5" s="35" t="s">
        <v>27</v>
      </c>
      <c r="K5" s="35" t="s">
        <v>28</v>
      </c>
      <c r="L5" s="35" t="s">
        <v>29</v>
      </c>
      <c r="M5" s="35" t="s">
        <v>30</v>
      </c>
      <c r="N5" s="35" t="s">
        <v>31</v>
      </c>
      <c r="O5" s="35" t="s">
        <v>32</v>
      </c>
      <c r="P5" s="35" t="s">
        <v>33</v>
      </c>
      <c r="Q5" s="35" t="s">
        <v>34</v>
      </c>
      <c r="R5" s="35" t="s">
        <v>35</v>
      </c>
      <c r="S5" s="35" t="s">
        <v>36</v>
      </c>
      <c r="T5" s="35" t="s">
        <v>37</v>
      </c>
      <c r="U5" s="35" t="s">
        <v>38</v>
      </c>
      <c r="V5" s="35" t="s">
        <v>39</v>
      </c>
      <c r="W5" s="35"/>
      <c r="X5" s="35"/>
      <c r="Y5" s="35"/>
      <c r="Z5" s="35"/>
      <c r="AA5" s="35"/>
      <c r="AB5" s="35"/>
      <c r="AC5" s="35" t="s">
        <v>40</v>
      </c>
      <c r="AD5" s="35" t="s">
        <v>41</v>
      </c>
      <c r="AE5" s="35"/>
      <c r="AF5" s="35"/>
      <c r="AG5" s="35"/>
      <c r="AH5" s="35"/>
    </row>
    <row r="6" s="1" customFormat="1" ht="35" customHeight="1" spans="1:34">
      <c r="A6" s="39" t="s">
        <v>42</v>
      </c>
      <c r="B6" s="40"/>
      <c r="C6" s="40"/>
      <c r="D6" s="35"/>
      <c r="E6" s="35"/>
      <c r="F6" s="35"/>
      <c r="G6" s="35"/>
      <c r="H6" s="35"/>
      <c r="I6" s="53">
        <f>I7+I400+I412+I415+I431+I449+I456+I457+I525+I625+I634+I837+I842</f>
        <v>108296.11487</v>
      </c>
      <c r="J6" s="53">
        <f t="shared" ref="J6:V6" si="0">J7+J400+J412+J415+J431+J449+J456+J457+J525+J625+J634+J837+J842</f>
        <v>42012.38237</v>
      </c>
      <c r="K6" s="53">
        <f t="shared" si="0"/>
        <v>30175.676281</v>
      </c>
      <c r="L6" s="53">
        <f t="shared" si="0"/>
        <v>6931.005819</v>
      </c>
      <c r="M6" s="53">
        <f t="shared" si="0"/>
        <v>281</v>
      </c>
      <c r="N6" s="53">
        <f t="shared" si="0"/>
        <v>4624.70027</v>
      </c>
      <c r="O6" s="53">
        <f t="shared" si="0"/>
        <v>37736.7325</v>
      </c>
      <c r="P6" s="53"/>
      <c r="Q6" s="53"/>
      <c r="R6" s="53"/>
      <c r="S6" s="53">
        <f t="shared" si="0"/>
        <v>5403</v>
      </c>
      <c r="T6" s="53"/>
      <c r="U6" s="53">
        <f t="shared" si="0"/>
        <v>2900</v>
      </c>
      <c r="V6" s="53">
        <f t="shared" si="0"/>
        <v>20244</v>
      </c>
      <c r="W6" s="35"/>
      <c r="X6" s="35"/>
      <c r="Y6" s="35"/>
      <c r="Z6" s="35"/>
      <c r="AA6" s="35"/>
      <c r="AB6" s="35"/>
      <c r="AC6" s="35"/>
      <c r="AD6" s="35"/>
      <c r="AE6" s="35"/>
      <c r="AF6" s="40"/>
      <c r="AG6" s="40"/>
      <c r="AH6" s="35"/>
    </row>
    <row r="7" s="2" customFormat="1" ht="35" customHeight="1" spans="1:34">
      <c r="A7" s="40" t="s">
        <v>43</v>
      </c>
      <c r="B7" s="41"/>
      <c r="C7" s="41"/>
      <c r="D7" s="42"/>
      <c r="E7" s="42"/>
      <c r="F7" s="42"/>
      <c r="G7" s="42"/>
      <c r="H7" s="42"/>
      <c r="I7" s="53">
        <f>I8+I373+I380+I381+I386</f>
        <v>64054.282793</v>
      </c>
      <c r="J7" s="53">
        <f t="shared" ref="J7:V7" si="1">J8+J373+J380+J381+J386</f>
        <v>26251.852793</v>
      </c>
      <c r="K7" s="53">
        <f t="shared" si="1"/>
        <v>20254.328804</v>
      </c>
      <c r="L7" s="53">
        <f t="shared" si="1"/>
        <v>2405.823719</v>
      </c>
      <c r="M7" s="53">
        <f t="shared" si="1"/>
        <v>281</v>
      </c>
      <c r="N7" s="53">
        <f t="shared" si="1"/>
        <v>3310.70027</v>
      </c>
      <c r="O7" s="53">
        <f t="shared" si="1"/>
        <v>13302.43</v>
      </c>
      <c r="P7" s="53"/>
      <c r="Q7" s="53"/>
      <c r="R7" s="53"/>
      <c r="S7" s="53">
        <f t="shared" si="1"/>
        <v>3313</v>
      </c>
      <c r="T7" s="53"/>
      <c r="U7" s="53">
        <f t="shared" si="1"/>
        <v>2000</v>
      </c>
      <c r="V7" s="53">
        <f t="shared" si="1"/>
        <v>19187</v>
      </c>
      <c r="W7" s="42"/>
      <c r="X7" s="42"/>
      <c r="Y7" s="42"/>
      <c r="Z7" s="42"/>
      <c r="AA7" s="42"/>
      <c r="AB7" s="42"/>
      <c r="AC7" s="42"/>
      <c r="AD7" s="42"/>
      <c r="AE7" s="42"/>
      <c r="AF7" s="41"/>
      <c r="AG7" s="41"/>
      <c r="AH7" s="42"/>
    </row>
    <row r="8" s="2" customFormat="1" ht="54" customHeight="1" spans="1:34">
      <c r="A8" s="39" t="s">
        <v>44</v>
      </c>
      <c r="B8" s="40"/>
      <c r="C8" s="40"/>
      <c r="D8" s="35"/>
      <c r="E8" s="35"/>
      <c r="F8" s="35"/>
      <c r="G8" s="35"/>
      <c r="H8" s="35"/>
      <c r="I8" s="53">
        <f>SUM(I9:I372)</f>
        <v>57950.542793</v>
      </c>
      <c r="J8" s="53">
        <f t="shared" ref="J8:V8" si="2">SUM(J9:J372)</f>
        <v>25513.852793</v>
      </c>
      <c r="K8" s="53">
        <f t="shared" si="2"/>
        <v>19676.328804</v>
      </c>
      <c r="L8" s="53">
        <f t="shared" si="2"/>
        <v>2245.823719</v>
      </c>
      <c r="M8" s="53">
        <f t="shared" si="2"/>
        <v>281</v>
      </c>
      <c r="N8" s="53">
        <f t="shared" si="2"/>
        <v>3310.70027</v>
      </c>
      <c r="O8" s="53">
        <f t="shared" si="2"/>
        <v>9236.69</v>
      </c>
      <c r="P8" s="53"/>
      <c r="Q8" s="53"/>
      <c r="R8" s="53"/>
      <c r="S8" s="53">
        <f t="shared" si="2"/>
        <v>2863</v>
      </c>
      <c r="T8" s="53">
        <f t="shared" si="2"/>
        <v>0</v>
      </c>
      <c r="U8" s="53">
        <f t="shared" si="2"/>
        <v>2000</v>
      </c>
      <c r="V8" s="53">
        <f t="shared" si="2"/>
        <v>18337</v>
      </c>
      <c r="W8" s="42"/>
      <c r="X8" s="42"/>
      <c r="Y8" s="58"/>
      <c r="Z8" s="42"/>
      <c r="AA8" s="42"/>
      <c r="AB8" s="42"/>
      <c r="AC8" s="42"/>
      <c r="AD8" s="42"/>
      <c r="AE8" s="42"/>
      <c r="AF8" s="41"/>
      <c r="AG8" s="41"/>
      <c r="AH8" s="42"/>
    </row>
    <row r="9" s="3" customFormat="1" ht="136" customHeight="1" spans="1:34">
      <c r="A9" s="43">
        <v>1</v>
      </c>
      <c r="B9" s="44" t="s">
        <v>45</v>
      </c>
      <c r="C9" s="45" t="s">
        <v>46</v>
      </c>
      <c r="D9" s="43" t="s">
        <v>47</v>
      </c>
      <c r="E9" s="43" t="s">
        <v>48</v>
      </c>
      <c r="F9" s="43" t="s">
        <v>49</v>
      </c>
      <c r="G9" s="43" t="s">
        <v>50</v>
      </c>
      <c r="H9" s="43" t="s">
        <v>51</v>
      </c>
      <c r="I9" s="43">
        <f t="shared" ref="I9:I15" si="3">SUM(K9:V9)</f>
        <v>550</v>
      </c>
      <c r="J9" s="43"/>
      <c r="K9" s="43"/>
      <c r="L9" s="43"/>
      <c r="M9" s="43"/>
      <c r="N9" s="43"/>
      <c r="O9" s="43"/>
      <c r="P9" s="43"/>
      <c r="Q9" s="43"/>
      <c r="R9" s="43"/>
      <c r="S9" s="43">
        <v>500</v>
      </c>
      <c r="T9" s="43"/>
      <c r="U9" s="43"/>
      <c r="V9" s="43">
        <v>50</v>
      </c>
      <c r="W9" s="43" t="s">
        <v>52</v>
      </c>
      <c r="X9" s="43" t="s">
        <v>53</v>
      </c>
      <c r="Y9" s="43" t="s">
        <v>53</v>
      </c>
      <c r="Z9" s="43" t="s">
        <v>53</v>
      </c>
      <c r="AA9" s="43" t="s">
        <v>53</v>
      </c>
      <c r="AB9" s="43" t="s">
        <v>54</v>
      </c>
      <c r="AC9" s="59">
        <f t="shared" ref="AC9:AC18" si="4">AD9/3.5</f>
        <v>5.71428571428571</v>
      </c>
      <c r="AD9" s="43">
        <v>20</v>
      </c>
      <c r="AE9" s="43">
        <v>20</v>
      </c>
      <c r="AF9" s="45" t="s">
        <v>55</v>
      </c>
      <c r="AG9" s="45" t="s">
        <v>56</v>
      </c>
      <c r="AH9" s="43"/>
    </row>
    <row r="10" s="3" customFormat="1" ht="149" customHeight="1" spans="1:34">
      <c r="A10" s="43">
        <v>2</v>
      </c>
      <c r="B10" s="44" t="s">
        <v>57</v>
      </c>
      <c r="C10" s="45" t="s">
        <v>58</v>
      </c>
      <c r="D10" s="43" t="s">
        <v>59</v>
      </c>
      <c r="E10" s="43" t="s">
        <v>60</v>
      </c>
      <c r="F10" s="43" t="s">
        <v>49</v>
      </c>
      <c r="G10" s="43" t="s">
        <v>50</v>
      </c>
      <c r="H10" s="43" t="s">
        <v>61</v>
      </c>
      <c r="I10" s="43">
        <f t="shared" si="3"/>
        <v>550</v>
      </c>
      <c r="J10" s="43"/>
      <c r="K10" s="43"/>
      <c r="L10" s="43"/>
      <c r="M10" s="43"/>
      <c r="N10" s="43"/>
      <c r="O10" s="43"/>
      <c r="P10" s="43"/>
      <c r="Q10" s="43"/>
      <c r="R10" s="43"/>
      <c r="S10" s="43">
        <v>500</v>
      </c>
      <c r="T10" s="43"/>
      <c r="U10" s="43"/>
      <c r="V10" s="43">
        <v>50</v>
      </c>
      <c r="W10" s="43" t="s">
        <v>52</v>
      </c>
      <c r="X10" s="43" t="s">
        <v>53</v>
      </c>
      <c r="Y10" s="43" t="s">
        <v>54</v>
      </c>
      <c r="Z10" s="43" t="s">
        <v>53</v>
      </c>
      <c r="AA10" s="43" t="s">
        <v>53</v>
      </c>
      <c r="AB10" s="43" t="s">
        <v>53</v>
      </c>
      <c r="AC10" s="59">
        <f t="shared" si="4"/>
        <v>8.57142857142857</v>
      </c>
      <c r="AD10" s="43">
        <v>30</v>
      </c>
      <c r="AE10" s="43">
        <v>30</v>
      </c>
      <c r="AF10" s="45" t="s">
        <v>55</v>
      </c>
      <c r="AG10" s="45" t="s">
        <v>56</v>
      </c>
      <c r="AH10" s="43"/>
    </row>
    <row r="11" s="3" customFormat="1" ht="149" customHeight="1" spans="1:34">
      <c r="A11" s="43">
        <v>3</v>
      </c>
      <c r="B11" s="44" t="s">
        <v>62</v>
      </c>
      <c r="C11" s="45" t="s">
        <v>63</v>
      </c>
      <c r="D11" s="43" t="s">
        <v>64</v>
      </c>
      <c r="E11" s="43" t="s">
        <v>65</v>
      </c>
      <c r="F11" s="43" t="s">
        <v>49</v>
      </c>
      <c r="G11" s="43" t="s">
        <v>50</v>
      </c>
      <c r="H11" s="43" t="s">
        <v>66</v>
      </c>
      <c r="I11" s="43">
        <f t="shared" si="3"/>
        <v>120</v>
      </c>
      <c r="J11" s="43"/>
      <c r="K11" s="43"/>
      <c r="L11" s="43"/>
      <c r="M11" s="43"/>
      <c r="N11" s="43"/>
      <c r="O11" s="43"/>
      <c r="P11" s="43"/>
      <c r="Q11" s="43"/>
      <c r="R11" s="43"/>
      <c r="S11" s="43">
        <v>100</v>
      </c>
      <c r="T11" s="43"/>
      <c r="U11" s="43"/>
      <c r="V11" s="43">
        <v>20</v>
      </c>
      <c r="W11" s="43" t="s">
        <v>52</v>
      </c>
      <c r="X11" s="43" t="s">
        <v>53</v>
      </c>
      <c r="Y11" s="43" t="s">
        <v>54</v>
      </c>
      <c r="Z11" s="43" t="s">
        <v>53</v>
      </c>
      <c r="AA11" s="43" t="s">
        <v>53</v>
      </c>
      <c r="AB11" s="43" t="s">
        <v>53</v>
      </c>
      <c r="AC11" s="59">
        <f t="shared" si="4"/>
        <v>2.85714285714286</v>
      </c>
      <c r="AD11" s="43">
        <v>10</v>
      </c>
      <c r="AE11" s="43">
        <v>10</v>
      </c>
      <c r="AF11" s="45" t="s">
        <v>55</v>
      </c>
      <c r="AG11" s="45" t="s">
        <v>56</v>
      </c>
      <c r="AH11" s="43"/>
    </row>
    <row r="12" s="3" customFormat="1" ht="151" customHeight="1" spans="1:34">
      <c r="A12" s="43">
        <v>4</v>
      </c>
      <c r="B12" s="44" t="s">
        <v>67</v>
      </c>
      <c r="C12" s="45" t="s">
        <v>68</v>
      </c>
      <c r="D12" s="43" t="s">
        <v>69</v>
      </c>
      <c r="E12" s="43" t="s">
        <v>70</v>
      </c>
      <c r="F12" s="43" t="s">
        <v>49</v>
      </c>
      <c r="G12" s="43" t="s">
        <v>50</v>
      </c>
      <c r="H12" s="43" t="s">
        <v>66</v>
      </c>
      <c r="I12" s="43">
        <f t="shared" si="3"/>
        <v>120</v>
      </c>
      <c r="J12" s="43"/>
      <c r="K12" s="43"/>
      <c r="L12" s="43"/>
      <c r="M12" s="43"/>
      <c r="N12" s="43"/>
      <c r="O12" s="43"/>
      <c r="P12" s="43"/>
      <c r="Q12" s="43"/>
      <c r="R12" s="43"/>
      <c r="S12" s="43">
        <v>100</v>
      </c>
      <c r="T12" s="43"/>
      <c r="U12" s="43"/>
      <c r="V12" s="43">
        <v>20</v>
      </c>
      <c r="W12" s="43" t="s">
        <v>52</v>
      </c>
      <c r="X12" s="43" t="s">
        <v>53</v>
      </c>
      <c r="Y12" s="43" t="s">
        <v>53</v>
      </c>
      <c r="Z12" s="43" t="s">
        <v>53</v>
      </c>
      <c r="AA12" s="43" t="s">
        <v>53</v>
      </c>
      <c r="AB12" s="43" t="s">
        <v>53</v>
      </c>
      <c r="AC12" s="59">
        <f t="shared" si="4"/>
        <v>2.85714285714286</v>
      </c>
      <c r="AD12" s="43">
        <v>10</v>
      </c>
      <c r="AE12" s="43">
        <v>10</v>
      </c>
      <c r="AF12" s="45" t="s">
        <v>55</v>
      </c>
      <c r="AG12" s="45" t="s">
        <v>56</v>
      </c>
      <c r="AH12" s="43"/>
    </row>
    <row r="13" s="3" customFormat="1" ht="148" customHeight="1" spans="1:34">
      <c r="A13" s="43">
        <v>5</v>
      </c>
      <c r="B13" s="44" t="s">
        <v>71</v>
      </c>
      <c r="C13" s="46" t="s">
        <v>72</v>
      </c>
      <c r="D13" s="47" t="s">
        <v>59</v>
      </c>
      <c r="E13" s="43" t="s">
        <v>60</v>
      </c>
      <c r="F13" s="43" t="s">
        <v>49</v>
      </c>
      <c r="G13" s="43" t="s">
        <v>50</v>
      </c>
      <c r="H13" s="43" t="s">
        <v>73</v>
      </c>
      <c r="I13" s="43">
        <f t="shared" si="3"/>
        <v>900</v>
      </c>
      <c r="J13" s="43"/>
      <c r="K13" s="43"/>
      <c r="L13" s="43"/>
      <c r="M13" s="43"/>
      <c r="N13" s="43"/>
      <c r="O13" s="43"/>
      <c r="P13" s="43"/>
      <c r="Q13" s="43"/>
      <c r="R13" s="43"/>
      <c r="S13" s="43">
        <v>323</v>
      </c>
      <c r="T13" s="43"/>
      <c r="U13" s="43"/>
      <c r="V13" s="43">
        <v>577</v>
      </c>
      <c r="W13" s="43" t="s">
        <v>52</v>
      </c>
      <c r="X13" s="43" t="s">
        <v>53</v>
      </c>
      <c r="Y13" s="43" t="s">
        <v>54</v>
      </c>
      <c r="Z13" s="43" t="s">
        <v>53</v>
      </c>
      <c r="AA13" s="43" t="s">
        <v>53</v>
      </c>
      <c r="AB13" s="43" t="s">
        <v>53</v>
      </c>
      <c r="AC13" s="59">
        <f t="shared" si="4"/>
        <v>11.4285714285714</v>
      </c>
      <c r="AD13" s="43">
        <v>40</v>
      </c>
      <c r="AE13" s="43">
        <v>40</v>
      </c>
      <c r="AF13" s="45" t="s">
        <v>55</v>
      </c>
      <c r="AG13" s="45" t="s">
        <v>56</v>
      </c>
      <c r="AH13" s="43"/>
    </row>
    <row r="14" s="3" customFormat="1" ht="137" customHeight="1" spans="1:34">
      <c r="A14" s="43">
        <v>6</v>
      </c>
      <c r="B14" s="44" t="s">
        <v>74</v>
      </c>
      <c r="C14" s="46" t="s">
        <v>75</v>
      </c>
      <c r="D14" s="47" t="s">
        <v>47</v>
      </c>
      <c r="E14" s="43" t="s">
        <v>48</v>
      </c>
      <c r="F14" s="43" t="s">
        <v>49</v>
      </c>
      <c r="G14" s="43" t="s">
        <v>50</v>
      </c>
      <c r="H14" s="43" t="s">
        <v>76</v>
      </c>
      <c r="I14" s="43">
        <f t="shared" si="3"/>
        <v>300</v>
      </c>
      <c r="J14" s="43"/>
      <c r="K14" s="43"/>
      <c r="L14" s="43"/>
      <c r="M14" s="43"/>
      <c r="N14" s="43"/>
      <c r="O14" s="43"/>
      <c r="P14" s="43"/>
      <c r="Q14" s="43"/>
      <c r="R14" s="43"/>
      <c r="S14" s="43">
        <v>270</v>
      </c>
      <c r="T14" s="43"/>
      <c r="U14" s="43"/>
      <c r="V14" s="43">
        <v>30</v>
      </c>
      <c r="W14" s="43" t="s">
        <v>52</v>
      </c>
      <c r="X14" s="43" t="s">
        <v>53</v>
      </c>
      <c r="Y14" s="43" t="s">
        <v>53</v>
      </c>
      <c r="Z14" s="43" t="s">
        <v>53</v>
      </c>
      <c r="AA14" s="43" t="s">
        <v>53</v>
      </c>
      <c r="AB14" s="43" t="s">
        <v>54</v>
      </c>
      <c r="AC14" s="59">
        <f t="shared" si="4"/>
        <v>7.14285714285714</v>
      </c>
      <c r="AD14" s="43">
        <v>25</v>
      </c>
      <c r="AE14" s="43">
        <v>25</v>
      </c>
      <c r="AF14" s="45" t="s">
        <v>55</v>
      </c>
      <c r="AG14" s="45" t="s">
        <v>77</v>
      </c>
      <c r="AH14" s="43"/>
    </row>
    <row r="15" s="3" customFormat="1" ht="132" customHeight="1" spans="1:34">
      <c r="A15" s="43">
        <v>7</v>
      </c>
      <c r="B15" s="44" t="s">
        <v>78</v>
      </c>
      <c r="C15" s="46" t="s">
        <v>79</v>
      </c>
      <c r="D15" s="47" t="s">
        <v>80</v>
      </c>
      <c r="E15" s="43" t="s">
        <v>81</v>
      </c>
      <c r="F15" s="43" t="s">
        <v>49</v>
      </c>
      <c r="G15" s="43" t="s">
        <v>50</v>
      </c>
      <c r="H15" s="43" t="s">
        <v>82</v>
      </c>
      <c r="I15" s="43">
        <f t="shared" si="3"/>
        <v>600</v>
      </c>
      <c r="J15" s="43"/>
      <c r="K15" s="43"/>
      <c r="L15" s="43"/>
      <c r="M15" s="43"/>
      <c r="N15" s="43"/>
      <c r="O15" s="43"/>
      <c r="P15" s="43"/>
      <c r="Q15" s="43"/>
      <c r="R15" s="43"/>
      <c r="S15" s="43">
        <v>240</v>
      </c>
      <c r="T15" s="43"/>
      <c r="U15" s="43"/>
      <c r="V15" s="43">
        <v>360</v>
      </c>
      <c r="W15" s="43" t="s">
        <v>52</v>
      </c>
      <c r="X15" s="43" t="s">
        <v>53</v>
      </c>
      <c r="Y15" s="43" t="s">
        <v>54</v>
      </c>
      <c r="Z15" s="43" t="s">
        <v>53</v>
      </c>
      <c r="AA15" s="43" t="s">
        <v>53</v>
      </c>
      <c r="AB15" s="43" t="s">
        <v>54</v>
      </c>
      <c r="AC15" s="59">
        <f t="shared" si="4"/>
        <v>8.57142857142857</v>
      </c>
      <c r="AD15" s="43">
        <v>30</v>
      </c>
      <c r="AE15" s="43">
        <v>30</v>
      </c>
      <c r="AF15" s="45" t="s">
        <v>55</v>
      </c>
      <c r="AG15" s="45" t="s">
        <v>83</v>
      </c>
      <c r="AH15" s="43"/>
    </row>
    <row r="16" s="3" customFormat="1" ht="141" customHeight="1" spans="1:16330">
      <c r="A16" s="43">
        <v>8</v>
      </c>
      <c r="B16" s="44" t="s">
        <v>84</v>
      </c>
      <c r="C16" s="46" t="s">
        <v>85</v>
      </c>
      <c r="D16" s="47" t="s">
        <v>69</v>
      </c>
      <c r="E16" s="43" t="s">
        <v>86</v>
      </c>
      <c r="F16" s="43" t="s">
        <v>49</v>
      </c>
      <c r="G16" s="43" t="s">
        <v>50</v>
      </c>
      <c r="H16" s="43" t="s">
        <v>87</v>
      </c>
      <c r="I16" s="43">
        <v>652</v>
      </c>
      <c r="J16" s="43"/>
      <c r="K16" s="43"/>
      <c r="L16" s="43"/>
      <c r="M16" s="43"/>
      <c r="N16" s="43"/>
      <c r="O16" s="43"/>
      <c r="P16" s="43"/>
      <c r="Q16" s="43"/>
      <c r="R16" s="43"/>
      <c r="S16" s="43">
        <v>250</v>
      </c>
      <c r="T16" s="43"/>
      <c r="U16" s="43"/>
      <c r="V16" s="43">
        <v>402</v>
      </c>
      <c r="W16" s="43" t="s">
        <v>52</v>
      </c>
      <c r="X16" s="43" t="s">
        <v>53</v>
      </c>
      <c r="Y16" s="43" t="s">
        <v>54</v>
      </c>
      <c r="Z16" s="43" t="s">
        <v>53</v>
      </c>
      <c r="AA16" s="43" t="s">
        <v>53</v>
      </c>
      <c r="AB16" s="43" t="s">
        <v>54</v>
      </c>
      <c r="AC16" s="59">
        <f t="shared" si="4"/>
        <v>28.5714285714286</v>
      </c>
      <c r="AD16" s="43">
        <v>100</v>
      </c>
      <c r="AE16" s="43">
        <v>100</v>
      </c>
      <c r="AF16" s="45" t="s">
        <v>55</v>
      </c>
      <c r="AG16" s="45" t="s">
        <v>88</v>
      </c>
      <c r="AH16" s="43"/>
      <c r="XDB16" s="21"/>
    </row>
    <row r="17" s="3" customFormat="1" ht="132" customHeight="1" spans="1:16330">
      <c r="A17" s="43">
        <v>9</v>
      </c>
      <c r="B17" s="44" t="s">
        <v>89</v>
      </c>
      <c r="C17" s="46" t="s">
        <v>90</v>
      </c>
      <c r="D17" s="47" t="s">
        <v>80</v>
      </c>
      <c r="E17" s="43" t="s">
        <v>91</v>
      </c>
      <c r="F17" s="43" t="s">
        <v>49</v>
      </c>
      <c r="G17" s="43" t="s">
        <v>50</v>
      </c>
      <c r="H17" s="43" t="s">
        <v>92</v>
      </c>
      <c r="I17" s="43">
        <f>SUM(K17:V17)</f>
        <v>500</v>
      </c>
      <c r="J17" s="43"/>
      <c r="K17" s="43"/>
      <c r="L17" s="43"/>
      <c r="M17" s="43"/>
      <c r="N17" s="43"/>
      <c r="O17" s="43"/>
      <c r="P17" s="43"/>
      <c r="Q17" s="43"/>
      <c r="R17" s="43"/>
      <c r="S17" s="43">
        <v>80</v>
      </c>
      <c r="T17" s="43"/>
      <c r="U17" s="43"/>
      <c r="V17" s="43">
        <v>420</v>
      </c>
      <c r="W17" s="43" t="s">
        <v>52</v>
      </c>
      <c r="X17" s="43" t="s">
        <v>53</v>
      </c>
      <c r="Y17" s="43" t="s">
        <v>53</v>
      </c>
      <c r="Z17" s="43" t="s">
        <v>53</v>
      </c>
      <c r="AA17" s="43" t="s">
        <v>53</v>
      </c>
      <c r="AB17" s="43" t="s">
        <v>54</v>
      </c>
      <c r="AC17" s="59">
        <f t="shared" si="4"/>
        <v>11.4285714285714</v>
      </c>
      <c r="AD17" s="43">
        <v>40</v>
      </c>
      <c r="AE17" s="43">
        <v>40</v>
      </c>
      <c r="AF17" s="45" t="s">
        <v>55</v>
      </c>
      <c r="AG17" s="45" t="s">
        <v>93</v>
      </c>
      <c r="AH17" s="43"/>
      <c r="XDB17" s="21"/>
    </row>
    <row r="18" s="3" customFormat="1" ht="154" customHeight="1" spans="1:16330">
      <c r="A18" s="43">
        <v>10</v>
      </c>
      <c r="B18" s="44" t="s">
        <v>94</v>
      </c>
      <c r="C18" s="46" t="s">
        <v>95</v>
      </c>
      <c r="D18" s="47" t="s">
        <v>96</v>
      </c>
      <c r="E18" s="43" t="s">
        <v>97</v>
      </c>
      <c r="F18" s="43" t="s">
        <v>49</v>
      </c>
      <c r="G18" s="43" t="s">
        <v>50</v>
      </c>
      <c r="H18" s="43" t="s">
        <v>98</v>
      </c>
      <c r="I18" s="43">
        <f>SUM(K18:V18)</f>
        <v>500</v>
      </c>
      <c r="J18" s="43"/>
      <c r="K18" s="43"/>
      <c r="L18" s="43"/>
      <c r="M18" s="43"/>
      <c r="N18" s="43"/>
      <c r="O18" s="43"/>
      <c r="P18" s="43"/>
      <c r="Q18" s="43"/>
      <c r="R18" s="43"/>
      <c r="S18" s="43">
        <v>100</v>
      </c>
      <c r="T18" s="43"/>
      <c r="U18" s="43"/>
      <c r="V18" s="43">
        <v>400</v>
      </c>
      <c r="W18" s="43" t="s">
        <v>52</v>
      </c>
      <c r="X18" s="43" t="s">
        <v>53</v>
      </c>
      <c r="Y18" s="43" t="s">
        <v>53</v>
      </c>
      <c r="Z18" s="43" t="s">
        <v>53</v>
      </c>
      <c r="AA18" s="43" t="s">
        <v>53</v>
      </c>
      <c r="AB18" s="43" t="s">
        <v>54</v>
      </c>
      <c r="AC18" s="59">
        <f t="shared" si="4"/>
        <v>28.5714285714286</v>
      </c>
      <c r="AD18" s="43">
        <v>100</v>
      </c>
      <c r="AE18" s="43">
        <v>100</v>
      </c>
      <c r="AF18" s="45" t="s">
        <v>55</v>
      </c>
      <c r="AG18" s="45" t="s">
        <v>99</v>
      </c>
      <c r="AH18" s="43"/>
      <c r="XDB18" s="21"/>
    </row>
    <row r="19" s="3" customFormat="1" ht="77" customHeight="1" spans="1:34">
      <c r="A19" s="44"/>
      <c r="B19" s="45" t="s">
        <v>100</v>
      </c>
      <c r="C19" s="45" t="s">
        <v>101</v>
      </c>
      <c r="D19" s="43" t="s">
        <v>102</v>
      </c>
      <c r="E19" s="43" t="s">
        <v>103</v>
      </c>
      <c r="F19" s="43" t="s">
        <v>49</v>
      </c>
      <c r="G19" s="43" t="s">
        <v>104</v>
      </c>
      <c r="H19" s="43" t="s">
        <v>105</v>
      </c>
      <c r="I19" s="43">
        <v>100</v>
      </c>
      <c r="J19" s="43"/>
      <c r="K19" s="43"/>
      <c r="L19" s="43"/>
      <c r="M19" s="43"/>
      <c r="N19" s="43"/>
      <c r="O19" s="43"/>
      <c r="P19" s="43"/>
      <c r="Q19" s="43"/>
      <c r="R19" s="43"/>
      <c r="S19" s="43">
        <v>100</v>
      </c>
      <c r="T19" s="43"/>
      <c r="U19" s="43"/>
      <c r="V19" s="43"/>
      <c r="W19" s="43" t="s">
        <v>106</v>
      </c>
      <c r="X19" s="43" t="s">
        <v>53</v>
      </c>
      <c r="Y19" s="43" t="s">
        <v>54</v>
      </c>
      <c r="Z19" s="43" t="s">
        <v>54</v>
      </c>
      <c r="AA19" s="43" t="s">
        <v>53</v>
      </c>
      <c r="AB19" s="43" t="s">
        <v>54</v>
      </c>
      <c r="AC19" s="43">
        <v>20</v>
      </c>
      <c r="AD19" s="43">
        <v>63</v>
      </c>
      <c r="AE19" s="43">
        <v>1120</v>
      </c>
      <c r="AF19" s="45" t="s">
        <v>107</v>
      </c>
      <c r="AG19" s="45" t="s">
        <v>108</v>
      </c>
      <c r="AH19" s="43"/>
    </row>
    <row r="20" s="4" customFormat="1" ht="82" customHeight="1" spans="1:34">
      <c r="A20" s="44"/>
      <c r="B20" s="45" t="s">
        <v>109</v>
      </c>
      <c r="C20" s="45" t="s">
        <v>110</v>
      </c>
      <c r="D20" s="43" t="s">
        <v>111</v>
      </c>
      <c r="E20" s="43" t="s">
        <v>112</v>
      </c>
      <c r="F20" s="43" t="s">
        <v>49</v>
      </c>
      <c r="G20" s="43" t="s">
        <v>104</v>
      </c>
      <c r="H20" s="43" t="s">
        <v>113</v>
      </c>
      <c r="I20" s="43">
        <v>160</v>
      </c>
      <c r="J20" s="43">
        <v>60</v>
      </c>
      <c r="K20" s="43">
        <v>60</v>
      </c>
      <c r="L20" s="43"/>
      <c r="M20" s="43"/>
      <c r="N20" s="43"/>
      <c r="O20" s="43"/>
      <c r="P20" s="43"/>
      <c r="Q20" s="43"/>
      <c r="R20" s="43"/>
      <c r="S20" s="43">
        <v>100</v>
      </c>
      <c r="T20" s="43"/>
      <c r="U20" s="43"/>
      <c r="V20" s="43"/>
      <c r="W20" s="43" t="s">
        <v>114</v>
      </c>
      <c r="X20" s="43" t="s">
        <v>53</v>
      </c>
      <c r="Y20" s="43" t="s">
        <v>54</v>
      </c>
      <c r="Z20" s="43" t="s">
        <v>54</v>
      </c>
      <c r="AA20" s="43" t="s">
        <v>53</v>
      </c>
      <c r="AB20" s="43" t="s">
        <v>54</v>
      </c>
      <c r="AC20" s="43">
        <v>20</v>
      </c>
      <c r="AD20" s="43">
        <v>63</v>
      </c>
      <c r="AE20" s="43">
        <v>390</v>
      </c>
      <c r="AF20" s="45" t="s">
        <v>115</v>
      </c>
      <c r="AG20" s="45" t="s">
        <v>116</v>
      </c>
      <c r="AH20" s="43"/>
    </row>
    <row r="21" s="5" customFormat="1" ht="82" customHeight="1" spans="1:34">
      <c r="A21" s="44"/>
      <c r="B21" s="45" t="s">
        <v>117</v>
      </c>
      <c r="C21" s="45" t="s">
        <v>118</v>
      </c>
      <c r="D21" s="43" t="s">
        <v>64</v>
      </c>
      <c r="E21" s="43" t="s">
        <v>65</v>
      </c>
      <c r="F21" s="43" t="s">
        <v>49</v>
      </c>
      <c r="G21" s="43" t="s">
        <v>104</v>
      </c>
      <c r="H21" s="43" t="s">
        <v>119</v>
      </c>
      <c r="I21" s="43">
        <v>100</v>
      </c>
      <c r="J21" s="43"/>
      <c r="K21" s="43"/>
      <c r="L21" s="43"/>
      <c r="M21" s="43"/>
      <c r="N21" s="43"/>
      <c r="O21" s="43"/>
      <c r="P21" s="43"/>
      <c r="Q21" s="43"/>
      <c r="R21" s="43"/>
      <c r="S21" s="43">
        <v>100</v>
      </c>
      <c r="T21" s="43"/>
      <c r="U21" s="43"/>
      <c r="V21" s="43"/>
      <c r="W21" s="43" t="s">
        <v>114</v>
      </c>
      <c r="X21" s="43" t="s">
        <v>53</v>
      </c>
      <c r="Y21" s="43" t="s">
        <v>54</v>
      </c>
      <c r="Z21" s="43" t="s">
        <v>54</v>
      </c>
      <c r="AA21" s="43" t="s">
        <v>53</v>
      </c>
      <c r="AB21" s="43" t="s">
        <v>54</v>
      </c>
      <c r="AC21" s="43">
        <v>20</v>
      </c>
      <c r="AD21" s="43">
        <v>60</v>
      </c>
      <c r="AE21" s="43">
        <v>60</v>
      </c>
      <c r="AF21" s="45" t="s">
        <v>120</v>
      </c>
      <c r="AG21" s="45" t="s">
        <v>121</v>
      </c>
      <c r="AH21" s="43"/>
    </row>
    <row r="22" s="3" customFormat="1" ht="75" customHeight="1" spans="1:34">
      <c r="A22" s="43"/>
      <c r="B22" s="44" t="s">
        <v>122</v>
      </c>
      <c r="C22" s="45" t="s">
        <v>123</v>
      </c>
      <c r="D22" s="43" t="s">
        <v>69</v>
      </c>
      <c r="E22" s="43" t="s">
        <v>124</v>
      </c>
      <c r="F22" s="43" t="s">
        <v>49</v>
      </c>
      <c r="G22" s="43" t="s">
        <v>104</v>
      </c>
      <c r="H22" s="43" t="s">
        <v>125</v>
      </c>
      <c r="I22" s="43">
        <v>100</v>
      </c>
      <c r="J22" s="43"/>
      <c r="K22" s="43"/>
      <c r="L22" s="43"/>
      <c r="M22" s="43"/>
      <c r="N22" s="43"/>
      <c r="O22" s="43"/>
      <c r="P22" s="43"/>
      <c r="Q22" s="43"/>
      <c r="R22" s="43"/>
      <c r="S22" s="43">
        <v>100</v>
      </c>
      <c r="T22" s="43"/>
      <c r="U22" s="43"/>
      <c r="V22" s="43"/>
      <c r="W22" s="43" t="s">
        <v>114</v>
      </c>
      <c r="X22" s="43" t="s">
        <v>53</v>
      </c>
      <c r="Y22" s="43" t="s">
        <v>54</v>
      </c>
      <c r="Z22" s="43" t="s">
        <v>54</v>
      </c>
      <c r="AA22" s="43" t="s">
        <v>53</v>
      </c>
      <c r="AB22" s="43" t="s">
        <v>54</v>
      </c>
      <c r="AC22" s="59">
        <v>20</v>
      </c>
      <c r="AD22" s="43">
        <v>65</v>
      </c>
      <c r="AE22" s="43">
        <v>65</v>
      </c>
      <c r="AF22" s="45" t="s">
        <v>126</v>
      </c>
      <c r="AG22" s="45" t="s">
        <v>127</v>
      </c>
      <c r="AH22" s="43"/>
    </row>
    <row r="23" s="2" customFormat="1" ht="106" customHeight="1" spans="1:34">
      <c r="A23" s="43"/>
      <c r="B23" s="45" t="s">
        <v>128</v>
      </c>
      <c r="C23" s="45" t="s">
        <v>129</v>
      </c>
      <c r="D23" s="43" t="s">
        <v>80</v>
      </c>
      <c r="E23" s="43" t="s">
        <v>91</v>
      </c>
      <c r="F23" s="43" t="s">
        <v>49</v>
      </c>
      <c r="G23" s="43" t="s">
        <v>104</v>
      </c>
      <c r="H23" s="43" t="s">
        <v>92</v>
      </c>
      <c r="I23" s="54">
        <f>J23+O23+P23+Q23+R23+S23+T23+U23+V23</f>
        <v>200</v>
      </c>
      <c r="J23" s="54">
        <f>K23+L23+M23+N23</f>
        <v>200</v>
      </c>
      <c r="K23" s="54"/>
      <c r="L23" s="54">
        <v>200</v>
      </c>
      <c r="M23" s="54"/>
      <c r="N23" s="54"/>
      <c r="O23" s="54"/>
      <c r="P23" s="54"/>
      <c r="Q23" s="54"/>
      <c r="R23" s="54"/>
      <c r="S23" s="54"/>
      <c r="T23" s="54"/>
      <c r="U23" s="54"/>
      <c r="V23" s="54"/>
      <c r="W23" s="43" t="s">
        <v>114</v>
      </c>
      <c r="X23" s="43" t="s">
        <v>53</v>
      </c>
      <c r="Y23" s="50" t="s">
        <v>54</v>
      </c>
      <c r="Z23" s="43" t="s">
        <v>54</v>
      </c>
      <c r="AA23" s="43" t="s">
        <v>53</v>
      </c>
      <c r="AB23" s="43" t="s">
        <v>54</v>
      </c>
      <c r="AC23" s="43">
        <v>158</v>
      </c>
      <c r="AD23" s="43">
        <v>553</v>
      </c>
      <c r="AE23" s="43">
        <v>553</v>
      </c>
      <c r="AF23" s="45" t="s">
        <v>130</v>
      </c>
      <c r="AG23" s="45" t="s">
        <v>131</v>
      </c>
      <c r="AH23" s="43"/>
    </row>
    <row r="24" s="2" customFormat="1" ht="85" customHeight="1" spans="1:34">
      <c r="A24" s="44"/>
      <c r="B24" s="45" t="s">
        <v>132</v>
      </c>
      <c r="C24" s="45" t="s">
        <v>133</v>
      </c>
      <c r="D24" s="43" t="s">
        <v>64</v>
      </c>
      <c r="E24" s="43" t="s">
        <v>134</v>
      </c>
      <c r="F24" s="43" t="s">
        <v>49</v>
      </c>
      <c r="G24" s="43" t="s">
        <v>104</v>
      </c>
      <c r="H24" s="43" t="s">
        <v>135</v>
      </c>
      <c r="I24" s="54">
        <v>17000</v>
      </c>
      <c r="J24" s="54">
        <v>1000</v>
      </c>
      <c r="K24" s="54">
        <v>1000</v>
      </c>
      <c r="L24" s="54"/>
      <c r="M24" s="54"/>
      <c r="N24" s="54"/>
      <c r="O24" s="54">
        <v>2000</v>
      </c>
      <c r="P24" s="54"/>
      <c r="Q24" s="54"/>
      <c r="R24" s="54"/>
      <c r="S24" s="54"/>
      <c r="T24" s="54"/>
      <c r="U24" s="54">
        <v>2000</v>
      </c>
      <c r="V24" s="54">
        <v>12000</v>
      </c>
      <c r="W24" s="43" t="s">
        <v>114</v>
      </c>
      <c r="X24" s="43" t="s">
        <v>53</v>
      </c>
      <c r="Y24" s="50" t="s">
        <v>54</v>
      </c>
      <c r="Z24" s="43" t="s">
        <v>54</v>
      </c>
      <c r="AA24" s="43" t="s">
        <v>53</v>
      </c>
      <c r="AB24" s="43" t="s">
        <v>54</v>
      </c>
      <c r="AC24" s="43">
        <v>1000</v>
      </c>
      <c r="AD24" s="43">
        <v>3500</v>
      </c>
      <c r="AE24" s="43">
        <v>3500</v>
      </c>
      <c r="AF24" s="45" t="s">
        <v>115</v>
      </c>
      <c r="AG24" s="45" t="s">
        <v>136</v>
      </c>
      <c r="AH24" s="43"/>
    </row>
    <row r="25" s="2" customFormat="1" ht="70" customHeight="1" spans="1:34">
      <c r="A25" s="44"/>
      <c r="B25" s="45" t="s">
        <v>137</v>
      </c>
      <c r="C25" s="48" t="s">
        <v>138</v>
      </c>
      <c r="D25" s="43" t="s">
        <v>64</v>
      </c>
      <c r="E25" s="43" t="s">
        <v>65</v>
      </c>
      <c r="F25" s="43" t="s">
        <v>49</v>
      </c>
      <c r="G25" s="43" t="s">
        <v>104</v>
      </c>
      <c r="H25" s="43" t="s">
        <v>139</v>
      </c>
      <c r="I25" s="55">
        <f>J25+O25+P25+Q25+R25+S25+T25+U25+V25</f>
        <v>103.509372</v>
      </c>
      <c r="J25" s="56">
        <f t="shared" ref="J25:J34" si="5">K25</f>
        <v>103.509372</v>
      </c>
      <c r="K25" s="50">
        <v>103.509372</v>
      </c>
      <c r="L25" s="54"/>
      <c r="M25" s="54"/>
      <c r="N25" s="54"/>
      <c r="O25" s="54"/>
      <c r="P25" s="54"/>
      <c r="Q25" s="54"/>
      <c r="R25" s="54"/>
      <c r="S25" s="54"/>
      <c r="T25" s="54"/>
      <c r="U25" s="54"/>
      <c r="V25" s="54"/>
      <c r="W25" s="43" t="s">
        <v>114</v>
      </c>
      <c r="X25" s="43" t="s">
        <v>53</v>
      </c>
      <c r="Y25" s="50" t="s">
        <v>54</v>
      </c>
      <c r="Z25" s="43" t="s">
        <v>54</v>
      </c>
      <c r="AA25" s="43" t="s">
        <v>53</v>
      </c>
      <c r="AB25" s="43" t="s">
        <v>54</v>
      </c>
      <c r="AC25" s="43">
        <v>47</v>
      </c>
      <c r="AD25" s="43">
        <v>141</v>
      </c>
      <c r="AE25" s="43">
        <v>141</v>
      </c>
      <c r="AF25" s="45" t="s">
        <v>115</v>
      </c>
      <c r="AG25" s="45" t="s">
        <v>140</v>
      </c>
      <c r="AH25" s="43"/>
    </row>
    <row r="26" s="2" customFormat="1" ht="70" customHeight="1" spans="1:34">
      <c r="A26" s="44"/>
      <c r="B26" s="45" t="s">
        <v>141</v>
      </c>
      <c r="C26" s="48" t="s">
        <v>142</v>
      </c>
      <c r="D26" s="43" t="s">
        <v>111</v>
      </c>
      <c r="E26" s="43" t="s">
        <v>112</v>
      </c>
      <c r="F26" s="43" t="s">
        <v>49</v>
      </c>
      <c r="G26" s="43" t="s">
        <v>104</v>
      </c>
      <c r="H26" s="43" t="s">
        <v>143</v>
      </c>
      <c r="I26" s="54">
        <f t="shared" ref="I26:I35" si="6">J26+O26+P26+Q26+R26+S26+T26+U26+V26</f>
        <v>58.816848</v>
      </c>
      <c r="J26" s="56">
        <f t="shared" si="5"/>
        <v>58.816848</v>
      </c>
      <c r="K26" s="50">
        <v>58.816848</v>
      </c>
      <c r="L26" s="54"/>
      <c r="M26" s="54"/>
      <c r="N26" s="54"/>
      <c r="O26" s="54"/>
      <c r="P26" s="54"/>
      <c r="Q26" s="54"/>
      <c r="R26" s="54"/>
      <c r="S26" s="54"/>
      <c r="T26" s="54"/>
      <c r="U26" s="54"/>
      <c r="V26" s="54"/>
      <c r="W26" s="43" t="s">
        <v>114</v>
      </c>
      <c r="X26" s="43" t="s">
        <v>53</v>
      </c>
      <c r="Y26" s="50" t="s">
        <v>54</v>
      </c>
      <c r="Z26" s="43" t="s">
        <v>54</v>
      </c>
      <c r="AA26" s="43" t="s">
        <v>53</v>
      </c>
      <c r="AB26" s="43" t="s">
        <v>54</v>
      </c>
      <c r="AC26" s="43">
        <v>117</v>
      </c>
      <c r="AD26" s="43">
        <v>377</v>
      </c>
      <c r="AE26" s="43">
        <v>377</v>
      </c>
      <c r="AF26" s="45" t="s">
        <v>115</v>
      </c>
      <c r="AG26" s="45" t="s">
        <v>144</v>
      </c>
      <c r="AH26" s="43"/>
    </row>
    <row r="27" s="2" customFormat="1" ht="70" customHeight="1" spans="1:34">
      <c r="A27" s="44"/>
      <c r="B27" s="45" t="s">
        <v>145</v>
      </c>
      <c r="C27" s="48" t="s">
        <v>146</v>
      </c>
      <c r="D27" s="43" t="s">
        <v>111</v>
      </c>
      <c r="E27" s="43" t="s">
        <v>147</v>
      </c>
      <c r="F27" s="43" t="s">
        <v>49</v>
      </c>
      <c r="G27" s="43" t="s">
        <v>104</v>
      </c>
      <c r="H27" s="43" t="s">
        <v>148</v>
      </c>
      <c r="I27" s="54">
        <f t="shared" si="6"/>
        <v>77.789945</v>
      </c>
      <c r="J27" s="56">
        <f t="shared" si="5"/>
        <v>77.789945</v>
      </c>
      <c r="K27" s="50">
        <v>77.789945</v>
      </c>
      <c r="L27" s="54"/>
      <c r="M27" s="54"/>
      <c r="N27" s="54"/>
      <c r="O27" s="54"/>
      <c r="P27" s="54"/>
      <c r="Q27" s="54"/>
      <c r="R27" s="54"/>
      <c r="S27" s="54"/>
      <c r="T27" s="54"/>
      <c r="U27" s="54"/>
      <c r="V27" s="54"/>
      <c r="W27" s="43" t="s">
        <v>114</v>
      </c>
      <c r="X27" s="43" t="s">
        <v>53</v>
      </c>
      <c r="Y27" s="50" t="s">
        <v>54</v>
      </c>
      <c r="Z27" s="43" t="s">
        <v>54</v>
      </c>
      <c r="AA27" s="43" t="s">
        <v>53</v>
      </c>
      <c r="AB27" s="43" t="s">
        <v>54</v>
      </c>
      <c r="AC27" s="43">
        <v>116</v>
      </c>
      <c r="AD27" s="43">
        <v>329</v>
      </c>
      <c r="AE27" s="43">
        <v>329</v>
      </c>
      <c r="AF27" s="45" t="s">
        <v>115</v>
      </c>
      <c r="AG27" s="45" t="s">
        <v>149</v>
      </c>
      <c r="AH27" s="43"/>
    </row>
    <row r="28" s="2" customFormat="1" ht="70" customHeight="1" spans="1:34">
      <c r="A28" s="44"/>
      <c r="B28" s="45" t="s">
        <v>150</v>
      </c>
      <c r="C28" s="48" t="s">
        <v>151</v>
      </c>
      <c r="D28" s="43" t="s">
        <v>80</v>
      </c>
      <c r="E28" s="43" t="s">
        <v>152</v>
      </c>
      <c r="F28" s="43" t="s">
        <v>49</v>
      </c>
      <c r="G28" s="43" t="s">
        <v>104</v>
      </c>
      <c r="H28" s="45" t="s">
        <v>153</v>
      </c>
      <c r="I28" s="54">
        <f t="shared" si="6"/>
        <v>73.37315</v>
      </c>
      <c r="J28" s="50">
        <f t="shared" si="5"/>
        <v>73.37315</v>
      </c>
      <c r="K28" s="50">
        <v>73.37315</v>
      </c>
      <c r="L28" s="54"/>
      <c r="M28" s="54"/>
      <c r="N28" s="54"/>
      <c r="O28" s="54"/>
      <c r="P28" s="54"/>
      <c r="Q28" s="54"/>
      <c r="R28" s="54"/>
      <c r="S28" s="54"/>
      <c r="T28" s="54"/>
      <c r="U28" s="54"/>
      <c r="V28" s="54"/>
      <c r="W28" s="43" t="s">
        <v>114</v>
      </c>
      <c r="X28" s="43" t="s">
        <v>53</v>
      </c>
      <c r="Y28" s="50" t="s">
        <v>54</v>
      </c>
      <c r="Z28" s="43" t="s">
        <v>54</v>
      </c>
      <c r="AA28" s="43" t="s">
        <v>53</v>
      </c>
      <c r="AB28" s="43" t="s">
        <v>54</v>
      </c>
      <c r="AC28" s="43">
        <v>25</v>
      </c>
      <c r="AD28" s="43">
        <v>98</v>
      </c>
      <c r="AE28" s="43">
        <v>620</v>
      </c>
      <c r="AF28" s="45" t="s">
        <v>154</v>
      </c>
      <c r="AG28" s="45" t="s">
        <v>155</v>
      </c>
      <c r="AH28" s="43"/>
    </row>
    <row r="29" s="2" customFormat="1" ht="70" customHeight="1" spans="1:34">
      <c r="A29" s="44"/>
      <c r="B29" s="45" t="s">
        <v>156</v>
      </c>
      <c r="C29" s="48" t="s">
        <v>157</v>
      </c>
      <c r="D29" s="43" t="s">
        <v>80</v>
      </c>
      <c r="E29" s="43" t="s">
        <v>91</v>
      </c>
      <c r="F29" s="43" t="s">
        <v>49</v>
      </c>
      <c r="G29" s="43" t="s">
        <v>104</v>
      </c>
      <c r="H29" s="45" t="s">
        <v>92</v>
      </c>
      <c r="I29" s="54">
        <f t="shared" si="6"/>
        <v>16.206663</v>
      </c>
      <c r="J29" s="56">
        <f t="shared" si="5"/>
        <v>16.206663</v>
      </c>
      <c r="K29" s="50">
        <v>16.206663</v>
      </c>
      <c r="L29" s="54"/>
      <c r="M29" s="54"/>
      <c r="N29" s="54"/>
      <c r="O29" s="54"/>
      <c r="P29" s="54"/>
      <c r="Q29" s="54"/>
      <c r="R29" s="54"/>
      <c r="S29" s="54"/>
      <c r="T29" s="54"/>
      <c r="U29" s="54"/>
      <c r="V29" s="54"/>
      <c r="W29" s="43" t="s">
        <v>114</v>
      </c>
      <c r="X29" s="43" t="s">
        <v>53</v>
      </c>
      <c r="Y29" s="50" t="s">
        <v>54</v>
      </c>
      <c r="Z29" s="43" t="s">
        <v>54</v>
      </c>
      <c r="AA29" s="43" t="s">
        <v>53</v>
      </c>
      <c r="AB29" s="43" t="s">
        <v>54</v>
      </c>
      <c r="AC29" s="43">
        <v>30</v>
      </c>
      <c r="AD29" s="43">
        <v>120</v>
      </c>
      <c r="AE29" s="43">
        <v>430</v>
      </c>
      <c r="AF29" s="45" t="s">
        <v>154</v>
      </c>
      <c r="AG29" s="45" t="s">
        <v>155</v>
      </c>
      <c r="AH29" s="43"/>
    </row>
    <row r="30" s="2" customFormat="1" ht="70" customHeight="1" spans="1:34">
      <c r="A30" s="44"/>
      <c r="B30" s="45" t="s">
        <v>158</v>
      </c>
      <c r="C30" s="48" t="s">
        <v>159</v>
      </c>
      <c r="D30" s="43" t="s">
        <v>80</v>
      </c>
      <c r="E30" s="43" t="s">
        <v>160</v>
      </c>
      <c r="F30" s="43" t="s">
        <v>49</v>
      </c>
      <c r="G30" s="43" t="s">
        <v>104</v>
      </c>
      <c r="H30" s="45" t="s">
        <v>161</v>
      </c>
      <c r="I30" s="54">
        <f t="shared" si="6"/>
        <v>45.88146</v>
      </c>
      <c r="J30" s="50">
        <f t="shared" si="5"/>
        <v>45.88146</v>
      </c>
      <c r="K30" s="50">
        <v>45.88146</v>
      </c>
      <c r="L30" s="54"/>
      <c r="M30" s="54"/>
      <c r="N30" s="54"/>
      <c r="O30" s="54"/>
      <c r="P30" s="54"/>
      <c r="Q30" s="54"/>
      <c r="R30" s="54"/>
      <c r="S30" s="54"/>
      <c r="T30" s="54"/>
      <c r="U30" s="54"/>
      <c r="V30" s="54"/>
      <c r="W30" s="43" t="s">
        <v>114</v>
      </c>
      <c r="X30" s="43" t="s">
        <v>53</v>
      </c>
      <c r="Y30" s="50" t="s">
        <v>54</v>
      </c>
      <c r="Z30" s="43" t="s">
        <v>54</v>
      </c>
      <c r="AA30" s="43" t="s">
        <v>53</v>
      </c>
      <c r="AB30" s="43" t="s">
        <v>54</v>
      </c>
      <c r="AC30" s="43">
        <v>25</v>
      </c>
      <c r="AD30" s="43">
        <v>103</v>
      </c>
      <c r="AE30" s="43">
        <v>510</v>
      </c>
      <c r="AF30" s="45" t="s">
        <v>154</v>
      </c>
      <c r="AG30" s="45" t="s">
        <v>155</v>
      </c>
      <c r="AH30" s="43"/>
    </row>
    <row r="31" s="2" customFormat="1" ht="78" customHeight="1" spans="1:34">
      <c r="A31" s="44"/>
      <c r="B31" s="45" t="s">
        <v>162</v>
      </c>
      <c r="C31" s="48" t="s">
        <v>163</v>
      </c>
      <c r="D31" s="43" t="s">
        <v>69</v>
      </c>
      <c r="E31" s="43" t="s">
        <v>164</v>
      </c>
      <c r="F31" s="43" t="s">
        <v>49</v>
      </c>
      <c r="G31" s="43" t="s">
        <v>104</v>
      </c>
      <c r="H31" s="43" t="s">
        <v>165</v>
      </c>
      <c r="I31" s="54">
        <f t="shared" si="6"/>
        <v>90.28325</v>
      </c>
      <c r="J31" s="50">
        <f t="shared" si="5"/>
        <v>90.28325</v>
      </c>
      <c r="K31" s="50">
        <v>90.28325</v>
      </c>
      <c r="L31" s="54"/>
      <c r="M31" s="54"/>
      <c r="N31" s="54"/>
      <c r="O31" s="54"/>
      <c r="P31" s="54"/>
      <c r="Q31" s="54"/>
      <c r="R31" s="54"/>
      <c r="S31" s="54"/>
      <c r="T31" s="54"/>
      <c r="U31" s="54"/>
      <c r="V31" s="54"/>
      <c r="W31" s="43" t="s">
        <v>114</v>
      </c>
      <c r="X31" s="43" t="s">
        <v>53</v>
      </c>
      <c r="Y31" s="50" t="s">
        <v>54</v>
      </c>
      <c r="Z31" s="43" t="s">
        <v>54</v>
      </c>
      <c r="AA31" s="43" t="s">
        <v>53</v>
      </c>
      <c r="AB31" s="43" t="s">
        <v>54</v>
      </c>
      <c r="AC31" s="43">
        <v>153</v>
      </c>
      <c r="AD31" s="43">
        <v>600</v>
      </c>
      <c r="AE31" s="43">
        <v>600</v>
      </c>
      <c r="AF31" s="45" t="s">
        <v>155</v>
      </c>
      <c r="AG31" s="45" t="s">
        <v>166</v>
      </c>
      <c r="AH31" s="43"/>
    </row>
    <row r="32" s="2" customFormat="1" ht="70" customHeight="1" spans="1:34">
      <c r="A32" s="44"/>
      <c r="B32" s="45" t="s">
        <v>167</v>
      </c>
      <c r="C32" s="48" t="s">
        <v>168</v>
      </c>
      <c r="D32" s="43" t="s">
        <v>59</v>
      </c>
      <c r="E32" s="43" t="s">
        <v>169</v>
      </c>
      <c r="F32" s="43" t="s">
        <v>49</v>
      </c>
      <c r="G32" s="43" t="s">
        <v>104</v>
      </c>
      <c r="H32" s="43" t="s">
        <v>170</v>
      </c>
      <c r="I32" s="54">
        <f t="shared" si="6"/>
        <v>97.662812</v>
      </c>
      <c r="J32" s="56">
        <f t="shared" si="5"/>
        <v>97.662812</v>
      </c>
      <c r="K32" s="50">
        <v>97.662812</v>
      </c>
      <c r="L32" s="43"/>
      <c r="M32" s="43"/>
      <c r="N32" s="43"/>
      <c r="O32" s="43"/>
      <c r="P32" s="43"/>
      <c r="Q32" s="43"/>
      <c r="R32" s="43"/>
      <c r="S32" s="43"/>
      <c r="T32" s="43"/>
      <c r="U32" s="43"/>
      <c r="V32" s="43"/>
      <c r="W32" s="43" t="s">
        <v>114</v>
      </c>
      <c r="X32" s="43" t="s">
        <v>53</v>
      </c>
      <c r="Y32" s="50" t="s">
        <v>54</v>
      </c>
      <c r="Z32" s="43" t="s">
        <v>54</v>
      </c>
      <c r="AA32" s="43" t="s">
        <v>53</v>
      </c>
      <c r="AB32" s="43" t="s">
        <v>54</v>
      </c>
      <c r="AC32" s="43">
        <v>63</v>
      </c>
      <c r="AD32" s="43">
        <v>920</v>
      </c>
      <c r="AE32" s="43">
        <v>920</v>
      </c>
      <c r="AF32" s="45" t="s">
        <v>115</v>
      </c>
      <c r="AG32" s="45" t="s">
        <v>171</v>
      </c>
      <c r="AH32" s="43"/>
    </row>
    <row r="33" s="2" customFormat="1" ht="70" customHeight="1" spans="1:34">
      <c r="A33" s="44"/>
      <c r="B33" s="45" t="s">
        <v>172</v>
      </c>
      <c r="C33" s="48" t="s">
        <v>173</v>
      </c>
      <c r="D33" s="43" t="s">
        <v>96</v>
      </c>
      <c r="E33" s="43" t="s">
        <v>174</v>
      </c>
      <c r="F33" s="43" t="s">
        <v>49</v>
      </c>
      <c r="G33" s="43" t="s">
        <v>104</v>
      </c>
      <c r="H33" s="43" t="s">
        <v>175</v>
      </c>
      <c r="I33" s="54">
        <f t="shared" si="6"/>
        <v>26.65498</v>
      </c>
      <c r="J33" s="50">
        <f t="shared" si="5"/>
        <v>26.65498</v>
      </c>
      <c r="K33" s="50">
        <v>26.65498</v>
      </c>
      <c r="L33" s="54"/>
      <c r="M33" s="54"/>
      <c r="N33" s="54"/>
      <c r="O33" s="54"/>
      <c r="P33" s="54"/>
      <c r="Q33" s="54"/>
      <c r="R33" s="54"/>
      <c r="S33" s="54"/>
      <c r="T33" s="54"/>
      <c r="U33" s="54"/>
      <c r="V33" s="54"/>
      <c r="W33" s="43" t="s">
        <v>114</v>
      </c>
      <c r="X33" s="43" t="s">
        <v>53</v>
      </c>
      <c r="Y33" s="50" t="s">
        <v>54</v>
      </c>
      <c r="Z33" s="43" t="s">
        <v>54</v>
      </c>
      <c r="AA33" s="43" t="s">
        <v>53</v>
      </c>
      <c r="AB33" s="43" t="s">
        <v>54</v>
      </c>
      <c r="AC33" s="43">
        <v>100</v>
      </c>
      <c r="AD33" s="43">
        <v>306</v>
      </c>
      <c r="AE33" s="43">
        <v>306</v>
      </c>
      <c r="AF33" s="45" t="s">
        <v>115</v>
      </c>
      <c r="AG33" s="45" t="s">
        <v>176</v>
      </c>
      <c r="AH33" s="43"/>
    </row>
    <row r="34" s="2" customFormat="1" ht="70" customHeight="1" spans="1:34">
      <c r="A34" s="44"/>
      <c r="B34" s="45" t="s">
        <v>177</v>
      </c>
      <c r="C34" s="48" t="s">
        <v>178</v>
      </c>
      <c r="D34" s="43" t="s">
        <v>179</v>
      </c>
      <c r="E34" s="43" t="s">
        <v>180</v>
      </c>
      <c r="F34" s="43" t="s">
        <v>49</v>
      </c>
      <c r="G34" s="43" t="s">
        <v>104</v>
      </c>
      <c r="H34" s="43" t="s">
        <v>181</v>
      </c>
      <c r="I34" s="54">
        <f t="shared" si="6"/>
        <v>26.150324</v>
      </c>
      <c r="J34" s="56">
        <f t="shared" si="5"/>
        <v>26.150324</v>
      </c>
      <c r="K34" s="50">
        <v>26.150324</v>
      </c>
      <c r="L34" s="54"/>
      <c r="M34" s="54"/>
      <c r="N34" s="54"/>
      <c r="O34" s="54"/>
      <c r="P34" s="54"/>
      <c r="Q34" s="54"/>
      <c r="R34" s="54"/>
      <c r="S34" s="54"/>
      <c r="T34" s="54"/>
      <c r="U34" s="54"/>
      <c r="V34" s="54"/>
      <c r="W34" s="43" t="s">
        <v>114</v>
      </c>
      <c r="X34" s="43" t="s">
        <v>53</v>
      </c>
      <c r="Y34" s="50" t="s">
        <v>54</v>
      </c>
      <c r="Z34" s="43" t="s">
        <v>54</v>
      </c>
      <c r="AA34" s="43" t="s">
        <v>53</v>
      </c>
      <c r="AB34" s="43" t="s">
        <v>54</v>
      </c>
      <c r="AC34" s="43">
        <v>100</v>
      </c>
      <c r="AD34" s="43">
        <v>306</v>
      </c>
      <c r="AE34" s="43">
        <v>306</v>
      </c>
      <c r="AF34" s="45" t="s">
        <v>115</v>
      </c>
      <c r="AG34" s="45" t="s">
        <v>182</v>
      </c>
      <c r="AH34" s="43"/>
    </row>
    <row r="35" s="2" customFormat="1" ht="70" customHeight="1" spans="1:34">
      <c r="A35" s="44"/>
      <c r="B35" s="45" t="s">
        <v>183</v>
      </c>
      <c r="C35" s="45" t="s">
        <v>184</v>
      </c>
      <c r="D35" s="43" t="s">
        <v>64</v>
      </c>
      <c r="E35" s="43" t="s">
        <v>160</v>
      </c>
      <c r="F35" s="43" t="s">
        <v>49</v>
      </c>
      <c r="G35" s="43" t="s">
        <v>104</v>
      </c>
      <c r="H35" s="43" t="s">
        <v>185</v>
      </c>
      <c r="I35" s="54">
        <f t="shared" si="6"/>
        <v>106</v>
      </c>
      <c r="J35" s="43">
        <f>K35+L35+M35+N35</f>
        <v>106</v>
      </c>
      <c r="K35" s="43">
        <v>49</v>
      </c>
      <c r="L35" s="43">
        <v>57</v>
      </c>
      <c r="M35" s="43"/>
      <c r="N35" s="43"/>
      <c r="O35" s="43"/>
      <c r="P35" s="43"/>
      <c r="Q35" s="43"/>
      <c r="R35" s="43"/>
      <c r="S35" s="43"/>
      <c r="T35" s="43"/>
      <c r="U35" s="43"/>
      <c r="V35" s="43"/>
      <c r="W35" s="43" t="s">
        <v>114</v>
      </c>
      <c r="X35" s="43" t="s">
        <v>53</v>
      </c>
      <c r="Y35" s="50" t="s">
        <v>54</v>
      </c>
      <c r="Z35" s="43" t="s">
        <v>54</v>
      </c>
      <c r="AA35" s="43" t="s">
        <v>53</v>
      </c>
      <c r="AB35" s="43" t="s">
        <v>54</v>
      </c>
      <c r="AC35" s="43">
        <v>88</v>
      </c>
      <c r="AD35" s="43">
        <v>297</v>
      </c>
      <c r="AE35" s="43">
        <v>297</v>
      </c>
      <c r="AF35" s="45" t="s">
        <v>115</v>
      </c>
      <c r="AG35" s="45" t="s">
        <v>186</v>
      </c>
      <c r="AH35" s="43"/>
    </row>
    <row r="36" s="2" customFormat="1" ht="57" customHeight="1" spans="1:34">
      <c r="A36" s="44"/>
      <c r="B36" s="45" t="s">
        <v>187</v>
      </c>
      <c r="C36" s="45" t="s">
        <v>188</v>
      </c>
      <c r="D36" s="43" t="s">
        <v>64</v>
      </c>
      <c r="E36" s="43" t="s">
        <v>65</v>
      </c>
      <c r="F36" s="43" t="s">
        <v>49</v>
      </c>
      <c r="G36" s="43" t="s">
        <v>104</v>
      </c>
      <c r="H36" s="43" t="s">
        <v>119</v>
      </c>
      <c r="I36" s="43">
        <v>10</v>
      </c>
      <c r="J36" s="43">
        <v>10</v>
      </c>
      <c r="K36" s="43"/>
      <c r="L36" s="43">
        <v>10</v>
      </c>
      <c r="M36" s="43"/>
      <c r="N36" s="43"/>
      <c r="O36" s="43"/>
      <c r="P36" s="43"/>
      <c r="Q36" s="43"/>
      <c r="R36" s="43"/>
      <c r="S36" s="43"/>
      <c r="T36" s="43"/>
      <c r="U36" s="43"/>
      <c r="V36" s="43"/>
      <c r="W36" s="43" t="s">
        <v>52</v>
      </c>
      <c r="X36" s="43" t="s">
        <v>53</v>
      </c>
      <c r="Y36" s="43" t="s">
        <v>54</v>
      </c>
      <c r="Z36" s="43" t="s">
        <v>54</v>
      </c>
      <c r="AA36" s="43" t="s">
        <v>53</v>
      </c>
      <c r="AB36" s="43" t="s">
        <v>54</v>
      </c>
      <c r="AC36" s="43">
        <v>26</v>
      </c>
      <c r="AD36" s="43">
        <v>78</v>
      </c>
      <c r="AE36" s="43">
        <v>78</v>
      </c>
      <c r="AF36" s="45" t="s">
        <v>120</v>
      </c>
      <c r="AG36" s="45" t="s">
        <v>189</v>
      </c>
      <c r="AH36" s="43"/>
    </row>
    <row r="37" s="2" customFormat="1" ht="73" customHeight="1" spans="1:34">
      <c r="A37" s="44"/>
      <c r="B37" s="45" t="s">
        <v>190</v>
      </c>
      <c r="C37" s="45" t="s">
        <v>191</v>
      </c>
      <c r="D37" s="43" t="s">
        <v>64</v>
      </c>
      <c r="E37" s="43" t="s">
        <v>65</v>
      </c>
      <c r="F37" s="43" t="s">
        <v>49</v>
      </c>
      <c r="G37" s="43" t="s">
        <v>104</v>
      </c>
      <c r="H37" s="43" t="s">
        <v>119</v>
      </c>
      <c r="I37" s="43">
        <v>35</v>
      </c>
      <c r="J37" s="43">
        <v>35</v>
      </c>
      <c r="K37" s="43"/>
      <c r="L37" s="43">
        <v>35</v>
      </c>
      <c r="M37" s="43"/>
      <c r="N37" s="43"/>
      <c r="O37" s="43"/>
      <c r="P37" s="43"/>
      <c r="Q37" s="43"/>
      <c r="R37" s="43"/>
      <c r="S37" s="43"/>
      <c r="T37" s="43"/>
      <c r="U37" s="43"/>
      <c r="V37" s="43"/>
      <c r="W37" s="43" t="s">
        <v>52</v>
      </c>
      <c r="X37" s="43" t="s">
        <v>53</v>
      </c>
      <c r="Y37" s="43" t="s">
        <v>54</v>
      </c>
      <c r="Z37" s="43" t="s">
        <v>54</v>
      </c>
      <c r="AA37" s="43" t="s">
        <v>53</v>
      </c>
      <c r="AB37" s="43" t="s">
        <v>54</v>
      </c>
      <c r="AC37" s="43">
        <v>26</v>
      </c>
      <c r="AD37" s="43">
        <v>78</v>
      </c>
      <c r="AE37" s="43">
        <v>78</v>
      </c>
      <c r="AF37" s="45" t="s">
        <v>120</v>
      </c>
      <c r="AG37" s="45" t="s">
        <v>192</v>
      </c>
      <c r="AH37" s="43"/>
    </row>
    <row r="38" s="2" customFormat="1" ht="70" customHeight="1" spans="1:34">
      <c r="A38" s="44"/>
      <c r="B38" s="45" t="s">
        <v>193</v>
      </c>
      <c r="C38" s="45" t="s">
        <v>194</v>
      </c>
      <c r="D38" s="43" t="s">
        <v>64</v>
      </c>
      <c r="E38" s="43" t="s">
        <v>134</v>
      </c>
      <c r="F38" s="43" t="s">
        <v>49</v>
      </c>
      <c r="G38" s="43" t="s">
        <v>104</v>
      </c>
      <c r="H38" s="43" t="s">
        <v>195</v>
      </c>
      <c r="I38" s="43">
        <v>15</v>
      </c>
      <c r="J38" s="43">
        <v>15</v>
      </c>
      <c r="K38" s="43"/>
      <c r="L38" s="43">
        <v>15</v>
      </c>
      <c r="M38" s="43"/>
      <c r="N38" s="43"/>
      <c r="O38" s="43"/>
      <c r="P38" s="43"/>
      <c r="Q38" s="43"/>
      <c r="R38" s="43"/>
      <c r="S38" s="43"/>
      <c r="T38" s="43"/>
      <c r="U38" s="43"/>
      <c r="V38" s="43"/>
      <c r="W38" s="43" t="s">
        <v>52</v>
      </c>
      <c r="X38" s="43" t="s">
        <v>53</v>
      </c>
      <c r="Y38" s="43" t="s">
        <v>54</v>
      </c>
      <c r="Z38" s="43" t="s">
        <v>54</v>
      </c>
      <c r="AA38" s="43" t="s">
        <v>53</v>
      </c>
      <c r="AB38" s="43" t="s">
        <v>54</v>
      </c>
      <c r="AC38" s="43">
        <v>15</v>
      </c>
      <c r="AD38" s="43">
        <v>30</v>
      </c>
      <c r="AE38" s="43">
        <v>30</v>
      </c>
      <c r="AF38" s="45" t="s">
        <v>120</v>
      </c>
      <c r="AG38" s="45" t="s">
        <v>196</v>
      </c>
      <c r="AH38" s="43"/>
    </row>
    <row r="39" ht="70" customHeight="1" spans="1:34">
      <c r="A39" s="44"/>
      <c r="B39" s="45" t="s">
        <v>197</v>
      </c>
      <c r="C39" s="45" t="s">
        <v>198</v>
      </c>
      <c r="D39" s="49" t="s">
        <v>111</v>
      </c>
      <c r="E39" s="49" t="s">
        <v>199</v>
      </c>
      <c r="F39" s="43" t="s">
        <v>49</v>
      </c>
      <c r="G39" s="43" t="s">
        <v>104</v>
      </c>
      <c r="H39" s="50" t="s">
        <v>200</v>
      </c>
      <c r="I39" s="54">
        <v>10</v>
      </c>
      <c r="J39" s="54">
        <v>10</v>
      </c>
      <c r="K39" s="54">
        <v>10</v>
      </c>
      <c r="L39" s="49"/>
      <c r="M39" s="49"/>
      <c r="N39" s="49"/>
      <c r="O39" s="49"/>
      <c r="P39" s="49"/>
      <c r="Q39" s="49"/>
      <c r="R39" s="49"/>
      <c r="S39" s="49"/>
      <c r="T39" s="49"/>
      <c r="U39" s="49"/>
      <c r="V39" s="49"/>
      <c r="W39" s="43" t="s">
        <v>114</v>
      </c>
      <c r="X39" s="43" t="s">
        <v>53</v>
      </c>
      <c r="Y39" s="50" t="s">
        <v>54</v>
      </c>
      <c r="Z39" s="43" t="s">
        <v>54</v>
      </c>
      <c r="AA39" s="43" t="s">
        <v>54</v>
      </c>
      <c r="AB39" s="43" t="s">
        <v>54</v>
      </c>
      <c r="AC39" s="50">
        <v>8</v>
      </c>
      <c r="AD39" s="50">
        <v>27</v>
      </c>
      <c r="AE39" s="50">
        <v>27</v>
      </c>
      <c r="AF39" s="45" t="s">
        <v>201</v>
      </c>
      <c r="AG39" s="45" t="s">
        <v>202</v>
      </c>
      <c r="AH39" s="43"/>
    </row>
    <row r="40" ht="70" customHeight="1" spans="1:34">
      <c r="A40" s="44"/>
      <c r="B40" s="45" t="s">
        <v>203</v>
      </c>
      <c r="C40" s="45" t="s">
        <v>204</v>
      </c>
      <c r="D40" s="43" t="s">
        <v>111</v>
      </c>
      <c r="E40" s="43" t="s">
        <v>205</v>
      </c>
      <c r="F40" s="43" t="s">
        <v>49</v>
      </c>
      <c r="G40" s="43" t="s">
        <v>104</v>
      </c>
      <c r="H40" s="43" t="s">
        <v>206</v>
      </c>
      <c r="I40" s="49">
        <v>30</v>
      </c>
      <c r="J40" s="49">
        <v>30</v>
      </c>
      <c r="K40" s="49">
        <v>30</v>
      </c>
      <c r="L40" s="49"/>
      <c r="M40" s="49"/>
      <c r="N40" s="49"/>
      <c r="O40" s="49"/>
      <c r="P40" s="49"/>
      <c r="Q40" s="49"/>
      <c r="R40" s="49"/>
      <c r="S40" s="49"/>
      <c r="T40" s="49"/>
      <c r="U40" s="49"/>
      <c r="V40" s="49"/>
      <c r="W40" s="43" t="s">
        <v>114</v>
      </c>
      <c r="X40" s="43" t="s">
        <v>53</v>
      </c>
      <c r="Y40" s="50" t="s">
        <v>54</v>
      </c>
      <c r="Z40" s="43" t="s">
        <v>54</v>
      </c>
      <c r="AA40" s="43" t="s">
        <v>53</v>
      </c>
      <c r="AB40" s="43" t="s">
        <v>54</v>
      </c>
      <c r="AC40" s="43">
        <v>139</v>
      </c>
      <c r="AD40" s="43">
        <v>587</v>
      </c>
      <c r="AE40" s="43">
        <v>587</v>
      </c>
      <c r="AF40" s="45" t="s">
        <v>130</v>
      </c>
      <c r="AG40" s="45" t="s">
        <v>207</v>
      </c>
      <c r="AH40" s="43"/>
    </row>
    <row r="41" ht="70" customHeight="1" spans="1:34">
      <c r="A41" s="44"/>
      <c r="B41" s="45" t="s">
        <v>208</v>
      </c>
      <c r="C41" s="45" t="s">
        <v>209</v>
      </c>
      <c r="D41" s="43" t="s">
        <v>111</v>
      </c>
      <c r="E41" s="43" t="s">
        <v>205</v>
      </c>
      <c r="F41" s="43" t="s">
        <v>49</v>
      </c>
      <c r="G41" s="43" t="s">
        <v>104</v>
      </c>
      <c r="H41" s="43" t="s">
        <v>206</v>
      </c>
      <c r="I41" s="49">
        <v>110</v>
      </c>
      <c r="J41" s="49">
        <v>110</v>
      </c>
      <c r="K41" s="49">
        <v>110</v>
      </c>
      <c r="L41" s="49"/>
      <c r="M41" s="49"/>
      <c r="N41" s="49"/>
      <c r="O41" s="49"/>
      <c r="P41" s="49"/>
      <c r="Q41" s="49"/>
      <c r="R41" s="49"/>
      <c r="S41" s="49"/>
      <c r="T41" s="49"/>
      <c r="U41" s="49"/>
      <c r="V41" s="49"/>
      <c r="W41" s="43" t="s">
        <v>114</v>
      </c>
      <c r="X41" s="43" t="s">
        <v>53</v>
      </c>
      <c r="Y41" s="50" t="s">
        <v>54</v>
      </c>
      <c r="Z41" s="43" t="s">
        <v>54</v>
      </c>
      <c r="AA41" s="43" t="s">
        <v>53</v>
      </c>
      <c r="AB41" s="43" t="s">
        <v>54</v>
      </c>
      <c r="AC41" s="43">
        <v>194</v>
      </c>
      <c r="AD41" s="43">
        <v>626</v>
      </c>
      <c r="AE41" s="43">
        <v>626</v>
      </c>
      <c r="AF41" s="45" t="s">
        <v>130</v>
      </c>
      <c r="AG41" s="45" t="s">
        <v>210</v>
      </c>
      <c r="AH41" s="43"/>
    </row>
    <row r="42" ht="70" customHeight="1" spans="1:34">
      <c r="A42" s="44"/>
      <c r="B42" s="45" t="s">
        <v>211</v>
      </c>
      <c r="C42" s="45" t="s">
        <v>212</v>
      </c>
      <c r="D42" s="43" t="s">
        <v>111</v>
      </c>
      <c r="E42" s="43" t="s">
        <v>112</v>
      </c>
      <c r="F42" s="43" t="s">
        <v>49</v>
      </c>
      <c r="G42" s="43" t="s">
        <v>104</v>
      </c>
      <c r="H42" s="43" t="s">
        <v>113</v>
      </c>
      <c r="I42" s="49">
        <v>50</v>
      </c>
      <c r="J42" s="49">
        <v>50</v>
      </c>
      <c r="K42" s="49">
        <v>50</v>
      </c>
      <c r="L42" s="49"/>
      <c r="M42" s="49"/>
      <c r="N42" s="49"/>
      <c r="O42" s="49"/>
      <c r="P42" s="49"/>
      <c r="Q42" s="49"/>
      <c r="R42" s="49"/>
      <c r="S42" s="49"/>
      <c r="T42" s="49"/>
      <c r="U42" s="49"/>
      <c r="V42" s="49"/>
      <c r="W42" s="43" t="s">
        <v>114</v>
      </c>
      <c r="X42" s="43" t="s">
        <v>53</v>
      </c>
      <c r="Y42" s="50" t="s">
        <v>54</v>
      </c>
      <c r="Z42" s="43" t="s">
        <v>54</v>
      </c>
      <c r="AA42" s="43" t="s">
        <v>53</v>
      </c>
      <c r="AB42" s="43" t="s">
        <v>54</v>
      </c>
      <c r="AC42" s="43" t="s">
        <v>213</v>
      </c>
      <c r="AD42" s="43" t="s">
        <v>214</v>
      </c>
      <c r="AE42" s="43" t="s">
        <v>215</v>
      </c>
      <c r="AF42" s="45" t="s">
        <v>216</v>
      </c>
      <c r="AG42" s="45" t="s">
        <v>217</v>
      </c>
      <c r="AH42" s="43"/>
    </row>
    <row r="43" ht="70" customHeight="1" spans="1:34">
      <c r="A43" s="44"/>
      <c r="B43" s="45" t="s">
        <v>218</v>
      </c>
      <c r="C43" s="45" t="s">
        <v>219</v>
      </c>
      <c r="D43" s="43" t="s">
        <v>111</v>
      </c>
      <c r="E43" s="43" t="s">
        <v>112</v>
      </c>
      <c r="F43" s="43" t="s">
        <v>49</v>
      </c>
      <c r="G43" s="43" t="s">
        <v>104</v>
      </c>
      <c r="H43" s="43" t="s">
        <v>113</v>
      </c>
      <c r="I43" s="49">
        <v>80</v>
      </c>
      <c r="J43" s="49">
        <v>80</v>
      </c>
      <c r="K43" s="49">
        <v>80</v>
      </c>
      <c r="L43" s="49"/>
      <c r="M43" s="49"/>
      <c r="N43" s="49"/>
      <c r="O43" s="49"/>
      <c r="P43" s="49"/>
      <c r="Q43" s="49"/>
      <c r="R43" s="49"/>
      <c r="S43" s="49"/>
      <c r="T43" s="49"/>
      <c r="U43" s="49"/>
      <c r="V43" s="49"/>
      <c r="W43" s="43" t="s">
        <v>114</v>
      </c>
      <c r="X43" s="43" t="s">
        <v>53</v>
      </c>
      <c r="Y43" s="50" t="s">
        <v>54</v>
      </c>
      <c r="Z43" s="43" t="s">
        <v>54</v>
      </c>
      <c r="AA43" s="43" t="s">
        <v>53</v>
      </c>
      <c r="AB43" s="43" t="s">
        <v>54</v>
      </c>
      <c r="AC43" s="43">
        <v>117</v>
      </c>
      <c r="AD43" s="43">
        <v>377</v>
      </c>
      <c r="AE43" s="43">
        <v>377</v>
      </c>
      <c r="AF43" s="45" t="s">
        <v>115</v>
      </c>
      <c r="AG43" s="45" t="s">
        <v>220</v>
      </c>
      <c r="AH43" s="43"/>
    </row>
    <row r="44" ht="70" customHeight="1" spans="1:34">
      <c r="A44" s="44"/>
      <c r="B44" s="45" t="s">
        <v>221</v>
      </c>
      <c r="C44" s="45" t="s">
        <v>222</v>
      </c>
      <c r="D44" s="43" t="s">
        <v>111</v>
      </c>
      <c r="E44" s="43" t="s">
        <v>223</v>
      </c>
      <c r="F44" s="43" t="s">
        <v>49</v>
      </c>
      <c r="G44" s="43" t="s">
        <v>104</v>
      </c>
      <c r="H44" s="43" t="s">
        <v>224</v>
      </c>
      <c r="I44" s="49">
        <v>100</v>
      </c>
      <c r="J44" s="49">
        <v>100</v>
      </c>
      <c r="K44" s="49"/>
      <c r="L44" s="49">
        <v>100</v>
      </c>
      <c r="M44" s="49"/>
      <c r="N44" s="49"/>
      <c r="O44" s="49"/>
      <c r="P44" s="49"/>
      <c r="Q44" s="49"/>
      <c r="R44" s="49"/>
      <c r="S44" s="49"/>
      <c r="T44" s="49"/>
      <c r="U44" s="49"/>
      <c r="V44" s="49"/>
      <c r="W44" s="43" t="s">
        <v>114</v>
      </c>
      <c r="X44" s="43" t="s">
        <v>53</v>
      </c>
      <c r="Y44" s="50" t="s">
        <v>54</v>
      </c>
      <c r="Z44" s="43" t="s">
        <v>54</v>
      </c>
      <c r="AA44" s="43" t="s">
        <v>53</v>
      </c>
      <c r="AB44" s="43" t="s">
        <v>54</v>
      </c>
      <c r="AC44" s="43">
        <v>132</v>
      </c>
      <c r="AD44" s="43">
        <v>462</v>
      </c>
      <c r="AE44" s="43">
        <v>462</v>
      </c>
      <c r="AF44" s="45" t="s">
        <v>130</v>
      </c>
      <c r="AG44" s="45" t="s">
        <v>225</v>
      </c>
      <c r="AH44" s="43"/>
    </row>
    <row r="45" ht="70" customHeight="1" spans="1:34">
      <c r="A45" s="44"/>
      <c r="B45" s="45" t="s">
        <v>226</v>
      </c>
      <c r="C45" s="45" t="s">
        <v>227</v>
      </c>
      <c r="D45" s="43" t="s">
        <v>111</v>
      </c>
      <c r="E45" s="43" t="s">
        <v>223</v>
      </c>
      <c r="F45" s="43" t="s">
        <v>49</v>
      </c>
      <c r="G45" s="43" t="s">
        <v>104</v>
      </c>
      <c r="H45" s="43" t="s">
        <v>224</v>
      </c>
      <c r="I45" s="49">
        <v>130</v>
      </c>
      <c r="J45" s="49">
        <v>130</v>
      </c>
      <c r="K45" s="49">
        <v>130</v>
      </c>
      <c r="L45" s="49"/>
      <c r="M45" s="49"/>
      <c r="N45" s="49"/>
      <c r="O45" s="49"/>
      <c r="P45" s="49"/>
      <c r="Q45" s="49"/>
      <c r="R45" s="49"/>
      <c r="S45" s="49"/>
      <c r="T45" s="49"/>
      <c r="U45" s="49"/>
      <c r="V45" s="49"/>
      <c r="W45" s="43" t="s">
        <v>114</v>
      </c>
      <c r="X45" s="43" t="s">
        <v>53</v>
      </c>
      <c r="Y45" s="50" t="s">
        <v>54</v>
      </c>
      <c r="Z45" s="43" t="s">
        <v>54</v>
      </c>
      <c r="AA45" s="43" t="s">
        <v>53</v>
      </c>
      <c r="AB45" s="43" t="s">
        <v>54</v>
      </c>
      <c r="AC45" s="43">
        <v>132</v>
      </c>
      <c r="AD45" s="43">
        <v>462</v>
      </c>
      <c r="AE45" s="43">
        <v>462</v>
      </c>
      <c r="AF45" s="45" t="s">
        <v>130</v>
      </c>
      <c r="AG45" s="45" t="s">
        <v>228</v>
      </c>
      <c r="AH45" s="43"/>
    </row>
    <row r="46" ht="70" customHeight="1" spans="1:34">
      <c r="A46" s="44"/>
      <c r="B46" s="45" t="s">
        <v>229</v>
      </c>
      <c r="C46" s="45" t="s">
        <v>230</v>
      </c>
      <c r="D46" s="43" t="s">
        <v>111</v>
      </c>
      <c r="E46" s="43" t="s">
        <v>223</v>
      </c>
      <c r="F46" s="43" t="s">
        <v>49</v>
      </c>
      <c r="G46" s="43" t="s">
        <v>104</v>
      </c>
      <c r="H46" s="43" t="s">
        <v>224</v>
      </c>
      <c r="I46" s="49">
        <v>50</v>
      </c>
      <c r="J46" s="49">
        <v>50</v>
      </c>
      <c r="K46" s="49">
        <v>50</v>
      </c>
      <c r="L46" s="49"/>
      <c r="M46" s="49"/>
      <c r="N46" s="49"/>
      <c r="O46" s="49"/>
      <c r="P46" s="49"/>
      <c r="Q46" s="49"/>
      <c r="R46" s="49"/>
      <c r="S46" s="49"/>
      <c r="T46" s="49"/>
      <c r="U46" s="49"/>
      <c r="V46" s="49"/>
      <c r="W46" s="43" t="s">
        <v>114</v>
      </c>
      <c r="X46" s="43" t="s">
        <v>53</v>
      </c>
      <c r="Y46" s="50" t="s">
        <v>54</v>
      </c>
      <c r="Z46" s="43" t="s">
        <v>54</v>
      </c>
      <c r="AA46" s="43" t="s">
        <v>53</v>
      </c>
      <c r="AB46" s="43" t="s">
        <v>54</v>
      </c>
      <c r="AC46" s="49">
        <v>40</v>
      </c>
      <c r="AD46" s="49">
        <v>160</v>
      </c>
      <c r="AE46" s="49">
        <v>160</v>
      </c>
      <c r="AF46" s="48" t="s">
        <v>130</v>
      </c>
      <c r="AG46" s="48" t="s">
        <v>231</v>
      </c>
      <c r="AH46" s="43"/>
    </row>
    <row r="47" ht="70" customHeight="1" spans="1:34">
      <c r="A47" s="44"/>
      <c r="B47" s="45" t="s">
        <v>232</v>
      </c>
      <c r="C47" s="45" t="s">
        <v>233</v>
      </c>
      <c r="D47" s="43" t="s">
        <v>111</v>
      </c>
      <c r="E47" s="43" t="s">
        <v>223</v>
      </c>
      <c r="F47" s="43" t="s">
        <v>49</v>
      </c>
      <c r="G47" s="43" t="s">
        <v>104</v>
      </c>
      <c r="H47" s="43" t="s">
        <v>224</v>
      </c>
      <c r="I47" s="49">
        <v>20</v>
      </c>
      <c r="J47" s="49">
        <v>20</v>
      </c>
      <c r="K47" s="49">
        <v>20</v>
      </c>
      <c r="L47" s="49"/>
      <c r="M47" s="49"/>
      <c r="N47" s="49"/>
      <c r="O47" s="49"/>
      <c r="P47" s="49"/>
      <c r="Q47" s="49"/>
      <c r="R47" s="49"/>
      <c r="S47" s="49"/>
      <c r="T47" s="49"/>
      <c r="U47" s="49"/>
      <c r="V47" s="49"/>
      <c r="W47" s="43" t="s">
        <v>114</v>
      </c>
      <c r="X47" s="43" t="s">
        <v>53</v>
      </c>
      <c r="Y47" s="50" t="s">
        <v>54</v>
      </c>
      <c r="Z47" s="43" t="s">
        <v>54</v>
      </c>
      <c r="AA47" s="43" t="s">
        <v>53</v>
      </c>
      <c r="AB47" s="43" t="s">
        <v>54</v>
      </c>
      <c r="AC47" s="43">
        <v>20</v>
      </c>
      <c r="AD47" s="43">
        <v>48</v>
      </c>
      <c r="AE47" s="43">
        <v>48</v>
      </c>
      <c r="AF47" s="45" t="s">
        <v>234</v>
      </c>
      <c r="AG47" s="45" t="s">
        <v>235</v>
      </c>
      <c r="AH47" s="43"/>
    </row>
    <row r="48" ht="70" customHeight="1" spans="1:34">
      <c r="A48" s="44"/>
      <c r="B48" s="45" t="s">
        <v>236</v>
      </c>
      <c r="C48" s="45" t="s">
        <v>233</v>
      </c>
      <c r="D48" s="43" t="s">
        <v>111</v>
      </c>
      <c r="E48" s="43" t="s">
        <v>223</v>
      </c>
      <c r="F48" s="43" t="s">
        <v>49</v>
      </c>
      <c r="G48" s="43" t="s">
        <v>104</v>
      </c>
      <c r="H48" s="43" t="s">
        <v>224</v>
      </c>
      <c r="I48" s="49">
        <v>20</v>
      </c>
      <c r="J48" s="49">
        <v>20</v>
      </c>
      <c r="K48" s="49">
        <v>20</v>
      </c>
      <c r="L48" s="49"/>
      <c r="M48" s="49"/>
      <c r="N48" s="49"/>
      <c r="O48" s="49"/>
      <c r="P48" s="49"/>
      <c r="Q48" s="49"/>
      <c r="R48" s="49"/>
      <c r="S48" s="49"/>
      <c r="T48" s="49"/>
      <c r="U48" s="49"/>
      <c r="V48" s="49"/>
      <c r="W48" s="43" t="s">
        <v>114</v>
      </c>
      <c r="X48" s="43" t="s">
        <v>53</v>
      </c>
      <c r="Y48" s="50" t="s">
        <v>54</v>
      </c>
      <c r="Z48" s="43" t="s">
        <v>54</v>
      </c>
      <c r="AA48" s="43" t="s">
        <v>53</v>
      </c>
      <c r="AB48" s="43" t="s">
        <v>54</v>
      </c>
      <c r="AC48" s="43">
        <v>20</v>
      </c>
      <c r="AD48" s="43">
        <v>48</v>
      </c>
      <c r="AE48" s="43">
        <v>48</v>
      </c>
      <c r="AF48" s="45" t="s">
        <v>234</v>
      </c>
      <c r="AG48" s="45" t="s">
        <v>235</v>
      </c>
      <c r="AH48" s="43"/>
    </row>
    <row r="49" ht="70" customHeight="1" spans="1:34">
      <c r="A49" s="44"/>
      <c r="B49" s="45" t="s">
        <v>237</v>
      </c>
      <c r="C49" s="45" t="s">
        <v>238</v>
      </c>
      <c r="D49" s="43" t="s">
        <v>111</v>
      </c>
      <c r="E49" s="43" t="s">
        <v>223</v>
      </c>
      <c r="F49" s="43" t="s">
        <v>49</v>
      </c>
      <c r="G49" s="43" t="s">
        <v>104</v>
      </c>
      <c r="H49" s="43" t="s">
        <v>224</v>
      </c>
      <c r="I49" s="49">
        <v>10</v>
      </c>
      <c r="J49" s="54">
        <v>10</v>
      </c>
      <c r="K49" s="49">
        <v>10</v>
      </c>
      <c r="L49" s="49"/>
      <c r="M49" s="49"/>
      <c r="N49" s="49"/>
      <c r="O49" s="49"/>
      <c r="P49" s="49"/>
      <c r="Q49" s="49"/>
      <c r="R49" s="49"/>
      <c r="S49" s="49"/>
      <c r="T49" s="49"/>
      <c r="U49" s="49"/>
      <c r="V49" s="49"/>
      <c r="W49" s="43" t="s">
        <v>114</v>
      </c>
      <c r="X49" s="43" t="s">
        <v>53</v>
      </c>
      <c r="Y49" s="50" t="s">
        <v>54</v>
      </c>
      <c r="Z49" s="43" t="s">
        <v>54</v>
      </c>
      <c r="AA49" s="43" t="s">
        <v>53</v>
      </c>
      <c r="AB49" s="43" t="s">
        <v>54</v>
      </c>
      <c r="AC49" s="43">
        <v>5</v>
      </c>
      <c r="AD49" s="43">
        <v>18</v>
      </c>
      <c r="AE49" s="43">
        <v>18</v>
      </c>
      <c r="AF49" s="45" t="s">
        <v>234</v>
      </c>
      <c r="AG49" s="45" t="s">
        <v>239</v>
      </c>
      <c r="AH49" s="43"/>
    </row>
    <row r="50" s="4" customFormat="1" ht="63" customHeight="1" spans="1:34">
      <c r="A50" s="44"/>
      <c r="B50" s="45" t="s">
        <v>240</v>
      </c>
      <c r="C50" s="45" t="s">
        <v>241</v>
      </c>
      <c r="D50" s="43" t="s">
        <v>111</v>
      </c>
      <c r="E50" s="43" t="s">
        <v>242</v>
      </c>
      <c r="F50" s="49" t="s">
        <v>49</v>
      </c>
      <c r="G50" s="43" t="s">
        <v>104</v>
      </c>
      <c r="H50" s="43" t="s">
        <v>243</v>
      </c>
      <c r="I50" s="43">
        <v>15</v>
      </c>
      <c r="J50" s="43">
        <v>15</v>
      </c>
      <c r="K50" s="43"/>
      <c r="L50" s="43">
        <v>15</v>
      </c>
      <c r="M50" s="43"/>
      <c r="N50" s="43"/>
      <c r="O50" s="43"/>
      <c r="P50" s="43"/>
      <c r="Q50" s="43"/>
      <c r="R50" s="43"/>
      <c r="S50" s="43"/>
      <c r="T50" s="43"/>
      <c r="U50" s="43"/>
      <c r="V50" s="43"/>
      <c r="W50" s="43" t="s">
        <v>114</v>
      </c>
      <c r="X50" s="43" t="s">
        <v>53</v>
      </c>
      <c r="Y50" s="50" t="s">
        <v>54</v>
      </c>
      <c r="Z50" s="43" t="s">
        <v>54</v>
      </c>
      <c r="AA50" s="43" t="s">
        <v>53</v>
      </c>
      <c r="AB50" s="43" t="s">
        <v>54</v>
      </c>
      <c r="AC50" s="43">
        <v>30</v>
      </c>
      <c r="AD50" s="43">
        <v>134</v>
      </c>
      <c r="AE50" s="43">
        <v>268</v>
      </c>
      <c r="AF50" s="45" t="s">
        <v>244</v>
      </c>
      <c r="AG50" s="45" t="s">
        <v>245</v>
      </c>
      <c r="AH50" s="43"/>
    </row>
    <row r="51" ht="70" customHeight="1" spans="1:34">
      <c r="A51" s="44"/>
      <c r="B51" s="45" t="s">
        <v>246</v>
      </c>
      <c r="C51" s="45" t="s">
        <v>247</v>
      </c>
      <c r="D51" s="43" t="s">
        <v>111</v>
      </c>
      <c r="E51" s="43" t="s">
        <v>242</v>
      </c>
      <c r="F51" s="43" t="s">
        <v>49</v>
      </c>
      <c r="G51" s="43" t="s">
        <v>104</v>
      </c>
      <c r="H51" s="43" t="s">
        <v>243</v>
      </c>
      <c r="I51" s="49">
        <v>75</v>
      </c>
      <c r="J51" s="54">
        <v>75</v>
      </c>
      <c r="K51" s="49">
        <v>75</v>
      </c>
      <c r="L51" s="49"/>
      <c r="M51" s="49"/>
      <c r="N51" s="49"/>
      <c r="O51" s="49"/>
      <c r="P51" s="49"/>
      <c r="Q51" s="49"/>
      <c r="R51" s="49"/>
      <c r="S51" s="49"/>
      <c r="T51" s="49"/>
      <c r="U51" s="49"/>
      <c r="V51" s="49"/>
      <c r="W51" s="43" t="s">
        <v>114</v>
      </c>
      <c r="X51" s="43" t="s">
        <v>53</v>
      </c>
      <c r="Y51" s="50" t="s">
        <v>54</v>
      </c>
      <c r="Z51" s="43" t="s">
        <v>54</v>
      </c>
      <c r="AA51" s="43" t="s">
        <v>53</v>
      </c>
      <c r="AB51" s="43" t="s">
        <v>54</v>
      </c>
      <c r="AC51" s="43">
        <v>135</v>
      </c>
      <c r="AD51" s="43">
        <v>442</v>
      </c>
      <c r="AE51" s="43">
        <v>480</v>
      </c>
      <c r="AF51" s="45" t="s">
        <v>248</v>
      </c>
      <c r="AG51" s="45" t="s">
        <v>249</v>
      </c>
      <c r="AH51" s="43"/>
    </row>
    <row r="52" ht="70" customHeight="1" spans="1:34">
      <c r="A52" s="44"/>
      <c r="B52" s="45" t="s">
        <v>250</v>
      </c>
      <c r="C52" s="45" t="s">
        <v>251</v>
      </c>
      <c r="D52" s="43" t="s">
        <v>111</v>
      </c>
      <c r="E52" s="43" t="s">
        <v>242</v>
      </c>
      <c r="F52" s="43" t="s">
        <v>49</v>
      </c>
      <c r="G52" s="43" t="s">
        <v>104</v>
      </c>
      <c r="H52" s="43" t="s">
        <v>243</v>
      </c>
      <c r="I52" s="49">
        <v>60</v>
      </c>
      <c r="J52" s="54">
        <v>60</v>
      </c>
      <c r="K52" s="49">
        <v>60</v>
      </c>
      <c r="L52" s="49"/>
      <c r="M52" s="49"/>
      <c r="N52" s="49"/>
      <c r="O52" s="49"/>
      <c r="P52" s="49"/>
      <c r="Q52" s="49"/>
      <c r="R52" s="49"/>
      <c r="S52" s="49"/>
      <c r="T52" s="49"/>
      <c r="U52" s="49"/>
      <c r="V52" s="49"/>
      <c r="W52" s="43" t="s">
        <v>114</v>
      </c>
      <c r="X52" s="43" t="s">
        <v>53</v>
      </c>
      <c r="Y52" s="50" t="s">
        <v>54</v>
      </c>
      <c r="Z52" s="43" t="s">
        <v>54</v>
      </c>
      <c r="AA52" s="43" t="s">
        <v>53</v>
      </c>
      <c r="AB52" s="43" t="s">
        <v>54</v>
      </c>
      <c r="AC52" s="43">
        <v>60</v>
      </c>
      <c r="AD52" s="43">
        <v>190</v>
      </c>
      <c r="AE52" s="43">
        <v>190</v>
      </c>
      <c r="AF52" s="45" t="s">
        <v>130</v>
      </c>
      <c r="AG52" s="45" t="s">
        <v>252</v>
      </c>
      <c r="AH52" s="43"/>
    </row>
    <row r="53" ht="70" customHeight="1" spans="1:34">
      <c r="A53" s="44"/>
      <c r="B53" s="45" t="s">
        <v>253</v>
      </c>
      <c r="C53" s="45" t="s">
        <v>254</v>
      </c>
      <c r="D53" s="43" t="s">
        <v>111</v>
      </c>
      <c r="E53" s="43" t="s">
        <v>242</v>
      </c>
      <c r="F53" s="43" t="s">
        <v>49</v>
      </c>
      <c r="G53" s="43" t="s">
        <v>104</v>
      </c>
      <c r="H53" s="43" t="s">
        <v>243</v>
      </c>
      <c r="I53" s="49">
        <v>10</v>
      </c>
      <c r="J53" s="49">
        <v>10</v>
      </c>
      <c r="K53" s="49">
        <v>10</v>
      </c>
      <c r="L53" s="49"/>
      <c r="M53" s="49"/>
      <c r="N53" s="49"/>
      <c r="O53" s="49"/>
      <c r="P53" s="49"/>
      <c r="Q53" s="49"/>
      <c r="R53" s="49"/>
      <c r="S53" s="49"/>
      <c r="T53" s="49"/>
      <c r="U53" s="49"/>
      <c r="V53" s="49"/>
      <c r="W53" s="43" t="s">
        <v>114</v>
      </c>
      <c r="X53" s="43" t="s">
        <v>54</v>
      </c>
      <c r="Y53" s="50" t="s">
        <v>54</v>
      </c>
      <c r="Z53" s="43" t="s">
        <v>54</v>
      </c>
      <c r="AA53" s="43" t="s">
        <v>53</v>
      </c>
      <c r="AB53" s="43" t="s">
        <v>54</v>
      </c>
      <c r="AC53" s="43">
        <v>10</v>
      </c>
      <c r="AD53" s="43">
        <v>31</v>
      </c>
      <c r="AE53" s="43">
        <v>31</v>
      </c>
      <c r="AF53" s="45" t="s">
        <v>115</v>
      </c>
      <c r="AG53" s="45" t="s">
        <v>255</v>
      </c>
      <c r="AH53" s="43"/>
    </row>
    <row r="54" ht="70" customHeight="1" spans="1:34">
      <c r="A54" s="44"/>
      <c r="B54" s="45" t="s">
        <v>256</v>
      </c>
      <c r="C54" s="45" t="s">
        <v>257</v>
      </c>
      <c r="D54" s="43" t="s">
        <v>59</v>
      </c>
      <c r="E54" s="43" t="s">
        <v>258</v>
      </c>
      <c r="F54" s="49" t="s">
        <v>49</v>
      </c>
      <c r="G54" s="43" t="s">
        <v>104</v>
      </c>
      <c r="H54" s="43" t="s">
        <v>259</v>
      </c>
      <c r="I54" s="54">
        <v>35</v>
      </c>
      <c r="J54" s="54">
        <v>35</v>
      </c>
      <c r="K54" s="54">
        <v>35</v>
      </c>
      <c r="L54" s="54"/>
      <c r="M54" s="54"/>
      <c r="N54" s="54"/>
      <c r="O54" s="54"/>
      <c r="P54" s="54"/>
      <c r="Q54" s="54"/>
      <c r="R54" s="54"/>
      <c r="S54" s="54"/>
      <c r="T54" s="54"/>
      <c r="U54" s="54"/>
      <c r="V54" s="54"/>
      <c r="W54" s="43" t="s">
        <v>114</v>
      </c>
      <c r="X54" s="43" t="s">
        <v>53</v>
      </c>
      <c r="Y54" s="50" t="s">
        <v>54</v>
      </c>
      <c r="Z54" s="43" t="s">
        <v>54</v>
      </c>
      <c r="AA54" s="43" t="s">
        <v>53</v>
      </c>
      <c r="AB54" s="43" t="s">
        <v>54</v>
      </c>
      <c r="AC54" s="43">
        <v>70</v>
      </c>
      <c r="AD54" s="43">
        <v>245</v>
      </c>
      <c r="AE54" s="43">
        <v>280</v>
      </c>
      <c r="AF54" s="45" t="s">
        <v>130</v>
      </c>
      <c r="AG54" s="45" t="s">
        <v>260</v>
      </c>
      <c r="AH54" s="43"/>
    </row>
    <row r="55" ht="80" customHeight="1" spans="1:34">
      <c r="A55" s="44"/>
      <c r="B55" s="45" t="s">
        <v>261</v>
      </c>
      <c r="C55" s="45" t="s">
        <v>262</v>
      </c>
      <c r="D55" s="43" t="s">
        <v>59</v>
      </c>
      <c r="E55" s="43" t="s">
        <v>263</v>
      </c>
      <c r="F55" s="49" t="s">
        <v>49</v>
      </c>
      <c r="G55" s="43" t="s">
        <v>104</v>
      </c>
      <c r="H55" s="43" t="s">
        <v>264</v>
      </c>
      <c r="I55" s="54">
        <v>200</v>
      </c>
      <c r="J55" s="54">
        <v>200</v>
      </c>
      <c r="K55" s="54">
        <v>200</v>
      </c>
      <c r="L55" s="54"/>
      <c r="M55" s="54"/>
      <c r="N55" s="54"/>
      <c r="O55" s="54"/>
      <c r="P55" s="54"/>
      <c r="Q55" s="54"/>
      <c r="R55" s="54"/>
      <c r="S55" s="54"/>
      <c r="T55" s="54"/>
      <c r="U55" s="54"/>
      <c r="V55" s="54"/>
      <c r="W55" s="43" t="s">
        <v>114</v>
      </c>
      <c r="X55" s="43" t="s">
        <v>53</v>
      </c>
      <c r="Y55" s="50" t="s">
        <v>54</v>
      </c>
      <c r="Z55" s="50" t="s">
        <v>54</v>
      </c>
      <c r="AA55" s="43" t="s">
        <v>53</v>
      </c>
      <c r="AB55" s="43" t="s">
        <v>54</v>
      </c>
      <c r="AC55" s="43">
        <v>158</v>
      </c>
      <c r="AD55" s="43">
        <v>550</v>
      </c>
      <c r="AE55" s="43">
        <v>550</v>
      </c>
      <c r="AF55" s="45" t="s">
        <v>130</v>
      </c>
      <c r="AG55" s="45" t="s">
        <v>265</v>
      </c>
      <c r="AH55" s="43"/>
    </row>
    <row r="56" s="2" customFormat="1" ht="68" customHeight="1" spans="1:34">
      <c r="A56" s="44"/>
      <c r="B56" s="45" t="s">
        <v>266</v>
      </c>
      <c r="C56" s="48" t="s">
        <v>267</v>
      </c>
      <c r="D56" s="43" t="s">
        <v>59</v>
      </c>
      <c r="E56" s="43" t="s">
        <v>268</v>
      </c>
      <c r="F56" s="43" t="s">
        <v>49</v>
      </c>
      <c r="G56" s="43" t="s">
        <v>104</v>
      </c>
      <c r="H56" s="43" t="s">
        <v>269</v>
      </c>
      <c r="I56" s="43">
        <v>15</v>
      </c>
      <c r="J56" s="43">
        <v>15</v>
      </c>
      <c r="K56" s="43"/>
      <c r="L56" s="43">
        <v>15</v>
      </c>
      <c r="M56" s="43"/>
      <c r="N56" s="43"/>
      <c r="O56" s="43"/>
      <c r="P56" s="43"/>
      <c r="Q56" s="43"/>
      <c r="R56" s="43"/>
      <c r="S56" s="43"/>
      <c r="T56" s="43"/>
      <c r="U56" s="43"/>
      <c r="V56" s="43"/>
      <c r="W56" s="43" t="s">
        <v>114</v>
      </c>
      <c r="X56" s="43" t="s">
        <v>53</v>
      </c>
      <c r="Y56" s="50" t="s">
        <v>54</v>
      </c>
      <c r="Z56" s="43" t="s">
        <v>54</v>
      </c>
      <c r="AA56" s="43" t="s">
        <v>53</v>
      </c>
      <c r="AB56" s="43" t="s">
        <v>54</v>
      </c>
      <c r="AC56" s="43">
        <v>101</v>
      </c>
      <c r="AD56" s="43">
        <v>301</v>
      </c>
      <c r="AE56" s="43">
        <v>1512</v>
      </c>
      <c r="AF56" s="45" t="s">
        <v>270</v>
      </c>
      <c r="AG56" s="45" t="s">
        <v>271</v>
      </c>
      <c r="AH56" s="43"/>
    </row>
    <row r="57" ht="80" customHeight="1" spans="1:34">
      <c r="A57" s="44"/>
      <c r="B57" s="45" t="s">
        <v>272</v>
      </c>
      <c r="C57" s="45" t="s">
        <v>273</v>
      </c>
      <c r="D57" s="43" t="s">
        <v>59</v>
      </c>
      <c r="E57" s="43" t="s">
        <v>274</v>
      </c>
      <c r="F57" s="49" t="s">
        <v>49</v>
      </c>
      <c r="G57" s="43" t="s">
        <v>104</v>
      </c>
      <c r="H57" s="43" t="s">
        <v>275</v>
      </c>
      <c r="I57" s="54">
        <v>15</v>
      </c>
      <c r="J57" s="54">
        <v>15</v>
      </c>
      <c r="K57" s="54"/>
      <c r="L57" s="54">
        <v>15</v>
      </c>
      <c r="M57" s="54"/>
      <c r="N57" s="54"/>
      <c r="O57" s="54"/>
      <c r="P57" s="54"/>
      <c r="Q57" s="54"/>
      <c r="R57" s="54"/>
      <c r="S57" s="54"/>
      <c r="T57" s="54"/>
      <c r="U57" s="54"/>
      <c r="V57" s="54"/>
      <c r="W57" s="43" t="s">
        <v>114</v>
      </c>
      <c r="X57" s="43" t="s">
        <v>53</v>
      </c>
      <c r="Y57" s="50" t="s">
        <v>54</v>
      </c>
      <c r="Z57" s="43" t="s">
        <v>54</v>
      </c>
      <c r="AA57" s="43" t="s">
        <v>53</v>
      </c>
      <c r="AB57" s="43" t="s">
        <v>54</v>
      </c>
      <c r="AC57" s="43">
        <v>201</v>
      </c>
      <c r="AD57" s="43">
        <v>745</v>
      </c>
      <c r="AE57" s="43">
        <v>745</v>
      </c>
      <c r="AF57" s="45" t="s">
        <v>276</v>
      </c>
      <c r="AG57" s="45" t="s">
        <v>277</v>
      </c>
      <c r="AH57" s="43"/>
    </row>
    <row r="58" s="2" customFormat="1" ht="65" customHeight="1" spans="1:34">
      <c r="A58" s="44"/>
      <c r="B58" s="48" t="s">
        <v>278</v>
      </c>
      <c r="C58" s="48" t="s">
        <v>279</v>
      </c>
      <c r="D58" s="49" t="s">
        <v>59</v>
      </c>
      <c r="E58" s="49" t="s">
        <v>263</v>
      </c>
      <c r="F58" s="43" t="s">
        <v>49</v>
      </c>
      <c r="G58" s="43" t="s">
        <v>104</v>
      </c>
      <c r="H58" s="43" t="s">
        <v>264</v>
      </c>
      <c r="I58" s="43">
        <v>15</v>
      </c>
      <c r="J58" s="43">
        <v>15</v>
      </c>
      <c r="K58" s="43"/>
      <c r="L58" s="43">
        <v>15</v>
      </c>
      <c r="M58" s="43"/>
      <c r="N58" s="43"/>
      <c r="O58" s="43"/>
      <c r="P58" s="43"/>
      <c r="Q58" s="43"/>
      <c r="R58" s="43"/>
      <c r="S58" s="43"/>
      <c r="T58" s="43"/>
      <c r="U58" s="43"/>
      <c r="V58" s="43"/>
      <c r="W58" s="43" t="s">
        <v>114</v>
      </c>
      <c r="X58" s="43" t="s">
        <v>53</v>
      </c>
      <c r="Y58" s="43" t="s">
        <v>54</v>
      </c>
      <c r="Z58" s="43" t="s">
        <v>54</v>
      </c>
      <c r="AA58" s="43" t="s">
        <v>53</v>
      </c>
      <c r="AB58" s="43" t="s">
        <v>54</v>
      </c>
      <c r="AC58" s="43">
        <v>187</v>
      </c>
      <c r="AD58" s="43">
        <v>637</v>
      </c>
      <c r="AE58" s="43">
        <v>637</v>
      </c>
      <c r="AF58" s="48" t="s">
        <v>280</v>
      </c>
      <c r="AG58" s="48" t="s">
        <v>280</v>
      </c>
      <c r="AH58" s="43"/>
    </row>
    <row r="59" ht="70" customHeight="1" spans="1:34">
      <c r="A59" s="44"/>
      <c r="B59" s="45" t="s">
        <v>281</v>
      </c>
      <c r="C59" s="45" t="s">
        <v>282</v>
      </c>
      <c r="D59" s="43" t="s">
        <v>69</v>
      </c>
      <c r="E59" s="43" t="s">
        <v>283</v>
      </c>
      <c r="F59" s="43" t="s">
        <v>49</v>
      </c>
      <c r="G59" s="43" t="s">
        <v>284</v>
      </c>
      <c r="H59" s="43" t="s">
        <v>285</v>
      </c>
      <c r="I59" s="49">
        <v>40</v>
      </c>
      <c r="J59" s="49"/>
      <c r="K59" s="49"/>
      <c r="L59" s="49"/>
      <c r="M59" s="49"/>
      <c r="N59" s="49"/>
      <c r="O59" s="49">
        <v>40</v>
      </c>
      <c r="P59" s="49"/>
      <c r="Q59" s="49"/>
      <c r="R59" s="49"/>
      <c r="S59" s="49"/>
      <c r="T59" s="49"/>
      <c r="U59" s="49"/>
      <c r="V59" s="49"/>
      <c r="W59" s="43" t="s">
        <v>114</v>
      </c>
      <c r="X59" s="43" t="s">
        <v>53</v>
      </c>
      <c r="Y59" s="50" t="s">
        <v>54</v>
      </c>
      <c r="Z59" s="43" t="s">
        <v>54</v>
      </c>
      <c r="AA59" s="50" t="s">
        <v>54</v>
      </c>
      <c r="AB59" s="43" t="s">
        <v>54</v>
      </c>
      <c r="AC59" s="43">
        <v>145</v>
      </c>
      <c r="AD59" s="59">
        <v>453</v>
      </c>
      <c r="AE59" s="59">
        <v>523</v>
      </c>
      <c r="AF59" s="45" t="s">
        <v>286</v>
      </c>
      <c r="AG59" s="45" t="s">
        <v>287</v>
      </c>
      <c r="AH59" s="43"/>
    </row>
    <row r="60" ht="70" customHeight="1" spans="1:34">
      <c r="A60" s="44"/>
      <c r="B60" s="45" t="s">
        <v>288</v>
      </c>
      <c r="C60" s="45" t="s">
        <v>289</v>
      </c>
      <c r="D60" s="43" t="s">
        <v>64</v>
      </c>
      <c r="E60" s="43" t="s">
        <v>290</v>
      </c>
      <c r="F60" s="43" t="s">
        <v>49</v>
      </c>
      <c r="G60" s="43" t="s">
        <v>284</v>
      </c>
      <c r="H60" s="43" t="s">
        <v>285</v>
      </c>
      <c r="I60" s="49">
        <v>30</v>
      </c>
      <c r="J60" s="49"/>
      <c r="K60" s="49"/>
      <c r="L60" s="49"/>
      <c r="M60" s="49"/>
      <c r="N60" s="49"/>
      <c r="O60" s="49">
        <v>30</v>
      </c>
      <c r="P60" s="49"/>
      <c r="Q60" s="49"/>
      <c r="R60" s="49"/>
      <c r="S60" s="49"/>
      <c r="T60" s="49"/>
      <c r="U60" s="49"/>
      <c r="V60" s="49"/>
      <c r="W60" s="43" t="s">
        <v>114</v>
      </c>
      <c r="X60" s="43" t="s">
        <v>53</v>
      </c>
      <c r="Y60" s="50" t="s">
        <v>54</v>
      </c>
      <c r="Z60" s="43" t="s">
        <v>54</v>
      </c>
      <c r="AA60" s="50" t="s">
        <v>54</v>
      </c>
      <c r="AB60" s="43" t="s">
        <v>54</v>
      </c>
      <c r="AC60" s="43">
        <v>62</v>
      </c>
      <c r="AD60" s="59">
        <v>189</v>
      </c>
      <c r="AE60" s="59">
        <v>246</v>
      </c>
      <c r="AF60" s="45" t="s">
        <v>286</v>
      </c>
      <c r="AG60" s="45" t="s">
        <v>291</v>
      </c>
      <c r="AH60" s="43"/>
    </row>
    <row r="61" s="6" customFormat="1" ht="65" customHeight="1" spans="1:34">
      <c r="A61" s="44"/>
      <c r="B61" s="45" t="s">
        <v>240</v>
      </c>
      <c r="C61" s="45" t="s">
        <v>292</v>
      </c>
      <c r="D61" s="43" t="s">
        <v>111</v>
      </c>
      <c r="E61" s="43" t="s">
        <v>293</v>
      </c>
      <c r="F61" s="43" t="s">
        <v>49</v>
      </c>
      <c r="G61" s="43" t="s">
        <v>284</v>
      </c>
      <c r="H61" s="43" t="s">
        <v>294</v>
      </c>
      <c r="I61" s="49">
        <v>10</v>
      </c>
      <c r="J61" s="49"/>
      <c r="K61" s="49"/>
      <c r="L61" s="49"/>
      <c r="M61" s="49"/>
      <c r="N61" s="49"/>
      <c r="O61" s="49">
        <v>10</v>
      </c>
      <c r="P61" s="49"/>
      <c r="Q61" s="49"/>
      <c r="R61" s="49"/>
      <c r="S61" s="49"/>
      <c r="T61" s="49"/>
      <c r="U61" s="49"/>
      <c r="V61" s="49"/>
      <c r="W61" s="43" t="s">
        <v>114</v>
      </c>
      <c r="X61" s="43" t="s">
        <v>53</v>
      </c>
      <c r="Y61" s="50" t="s">
        <v>54</v>
      </c>
      <c r="Z61" s="43" t="s">
        <v>54</v>
      </c>
      <c r="AA61" s="50" t="s">
        <v>54</v>
      </c>
      <c r="AB61" s="43" t="s">
        <v>54</v>
      </c>
      <c r="AC61" s="43">
        <v>22</v>
      </c>
      <c r="AD61" s="59">
        <v>75</v>
      </c>
      <c r="AE61" s="59">
        <v>268</v>
      </c>
      <c r="AF61" s="45" t="s">
        <v>286</v>
      </c>
      <c r="AG61" s="45" t="s">
        <v>295</v>
      </c>
      <c r="AH61" s="43"/>
    </row>
    <row r="62" s="7" customFormat="1" ht="65" customHeight="1" spans="1:34">
      <c r="A62" s="44" t="s">
        <v>296</v>
      </c>
      <c r="B62" s="45" t="s">
        <v>297</v>
      </c>
      <c r="C62" s="45" t="s">
        <v>298</v>
      </c>
      <c r="D62" s="43" t="s">
        <v>59</v>
      </c>
      <c r="E62" s="43" t="s">
        <v>60</v>
      </c>
      <c r="F62" s="43" t="s">
        <v>49</v>
      </c>
      <c r="G62" s="43" t="s">
        <v>284</v>
      </c>
      <c r="H62" s="43" t="s">
        <v>294</v>
      </c>
      <c r="I62" s="49">
        <v>20</v>
      </c>
      <c r="J62" s="49"/>
      <c r="K62" s="49"/>
      <c r="L62" s="49"/>
      <c r="M62" s="49"/>
      <c r="N62" s="49"/>
      <c r="O62" s="49">
        <v>20</v>
      </c>
      <c r="P62" s="49"/>
      <c r="Q62" s="49"/>
      <c r="R62" s="49"/>
      <c r="S62" s="49"/>
      <c r="T62" s="49"/>
      <c r="U62" s="49"/>
      <c r="V62" s="49"/>
      <c r="W62" s="43" t="s">
        <v>114</v>
      </c>
      <c r="X62" s="43" t="s">
        <v>53</v>
      </c>
      <c r="Y62" s="50" t="s">
        <v>54</v>
      </c>
      <c r="Z62" s="43" t="s">
        <v>54</v>
      </c>
      <c r="AA62" s="50" t="s">
        <v>54</v>
      </c>
      <c r="AB62" s="43" t="s">
        <v>54</v>
      </c>
      <c r="AC62" s="43">
        <v>31</v>
      </c>
      <c r="AD62" s="59">
        <v>107</v>
      </c>
      <c r="AE62" s="59">
        <v>158</v>
      </c>
      <c r="AF62" s="45" t="s">
        <v>286</v>
      </c>
      <c r="AG62" s="45" t="s">
        <v>299</v>
      </c>
      <c r="AH62" s="43"/>
    </row>
    <row r="63" s="7" customFormat="1" ht="65" customHeight="1" spans="1:34">
      <c r="A63" s="44" t="s">
        <v>296</v>
      </c>
      <c r="B63" s="45" t="s">
        <v>300</v>
      </c>
      <c r="C63" s="45" t="s">
        <v>301</v>
      </c>
      <c r="D63" s="43" t="s">
        <v>69</v>
      </c>
      <c r="E63" s="43" t="s">
        <v>124</v>
      </c>
      <c r="F63" s="43" t="s">
        <v>49</v>
      </c>
      <c r="G63" s="43" t="s">
        <v>284</v>
      </c>
      <c r="H63" s="43" t="s">
        <v>294</v>
      </c>
      <c r="I63" s="49">
        <v>20</v>
      </c>
      <c r="J63" s="49"/>
      <c r="K63" s="49"/>
      <c r="L63" s="49"/>
      <c r="M63" s="49"/>
      <c r="N63" s="49"/>
      <c r="O63" s="49">
        <v>20</v>
      </c>
      <c r="P63" s="49"/>
      <c r="Q63" s="49"/>
      <c r="R63" s="49"/>
      <c r="S63" s="49"/>
      <c r="T63" s="49"/>
      <c r="U63" s="49"/>
      <c r="V63" s="49"/>
      <c r="W63" s="43" t="s">
        <v>114</v>
      </c>
      <c r="X63" s="43" t="s">
        <v>53</v>
      </c>
      <c r="Y63" s="50" t="s">
        <v>54</v>
      </c>
      <c r="Z63" s="43" t="s">
        <v>54</v>
      </c>
      <c r="AA63" s="50" t="s">
        <v>54</v>
      </c>
      <c r="AB63" s="43" t="s">
        <v>54</v>
      </c>
      <c r="AC63" s="43">
        <v>26</v>
      </c>
      <c r="AD63" s="59">
        <v>93</v>
      </c>
      <c r="AE63" s="59">
        <v>213</v>
      </c>
      <c r="AF63" s="45" t="s">
        <v>286</v>
      </c>
      <c r="AG63" s="45" t="s">
        <v>302</v>
      </c>
      <c r="AH63" s="43"/>
    </row>
    <row r="64" s="6" customFormat="1" ht="64" customHeight="1" spans="1:34">
      <c r="A64" s="44"/>
      <c r="B64" s="45" t="s">
        <v>303</v>
      </c>
      <c r="C64" s="45" t="s">
        <v>304</v>
      </c>
      <c r="D64" s="43" t="s">
        <v>305</v>
      </c>
      <c r="E64" s="43" t="s">
        <v>306</v>
      </c>
      <c r="F64" s="43" t="s">
        <v>49</v>
      </c>
      <c r="G64" s="43" t="s">
        <v>284</v>
      </c>
      <c r="H64" s="43" t="s">
        <v>307</v>
      </c>
      <c r="I64" s="49">
        <v>50</v>
      </c>
      <c r="J64" s="49"/>
      <c r="K64" s="49"/>
      <c r="L64" s="49"/>
      <c r="M64" s="49"/>
      <c r="N64" s="49"/>
      <c r="O64" s="49">
        <v>50</v>
      </c>
      <c r="P64" s="49"/>
      <c r="Q64" s="49"/>
      <c r="R64" s="49"/>
      <c r="S64" s="49"/>
      <c r="T64" s="49"/>
      <c r="U64" s="49"/>
      <c r="V64" s="49"/>
      <c r="W64" s="43" t="s">
        <v>114</v>
      </c>
      <c r="X64" s="43" t="s">
        <v>53</v>
      </c>
      <c r="Y64" s="50" t="s">
        <v>54</v>
      </c>
      <c r="Z64" s="43" t="s">
        <v>54</v>
      </c>
      <c r="AA64" s="50" t="s">
        <v>54</v>
      </c>
      <c r="AB64" s="43" t="s">
        <v>54</v>
      </c>
      <c r="AC64" s="43">
        <v>50</v>
      </c>
      <c r="AD64" s="59">
        <v>153</v>
      </c>
      <c r="AE64" s="59">
        <v>231</v>
      </c>
      <c r="AF64" s="45" t="s">
        <v>286</v>
      </c>
      <c r="AG64" s="45" t="s">
        <v>308</v>
      </c>
      <c r="AH64" s="43"/>
    </row>
    <row r="65" s="6" customFormat="1" ht="71" customHeight="1" spans="1:34">
      <c r="A65" s="44"/>
      <c r="B65" s="45" t="s">
        <v>309</v>
      </c>
      <c r="C65" s="45" t="s">
        <v>310</v>
      </c>
      <c r="D65" s="43" t="s">
        <v>111</v>
      </c>
      <c r="E65" s="43" t="s">
        <v>306</v>
      </c>
      <c r="F65" s="43" t="s">
        <v>49</v>
      </c>
      <c r="G65" s="43" t="s">
        <v>284</v>
      </c>
      <c r="H65" s="43" t="s">
        <v>294</v>
      </c>
      <c r="I65" s="49">
        <v>40</v>
      </c>
      <c r="J65" s="49"/>
      <c r="K65" s="49"/>
      <c r="L65" s="49"/>
      <c r="M65" s="49"/>
      <c r="N65" s="49"/>
      <c r="O65" s="49">
        <v>40</v>
      </c>
      <c r="P65" s="49"/>
      <c r="Q65" s="49"/>
      <c r="R65" s="49"/>
      <c r="S65" s="49"/>
      <c r="T65" s="49"/>
      <c r="U65" s="49"/>
      <c r="V65" s="49"/>
      <c r="W65" s="43" t="s">
        <v>114</v>
      </c>
      <c r="X65" s="43" t="s">
        <v>53</v>
      </c>
      <c r="Y65" s="50" t="s">
        <v>54</v>
      </c>
      <c r="Z65" s="43" t="s">
        <v>54</v>
      </c>
      <c r="AA65" s="50" t="s">
        <v>54</v>
      </c>
      <c r="AB65" s="43" t="s">
        <v>54</v>
      </c>
      <c r="AC65" s="43">
        <v>72</v>
      </c>
      <c r="AD65" s="59">
        <v>243</v>
      </c>
      <c r="AE65" s="59">
        <v>512</v>
      </c>
      <c r="AF65" s="45" t="s">
        <v>286</v>
      </c>
      <c r="AG65" s="45" t="s">
        <v>311</v>
      </c>
      <c r="AH65" s="43"/>
    </row>
    <row r="66" s="6" customFormat="1" ht="94" customHeight="1" spans="1:34">
      <c r="A66" s="44"/>
      <c r="B66" s="45" t="s">
        <v>312</v>
      </c>
      <c r="C66" s="45" t="s">
        <v>313</v>
      </c>
      <c r="D66" s="43" t="s">
        <v>69</v>
      </c>
      <c r="E66" s="43" t="s">
        <v>314</v>
      </c>
      <c r="F66" s="43" t="s">
        <v>49</v>
      </c>
      <c r="G66" s="43" t="s">
        <v>284</v>
      </c>
      <c r="H66" s="43" t="s">
        <v>294</v>
      </c>
      <c r="I66" s="49">
        <v>30</v>
      </c>
      <c r="J66" s="49"/>
      <c r="K66" s="49"/>
      <c r="L66" s="49"/>
      <c r="M66" s="49"/>
      <c r="N66" s="49"/>
      <c r="O66" s="49">
        <v>30</v>
      </c>
      <c r="P66" s="49"/>
      <c r="Q66" s="49"/>
      <c r="R66" s="49"/>
      <c r="S66" s="49"/>
      <c r="T66" s="49"/>
      <c r="U66" s="49"/>
      <c r="V66" s="49"/>
      <c r="W66" s="43" t="s">
        <v>114</v>
      </c>
      <c r="X66" s="43" t="s">
        <v>53</v>
      </c>
      <c r="Y66" s="50" t="s">
        <v>54</v>
      </c>
      <c r="Z66" s="43" t="s">
        <v>54</v>
      </c>
      <c r="AA66" s="50" t="s">
        <v>54</v>
      </c>
      <c r="AB66" s="43" t="s">
        <v>54</v>
      </c>
      <c r="AC66" s="43">
        <v>34</v>
      </c>
      <c r="AD66" s="59">
        <v>115</v>
      </c>
      <c r="AE66" s="59">
        <v>192</v>
      </c>
      <c r="AF66" s="45" t="s">
        <v>286</v>
      </c>
      <c r="AG66" s="45" t="s">
        <v>315</v>
      </c>
      <c r="AH66" s="43"/>
    </row>
    <row r="67" s="6" customFormat="1" ht="64" customHeight="1" spans="1:34">
      <c r="A67" s="44"/>
      <c r="B67" s="45" t="s">
        <v>316</v>
      </c>
      <c r="C67" s="45" t="s">
        <v>317</v>
      </c>
      <c r="D67" s="43" t="s">
        <v>96</v>
      </c>
      <c r="E67" s="43" t="s">
        <v>318</v>
      </c>
      <c r="F67" s="43" t="s">
        <v>49</v>
      </c>
      <c r="G67" s="43" t="s">
        <v>284</v>
      </c>
      <c r="H67" s="43" t="s">
        <v>294</v>
      </c>
      <c r="I67" s="49">
        <v>10</v>
      </c>
      <c r="J67" s="49"/>
      <c r="K67" s="49"/>
      <c r="L67" s="49"/>
      <c r="M67" s="49"/>
      <c r="N67" s="49"/>
      <c r="O67" s="49">
        <v>10</v>
      </c>
      <c r="P67" s="49"/>
      <c r="Q67" s="49"/>
      <c r="R67" s="49"/>
      <c r="S67" s="49"/>
      <c r="T67" s="49"/>
      <c r="U67" s="49"/>
      <c r="V67" s="49"/>
      <c r="W67" s="43" t="s">
        <v>114</v>
      </c>
      <c r="X67" s="43" t="s">
        <v>53</v>
      </c>
      <c r="Y67" s="50" t="s">
        <v>54</v>
      </c>
      <c r="Z67" s="43" t="s">
        <v>54</v>
      </c>
      <c r="AA67" s="50" t="s">
        <v>54</v>
      </c>
      <c r="AB67" s="43" t="s">
        <v>54</v>
      </c>
      <c r="AC67" s="43">
        <v>31</v>
      </c>
      <c r="AD67" s="59">
        <v>108</v>
      </c>
      <c r="AE67" s="59">
        <v>226</v>
      </c>
      <c r="AF67" s="45" t="s">
        <v>286</v>
      </c>
      <c r="AG67" s="45" t="s">
        <v>299</v>
      </c>
      <c r="AH67" s="43"/>
    </row>
    <row r="68" s="6" customFormat="1" ht="61" customHeight="1" spans="1:34">
      <c r="A68" s="44"/>
      <c r="B68" s="45" t="s">
        <v>319</v>
      </c>
      <c r="C68" s="45" t="s">
        <v>320</v>
      </c>
      <c r="D68" s="43" t="s">
        <v>64</v>
      </c>
      <c r="E68" s="43" t="s">
        <v>160</v>
      </c>
      <c r="F68" s="43" t="s">
        <v>49</v>
      </c>
      <c r="G68" s="43" t="s">
        <v>284</v>
      </c>
      <c r="H68" s="43" t="s">
        <v>294</v>
      </c>
      <c r="I68" s="49">
        <v>20</v>
      </c>
      <c r="J68" s="49"/>
      <c r="K68" s="49"/>
      <c r="L68" s="49"/>
      <c r="M68" s="49"/>
      <c r="N68" s="49"/>
      <c r="O68" s="49">
        <v>20</v>
      </c>
      <c r="P68" s="49"/>
      <c r="Q68" s="49"/>
      <c r="R68" s="49"/>
      <c r="S68" s="49"/>
      <c r="T68" s="49"/>
      <c r="U68" s="49"/>
      <c r="V68" s="49"/>
      <c r="W68" s="43" t="s">
        <v>114</v>
      </c>
      <c r="X68" s="43" t="s">
        <v>53</v>
      </c>
      <c r="Y68" s="50" t="s">
        <v>54</v>
      </c>
      <c r="Z68" s="43" t="s">
        <v>54</v>
      </c>
      <c r="AA68" s="50" t="s">
        <v>54</v>
      </c>
      <c r="AB68" s="43" t="s">
        <v>54</v>
      </c>
      <c r="AC68" s="43">
        <v>45</v>
      </c>
      <c r="AD68" s="59">
        <v>158</v>
      </c>
      <c r="AE68" s="59">
        <v>291</v>
      </c>
      <c r="AF68" s="45" t="s">
        <v>286</v>
      </c>
      <c r="AG68" s="45" t="s">
        <v>321</v>
      </c>
      <c r="AH68" s="43"/>
    </row>
    <row r="69" s="6" customFormat="1" ht="68" customHeight="1" spans="1:34">
      <c r="A69" s="44"/>
      <c r="B69" s="45" t="s">
        <v>322</v>
      </c>
      <c r="C69" s="45" t="s">
        <v>323</v>
      </c>
      <c r="D69" s="43" t="s">
        <v>111</v>
      </c>
      <c r="E69" s="43" t="s">
        <v>147</v>
      </c>
      <c r="F69" s="43" t="s">
        <v>49</v>
      </c>
      <c r="G69" s="43" t="s">
        <v>284</v>
      </c>
      <c r="H69" s="43" t="s">
        <v>294</v>
      </c>
      <c r="I69" s="49">
        <v>20</v>
      </c>
      <c r="J69" s="49"/>
      <c r="K69" s="49"/>
      <c r="L69" s="49"/>
      <c r="M69" s="49"/>
      <c r="N69" s="49"/>
      <c r="O69" s="49">
        <v>20</v>
      </c>
      <c r="P69" s="49"/>
      <c r="Q69" s="49"/>
      <c r="R69" s="49"/>
      <c r="S69" s="49"/>
      <c r="T69" s="49"/>
      <c r="U69" s="49"/>
      <c r="V69" s="49"/>
      <c r="W69" s="43" t="s">
        <v>114</v>
      </c>
      <c r="X69" s="43" t="s">
        <v>53</v>
      </c>
      <c r="Y69" s="50" t="s">
        <v>54</v>
      </c>
      <c r="Z69" s="43" t="s">
        <v>54</v>
      </c>
      <c r="AA69" s="50" t="s">
        <v>54</v>
      </c>
      <c r="AB69" s="43" t="s">
        <v>54</v>
      </c>
      <c r="AC69" s="43">
        <v>32</v>
      </c>
      <c r="AD69" s="59">
        <v>116</v>
      </c>
      <c r="AE69" s="59">
        <v>232</v>
      </c>
      <c r="AF69" s="45" t="s">
        <v>286</v>
      </c>
      <c r="AG69" s="45" t="s">
        <v>324</v>
      </c>
      <c r="AH69" s="43"/>
    </row>
    <row r="70" s="6" customFormat="1" ht="73" customHeight="1" spans="1:34">
      <c r="A70" s="44"/>
      <c r="B70" s="45" t="s">
        <v>325</v>
      </c>
      <c r="C70" s="45" t="s">
        <v>326</v>
      </c>
      <c r="D70" s="43" t="s">
        <v>69</v>
      </c>
      <c r="E70" s="43" t="s">
        <v>86</v>
      </c>
      <c r="F70" s="43" t="s">
        <v>49</v>
      </c>
      <c r="G70" s="43" t="s">
        <v>284</v>
      </c>
      <c r="H70" s="43" t="s">
        <v>294</v>
      </c>
      <c r="I70" s="49">
        <v>10</v>
      </c>
      <c r="J70" s="49"/>
      <c r="K70" s="49"/>
      <c r="L70" s="49"/>
      <c r="M70" s="49"/>
      <c r="N70" s="49"/>
      <c r="O70" s="49">
        <v>10</v>
      </c>
      <c r="P70" s="49"/>
      <c r="Q70" s="49"/>
      <c r="R70" s="49"/>
      <c r="S70" s="49"/>
      <c r="T70" s="49"/>
      <c r="U70" s="49"/>
      <c r="V70" s="49"/>
      <c r="W70" s="43" t="s">
        <v>114</v>
      </c>
      <c r="X70" s="43" t="s">
        <v>53</v>
      </c>
      <c r="Y70" s="50" t="s">
        <v>54</v>
      </c>
      <c r="Z70" s="43" t="s">
        <v>54</v>
      </c>
      <c r="AA70" s="50" t="s">
        <v>54</v>
      </c>
      <c r="AB70" s="43" t="s">
        <v>54</v>
      </c>
      <c r="AC70" s="43">
        <v>41</v>
      </c>
      <c r="AD70" s="59">
        <v>145</v>
      </c>
      <c r="AE70" s="59">
        <v>283</v>
      </c>
      <c r="AF70" s="45" t="s">
        <v>286</v>
      </c>
      <c r="AG70" s="45" t="s">
        <v>327</v>
      </c>
      <c r="AH70" s="43"/>
    </row>
    <row r="71" ht="153" customHeight="1" spans="1:34">
      <c r="A71" s="44"/>
      <c r="B71" s="45" t="s">
        <v>328</v>
      </c>
      <c r="C71" s="45" t="s">
        <v>329</v>
      </c>
      <c r="D71" s="43" t="s">
        <v>330</v>
      </c>
      <c r="E71" s="43" t="s">
        <v>331</v>
      </c>
      <c r="F71" s="43" t="s">
        <v>49</v>
      </c>
      <c r="G71" s="43" t="s">
        <v>284</v>
      </c>
      <c r="H71" s="43" t="s">
        <v>285</v>
      </c>
      <c r="I71" s="49">
        <v>200</v>
      </c>
      <c r="J71" s="49"/>
      <c r="K71" s="49"/>
      <c r="L71" s="49"/>
      <c r="M71" s="49"/>
      <c r="N71" s="49"/>
      <c r="O71" s="49">
        <v>200</v>
      </c>
      <c r="P71" s="49"/>
      <c r="Q71" s="49"/>
      <c r="R71" s="49"/>
      <c r="S71" s="49"/>
      <c r="T71" s="49"/>
      <c r="U71" s="49"/>
      <c r="V71" s="49"/>
      <c r="W71" s="43" t="s">
        <v>114</v>
      </c>
      <c r="X71" s="43" t="s">
        <v>53</v>
      </c>
      <c r="Y71" s="50" t="s">
        <v>54</v>
      </c>
      <c r="Z71" s="43" t="s">
        <v>54</v>
      </c>
      <c r="AA71" s="50" t="s">
        <v>54</v>
      </c>
      <c r="AB71" s="43" t="s">
        <v>54</v>
      </c>
      <c r="AC71" s="43">
        <v>332</v>
      </c>
      <c r="AD71" s="59">
        <v>1175</v>
      </c>
      <c r="AE71" s="59">
        <v>1863</v>
      </c>
      <c r="AF71" s="45" t="s">
        <v>286</v>
      </c>
      <c r="AG71" s="45" t="s">
        <v>332</v>
      </c>
      <c r="AH71" s="43"/>
    </row>
    <row r="72" ht="146" customHeight="1" spans="1:34">
      <c r="A72" s="44"/>
      <c r="B72" s="45" t="s">
        <v>333</v>
      </c>
      <c r="C72" s="45" t="s">
        <v>334</v>
      </c>
      <c r="D72" s="43" t="s">
        <v>335</v>
      </c>
      <c r="E72" s="43" t="s">
        <v>336</v>
      </c>
      <c r="F72" s="43" t="s">
        <v>49</v>
      </c>
      <c r="G72" s="43" t="s">
        <v>284</v>
      </c>
      <c r="H72" s="43" t="s">
        <v>285</v>
      </c>
      <c r="I72" s="49">
        <v>186.88</v>
      </c>
      <c r="J72" s="49"/>
      <c r="K72" s="49"/>
      <c r="L72" s="49"/>
      <c r="M72" s="49"/>
      <c r="N72" s="49"/>
      <c r="O72" s="49">
        <v>186.88</v>
      </c>
      <c r="P72" s="49"/>
      <c r="Q72" s="49"/>
      <c r="R72" s="49"/>
      <c r="S72" s="49"/>
      <c r="T72" s="49"/>
      <c r="U72" s="49"/>
      <c r="V72" s="49"/>
      <c r="W72" s="43" t="s">
        <v>114</v>
      </c>
      <c r="X72" s="43" t="s">
        <v>53</v>
      </c>
      <c r="Y72" s="50" t="s">
        <v>54</v>
      </c>
      <c r="Z72" s="43" t="s">
        <v>54</v>
      </c>
      <c r="AA72" s="50" t="s">
        <v>54</v>
      </c>
      <c r="AB72" s="43" t="s">
        <v>54</v>
      </c>
      <c r="AC72" s="43">
        <v>284</v>
      </c>
      <c r="AD72" s="59">
        <v>988</v>
      </c>
      <c r="AE72" s="59">
        <v>1481</v>
      </c>
      <c r="AF72" s="45" t="s">
        <v>286</v>
      </c>
      <c r="AG72" s="45" t="s">
        <v>337</v>
      </c>
      <c r="AH72" s="43"/>
    </row>
    <row r="73" s="7" customFormat="1" ht="69" customHeight="1" spans="1:34">
      <c r="A73" s="44" t="s">
        <v>296</v>
      </c>
      <c r="B73" s="45" t="s">
        <v>338</v>
      </c>
      <c r="C73" s="45" t="s">
        <v>339</v>
      </c>
      <c r="D73" s="43" t="s">
        <v>340</v>
      </c>
      <c r="E73" s="43" t="s">
        <v>341</v>
      </c>
      <c r="F73" s="43" t="s">
        <v>49</v>
      </c>
      <c r="G73" s="43" t="s">
        <v>284</v>
      </c>
      <c r="H73" s="43" t="s">
        <v>294</v>
      </c>
      <c r="I73" s="49">
        <v>230</v>
      </c>
      <c r="J73" s="49"/>
      <c r="K73" s="49"/>
      <c r="L73" s="49"/>
      <c r="M73" s="49"/>
      <c r="N73" s="49"/>
      <c r="O73" s="49">
        <v>230</v>
      </c>
      <c r="P73" s="49"/>
      <c r="Q73" s="49"/>
      <c r="R73" s="49"/>
      <c r="S73" s="49"/>
      <c r="T73" s="49"/>
      <c r="U73" s="49"/>
      <c r="V73" s="49"/>
      <c r="W73" s="43" t="s">
        <v>114</v>
      </c>
      <c r="X73" s="43" t="s">
        <v>53</v>
      </c>
      <c r="Y73" s="50" t="s">
        <v>54</v>
      </c>
      <c r="Z73" s="43" t="s">
        <v>54</v>
      </c>
      <c r="AA73" s="50" t="s">
        <v>54</v>
      </c>
      <c r="AB73" s="43" t="s">
        <v>54</v>
      </c>
      <c r="AC73" s="43">
        <v>267</v>
      </c>
      <c r="AD73" s="43">
        <v>935</v>
      </c>
      <c r="AE73" s="59">
        <v>2672</v>
      </c>
      <c r="AF73" s="45" t="s">
        <v>342</v>
      </c>
      <c r="AG73" s="45" t="s">
        <v>343</v>
      </c>
      <c r="AH73" s="43"/>
    </row>
    <row r="74" s="7" customFormat="1" ht="69" customHeight="1" spans="1:34">
      <c r="A74" s="44" t="s">
        <v>296</v>
      </c>
      <c r="B74" s="45" t="s">
        <v>344</v>
      </c>
      <c r="C74" s="45" t="s">
        <v>345</v>
      </c>
      <c r="D74" s="43" t="s">
        <v>346</v>
      </c>
      <c r="E74" s="43" t="s">
        <v>103</v>
      </c>
      <c r="F74" s="43" t="s">
        <v>49</v>
      </c>
      <c r="G74" s="43" t="s">
        <v>284</v>
      </c>
      <c r="H74" s="43" t="s">
        <v>294</v>
      </c>
      <c r="I74" s="49">
        <v>80</v>
      </c>
      <c r="J74" s="49"/>
      <c r="K74" s="49"/>
      <c r="L74" s="49"/>
      <c r="M74" s="49"/>
      <c r="N74" s="49"/>
      <c r="O74" s="49">
        <v>80</v>
      </c>
      <c r="P74" s="49"/>
      <c r="Q74" s="49"/>
      <c r="R74" s="49"/>
      <c r="S74" s="49"/>
      <c r="T74" s="49"/>
      <c r="U74" s="49"/>
      <c r="V74" s="49"/>
      <c r="W74" s="43" t="s">
        <v>114</v>
      </c>
      <c r="X74" s="43" t="s">
        <v>53</v>
      </c>
      <c r="Y74" s="50" t="s">
        <v>54</v>
      </c>
      <c r="Z74" s="43" t="s">
        <v>54</v>
      </c>
      <c r="AA74" s="50" t="s">
        <v>54</v>
      </c>
      <c r="AB74" s="43" t="s">
        <v>54</v>
      </c>
      <c r="AC74" s="43">
        <v>32</v>
      </c>
      <c r="AD74" s="43">
        <v>112</v>
      </c>
      <c r="AE74" s="59">
        <v>1226</v>
      </c>
      <c r="AF74" s="45" t="s">
        <v>342</v>
      </c>
      <c r="AG74" s="45" t="s">
        <v>343</v>
      </c>
      <c r="AH74" s="43"/>
    </row>
    <row r="75" s="8" customFormat="1" ht="68" customHeight="1" spans="1:34">
      <c r="A75" s="49">
        <v>1</v>
      </c>
      <c r="B75" s="48" t="s">
        <v>347</v>
      </c>
      <c r="C75" s="45" t="s">
        <v>348</v>
      </c>
      <c r="D75" s="43" t="s">
        <v>102</v>
      </c>
      <c r="E75" s="43" t="s">
        <v>349</v>
      </c>
      <c r="F75" s="49" t="s">
        <v>49</v>
      </c>
      <c r="G75" s="43" t="s">
        <v>104</v>
      </c>
      <c r="H75" s="43" t="s">
        <v>350</v>
      </c>
      <c r="I75" s="50">
        <f>J75+O75+P75+Q75+R75+S75+T75+U75+V75</f>
        <v>23</v>
      </c>
      <c r="J75" s="49">
        <v>23</v>
      </c>
      <c r="K75" s="49">
        <v>23</v>
      </c>
      <c r="L75" s="61"/>
      <c r="M75" s="61"/>
      <c r="N75" s="62"/>
      <c r="O75" s="62"/>
      <c r="P75" s="61"/>
      <c r="Q75" s="62"/>
      <c r="R75" s="62"/>
      <c r="S75" s="62"/>
      <c r="T75" s="62"/>
      <c r="U75" s="62"/>
      <c r="V75" s="62"/>
      <c r="W75" s="43" t="s">
        <v>114</v>
      </c>
      <c r="X75" s="50" t="s">
        <v>53</v>
      </c>
      <c r="Y75" s="50" t="s">
        <v>54</v>
      </c>
      <c r="Z75" s="50" t="s">
        <v>54</v>
      </c>
      <c r="AA75" s="50" t="s">
        <v>53</v>
      </c>
      <c r="AB75" s="50" t="s">
        <v>54</v>
      </c>
      <c r="AC75" s="43">
        <v>35</v>
      </c>
      <c r="AD75" s="62"/>
      <c r="AE75" s="62"/>
      <c r="AF75" s="45" t="s">
        <v>115</v>
      </c>
      <c r="AG75" s="45" t="s">
        <v>351</v>
      </c>
      <c r="AH75" s="62"/>
    </row>
    <row r="76" s="8" customFormat="1" ht="68" customHeight="1" spans="1:34">
      <c r="A76" s="49">
        <v>2</v>
      </c>
      <c r="B76" s="48" t="s">
        <v>352</v>
      </c>
      <c r="C76" s="45" t="s">
        <v>353</v>
      </c>
      <c r="D76" s="43" t="s">
        <v>102</v>
      </c>
      <c r="E76" s="43" t="s">
        <v>354</v>
      </c>
      <c r="F76" s="49" t="s">
        <v>49</v>
      </c>
      <c r="G76" s="43" t="s">
        <v>104</v>
      </c>
      <c r="H76" s="43" t="s">
        <v>355</v>
      </c>
      <c r="I76" s="50">
        <f t="shared" ref="I76:I107" si="7">J76+O76+P76+Q76+R76+S76+T76+U76+V76</f>
        <v>19.98</v>
      </c>
      <c r="J76" s="49">
        <v>19.98</v>
      </c>
      <c r="K76" s="49">
        <v>19.98</v>
      </c>
      <c r="L76" s="50"/>
      <c r="M76" s="50"/>
      <c r="N76" s="62"/>
      <c r="O76" s="62"/>
      <c r="P76" s="50"/>
      <c r="Q76" s="62"/>
      <c r="R76" s="62"/>
      <c r="S76" s="62"/>
      <c r="T76" s="62"/>
      <c r="U76" s="62"/>
      <c r="V76" s="62"/>
      <c r="W76" s="43" t="s">
        <v>114</v>
      </c>
      <c r="X76" s="50" t="s">
        <v>53</v>
      </c>
      <c r="Y76" s="50" t="s">
        <v>54</v>
      </c>
      <c r="Z76" s="50" t="s">
        <v>54</v>
      </c>
      <c r="AA76" s="50" t="s">
        <v>53</v>
      </c>
      <c r="AB76" s="50" t="s">
        <v>54</v>
      </c>
      <c r="AC76" s="43">
        <v>30</v>
      </c>
      <c r="AD76" s="62"/>
      <c r="AE76" s="62"/>
      <c r="AF76" s="45" t="s">
        <v>115</v>
      </c>
      <c r="AG76" s="45" t="s">
        <v>356</v>
      </c>
      <c r="AH76" s="62"/>
    </row>
    <row r="77" s="8" customFormat="1" ht="68" customHeight="1" spans="1:34">
      <c r="A77" s="49">
        <v>3</v>
      </c>
      <c r="B77" s="48" t="s">
        <v>357</v>
      </c>
      <c r="C77" s="45" t="s">
        <v>358</v>
      </c>
      <c r="D77" s="49" t="s">
        <v>111</v>
      </c>
      <c r="E77" s="49" t="s">
        <v>306</v>
      </c>
      <c r="F77" s="49" t="s">
        <v>49</v>
      </c>
      <c r="G77" s="43" t="s">
        <v>104</v>
      </c>
      <c r="H77" s="43" t="s">
        <v>359</v>
      </c>
      <c r="I77" s="50">
        <f t="shared" si="7"/>
        <v>56</v>
      </c>
      <c r="J77" s="49">
        <v>56</v>
      </c>
      <c r="K77" s="49">
        <v>56</v>
      </c>
      <c r="L77" s="50"/>
      <c r="M77" s="50"/>
      <c r="N77" s="62"/>
      <c r="O77" s="62"/>
      <c r="P77" s="50"/>
      <c r="Q77" s="62"/>
      <c r="R77" s="62"/>
      <c r="S77" s="62"/>
      <c r="T77" s="62"/>
      <c r="U77" s="62"/>
      <c r="V77" s="62"/>
      <c r="W77" s="43" t="s">
        <v>114</v>
      </c>
      <c r="X77" s="50" t="s">
        <v>53</v>
      </c>
      <c r="Y77" s="50" t="s">
        <v>54</v>
      </c>
      <c r="Z77" s="50" t="s">
        <v>54</v>
      </c>
      <c r="AA77" s="50" t="s">
        <v>53</v>
      </c>
      <c r="AB77" s="50" t="s">
        <v>54</v>
      </c>
      <c r="AC77" s="43">
        <v>60</v>
      </c>
      <c r="AD77" s="62"/>
      <c r="AE77" s="62"/>
      <c r="AF77" s="45" t="s">
        <v>115</v>
      </c>
      <c r="AG77" s="45" t="s">
        <v>360</v>
      </c>
      <c r="AH77" s="62"/>
    </row>
    <row r="78" s="8" customFormat="1" ht="68" customHeight="1" spans="1:34">
      <c r="A78" s="49">
        <v>4</v>
      </c>
      <c r="B78" s="48" t="s">
        <v>361</v>
      </c>
      <c r="C78" s="45" t="s">
        <v>362</v>
      </c>
      <c r="D78" s="49" t="s">
        <v>111</v>
      </c>
      <c r="E78" s="49" t="s">
        <v>147</v>
      </c>
      <c r="F78" s="49" t="s">
        <v>49</v>
      </c>
      <c r="G78" s="43" t="s">
        <v>104</v>
      </c>
      <c r="H78" s="43" t="s">
        <v>363</v>
      </c>
      <c r="I78" s="50">
        <f t="shared" si="7"/>
        <v>27.2</v>
      </c>
      <c r="J78" s="49">
        <v>27.2</v>
      </c>
      <c r="K78" s="49">
        <v>27.2</v>
      </c>
      <c r="L78" s="50"/>
      <c r="M78" s="50"/>
      <c r="N78" s="62"/>
      <c r="O78" s="62"/>
      <c r="P78" s="50"/>
      <c r="Q78" s="62"/>
      <c r="R78" s="62"/>
      <c r="S78" s="62"/>
      <c r="T78" s="62"/>
      <c r="U78" s="62"/>
      <c r="V78" s="62"/>
      <c r="W78" s="43" t="s">
        <v>114</v>
      </c>
      <c r="X78" s="50" t="s">
        <v>53</v>
      </c>
      <c r="Y78" s="50" t="s">
        <v>54</v>
      </c>
      <c r="Z78" s="50" t="s">
        <v>54</v>
      </c>
      <c r="AA78" s="50" t="s">
        <v>53</v>
      </c>
      <c r="AB78" s="50" t="s">
        <v>54</v>
      </c>
      <c r="AC78" s="43">
        <v>37</v>
      </c>
      <c r="AD78" s="62"/>
      <c r="AE78" s="62"/>
      <c r="AF78" s="45" t="s">
        <v>115</v>
      </c>
      <c r="AG78" s="45" t="s">
        <v>364</v>
      </c>
      <c r="AH78" s="62"/>
    </row>
    <row r="79" s="8" customFormat="1" ht="68" customHeight="1" spans="1:34">
      <c r="A79" s="49">
        <v>5</v>
      </c>
      <c r="B79" s="48" t="s">
        <v>365</v>
      </c>
      <c r="C79" s="45" t="s">
        <v>366</v>
      </c>
      <c r="D79" s="49" t="s">
        <v>111</v>
      </c>
      <c r="E79" s="49" t="s">
        <v>112</v>
      </c>
      <c r="F79" s="49" t="s">
        <v>49</v>
      </c>
      <c r="G79" s="43" t="s">
        <v>104</v>
      </c>
      <c r="H79" s="43" t="s">
        <v>113</v>
      </c>
      <c r="I79" s="50">
        <f t="shared" si="7"/>
        <v>60</v>
      </c>
      <c r="J79" s="49">
        <v>60</v>
      </c>
      <c r="K79" s="49">
        <v>60</v>
      </c>
      <c r="L79" s="50"/>
      <c r="M79" s="50"/>
      <c r="N79" s="62"/>
      <c r="O79" s="62"/>
      <c r="P79" s="50"/>
      <c r="Q79" s="62"/>
      <c r="R79" s="62"/>
      <c r="S79" s="62"/>
      <c r="T79" s="62"/>
      <c r="U79" s="62"/>
      <c r="V79" s="62"/>
      <c r="W79" s="43" t="s">
        <v>114</v>
      </c>
      <c r="X79" s="50" t="s">
        <v>53</v>
      </c>
      <c r="Y79" s="50" t="s">
        <v>54</v>
      </c>
      <c r="Z79" s="50" t="s">
        <v>54</v>
      </c>
      <c r="AA79" s="50" t="s">
        <v>53</v>
      </c>
      <c r="AB79" s="50" t="s">
        <v>54</v>
      </c>
      <c r="AC79" s="43">
        <v>69</v>
      </c>
      <c r="AD79" s="62"/>
      <c r="AE79" s="62"/>
      <c r="AF79" s="45" t="s">
        <v>115</v>
      </c>
      <c r="AG79" s="45" t="s">
        <v>367</v>
      </c>
      <c r="AH79" s="62"/>
    </row>
    <row r="80" s="8" customFormat="1" ht="68" customHeight="1" spans="1:34">
      <c r="A80" s="49">
        <v>6</v>
      </c>
      <c r="B80" s="48" t="s">
        <v>368</v>
      </c>
      <c r="C80" s="45" t="s">
        <v>369</v>
      </c>
      <c r="D80" s="49" t="s">
        <v>47</v>
      </c>
      <c r="E80" s="49" t="s">
        <v>48</v>
      </c>
      <c r="F80" s="49" t="s">
        <v>49</v>
      </c>
      <c r="G80" s="43" t="s">
        <v>104</v>
      </c>
      <c r="H80" s="43" t="s">
        <v>370</v>
      </c>
      <c r="I80" s="50">
        <f t="shared" si="7"/>
        <v>75.78</v>
      </c>
      <c r="J80" s="49">
        <v>75.78</v>
      </c>
      <c r="K80" s="49">
        <v>75.78</v>
      </c>
      <c r="L80" s="50"/>
      <c r="M80" s="50"/>
      <c r="N80" s="62"/>
      <c r="O80" s="62"/>
      <c r="P80" s="50"/>
      <c r="Q80" s="62"/>
      <c r="R80" s="62"/>
      <c r="S80" s="62"/>
      <c r="T80" s="62"/>
      <c r="U80" s="62"/>
      <c r="V80" s="62"/>
      <c r="W80" s="43" t="s">
        <v>114</v>
      </c>
      <c r="X80" s="50" t="s">
        <v>53</v>
      </c>
      <c r="Y80" s="50" t="s">
        <v>54</v>
      </c>
      <c r="Z80" s="50" t="s">
        <v>54</v>
      </c>
      <c r="AA80" s="50" t="s">
        <v>53</v>
      </c>
      <c r="AB80" s="50" t="s">
        <v>54</v>
      </c>
      <c r="AC80" s="43">
        <v>81</v>
      </c>
      <c r="AD80" s="62"/>
      <c r="AE80" s="62"/>
      <c r="AF80" s="45" t="s">
        <v>115</v>
      </c>
      <c r="AG80" s="45" t="s">
        <v>371</v>
      </c>
      <c r="AH80" s="62"/>
    </row>
    <row r="81" s="8" customFormat="1" ht="68" customHeight="1" spans="1:34">
      <c r="A81" s="49">
        <v>7</v>
      </c>
      <c r="B81" s="48" t="s">
        <v>372</v>
      </c>
      <c r="C81" s="45" t="s">
        <v>373</v>
      </c>
      <c r="D81" s="49" t="s">
        <v>64</v>
      </c>
      <c r="E81" s="49" t="s">
        <v>374</v>
      </c>
      <c r="F81" s="49" t="s">
        <v>49</v>
      </c>
      <c r="G81" s="43" t="s">
        <v>104</v>
      </c>
      <c r="H81" s="43" t="s">
        <v>375</v>
      </c>
      <c r="I81" s="50">
        <f t="shared" si="7"/>
        <v>97.05</v>
      </c>
      <c r="J81" s="49">
        <v>97.05</v>
      </c>
      <c r="K81" s="49">
        <v>97.05</v>
      </c>
      <c r="L81" s="50"/>
      <c r="M81" s="50"/>
      <c r="N81" s="62"/>
      <c r="O81" s="62"/>
      <c r="P81" s="50"/>
      <c r="Q81" s="62"/>
      <c r="R81" s="62"/>
      <c r="S81" s="62"/>
      <c r="T81" s="62"/>
      <c r="U81" s="62"/>
      <c r="V81" s="62"/>
      <c r="W81" s="43" t="s">
        <v>114</v>
      </c>
      <c r="X81" s="50" t="s">
        <v>53</v>
      </c>
      <c r="Y81" s="50" t="s">
        <v>54</v>
      </c>
      <c r="Z81" s="50" t="s">
        <v>54</v>
      </c>
      <c r="AA81" s="50" t="s">
        <v>53</v>
      </c>
      <c r="AB81" s="50" t="s">
        <v>54</v>
      </c>
      <c r="AC81" s="43">
        <v>107</v>
      </c>
      <c r="AD81" s="62"/>
      <c r="AE81" s="62"/>
      <c r="AF81" s="45" t="s">
        <v>115</v>
      </c>
      <c r="AG81" s="45" t="s">
        <v>376</v>
      </c>
      <c r="AH81" s="62"/>
    </row>
    <row r="82" s="8" customFormat="1" ht="68" customHeight="1" spans="1:34">
      <c r="A82" s="49">
        <v>8</v>
      </c>
      <c r="B82" s="48" t="s">
        <v>377</v>
      </c>
      <c r="C82" s="45" t="s">
        <v>366</v>
      </c>
      <c r="D82" s="49" t="s">
        <v>64</v>
      </c>
      <c r="E82" s="49" t="s">
        <v>65</v>
      </c>
      <c r="F82" s="49" t="s">
        <v>49</v>
      </c>
      <c r="G82" s="43" t="s">
        <v>104</v>
      </c>
      <c r="H82" s="43" t="s">
        <v>139</v>
      </c>
      <c r="I82" s="50">
        <f t="shared" si="7"/>
        <v>60</v>
      </c>
      <c r="J82" s="49">
        <v>60</v>
      </c>
      <c r="K82" s="49">
        <v>60</v>
      </c>
      <c r="L82" s="62"/>
      <c r="M82" s="62"/>
      <c r="N82" s="62"/>
      <c r="O82" s="62"/>
      <c r="P82" s="62"/>
      <c r="Q82" s="62"/>
      <c r="R82" s="62"/>
      <c r="S82" s="62"/>
      <c r="T82" s="62"/>
      <c r="U82" s="62"/>
      <c r="V82" s="62"/>
      <c r="W82" s="43" t="s">
        <v>114</v>
      </c>
      <c r="X82" s="50" t="s">
        <v>53</v>
      </c>
      <c r="Y82" s="50" t="s">
        <v>54</v>
      </c>
      <c r="Z82" s="50" t="s">
        <v>54</v>
      </c>
      <c r="AA82" s="50" t="s">
        <v>53</v>
      </c>
      <c r="AB82" s="50" t="s">
        <v>54</v>
      </c>
      <c r="AC82" s="43">
        <v>77</v>
      </c>
      <c r="AD82" s="62"/>
      <c r="AE82" s="62"/>
      <c r="AF82" s="45" t="s">
        <v>115</v>
      </c>
      <c r="AG82" s="45" t="s">
        <v>378</v>
      </c>
      <c r="AH82" s="62"/>
    </row>
    <row r="83" s="8" customFormat="1" ht="68" customHeight="1" spans="1:34">
      <c r="A83" s="49">
        <v>9</v>
      </c>
      <c r="B83" s="48" t="s">
        <v>379</v>
      </c>
      <c r="C83" s="45" t="s">
        <v>380</v>
      </c>
      <c r="D83" s="49" t="s">
        <v>69</v>
      </c>
      <c r="E83" s="49" t="s">
        <v>70</v>
      </c>
      <c r="F83" s="49" t="s">
        <v>49</v>
      </c>
      <c r="G83" s="43" t="s">
        <v>104</v>
      </c>
      <c r="H83" s="43" t="s">
        <v>381</v>
      </c>
      <c r="I83" s="50">
        <f t="shared" si="7"/>
        <v>97.6</v>
      </c>
      <c r="J83" s="49">
        <v>97.6</v>
      </c>
      <c r="K83" s="49">
        <v>97.6</v>
      </c>
      <c r="L83" s="62"/>
      <c r="M83" s="62"/>
      <c r="N83" s="62"/>
      <c r="O83" s="62"/>
      <c r="P83" s="62"/>
      <c r="Q83" s="62"/>
      <c r="R83" s="62"/>
      <c r="S83" s="62"/>
      <c r="T83" s="62"/>
      <c r="U83" s="62"/>
      <c r="V83" s="62"/>
      <c r="W83" s="43" t="s">
        <v>114</v>
      </c>
      <c r="X83" s="50" t="s">
        <v>53</v>
      </c>
      <c r="Y83" s="50" t="s">
        <v>54</v>
      </c>
      <c r="Z83" s="50" t="s">
        <v>54</v>
      </c>
      <c r="AA83" s="50" t="s">
        <v>53</v>
      </c>
      <c r="AB83" s="50" t="s">
        <v>54</v>
      </c>
      <c r="AC83" s="43">
        <v>107</v>
      </c>
      <c r="AD83" s="62"/>
      <c r="AE83" s="62"/>
      <c r="AF83" s="45" t="s">
        <v>115</v>
      </c>
      <c r="AG83" s="45" t="s">
        <v>376</v>
      </c>
      <c r="AH83" s="62"/>
    </row>
    <row r="84" s="8" customFormat="1" ht="68" customHeight="1" spans="1:34">
      <c r="A84" s="49">
        <v>10</v>
      </c>
      <c r="B84" s="48" t="s">
        <v>382</v>
      </c>
      <c r="C84" s="45" t="s">
        <v>383</v>
      </c>
      <c r="D84" s="49" t="s">
        <v>69</v>
      </c>
      <c r="E84" s="49" t="s">
        <v>384</v>
      </c>
      <c r="F84" s="49" t="s">
        <v>49</v>
      </c>
      <c r="G84" s="43" t="s">
        <v>104</v>
      </c>
      <c r="H84" s="43" t="s">
        <v>385</v>
      </c>
      <c r="I84" s="50">
        <f t="shared" si="7"/>
        <v>115.6</v>
      </c>
      <c r="J84" s="49">
        <v>115.6</v>
      </c>
      <c r="K84" s="49">
        <v>115.6</v>
      </c>
      <c r="L84" s="62"/>
      <c r="M84" s="62"/>
      <c r="N84" s="62"/>
      <c r="O84" s="62"/>
      <c r="P84" s="62"/>
      <c r="Q84" s="62"/>
      <c r="R84" s="62"/>
      <c r="S84" s="62"/>
      <c r="T84" s="62"/>
      <c r="U84" s="62"/>
      <c r="V84" s="62"/>
      <c r="W84" s="43" t="s">
        <v>114</v>
      </c>
      <c r="X84" s="50" t="s">
        <v>53</v>
      </c>
      <c r="Y84" s="50" t="s">
        <v>54</v>
      </c>
      <c r="Z84" s="50" t="s">
        <v>54</v>
      </c>
      <c r="AA84" s="50" t="s">
        <v>53</v>
      </c>
      <c r="AB84" s="50" t="s">
        <v>54</v>
      </c>
      <c r="AC84" s="43">
        <v>163</v>
      </c>
      <c r="AD84" s="62"/>
      <c r="AE84" s="62"/>
      <c r="AF84" s="45" t="s">
        <v>115</v>
      </c>
      <c r="AG84" s="45" t="s">
        <v>386</v>
      </c>
      <c r="AH84" s="62"/>
    </row>
    <row r="85" s="8" customFormat="1" ht="68" customHeight="1" spans="1:34">
      <c r="A85" s="49">
        <v>11</v>
      </c>
      <c r="B85" s="48" t="s">
        <v>387</v>
      </c>
      <c r="C85" s="45" t="s">
        <v>388</v>
      </c>
      <c r="D85" s="49" t="s">
        <v>69</v>
      </c>
      <c r="E85" s="49" t="s">
        <v>389</v>
      </c>
      <c r="F85" s="49" t="s">
        <v>49</v>
      </c>
      <c r="G85" s="43" t="s">
        <v>104</v>
      </c>
      <c r="H85" s="43" t="s">
        <v>390</v>
      </c>
      <c r="I85" s="50">
        <f t="shared" si="7"/>
        <v>102</v>
      </c>
      <c r="J85" s="49">
        <v>102</v>
      </c>
      <c r="K85" s="49">
        <v>102</v>
      </c>
      <c r="L85" s="62"/>
      <c r="M85" s="62"/>
      <c r="N85" s="62"/>
      <c r="O85" s="62"/>
      <c r="P85" s="62"/>
      <c r="Q85" s="62"/>
      <c r="R85" s="62"/>
      <c r="S85" s="62"/>
      <c r="T85" s="62"/>
      <c r="U85" s="62"/>
      <c r="V85" s="62"/>
      <c r="W85" s="43" t="s">
        <v>114</v>
      </c>
      <c r="X85" s="50" t="s">
        <v>53</v>
      </c>
      <c r="Y85" s="50" t="s">
        <v>54</v>
      </c>
      <c r="Z85" s="50" t="s">
        <v>54</v>
      </c>
      <c r="AA85" s="50" t="s">
        <v>53</v>
      </c>
      <c r="AB85" s="50" t="s">
        <v>54</v>
      </c>
      <c r="AC85" s="43">
        <v>113</v>
      </c>
      <c r="AD85" s="62"/>
      <c r="AE85" s="62"/>
      <c r="AF85" s="45" t="s">
        <v>115</v>
      </c>
      <c r="AG85" s="45" t="s">
        <v>391</v>
      </c>
      <c r="AH85" s="62"/>
    </row>
    <row r="86" s="8" customFormat="1" ht="68" customHeight="1" spans="1:34">
      <c r="A86" s="49">
        <v>12</v>
      </c>
      <c r="B86" s="48" t="s">
        <v>392</v>
      </c>
      <c r="C86" s="45" t="s">
        <v>393</v>
      </c>
      <c r="D86" s="49" t="s">
        <v>69</v>
      </c>
      <c r="E86" s="49" t="s">
        <v>164</v>
      </c>
      <c r="F86" s="49" t="s">
        <v>49</v>
      </c>
      <c r="G86" s="43" t="s">
        <v>104</v>
      </c>
      <c r="H86" s="43" t="s">
        <v>165</v>
      </c>
      <c r="I86" s="50">
        <f t="shared" si="7"/>
        <v>84.8</v>
      </c>
      <c r="J86" s="49">
        <v>84.8</v>
      </c>
      <c r="K86" s="49">
        <v>84.8</v>
      </c>
      <c r="L86" s="62"/>
      <c r="M86" s="62"/>
      <c r="N86" s="62"/>
      <c r="O86" s="62"/>
      <c r="P86" s="62"/>
      <c r="Q86" s="62"/>
      <c r="R86" s="62"/>
      <c r="S86" s="62"/>
      <c r="T86" s="62"/>
      <c r="U86" s="62"/>
      <c r="V86" s="62"/>
      <c r="W86" s="43" t="s">
        <v>114</v>
      </c>
      <c r="X86" s="50" t="s">
        <v>53</v>
      </c>
      <c r="Y86" s="50" t="s">
        <v>54</v>
      </c>
      <c r="Z86" s="50" t="s">
        <v>54</v>
      </c>
      <c r="AA86" s="50" t="s">
        <v>53</v>
      </c>
      <c r="AB86" s="50" t="s">
        <v>54</v>
      </c>
      <c r="AC86" s="43">
        <v>92</v>
      </c>
      <c r="AD86" s="62"/>
      <c r="AE86" s="62"/>
      <c r="AF86" s="45" t="s">
        <v>115</v>
      </c>
      <c r="AG86" s="45" t="s">
        <v>394</v>
      </c>
      <c r="AH86" s="62"/>
    </row>
    <row r="87" s="8" customFormat="1" ht="68" customHeight="1" spans="1:34">
      <c r="A87" s="49">
        <v>13</v>
      </c>
      <c r="B87" s="48" t="s">
        <v>395</v>
      </c>
      <c r="C87" s="45" t="s">
        <v>396</v>
      </c>
      <c r="D87" s="49" t="s">
        <v>179</v>
      </c>
      <c r="E87" s="49" t="s">
        <v>397</v>
      </c>
      <c r="F87" s="49" t="s">
        <v>49</v>
      </c>
      <c r="G87" s="43" t="s">
        <v>104</v>
      </c>
      <c r="H87" s="43" t="s">
        <v>398</v>
      </c>
      <c r="I87" s="50">
        <f t="shared" si="7"/>
        <v>80.9</v>
      </c>
      <c r="J87" s="49">
        <v>80.9</v>
      </c>
      <c r="K87" s="49">
        <v>80.9</v>
      </c>
      <c r="L87" s="62"/>
      <c r="M87" s="62"/>
      <c r="N87" s="62"/>
      <c r="O87" s="62"/>
      <c r="P87" s="62"/>
      <c r="Q87" s="62"/>
      <c r="R87" s="62"/>
      <c r="S87" s="62"/>
      <c r="T87" s="62"/>
      <c r="U87" s="62"/>
      <c r="V87" s="62"/>
      <c r="W87" s="43" t="s">
        <v>114</v>
      </c>
      <c r="X87" s="50" t="s">
        <v>53</v>
      </c>
      <c r="Y87" s="50" t="s">
        <v>54</v>
      </c>
      <c r="Z87" s="50" t="s">
        <v>54</v>
      </c>
      <c r="AA87" s="50" t="s">
        <v>53</v>
      </c>
      <c r="AB87" s="50" t="s">
        <v>54</v>
      </c>
      <c r="AC87" s="43">
        <v>88</v>
      </c>
      <c r="AD87" s="62"/>
      <c r="AE87" s="62"/>
      <c r="AF87" s="45" t="s">
        <v>115</v>
      </c>
      <c r="AG87" s="45" t="s">
        <v>399</v>
      </c>
      <c r="AH87" s="62"/>
    </row>
    <row r="88" s="8" customFormat="1" ht="68" customHeight="1" spans="1:34">
      <c r="A88" s="49">
        <v>14</v>
      </c>
      <c r="B88" s="48" t="s">
        <v>400</v>
      </c>
      <c r="C88" s="45" t="s">
        <v>401</v>
      </c>
      <c r="D88" s="49" t="s">
        <v>179</v>
      </c>
      <c r="E88" s="49" t="s">
        <v>402</v>
      </c>
      <c r="F88" s="49" t="s">
        <v>49</v>
      </c>
      <c r="G88" s="43" t="s">
        <v>104</v>
      </c>
      <c r="H88" s="43" t="s">
        <v>403</v>
      </c>
      <c r="I88" s="50">
        <f t="shared" si="7"/>
        <v>52.15</v>
      </c>
      <c r="J88" s="49">
        <v>52.15</v>
      </c>
      <c r="K88" s="49">
        <v>52.15</v>
      </c>
      <c r="L88" s="62"/>
      <c r="M88" s="62"/>
      <c r="N88" s="62"/>
      <c r="O88" s="62"/>
      <c r="P88" s="62"/>
      <c r="Q88" s="62"/>
      <c r="R88" s="62"/>
      <c r="S88" s="62"/>
      <c r="T88" s="62"/>
      <c r="U88" s="62"/>
      <c r="V88" s="62"/>
      <c r="W88" s="43" t="s">
        <v>114</v>
      </c>
      <c r="X88" s="50" t="s">
        <v>53</v>
      </c>
      <c r="Y88" s="50" t="s">
        <v>54</v>
      </c>
      <c r="Z88" s="50" t="s">
        <v>54</v>
      </c>
      <c r="AA88" s="50" t="s">
        <v>53</v>
      </c>
      <c r="AB88" s="50" t="s">
        <v>54</v>
      </c>
      <c r="AC88" s="43">
        <v>70</v>
      </c>
      <c r="AD88" s="62"/>
      <c r="AE88" s="62"/>
      <c r="AF88" s="45" t="s">
        <v>115</v>
      </c>
      <c r="AG88" s="45" t="s">
        <v>404</v>
      </c>
      <c r="AH88" s="62"/>
    </row>
    <row r="89" s="8" customFormat="1" ht="68" customHeight="1" spans="1:34">
      <c r="A89" s="49">
        <v>15</v>
      </c>
      <c r="B89" s="48" t="s">
        <v>405</v>
      </c>
      <c r="C89" s="45" t="s">
        <v>406</v>
      </c>
      <c r="D89" s="49" t="s">
        <v>179</v>
      </c>
      <c r="E89" s="49" t="s">
        <v>407</v>
      </c>
      <c r="F89" s="49" t="s">
        <v>49</v>
      </c>
      <c r="G89" s="43" t="s">
        <v>104</v>
      </c>
      <c r="H89" s="43" t="s">
        <v>408</v>
      </c>
      <c r="I89" s="50">
        <f t="shared" si="7"/>
        <v>42.44</v>
      </c>
      <c r="J89" s="49">
        <v>42.44</v>
      </c>
      <c r="K89" s="49">
        <v>42.44</v>
      </c>
      <c r="L89" s="62"/>
      <c r="M89" s="62"/>
      <c r="N89" s="62"/>
      <c r="O89" s="62"/>
      <c r="P89" s="62"/>
      <c r="Q89" s="62"/>
      <c r="R89" s="62"/>
      <c r="S89" s="62"/>
      <c r="T89" s="62"/>
      <c r="U89" s="62"/>
      <c r="V89" s="62"/>
      <c r="W89" s="43" t="s">
        <v>114</v>
      </c>
      <c r="X89" s="50" t="s">
        <v>53</v>
      </c>
      <c r="Y89" s="50" t="s">
        <v>54</v>
      </c>
      <c r="Z89" s="50" t="s">
        <v>54</v>
      </c>
      <c r="AA89" s="50" t="s">
        <v>53</v>
      </c>
      <c r="AB89" s="50" t="s">
        <v>54</v>
      </c>
      <c r="AC89" s="43">
        <v>59</v>
      </c>
      <c r="AD89" s="62"/>
      <c r="AE89" s="62"/>
      <c r="AF89" s="45" t="s">
        <v>115</v>
      </c>
      <c r="AG89" s="45" t="s">
        <v>409</v>
      </c>
      <c r="AH89" s="62"/>
    </row>
    <row r="90" s="8" customFormat="1" ht="68" customHeight="1" spans="1:34">
      <c r="A90" s="49">
        <v>16</v>
      </c>
      <c r="B90" s="48" t="s">
        <v>410</v>
      </c>
      <c r="C90" s="45" t="s">
        <v>411</v>
      </c>
      <c r="D90" s="49" t="s">
        <v>179</v>
      </c>
      <c r="E90" s="49" t="s">
        <v>412</v>
      </c>
      <c r="F90" s="49" t="s">
        <v>49</v>
      </c>
      <c r="G90" s="43" t="s">
        <v>104</v>
      </c>
      <c r="H90" s="43" t="s">
        <v>413</v>
      </c>
      <c r="I90" s="50">
        <f t="shared" si="7"/>
        <v>40</v>
      </c>
      <c r="J90" s="49">
        <v>40</v>
      </c>
      <c r="K90" s="49">
        <v>40</v>
      </c>
      <c r="L90" s="62"/>
      <c r="M90" s="62"/>
      <c r="N90" s="62"/>
      <c r="O90" s="62"/>
      <c r="P90" s="62"/>
      <c r="Q90" s="62"/>
      <c r="R90" s="62"/>
      <c r="S90" s="62"/>
      <c r="T90" s="62"/>
      <c r="U90" s="62"/>
      <c r="V90" s="62"/>
      <c r="W90" s="43" t="s">
        <v>114</v>
      </c>
      <c r="X90" s="50" t="s">
        <v>53</v>
      </c>
      <c r="Y90" s="50" t="s">
        <v>54</v>
      </c>
      <c r="Z90" s="50" t="s">
        <v>54</v>
      </c>
      <c r="AA90" s="50" t="s">
        <v>53</v>
      </c>
      <c r="AB90" s="50" t="s">
        <v>54</v>
      </c>
      <c r="AC90" s="43">
        <v>53</v>
      </c>
      <c r="AD90" s="62"/>
      <c r="AE90" s="62"/>
      <c r="AF90" s="45" t="s">
        <v>115</v>
      </c>
      <c r="AG90" s="45" t="s">
        <v>414</v>
      </c>
      <c r="AH90" s="62"/>
    </row>
    <row r="91" s="8" customFormat="1" ht="68" customHeight="1" spans="1:34">
      <c r="A91" s="49">
        <v>17</v>
      </c>
      <c r="B91" s="48" t="s">
        <v>415</v>
      </c>
      <c r="C91" s="45" t="s">
        <v>416</v>
      </c>
      <c r="D91" s="49" t="s">
        <v>59</v>
      </c>
      <c r="E91" s="49" t="s">
        <v>169</v>
      </c>
      <c r="F91" s="49" t="s">
        <v>49</v>
      </c>
      <c r="G91" s="43" t="s">
        <v>104</v>
      </c>
      <c r="H91" s="43" t="s">
        <v>170</v>
      </c>
      <c r="I91" s="50">
        <f t="shared" si="7"/>
        <v>153.96</v>
      </c>
      <c r="J91" s="49">
        <v>153.96</v>
      </c>
      <c r="K91" s="49">
        <v>153.96</v>
      </c>
      <c r="L91" s="62"/>
      <c r="M91" s="62"/>
      <c r="N91" s="62"/>
      <c r="O91" s="62"/>
      <c r="P91" s="62"/>
      <c r="Q91" s="62"/>
      <c r="R91" s="62"/>
      <c r="S91" s="62"/>
      <c r="T91" s="62"/>
      <c r="U91" s="62"/>
      <c r="V91" s="62"/>
      <c r="W91" s="43" t="s">
        <v>114</v>
      </c>
      <c r="X91" s="50" t="s">
        <v>53</v>
      </c>
      <c r="Y91" s="50" t="s">
        <v>54</v>
      </c>
      <c r="Z91" s="50" t="s">
        <v>54</v>
      </c>
      <c r="AA91" s="50" t="s">
        <v>53</v>
      </c>
      <c r="AB91" s="50" t="s">
        <v>54</v>
      </c>
      <c r="AC91" s="43">
        <v>184</v>
      </c>
      <c r="AD91" s="62"/>
      <c r="AE91" s="62"/>
      <c r="AF91" s="45" t="s">
        <v>115</v>
      </c>
      <c r="AG91" s="45" t="s">
        <v>417</v>
      </c>
      <c r="AH91" s="62"/>
    </row>
    <row r="92" s="8" customFormat="1" ht="68" customHeight="1" spans="1:34">
      <c r="A92" s="49">
        <v>18</v>
      </c>
      <c r="B92" s="48" t="s">
        <v>418</v>
      </c>
      <c r="C92" s="45" t="s">
        <v>419</v>
      </c>
      <c r="D92" s="49" t="s">
        <v>59</v>
      </c>
      <c r="E92" s="49" t="s">
        <v>258</v>
      </c>
      <c r="F92" s="49" t="s">
        <v>49</v>
      </c>
      <c r="G92" s="43" t="s">
        <v>104</v>
      </c>
      <c r="H92" s="43" t="s">
        <v>259</v>
      </c>
      <c r="I92" s="50">
        <f t="shared" si="7"/>
        <v>70.04</v>
      </c>
      <c r="J92" s="49">
        <v>70.04</v>
      </c>
      <c r="K92" s="49">
        <v>70.04</v>
      </c>
      <c r="L92" s="62"/>
      <c r="M92" s="62"/>
      <c r="N92" s="62"/>
      <c r="O92" s="62"/>
      <c r="P92" s="62"/>
      <c r="Q92" s="62"/>
      <c r="R92" s="62"/>
      <c r="S92" s="62"/>
      <c r="T92" s="62"/>
      <c r="U92" s="62"/>
      <c r="V92" s="62"/>
      <c r="W92" s="43" t="s">
        <v>114</v>
      </c>
      <c r="X92" s="50" t="s">
        <v>53</v>
      </c>
      <c r="Y92" s="50" t="s">
        <v>54</v>
      </c>
      <c r="Z92" s="50" t="s">
        <v>54</v>
      </c>
      <c r="AA92" s="50" t="s">
        <v>53</v>
      </c>
      <c r="AB92" s="50" t="s">
        <v>54</v>
      </c>
      <c r="AC92" s="43">
        <v>74</v>
      </c>
      <c r="AD92" s="62"/>
      <c r="AE92" s="62"/>
      <c r="AF92" s="45" t="s">
        <v>115</v>
      </c>
      <c r="AG92" s="45" t="s">
        <v>420</v>
      </c>
      <c r="AH92" s="62"/>
    </row>
    <row r="93" ht="68" customHeight="1" spans="1:34">
      <c r="A93" s="44"/>
      <c r="B93" s="45" t="s">
        <v>421</v>
      </c>
      <c r="C93" s="45" t="s">
        <v>422</v>
      </c>
      <c r="D93" s="43" t="s">
        <v>80</v>
      </c>
      <c r="E93" s="43" t="s">
        <v>423</v>
      </c>
      <c r="F93" s="49" t="s">
        <v>49</v>
      </c>
      <c r="G93" s="43" t="s">
        <v>104</v>
      </c>
      <c r="H93" s="43" t="s">
        <v>424</v>
      </c>
      <c r="I93" s="50">
        <f t="shared" si="7"/>
        <v>42</v>
      </c>
      <c r="J93" s="50">
        <v>42</v>
      </c>
      <c r="K93" s="50">
        <v>42</v>
      </c>
      <c r="L93" s="50"/>
      <c r="M93" s="50"/>
      <c r="N93" s="50"/>
      <c r="O93" s="50"/>
      <c r="P93" s="50"/>
      <c r="Q93" s="50"/>
      <c r="R93" s="50"/>
      <c r="S93" s="50"/>
      <c r="T93" s="50"/>
      <c r="U93" s="50"/>
      <c r="V93" s="50"/>
      <c r="W93" s="43" t="s">
        <v>114</v>
      </c>
      <c r="X93" s="43" t="s">
        <v>53</v>
      </c>
      <c r="Y93" s="43" t="s">
        <v>54</v>
      </c>
      <c r="Z93" s="43" t="s">
        <v>54</v>
      </c>
      <c r="AA93" s="43" t="s">
        <v>53</v>
      </c>
      <c r="AB93" s="43" t="s">
        <v>54</v>
      </c>
      <c r="AC93" s="43">
        <v>15</v>
      </c>
      <c r="AD93" s="43">
        <v>45</v>
      </c>
      <c r="AE93" s="43">
        <v>45</v>
      </c>
      <c r="AF93" s="45" t="s">
        <v>115</v>
      </c>
      <c r="AG93" s="45" t="s">
        <v>425</v>
      </c>
      <c r="AH93" s="43"/>
    </row>
    <row r="94" ht="68" customHeight="1" spans="1:34">
      <c r="A94" s="44"/>
      <c r="B94" s="45" t="s">
        <v>426</v>
      </c>
      <c r="C94" s="45" t="s">
        <v>427</v>
      </c>
      <c r="D94" s="43" t="s">
        <v>80</v>
      </c>
      <c r="E94" s="43" t="s">
        <v>428</v>
      </c>
      <c r="F94" s="49" t="s">
        <v>49</v>
      </c>
      <c r="G94" s="43" t="s">
        <v>104</v>
      </c>
      <c r="H94" s="43" t="s">
        <v>429</v>
      </c>
      <c r="I94" s="50">
        <f t="shared" si="7"/>
        <v>0.4</v>
      </c>
      <c r="J94" s="50">
        <v>0.4</v>
      </c>
      <c r="K94" s="50">
        <v>0.4</v>
      </c>
      <c r="L94" s="50"/>
      <c r="M94" s="50"/>
      <c r="N94" s="50"/>
      <c r="O94" s="50"/>
      <c r="P94" s="50"/>
      <c r="Q94" s="50"/>
      <c r="R94" s="50"/>
      <c r="S94" s="50"/>
      <c r="T94" s="50"/>
      <c r="U94" s="50"/>
      <c r="V94" s="50"/>
      <c r="W94" s="43" t="s">
        <v>114</v>
      </c>
      <c r="X94" s="43" t="s">
        <v>53</v>
      </c>
      <c r="Y94" s="43" t="s">
        <v>54</v>
      </c>
      <c r="Z94" s="43" t="s">
        <v>54</v>
      </c>
      <c r="AA94" s="43" t="s">
        <v>53</v>
      </c>
      <c r="AB94" s="43" t="s">
        <v>54</v>
      </c>
      <c r="AC94" s="43">
        <v>16</v>
      </c>
      <c r="AD94" s="43">
        <v>48</v>
      </c>
      <c r="AE94" s="43">
        <v>48</v>
      </c>
      <c r="AF94" s="45" t="s">
        <v>115</v>
      </c>
      <c r="AG94" s="45" t="s">
        <v>430</v>
      </c>
      <c r="AH94" s="43"/>
    </row>
    <row r="95" ht="68" customHeight="1" spans="1:34">
      <c r="A95" s="44"/>
      <c r="B95" s="45" t="s">
        <v>431</v>
      </c>
      <c r="C95" s="45" t="s">
        <v>432</v>
      </c>
      <c r="D95" s="43" t="s">
        <v>80</v>
      </c>
      <c r="E95" s="43" t="s">
        <v>160</v>
      </c>
      <c r="F95" s="49" t="s">
        <v>49</v>
      </c>
      <c r="G95" s="43" t="s">
        <v>104</v>
      </c>
      <c r="H95" s="43" t="s">
        <v>161</v>
      </c>
      <c r="I95" s="50">
        <f t="shared" si="7"/>
        <v>55</v>
      </c>
      <c r="J95" s="50">
        <v>55</v>
      </c>
      <c r="K95" s="50">
        <v>55</v>
      </c>
      <c r="L95" s="50"/>
      <c r="M95" s="50"/>
      <c r="N95" s="50"/>
      <c r="O95" s="50"/>
      <c r="P95" s="50"/>
      <c r="Q95" s="50"/>
      <c r="R95" s="50"/>
      <c r="S95" s="50"/>
      <c r="T95" s="50"/>
      <c r="U95" s="50"/>
      <c r="V95" s="50"/>
      <c r="W95" s="43" t="s">
        <v>114</v>
      </c>
      <c r="X95" s="43" t="s">
        <v>53</v>
      </c>
      <c r="Y95" s="43" t="s">
        <v>54</v>
      </c>
      <c r="Z95" s="43" t="s">
        <v>54</v>
      </c>
      <c r="AA95" s="43" t="s">
        <v>53</v>
      </c>
      <c r="AB95" s="43" t="s">
        <v>54</v>
      </c>
      <c r="AC95" s="43">
        <v>25</v>
      </c>
      <c r="AD95" s="43">
        <v>75</v>
      </c>
      <c r="AE95" s="43">
        <v>75</v>
      </c>
      <c r="AF95" s="45" t="s">
        <v>115</v>
      </c>
      <c r="AG95" s="45" t="s">
        <v>433</v>
      </c>
      <c r="AH95" s="43"/>
    </row>
    <row r="96" ht="68" customHeight="1" spans="1:34">
      <c r="A96" s="44"/>
      <c r="B96" s="45" t="s">
        <v>434</v>
      </c>
      <c r="C96" s="45" t="s">
        <v>435</v>
      </c>
      <c r="D96" s="43" t="s">
        <v>80</v>
      </c>
      <c r="E96" s="43" t="s">
        <v>436</v>
      </c>
      <c r="F96" s="49" t="s">
        <v>49</v>
      </c>
      <c r="G96" s="43" t="s">
        <v>104</v>
      </c>
      <c r="H96" s="43" t="s">
        <v>437</v>
      </c>
      <c r="I96" s="50">
        <f t="shared" si="7"/>
        <v>2.1</v>
      </c>
      <c r="J96" s="50">
        <v>2.1</v>
      </c>
      <c r="K96" s="50">
        <v>2.1</v>
      </c>
      <c r="L96" s="50"/>
      <c r="M96" s="50"/>
      <c r="N96" s="50"/>
      <c r="O96" s="50"/>
      <c r="P96" s="50"/>
      <c r="Q96" s="50"/>
      <c r="R96" s="50"/>
      <c r="S96" s="50"/>
      <c r="T96" s="50"/>
      <c r="U96" s="50"/>
      <c r="V96" s="50"/>
      <c r="W96" s="43" t="s">
        <v>114</v>
      </c>
      <c r="X96" s="43" t="s">
        <v>53</v>
      </c>
      <c r="Y96" s="43" t="s">
        <v>54</v>
      </c>
      <c r="Z96" s="43" t="s">
        <v>54</v>
      </c>
      <c r="AA96" s="43" t="s">
        <v>53</v>
      </c>
      <c r="AB96" s="43" t="s">
        <v>54</v>
      </c>
      <c r="AC96" s="43">
        <v>3</v>
      </c>
      <c r="AD96" s="43">
        <v>9</v>
      </c>
      <c r="AE96" s="43">
        <v>9</v>
      </c>
      <c r="AF96" s="45" t="s">
        <v>115</v>
      </c>
      <c r="AG96" s="45" t="s">
        <v>438</v>
      </c>
      <c r="AH96" s="43"/>
    </row>
    <row r="97" ht="68" customHeight="1" spans="1:34">
      <c r="A97" s="44"/>
      <c r="B97" s="45" t="s">
        <v>439</v>
      </c>
      <c r="C97" s="45" t="s">
        <v>440</v>
      </c>
      <c r="D97" s="43" t="s">
        <v>80</v>
      </c>
      <c r="E97" s="43" t="s">
        <v>152</v>
      </c>
      <c r="F97" s="49" t="s">
        <v>49</v>
      </c>
      <c r="G97" s="43" t="s">
        <v>104</v>
      </c>
      <c r="H97" s="43" t="s">
        <v>153</v>
      </c>
      <c r="I97" s="50">
        <f t="shared" si="7"/>
        <v>14</v>
      </c>
      <c r="J97" s="50">
        <v>14</v>
      </c>
      <c r="K97" s="50">
        <v>14</v>
      </c>
      <c r="L97" s="50"/>
      <c r="M97" s="50"/>
      <c r="N97" s="50"/>
      <c r="O97" s="50"/>
      <c r="P97" s="50"/>
      <c r="Q97" s="50"/>
      <c r="R97" s="50"/>
      <c r="S97" s="50"/>
      <c r="T97" s="50"/>
      <c r="U97" s="50"/>
      <c r="V97" s="50"/>
      <c r="W97" s="43" t="s">
        <v>114</v>
      </c>
      <c r="X97" s="43" t="s">
        <v>53</v>
      </c>
      <c r="Y97" s="43" t="s">
        <v>54</v>
      </c>
      <c r="Z97" s="43" t="s">
        <v>54</v>
      </c>
      <c r="AA97" s="43" t="s">
        <v>53</v>
      </c>
      <c r="AB97" s="43" t="s">
        <v>54</v>
      </c>
      <c r="AC97" s="43">
        <v>30</v>
      </c>
      <c r="AD97" s="43">
        <v>90</v>
      </c>
      <c r="AE97" s="43">
        <v>90</v>
      </c>
      <c r="AF97" s="45" t="s">
        <v>115</v>
      </c>
      <c r="AG97" s="45" t="s">
        <v>441</v>
      </c>
      <c r="AH97" s="43"/>
    </row>
    <row r="98" ht="68" customHeight="1" spans="1:34">
      <c r="A98" s="44"/>
      <c r="B98" s="45" t="s">
        <v>442</v>
      </c>
      <c r="C98" s="45" t="s">
        <v>443</v>
      </c>
      <c r="D98" s="43" t="s">
        <v>80</v>
      </c>
      <c r="E98" s="43" t="s">
        <v>91</v>
      </c>
      <c r="F98" s="49" t="s">
        <v>49</v>
      </c>
      <c r="G98" s="43" t="s">
        <v>104</v>
      </c>
      <c r="H98" s="43" t="s">
        <v>92</v>
      </c>
      <c r="I98" s="50">
        <f t="shared" si="7"/>
        <v>28</v>
      </c>
      <c r="J98" s="50">
        <v>28</v>
      </c>
      <c r="K98" s="50">
        <v>28</v>
      </c>
      <c r="L98" s="50"/>
      <c r="M98" s="50"/>
      <c r="N98" s="50"/>
      <c r="O98" s="50"/>
      <c r="P98" s="50"/>
      <c r="Q98" s="50"/>
      <c r="R98" s="50"/>
      <c r="S98" s="50"/>
      <c r="T98" s="50"/>
      <c r="U98" s="50"/>
      <c r="V98" s="50"/>
      <c r="W98" s="43" t="s">
        <v>114</v>
      </c>
      <c r="X98" s="43" t="s">
        <v>53</v>
      </c>
      <c r="Y98" s="43" t="s">
        <v>54</v>
      </c>
      <c r="Z98" s="43" t="s">
        <v>54</v>
      </c>
      <c r="AA98" s="43" t="s">
        <v>53</v>
      </c>
      <c r="AB98" s="43" t="s">
        <v>54</v>
      </c>
      <c r="AC98" s="43">
        <v>30</v>
      </c>
      <c r="AD98" s="43">
        <v>90</v>
      </c>
      <c r="AE98" s="43">
        <v>90</v>
      </c>
      <c r="AF98" s="45" t="s">
        <v>115</v>
      </c>
      <c r="AG98" s="45" t="s">
        <v>441</v>
      </c>
      <c r="AH98" s="43"/>
    </row>
    <row r="99" ht="68" customHeight="1" spans="1:34">
      <c r="A99" s="44"/>
      <c r="B99" s="45" t="s">
        <v>444</v>
      </c>
      <c r="C99" s="45" t="s">
        <v>445</v>
      </c>
      <c r="D99" s="43" t="s">
        <v>102</v>
      </c>
      <c r="E99" s="43" t="s">
        <v>354</v>
      </c>
      <c r="F99" s="49" t="s">
        <v>49</v>
      </c>
      <c r="G99" s="43" t="s">
        <v>104</v>
      </c>
      <c r="H99" s="43" t="s">
        <v>355</v>
      </c>
      <c r="I99" s="50">
        <f t="shared" si="7"/>
        <v>4</v>
      </c>
      <c r="J99" s="50">
        <v>4</v>
      </c>
      <c r="K99" s="50">
        <v>4</v>
      </c>
      <c r="L99" s="50"/>
      <c r="M99" s="50"/>
      <c r="N99" s="50"/>
      <c r="O99" s="50"/>
      <c r="P99" s="50"/>
      <c r="Q99" s="50"/>
      <c r="R99" s="50"/>
      <c r="S99" s="50"/>
      <c r="T99" s="50"/>
      <c r="U99" s="50"/>
      <c r="V99" s="50"/>
      <c r="W99" s="43" t="s">
        <v>114</v>
      </c>
      <c r="X99" s="43" t="s">
        <v>53</v>
      </c>
      <c r="Y99" s="43" t="s">
        <v>54</v>
      </c>
      <c r="Z99" s="43" t="s">
        <v>54</v>
      </c>
      <c r="AA99" s="43" t="s">
        <v>53</v>
      </c>
      <c r="AB99" s="43" t="s">
        <v>54</v>
      </c>
      <c r="AC99" s="43">
        <v>17</v>
      </c>
      <c r="AD99" s="43">
        <v>51</v>
      </c>
      <c r="AE99" s="43">
        <v>51</v>
      </c>
      <c r="AF99" s="45" t="s">
        <v>115</v>
      </c>
      <c r="AG99" s="45" t="s">
        <v>446</v>
      </c>
      <c r="AH99" s="43"/>
    </row>
    <row r="100" ht="68" customHeight="1" spans="1:34">
      <c r="A100" s="44"/>
      <c r="B100" s="45" t="s">
        <v>447</v>
      </c>
      <c r="C100" s="45" t="s">
        <v>448</v>
      </c>
      <c r="D100" s="43" t="s">
        <v>102</v>
      </c>
      <c r="E100" s="43" t="s">
        <v>103</v>
      </c>
      <c r="F100" s="49" t="s">
        <v>49</v>
      </c>
      <c r="G100" s="43" t="s">
        <v>104</v>
      </c>
      <c r="H100" s="43" t="s">
        <v>105</v>
      </c>
      <c r="I100" s="50">
        <f t="shared" si="7"/>
        <v>4</v>
      </c>
      <c r="J100" s="50">
        <v>4</v>
      </c>
      <c r="K100" s="50">
        <v>4</v>
      </c>
      <c r="L100" s="50"/>
      <c r="M100" s="50"/>
      <c r="N100" s="50"/>
      <c r="O100" s="50"/>
      <c r="P100" s="50"/>
      <c r="Q100" s="50"/>
      <c r="R100" s="50"/>
      <c r="S100" s="50"/>
      <c r="T100" s="50"/>
      <c r="U100" s="50"/>
      <c r="V100" s="50"/>
      <c r="W100" s="43" t="s">
        <v>114</v>
      </c>
      <c r="X100" s="43" t="s">
        <v>53</v>
      </c>
      <c r="Y100" s="43" t="s">
        <v>54</v>
      </c>
      <c r="Z100" s="43" t="s">
        <v>54</v>
      </c>
      <c r="AA100" s="43" t="s">
        <v>53</v>
      </c>
      <c r="AB100" s="43" t="s">
        <v>54</v>
      </c>
      <c r="AC100" s="43">
        <v>25</v>
      </c>
      <c r="AD100" s="43">
        <v>75</v>
      </c>
      <c r="AE100" s="43">
        <v>75</v>
      </c>
      <c r="AF100" s="45" t="s">
        <v>115</v>
      </c>
      <c r="AG100" s="45" t="s">
        <v>433</v>
      </c>
      <c r="AH100" s="43"/>
    </row>
    <row r="101" ht="68" customHeight="1" spans="1:34">
      <c r="A101" s="44"/>
      <c r="B101" s="45" t="s">
        <v>449</v>
      </c>
      <c r="C101" s="45" t="s">
        <v>448</v>
      </c>
      <c r="D101" s="43" t="s">
        <v>102</v>
      </c>
      <c r="E101" s="43" t="s">
        <v>450</v>
      </c>
      <c r="F101" s="49" t="s">
        <v>49</v>
      </c>
      <c r="G101" s="43" t="s">
        <v>104</v>
      </c>
      <c r="H101" s="43" t="s">
        <v>451</v>
      </c>
      <c r="I101" s="50">
        <f t="shared" si="7"/>
        <v>31.5</v>
      </c>
      <c r="J101" s="50">
        <v>31.5</v>
      </c>
      <c r="K101" s="50">
        <v>31.5</v>
      </c>
      <c r="L101" s="50"/>
      <c r="M101" s="50"/>
      <c r="N101" s="50"/>
      <c r="O101" s="50"/>
      <c r="P101" s="50"/>
      <c r="Q101" s="50"/>
      <c r="R101" s="50"/>
      <c r="S101" s="50"/>
      <c r="T101" s="50"/>
      <c r="U101" s="50"/>
      <c r="V101" s="50"/>
      <c r="W101" s="43" t="s">
        <v>114</v>
      </c>
      <c r="X101" s="43" t="s">
        <v>53</v>
      </c>
      <c r="Y101" s="43" t="s">
        <v>54</v>
      </c>
      <c r="Z101" s="43" t="s">
        <v>54</v>
      </c>
      <c r="AA101" s="43" t="s">
        <v>53</v>
      </c>
      <c r="AB101" s="43" t="s">
        <v>54</v>
      </c>
      <c r="AC101" s="43">
        <v>40</v>
      </c>
      <c r="AD101" s="43">
        <v>120</v>
      </c>
      <c r="AE101" s="43">
        <v>120</v>
      </c>
      <c r="AF101" s="45" t="s">
        <v>115</v>
      </c>
      <c r="AG101" s="45" t="s">
        <v>452</v>
      </c>
      <c r="AH101" s="43"/>
    </row>
    <row r="102" ht="68" customHeight="1" spans="1:34">
      <c r="A102" s="44"/>
      <c r="B102" s="45" t="s">
        <v>453</v>
      </c>
      <c r="C102" s="45" t="s">
        <v>445</v>
      </c>
      <c r="D102" s="43" t="s">
        <v>102</v>
      </c>
      <c r="E102" s="43" t="s">
        <v>349</v>
      </c>
      <c r="F102" s="49" t="s">
        <v>49</v>
      </c>
      <c r="G102" s="43" t="s">
        <v>104</v>
      </c>
      <c r="H102" s="43" t="s">
        <v>350</v>
      </c>
      <c r="I102" s="50">
        <f t="shared" si="7"/>
        <v>30</v>
      </c>
      <c r="J102" s="50">
        <v>30</v>
      </c>
      <c r="K102" s="50">
        <v>30</v>
      </c>
      <c r="L102" s="50"/>
      <c r="M102" s="50"/>
      <c r="N102" s="50"/>
      <c r="O102" s="50"/>
      <c r="P102" s="50"/>
      <c r="Q102" s="50"/>
      <c r="R102" s="50"/>
      <c r="S102" s="50"/>
      <c r="T102" s="50"/>
      <c r="U102" s="50"/>
      <c r="V102" s="50"/>
      <c r="W102" s="43" t="s">
        <v>114</v>
      </c>
      <c r="X102" s="43" t="s">
        <v>53</v>
      </c>
      <c r="Y102" s="43" t="s">
        <v>54</v>
      </c>
      <c r="Z102" s="43" t="s">
        <v>54</v>
      </c>
      <c r="AA102" s="43" t="s">
        <v>53</v>
      </c>
      <c r="AB102" s="43" t="s">
        <v>54</v>
      </c>
      <c r="AC102" s="43">
        <v>54</v>
      </c>
      <c r="AD102" s="43">
        <v>162</v>
      </c>
      <c r="AE102" s="43">
        <v>162</v>
      </c>
      <c r="AF102" s="45" t="s">
        <v>115</v>
      </c>
      <c r="AG102" s="45" t="s">
        <v>454</v>
      </c>
      <c r="AH102" s="43"/>
    </row>
    <row r="103" ht="68" customHeight="1" spans="1:34">
      <c r="A103" s="44"/>
      <c r="B103" s="45" t="s">
        <v>455</v>
      </c>
      <c r="C103" s="45" t="s">
        <v>456</v>
      </c>
      <c r="D103" s="43" t="s">
        <v>111</v>
      </c>
      <c r="E103" s="43" t="s">
        <v>205</v>
      </c>
      <c r="F103" s="43" t="s">
        <v>49</v>
      </c>
      <c r="G103" s="43" t="s">
        <v>104</v>
      </c>
      <c r="H103" s="43" t="s">
        <v>206</v>
      </c>
      <c r="I103" s="50">
        <f t="shared" si="7"/>
        <v>104</v>
      </c>
      <c r="J103" s="50">
        <v>104</v>
      </c>
      <c r="K103" s="50">
        <v>104</v>
      </c>
      <c r="L103" s="43"/>
      <c r="M103" s="43"/>
      <c r="N103" s="43"/>
      <c r="O103" s="43"/>
      <c r="P103" s="43"/>
      <c r="Q103" s="43"/>
      <c r="R103" s="43"/>
      <c r="S103" s="43"/>
      <c r="T103" s="43"/>
      <c r="U103" s="43"/>
      <c r="V103" s="43"/>
      <c r="W103" s="43" t="s">
        <v>114</v>
      </c>
      <c r="X103" s="43" t="s">
        <v>53</v>
      </c>
      <c r="Y103" s="43" t="s">
        <v>54</v>
      </c>
      <c r="Z103" s="43" t="s">
        <v>54</v>
      </c>
      <c r="AA103" s="43" t="s">
        <v>53</v>
      </c>
      <c r="AB103" s="43" t="s">
        <v>54</v>
      </c>
      <c r="AC103" s="43">
        <v>139</v>
      </c>
      <c r="AD103" s="43">
        <v>417</v>
      </c>
      <c r="AE103" s="43">
        <v>417</v>
      </c>
      <c r="AF103" s="45" t="s">
        <v>115</v>
      </c>
      <c r="AG103" s="45" t="s">
        <v>457</v>
      </c>
      <c r="AH103" s="43"/>
    </row>
    <row r="104" ht="68" customHeight="1" spans="1:34">
      <c r="A104" s="44"/>
      <c r="B104" s="45" t="s">
        <v>458</v>
      </c>
      <c r="C104" s="45" t="s">
        <v>459</v>
      </c>
      <c r="D104" s="43" t="s">
        <v>111</v>
      </c>
      <c r="E104" s="43" t="s">
        <v>112</v>
      </c>
      <c r="F104" s="43" t="s">
        <v>49</v>
      </c>
      <c r="G104" s="43" t="s">
        <v>104</v>
      </c>
      <c r="H104" s="43" t="s">
        <v>113</v>
      </c>
      <c r="I104" s="50">
        <f t="shared" si="7"/>
        <v>8</v>
      </c>
      <c r="J104" s="50">
        <v>8</v>
      </c>
      <c r="K104" s="50">
        <v>8</v>
      </c>
      <c r="L104" s="43"/>
      <c r="M104" s="43"/>
      <c r="N104" s="43"/>
      <c r="O104" s="43"/>
      <c r="P104" s="43"/>
      <c r="Q104" s="43"/>
      <c r="R104" s="43"/>
      <c r="S104" s="43"/>
      <c r="T104" s="43"/>
      <c r="U104" s="43"/>
      <c r="V104" s="43"/>
      <c r="W104" s="43" t="s">
        <v>114</v>
      </c>
      <c r="X104" s="43" t="s">
        <v>53</v>
      </c>
      <c r="Y104" s="43" t="s">
        <v>54</v>
      </c>
      <c r="Z104" s="43" t="s">
        <v>54</v>
      </c>
      <c r="AA104" s="43" t="s">
        <v>53</v>
      </c>
      <c r="AB104" s="43" t="s">
        <v>54</v>
      </c>
      <c r="AC104" s="43">
        <v>117</v>
      </c>
      <c r="AD104" s="43">
        <v>351</v>
      </c>
      <c r="AE104" s="43">
        <v>351</v>
      </c>
      <c r="AF104" s="45" t="s">
        <v>115</v>
      </c>
      <c r="AG104" s="45" t="s">
        <v>460</v>
      </c>
      <c r="AH104" s="43"/>
    </row>
    <row r="105" ht="68" customHeight="1" spans="1:34">
      <c r="A105" s="44"/>
      <c r="B105" s="45" t="s">
        <v>461</v>
      </c>
      <c r="C105" s="45" t="s">
        <v>462</v>
      </c>
      <c r="D105" s="43" t="s">
        <v>111</v>
      </c>
      <c r="E105" s="43" t="s">
        <v>147</v>
      </c>
      <c r="F105" s="43" t="s">
        <v>49</v>
      </c>
      <c r="G105" s="43" t="s">
        <v>104</v>
      </c>
      <c r="H105" s="43" t="s">
        <v>363</v>
      </c>
      <c r="I105" s="50">
        <f t="shared" si="7"/>
        <v>4</v>
      </c>
      <c r="J105" s="50">
        <v>4</v>
      </c>
      <c r="K105" s="50">
        <v>4</v>
      </c>
      <c r="L105" s="43"/>
      <c r="M105" s="43"/>
      <c r="N105" s="43"/>
      <c r="O105" s="43"/>
      <c r="P105" s="43"/>
      <c r="Q105" s="43"/>
      <c r="R105" s="43"/>
      <c r="S105" s="43"/>
      <c r="T105" s="43"/>
      <c r="U105" s="43"/>
      <c r="V105" s="43"/>
      <c r="W105" s="43" t="s">
        <v>114</v>
      </c>
      <c r="X105" s="43" t="s">
        <v>53</v>
      </c>
      <c r="Y105" s="43" t="s">
        <v>54</v>
      </c>
      <c r="Z105" s="43" t="s">
        <v>54</v>
      </c>
      <c r="AA105" s="43" t="s">
        <v>53</v>
      </c>
      <c r="AB105" s="43" t="s">
        <v>54</v>
      </c>
      <c r="AC105" s="43">
        <v>25</v>
      </c>
      <c r="AD105" s="43">
        <v>75</v>
      </c>
      <c r="AE105" s="43">
        <v>75</v>
      </c>
      <c r="AF105" s="45" t="s">
        <v>115</v>
      </c>
      <c r="AG105" s="45" t="s">
        <v>433</v>
      </c>
      <c r="AH105" s="43"/>
    </row>
    <row r="106" ht="68" customHeight="1" spans="1:34">
      <c r="A106" s="44"/>
      <c r="B106" s="45" t="s">
        <v>463</v>
      </c>
      <c r="C106" s="45" t="s">
        <v>448</v>
      </c>
      <c r="D106" s="43" t="s">
        <v>111</v>
      </c>
      <c r="E106" s="43" t="s">
        <v>199</v>
      </c>
      <c r="F106" s="43" t="s">
        <v>49</v>
      </c>
      <c r="G106" s="43" t="s">
        <v>104</v>
      </c>
      <c r="H106" s="43" t="s">
        <v>464</v>
      </c>
      <c r="I106" s="50">
        <f t="shared" si="7"/>
        <v>30</v>
      </c>
      <c r="J106" s="50">
        <v>30</v>
      </c>
      <c r="K106" s="50">
        <v>30</v>
      </c>
      <c r="L106" s="43"/>
      <c r="M106" s="43"/>
      <c r="N106" s="43"/>
      <c r="O106" s="43"/>
      <c r="P106" s="43"/>
      <c r="Q106" s="43"/>
      <c r="R106" s="43"/>
      <c r="S106" s="43"/>
      <c r="T106" s="43"/>
      <c r="U106" s="43"/>
      <c r="V106" s="43"/>
      <c r="W106" s="43" t="s">
        <v>114</v>
      </c>
      <c r="X106" s="43" t="s">
        <v>53</v>
      </c>
      <c r="Y106" s="43" t="s">
        <v>54</v>
      </c>
      <c r="Z106" s="43" t="s">
        <v>54</v>
      </c>
      <c r="AA106" s="43" t="s">
        <v>53</v>
      </c>
      <c r="AB106" s="43" t="s">
        <v>54</v>
      </c>
      <c r="AC106" s="43">
        <v>60</v>
      </c>
      <c r="AD106" s="43">
        <v>180</v>
      </c>
      <c r="AE106" s="43">
        <v>180</v>
      </c>
      <c r="AF106" s="45" t="s">
        <v>115</v>
      </c>
      <c r="AG106" s="45" t="s">
        <v>465</v>
      </c>
      <c r="AH106" s="43"/>
    </row>
    <row r="107" ht="68" customHeight="1" spans="1:34">
      <c r="A107" s="44"/>
      <c r="B107" s="45" t="s">
        <v>466</v>
      </c>
      <c r="C107" s="45" t="s">
        <v>467</v>
      </c>
      <c r="D107" s="43" t="s">
        <v>111</v>
      </c>
      <c r="E107" s="43" t="s">
        <v>306</v>
      </c>
      <c r="F107" s="43" t="s">
        <v>49</v>
      </c>
      <c r="G107" s="43" t="s">
        <v>104</v>
      </c>
      <c r="H107" s="43" t="s">
        <v>359</v>
      </c>
      <c r="I107" s="50">
        <f t="shared" si="7"/>
        <v>85</v>
      </c>
      <c r="J107" s="49">
        <v>85</v>
      </c>
      <c r="K107" s="49">
        <v>85</v>
      </c>
      <c r="L107" s="49"/>
      <c r="M107" s="49"/>
      <c r="N107" s="49"/>
      <c r="O107" s="49"/>
      <c r="P107" s="49"/>
      <c r="Q107" s="49"/>
      <c r="R107" s="49"/>
      <c r="S107" s="49"/>
      <c r="T107" s="49"/>
      <c r="U107" s="49"/>
      <c r="V107" s="49"/>
      <c r="W107" s="43" t="s">
        <v>114</v>
      </c>
      <c r="X107" s="43" t="s">
        <v>53</v>
      </c>
      <c r="Y107" s="50" t="s">
        <v>54</v>
      </c>
      <c r="Z107" s="43" t="s">
        <v>54</v>
      </c>
      <c r="AA107" s="43" t="s">
        <v>53</v>
      </c>
      <c r="AB107" s="43" t="s">
        <v>54</v>
      </c>
      <c r="AC107" s="43">
        <v>147</v>
      </c>
      <c r="AD107" s="43">
        <v>525</v>
      </c>
      <c r="AE107" s="43">
        <v>525</v>
      </c>
      <c r="AF107" s="45" t="s">
        <v>130</v>
      </c>
      <c r="AG107" s="45" t="s">
        <v>468</v>
      </c>
      <c r="AH107" s="43"/>
    </row>
    <row r="108" s="2" customFormat="1" ht="68" customHeight="1" spans="1:34">
      <c r="A108" s="44"/>
      <c r="B108" s="45" t="s">
        <v>469</v>
      </c>
      <c r="C108" s="45" t="s">
        <v>470</v>
      </c>
      <c r="D108" s="43" t="s">
        <v>47</v>
      </c>
      <c r="E108" s="43" t="s">
        <v>471</v>
      </c>
      <c r="F108" s="43" t="s">
        <v>49</v>
      </c>
      <c r="G108" s="43" t="s">
        <v>104</v>
      </c>
      <c r="H108" s="60" t="s">
        <v>472</v>
      </c>
      <c r="I108" s="43">
        <v>100</v>
      </c>
      <c r="J108" s="43">
        <v>100</v>
      </c>
      <c r="K108" s="43"/>
      <c r="L108" s="43">
        <v>100</v>
      </c>
      <c r="M108" s="43"/>
      <c r="N108" s="43"/>
      <c r="O108" s="43"/>
      <c r="P108" s="43"/>
      <c r="Q108" s="43"/>
      <c r="R108" s="43"/>
      <c r="S108" s="43"/>
      <c r="T108" s="43"/>
      <c r="U108" s="43"/>
      <c r="V108" s="43"/>
      <c r="W108" s="43" t="s">
        <v>52</v>
      </c>
      <c r="X108" s="43" t="s">
        <v>53</v>
      </c>
      <c r="Y108" s="43" t="s">
        <v>54</v>
      </c>
      <c r="Z108" s="43" t="s">
        <v>54</v>
      </c>
      <c r="AA108" s="43" t="s">
        <v>53</v>
      </c>
      <c r="AB108" s="43" t="s">
        <v>54</v>
      </c>
      <c r="AC108" s="43">
        <v>191</v>
      </c>
      <c r="AD108" s="43">
        <v>191</v>
      </c>
      <c r="AE108" s="43">
        <v>191</v>
      </c>
      <c r="AF108" s="45" t="s">
        <v>473</v>
      </c>
      <c r="AG108" s="45" t="s">
        <v>474</v>
      </c>
      <c r="AH108" s="43"/>
    </row>
    <row r="109" ht="68" customHeight="1" spans="1:34">
      <c r="A109" s="44"/>
      <c r="B109" s="45" t="s">
        <v>475</v>
      </c>
      <c r="C109" s="45" t="s">
        <v>476</v>
      </c>
      <c r="D109" s="43" t="s">
        <v>47</v>
      </c>
      <c r="E109" s="43" t="s">
        <v>48</v>
      </c>
      <c r="F109" s="43" t="s">
        <v>49</v>
      </c>
      <c r="G109" s="43" t="s">
        <v>104</v>
      </c>
      <c r="H109" s="43" t="s">
        <v>370</v>
      </c>
      <c r="I109" s="50">
        <f t="shared" ref="I109:I131" si="8">J109+O109+P109+Q109+R109+S109+T109+U109+V109</f>
        <v>569.6</v>
      </c>
      <c r="J109" s="43">
        <v>569.6</v>
      </c>
      <c r="K109" s="43">
        <v>569.6</v>
      </c>
      <c r="L109" s="43"/>
      <c r="M109" s="43"/>
      <c r="N109" s="43"/>
      <c r="O109" s="43"/>
      <c r="P109" s="43"/>
      <c r="Q109" s="43"/>
      <c r="R109" s="43"/>
      <c r="S109" s="43"/>
      <c r="T109" s="43"/>
      <c r="U109" s="43"/>
      <c r="V109" s="43"/>
      <c r="W109" s="43" t="s">
        <v>114</v>
      </c>
      <c r="X109" s="43" t="s">
        <v>53</v>
      </c>
      <c r="Y109" s="43" t="s">
        <v>54</v>
      </c>
      <c r="Z109" s="43" t="s">
        <v>54</v>
      </c>
      <c r="AA109" s="43" t="s">
        <v>53</v>
      </c>
      <c r="AB109" s="43" t="s">
        <v>54</v>
      </c>
      <c r="AC109" s="43">
        <v>187</v>
      </c>
      <c r="AD109" s="43">
        <v>550</v>
      </c>
      <c r="AE109" s="43">
        <v>1740</v>
      </c>
      <c r="AF109" s="45" t="s">
        <v>115</v>
      </c>
      <c r="AG109" s="45" t="s">
        <v>477</v>
      </c>
      <c r="AH109" s="43"/>
    </row>
    <row r="110" ht="68" customHeight="1" spans="1:34">
      <c r="A110" s="44"/>
      <c r="B110" s="45" t="s">
        <v>478</v>
      </c>
      <c r="C110" s="45" t="s">
        <v>479</v>
      </c>
      <c r="D110" s="43" t="s">
        <v>47</v>
      </c>
      <c r="E110" s="43" t="s">
        <v>480</v>
      </c>
      <c r="F110" s="43" t="s">
        <v>49</v>
      </c>
      <c r="G110" s="43" t="s">
        <v>104</v>
      </c>
      <c r="H110" s="43" t="s">
        <v>481</v>
      </c>
      <c r="I110" s="50">
        <f t="shared" si="8"/>
        <v>1</v>
      </c>
      <c r="J110" s="43">
        <v>1</v>
      </c>
      <c r="K110" s="43">
        <v>1</v>
      </c>
      <c r="L110" s="43"/>
      <c r="M110" s="43"/>
      <c r="N110" s="43"/>
      <c r="O110" s="43"/>
      <c r="P110" s="43"/>
      <c r="Q110" s="43"/>
      <c r="R110" s="43"/>
      <c r="S110" s="43"/>
      <c r="T110" s="43"/>
      <c r="U110" s="43"/>
      <c r="V110" s="43"/>
      <c r="W110" s="43" t="s">
        <v>114</v>
      </c>
      <c r="X110" s="43" t="s">
        <v>53</v>
      </c>
      <c r="Y110" s="43" t="s">
        <v>54</v>
      </c>
      <c r="Z110" s="43" t="s">
        <v>54</v>
      </c>
      <c r="AA110" s="43" t="s">
        <v>53</v>
      </c>
      <c r="AB110" s="43" t="s">
        <v>54</v>
      </c>
      <c r="AC110" s="43">
        <v>143</v>
      </c>
      <c r="AD110" s="43">
        <v>514</v>
      </c>
      <c r="AE110" s="43">
        <v>514</v>
      </c>
      <c r="AF110" s="45" t="s">
        <v>115</v>
      </c>
      <c r="AG110" s="45" t="s">
        <v>482</v>
      </c>
      <c r="AH110" s="43"/>
    </row>
    <row r="111" ht="68" customHeight="1" spans="1:34">
      <c r="A111" s="44"/>
      <c r="B111" s="45" t="s">
        <v>483</v>
      </c>
      <c r="C111" s="45" t="s">
        <v>366</v>
      </c>
      <c r="D111" s="43" t="s">
        <v>47</v>
      </c>
      <c r="E111" s="43" t="s">
        <v>484</v>
      </c>
      <c r="F111" s="43" t="s">
        <v>49</v>
      </c>
      <c r="G111" s="43" t="s">
        <v>104</v>
      </c>
      <c r="H111" s="43" t="s">
        <v>485</v>
      </c>
      <c r="I111" s="50">
        <f t="shared" si="8"/>
        <v>2.36</v>
      </c>
      <c r="J111" s="43">
        <v>2.36</v>
      </c>
      <c r="K111" s="43">
        <v>2.36</v>
      </c>
      <c r="L111" s="43"/>
      <c r="M111" s="43"/>
      <c r="N111" s="43"/>
      <c r="O111" s="43"/>
      <c r="P111" s="43"/>
      <c r="Q111" s="43"/>
      <c r="R111" s="43"/>
      <c r="S111" s="43"/>
      <c r="T111" s="43"/>
      <c r="U111" s="43"/>
      <c r="V111" s="43"/>
      <c r="W111" s="43" t="s">
        <v>114</v>
      </c>
      <c r="X111" s="43" t="s">
        <v>53</v>
      </c>
      <c r="Y111" s="43" t="s">
        <v>54</v>
      </c>
      <c r="Z111" s="43" t="s">
        <v>54</v>
      </c>
      <c r="AA111" s="43" t="s">
        <v>53</v>
      </c>
      <c r="AB111" s="43" t="s">
        <v>54</v>
      </c>
      <c r="AC111" s="43">
        <v>30</v>
      </c>
      <c r="AD111" s="43">
        <v>100</v>
      </c>
      <c r="AE111" s="43">
        <v>100</v>
      </c>
      <c r="AF111" s="45" t="s">
        <v>115</v>
      </c>
      <c r="AG111" s="45" t="s">
        <v>486</v>
      </c>
      <c r="AH111" s="43"/>
    </row>
    <row r="112" ht="68" customHeight="1" spans="1:34">
      <c r="A112" s="44"/>
      <c r="B112" s="45" t="s">
        <v>487</v>
      </c>
      <c r="C112" s="45" t="s">
        <v>448</v>
      </c>
      <c r="D112" s="43" t="s">
        <v>47</v>
      </c>
      <c r="E112" s="43" t="s">
        <v>471</v>
      </c>
      <c r="F112" s="43" t="s">
        <v>49</v>
      </c>
      <c r="G112" s="43" t="s">
        <v>104</v>
      </c>
      <c r="H112" s="43" t="s">
        <v>472</v>
      </c>
      <c r="I112" s="50">
        <f t="shared" si="8"/>
        <v>31.5</v>
      </c>
      <c r="J112" s="43">
        <v>31.5</v>
      </c>
      <c r="K112" s="43">
        <v>31.5</v>
      </c>
      <c r="L112" s="43"/>
      <c r="M112" s="43"/>
      <c r="N112" s="43"/>
      <c r="O112" s="43"/>
      <c r="P112" s="43"/>
      <c r="Q112" s="43"/>
      <c r="R112" s="43"/>
      <c r="S112" s="43"/>
      <c r="T112" s="43"/>
      <c r="U112" s="43"/>
      <c r="V112" s="43"/>
      <c r="W112" s="43" t="s">
        <v>114</v>
      </c>
      <c r="X112" s="43" t="s">
        <v>53</v>
      </c>
      <c r="Y112" s="43" t="s">
        <v>54</v>
      </c>
      <c r="Z112" s="43" t="s">
        <v>54</v>
      </c>
      <c r="AA112" s="43" t="s">
        <v>53</v>
      </c>
      <c r="AB112" s="43" t="s">
        <v>54</v>
      </c>
      <c r="AC112" s="43">
        <v>191</v>
      </c>
      <c r="AD112" s="43">
        <v>652</v>
      </c>
      <c r="AE112" s="43">
        <v>652</v>
      </c>
      <c r="AF112" s="45" t="s">
        <v>115</v>
      </c>
      <c r="AG112" s="45" t="s">
        <v>488</v>
      </c>
      <c r="AH112" s="43"/>
    </row>
    <row r="113" ht="68" customHeight="1" spans="1:34">
      <c r="A113" s="44"/>
      <c r="B113" s="45" t="s">
        <v>489</v>
      </c>
      <c r="C113" s="45" t="s">
        <v>366</v>
      </c>
      <c r="D113" s="43" t="s">
        <v>47</v>
      </c>
      <c r="E113" s="43" t="s">
        <v>490</v>
      </c>
      <c r="F113" s="43" t="s">
        <v>49</v>
      </c>
      <c r="G113" s="43" t="s">
        <v>104</v>
      </c>
      <c r="H113" s="43" t="s">
        <v>491</v>
      </c>
      <c r="I113" s="50">
        <f t="shared" si="8"/>
        <v>63</v>
      </c>
      <c r="J113" s="43">
        <v>63</v>
      </c>
      <c r="K113" s="43">
        <v>63</v>
      </c>
      <c r="L113" s="43"/>
      <c r="M113" s="43"/>
      <c r="N113" s="43"/>
      <c r="O113" s="43"/>
      <c r="P113" s="43"/>
      <c r="Q113" s="43"/>
      <c r="R113" s="43"/>
      <c r="S113" s="43"/>
      <c r="T113" s="43"/>
      <c r="U113" s="43"/>
      <c r="V113" s="43"/>
      <c r="W113" s="43" t="s">
        <v>114</v>
      </c>
      <c r="X113" s="43" t="s">
        <v>53</v>
      </c>
      <c r="Y113" s="43" t="s">
        <v>54</v>
      </c>
      <c r="Z113" s="43" t="s">
        <v>54</v>
      </c>
      <c r="AA113" s="43" t="s">
        <v>53</v>
      </c>
      <c r="AB113" s="43" t="s">
        <v>54</v>
      </c>
      <c r="AC113" s="43">
        <v>415</v>
      </c>
      <c r="AD113" s="43">
        <v>1449</v>
      </c>
      <c r="AE113" s="43">
        <v>1449</v>
      </c>
      <c r="AF113" s="45" t="s">
        <v>115</v>
      </c>
      <c r="AG113" s="45" t="s">
        <v>492</v>
      </c>
      <c r="AH113" s="43"/>
    </row>
    <row r="114" ht="68" customHeight="1" spans="1:34">
      <c r="A114" s="44"/>
      <c r="B114" s="45" t="s">
        <v>493</v>
      </c>
      <c r="C114" s="45" t="s">
        <v>494</v>
      </c>
      <c r="D114" s="43" t="s">
        <v>64</v>
      </c>
      <c r="E114" s="43" t="s">
        <v>495</v>
      </c>
      <c r="F114" s="43" t="s">
        <v>49</v>
      </c>
      <c r="G114" s="43" t="s">
        <v>104</v>
      </c>
      <c r="H114" s="43" t="s">
        <v>496</v>
      </c>
      <c r="I114" s="50">
        <f t="shared" si="8"/>
        <v>2.4</v>
      </c>
      <c r="J114" s="43">
        <v>2.4</v>
      </c>
      <c r="K114" s="43">
        <v>2.4</v>
      </c>
      <c r="L114" s="43"/>
      <c r="M114" s="43"/>
      <c r="N114" s="43"/>
      <c r="O114" s="43"/>
      <c r="P114" s="43"/>
      <c r="Q114" s="43"/>
      <c r="R114" s="43"/>
      <c r="S114" s="43"/>
      <c r="T114" s="43"/>
      <c r="U114" s="43"/>
      <c r="V114" s="43"/>
      <c r="W114" s="43" t="s">
        <v>114</v>
      </c>
      <c r="X114" s="43" t="s">
        <v>53</v>
      </c>
      <c r="Y114" s="43" t="s">
        <v>54</v>
      </c>
      <c r="Z114" s="43" t="s">
        <v>54</v>
      </c>
      <c r="AA114" s="43" t="s">
        <v>53</v>
      </c>
      <c r="AB114" s="43" t="s">
        <v>54</v>
      </c>
      <c r="AC114" s="43">
        <v>6</v>
      </c>
      <c r="AD114" s="43">
        <v>18</v>
      </c>
      <c r="AE114" s="43">
        <v>18</v>
      </c>
      <c r="AF114" s="45" t="s">
        <v>115</v>
      </c>
      <c r="AG114" s="45" t="s">
        <v>497</v>
      </c>
      <c r="AH114" s="43"/>
    </row>
    <row r="115" s="2" customFormat="1" ht="68" customHeight="1" spans="1:34">
      <c r="A115" s="44"/>
      <c r="B115" s="45" t="s">
        <v>498</v>
      </c>
      <c r="C115" s="45" t="s">
        <v>499</v>
      </c>
      <c r="D115" s="43" t="s">
        <v>64</v>
      </c>
      <c r="E115" s="43" t="s">
        <v>65</v>
      </c>
      <c r="F115" s="43" t="s">
        <v>49</v>
      </c>
      <c r="G115" s="43" t="s">
        <v>500</v>
      </c>
      <c r="H115" s="43" t="s">
        <v>501</v>
      </c>
      <c r="I115" s="43">
        <v>460</v>
      </c>
      <c r="J115" s="43">
        <v>460</v>
      </c>
      <c r="K115" s="43">
        <v>460</v>
      </c>
      <c r="L115" s="43"/>
      <c r="M115" s="43"/>
      <c r="N115" s="43"/>
      <c r="O115" s="43"/>
      <c r="P115" s="43"/>
      <c r="Q115" s="43"/>
      <c r="R115" s="43"/>
      <c r="S115" s="43"/>
      <c r="T115" s="43"/>
      <c r="U115" s="43"/>
      <c r="V115" s="43"/>
      <c r="W115" s="43" t="s">
        <v>114</v>
      </c>
      <c r="X115" s="43" t="s">
        <v>53</v>
      </c>
      <c r="Y115" s="43" t="s">
        <v>54</v>
      </c>
      <c r="Z115" s="43" t="s">
        <v>54</v>
      </c>
      <c r="AA115" s="43" t="s">
        <v>54</v>
      </c>
      <c r="AB115" s="43" t="s">
        <v>54</v>
      </c>
      <c r="AC115" s="43">
        <v>78</v>
      </c>
      <c r="AD115" s="43">
        <v>170</v>
      </c>
      <c r="AE115" s="43">
        <v>170</v>
      </c>
      <c r="AF115" s="45" t="s">
        <v>502</v>
      </c>
      <c r="AG115" s="45" t="s">
        <v>503</v>
      </c>
      <c r="AH115" s="43"/>
    </row>
    <row r="116" ht="68" customHeight="1" spans="1:34">
      <c r="A116" s="44"/>
      <c r="B116" s="45" t="s">
        <v>504</v>
      </c>
      <c r="C116" s="45" t="s">
        <v>505</v>
      </c>
      <c r="D116" s="43" t="s">
        <v>64</v>
      </c>
      <c r="E116" s="43" t="s">
        <v>65</v>
      </c>
      <c r="F116" s="43" t="s">
        <v>49</v>
      </c>
      <c r="G116" s="43" t="s">
        <v>104</v>
      </c>
      <c r="H116" s="43" t="s">
        <v>139</v>
      </c>
      <c r="I116" s="50">
        <f t="shared" ref="I116:I132" si="9">J116+O116+P116+Q116+R116+S116+T116+U116+V116</f>
        <v>8</v>
      </c>
      <c r="J116" s="43">
        <v>8</v>
      </c>
      <c r="K116" s="43">
        <v>8</v>
      </c>
      <c r="L116" s="43"/>
      <c r="M116" s="43"/>
      <c r="N116" s="43"/>
      <c r="O116" s="43"/>
      <c r="P116" s="43"/>
      <c r="Q116" s="43"/>
      <c r="R116" s="43"/>
      <c r="S116" s="43"/>
      <c r="T116" s="43"/>
      <c r="U116" s="43"/>
      <c r="V116" s="43"/>
      <c r="W116" s="43" t="s">
        <v>114</v>
      </c>
      <c r="X116" s="43" t="s">
        <v>53</v>
      </c>
      <c r="Y116" s="43" t="s">
        <v>54</v>
      </c>
      <c r="Z116" s="43" t="s">
        <v>54</v>
      </c>
      <c r="AA116" s="43" t="s">
        <v>53</v>
      </c>
      <c r="AB116" s="43" t="s">
        <v>54</v>
      </c>
      <c r="AC116" s="43">
        <v>47</v>
      </c>
      <c r="AD116" s="43">
        <v>141</v>
      </c>
      <c r="AE116" s="43">
        <v>141</v>
      </c>
      <c r="AF116" s="45" t="s">
        <v>115</v>
      </c>
      <c r="AG116" s="45" t="s">
        <v>506</v>
      </c>
      <c r="AH116" s="43"/>
    </row>
    <row r="117" ht="68" customHeight="1" spans="1:34">
      <c r="A117" s="44"/>
      <c r="B117" s="45" t="s">
        <v>507</v>
      </c>
      <c r="C117" s="45" t="s">
        <v>508</v>
      </c>
      <c r="D117" s="43" t="s">
        <v>64</v>
      </c>
      <c r="E117" s="43" t="s">
        <v>509</v>
      </c>
      <c r="F117" s="43" t="s">
        <v>49</v>
      </c>
      <c r="G117" s="43" t="s">
        <v>104</v>
      </c>
      <c r="H117" s="43" t="s">
        <v>510</v>
      </c>
      <c r="I117" s="50">
        <f t="shared" si="9"/>
        <v>0.8</v>
      </c>
      <c r="J117" s="43">
        <v>0.8</v>
      </c>
      <c r="K117" s="43">
        <v>0.8</v>
      </c>
      <c r="L117" s="43"/>
      <c r="M117" s="43"/>
      <c r="N117" s="43"/>
      <c r="O117" s="43"/>
      <c r="P117" s="43"/>
      <c r="Q117" s="43"/>
      <c r="R117" s="43"/>
      <c r="S117" s="43"/>
      <c r="T117" s="43"/>
      <c r="U117" s="43"/>
      <c r="V117" s="43"/>
      <c r="W117" s="43" t="s">
        <v>114</v>
      </c>
      <c r="X117" s="43" t="s">
        <v>53</v>
      </c>
      <c r="Y117" s="43" t="s">
        <v>54</v>
      </c>
      <c r="Z117" s="43" t="s">
        <v>54</v>
      </c>
      <c r="AA117" s="43" t="s">
        <v>53</v>
      </c>
      <c r="AB117" s="43" t="s">
        <v>54</v>
      </c>
      <c r="AC117" s="43">
        <v>6</v>
      </c>
      <c r="AD117" s="43">
        <v>18</v>
      </c>
      <c r="AE117" s="43">
        <v>18</v>
      </c>
      <c r="AF117" s="45" t="s">
        <v>115</v>
      </c>
      <c r="AG117" s="45" t="s">
        <v>497</v>
      </c>
      <c r="AH117" s="43"/>
    </row>
    <row r="118" ht="68" customHeight="1" spans="1:34">
      <c r="A118" s="44"/>
      <c r="B118" s="45" t="s">
        <v>511</v>
      </c>
      <c r="C118" s="45" t="s">
        <v>494</v>
      </c>
      <c r="D118" s="43" t="s">
        <v>64</v>
      </c>
      <c r="E118" s="43" t="s">
        <v>160</v>
      </c>
      <c r="F118" s="43" t="s">
        <v>49</v>
      </c>
      <c r="G118" s="43" t="s">
        <v>104</v>
      </c>
      <c r="H118" s="43" t="s">
        <v>185</v>
      </c>
      <c r="I118" s="50">
        <f t="shared" si="9"/>
        <v>5.6</v>
      </c>
      <c r="J118" s="43">
        <v>5.6</v>
      </c>
      <c r="K118" s="43">
        <v>5.6</v>
      </c>
      <c r="L118" s="43"/>
      <c r="M118" s="43"/>
      <c r="N118" s="43"/>
      <c r="O118" s="43"/>
      <c r="P118" s="43"/>
      <c r="Q118" s="43"/>
      <c r="R118" s="43"/>
      <c r="S118" s="43"/>
      <c r="T118" s="43"/>
      <c r="U118" s="43"/>
      <c r="V118" s="43"/>
      <c r="W118" s="43" t="s">
        <v>114</v>
      </c>
      <c r="X118" s="43" t="s">
        <v>53</v>
      </c>
      <c r="Y118" s="43" t="s">
        <v>54</v>
      </c>
      <c r="Z118" s="43" t="s">
        <v>54</v>
      </c>
      <c r="AA118" s="43" t="s">
        <v>53</v>
      </c>
      <c r="AB118" s="43" t="s">
        <v>54</v>
      </c>
      <c r="AC118" s="43">
        <v>4</v>
      </c>
      <c r="AD118" s="43">
        <v>12</v>
      </c>
      <c r="AE118" s="43">
        <v>12</v>
      </c>
      <c r="AF118" s="45" t="s">
        <v>115</v>
      </c>
      <c r="AG118" s="45" t="s">
        <v>512</v>
      </c>
      <c r="AH118" s="43"/>
    </row>
    <row r="119" ht="68" customHeight="1" spans="1:34">
      <c r="A119" s="44"/>
      <c r="B119" s="45" t="s">
        <v>513</v>
      </c>
      <c r="C119" s="45" t="s">
        <v>514</v>
      </c>
      <c r="D119" s="43" t="s">
        <v>64</v>
      </c>
      <c r="E119" s="43" t="s">
        <v>374</v>
      </c>
      <c r="F119" s="43" t="s">
        <v>49</v>
      </c>
      <c r="G119" s="43" t="s">
        <v>104</v>
      </c>
      <c r="H119" s="43" t="s">
        <v>375</v>
      </c>
      <c r="I119" s="50">
        <f t="shared" si="9"/>
        <v>107</v>
      </c>
      <c r="J119" s="43">
        <v>107</v>
      </c>
      <c r="K119" s="43">
        <v>107</v>
      </c>
      <c r="L119" s="43"/>
      <c r="M119" s="43"/>
      <c r="N119" s="43"/>
      <c r="O119" s="43"/>
      <c r="P119" s="43"/>
      <c r="Q119" s="43"/>
      <c r="R119" s="43"/>
      <c r="S119" s="43"/>
      <c r="T119" s="43"/>
      <c r="U119" s="43"/>
      <c r="V119" s="43"/>
      <c r="W119" s="43" t="s">
        <v>114</v>
      </c>
      <c r="X119" s="43" t="s">
        <v>53</v>
      </c>
      <c r="Y119" s="43" t="s">
        <v>54</v>
      </c>
      <c r="Z119" s="43" t="s">
        <v>54</v>
      </c>
      <c r="AA119" s="43" t="s">
        <v>53</v>
      </c>
      <c r="AB119" s="43" t="s">
        <v>54</v>
      </c>
      <c r="AC119" s="43">
        <v>13</v>
      </c>
      <c r="AD119" s="43">
        <v>39</v>
      </c>
      <c r="AE119" s="43">
        <v>39</v>
      </c>
      <c r="AF119" s="45" t="s">
        <v>115</v>
      </c>
      <c r="AG119" s="45" t="s">
        <v>515</v>
      </c>
      <c r="AH119" s="43"/>
    </row>
    <row r="120" ht="68" customHeight="1" spans="1:34">
      <c r="A120" s="44"/>
      <c r="B120" s="45" t="s">
        <v>516</v>
      </c>
      <c r="C120" s="45" t="s">
        <v>411</v>
      </c>
      <c r="D120" s="43" t="s">
        <v>64</v>
      </c>
      <c r="E120" s="43" t="s">
        <v>517</v>
      </c>
      <c r="F120" s="43" t="s">
        <v>49</v>
      </c>
      <c r="G120" s="43" t="s">
        <v>104</v>
      </c>
      <c r="H120" s="43" t="s">
        <v>518</v>
      </c>
      <c r="I120" s="50">
        <f t="shared" si="9"/>
        <v>0.4</v>
      </c>
      <c r="J120" s="43">
        <v>0.4</v>
      </c>
      <c r="K120" s="43">
        <v>0.4</v>
      </c>
      <c r="L120" s="43"/>
      <c r="M120" s="43"/>
      <c r="N120" s="43"/>
      <c r="O120" s="43"/>
      <c r="P120" s="43"/>
      <c r="Q120" s="43"/>
      <c r="R120" s="43"/>
      <c r="S120" s="43"/>
      <c r="T120" s="43"/>
      <c r="U120" s="43"/>
      <c r="V120" s="43"/>
      <c r="W120" s="43" t="s">
        <v>114</v>
      </c>
      <c r="X120" s="43" t="s">
        <v>53</v>
      </c>
      <c r="Y120" s="43" t="s">
        <v>54</v>
      </c>
      <c r="Z120" s="43" t="s">
        <v>54</v>
      </c>
      <c r="AA120" s="43" t="s">
        <v>53</v>
      </c>
      <c r="AB120" s="43" t="s">
        <v>54</v>
      </c>
      <c r="AC120" s="43">
        <v>16</v>
      </c>
      <c r="AD120" s="43">
        <v>48</v>
      </c>
      <c r="AE120" s="43">
        <v>48</v>
      </c>
      <c r="AF120" s="45" t="s">
        <v>115</v>
      </c>
      <c r="AG120" s="45" t="s">
        <v>430</v>
      </c>
      <c r="AH120" s="43"/>
    </row>
    <row r="121" ht="68" customHeight="1" spans="1:34">
      <c r="A121" s="44"/>
      <c r="B121" s="45" t="s">
        <v>519</v>
      </c>
      <c r="C121" s="45" t="s">
        <v>520</v>
      </c>
      <c r="D121" s="43" t="s">
        <v>64</v>
      </c>
      <c r="E121" s="43" t="s">
        <v>521</v>
      </c>
      <c r="F121" s="43" t="s">
        <v>49</v>
      </c>
      <c r="G121" s="43" t="s">
        <v>104</v>
      </c>
      <c r="H121" s="43" t="s">
        <v>522</v>
      </c>
      <c r="I121" s="50">
        <f t="shared" si="9"/>
        <v>0.8</v>
      </c>
      <c r="J121" s="43">
        <v>0.8</v>
      </c>
      <c r="K121" s="43">
        <v>0.8</v>
      </c>
      <c r="L121" s="43"/>
      <c r="M121" s="43"/>
      <c r="N121" s="43"/>
      <c r="O121" s="43"/>
      <c r="P121" s="43"/>
      <c r="Q121" s="43"/>
      <c r="R121" s="43"/>
      <c r="S121" s="43"/>
      <c r="T121" s="43"/>
      <c r="U121" s="43"/>
      <c r="V121" s="43"/>
      <c r="W121" s="43" t="s">
        <v>114</v>
      </c>
      <c r="X121" s="43" t="s">
        <v>53</v>
      </c>
      <c r="Y121" s="43" t="s">
        <v>54</v>
      </c>
      <c r="Z121" s="43" t="s">
        <v>54</v>
      </c>
      <c r="AA121" s="43" t="s">
        <v>53</v>
      </c>
      <c r="AB121" s="43" t="s">
        <v>54</v>
      </c>
      <c r="AC121" s="43">
        <v>41</v>
      </c>
      <c r="AD121" s="43">
        <v>123</v>
      </c>
      <c r="AE121" s="43">
        <v>123</v>
      </c>
      <c r="AF121" s="45" t="s">
        <v>115</v>
      </c>
      <c r="AG121" s="45" t="s">
        <v>523</v>
      </c>
      <c r="AH121" s="43"/>
    </row>
    <row r="122" ht="68" customHeight="1" spans="1:34">
      <c r="A122" s="44"/>
      <c r="B122" s="45" t="s">
        <v>524</v>
      </c>
      <c r="C122" s="45" t="s">
        <v>445</v>
      </c>
      <c r="D122" s="43" t="s">
        <v>64</v>
      </c>
      <c r="E122" s="43" t="s">
        <v>525</v>
      </c>
      <c r="F122" s="43" t="s">
        <v>49</v>
      </c>
      <c r="G122" s="43" t="s">
        <v>104</v>
      </c>
      <c r="H122" s="43" t="s">
        <v>526</v>
      </c>
      <c r="I122" s="50">
        <f t="shared" si="9"/>
        <v>4</v>
      </c>
      <c r="J122" s="43">
        <v>4</v>
      </c>
      <c r="K122" s="43">
        <v>4</v>
      </c>
      <c r="L122" s="43"/>
      <c r="M122" s="43"/>
      <c r="N122" s="43"/>
      <c r="O122" s="43"/>
      <c r="P122" s="43"/>
      <c r="Q122" s="43"/>
      <c r="R122" s="43"/>
      <c r="S122" s="43"/>
      <c r="T122" s="43"/>
      <c r="U122" s="43"/>
      <c r="V122" s="43"/>
      <c r="W122" s="43" t="s">
        <v>114</v>
      </c>
      <c r="X122" s="43" t="s">
        <v>53</v>
      </c>
      <c r="Y122" s="43" t="s">
        <v>54</v>
      </c>
      <c r="Z122" s="43" t="s">
        <v>54</v>
      </c>
      <c r="AA122" s="43" t="s">
        <v>53</v>
      </c>
      <c r="AB122" s="43" t="s">
        <v>54</v>
      </c>
      <c r="AC122" s="43">
        <v>20</v>
      </c>
      <c r="AD122" s="43">
        <v>60</v>
      </c>
      <c r="AE122" s="43">
        <v>60</v>
      </c>
      <c r="AF122" s="45" t="s">
        <v>115</v>
      </c>
      <c r="AG122" s="45" t="s">
        <v>527</v>
      </c>
      <c r="AH122" s="43"/>
    </row>
    <row r="123" ht="68" customHeight="1" spans="1:34">
      <c r="A123" s="44"/>
      <c r="B123" s="45" t="s">
        <v>528</v>
      </c>
      <c r="C123" s="45" t="s">
        <v>508</v>
      </c>
      <c r="D123" s="43" t="s">
        <v>64</v>
      </c>
      <c r="E123" s="43" t="s">
        <v>134</v>
      </c>
      <c r="F123" s="43" t="s">
        <v>49</v>
      </c>
      <c r="G123" s="43" t="s">
        <v>104</v>
      </c>
      <c r="H123" s="43" t="s">
        <v>195</v>
      </c>
      <c r="I123" s="50">
        <f t="shared" si="9"/>
        <v>12.6</v>
      </c>
      <c r="J123" s="43">
        <v>12.6</v>
      </c>
      <c r="K123" s="43">
        <v>12.6</v>
      </c>
      <c r="L123" s="43"/>
      <c r="M123" s="43"/>
      <c r="N123" s="43"/>
      <c r="O123" s="43"/>
      <c r="P123" s="43"/>
      <c r="Q123" s="43"/>
      <c r="R123" s="43"/>
      <c r="S123" s="43"/>
      <c r="T123" s="43"/>
      <c r="U123" s="43"/>
      <c r="V123" s="43"/>
      <c r="W123" s="43" t="s">
        <v>114</v>
      </c>
      <c r="X123" s="43" t="s">
        <v>53</v>
      </c>
      <c r="Y123" s="43" t="s">
        <v>54</v>
      </c>
      <c r="Z123" s="43" t="s">
        <v>54</v>
      </c>
      <c r="AA123" s="43" t="s">
        <v>53</v>
      </c>
      <c r="AB123" s="43" t="s">
        <v>54</v>
      </c>
      <c r="AC123" s="43">
        <v>30</v>
      </c>
      <c r="AD123" s="43">
        <v>90</v>
      </c>
      <c r="AE123" s="43">
        <v>90</v>
      </c>
      <c r="AF123" s="45" t="s">
        <v>115</v>
      </c>
      <c r="AG123" s="45" t="s">
        <v>441</v>
      </c>
      <c r="AH123" s="43"/>
    </row>
    <row r="124" ht="68" customHeight="1" spans="1:34">
      <c r="A124" s="44"/>
      <c r="B124" s="48" t="s">
        <v>529</v>
      </c>
      <c r="C124" s="45" t="s">
        <v>530</v>
      </c>
      <c r="D124" s="43" t="s">
        <v>69</v>
      </c>
      <c r="E124" s="43" t="s">
        <v>384</v>
      </c>
      <c r="F124" s="43" t="s">
        <v>49</v>
      </c>
      <c r="G124" s="43" t="s">
        <v>104</v>
      </c>
      <c r="H124" s="43" t="s">
        <v>385</v>
      </c>
      <c r="I124" s="50">
        <f t="shared" si="9"/>
        <v>226</v>
      </c>
      <c r="J124" s="43">
        <v>226</v>
      </c>
      <c r="K124" s="43">
        <v>226</v>
      </c>
      <c r="L124" s="43"/>
      <c r="M124" s="43"/>
      <c r="N124" s="43"/>
      <c r="O124" s="43"/>
      <c r="P124" s="43"/>
      <c r="Q124" s="43"/>
      <c r="R124" s="43"/>
      <c r="S124" s="43"/>
      <c r="T124" s="43"/>
      <c r="U124" s="43"/>
      <c r="V124" s="43"/>
      <c r="W124" s="43" t="s">
        <v>114</v>
      </c>
      <c r="X124" s="43" t="s">
        <v>53</v>
      </c>
      <c r="Y124" s="43" t="s">
        <v>54</v>
      </c>
      <c r="Z124" s="43" t="s">
        <v>54</v>
      </c>
      <c r="AA124" s="43" t="s">
        <v>53</v>
      </c>
      <c r="AB124" s="43" t="s">
        <v>54</v>
      </c>
      <c r="AC124" s="43">
        <v>28</v>
      </c>
      <c r="AD124" s="43">
        <v>84</v>
      </c>
      <c r="AE124" s="43">
        <v>84</v>
      </c>
      <c r="AF124" s="45" t="s">
        <v>115</v>
      </c>
      <c r="AG124" s="45" t="s">
        <v>531</v>
      </c>
      <c r="AH124" s="43"/>
    </row>
    <row r="125" ht="68" customHeight="1" spans="1:34">
      <c r="A125" s="44"/>
      <c r="B125" s="48" t="s">
        <v>532</v>
      </c>
      <c r="C125" s="45" t="s">
        <v>533</v>
      </c>
      <c r="D125" s="43" t="s">
        <v>69</v>
      </c>
      <c r="E125" s="43" t="s">
        <v>70</v>
      </c>
      <c r="F125" s="43" t="s">
        <v>49</v>
      </c>
      <c r="G125" s="43" t="s">
        <v>104</v>
      </c>
      <c r="H125" s="43" t="s">
        <v>381</v>
      </c>
      <c r="I125" s="50">
        <f t="shared" si="9"/>
        <v>145.23</v>
      </c>
      <c r="J125" s="43">
        <v>145.23</v>
      </c>
      <c r="K125" s="43">
        <v>145.23</v>
      </c>
      <c r="L125" s="43"/>
      <c r="M125" s="43"/>
      <c r="N125" s="43"/>
      <c r="O125" s="43"/>
      <c r="P125" s="43"/>
      <c r="Q125" s="43"/>
      <c r="R125" s="43"/>
      <c r="S125" s="43"/>
      <c r="T125" s="43"/>
      <c r="U125" s="43"/>
      <c r="V125" s="43"/>
      <c r="W125" s="43" t="s">
        <v>114</v>
      </c>
      <c r="X125" s="43" t="s">
        <v>53</v>
      </c>
      <c r="Y125" s="43" t="s">
        <v>54</v>
      </c>
      <c r="Z125" s="43" t="s">
        <v>54</v>
      </c>
      <c r="AA125" s="43" t="s">
        <v>53</v>
      </c>
      <c r="AB125" s="43" t="s">
        <v>54</v>
      </c>
      <c r="AC125" s="43">
        <v>148</v>
      </c>
      <c r="AD125" s="43">
        <v>444</v>
      </c>
      <c r="AE125" s="43">
        <v>444</v>
      </c>
      <c r="AF125" s="45" t="s">
        <v>115</v>
      </c>
      <c r="AG125" s="45" t="s">
        <v>534</v>
      </c>
      <c r="AH125" s="43"/>
    </row>
    <row r="126" ht="68" customHeight="1" spans="1:34">
      <c r="A126" s="44"/>
      <c r="B126" s="48" t="s">
        <v>535</v>
      </c>
      <c r="C126" s="45" t="s">
        <v>536</v>
      </c>
      <c r="D126" s="43" t="s">
        <v>69</v>
      </c>
      <c r="E126" s="43" t="s">
        <v>164</v>
      </c>
      <c r="F126" s="43" t="s">
        <v>49</v>
      </c>
      <c r="G126" s="43" t="s">
        <v>104</v>
      </c>
      <c r="H126" s="43" t="s">
        <v>537</v>
      </c>
      <c r="I126" s="50">
        <f t="shared" si="9"/>
        <v>22</v>
      </c>
      <c r="J126" s="43">
        <v>22</v>
      </c>
      <c r="K126" s="43">
        <v>22</v>
      </c>
      <c r="L126" s="43"/>
      <c r="M126" s="43"/>
      <c r="N126" s="43"/>
      <c r="O126" s="43"/>
      <c r="P126" s="43"/>
      <c r="Q126" s="43"/>
      <c r="R126" s="43"/>
      <c r="S126" s="43"/>
      <c r="T126" s="43"/>
      <c r="U126" s="43"/>
      <c r="V126" s="43"/>
      <c r="W126" s="43" t="s">
        <v>114</v>
      </c>
      <c r="X126" s="43" t="s">
        <v>53</v>
      </c>
      <c r="Y126" s="43" t="s">
        <v>54</v>
      </c>
      <c r="Z126" s="43" t="s">
        <v>54</v>
      </c>
      <c r="AA126" s="43" t="s">
        <v>53</v>
      </c>
      <c r="AB126" s="43" t="s">
        <v>54</v>
      </c>
      <c r="AC126" s="43">
        <v>27</v>
      </c>
      <c r="AD126" s="43">
        <v>81</v>
      </c>
      <c r="AE126" s="43">
        <v>81</v>
      </c>
      <c r="AF126" s="45" t="s">
        <v>115</v>
      </c>
      <c r="AG126" s="45" t="s">
        <v>538</v>
      </c>
      <c r="AH126" s="43"/>
    </row>
    <row r="127" ht="68" customHeight="1" spans="1:34">
      <c r="A127" s="44"/>
      <c r="B127" s="48" t="s">
        <v>539</v>
      </c>
      <c r="C127" s="45" t="s">
        <v>540</v>
      </c>
      <c r="D127" s="43" t="s">
        <v>69</v>
      </c>
      <c r="E127" s="43" t="s">
        <v>389</v>
      </c>
      <c r="F127" s="43" t="s">
        <v>49</v>
      </c>
      <c r="G127" s="43" t="s">
        <v>104</v>
      </c>
      <c r="H127" s="43" t="s">
        <v>390</v>
      </c>
      <c r="I127" s="50">
        <f t="shared" si="9"/>
        <v>206</v>
      </c>
      <c r="J127" s="43">
        <v>206</v>
      </c>
      <c r="K127" s="43">
        <v>206</v>
      </c>
      <c r="L127" s="43"/>
      <c r="M127" s="43"/>
      <c r="N127" s="43"/>
      <c r="O127" s="43"/>
      <c r="P127" s="43"/>
      <c r="Q127" s="43"/>
      <c r="R127" s="43"/>
      <c r="S127" s="43"/>
      <c r="T127" s="43"/>
      <c r="U127" s="43"/>
      <c r="V127" s="43"/>
      <c r="W127" s="43" t="s">
        <v>114</v>
      </c>
      <c r="X127" s="43" t="s">
        <v>53</v>
      </c>
      <c r="Y127" s="43" t="s">
        <v>54</v>
      </c>
      <c r="Z127" s="43" t="s">
        <v>54</v>
      </c>
      <c r="AA127" s="43" t="s">
        <v>53</v>
      </c>
      <c r="AB127" s="43" t="s">
        <v>54</v>
      </c>
      <c r="AC127" s="43">
        <v>16</v>
      </c>
      <c r="AD127" s="43">
        <v>48</v>
      </c>
      <c r="AE127" s="43">
        <v>48</v>
      </c>
      <c r="AF127" s="45" t="s">
        <v>115</v>
      </c>
      <c r="AG127" s="45" t="s">
        <v>430</v>
      </c>
      <c r="AH127" s="43"/>
    </row>
    <row r="128" ht="68" customHeight="1" spans="1:34">
      <c r="A128" s="44"/>
      <c r="B128" s="48" t="s">
        <v>541</v>
      </c>
      <c r="C128" s="45" t="s">
        <v>542</v>
      </c>
      <c r="D128" s="43" t="s">
        <v>179</v>
      </c>
      <c r="E128" s="43" t="s">
        <v>412</v>
      </c>
      <c r="F128" s="43" t="s">
        <v>49</v>
      </c>
      <c r="G128" s="43" t="s">
        <v>104</v>
      </c>
      <c r="H128" s="43" t="s">
        <v>413</v>
      </c>
      <c r="I128" s="50">
        <f t="shared" si="9"/>
        <v>43.99</v>
      </c>
      <c r="J128" s="43">
        <v>43.99</v>
      </c>
      <c r="K128" s="43">
        <v>43.99</v>
      </c>
      <c r="L128" s="43"/>
      <c r="M128" s="43"/>
      <c r="N128" s="43"/>
      <c r="O128" s="43"/>
      <c r="P128" s="43"/>
      <c r="Q128" s="43"/>
      <c r="R128" s="43"/>
      <c r="S128" s="43"/>
      <c r="T128" s="43"/>
      <c r="U128" s="43"/>
      <c r="V128" s="43"/>
      <c r="W128" s="43" t="s">
        <v>114</v>
      </c>
      <c r="X128" s="43" t="s">
        <v>53</v>
      </c>
      <c r="Y128" s="43" t="s">
        <v>54</v>
      </c>
      <c r="Z128" s="43" t="s">
        <v>54</v>
      </c>
      <c r="AA128" s="43" t="s">
        <v>53</v>
      </c>
      <c r="AB128" s="43" t="s">
        <v>54</v>
      </c>
      <c r="AC128" s="43">
        <v>15</v>
      </c>
      <c r="AD128" s="43">
        <v>45</v>
      </c>
      <c r="AE128" s="43">
        <v>45</v>
      </c>
      <c r="AF128" s="45" t="s">
        <v>115</v>
      </c>
      <c r="AG128" s="45" t="s">
        <v>543</v>
      </c>
      <c r="AH128" s="43"/>
    </row>
    <row r="129" ht="68" customHeight="1" spans="1:34">
      <c r="A129" s="44"/>
      <c r="B129" s="48" t="s">
        <v>544</v>
      </c>
      <c r="C129" s="45" t="s">
        <v>545</v>
      </c>
      <c r="D129" s="43" t="s">
        <v>179</v>
      </c>
      <c r="E129" s="43" t="s">
        <v>397</v>
      </c>
      <c r="F129" s="43" t="s">
        <v>49</v>
      </c>
      <c r="G129" s="43" t="s">
        <v>104</v>
      </c>
      <c r="H129" s="43" t="s">
        <v>398</v>
      </c>
      <c r="I129" s="50">
        <f t="shared" si="9"/>
        <v>27.34</v>
      </c>
      <c r="J129" s="43">
        <v>27.34</v>
      </c>
      <c r="K129" s="43">
        <v>27.34</v>
      </c>
      <c r="L129" s="43"/>
      <c r="M129" s="43"/>
      <c r="N129" s="43"/>
      <c r="O129" s="43"/>
      <c r="P129" s="43"/>
      <c r="Q129" s="43"/>
      <c r="R129" s="43"/>
      <c r="S129" s="43"/>
      <c r="T129" s="43"/>
      <c r="U129" s="43"/>
      <c r="V129" s="43"/>
      <c r="W129" s="43" t="s">
        <v>114</v>
      </c>
      <c r="X129" s="43" t="s">
        <v>53</v>
      </c>
      <c r="Y129" s="43" t="s">
        <v>54</v>
      </c>
      <c r="Z129" s="43" t="s">
        <v>54</v>
      </c>
      <c r="AA129" s="43" t="s">
        <v>53</v>
      </c>
      <c r="AB129" s="43" t="s">
        <v>54</v>
      </c>
      <c r="AC129" s="43">
        <v>18</v>
      </c>
      <c r="AD129" s="43">
        <v>54</v>
      </c>
      <c r="AE129" s="43">
        <v>54</v>
      </c>
      <c r="AF129" s="45" t="s">
        <v>115</v>
      </c>
      <c r="AG129" s="45" t="s">
        <v>546</v>
      </c>
      <c r="AH129" s="43"/>
    </row>
    <row r="130" ht="68" customHeight="1" spans="1:34">
      <c r="A130" s="44"/>
      <c r="B130" s="48" t="s">
        <v>547</v>
      </c>
      <c r="C130" s="45" t="s">
        <v>445</v>
      </c>
      <c r="D130" s="43" t="s">
        <v>179</v>
      </c>
      <c r="E130" s="43" t="s">
        <v>402</v>
      </c>
      <c r="F130" s="43" t="s">
        <v>49</v>
      </c>
      <c r="G130" s="43" t="s">
        <v>104</v>
      </c>
      <c r="H130" s="43" t="s">
        <v>403</v>
      </c>
      <c r="I130" s="50">
        <f t="shared" si="9"/>
        <v>49</v>
      </c>
      <c r="J130" s="43">
        <v>49</v>
      </c>
      <c r="K130" s="43">
        <v>49</v>
      </c>
      <c r="L130" s="43"/>
      <c r="M130" s="43"/>
      <c r="N130" s="43"/>
      <c r="O130" s="43"/>
      <c r="P130" s="43"/>
      <c r="Q130" s="43"/>
      <c r="R130" s="43"/>
      <c r="S130" s="43"/>
      <c r="T130" s="43"/>
      <c r="U130" s="43"/>
      <c r="V130" s="43"/>
      <c r="W130" s="43" t="s">
        <v>114</v>
      </c>
      <c r="X130" s="43" t="s">
        <v>53</v>
      </c>
      <c r="Y130" s="43" t="s">
        <v>54</v>
      </c>
      <c r="Z130" s="43" t="s">
        <v>54</v>
      </c>
      <c r="AA130" s="43" t="s">
        <v>53</v>
      </c>
      <c r="AB130" s="43" t="s">
        <v>54</v>
      </c>
      <c r="AC130" s="43">
        <v>76</v>
      </c>
      <c r="AD130" s="43">
        <v>228</v>
      </c>
      <c r="AE130" s="43">
        <v>228</v>
      </c>
      <c r="AF130" s="45" t="s">
        <v>115</v>
      </c>
      <c r="AG130" s="45" t="s">
        <v>548</v>
      </c>
      <c r="AH130" s="43"/>
    </row>
    <row r="131" ht="68" customHeight="1" spans="1:34">
      <c r="A131" s="44"/>
      <c r="B131" s="48" t="s">
        <v>549</v>
      </c>
      <c r="C131" s="45" t="s">
        <v>550</v>
      </c>
      <c r="D131" s="43" t="s">
        <v>179</v>
      </c>
      <c r="E131" s="43" t="s">
        <v>407</v>
      </c>
      <c r="F131" s="43" t="s">
        <v>49</v>
      </c>
      <c r="G131" s="43" t="s">
        <v>104</v>
      </c>
      <c r="H131" s="43" t="s">
        <v>408</v>
      </c>
      <c r="I131" s="50">
        <f t="shared" si="9"/>
        <v>45.68</v>
      </c>
      <c r="J131" s="43">
        <v>45.68</v>
      </c>
      <c r="K131" s="43">
        <v>45.68</v>
      </c>
      <c r="L131" s="43"/>
      <c r="M131" s="43"/>
      <c r="N131" s="43"/>
      <c r="O131" s="43"/>
      <c r="P131" s="43"/>
      <c r="Q131" s="43"/>
      <c r="R131" s="43"/>
      <c r="S131" s="43"/>
      <c r="T131" s="43"/>
      <c r="U131" s="43"/>
      <c r="V131" s="43"/>
      <c r="W131" s="43" t="s">
        <v>114</v>
      </c>
      <c r="X131" s="43" t="s">
        <v>53</v>
      </c>
      <c r="Y131" s="43" t="s">
        <v>54</v>
      </c>
      <c r="Z131" s="43" t="s">
        <v>54</v>
      </c>
      <c r="AA131" s="43" t="s">
        <v>53</v>
      </c>
      <c r="AB131" s="43" t="s">
        <v>54</v>
      </c>
      <c r="AC131" s="43">
        <v>148</v>
      </c>
      <c r="AD131" s="43">
        <v>444</v>
      </c>
      <c r="AE131" s="43">
        <v>444</v>
      </c>
      <c r="AF131" s="45" t="s">
        <v>115</v>
      </c>
      <c r="AG131" s="45" t="s">
        <v>551</v>
      </c>
      <c r="AH131" s="43"/>
    </row>
    <row r="132" ht="68" customHeight="1" spans="1:34">
      <c r="A132" s="44"/>
      <c r="B132" s="48" t="s">
        <v>552</v>
      </c>
      <c r="C132" s="45" t="s">
        <v>432</v>
      </c>
      <c r="D132" s="43" t="s">
        <v>179</v>
      </c>
      <c r="E132" s="43" t="s">
        <v>180</v>
      </c>
      <c r="F132" s="43" t="s">
        <v>49</v>
      </c>
      <c r="G132" s="43" t="s">
        <v>104</v>
      </c>
      <c r="H132" s="43" t="s">
        <v>181</v>
      </c>
      <c r="I132" s="50">
        <f t="shared" si="9"/>
        <v>120</v>
      </c>
      <c r="J132" s="43">
        <v>120</v>
      </c>
      <c r="K132" s="43">
        <v>120</v>
      </c>
      <c r="L132" s="43"/>
      <c r="M132" s="43"/>
      <c r="N132" s="43"/>
      <c r="O132" s="43"/>
      <c r="P132" s="43"/>
      <c r="Q132" s="43"/>
      <c r="R132" s="43"/>
      <c r="S132" s="43"/>
      <c r="T132" s="43"/>
      <c r="U132" s="43"/>
      <c r="V132" s="43"/>
      <c r="W132" s="43" t="s">
        <v>114</v>
      </c>
      <c r="X132" s="43" t="s">
        <v>53</v>
      </c>
      <c r="Y132" s="43" t="s">
        <v>54</v>
      </c>
      <c r="Z132" s="43" t="s">
        <v>54</v>
      </c>
      <c r="AA132" s="43" t="s">
        <v>53</v>
      </c>
      <c r="AB132" s="43" t="s">
        <v>54</v>
      </c>
      <c r="AC132" s="43">
        <v>119</v>
      </c>
      <c r="AD132" s="43">
        <v>380</v>
      </c>
      <c r="AE132" s="43">
        <v>380</v>
      </c>
      <c r="AF132" s="45" t="s">
        <v>115</v>
      </c>
      <c r="AG132" s="45" t="s">
        <v>553</v>
      </c>
      <c r="AH132" s="43"/>
    </row>
    <row r="133" s="2" customFormat="1" ht="68" customHeight="1" spans="1:34">
      <c r="A133" s="63"/>
      <c r="B133" s="48" t="s">
        <v>554</v>
      </c>
      <c r="C133" s="48" t="s">
        <v>555</v>
      </c>
      <c r="D133" s="43" t="s">
        <v>179</v>
      </c>
      <c r="E133" s="43" t="s">
        <v>556</v>
      </c>
      <c r="F133" s="43" t="s">
        <v>49</v>
      </c>
      <c r="G133" s="43" t="s">
        <v>104</v>
      </c>
      <c r="H133" s="43" t="s">
        <v>557</v>
      </c>
      <c r="I133" s="43">
        <v>15</v>
      </c>
      <c r="J133" s="43">
        <v>15</v>
      </c>
      <c r="K133" s="43"/>
      <c r="L133" s="43">
        <v>15</v>
      </c>
      <c r="M133" s="43"/>
      <c r="N133" s="43"/>
      <c r="O133" s="43"/>
      <c r="P133" s="43"/>
      <c r="Q133" s="43"/>
      <c r="R133" s="43"/>
      <c r="S133" s="43"/>
      <c r="T133" s="43"/>
      <c r="U133" s="43"/>
      <c r="V133" s="43"/>
      <c r="W133" s="43" t="s">
        <v>114</v>
      </c>
      <c r="X133" s="43" t="s">
        <v>53</v>
      </c>
      <c r="Y133" s="43" t="s">
        <v>54</v>
      </c>
      <c r="Z133" s="43" t="s">
        <v>54</v>
      </c>
      <c r="AA133" s="43" t="s">
        <v>53</v>
      </c>
      <c r="AB133" s="43" t="s">
        <v>54</v>
      </c>
      <c r="AC133" s="43">
        <v>119</v>
      </c>
      <c r="AD133" s="43">
        <v>405</v>
      </c>
      <c r="AE133" s="43">
        <v>405</v>
      </c>
      <c r="AF133" s="45" t="s">
        <v>558</v>
      </c>
      <c r="AG133" s="45" t="s">
        <v>559</v>
      </c>
      <c r="AH133" s="43" t="s">
        <v>560</v>
      </c>
    </row>
    <row r="134" s="2" customFormat="1" ht="68" customHeight="1" spans="1:34">
      <c r="A134" s="64"/>
      <c r="B134" s="48" t="s">
        <v>561</v>
      </c>
      <c r="C134" s="48" t="s">
        <v>562</v>
      </c>
      <c r="D134" s="43" t="s">
        <v>179</v>
      </c>
      <c r="E134" s="43" t="s">
        <v>563</v>
      </c>
      <c r="F134" s="43" t="s">
        <v>49</v>
      </c>
      <c r="G134" s="43" t="s">
        <v>104</v>
      </c>
      <c r="H134" s="43" t="s">
        <v>564</v>
      </c>
      <c r="I134" s="43">
        <v>15</v>
      </c>
      <c r="J134" s="43">
        <v>15</v>
      </c>
      <c r="K134" s="43"/>
      <c r="L134" s="43">
        <v>15</v>
      </c>
      <c r="M134" s="43"/>
      <c r="N134" s="43"/>
      <c r="O134" s="43"/>
      <c r="P134" s="43"/>
      <c r="Q134" s="43"/>
      <c r="R134" s="43"/>
      <c r="S134" s="43"/>
      <c r="T134" s="43"/>
      <c r="U134" s="43"/>
      <c r="V134" s="43"/>
      <c r="W134" s="43" t="s">
        <v>114</v>
      </c>
      <c r="X134" s="43" t="s">
        <v>53</v>
      </c>
      <c r="Y134" s="43" t="s">
        <v>54</v>
      </c>
      <c r="Z134" s="43" t="s">
        <v>54</v>
      </c>
      <c r="AA134" s="43" t="s">
        <v>53</v>
      </c>
      <c r="AB134" s="43" t="s">
        <v>54</v>
      </c>
      <c r="AC134" s="43">
        <v>177</v>
      </c>
      <c r="AD134" s="43">
        <v>449</v>
      </c>
      <c r="AE134" s="43">
        <v>579</v>
      </c>
      <c r="AF134" s="45" t="s">
        <v>558</v>
      </c>
      <c r="AG134" s="45" t="s">
        <v>565</v>
      </c>
      <c r="AH134" s="43" t="s">
        <v>560</v>
      </c>
    </row>
    <row r="135" ht="68" customHeight="1" spans="1:34">
      <c r="A135" s="44"/>
      <c r="B135" s="45" t="s">
        <v>566</v>
      </c>
      <c r="C135" s="45" t="s">
        <v>567</v>
      </c>
      <c r="D135" s="43" t="s">
        <v>179</v>
      </c>
      <c r="E135" s="43" t="s">
        <v>568</v>
      </c>
      <c r="F135" s="43" t="s">
        <v>49</v>
      </c>
      <c r="G135" s="43" t="s">
        <v>104</v>
      </c>
      <c r="H135" s="43" t="s">
        <v>569</v>
      </c>
      <c r="I135" s="43">
        <v>29.4</v>
      </c>
      <c r="J135" s="43">
        <v>29.4</v>
      </c>
      <c r="K135" s="43">
        <v>29.4</v>
      </c>
      <c r="L135" s="43"/>
      <c r="M135" s="43"/>
      <c r="N135" s="43"/>
      <c r="O135" s="43"/>
      <c r="P135" s="43"/>
      <c r="Q135" s="43"/>
      <c r="R135" s="43"/>
      <c r="S135" s="43"/>
      <c r="T135" s="43"/>
      <c r="U135" s="43"/>
      <c r="V135" s="43"/>
      <c r="W135" s="43" t="s">
        <v>114</v>
      </c>
      <c r="X135" s="43" t="s">
        <v>53</v>
      </c>
      <c r="Y135" s="43" t="s">
        <v>54</v>
      </c>
      <c r="Z135" s="43" t="s">
        <v>54</v>
      </c>
      <c r="AA135" s="43" t="s">
        <v>53</v>
      </c>
      <c r="AB135" s="43" t="s">
        <v>54</v>
      </c>
      <c r="AC135" s="43">
        <v>153</v>
      </c>
      <c r="AD135" s="43">
        <v>459</v>
      </c>
      <c r="AE135" s="43">
        <v>459</v>
      </c>
      <c r="AF135" s="45" t="s">
        <v>244</v>
      </c>
      <c r="AG135" s="45" t="s">
        <v>570</v>
      </c>
      <c r="AH135" s="43"/>
    </row>
    <row r="136" s="2" customFormat="1" ht="133" customHeight="1" spans="1:34">
      <c r="A136" s="44"/>
      <c r="B136" s="45" t="s">
        <v>571</v>
      </c>
      <c r="C136" s="45" t="s">
        <v>572</v>
      </c>
      <c r="D136" s="43" t="s">
        <v>59</v>
      </c>
      <c r="E136" s="43" t="s">
        <v>60</v>
      </c>
      <c r="F136" s="43" t="s">
        <v>49</v>
      </c>
      <c r="G136" s="43" t="s">
        <v>104</v>
      </c>
      <c r="H136" s="43" t="s">
        <v>573</v>
      </c>
      <c r="I136" s="43">
        <v>25</v>
      </c>
      <c r="J136" s="43">
        <v>25</v>
      </c>
      <c r="K136" s="43"/>
      <c r="L136" s="43">
        <v>25</v>
      </c>
      <c r="M136" s="43"/>
      <c r="N136" s="43"/>
      <c r="O136" s="43"/>
      <c r="P136" s="43"/>
      <c r="Q136" s="43"/>
      <c r="R136" s="43"/>
      <c r="S136" s="43"/>
      <c r="T136" s="43"/>
      <c r="U136" s="43"/>
      <c r="V136" s="43"/>
      <c r="W136" s="43" t="s">
        <v>114</v>
      </c>
      <c r="X136" s="43" t="s">
        <v>53</v>
      </c>
      <c r="Y136" s="43" t="s">
        <v>54</v>
      </c>
      <c r="Z136" s="43" t="s">
        <v>54</v>
      </c>
      <c r="AA136" s="43" t="s">
        <v>53</v>
      </c>
      <c r="AB136" s="43" t="s">
        <v>54</v>
      </c>
      <c r="AC136" s="43">
        <v>21</v>
      </c>
      <c r="AD136" s="43">
        <v>69</v>
      </c>
      <c r="AE136" s="43">
        <v>115</v>
      </c>
      <c r="AF136" s="45" t="s">
        <v>574</v>
      </c>
      <c r="AG136" s="45" t="s">
        <v>575</v>
      </c>
      <c r="AH136" s="43"/>
    </row>
    <row r="137" s="2" customFormat="1" ht="92" customHeight="1" spans="1:34">
      <c r="A137" s="65"/>
      <c r="B137" s="48" t="s">
        <v>576</v>
      </c>
      <c r="C137" s="66" t="s">
        <v>577</v>
      </c>
      <c r="D137" s="67" t="s">
        <v>59</v>
      </c>
      <c r="E137" s="68" t="s">
        <v>60</v>
      </c>
      <c r="F137" s="67" t="s">
        <v>49</v>
      </c>
      <c r="G137" s="67" t="s">
        <v>104</v>
      </c>
      <c r="H137" s="69" t="s">
        <v>573</v>
      </c>
      <c r="I137" s="43">
        <v>20</v>
      </c>
      <c r="J137" s="43">
        <v>20</v>
      </c>
      <c r="K137" s="71"/>
      <c r="L137" s="43">
        <v>20</v>
      </c>
      <c r="M137" s="67"/>
      <c r="N137" s="67"/>
      <c r="O137" s="67"/>
      <c r="P137" s="67"/>
      <c r="Q137" s="67"/>
      <c r="R137" s="67"/>
      <c r="S137" s="67"/>
      <c r="T137" s="67"/>
      <c r="U137" s="67"/>
      <c r="V137" s="67"/>
      <c r="W137" s="67" t="s">
        <v>114</v>
      </c>
      <c r="X137" s="67" t="s">
        <v>53</v>
      </c>
      <c r="Y137" s="67" t="s">
        <v>54</v>
      </c>
      <c r="Z137" s="67" t="s">
        <v>54</v>
      </c>
      <c r="AA137" s="67" t="s">
        <v>53</v>
      </c>
      <c r="AB137" s="67" t="s">
        <v>54</v>
      </c>
      <c r="AC137" s="67">
        <v>25</v>
      </c>
      <c r="AD137" s="67">
        <v>60</v>
      </c>
      <c r="AE137" s="67">
        <v>60</v>
      </c>
      <c r="AF137" s="67" t="s">
        <v>578</v>
      </c>
      <c r="AG137" s="48" t="s">
        <v>579</v>
      </c>
      <c r="AH137" s="43"/>
    </row>
    <row r="138" s="2" customFormat="1" ht="88" customHeight="1" spans="1:34">
      <c r="A138" s="44"/>
      <c r="B138" s="48" t="s">
        <v>580</v>
      </c>
      <c r="C138" s="48" t="s">
        <v>581</v>
      </c>
      <c r="D138" s="49" t="s">
        <v>59</v>
      </c>
      <c r="E138" s="49" t="s">
        <v>60</v>
      </c>
      <c r="F138" s="43" t="s">
        <v>49</v>
      </c>
      <c r="G138" s="43" t="s">
        <v>104</v>
      </c>
      <c r="H138" s="43" t="s">
        <v>573</v>
      </c>
      <c r="I138" s="43">
        <v>20</v>
      </c>
      <c r="J138" s="43">
        <v>20</v>
      </c>
      <c r="K138" s="43"/>
      <c r="L138" s="43">
        <v>20</v>
      </c>
      <c r="M138" s="43"/>
      <c r="N138" s="43"/>
      <c r="O138" s="43"/>
      <c r="P138" s="43"/>
      <c r="Q138" s="43"/>
      <c r="R138" s="43"/>
      <c r="S138" s="43"/>
      <c r="T138" s="43"/>
      <c r="U138" s="43"/>
      <c r="V138" s="43"/>
      <c r="W138" s="43" t="s">
        <v>114</v>
      </c>
      <c r="X138" s="43" t="s">
        <v>53</v>
      </c>
      <c r="Y138" s="43" t="s">
        <v>54</v>
      </c>
      <c r="Z138" s="43" t="s">
        <v>54</v>
      </c>
      <c r="AA138" s="43" t="s">
        <v>53</v>
      </c>
      <c r="AB138" s="43" t="s">
        <v>54</v>
      </c>
      <c r="AC138" s="43">
        <v>362</v>
      </c>
      <c r="AD138" s="43">
        <v>1139</v>
      </c>
      <c r="AE138" s="43">
        <v>1220</v>
      </c>
      <c r="AF138" s="48" t="s">
        <v>582</v>
      </c>
      <c r="AG138" s="48" t="s">
        <v>583</v>
      </c>
      <c r="AH138" s="43"/>
    </row>
    <row r="139" s="2" customFormat="1" ht="88" customHeight="1" spans="1:34">
      <c r="A139" s="44"/>
      <c r="B139" s="45" t="s">
        <v>584</v>
      </c>
      <c r="C139" s="45" t="s">
        <v>585</v>
      </c>
      <c r="D139" s="43" t="s">
        <v>59</v>
      </c>
      <c r="E139" s="43" t="s">
        <v>60</v>
      </c>
      <c r="F139" s="43" t="s">
        <v>49</v>
      </c>
      <c r="G139" s="43" t="s">
        <v>104</v>
      </c>
      <c r="H139" s="43" t="s">
        <v>573</v>
      </c>
      <c r="I139" s="43">
        <v>70</v>
      </c>
      <c r="J139" s="54">
        <v>70</v>
      </c>
      <c r="K139" s="54"/>
      <c r="L139" s="43">
        <v>70</v>
      </c>
      <c r="M139" s="43"/>
      <c r="N139" s="43"/>
      <c r="O139" s="43"/>
      <c r="P139" s="43"/>
      <c r="Q139" s="43"/>
      <c r="R139" s="43"/>
      <c r="S139" s="43"/>
      <c r="T139" s="43"/>
      <c r="U139" s="43"/>
      <c r="V139" s="43"/>
      <c r="W139" s="43" t="s">
        <v>114</v>
      </c>
      <c r="X139" s="43" t="s">
        <v>53</v>
      </c>
      <c r="Y139" s="43" t="s">
        <v>54</v>
      </c>
      <c r="Z139" s="43" t="s">
        <v>54</v>
      </c>
      <c r="AA139" s="43" t="s">
        <v>53</v>
      </c>
      <c r="AB139" s="43" t="s">
        <v>54</v>
      </c>
      <c r="AC139" s="43">
        <v>362</v>
      </c>
      <c r="AD139" s="43">
        <v>1139</v>
      </c>
      <c r="AE139" s="43">
        <v>2561</v>
      </c>
      <c r="AF139" s="45" t="s">
        <v>586</v>
      </c>
      <c r="AG139" s="45" t="s">
        <v>587</v>
      </c>
      <c r="AH139" s="43"/>
    </row>
    <row r="140" s="2" customFormat="1" ht="88" customHeight="1" spans="1:34">
      <c r="A140" s="44"/>
      <c r="B140" s="48" t="s">
        <v>588</v>
      </c>
      <c r="C140" s="48" t="s">
        <v>589</v>
      </c>
      <c r="D140" s="49" t="s">
        <v>59</v>
      </c>
      <c r="E140" s="49" t="s">
        <v>60</v>
      </c>
      <c r="F140" s="43" t="s">
        <v>49</v>
      </c>
      <c r="G140" s="43" t="s">
        <v>104</v>
      </c>
      <c r="H140" s="43" t="s">
        <v>573</v>
      </c>
      <c r="I140" s="43">
        <v>15</v>
      </c>
      <c r="J140" s="43">
        <v>15</v>
      </c>
      <c r="K140" s="43"/>
      <c r="L140" s="43">
        <v>15</v>
      </c>
      <c r="M140" s="43"/>
      <c r="N140" s="43"/>
      <c r="O140" s="43"/>
      <c r="P140" s="43"/>
      <c r="Q140" s="43"/>
      <c r="R140" s="43"/>
      <c r="S140" s="43"/>
      <c r="T140" s="43"/>
      <c r="U140" s="43"/>
      <c r="V140" s="43"/>
      <c r="W140" s="43" t="s">
        <v>114</v>
      </c>
      <c r="X140" s="43" t="s">
        <v>53</v>
      </c>
      <c r="Y140" s="43" t="s">
        <v>54</v>
      </c>
      <c r="Z140" s="43" t="s">
        <v>54</v>
      </c>
      <c r="AA140" s="43" t="s">
        <v>53</v>
      </c>
      <c r="AB140" s="43" t="s">
        <v>54</v>
      </c>
      <c r="AC140" s="43">
        <v>17</v>
      </c>
      <c r="AD140" s="43">
        <v>77</v>
      </c>
      <c r="AE140" s="43">
        <v>151</v>
      </c>
      <c r="AF140" s="48" t="s">
        <v>590</v>
      </c>
      <c r="AG140" s="48" t="s">
        <v>591</v>
      </c>
      <c r="AH140" s="43"/>
    </row>
    <row r="141" ht="70" customHeight="1" spans="1:34">
      <c r="A141" s="44"/>
      <c r="B141" s="48" t="s">
        <v>592</v>
      </c>
      <c r="C141" s="45" t="s">
        <v>593</v>
      </c>
      <c r="D141" s="43" t="s">
        <v>59</v>
      </c>
      <c r="E141" s="43" t="s">
        <v>594</v>
      </c>
      <c r="F141" s="43" t="s">
        <v>49</v>
      </c>
      <c r="G141" s="43" t="s">
        <v>104</v>
      </c>
      <c r="H141" s="43" t="s">
        <v>595</v>
      </c>
      <c r="I141" s="43">
        <f>J141+O141+P141+Q141+R141+S141+T141+U141+V141</f>
        <v>3</v>
      </c>
      <c r="J141" s="43">
        <v>3</v>
      </c>
      <c r="K141" s="43">
        <v>3</v>
      </c>
      <c r="L141" s="43"/>
      <c r="M141" s="43"/>
      <c r="N141" s="43"/>
      <c r="O141" s="43"/>
      <c r="P141" s="43"/>
      <c r="Q141" s="43"/>
      <c r="R141" s="43"/>
      <c r="S141" s="43"/>
      <c r="T141" s="43"/>
      <c r="U141" s="43"/>
      <c r="V141" s="43"/>
      <c r="W141" s="43" t="s">
        <v>114</v>
      </c>
      <c r="X141" s="43" t="s">
        <v>53</v>
      </c>
      <c r="Y141" s="43" t="s">
        <v>54</v>
      </c>
      <c r="Z141" s="43" t="s">
        <v>54</v>
      </c>
      <c r="AA141" s="43" t="s">
        <v>53</v>
      </c>
      <c r="AB141" s="43" t="s">
        <v>54</v>
      </c>
      <c r="AC141" s="43">
        <v>32</v>
      </c>
      <c r="AD141" s="43">
        <v>96</v>
      </c>
      <c r="AE141" s="43">
        <v>96</v>
      </c>
      <c r="AF141" s="45" t="s">
        <v>115</v>
      </c>
      <c r="AG141" s="45" t="s">
        <v>596</v>
      </c>
      <c r="AH141" s="43"/>
    </row>
    <row r="142" ht="69" customHeight="1" spans="1:34">
      <c r="A142" s="44"/>
      <c r="B142" s="48" t="s">
        <v>597</v>
      </c>
      <c r="C142" s="45" t="s">
        <v>598</v>
      </c>
      <c r="D142" s="43" t="s">
        <v>59</v>
      </c>
      <c r="E142" s="43" t="s">
        <v>169</v>
      </c>
      <c r="F142" s="43" t="s">
        <v>49</v>
      </c>
      <c r="G142" s="43" t="s">
        <v>104</v>
      </c>
      <c r="H142" s="43" t="s">
        <v>170</v>
      </c>
      <c r="I142" s="43">
        <f>J142+O142+P142+Q142+R142+S142+T142+U142+V142</f>
        <v>140</v>
      </c>
      <c r="J142" s="43">
        <v>140</v>
      </c>
      <c r="K142" s="43">
        <v>140</v>
      </c>
      <c r="L142" s="43"/>
      <c r="M142" s="43"/>
      <c r="N142" s="43"/>
      <c r="O142" s="43"/>
      <c r="P142" s="43"/>
      <c r="Q142" s="43"/>
      <c r="R142" s="43"/>
      <c r="S142" s="43"/>
      <c r="T142" s="43"/>
      <c r="U142" s="43"/>
      <c r="V142" s="43"/>
      <c r="W142" s="43" t="s">
        <v>114</v>
      </c>
      <c r="X142" s="43" t="s">
        <v>53</v>
      </c>
      <c r="Y142" s="43" t="s">
        <v>54</v>
      </c>
      <c r="Z142" s="43" t="s">
        <v>54</v>
      </c>
      <c r="AA142" s="43" t="s">
        <v>53</v>
      </c>
      <c r="AB142" s="43" t="s">
        <v>54</v>
      </c>
      <c r="AC142" s="43">
        <v>70</v>
      </c>
      <c r="AD142" s="43">
        <v>210</v>
      </c>
      <c r="AE142" s="43">
        <v>210</v>
      </c>
      <c r="AF142" s="45" t="s">
        <v>115</v>
      </c>
      <c r="AG142" s="45" t="s">
        <v>599</v>
      </c>
      <c r="AH142" s="43"/>
    </row>
    <row r="143" s="2" customFormat="1" ht="63" customHeight="1" spans="1:34">
      <c r="A143" s="44"/>
      <c r="B143" s="45" t="s">
        <v>600</v>
      </c>
      <c r="C143" s="45" t="s">
        <v>601</v>
      </c>
      <c r="D143" s="43" t="s">
        <v>59</v>
      </c>
      <c r="E143" s="43" t="s">
        <v>60</v>
      </c>
      <c r="F143" s="43" t="s">
        <v>49</v>
      </c>
      <c r="G143" s="43" t="s">
        <v>500</v>
      </c>
      <c r="H143" s="43" t="s">
        <v>501</v>
      </c>
      <c r="I143" s="43">
        <v>359</v>
      </c>
      <c r="J143" s="43">
        <v>359</v>
      </c>
      <c r="K143" s="43">
        <v>359</v>
      </c>
      <c r="L143" s="43"/>
      <c r="M143" s="43"/>
      <c r="N143" s="43"/>
      <c r="O143" s="43"/>
      <c r="P143" s="43"/>
      <c r="Q143" s="43"/>
      <c r="R143" s="43"/>
      <c r="S143" s="43"/>
      <c r="T143" s="43"/>
      <c r="U143" s="43"/>
      <c r="V143" s="43"/>
      <c r="W143" s="43" t="s">
        <v>114</v>
      </c>
      <c r="X143" s="43" t="s">
        <v>53</v>
      </c>
      <c r="Y143" s="43" t="s">
        <v>54</v>
      </c>
      <c r="Z143" s="43" t="s">
        <v>54</v>
      </c>
      <c r="AA143" s="43" t="s">
        <v>54</v>
      </c>
      <c r="AB143" s="43" t="s">
        <v>54</v>
      </c>
      <c r="AC143" s="43">
        <v>500</v>
      </c>
      <c r="AD143" s="43">
        <v>1000</v>
      </c>
      <c r="AE143" s="43">
        <v>1000</v>
      </c>
      <c r="AF143" s="45" t="s">
        <v>502</v>
      </c>
      <c r="AG143" s="45" t="s">
        <v>602</v>
      </c>
      <c r="AH143" s="43"/>
    </row>
    <row r="144" ht="70" customHeight="1" spans="1:34">
      <c r="A144" s="44"/>
      <c r="B144" s="48" t="s">
        <v>603</v>
      </c>
      <c r="C144" s="45" t="s">
        <v>604</v>
      </c>
      <c r="D144" s="43" t="s">
        <v>59</v>
      </c>
      <c r="E144" s="43" t="s">
        <v>60</v>
      </c>
      <c r="F144" s="43" t="s">
        <v>49</v>
      </c>
      <c r="G144" s="43" t="s">
        <v>104</v>
      </c>
      <c r="H144" s="43" t="s">
        <v>605</v>
      </c>
      <c r="I144" s="43">
        <f>J144+O144+P144+Q144+R144+S144+T144+U144+V144</f>
        <v>72.8</v>
      </c>
      <c r="J144" s="43">
        <v>72.8</v>
      </c>
      <c r="K144" s="43">
        <v>72.8</v>
      </c>
      <c r="L144" s="43"/>
      <c r="M144" s="43"/>
      <c r="N144" s="43"/>
      <c r="O144" s="43"/>
      <c r="P144" s="43"/>
      <c r="Q144" s="43"/>
      <c r="R144" s="43"/>
      <c r="S144" s="43"/>
      <c r="T144" s="43"/>
      <c r="U144" s="43"/>
      <c r="V144" s="43"/>
      <c r="W144" s="43" t="s">
        <v>114</v>
      </c>
      <c r="X144" s="43" t="s">
        <v>53</v>
      </c>
      <c r="Y144" s="43" t="s">
        <v>54</v>
      </c>
      <c r="Z144" s="43" t="s">
        <v>54</v>
      </c>
      <c r="AA144" s="43" t="s">
        <v>53</v>
      </c>
      <c r="AB144" s="43" t="s">
        <v>54</v>
      </c>
      <c r="AC144" s="43">
        <v>30</v>
      </c>
      <c r="AD144" s="43">
        <v>90</v>
      </c>
      <c r="AE144" s="43">
        <v>90</v>
      </c>
      <c r="AF144" s="45" t="s">
        <v>115</v>
      </c>
      <c r="AG144" s="45" t="s">
        <v>441</v>
      </c>
      <c r="AH144" s="43"/>
    </row>
    <row r="145" ht="70" customHeight="1" spans="1:34">
      <c r="A145" s="44"/>
      <c r="B145" s="48" t="s">
        <v>606</v>
      </c>
      <c r="C145" s="45" t="s">
        <v>422</v>
      </c>
      <c r="D145" s="43" t="s">
        <v>59</v>
      </c>
      <c r="E145" s="43" t="s">
        <v>258</v>
      </c>
      <c r="F145" s="43" t="s">
        <v>49</v>
      </c>
      <c r="G145" s="43" t="s">
        <v>104</v>
      </c>
      <c r="H145" s="43" t="s">
        <v>259</v>
      </c>
      <c r="I145" s="43">
        <f>J145+O145+P145+Q145+R145+S145+T145+U145+V145</f>
        <v>6</v>
      </c>
      <c r="J145" s="43">
        <v>6</v>
      </c>
      <c r="K145" s="43">
        <v>6</v>
      </c>
      <c r="L145" s="43"/>
      <c r="M145" s="43"/>
      <c r="N145" s="43"/>
      <c r="O145" s="43"/>
      <c r="P145" s="43"/>
      <c r="Q145" s="43"/>
      <c r="R145" s="43"/>
      <c r="S145" s="43"/>
      <c r="T145" s="43"/>
      <c r="U145" s="43"/>
      <c r="V145" s="43"/>
      <c r="W145" s="43" t="s">
        <v>114</v>
      </c>
      <c r="X145" s="43" t="s">
        <v>53</v>
      </c>
      <c r="Y145" s="43" t="s">
        <v>54</v>
      </c>
      <c r="Z145" s="43" t="s">
        <v>54</v>
      </c>
      <c r="AA145" s="43" t="s">
        <v>53</v>
      </c>
      <c r="AB145" s="43" t="s">
        <v>54</v>
      </c>
      <c r="AC145" s="43">
        <v>25</v>
      </c>
      <c r="AD145" s="43">
        <v>75</v>
      </c>
      <c r="AE145" s="43">
        <v>75</v>
      </c>
      <c r="AF145" s="45" t="s">
        <v>115</v>
      </c>
      <c r="AG145" s="45" t="s">
        <v>433</v>
      </c>
      <c r="AH145" s="43"/>
    </row>
    <row r="146" ht="70" customHeight="1" spans="1:34">
      <c r="A146" s="44"/>
      <c r="B146" s="48" t="s">
        <v>607</v>
      </c>
      <c r="C146" s="45" t="s">
        <v>608</v>
      </c>
      <c r="D146" s="43" t="s">
        <v>96</v>
      </c>
      <c r="E146" s="43" t="s">
        <v>174</v>
      </c>
      <c r="F146" s="43" t="s">
        <v>49</v>
      </c>
      <c r="G146" s="43" t="s">
        <v>104</v>
      </c>
      <c r="H146" s="43" t="s">
        <v>175</v>
      </c>
      <c r="I146" s="43">
        <f>J146+O146+P146+Q146+R146+S146+T146+U146+V146</f>
        <v>8</v>
      </c>
      <c r="J146" s="43">
        <v>8</v>
      </c>
      <c r="K146" s="43">
        <v>8</v>
      </c>
      <c r="L146" s="43"/>
      <c r="M146" s="43"/>
      <c r="N146" s="43"/>
      <c r="O146" s="43"/>
      <c r="P146" s="43"/>
      <c r="Q146" s="43"/>
      <c r="R146" s="43"/>
      <c r="S146" s="43"/>
      <c r="T146" s="43"/>
      <c r="U146" s="43"/>
      <c r="V146" s="43"/>
      <c r="W146" s="43" t="s">
        <v>114</v>
      </c>
      <c r="X146" s="43" t="s">
        <v>53</v>
      </c>
      <c r="Y146" s="43" t="s">
        <v>54</v>
      </c>
      <c r="Z146" s="43" t="s">
        <v>54</v>
      </c>
      <c r="AA146" s="43" t="s">
        <v>53</v>
      </c>
      <c r="AB146" s="43" t="s">
        <v>54</v>
      </c>
      <c r="AC146" s="43">
        <v>8</v>
      </c>
      <c r="AD146" s="43">
        <v>24</v>
      </c>
      <c r="AE146" s="43">
        <v>24</v>
      </c>
      <c r="AF146" s="45" t="s">
        <v>115</v>
      </c>
      <c r="AG146" s="45" t="s">
        <v>609</v>
      </c>
      <c r="AH146" s="43"/>
    </row>
    <row r="147" ht="59" customHeight="1" spans="1:34">
      <c r="A147" s="44"/>
      <c r="B147" s="45" t="s">
        <v>610</v>
      </c>
      <c r="C147" s="45" t="s">
        <v>520</v>
      </c>
      <c r="D147" s="43" t="s">
        <v>96</v>
      </c>
      <c r="E147" s="43" t="s">
        <v>611</v>
      </c>
      <c r="F147" s="43" t="s">
        <v>49</v>
      </c>
      <c r="G147" s="43" t="s">
        <v>104</v>
      </c>
      <c r="H147" s="43" t="s">
        <v>612</v>
      </c>
      <c r="I147" s="43">
        <v>21</v>
      </c>
      <c r="J147" s="43">
        <v>21</v>
      </c>
      <c r="K147" s="43">
        <v>21</v>
      </c>
      <c r="L147" s="43"/>
      <c r="M147" s="43"/>
      <c r="N147" s="43"/>
      <c r="O147" s="43"/>
      <c r="P147" s="43"/>
      <c r="Q147" s="43"/>
      <c r="R147" s="43"/>
      <c r="S147" s="43"/>
      <c r="T147" s="43"/>
      <c r="U147" s="43"/>
      <c r="V147" s="43"/>
      <c r="W147" s="43" t="s">
        <v>114</v>
      </c>
      <c r="X147" s="43" t="s">
        <v>53</v>
      </c>
      <c r="Y147" s="43" t="s">
        <v>54</v>
      </c>
      <c r="Z147" s="43" t="s">
        <v>54</v>
      </c>
      <c r="AA147" s="43" t="s">
        <v>53</v>
      </c>
      <c r="AB147" s="43" t="s">
        <v>54</v>
      </c>
      <c r="AC147" s="43">
        <v>25</v>
      </c>
      <c r="AD147" s="43">
        <v>75</v>
      </c>
      <c r="AE147" s="43">
        <v>75</v>
      </c>
      <c r="AF147" s="45" t="s">
        <v>115</v>
      </c>
      <c r="AG147" s="45" t="s">
        <v>433</v>
      </c>
      <c r="AH147" s="43"/>
    </row>
    <row r="148" s="2" customFormat="1" ht="88" customHeight="1" spans="1:34">
      <c r="A148" s="44"/>
      <c r="B148" s="45" t="s">
        <v>613</v>
      </c>
      <c r="C148" s="45" t="s">
        <v>614</v>
      </c>
      <c r="D148" s="43" t="s">
        <v>102</v>
      </c>
      <c r="E148" s="43" t="s">
        <v>354</v>
      </c>
      <c r="F148" s="43" t="s">
        <v>49</v>
      </c>
      <c r="G148" s="43" t="s">
        <v>104</v>
      </c>
      <c r="H148" s="43" t="s">
        <v>355</v>
      </c>
      <c r="I148" s="50">
        <v>80</v>
      </c>
      <c r="J148" s="50">
        <v>80</v>
      </c>
      <c r="K148" s="50">
        <v>80</v>
      </c>
      <c r="L148" s="50"/>
      <c r="M148" s="50"/>
      <c r="N148" s="50"/>
      <c r="O148" s="50"/>
      <c r="P148" s="50"/>
      <c r="Q148" s="50"/>
      <c r="R148" s="50"/>
      <c r="S148" s="50"/>
      <c r="T148" s="50"/>
      <c r="U148" s="50"/>
      <c r="V148" s="50"/>
      <c r="W148" s="43" t="s">
        <v>114</v>
      </c>
      <c r="X148" s="43" t="s">
        <v>53</v>
      </c>
      <c r="Y148" s="43" t="s">
        <v>54</v>
      </c>
      <c r="Z148" s="43" t="s">
        <v>54</v>
      </c>
      <c r="AA148" s="43" t="s">
        <v>53</v>
      </c>
      <c r="AB148" s="43" t="s">
        <v>54</v>
      </c>
      <c r="AC148" s="43">
        <v>229</v>
      </c>
      <c r="AD148" s="43">
        <v>544</v>
      </c>
      <c r="AE148" s="43">
        <v>544</v>
      </c>
      <c r="AF148" s="45" t="s">
        <v>130</v>
      </c>
      <c r="AG148" s="45" t="s">
        <v>615</v>
      </c>
      <c r="AH148" s="43"/>
    </row>
    <row r="149" s="2" customFormat="1" ht="63" customHeight="1" spans="1:34">
      <c r="A149" s="44"/>
      <c r="B149" s="45" t="s">
        <v>616</v>
      </c>
      <c r="C149" s="45" t="s">
        <v>617</v>
      </c>
      <c r="D149" s="43" t="s">
        <v>102</v>
      </c>
      <c r="E149" s="43" t="s">
        <v>450</v>
      </c>
      <c r="F149" s="43" t="s">
        <v>49</v>
      </c>
      <c r="G149" s="43" t="s">
        <v>104</v>
      </c>
      <c r="H149" s="43" t="s">
        <v>451</v>
      </c>
      <c r="I149" s="50">
        <v>60</v>
      </c>
      <c r="J149" s="50">
        <v>60</v>
      </c>
      <c r="K149" s="50">
        <v>60</v>
      </c>
      <c r="L149" s="50"/>
      <c r="M149" s="50"/>
      <c r="N149" s="50"/>
      <c r="O149" s="50"/>
      <c r="P149" s="50"/>
      <c r="Q149" s="50"/>
      <c r="R149" s="50"/>
      <c r="S149" s="50"/>
      <c r="T149" s="50"/>
      <c r="U149" s="50"/>
      <c r="V149" s="50"/>
      <c r="W149" s="43" t="s">
        <v>114</v>
      </c>
      <c r="X149" s="43" t="s">
        <v>53</v>
      </c>
      <c r="Y149" s="43" t="s">
        <v>54</v>
      </c>
      <c r="Z149" s="43" t="s">
        <v>54</v>
      </c>
      <c r="AA149" s="43" t="s">
        <v>53</v>
      </c>
      <c r="AB149" s="43" t="s">
        <v>54</v>
      </c>
      <c r="AC149" s="43">
        <v>87</v>
      </c>
      <c r="AD149" s="43">
        <v>230</v>
      </c>
      <c r="AE149" s="43">
        <v>230</v>
      </c>
      <c r="AF149" s="45" t="s">
        <v>130</v>
      </c>
      <c r="AG149" s="45" t="s">
        <v>618</v>
      </c>
      <c r="AH149" s="43"/>
    </row>
    <row r="150" s="2" customFormat="1" ht="68" customHeight="1" spans="1:34">
      <c r="A150" s="44"/>
      <c r="B150" s="45" t="s">
        <v>619</v>
      </c>
      <c r="C150" s="45" t="s">
        <v>620</v>
      </c>
      <c r="D150" s="43" t="s">
        <v>69</v>
      </c>
      <c r="E150" s="43" t="s">
        <v>389</v>
      </c>
      <c r="F150" s="43" t="s">
        <v>49</v>
      </c>
      <c r="G150" s="43" t="s">
        <v>104</v>
      </c>
      <c r="H150" s="43" t="s">
        <v>390</v>
      </c>
      <c r="I150" s="43">
        <v>20</v>
      </c>
      <c r="J150" s="43">
        <v>20</v>
      </c>
      <c r="K150" s="43"/>
      <c r="L150" s="43">
        <v>10</v>
      </c>
      <c r="M150" s="43"/>
      <c r="N150" s="43">
        <v>10</v>
      </c>
      <c r="O150" s="43"/>
      <c r="P150" s="43"/>
      <c r="Q150" s="43"/>
      <c r="R150" s="43"/>
      <c r="S150" s="43"/>
      <c r="T150" s="43"/>
      <c r="U150" s="43"/>
      <c r="V150" s="43"/>
      <c r="W150" s="43" t="s">
        <v>114</v>
      </c>
      <c r="X150" s="43" t="s">
        <v>53</v>
      </c>
      <c r="Y150" s="43" t="s">
        <v>54</v>
      </c>
      <c r="Z150" s="43" t="s">
        <v>54</v>
      </c>
      <c r="AA150" s="43" t="s">
        <v>53</v>
      </c>
      <c r="AB150" s="43" t="s">
        <v>54</v>
      </c>
      <c r="AC150" s="43">
        <v>120</v>
      </c>
      <c r="AD150" s="43">
        <v>420</v>
      </c>
      <c r="AE150" s="43">
        <v>420</v>
      </c>
      <c r="AF150" s="45" t="s">
        <v>621</v>
      </c>
      <c r="AG150" s="45" t="s">
        <v>621</v>
      </c>
      <c r="AH150" s="43"/>
    </row>
    <row r="151" s="2" customFormat="1" ht="124" customHeight="1" spans="1:34">
      <c r="A151" s="44"/>
      <c r="B151" s="45" t="s">
        <v>622</v>
      </c>
      <c r="C151" s="45" t="s">
        <v>623</v>
      </c>
      <c r="D151" s="43" t="s">
        <v>69</v>
      </c>
      <c r="E151" s="43" t="s">
        <v>389</v>
      </c>
      <c r="F151" s="43" t="s">
        <v>49</v>
      </c>
      <c r="G151" s="43" t="s">
        <v>500</v>
      </c>
      <c r="H151" s="43" t="s">
        <v>501</v>
      </c>
      <c r="I151" s="43">
        <v>10</v>
      </c>
      <c r="J151" s="43">
        <v>10</v>
      </c>
      <c r="K151" s="43"/>
      <c r="L151" s="43">
        <v>10</v>
      </c>
      <c r="M151" s="43"/>
      <c r="N151" s="43"/>
      <c r="O151" s="43"/>
      <c r="P151" s="43"/>
      <c r="Q151" s="43"/>
      <c r="R151" s="43"/>
      <c r="S151" s="43"/>
      <c r="T151" s="43"/>
      <c r="U151" s="43"/>
      <c r="V151" s="43"/>
      <c r="W151" s="43" t="s">
        <v>114</v>
      </c>
      <c r="X151" s="43" t="s">
        <v>53</v>
      </c>
      <c r="Y151" s="43" t="s">
        <v>54</v>
      </c>
      <c r="Z151" s="43" t="s">
        <v>54</v>
      </c>
      <c r="AA151" s="43" t="s">
        <v>54</v>
      </c>
      <c r="AB151" s="43" t="s">
        <v>54</v>
      </c>
      <c r="AC151" s="43">
        <v>133</v>
      </c>
      <c r="AD151" s="43">
        <v>266</v>
      </c>
      <c r="AE151" s="43">
        <v>266</v>
      </c>
      <c r="AF151" s="45" t="s">
        <v>502</v>
      </c>
      <c r="AG151" s="45" t="s">
        <v>624</v>
      </c>
      <c r="AH151" s="43"/>
    </row>
    <row r="152" s="2" customFormat="1" ht="132" customHeight="1" spans="1:34">
      <c r="A152" s="44"/>
      <c r="B152" s="45" t="s">
        <v>625</v>
      </c>
      <c r="C152" s="45" t="s">
        <v>626</v>
      </c>
      <c r="D152" s="43" t="s">
        <v>69</v>
      </c>
      <c r="E152" s="43" t="s">
        <v>389</v>
      </c>
      <c r="F152" s="43" t="s">
        <v>49</v>
      </c>
      <c r="G152" s="43" t="s">
        <v>500</v>
      </c>
      <c r="H152" s="43" t="s">
        <v>501</v>
      </c>
      <c r="I152" s="43">
        <v>30</v>
      </c>
      <c r="J152" s="43">
        <v>30</v>
      </c>
      <c r="K152" s="43"/>
      <c r="L152" s="43">
        <v>30</v>
      </c>
      <c r="M152" s="43"/>
      <c r="N152" s="43"/>
      <c r="O152" s="43"/>
      <c r="P152" s="43"/>
      <c r="Q152" s="43"/>
      <c r="R152" s="43"/>
      <c r="S152" s="43"/>
      <c r="T152" s="43"/>
      <c r="U152" s="43"/>
      <c r="V152" s="43"/>
      <c r="W152" s="43" t="s">
        <v>114</v>
      </c>
      <c r="X152" s="43" t="s">
        <v>53</v>
      </c>
      <c r="Y152" s="43" t="s">
        <v>54</v>
      </c>
      <c r="Z152" s="43" t="s">
        <v>54</v>
      </c>
      <c r="AA152" s="43" t="s">
        <v>54</v>
      </c>
      <c r="AB152" s="43" t="s">
        <v>54</v>
      </c>
      <c r="AC152" s="43">
        <v>77</v>
      </c>
      <c r="AD152" s="43">
        <v>154</v>
      </c>
      <c r="AE152" s="43">
        <v>154</v>
      </c>
      <c r="AF152" s="45" t="s">
        <v>502</v>
      </c>
      <c r="AG152" s="45" t="s">
        <v>627</v>
      </c>
      <c r="AH152" s="43"/>
    </row>
    <row r="153" s="2" customFormat="1" ht="72" customHeight="1" spans="1:34">
      <c r="A153" s="44"/>
      <c r="B153" s="45" t="s">
        <v>628</v>
      </c>
      <c r="C153" s="45" t="s">
        <v>629</v>
      </c>
      <c r="D153" s="43" t="s">
        <v>69</v>
      </c>
      <c r="E153" s="43" t="s">
        <v>389</v>
      </c>
      <c r="F153" s="43" t="s">
        <v>49</v>
      </c>
      <c r="G153" s="43" t="s">
        <v>104</v>
      </c>
      <c r="H153" s="43" t="s">
        <v>390</v>
      </c>
      <c r="I153" s="43">
        <v>30</v>
      </c>
      <c r="J153" s="43">
        <v>30</v>
      </c>
      <c r="K153" s="43"/>
      <c r="L153" s="43">
        <v>20</v>
      </c>
      <c r="M153" s="43"/>
      <c r="N153" s="43">
        <v>10</v>
      </c>
      <c r="O153" s="43"/>
      <c r="P153" s="43"/>
      <c r="Q153" s="43"/>
      <c r="R153" s="43"/>
      <c r="S153" s="43"/>
      <c r="T153" s="43"/>
      <c r="U153" s="43"/>
      <c r="V153" s="43"/>
      <c r="W153" s="43" t="s">
        <v>114</v>
      </c>
      <c r="X153" s="43" t="s">
        <v>53</v>
      </c>
      <c r="Y153" s="43" t="s">
        <v>54</v>
      </c>
      <c r="Z153" s="43" t="s">
        <v>54</v>
      </c>
      <c r="AA153" s="43" t="s">
        <v>53</v>
      </c>
      <c r="AB153" s="43" t="s">
        <v>54</v>
      </c>
      <c r="AC153" s="43">
        <v>120</v>
      </c>
      <c r="AD153" s="43">
        <v>420</v>
      </c>
      <c r="AE153" s="43">
        <v>420</v>
      </c>
      <c r="AF153" s="45" t="s">
        <v>621</v>
      </c>
      <c r="AG153" s="45" t="s">
        <v>621</v>
      </c>
      <c r="AH153" s="43"/>
    </row>
    <row r="154" s="2" customFormat="1" ht="88" customHeight="1" spans="1:34">
      <c r="A154" s="44"/>
      <c r="B154" s="45" t="s">
        <v>630</v>
      </c>
      <c r="C154" s="45" t="s">
        <v>631</v>
      </c>
      <c r="D154" s="43" t="s">
        <v>69</v>
      </c>
      <c r="E154" s="43" t="s">
        <v>164</v>
      </c>
      <c r="F154" s="43" t="s">
        <v>49</v>
      </c>
      <c r="G154" s="43" t="s">
        <v>104</v>
      </c>
      <c r="H154" s="43" t="s">
        <v>632</v>
      </c>
      <c r="I154" s="43">
        <v>38</v>
      </c>
      <c r="J154" s="43">
        <v>38</v>
      </c>
      <c r="K154" s="43">
        <v>38</v>
      </c>
      <c r="L154" s="43"/>
      <c r="M154" s="43"/>
      <c r="N154" s="43"/>
      <c r="O154" s="43"/>
      <c r="P154" s="43"/>
      <c r="Q154" s="43"/>
      <c r="R154" s="43"/>
      <c r="S154" s="43"/>
      <c r="T154" s="43"/>
      <c r="U154" s="43"/>
      <c r="V154" s="43"/>
      <c r="W154" s="43" t="s">
        <v>114</v>
      </c>
      <c r="X154" s="43" t="s">
        <v>53</v>
      </c>
      <c r="Y154" s="43" t="s">
        <v>53</v>
      </c>
      <c r="Z154" s="43" t="s">
        <v>54</v>
      </c>
      <c r="AA154" s="43" t="s">
        <v>54</v>
      </c>
      <c r="AB154" s="43" t="s">
        <v>54</v>
      </c>
      <c r="AC154" s="43">
        <v>35</v>
      </c>
      <c r="AD154" s="43">
        <v>170</v>
      </c>
      <c r="AE154" s="43">
        <v>170</v>
      </c>
      <c r="AF154" s="45" t="s">
        <v>633</v>
      </c>
      <c r="AG154" s="45" t="s">
        <v>634</v>
      </c>
      <c r="AH154" s="43" t="s">
        <v>296</v>
      </c>
    </row>
    <row r="155" s="2" customFormat="1" ht="88" customHeight="1" spans="1:34">
      <c r="A155" s="44"/>
      <c r="B155" s="45" t="s">
        <v>635</v>
      </c>
      <c r="C155" s="45" t="s">
        <v>636</v>
      </c>
      <c r="D155" s="43" t="s">
        <v>69</v>
      </c>
      <c r="E155" s="43" t="s">
        <v>164</v>
      </c>
      <c r="F155" s="43" t="s">
        <v>49</v>
      </c>
      <c r="G155" s="43" t="s">
        <v>104</v>
      </c>
      <c r="H155" s="43" t="s">
        <v>165</v>
      </c>
      <c r="I155" s="43">
        <v>300</v>
      </c>
      <c r="J155" s="43">
        <v>300</v>
      </c>
      <c r="K155" s="43">
        <v>300</v>
      </c>
      <c r="L155" s="43"/>
      <c r="M155" s="43"/>
      <c r="N155" s="43"/>
      <c r="O155" s="43"/>
      <c r="P155" s="43"/>
      <c r="Q155" s="43"/>
      <c r="R155" s="43"/>
      <c r="S155" s="43"/>
      <c r="T155" s="43"/>
      <c r="U155" s="43"/>
      <c r="V155" s="43"/>
      <c r="W155" s="43" t="s">
        <v>114</v>
      </c>
      <c r="X155" s="43" t="s">
        <v>53</v>
      </c>
      <c r="Y155" s="43" t="s">
        <v>53</v>
      </c>
      <c r="Z155" s="43" t="s">
        <v>54</v>
      </c>
      <c r="AA155" s="43" t="s">
        <v>53</v>
      </c>
      <c r="AB155" s="43" t="s">
        <v>54</v>
      </c>
      <c r="AC155" s="43">
        <v>235</v>
      </c>
      <c r="AD155" s="43">
        <v>742</v>
      </c>
      <c r="AE155" s="43">
        <v>3169</v>
      </c>
      <c r="AF155" s="45" t="s">
        <v>637</v>
      </c>
      <c r="AG155" s="45" t="s">
        <v>638</v>
      </c>
      <c r="AH155" s="43"/>
    </row>
    <row r="156" s="2" customFormat="1" ht="65" customHeight="1" spans="1:34">
      <c r="A156" s="44"/>
      <c r="B156" s="45" t="s">
        <v>639</v>
      </c>
      <c r="C156" s="45" t="s">
        <v>640</v>
      </c>
      <c r="D156" s="43" t="s">
        <v>69</v>
      </c>
      <c r="E156" s="43" t="s">
        <v>86</v>
      </c>
      <c r="F156" s="43" t="s">
        <v>49</v>
      </c>
      <c r="G156" s="43" t="s">
        <v>104</v>
      </c>
      <c r="H156" s="43" t="s">
        <v>641</v>
      </c>
      <c r="I156" s="43">
        <v>200</v>
      </c>
      <c r="J156" s="43">
        <v>200</v>
      </c>
      <c r="K156" s="43">
        <v>100</v>
      </c>
      <c r="L156" s="43">
        <v>100</v>
      </c>
      <c r="M156" s="43"/>
      <c r="N156" s="43"/>
      <c r="O156" s="43"/>
      <c r="P156" s="43"/>
      <c r="Q156" s="43"/>
      <c r="R156" s="43"/>
      <c r="S156" s="43"/>
      <c r="T156" s="43"/>
      <c r="U156" s="43"/>
      <c r="V156" s="43"/>
      <c r="W156" s="43" t="s">
        <v>114</v>
      </c>
      <c r="X156" s="43" t="s">
        <v>53</v>
      </c>
      <c r="Y156" s="43" t="s">
        <v>53</v>
      </c>
      <c r="Z156" s="43" t="s">
        <v>54</v>
      </c>
      <c r="AA156" s="43" t="s">
        <v>53</v>
      </c>
      <c r="AB156" s="43" t="s">
        <v>53</v>
      </c>
      <c r="AC156" s="43">
        <v>137</v>
      </c>
      <c r="AD156" s="43">
        <v>424</v>
      </c>
      <c r="AE156" s="43">
        <v>2407</v>
      </c>
      <c r="AF156" s="45" t="s">
        <v>642</v>
      </c>
      <c r="AG156" s="45" t="s">
        <v>621</v>
      </c>
      <c r="AH156" s="43"/>
    </row>
    <row r="157" s="2" customFormat="1" ht="65" customHeight="1" spans="1:34">
      <c r="A157" s="44"/>
      <c r="B157" s="45" t="s">
        <v>643</v>
      </c>
      <c r="C157" s="45" t="s">
        <v>644</v>
      </c>
      <c r="D157" s="43" t="s">
        <v>69</v>
      </c>
      <c r="E157" s="43" t="s">
        <v>86</v>
      </c>
      <c r="F157" s="43" t="s">
        <v>49</v>
      </c>
      <c r="G157" s="43" t="s">
        <v>104</v>
      </c>
      <c r="H157" s="43" t="s">
        <v>641</v>
      </c>
      <c r="I157" s="43">
        <v>400</v>
      </c>
      <c r="J157" s="43">
        <v>400</v>
      </c>
      <c r="K157" s="43"/>
      <c r="L157" s="43">
        <v>400</v>
      </c>
      <c r="M157" s="43"/>
      <c r="N157" s="43"/>
      <c r="O157" s="43"/>
      <c r="P157" s="43"/>
      <c r="Q157" s="43"/>
      <c r="R157" s="43"/>
      <c r="S157" s="43"/>
      <c r="T157" s="43"/>
      <c r="U157" s="43"/>
      <c r="V157" s="43"/>
      <c r="W157" s="43" t="s">
        <v>114</v>
      </c>
      <c r="X157" s="43" t="s">
        <v>53</v>
      </c>
      <c r="Y157" s="43" t="s">
        <v>53</v>
      </c>
      <c r="Z157" s="43" t="s">
        <v>54</v>
      </c>
      <c r="AA157" s="43" t="s">
        <v>53</v>
      </c>
      <c r="AB157" s="43" t="s">
        <v>53</v>
      </c>
      <c r="AC157" s="43">
        <v>137</v>
      </c>
      <c r="AD157" s="43">
        <v>424</v>
      </c>
      <c r="AE157" s="43">
        <v>2407</v>
      </c>
      <c r="AF157" s="45" t="s">
        <v>642</v>
      </c>
      <c r="AG157" s="45" t="s">
        <v>621</v>
      </c>
      <c r="AH157" s="43"/>
    </row>
    <row r="158" s="2" customFormat="1" ht="65" customHeight="1" spans="1:34">
      <c r="A158" s="44"/>
      <c r="B158" s="45" t="s">
        <v>645</v>
      </c>
      <c r="C158" s="45" t="s">
        <v>646</v>
      </c>
      <c r="D158" s="43" t="s">
        <v>69</v>
      </c>
      <c r="E158" s="43" t="s">
        <v>647</v>
      </c>
      <c r="F158" s="43" t="s">
        <v>49</v>
      </c>
      <c r="G158" s="43" t="s">
        <v>104</v>
      </c>
      <c r="H158" s="43" t="s">
        <v>648</v>
      </c>
      <c r="I158" s="43">
        <v>300</v>
      </c>
      <c r="J158" s="43">
        <v>300</v>
      </c>
      <c r="K158" s="43">
        <v>300</v>
      </c>
      <c r="L158" s="43"/>
      <c r="M158" s="43"/>
      <c r="N158" s="43"/>
      <c r="O158" s="43"/>
      <c r="P158" s="43"/>
      <c r="Q158" s="43"/>
      <c r="R158" s="43"/>
      <c r="S158" s="43"/>
      <c r="T158" s="43"/>
      <c r="U158" s="43"/>
      <c r="V158" s="43"/>
      <c r="W158" s="43" t="s">
        <v>114</v>
      </c>
      <c r="X158" s="43" t="s">
        <v>53</v>
      </c>
      <c r="Y158" s="43" t="s">
        <v>53</v>
      </c>
      <c r="Z158" s="43" t="s">
        <v>54</v>
      </c>
      <c r="AA158" s="43" t="s">
        <v>53</v>
      </c>
      <c r="AB158" s="43" t="s">
        <v>53</v>
      </c>
      <c r="AC158" s="43">
        <v>156</v>
      </c>
      <c r="AD158" s="43">
        <v>444</v>
      </c>
      <c r="AE158" s="43">
        <v>1250</v>
      </c>
      <c r="AF158" s="45" t="s">
        <v>649</v>
      </c>
      <c r="AG158" s="45" t="s">
        <v>650</v>
      </c>
      <c r="AH158" s="43"/>
    </row>
    <row r="159" s="2" customFormat="1" ht="65" customHeight="1" spans="1:34">
      <c r="A159" s="44"/>
      <c r="B159" s="45" t="s">
        <v>651</v>
      </c>
      <c r="C159" s="45" t="s">
        <v>652</v>
      </c>
      <c r="D159" s="43" t="s">
        <v>69</v>
      </c>
      <c r="E159" s="43" t="s">
        <v>647</v>
      </c>
      <c r="F159" s="43" t="s">
        <v>49</v>
      </c>
      <c r="G159" s="43" t="s">
        <v>104</v>
      </c>
      <c r="H159" s="43" t="s">
        <v>648</v>
      </c>
      <c r="I159" s="43">
        <v>100</v>
      </c>
      <c r="J159" s="43">
        <v>100</v>
      </c>
      <c r="K159" s="43">
        <v>100</v>
      </c>
      <c r="L159" s="43"/>
      <c r="M159" s="43"/>
      <c r="N159" s="43"/>
      <c r="O159" s="43"/>
      <c r="P159" s="43"/>
      <c r="Q159" s="43"/>
      <c r="R159" s="43"/>
      <c r="S159" s="43"/>
      <c r="T159" s="43"/>
      <c r="U159" s="43"/>
      <c r="V159" s="43"/>
      <c r="W159" s="43" t="s">
        <v>114</v>
      </c>
      <c r="X159" s="43" t="s">
        <v>53</v>
      </c>
      <c r="Y159" s="43" t="s">
        <v>53</v>
      </c>
      <c r="Z159" s="43" t="s">
        <v>54</v>
      </c>
      <c r="AA159" s="43" t="s">
        <v>53</v>
      </c>
      <c r="AB159" s="43" t="s">
        <v>53</v>
      </c>
      <c r="AC159" s="43">
        <v>156</v>
      </c>
      <c r="AD159" s="43">
        <v>444</v>
      </c>
      <c r="AE159" s="43">
        <v>1250</v>
      </c>
      <c r="AF159" s="45" t="s">
        <v>649</v>
      </c>
      <c r="AG159" s="45" t="s">
        <v>650</v>
      </c>
      <c r="AH159" s="43"/>
    </row>
    <row r="160" s="2" customFormat="1" ht="62" customHeight="1" spans="1:34">
      <c r="A160" s="44"/>
      <c r="B160" s="48" t="s">
        <v>653</v>
      </c>
      <c r="C160" s="45" t="s">
        <v>654</v>
      </c>
      <c r="D160" s="43" t="s">
        <v>69</v>
      </c>
      <c r="E160" s="43" t="s">
        <v>164</v>
      </c>
      <c r="F160" s="43" t="s">
        <v>49</v>
      </c>
      <c r="G160" s="43" t="s">
        <v>104</v>
      </c>
      <c r="H160" s="43" t="s">
        <v>165</v>
      </c>
      <c r="I160" s="43">
        <v>60</v>
      </c>
      <c r="J160" s="43">
        <v>60</v>
      </c>
      <c r="K160" s="43">
        <v>60</v>
      </c>
      <c r="L160" s="43"/>
      <c r="M160" s="43"/>
      <c r="N160" s="43"/>
      <c r="O160" s="43"/>
      <c r="P160" s="43"/>
      <c r="Q160" s="43"/>
      <c r="R160" s="43"/>
      <c r="S160" s="43"/>
      <c r="T160" s="43"/>
      <c r="U160" s="43"/>
      <c r="V160" s="43"/>
      <c r="W160" s="43" t="s">
        <v>114</v>
      </c>
      <c r="X160" s="43" t="s">
        <v>53</v>
      </c>
      <c r="Y160" s="43" t="s">
        <v>53</v>
      </c>
      <c r="Z160" s="43" t="s">
        <v>54</v>
      </c>
      <c r="AA160" s="43" t="s">
        <v>53</v>
      </c>
      <c r="AB160" s="43" t="s">
        <v>54</v>
      </c>
      <c r="AC160" s="43">
        <v>235</v>
      </c>
      <c r="AD160" s="43">
        <v>742</v>
      </c>
      <c r="AE160" s="43">
        <v>3169</v>
      </c>
      <c r="AF160" s="45" t="s">
        <v>654</v>
      </c>
      <c r="AG160" s="45" t="s">
        <v>638</v>
      </c>
      <c r="AH160" s="43"/>
    </row>
    <row r="161" s="2" customFormat="1" ht="75" customHeight="1" spans="1:34">
      <c r="A161" s="44"/>
      <c r="B161" s="45" t="s">
        <v>655</v>
      </c>
      <c r="C161" s="48" t="s">
        <v>656</v>
      </c>
      <c r="D161" s="43" t="s">
        <v>69</v>
      </c>
      <c r="E161" s="43" t="s">
        <v>124</v>
      </c>
      <c r="F161" s="49" t="s">
        <v>49</v>
      </c>
      <c r="G161" s="43" t="s">
        <v>104</v>
      </c>
      <c r="H161" s="43" t="s">
        <v>125</v>
      </c>
      <c r="I161" s="43">
        <v>60</v>
      </c>
      <c r="J161" s="43">
        <v>60</v>
      </c>
      <c r="K161" s="43">
        <v>60</v>
      </c>
      <c r="L161" s="43"/>
      <c r="M161" s="43"/>
      <c r="N161" s="43"/>
      <c r="O161" s="43"/>
      <c r="P161" s="43"/>
      <c r="Q161" s="43"/>
      <c r="R161" s="43"/>
      <c r="S161" s="43"/>
      <c r="T161" s="43"/>
      <c r="U161" s="43"/>
      <c r="V161" s="43"/>
      <c r="W161" s="43" t="s">
        <v>114</v>
      </c>
      <c r="X161" s="43" t="s">
        <v>53</v>
      </c>
      <c r="Y161" s="43" t="s">
        <v>53</v>
      </c>
      <c r="Z161" s="43" t="s">
        <v>54</v>
      </c>
      <c r="AA161" s="43" t="s">
        <v>53</v>
      </c>
      <c r="AB161" s="43" t="s">
        <v>54</v>
      </c>
      <c r="AC161" s="43">
        <v>157</v>
      </c>
      <c r="AD161" s="43">
        <v>157</v>
      </c>
      <c r="AE161" s="43">
        <v>157</v>
      </c>
      <c r="AF161" s="45" t="s">
        <v>657</v>
      </c>
      <c r="AG161" s="45" t="s">
        <v>658</v>
      </c>
      <c r="AH161" s="43" t="s">
        <v>296</v>
      </c>
    </row>
    <row r="162" s="2" customFormat="1" ht="70" customHeight="1" spans="1:34">
      <c r="A162" s="44"/>
      <c r="B162" s="48" t="s">
        <v>659</v>
      </c>
      <c r="C162" s="45" t="s">
        <v>660</v>
      </c>
      <c r="D162" s="43" t="s">
        <v>69</v>
      </c>
      <c r="E162" s="43" t="s">
        <v>124</v>
      </c>
      <c r="F162" s="43" t="s">
        <v>49</v>
      </c>
      <c r="G162" s="43" t="s">
        <v>104</v>
      </c>
      <c r="H162" s="43" t="s">
        <v>661</v>
      </c>
      <c r="I162" s="43">
        <v>85</v>
      </c>
      <c r="J162" s="43">
        <v>85</v>
      </c>
      <c r="K162" s="43">
        <v>85</v>
      </c>
      <c r="L162" s="43"/>
      <c r="M162" s="43"/>
      <c r="N162" s="43"/>
      <c r="O162" s="43"/>
      <c r="P162" s="43"/>
      <c r="Q162" s="43"/>
      <c r="R162" s="43"/>
      <c r="S162" s="43"/>
      <c r="T162" s="43"/>
      <c r="U162" s="43"/>
      <c r="V162" s="43"/>
      <c r="W162" s="43" t="s">
        <v>114</v>
      </c>
      <c r="X162" s="43" t="s">
        <v>53</v>
      </c>
      <c r="Y162" s="43" t="s">
        <v>53</v>
      </c>
      <c r="Z162" s="43" t="s">
        <v>54</v>
      </c>
      <c r="AA162" s="43" t="s">
        <v>53</v>
      </c>
      <c r="AB162" s="43" t="s">
        <v>54</v>
      </c>
      <c r="AC162" s="43">
        <v>157</v>
      </c>
      <c r="AD162" s="43">
        <v>444</v>
      </c>
      <c r="AE162" s="43">
        <v>444</v>
      </c>
      <c r="AF162" s="45" t="s">
        <v>657</v>
      </c>
      <c r="AG162" s="45" t="s">
        <v>621</v>
      </c>
      <c r="AH162" s="43"/>
    </row>
    <row r="163" s="2" customFormat="1" ht="70" customHeight="1" spans="1:34">
      <c r="A163" s="44"/>
      <c r="B163" s="45" t="s">
        <v>662</v>
      </c>
      <c r="C163" s="45" t="s">
        <v>663</v>
      </c>
      <c r="D163" s="43" t="s">
        <v>69</v>
      </c>
      <c r="E163" s="43" t="s">
        <v>384</v>
      </c>
      <c r="F163" s="43" t="s">
        <v>49</v>
      </c>
      <c r="G163" s="43" t="s">
        <v>104</v>
      </c>
      <c r="H163" s="43" t="s">
        <v>385</v>
      </c>
      <c r="I163" s="43">
        <v>240</v>
      </c>
      <c r="J163" s="43">
        <v>240</v>
      </c>
      <c r="K163" s="43">
        <v>240</v>
      </c>
      <c r="L163" s="43"/>
      <c r="M163" s="43"/>
      <c r="N163" s="43"/>
      <c r="O163" s="43"/>
      <c r="P163" s="43"/>
      <c r="Q163" s="43"/>
      <c r="R163" s="43"/>
      <c r="S163" s="43"/>
      <c r="T163" s="43"/>
      <c r="U163" s="43"/>
      <c r="V163" s="43"/>
      <c r="W163" s="43" t="s">
        <v>114</v>
      </c>
      <c r="X163" s="43" t="s">
        <v>53</v>
      </c>
      <c r="Y163" s="43" t="s">
        <v>53</v>
      </c>
      <c r="Z163" s="43" t="s">
        <v>54</v>
      </c>
      <c r="AA163" s="43" t="s">
        <v>53</v>
      </c>
      <c r="AB163" s="43" t="s">
        <v>54</v>
      </c>
      <c r="AC163" s="43">
        <v>85</v>
      </c>
      <c r="AD163" s="43">
        <v>325</v>
      </c>
      <c r="AE163" s="43">
        <v>1194</v>
      </c>
      <c r="AF163" s="45" t="s">
        <v>657</v>
      </c>
      <c r="AG163" s="45" t="s">
        <v>621</v>
      </c>
      <c r="AH163" s="43"/>
    </row>
    <row r="164" s="2" customFormat="1" ht="70" customHeight="1" spans="1:34">
      <c r="A164" s="44"/>
      <c r="B164" s="48" t="s">
        <v>664</v>
      </c>
      <c r="C164" s="45" t="s">
        <v>665</v>
      </c>
      <c r="D164" s="43" t="s">
        <v>69</v>
      </c>
      <c r="E164" s="43" t="s">
        <v>124</v>
      </c>
      <c r="F164" s="43" t="s">
        <v>49</v>
      </c>
      <c r="G164" s="43" t="s">
        <v>104</v>
      </c>
      <c r="H164" s="43" t="s">
        <v>661</v>
      </c>
      <c r="I164" s="43">
        <v>5</v>
      </c>
      <c r="J164" s="43">
        <v>5</v>
      </c>
      <c r="K164" s="43">
        <v>5</v>
      </c>
      <c r="L164" s="43"/>
      <c r="M164" s="43"/>
      <c r="N164" s="43"/>
      <c r="O164" s="43"/>
      <c r="P164" s="43"/>
      <c r="Q164" s="43"/>
      <c r="R164" s="43"/>
      <c r="S164" s="43"/>
      <c r="T164" s="43"/>
      <c r="U164" s="43"/>
      <c r="V164" s="43"/>
      <c r="W164" s="43" t="s">
        <v>114</v>
      </c>
      <c r="X164" s="43" t="s">
        <v>53</v>
      </c>
      <c r="Y164" s="43" t="s">
        <v>53</v>
      </c>
      <c r="Z164" s="43" t="s">
        <v>54</v>
      </c>
      <c r="AA164" s="43" t="s">
        <v>53</v>
      </c>
      <c r="AB164" s="43" t="s">
        <v>54</v>
      </c>
      <c r="AC164" s="43">
        <v>157</v>
      </c>
      <c r="AD164" s="43">
        <v>444</v>
      </c>
      <c r="AE164" s="43">
        <v>444</v>
      </c>
      <c r="AF164" s="45" t="s">
        <v>657</v>
      </c>
      <c r="AG164" s="45" t="s">
        <v>621</v>
      </c>
      <c r="AH164" s="43"/>
    </row>
    <row r="165" s="2" customFormat="1" ht="70" customHeight="1" spans="1:34">
      <c r="A165" s="44"/>
      <c r="B165" s="45" t="s">
        <v>666</v>
      </c>
      <c r="C165" s="45" t="s">
        <v>667</v>
      </c>
      <c r="D165" s="43" t="s">
        <v>69</v>
      </c>
      <c r="E165" s="43" t="s">
        <v>668</v>
      </c>
      <c r="F165" s="43" t="s">
        <v>49</v>
      </c>
      <c r="G165" s="43" t="s">
        <v>104</v>
      </c>
      <c r="H165" s="43" t="s">
        <v>669</v>
      </c>
      <c r="I165" s="43">
        <v>50</v>
      </c>
      <c r="J165" s="43">
        <v>50</v>
      </c>
      <c r="K165" s="43">
        <v>50</v>
      </c>
      <c r="L165" s="43"/>
      <c r="M165" s="43"/>
      <c r="N165" s="43"/>
      <c r="O165" s="43"/>
      <c r="P165" s="43"/>
      <c r="Q165" s="43"/>
      <c r="R165" s="43"/>
      <c r="S165" s="43"/>
      <c r="T165" s="43"/>
      <c r="U165" s="43"/>
      <c r="V165" s="43"/>
      <c r="W165" s="43" t="s">
        <v>114</v>
      </c>
      <c r="X165" s="43" t="s">
        <v>53</v>
      </c>
      <c r="Y165" s="43" t="s">
        <v>53</v>
      </c>
      <c r="Z165" s="43" t="s">
        <v>54</v>
      </c>
      <c r="AA165" s="43" t="s">
        <v>53</v>
      </c>
      <c r="AB165" s="43" t="s">
        <v>53</v>
      </c>
      <c r="AC165" s="43">
        <v>103</v>
      </c>
      <c r="AD165" s="43">
        <v>480</v>
      </c>
      <c r="AE165" s="43">
        <v>850</v>
      </c>
      <c r="AF165" s="45" t="s">
        <v>657</v>
      </c>
      <c r="AG165" s="45" t="s">
        <v>670</v>
      </c>
      <c r="AH165" s="43"/>
    </row>
    <row r="166" s="2" customFormat="1" ht="62" customHeight="1" spans="1:34">
      <c r="A166" s="44"/>
      <c r="B166" s="45" t="s">
        <v>671</v>
      </c>
      <c r="C166" s="45" t="s">
        <v>672</v>
      </c>
      <c r="D166" s="43" t="s">
        <v>69</v>
      </c>
      <c r="E166" s="43" t="s">
        <v>70</v>
      </c>
      <c r="F166" s="43" t="s">
        <v>49</v>
      </c>
      <c r="G166" s="43" t="s">
        <v>500</v>
      </c>
      <c r="H166" s="43" t="s">
        <v>501</v>
      </c>
      <c r="I166" s="43">
        <v>641</v>
      </c>
      <c r="J166" s="43">
        <v>641</v>
      </c>
      <c r="K166" s="43">
        <v>641</v>
      </c>
      <c r="L166" s="43"/>
      <c r="M166" s="43"/>
      <c r="N166" s="43"/>
      <c r="O166" s="43"/>
      <c r="P166" s="43"/>
      <c r="Q166" s="43"/>
      <c r="R166" s="43"/>
      <c r="S166" s="43"/>
      <c r="T166" s="43"/>
      <c r="U166" s="43"/>
      <c r="V166" s="43"/>
      <c r="W166" s="43" t="s">
        <v>114</v>
      </c>
      <c r="X166" s="43" t="s">
        <v>53</v>
      </c>
      <c r="Y166" s="43" t="s">
        <v>54</v>
      </c>
      <c r="Z166" s="43" t="s">
        <v>54</v>
      </c>
      <c r="AA166" s="43" t="s">
        <v>54</v>
      </c>
      <c r="AB166" s="43" t="s">
        <v>54</v>
      </c>
      <c r="AC166" s="43">
        <v>630</v>
      </c>
      <c r="AD166" s="43">
        <v>1266</v>
      </c>
      <c r="AE166" s="43">
        <v>1266</v>
      </c>
      <c r="AF166" s="45" t="s">
        <v>502</v>
      </c>
      <c r="AG166" s="45" t="s">
        <v>673</v>
      </c>
      <c r="AH166" s="43"/>
    </row>
    <row r="167" s="2" customFormat="1" ht="62" customHeight="1" spans="1:34">
      <c r="A167" s="44"/>
      <c r="B167" s="45" t="s">
        <v>674</v>
      </c>
      <c r="C167" s="45" t="s">
        <v>675</v>
      </c>
      <c r="D167" s="43" t="s">
        <v>69</v>
      </c>
      <c r="E167" s="43" t="s">
        <v>70</v>
      </c>
      <c r="F167" s="43" t="s">
        <v>49</v>
      </c>
      <c r="G167" s="43" t="s">
        <v>104</v>
      </c>
      <c r="H167" s="43" t="s">
        <v>676</v>
      </c>
      <c r="I167" s="43">
        <v>100</v>
      </c>
      <c r="J167" s="43">
        <v>100</v>
      </c>
      <c r="K167" s="43">
        <v>50</v>
      </c>
      <c r="L167" s="43">
        <v>50</v>
      </c>
      <c r="M167" s="43"/>
      <c r="N167" s="43"/>
      <c r="O167" s="43"/>
      <c r="P167" s="43"/>
      <c r="Q167" s="43"/>
      <c r="R167" s="43"/>
      <c r="S167" s="43"/>
      <c r="T167" s="43"/>
      <c r="U167" s="43"/>
      <c r="V167" s="43"/>
      <c r="W167" s="43" t="s">
        <v>114</v>
      </c>
      <c r="X167" s="43" t="s">
        <v>53</v>
      </c>
      <c r="Y167" s="43" t="s">
        <v>53</v>
      </c>
      <c r="Z167" s="43" t="s">
        <v>54</v>
      </c>
      <c r="AA167" s="43" t="s">
        <v>53</v>
      </c>
      <c r="AB167" s="43" t="s">
        <v>53</v>
      </c>
      <c r="AC167" s="43">
        <v>148</v>
      </c>
      <c r="AD167" s="43">
        <v>556</v>
      </c>
      <c r="AE167" s="43">
        <v>600</v>
      </c>
      <c r="AF167" s="45" t="s">
        <v>621</v>
      </c>
      <c r="AG167" s="45" t="s">
        <v>677</v>
      </c>
      <c r="AH167" s="43"/>
    </row>
    <row r="168" s="2" customFormat="1" ht="70" customHeight="1" spans="1:34">
      <c r="A168" s="44"/>
      <c r="B168" s="45" t="s">
        <v>678</v>
      </c>
      <c r="C168" s="45" t="s">
        <v>679</v>
      </c>
      <c r="D168" s="43" t="s">
        <v>69</v>
      </c>
      <c r="E168" s="43" t="s">
        <v>70</v>
      </c>
      <c r="F168" s="43" t="s">
        <v>49</v>
      </c>
      <c r="G168" s="43" t="s">
        <v>104</v>
      </c>
      <c r="H168" s="43" t="s">
        <v>680</v>
      </c>
      <c r="I168" s="43">
        <v>30</v>
      </c>
      <c r="J168" s="43">
        <v>30</v>
      </c>
      <c r="K168" s="43"/>
      <c r="L168" s="43"/>
      <c r="M168" s="43"/>
      <c r="N168" s="43">
        <v>30</v>
      </c>
      <c r="O168" s="43"/>
      <c r="P168" s="43"/>
      <c r="Q168" s="43"/>
      <c r="R168" s="43"/>
      <c r="S168" s="43"/>
      <c r="T168" s="43"/>
      <c r="U168" s="43"/>
      <c r="V168" s="43"/>
      <c r="W168" s="43" t="s">
        <v>114</v>
      </c>
      <c r="X168" s="43" t="s">
        <v>53</v>
      </c>
      <c r="Y168" s="43" t="s">
        <v>53</v>
      </c>
      <c r="Z168" s="43" t="s">
        <v>54</v>
      </c>
      <c r="AA168" s="43" t="s">
        <v>54</v>
      </c>
      <c r="AB168" s="43" t="s">
        <v>54</v>
      </c>
      <c r="AC168" s="43">
        <v>15</v>
      </c>
      <c r="AD168" s="43">
        <v>48</v>
      </c>
      <c r="AE168" s="43">
        <v>48</v>
      </c>
      <c r="AF168" s="45" t="s">
        <v>621</v>
      </c>
      <c r="AG168" s="45" t="s">
        <v>681</v>
      </c>
      <c r="AH168" s="43"/>
    </row>
    <row r="169" s="2" customFormat="1" ht="70" customHeight="1" spans="1:34">
      <c r="A169" s="44"/>
      <c r="B169" s="45" t="s">
        <v>682</v>
      </c>
      <c r="C169" s="45" t="s">
        <v>683</v>
      </c>
      <c r="D169" s="43" t="s">
        <v>69</v>
      </c>
      <c r="E169" s="43" t="s">
        <v>314</v>
      </c>
      <c r="F169" s="43" t="s">
        <v>49</v>
      </c>
      <c r="G169" s="43" t="s">
        <v>104</v>
      </c>
      <c r="H169" s="43" t="s">
        <v>684</v>
      </c>
      <c r="I169" s="43">
        <v>80</v>
      </c>
      <c r="J169" s="43">
        <v>80</v>
      </c>
      <c r="K169" s="43">
        <v>80</v>
      </c>
      <c r="L169" s="43"/>
      <c r="M169" s="43"/>
      <c r="N169" s="43"/>
      <c r="O169" s="43"/>
      <c r="P169" s="43"/>
      <c r="Q169" s="43"/>
      <c r="R169" s="43"/>
      <c r="S169" s="43"/>
      <c r="T169" s="43"/>
      <c r="U169" s="43"/>
      <c r="V169" s="43"/>
      <c r="W169" s="43" t="s">
        <v>114</v>
      </c>
      <c r="X169" s="43" t="s">
        <v>53</v>
      </c>
      <c r="Y169" s="43" t="s">
        <v>53</v>
      </c>
      <c r="Z169" s="43" t="s">
        <v>54</v>
      </c>
      <c r="AA169" s="43" t="s">
        <v>53</v>
      </c>
      <c r="AB169" s="43" t="s">
        <v>54</v>
      </c>
      <c r="AC169" s="43">
        <v>148</v>
      </c>
      <c r="AD169" s="43">
        <v>445</v>
      </c>
      <c r="AE169" s="43">
        <v>445</v>
      </c>
      <c r="AF169" s="45" t="s">
        <v>621</v>
      </c>
      <c r="AG169" s="45" t="s">
        <v>621</v>
      </c>
      <c r="AH169" s="43"/>
    </row>
    <row r="170" s="2" customFormat="1" ht="70" customHeight="1" spans="1:34">
      <c r="A170" s="44"/>
      <c r="B170" s="45" t="s">
        <v>685</v>
      </c>
      <c r="C170" s="45" t="s">
        <v>686</v>
      </c>
      <c r="D170" s="43" t="s">
        <v>69</v>
      </c>
      <c r="E170" s="43" t="s">
        <v>314</v>
      </c>
      <c r="F170" s="43" t="s">
        <v>49</v>
      </c>
      <c r="G170" s="43" t="s">
        <v>104</v>
      </c>
      <c r="H170" s="43" t="s">
        <v>684</v>
      </c>
      <c r="I170" s="43">
        <v>100</v>
      </c>
      <c r="J170" s="43">
        <v>100</v>
      </c>
      <c r="K170" s="43">
        <v>100</v>
      </c>
      <c r="L170" s="43"/>
      <c r="M170" s="43"/>
      <c r="N170" s="43"/>
      <c r="O170" s="43"/>
      <c r="P170" s="43"/>
      <c r="Q170" s="43"/>
      <c r="R170" s="43"/>
      <c r="S170" s="43"/>
      <c r="T170" s="43"/>
      <c r="U170" s="43"/>
      <c r="V170" s="43"/>
      <c r="W170" s="43" t="s">
        <v>114</v>
      </c>
      <c r="X170" s="43" t="s">
        <v>53</v>
      </c>
      <c r="Y170" s="43" t="s">
        <v>53</v>
      </c>
      <c r="Z170" s="43" t="s">
        <v>54</v>
      </c>
      <c r="AA170" s="43" t="s">
        <v>53</v>
      </c>
      <c r="AB170" s="43" t="s">
        <v>54</v>
      </c>
      <c r="AC170" s="43">
        <v>148</v>
      </c>
      <c r="AD170" s="43">
        <v>445</v>
      </c>
      <c r="AE170" s="43">
        <v>445</v>
      </c>
      <c r="AF170" s="45" t="s">
        <v>621</v>
      </c>
      <c r="AG170" s="45" t="s">
        <v>621</v>
      </c>
      <c r="AH170" s="43"/>
    </row>
    <row r="171" s="2" customFormat="1" ht="60" customHeight="1" spans="1:34">
      <c r="A171" s="44"/>
      <c r="B171" s="48" t="s">
        <v>687</v>
      </c>
      <c r="C171" s="45" t="s">
        <v>688</v>
      </c>
      <c r="D171" s="43" t="s">
        <v>69</v>
      </c>
      <c r="E171" s="43" t="s">
        <v>283</v>
      </c>
      <c r="F171" s="43" t="s">
        <v>49</v>
      </c>
      <c r="G171" s="43" t="s">
        <v>104</v>
      </c>
      <c r="H171" s="43" t="s">
        <v>689</v>
      </c>
      <c r="I171" s="50">
        <v>50</v>
      </c>
      <c r="J171" s="43">
        <v>50</v>
      </c>
      <c r="K171" s="50">
        <v>50</v>
      </c>
      <c r="L171" s="50"/>
      <c r="M171" s="50"/>
      <c r="N171" s="50"/>
      <c r="O171" s="50"/>
      <c r="P171" s="50"/>
      <c r="Q171" s="50"/>
      <c r="R171" s="50"/>
      <c r="S171" s="50"/>
      <c r="T171" s="50"/>
      <c r="U171" s="50"/>
      <c r="V171" s="50"/>
      <c r="W171" s="43" t="s">
        <v>114</v>
      </c>
      <c r="X171" s="43" t="s">
        <v>53</v>
      </c>
      <c r="Y171" s="43" t="s">
        <v>53</v>
      </c>
      <c r="Z171" s="43" t="s">
        <v>54</v>
      </c>
      <c r="AA171" s="43" t="s">
        <v>53</v>
      </c>
      <c r="AB171" s="43" t="s">
        <v>54</v>
      </c>
      <c r="AC171" s="43">
        <v>130</v>
      </c>
      <c r="AD171" s="43">
        <v>455</v>
      </c>
      <c r="AE171" s="43">
        <v>455</v>
      </c>
      <c r="AF171" s="45" t="s">
        <v>286</v>
      </c>
      <c r="AG171" s="45" t="s">
        <v>690</v>
      </c>
      <c r="AH171" s="43"/>
    </row>
    <row r="172" s="2" customFormat="1" ht="60" customHeight="1" spans="1:34">
      <c r="A172" s="44"/>
      <c r="B172" s="48" t="s">
        <v>691</v>
      </c>
      <c r="C172" s="45" t="s">
        <v>692</v>
      </c>
      <c r="D172" s="43" t="s">
        <v>69</v>
      </c>
      <c r="E172" s="43" t="s">
        <v>283</v>
      </c>
      <c r="F172" s="43" t="s">
        <v>49</v>
      </c>
      <c r="G172" s="43" t="s">
        <v>104</v>
      </c>
      <c r="H172" s="43" t="s">
        <v>689</v>
      </c>
      <c r="I172" s="50">
        <v>20</v>
      </c>
      <c r="J172" s="43">
        <v>20</v>
      </c>
      <c r="K172" s="50">
        <v>20</v>
      </c>
      <c r="L172" s="50"/>
      <c r="M172" s="50"/>
      <c r="N172" s="50"/>
      <c r="O172" s="50"/>
      <c r="P172" s="50"/>
      <c r="Q172" s="50"/>
      <c r="R172" s="50"/>
      <c r="S172" s="50"/>
      <c r="T172" s="50"/>
      <c r="U172" s="50"/>
      <c r="V172" s="50"/>
      <c r="W172" s="43" t="s">
        <v>114</v>
      </c>
      <c r="X172" s="43" t="s">
        <v>53</v>
      </c>
      <c r="Y172" s="43" t="s">
        <v>53</v>
      </c>
      <c r="Z172" s="43" t="s">
        <v>54</v>
      </c>
      <c r="AA172" s="43" t="s">
        <v>53</v>
      </c>
      <c r="AB172" s="43" t="s">
        <v>54</v>
      </c>
      <c r="AC172" s="43">
        <v>144</v>
      </c>
      <c r="AD172" s="43">
        <v>504</v>
      </c>
      <c r="AE172" s="43">
        <v>504</v>
      </c>
      <c r="AF172" s="45" t="s">
        <v>286</v>
      </c>
      <c r="AG172" s="45" t="s">
        <v>690</v>
      </c>
      <c r="AH172" s="43"/>
    </row>
    <row r="173" s="2" customFormat="1" ht="70" customHeight="1" spans="1:34">
      <c r="A173" s="44"/>
      <c r="B173" s="45" t="s">
        <v>693</v>
      </c>
      <c r="C173" s="45" t="s">
        <v>694</v>
      </c>
      <c r="D173" s="43" t="s">
        <v>69</v>
      </c>
      <c r="E173" s="43" t="s">
        <v>283</v>
      </c>
      <c r="F173" s="43" t="s">
        <v>49</v>
      </c>
      <c r="G173" s="43" t="s">
        <v>104</v>
      </c>
      <c r="H173" s="43" t="s">
        <v>689</v>
      </c>
      <c r="I173" s="50">
        <v>150</v>
      </c>
      <c r="J173" s="43">
        <v>150</v>
      </c>
      <c r="K173" s="50">
        <v>150</v>
      </c>
      <c r="L173" s="50"/>
      <c r="M173" s="50"/>
      <c r="N173" s="50"/>
      <c r="O173" s="50"/>
      <c r="P173" s="50"/>
      <c r="Q173" s="50"/>
      <c r="R173" s="50"/>
      <c r="S173" s="50"/>
      <c r="T173" s="50"/>
      <c r="U173" s="50"/>
      <c r="V173" s="50"/>
      <c r="W173" s="43" t="s">
        <v>114</v>
      </c>
      <c r="X173" s="43" t="s">
        <v>53</v>
      </c>
      <c r="Y173" s="43" t="s">
        <v>53</v>
      </c>
      <c r="Z173" s="43" t="s">
        <v>54</v>
      </c>
      <c r="AA173" s="43" t="s">
        <v>53</v>
      </c>
      <c r="AB173" s="43" t="s">
        <v>54</v>
      </c>
      <c r="AC173" s="43">
        <v>144</v>
      </c>
      <c r="AD173" s="43">
        <v>504</v>
      </c>
      <c r="AE173" s="43">
        <v>504</v>
      </c>
      <c r="AF173" s="45" t="s">
        <v>286</v>
      </c>
      <c r="AG173" s="72" t="s">
        <v>690</v>
      </c>
      <c r="AH173" s="43"/>
    </row>
    <row r="174" s="2" customFormat="1" ht="62" customHeight="1" spans="1:34">
      <c r="A174" s="44"/>
      <c r="B174" s="45" t="s">
        <v>695</v>
      </c>
      <c r="C174" s="45" t="s">
        <v>696</v>
      </c>
      <c r="D174" s="43" t="s">
        <v>69</v>
      </c>
      <c r="E174" s="43" t="s">
        <v>283</v>
      </c>
      <c r="F174" s="43" t="s">
        <v>49</v>
      </c>
      <c r="G174" s="43" t="s">
        <v>104</v>
      </c>
      <c r="H174" s="43" t="s">
        <v>697</v>
      </c>
      <c r="I174" s="43">
        <v>15</v>
      </c>
      <c r="J174" s="43">
        <v>15</v>
      </c>
      <c r="K174" s="43"/>
      <c r="L174" s="43">
        <v>15</v>
      </c>
      <c r="M174" s="43"/>
      <c r="N174" s="43"/>
      <c r="O174" s="43"/>
      <c r="P174" s="43"/>
      <c r="Q174" s="43"/>
      <c r="R174" s="43"/>
      <c r="S174" s="43"/>
      <c r="T174" s="43"/>
      <c r="U174" s="43"/>
      <c r="V174" s="43"/>
      <c r="W174" s="43" t="s">
        <v>114</v>
      </c>
      <c r="X174" s="43" t="s">
        <v>53</v>
      </c>
      <c r="Y174" s="43" t="s">
        <v>53</v>
      </c>
      <c r="Z174" s="43" t="s">
        <v>54</v>
      </c>
      <c r="AA174" s="43" t="s">
        <v>53</v>
      </c>
      <c r="AB174" s="43" t="s">
        <v>54</v>
      </c>
      <c r="AC174" s="43">
        <v>28</v>
      </c>
      <c r="AD174" s="43">
        <v>28</v>
      </c>
      <c r="AE174" s="43">
        <v>28</v>
      </c>
      <c r="AF174" s="45" t="s">
        <v>698</v>
      </c>
      <c r="AG174" s="45" t="s">
        <v>699</v>
      </c>
      <c r="AH174" s="43" t="s">
        <v>296</v>
      </c>
    </row>
    <row r="175" s="2" customFormat="1" ht="70" customHeight="1" spans="1:34">
      <c r="A175" s="44"/>
      <c r="B175" s="45" t="s">
        <v>700</v>
      </c>
      <c r="C175" s="45" t="s">
        <v>701</v>
      </c>
      <c r="D175" s="43" t="s">
        <v>69</v>
      </c>
      <c r="E175" s="43" t="s">
        <v>283</v>
      </c>
      <c r="F175" s="43" t="s">
        <v>49</v>
      </c>
      <c r="G175" s="43" t="s">
        <v>104</v>
      </c>
      <c r="H175" s="43" t="s">
        <v>689</v>
      </c>
      <c r="I175" s="50">
        <v>140</v>
      </c>
      <c r="J175" s="43">
        <v>140</v>
      </c>
      <c r="K175" s="50">
        <v>140</v>
      </c>
      <c r="L175" s="50"/>
      <c r="M175" s="50"/>
      <c r="N175" s="50"/>
      <c r="O175" s="50"/>
      <c r="P175" s="50"/>
      <c r="Q175" s="50"/>
      <c r="R175" s="50"/>
      <c r="S175" s="50"/>
      <c r="T175" s="50"/>
      <c r="U175" s="50"/>
      <c r="V175" s="50"/>
      <c r="W175" s="43" t="s">
        <v>114</v>
      </c>
      <c r="X175" s="43" t="s">
        <v>53</v>
      </c>
      <c r="Y175" s="43" t="s">
        <v>53</v>
      </c>
      <c r="Z175" s="43" t="s">
        <v>54</v>
      </c>
      <c r="AA175" s="43" t="s">
        <v>53</v>
      </c>
      <c r="AB175" s="43" t="s">
        <v>54</v>
      </c>
      <c r="AC175" s="43">
        <v>15</v>
      </c>
      <c r="AD175" s="43">
        <v>52.5</v>
      </c>
      <c r="AE175" s="43">
        <v>52.5</v>
      </c>
      <c r="AF175" s="45" t="s">
        <v>286</v>
      </c>
      <c r="AG175" s="45" t="s">
        <v>690</v>
      </c>
      <c r="AH175" s="43"/>
    </row>
    <row r="176" s="2" customFormat="1" ht="70" customHeight="1" spans="1:34">
      <c r="A176" s="44"/>
      <c r="B176" s="45" t="s">
        <v>702</v>
      </c>
      <c r="C176" s="45" t="s">
        <v>703</v>
      </c>
      <c r="D176" s="43" t="s">
        <v>69</v>
      </c>
      <c r="E176" s="43" t="s">
        <v>283</v>
      </c>
      <c r="F176" s="43" t="s">
        <v>49</v>
      </c>
      <c r="G176" s="43" t="s">
        <v>104</v>
      </c>
      <c r="H176" s="43" t="s">
        <v>689</v>
      </c>
      <c r="I176" s="50">
        <v>60</v>
      </c>
      <c r="J176" s="43">
        <v>60</v>
      </c>
      <c r="K176" s="50">
        <v>60</v>
      </c>
      <c r="L176" s="50"/>
      <c r="M176" s="50"/>
      <c r="N176" s="50"/>
      <c r="O176" s="50"/>
      <c r="P176" s="50"/>
      <c r="Q176" s="50"/>
      <c r="R176" s="50"/>
      <c r="S176" s="50"/>
      <c r="T176" s="50"/>
      <c r="U176" s="50"/>
      <c r="V176" s="50"/>
      <c r="W176" s="43" t="s">
        <v>114</v>
      </c>
      <c r="X176" s="43" t="s">
        <v>53</v>
      </c>
      <c r="Y176" s="43" t="s">
        <v>53</v>
      </c>
      <c r="Z176" s="43" t="s">
        <v>54</v>
      </c>
      <c r="AA176" s="43" t="s">
        <v>53</v>
      </c>
      <c r="AB176" s="43" t="s">
        <v>54</v>
      </c>
      <c r="AC176" s="43">
        <v>144</v>
      </c>
      <c r="AD176" s="43">
        <v>504</v>
      </c>
      <c r="AE176" s="43">
        <v>504</v>
      </c>
      <c r="AF176" s="45" t="s">
        <v>286</v>
      </c>
      <c r="AG176" s="72" t="s">
        <v>690</v>
      </c>
      <c r="AH176" s="43"/>
    </row>
    <row r="177" s="2" customFormat="1" ht="55" customHeight="1" spans="1:34">
      <c r="A177" s="44"/>
      <c r="B177" s="45" t="s">
        <v>704</v>
      </c>
      <c r="C177" s="45" t="s">
        <v>705</v>
      </c>
      <c r="D177" s="43" t="s">
        <v>69</v>
      </c>
      <c r="E177" s="43" t="s">
        <v>706</v>
      </c>
      <c r="F177" s="43" t="s">
        <v>49</v>
      </c>
      <c r="G177" s="43" t="s">
        <v>104</v>
      </c>
      <c r="H177" s="43" t="s">
        <v>707</v>
      </c>
      <c r="I177" s="43">
        <v>15</v>
      </c>
      <c r="J177" s="43">
        <v>15</v>
      </c>
      <c r="K177" s="43"/>
      <c r="L177" s="43">
        <v>15</v>
      </c>
      <c r="M177" s="43"/>
      <c r="N177" s="43"/>
      <c r="O177" s="43"/>
      <c r="P177" s="43"/>
      <c r="Q177" s="43"/>
      <c r="R177" s="43"/>
      <c r="S177" s="43"/>
      <c r="T177" s="43"/>
      <c r="U177" s="43"/>
      <c r="V177" s="43"/>
      <c r="W177" s="43" t="s">
        <v>114</v>
      </c>
      <c r="X177" s="43" t="s">
        <v>53</v>
      </c>
      <c r="Y177" s="43" t="s">
        <v>53</v>
      </c>
      <c r="Z177" s="43" t="s">
        <v>54</v>
      </c>
      <c r="AA177" s="43" t="s">
        <v>53</v>
      </c>
      <c r="AB177" s="43" t="s">
        <v>54</v>
      </c>
      <c r="AC177" s="43">
        <v>84</v>
      </c>
      <c r="AD177" s="43">
        <v>84</v>
      </c>
      <c r="AE177" s="43">
        <v>84</v>
      </c>
      <c r="AF177" s="45" t="s">
        <v>708</v>
      </c>
      <c r="AG177" s="45" t="s">
        <v>699</v>
      </c>
      <c r="AH177" s="43" t="s">
        <v>296</v>
      </c>
    </row>
    <row r="178" s="2" customFormat="1" ht="68" customHeight="1" spans="1:34">
      <c r="A178" s="44"/>
      <c r="B178" s="45" t="s">
        <v>709</v>
      </c>
      <c r="C178" s="45" t="s">
        <v>710</v>
      </c>
      <c r="D178" s="43" t="s">
        <v>69</v>
      </c>
      <c r="E178" s="43" t="s">
        <v>647</v>
      </c>
      <c r="F178" s="43" t="s">
        <v>49</v>
      </c>
      <c r="G178" s="43" t="s">
        <v>104</v>
      </c>
      <c r="H178" s="43" t="s">
        <v>648</v>
      </c>
      <c r="I178" s="43">
        <v>15</v>
      </c>
      <c r="J178" s="43">
        <v>15</v>
      </c>
      <c r="K178" s="43"/>
      <c r="L178" s="43">
        <v>15</v>
      </c>
      <c r="M178" s="43"/>
      <c r="N178" s="43"/>
      <c r="O178" s="43"/>
      <c r="P178" s="43"/>
      <c r="Q178" s="43"/>
      <c r="R178" s="43"/>
      <c r="S178" s="43"/>
      <c r="T178" s="43"/>
      <c r="U178" s="43"/>
      <c r="V178" s="43"/>
      <c r="W178" s="43" t="s">
        <v>114</v>
      </c>
      <c r="X178" s="43" t="s">
        <v>53</v>
      </c>
      <c r="Y178" s="43" t="s">
        <v>53</v>
      </c>
      <c r="Z178" s="43" t="s">
        <v>54</v>
      </c>
      <c r="AA178" s="43" t="s">
        <v>53</v>
      </c>
      <c r="AB178" s="43" t="s">
        <v>54</v>
      </c>
      <c r="AC178" s="43">
        <v>90</v>
      </c>
      <c r="AD178" s="43">
        <v>90</v>
      </c>
      <c r="AE178" s="43">
        <v>130</v>
      </c>
      <c r="AF178" s="45" t="s">
        <v>126</v>
      </c>
      <c r="AG178" s="45" t="s">
        <v>711</v>
      </c>
      <c r="AH178" s="43" t="s">
        <v>296</v>
      </c>
    </row>
    <row r="179" s="2" customFormat="1" ht="57" customHeight="1" spans="1:34">
      <c r="A179" s="44"/>
      <c r="B179" s="45" t="s">
        <v>712</v>
      </c>
      <c r="C179" s="45" t="s">
        <v>713</v>
      </c>
      <c r="D179" s="43" t="s">
        <v>69</v>
      </c>
      <c r="E179" s="43" t="s">
        <v>86</v>
      </c>
      <c r="F179" s="43" t="s">
        <v>49</v>
      </c>
      <c r="G179" s="43" t="s">
        <v>104</v>
      </c>
      <c r="H179" s="43" t="s">
        <v>641</v>
      </c>
      <c r="I179" s="43">
        <v>15</v>
      </c>
      <c r="J179" s="43">
        <v>15</v>
      </c>
      <c r="K179" s="43"/>
      <c r="L179" s="43">
        <v>15</v>
      </c>
      <c r="M179" s="43"/>
      <c r="N179" s="43"/>
      <c r="O179" s="43"/>
      <c r="P179" s="43"/>
      <c r="Q179" s="43"/>
      <c r="R179" s="43"/>
      <c r="S179" s="43"/>
      <c r="T179" s="43"/>
      <c r="U179" s="43"/>
      <c r="V179" s="43"/>
      <c r="W179" s="43" t="s">
        <v>114</v>
      </c>
      <c r="X179" s="43" t="s">
        <v>53</v>
      </c>
      <c r="Y179" s="43" t="s">
        <v>54</v>
      </c>
      <c r="Z179" s="43" t="s">
        <v>54</v>
      </c>
      <c r="AA179" s="43" t="s">
        <v>53</v>
      </c>
      <c r="AB179" s="43" t="s">
        <v>54</v>
      </c>
      <c r="AC179" s="43">
        <v>41</v>
      </c>
      <c r="AD179" s="43">
        <v>120</v>
      </c>
      <c r="AE179" s="43">
        <v>160</v>
      </c>
      <c r="AF179" s="45" t="s">
        <v>714</v>
      </c>
      <c r="AG179" s="45" t="s">
        <v>715</v>
      </c>
      <c r="AH179" s="43" t="s">
        <v>296</v>
      </c>
    </row>
    <row r="180" s="2" customFormat="1" ht="55" customHeight="1" spans="1:34">
      <c r="A180" s="44"/>
      <c r="B180" s="45" t="s">
        <v>716</v>
      </c>
      <c r="C180" s="45" t="s">
        <v>717</v>
      </c>
      <c r="D180" s="43" t="s">
        <v>69</v>
      </c>
      <c r="E180" s="43" t="s">
        <v>314</v>
      </c>
      <c r="F180" s="43" t="s">
        <v>49</v>
      </c>
      <c r="G180" s="43" t="s">
        <v>104</v>
      </c>
      <c r="H180" s="43" t="s">
        <v>684</v>
      </c>
      <c r="I180" s="43">
        <v>15</v>
      </c>
      <c r="J180" s="43">
        <v>15</v>
      </c>
      <c r="K180" s="43"/>
      <c r="L180" s="43">
        <v>15</v>
      </c>
      <c r="M180" s="43"/>
      <c r="N180" s="43"/>
      <c r="O180" s="43"/>
      <c r="P180" s="43"/>
      <c r="Q180" s="43"/>
      <c r="R180" s="43"/>
      <c r="S180" s="43"/>
      <c r="T180" s="43"/>
      <c r="U180" s="43"/>
      <c r="V180" s="43"/>
      <c r="W180" s="43" t="s">
        <v>114</v>
      </c>
      <c r="X180" s="43" t="s">
        <v>53</v>
      </c>
      <c r="Y180" s="43" t="s">
        <v>53</v>
      </c>
      <c r="Z180" s="43" t="s">
        <v>54</v>
      </c>
      <c r="AA180" s="43" t="s">
        <v>53</v>
      </c>
      <c r="AB180" s="43" t="s">
        <v>54</v>
      </c>
      <c r="AC180" s="43">
        <v>149</v>
      </c>
      <c r="AD180" s="43">
        <v>200</v>
      </c>
      <c r="AE180" s="43">
        <v>200</v>
      </c>
      <c r="AF180" s="45" t="s">
        <v>718</v>
      </c>
      <c r="AG180" s="45" t="s">
        <v>719</v>
      </c>
      <c r="AH180" s="43" t="s">
        <v>296</v>
      </c>
    </row>
    <row r="181" s="2" customFormat="1" ht="55" customHeight="1" spans="1:34">
      <c r="A181" s="44"/>
      <c r="B181" s="45" t="s">
        <v>720</v>
      </c>
      <c r="C181" s="45" t="s">
        <v>721</v>
      </c>
      <c r="D181" s="43" t="s">
        <v>69</v>
      </c>
      <c r="E181" s="43" t="s">
        <v>668</v>
      </c>
      <c r="F181" s="43" t="s">
        <v>49</v>
      </c>
      <c r="G181" s="43" t="s">
        <v>104</v>
      </c>
      <c r="H181" s="43" t="s">
        <v>669</v>
      </c>
      <c r="I181" s="43">
        <v>15</v>
      </c>
      <c r="J181" s="43">
        <v>15</v>
      </c>
      <c r="K181" s="43"/>
      <c r="L181" s="43">
        <v>15</v>
      </c>
      <c r="M181" s="43"/>
      <c r="N181" s="43"/>
      <c r="O181" s="43"/>
      <c r="P181" s="43"/>
      <c r="Q181" s="43"/>
      <c r="R181" s="43"/>
      <c r="S181" s="43"/>
      <c r="T181" s="43"/>
      <c r="U181" s="43"/>
      <c r="V181" s="43"/>
      <c r="W181" s="43" t="s">
        <v>114</v>
      </c>
      <c r="X181" s="43" t="s">
        <v>53</v>
      </c>
      <c r="Y181" s="43" t="s">
        <v>53</v>
      </c>
      <c r="Z181" s="43" t="s">
        <v>54</v>
      </c>
      <c r="AA181" s="43" t="s">
        <v>53</v>
      </c>
      <c r="AB181" s="43" t="s">
        <v>54</v>
      </c>
      <c r="AC181" s="43">
        <v>103</v>
      </c>
      <c r="AD181" s="43">
        <v>103</v>
      </c>
      <c r="AE181" s="43">
        <v>103</v>
      </c>
      <c r="AF181" s="45" t="s">
        <v>690</v>
      </c>
      <c r="AG181" s="45" t="s">
        <v>699</v>
      </c>
      <c r="AH181" s="43" t="s">
        <v>296</v>
      </c>
    </row>
    <row r="182" s="2" customFormat="1" ht="55" customHeight="1" spans="1:34">
      <c r="A182" s="44"/>
      <c r="B182" s="45" t="s">
        <v>722</v>
      </c>
      <c r="C182" s="45" t="s">
        <v>723</v>
      </c>
      <c r="D182" s="43" t="s">
        <v>69</v>
      </c>
      <c r="E182" s="43" t="s">
        <v>724</v>
      </c>
      <c r="F182" s="43" t="s">
        <v>49</v>
      </c>
      <c r="G182" s="43" t="s">
        <v>104</v>
      </c>
      <c r="H182" s="43" t="s">
        <v>725</v>
      </c>
      <c r="I182" s="43">
        <v>15</v>
      </c>
      <c r="J182" s="43">
        <v>15</v>
      </c>
      <c r="K182" s="43"/>
      <c r="L182" s="43">
        <v>15</v>
      </c>
      <c r="M182" s="43"/>
      <c r="N182" s="43"/>
      <c r="O182" s="43"/>
      <c r="P182" s="43"/>
      <c r="Q182" s="43"/>
      <c r="R182" s="43"/>
      <c r="S182" s="43"/>
      <c r="T182" s="43"/>
      <c r="U182" s="43"/>
      <c r="V182" s="43"/>
      <c r="W182" s="43" t="s">
        <v>114</v>
      </c>
      <c r="X182" s="43" t="s">
        <v>53</v>
      </c>
      <c r="Y182" s="43" t="s">
        <v>53</v>
      </c>
      <c r="Z182" s="43" t="s">
        <v>54</v>
      </c>
      <c r="AA182" s="43" t="s">
        <v>53</v>
      </c>
      <c r="AB182" s="43" t="s">
        <v>54</v>
      </c>
      <c r="AC182" s="43">
        <v>141</v>
      </c>
      <c r="AD182" s="43">
        <v>464</v>
      </c>
      <c r="AE182" s="43">
        <v>464</v>
      </c>
      <c r="AF182" s="45" t="s">
        <v>286</v>
      </c>
      <c r="AG182" s="45" t="s">
        <v>699</v>
      </c>
      <c r="AH182" s="43" t="s">
        <v>296</v>
      </c>
    </row>
    <row r="183" s="2" customFormat="1" ht="55" customHeight="1" spans="1:34">
      <c r="A183" s="44"/>
      <c r="B183" s="45" t="s">
        <v>726</v>
      </c>
      <c r="C183" s="45" t="s">
        <v>727</v>
      </c>
      <c r="D183" s="43" t="s">
        <v>69</v>
      </c>
      <c r="E183" s="43" t="s">
        <v>728</v>
      </c>
      <c r="F183" s="43" t="s">
        <v>49</v>
      </c>
      <c r="G183" s="43" t="s">
        <v>104</v>
      </c>
      <c r="H183" s="43" t="s">
        <v>729</v>
      </c>
      <c r="I183" s="43">
        <v>15</v>
      </c>
      <c r="J183" s="43">
        <v>15</v>
      </c>
      <c r="K183" s="43"/>
      <c r="L183" s="43">
        <v>15</v>
      </c>
      <c r="M183" s="43"/>
      <c r="N183" s="43"/>
      <c r="O183" s="43"/>
      <c r="P183" s="43"/>
      <c r="Q183" s="43"/>
      <c r="R183" s="43"/>
      <c r="S183" s="43"/>
      <c r="T183" s="43"/>
      <c r="U183" s="43"/>
      <c r="V183" s="43"/>
      <c r="W183" s="43" t="s">
        <v>114</v>
      </c>
      <c r="X183" s="43" t="s">
        <v>53</v>
      </c>
      <c r="Y183" s="43" t="s">
        <v>54</v>
      </c>
      <c r="Z183" s="43" t="s">
        <v>54</v>
      </c>
      <c r="AA183" s="43" t="s">
        <v>54</v>
      </c>
      <c r="AB183" s="43" t="s">
        <v>54</v>
      </c>
      <c r="AC183" s="43">
        <v>167</v>
      </c>
      <c r="AD183" s="43">
        <v>539</v>
      </c>
      <c r="AE183" s="43">
        <v>539</v>
      </c>
      <c r="AF183" s="45" t="s">
        <v>649</v>
      </c>
      <c r="AG183" s="45" t="s">
        <v>699</v>
      </c>
      <c r="AH183" s="43" t="s">
        <v>296</v>
      </c>
    </row>
    <row r="184" s="2" customFormat="1" ht="55" customHeight="1" spans="1:34">
      <c r="A184" s="44"/>
      <c r="B184" s="45" t="s">
        <v>730</v>
      </c>
      <c r="C184" s="45" t="s">
        <v>731</v>
      </c>
      <c r="D184" s="43" t="s">
        <v>69</v>
      </c>
      <c r="E184" s="43" t="s">
        <v>732</v>
      </c>
      <c r="F184" s="43" t="s">
        <v>49</v>
      </c>
      <c r="G184" s="43" t="s">
        <v>104</v>
      </c>
      <c r="H184" s="43" t="s">
        <v>733</v>
      </c>
      <c r="I184" s="43">
        <v>15</v>
      </c>
      <c r="J184" s="43">
        <v>15</v>
      </c>
      <c r="K184" s="43"/>
      <c r="L184" s="43">
        <v>15</v>
      </c>
      <c r="M184" s="43"/>
      <c r="N184" s="43"/>
      <c r="O184" s="43"/>
      <c r="P184" s="43"/>
      <c r="Q184" s="43"/>
      <c r="R184" s="43"/>
      <c r="S184" s="43"/>
      <c r="T184" s="43"/>
      <c r="U184" s="43"/>
      <c r="V184" s="43"/>
      <c r="W184" s="43" t="s">
        <v>114</v>
      </c>
      <c r="X184" s="43" t="s">
        <v>53</v>
      </c>
      <c r="Y184" s="43" t="s">
        <v>54</v>
      </c>
      <c r="Z184" s="43" t="s">
        <v>54</v>
      </c>
      <c r="AA184" s="43" t="s">
        <v>53</v>
      </c>
      <c r="AB184" s="43" t="s">
        <v>54</v>
      </c>
      <c r="AC184" s="43">
        <v>192</v>
      </c>
      <c r="AD184" s="43">
        <v>192</v>
      </c>
      <c r="AE184" s="43">
        <v>192</v>
      </c>
      <c r="AF184" s="45" t="s">
        <v>690</v>
      </c>
      <c r="AG184" s="45" t="s">
        <v>699</v>
      </c>
      <c r="AH184" s="43" t="s">
        <v>296</v>
      </c>
    </row>
    <row r="185" s="2" customFormat="1" ht="55" customHeight="1" spans="1:34">
      <c r="A185" s="44"/>
      <c r="B185" s="45" t="s">
        <v>734</v>
      </c>
      <c r="C185" s="45" t="s">
        <v>735</v>
      </c>
      <c r="D185" s="43" t="s">
        <v>80</v>
      </c>
      <c r="E185" s="50" t="s">
        <v>736</v>
      </c>
      <c r="F185" s="43" t="s">
        <v>49</v>
      </c>
      <c r="G185" s="43" t="s">
        <v>104</v>
      </c>
      <c r="H185" s="43" t="s">
        <v>737</v>
      </c>
      <c r="I185" s="43">
        <v>55</v>
      </c>
      <c r="J185" s="43">
        <v>55</v>
      </c>
      <c r="K185" s="43">
        <v>55</v>
      </c>
      <c r="L185" s="43"/>
      <c r="M185" s="43"/>
      <c r="N185" s="43"/>
      <c r="O185" s="43"/>
      <c r="P185" s="43"/>
      <c r="Q185" s="43"/>
      <c r="R185" s="43"/>
      <c r="S185" s="43"/>
      <c r="T185" s="43"/>
      <c r="U185" s="43"/>
      <c r="V185" s="43"/>
      <c r="W185" s="43" t="s">
        <v>114</v>
      </c>
      <c r="X185" s="43" t="s">
        <v>53</v>
      </c>
      <c r="Y185" s="43" t="s">
        <v>53</v>
      </c>
      <c r="Z185" s="43" t="s">
        <v>54</v>
      </c>
      <c r="AA185" s="43" t="s">
        <v>53</v>
      </c>
      <c r="AB185" s="43" t="s">
        <v>54</v>
      </c>
      <c r="AC185" s="50">
        <v>97</v>
      </c>
      <c r="AD185" s="50">
        <v>380</v>
      </c>
      <c r="AE185" s="50">
        <v>380</v>
      </c>
      <c r="AF185" s="45" t="s">
        <v>154</v>
      </c>
      <c r="AG185" s="45" t="s">
        <v>155</v>
      </c>
      <c r="AH185" s="43"/>
    </row>
    <row r="186" s="2" customFormat="1" ht="70" customHeight="1" spans="1:34">
      <c r="A186" s="44"/>
      <c r="B186" s="45" t="s">
        <v>738</v>
      </c>
      <c r="C186" s="45" t="s">
        <v>739</v>
      </c>
      <c r="D186" s="43" t="s">
        <v>80</v>
      </c>
      <c r="E186" s="50" t="s">
        <v>736</v>
      </c>
      <c r="F186" s="43" t="s">
        <v>49</v>
      </c>
      <c r="G186" s="43" t="s">
        <v>104</v>
      </c>
      <c r="H186" s="43" t="s">
        <v>737</v>
      </c>
      <c r="I186" s="43">
        <v>30</v>
      </c>
      <c r="J186" s="43">
        <v>30</v>
      </c>
      <c r="K186" s="43">
        <v>30</v>
      </c>
      <c r="L186" s="43"/>
      <c r="M186" s="43"/>
      <c r="N186" s="43"/>
      <c r="O186" s="43"/>
      <c r="P186" s="43"/>
      <c r="Q186" s="43"/>
      <c r="R186" s="43"/>
      <c r="S186" s="43"/>
      <c r="T186" s="43"/>
      <c r="U186" s="43"/>
      <c r="V186" s="43"/>
      <c r="W186" s="43" t="s">
        <v>114</v>
      </c>
      <c r="X186" s="43" t="s">
        <v>53</v>
      </c>
      <c r="Y186" s="43" t="s">
        <v>53</v>
      </c>
      <c r="Z186" s="43" t="s">
        <v>54</v>
      </c>
      <c r="AA186" s="43" t="s">
        <v>53</v>
      </c>
      <c r="AB186" s="43" t="s">
        <v>54</v>
      </c>
      <c r="AC186" s="50">
        <v>174</v>
      </c>
      <c r="AD186" s="50">
        <v>391</v>
      </c>
      <c r="AE186" s="50">
        <v>391</v>
      </c>
      <c r="AF186" s="45" t="s">
        <v>154</v>
      </c>
      <c r="AG186" s="45" t="s">
        <v>155</v>
      </c>
      <c r="AH186" s="43"/>
    </row>
    <row r="187" s="2" customFormat="1" ht="70" customHeight="1" spans="1:34">
      <c r="A187" s="44"/>
      <c r="B187" s="45" t="s">
        <v>740</v>
      </c>
      <c r="C187" s="45" t="s">
        <v>741</v>
      </c>
      <c r="D187" s="43" t="s">
        <v>80</v>
      </c>
      <c r="E187" s="50" t="s">
        <v>736</v>
      </c>
      <c r="F187" s="43" t="s">
        <v>49</v>
      </c>
      <c r="G187" s="43" t="s">
        <v>104</v>
      </c>
      <c r="H187" s="43" t="s">
        <v>737</v>
      </c>
      <c r="I187" s="50">
        <v>60</v>
      </c>
      <c r="J187" s="50">
        <v>60</v>
      </c>
      <c r="K187" s="50">
        <v>60</v>
      </c>
      <c r="L187" s="43"/>
      <c r="M187" s="43"/>
      <c r="N187" s="43"/>
      <c r="O187" s="43"/>
      <c r="P187" s="43"/>
      <c r="Q187" s="43"/>
      <c r="R187" s="43"/>
      <c r="S187" s="43"/>
      <c r="T187" s="43"/>
      <c r="U187" s="43"/>
      <c r="V187" s="43"/>
      <c r="W187" s="43" t="s">
        <v>114</v>
      </c>
      <c r="X187" s="43" t="s">
        <v>53</v>
      </c>
      <c r="Y187" s="43" t="s">
        <v>53</v>
      </c>
      <c r="Z187" s="43" t="s">
        <v>54</v>
      </c>
      <c r="AA187" s="43" t="s">
        <v>53</v>
      </c>
      <c r="AB187" s="43" t="s">
        <v>54</v>
      </c>
      <c r="AC187" s="50">
        <v>97</v>
      </c>
      <c r="AD187" s="50">
        <v>380</v>
      </c>
      <c r="AE187" s="50">
        <v>380</v>
      </c>
      <c r="AF187" s="45" t="s">
        <v>154</v>
      </c>
      <c r="AG187" s="45" t="s">
        <v>155</v>
      </c>
      <c r="AH187" s="43"/>
    </row>
    <row r="188" s="2" customFormat="1" ht="70" customHeight="1" spans="1:34">
      <c r="A188" s="44"/>
      <c r="B188" s="45" t="s">
        <v>742</v>
      </c>
      <c r="C188" s="45" t="s">
        <v>743</v>
      </c>
      <c r="D188" s="43" t="s">
        <v>80</v>
      </c>
      <c r="E188" s="50" t="s">
        <v>736</v>
      </c>
      <c r="F188" s="43" t="s">
        <v>49</v>
      </c>
      <c r="G188" s="43" t="s">
        <v>104</v>
      </c>
      <c r="H188" s="43" t="s">
        <v>737</v>
      </c>
      <c r="I188" s="50">
        <v>35</v>
      </c>
      <c r="J188" s="50">
        <v>35</v>
      </c>
      <c r="K188" s="50">
        <v>35</v>
      </c>
      <c r="L188" s="43"/>
      <c r="M188" s="43"/>
      <c r="N188" s="43"/>
      <c r="O188" s="43"/>
      <c r="P188" s="43"/>
      <c r="Q188" s="43"/>
      <c r="R188" s="43"/>
      <c r="S188" s="43"/>
      <c r="T188" s="43"/>
      <c r="U188" s="43"/>
      <c r="V188" s="43"/>
      <c r="W188" s="43" t="s">
        <v>114</v>
      </c>
      <c r="X188" s="43" t="s">
        <v>53</v>
      </c>
      <c r="Y188" s="43" t="s">
        <v>53</v>
      </c>
      <c r="Z188" s="43" t="s">
        <v>54</v>
      </c>
      <c r="AA188" s="43" t="s">
        <v>53</v>
      </c>
      <c r="AB188" s="43" t="s">
        <v>54</v>
      </c>
      <c r="AC188" s="50">
        <v>35</v>
      </c>
      <c r="AD188" s="50">
        <v>122</v>
      </c>
      <c r="AE188" s="50">
        <v>122</v>
      </c>
      <c r="AF188" s="45" t="s">
        <v>154</v>
      </c>
      <c r="AG188" s="45" t="s">
        <v>155</v>
      </c>
      <c r="AH188" s="43"/>
    </row>
    <row r="189" s="2" customFormat="1" ht="70" customHeight="1" spans="1:34">
      <c r="A189" s="44"/>
      <c r="B189" s="45" t="s">
        <v>744</v>
      </c>
      <c r="C189" s="70" t="s">
        <v>745</v>
      </c>
      <c r="D189" s="43" t="s">
        <v>80</v>
      </c>
      <c r="E189" s="50" t="s">
        <v>736</v>
      </c>
      <c r="F189" s="43" t="s">
        <v>49</v>
      </c>
      <c r="G189" s="43" t="s">
        <v>104</v>
      </c>
      <c r="H189" s="43" t="s">
        <v>737</v>
      </c>
      <c r="I189" s="50">
        <v>50</v>
      </c>
      <c r="J189" s="50">
        <v>50</v>
      </c>
      <c r="K189" s="50">
        <v>50</v>
      </c>
      <c r="L189" s="43"/>
      <c r="M189" s="43"/>
      <c r="N189" s="43"/>
      <c r="O189" s="43"/>
      <c r="P189" s="43"/>
      <c r="Q189" s="43"/>
      <c r="R189" s="43"/>
      <c r="S189" s="43"/>
      <c r="T189" s="43"/>
      <c r="U189" s="43"/>
      <c r="V189" s="43"/>
      <c r="W189" s="43" t="s">
        <v>114</v>
      </c>
      <c r="X189" s="43" t="s">
        <v>53</v>
      </c>
      <c r="Y189" s="43" t="s">
        <v>53</v>
      </c>
      <c r="Z189" s="43" t="s">
        <v>54</v>
      </c>
      <c r="AA189" s="43" t="s">
        <v>53</v>
      </c>
      <c r="AB189" s="43" t="s">
        <v>54</v>
      </c>
      <c r="AC189" s="50">
        <v>97</v>
      </c>
      <c r="AD189" s="50">
        <v>380</v>
      </c>
      <c r="AE189" s="50">
        <v>380</v>
      </c>
      <c r="AF189" s="45" t="s">
        <v>154</v>
      </c>
      <c r="AG189" s="45" t="s">
        <v>155</v>
      </c>
      <c r="AH189" s="43"/>
    </row>
    <row r="190" s="2" customFormat="1" ht="70" customHeight="1" spans="1:34">
      <c r="A190" s="44"/>
      <c r="B190" s="45" t="s">
        <v>746</v>
      </c>
      <c r="C190" s="45" t="s">
        <v>747</v>
      </c>
      <c r="D190" s="43" t="s">
        <v>80</v>
      </c>
      <c r="E190" s="43" t="s">
        <v>423</v>
      </c>
      <c r="F190" s="43" t="s">
        <v>49</v>
      </c>
      <c r="G190" s="43" t="s">
        <v>104</v>
      </c>
      <c r="H190" s="43" t="s">
        <v>424</v>
      </c>
      <c r="I190" s="43">
        <v>110</v>
      </c>
      <c r="J190" s="43">
        <v>110</v>
      </c>
      <c r="K190" s="43">
        <v>110</v>
      </c>
      <c r="L190" s="43"/>
      <c r="M190" s="43"/>
      <c r="N190" s="43"/>
      <c r="O190" s="43"/>
      <c r="P190" s="43"/>
      <c r="Q190" s="43"/>
      <c r="R190" s="43"/>
      <c r="S190" s="43"/>
      <c r="T190" s="43"/>
      <c r="U190" s="43"/>
      <c r="V190" s="43"/>
      <c r="W190" s="43" t="s">
        <v>114</v>
      </c>
      <c r="X190" s="43" t="s">
        <v>53</v>
      </c>
      <c r="Y190" s="43" t="s">
        <v>53</v>
      </c>
      <c r="Z190" s="43" t="s">
        <v>54</v>
      </c>
      <c r="AA190" s="43" t="s">
        <v>53</v>
      </c>
      <c r="AB190" s="43" t="s">
        <v>54</v>
      </c>
      <c r="AC190" s="43">
        <v>196</v>
      </c>
      <c r="AD190" s="43">
        <v>657</v>
      </c>
      <c r="AE190" s="43">
        <v>657</v>
      </c>
      <c r="AF190" s="45" t="s">
        <v>154</v>
      </c>
      <c r="AG190" s="45" t="s">
        <v>155</v>
      </c>
      <c r="AH190" s="43"/>
    </row>
    <row r="191" s="2" customFormat="1" ht="70" customHeight="1" spans="1:34">
      <c r="A191" s="44"/>
      <c r="B191" s="45" t="s">
        <v>748</v>
      </c>
      <c r="C191" s="45" t="s">
        <v>749</v>
      </c>
      <c r="D191" s="43" t="s">
        <v>80</v>
      </c>
      <c r="E191" s="43" t="s">
        <v>160</v>
      </c>
      <c r="F191" s="43" t="s">
        <v>49</v>
      </c>
      <c r="G191" s="43" t="s">
        <v>104</v>
      </c>
      <c r="H191" s="43" t="s">
        <v>161</v>
      </c>
      <c r="I191" s="43">
        <v>120</v>
      </c>
      <c r="J191" s="43">
        <v>120</v>
      </c>
      <c r="K191" s="43">
        <v>120</v>
      </c>
      <c r="L191" s="43"/>
      <c r="M191" s="43"/>
      <c r="N191" s="43"/>
      <c r="O191" s="43"/>
      <c r="P191" s="43"/>
      <c r="Q191" s="43"/>
      <c r="R191" s="43"/>
      <c r="S191" s="43"/>
      <c r="T191" s="43"/>
      <c r="U191" s="43"/>
      <c r="V191" s="43"/>
      <c r="W191" s="43" t="s">
        <v>114</v>
      </c>
      <c r="X191" s="43" t="s">
        <v>53</v>
      </c>
      <c r="Y191" s="43" t="s">
        <v>53</v>
      </c>
      <c r="Z191" s="43" t="s">
        <v>54</v>
      </c>
      <c r="AA191" s="43" t="s">
        <v>53</v>
      </c>
      <c r="AB191" s="43" t="s">
        <v>53</v>
      </c>
      <c r="AC191" s="43">
        <v>158</v>
      </c>
      <c r="AD191" s="43">
        <v>414</v>
      </c>
      <c r="AE191" s="43">
        <v>1100</v>
      </c>
      <c r="AF191" s="45" t="s">
        <v>154</v>
      </c>
      <c r="AG191" s="45" t="s">
        <v>155</v>
      </c>
      <c r="AH191" s="43"/>
    </row>
    <row r="192" s="2" customFormat="1" ht="70" customHeight="1" spans="1:34">
      <c r="A192" s="44"/>
      <c r="B192" s="45" t="s">
        <v>750</v>
      </c>
      <c r="C192" s="45" t="s">
        <v>751</v>
      </c>
      <c r="D192" s="43" t="s">
        <v>80</v>
      </c>
      <c r="E192" s="43" t="s">
        <v>152</v>
      </c>
      <c r="F192" s="43" t="s">
        <v>49</v>
      </c>
      <c r="G192" s="43" t="s">
        <v>104</v>
      </c>
      <c r="H192" s="43" t="s">
        <v>153</v>
      </c>
      <c r="I192" s="43">
        <v>84</v>
      </c>
      <c r="J192" s="43">
        <v>84</v>
      </c>
      <c r="K192" s="43">
        <v>84</v>
      </c>
      <c r="L192" s="43"/>
      <c r="M192" s="43"/>
      <c r="N192" s="43"/>
      <c r="O192" s="43"/>
      <c r="P192" s="43"/>
      <c r="Q192" s="43"/>
      <c r="R192" s="43"/>
      <c r="S192" s="43"/>
      <c r="T192" s="43"/>
      <c r="U192" s="43"/>
      <c r="V192" s="43"/>
      <c r="W192" s="43" t="s">
        <v>114</v>
      </c>
      <c r="X192" s="43" t="s">
        <v>53</v>
      </c>
      <c r="Y192" s="43" t="s">
        <v>53</v>
      </c>
      <c r="Z192" s="43" t="s">
        <v>54</v>
      </c>
      <c r="AA192" s="43" t="s">
        <v>53</v>
      </c>
      <c r="AB192" s="43" t="s">
        <v>53</v>
      </c>
      <c r="AC192" s="43">
        <v>25</v>
      </c>
      <c r="AD192" s="43">
        <v>76</v>
      </c>
      <c r="AE192" s="43">
        <v>76</v>
      </c>
      <c r="AF192" s="45" t="s">
        <v>154</v>
      </c>
      <c r="AG192" s="45" t="s">
        <v>155</v>
      </c>
      <c r="AH192" s="43"/>
    </row>
    <row r="193" s="2" customFormat="1" ht="70" customHeight="1" spans="1:34">
      <c r="A193" s="44"/>
      <c r="B193" s="45" t="s">
        <v>752</v>
      </c>
      <c r="C193" s="45" t="s">
        <v>753</v>
      </c>
      <c r="D193" s="43" t="s">
        <v>80</v>
      </c>
      <c r="E193" s="43" t="s">
        <v>152</v>
      </c>
      <c r="F193" s="43" t="s">
        <v>49</v>
      </c>
      <c r="G193" s="43" t="s">
        <v>104</v>
      </c>
      <c r="H193" s="43" t="s">
        <v>153</v>
      </c>
      <c r="I193" s="43">
        <v>40</v>
      </c>
      <c r="J193" s="43">
        <v>40</v>
      </c>
      <c r="K193" s="43">
        <v>40</v>
      </c>
      <c r="L193" s="43"/>
      <c r="M193" s="43"/>
      <c r="N193" s="43"/>
      <c r="O193" s="43"/>
      <c r="P193" s="43"/>
      <c r="Q193" s="43"/>
      <c r="R193" s="43"/>
      <c r="S193" s="43"/>
      <c r="T193" s="43"/>
      <c r="U193" s="43"/>
      <c r="V193" s="43"/>
      <c r="W193" s="43" t="s">
        <v>114</v>
      </c>
      <c r="X193" s="43" t="s">
        <v>53</v>
      </c>
      <c r="Y193" s="43" t="s">
        <v>53</v>
      </c>
      <c r="Z193" s="43" t="s">
        <v>54</v>
      </c>
      <c r="AA193" s="43" t="s">
        <v>53</v>
      </c>
      <c r="AB193" s="43" t="s">
        <v>53</v>
      </c>
      <c r="AC193" s="43">
        <v>151</v>
      </c>
      <c r="AD193" s="43">
        <v>504</v>
      </c>
      <c r="AE193" s="43">
        <v>504</v>
      </c>
      <c r="AF193" s="45" t="s">
        <v>154</v>
      </c>
      <c r="AG193" s="45" t="s">
        <v>155</v>
      </c>
      <c r="AH193" s="43"/>
    </row>
    <row r="194" s="2" customFormat="1" ht="70" customHeight="1" spans="1:34">
      <c r="A194" s="44"/>
      <c r="B194" s="44" t="s">
        <v>754</v>
      </c>
      <c r="C194" s="45" t="s">
        <v>755</v>
      </c>
      <c r="D194" s="43" t="s">
        <v>80</v>
      </c>
      <c r="E194" s="43" t="s">
        <v>152</v>
      </c>
      <c r="F194" s="43" t="s">
        <v>49</v>
      </c>
      <c r="G194" s="43" t="s">
        <v>104</v>
      </c>
      <c r="H194" s="43" t="s">
        <v>153</v>
      </c>
      <c r="I194" s="43">
        <v>10</v>
      </c>
      <c r="J194" s="43">
        <v>10</v>
      </c>
      <c r="K194" s="43">
        <v>10</v>
      </c>
      <c r="L194" s="43"/>
      <c r="M194" s="43"/>
      <c r="N194" s="43"/>
      <c r="O194" s="43"/>
      <c r="P194" s="43"/>
      <c r="Q194" s="43"/>
      <c r="R194" s="43"/>
      <c r="S194" s="43"/>
      <c r="T194" s="43"/>
      <c r="U194" s="43"/>
      <c r="V194" s="43"/>
      <c r="W194" s="43" t="s">
        <v>114</v>
      </c>
      <c r="X194" s="43" t="s">
        <v>53</v>
      </c>
      <c r="Y194" s="43" t="s">
        <v>53</v>
      </c>
      <c r="Z194" s="43" t="s">
        <v>54</v>
      </c>
      <c r="AA194" s="43" t="s">
        <v>53</v>
      </c>
      <c r="AB194" s="43" t="s">
        <v>54</v>
      </c>
      <c r="AC194" s="43">
        <v>151</v>
      </c>
      <c r="AD194" s="43">
        <v>504</v>
      </c>
      <c r="AE194" s="43"/>
      <c r="AF194" s="45" t="s">
        <v>154</v>
      </c>
      <c r="AG194" s="45" t="s">
        <v>155</v>
      </c>
      <c r="AH194" s="43"/>
    </row>
    <row r="195" s="2" customFormat="1" ht="70" customHeight="1" spans="1:34">
      <c r="A195" s="44"/>
      <c r="B195" s="45" t="s">
        <v>756</v>
      </c>
      <c r="C195" s="45" t="s">
        <v>757</v>
      </c>
      <c r="D195" s="43" t="s">
        <v>80</v>
      </c>
      <c r="E195" s="43" t="s">
        <v>91</v>
      </c>
      <c r="F195" s="43" t="s">
        <v>49</v>
      </c>
      <c r="G195" s="43" t="s">
        <v>104</v>
      </c>
      <c r="H195" s="43" t="s">
        <v>92</v>
      </c>
      <c r="I195" s="43">
        <v>140</v>
      </c>
      <c r="J195" s="43">
        <v>140</v>
      </c>
      <c r="K195" s="43">
        <v>140</v>
      </c>
      <c r="L195" s="43"/>
      <c r="M195" s="43"/>
      <c r="N195" s="43"/>
      <c r="O195" s="43"/>
      <c r="P195" s="43"/>
      <c r="Q195" s="43"/>
      <c r="R195" s="43"/>
      <c r="S195" s="43"/>
      <c r="T195" s="43"/>
      <c r="U195" s="43"/>
      <c r="V195" s="43"/>
      <c r="W195" s="43" t="s">
        <v>114</v>
      </c>
      <c r="X195" s="43" t="s">
        <v>53</v>
      </c>
      <c r="Y195" s="43" t="s">
        <v>53</v>
      </c>
      <c r="Z195" s="43" t="s">
        <v>54</v>
      </c>
      <c r="AA195" s="43" t="s">
        <v>53</v>
      </c>
      <c r="AB195" s="43" t="s">
        <v>54</v>
      </c>
      <c r="AC195" s="50">
        <v>158</v>
      </c>
      <c r="AD195" s="50">
        <v>540</v>
      </c>
      <c r="AE195" s="50"/>
      <c r="AF195" s="45" t="s">
        <v>154</v>
      </c>
      <c r="AG195" s="45" t="s">
        <v>155</v>
      </c>
      <c r="AH195" s="43"/>
    </row>
    <row r="196" s="2" customFormat="1" ht="70" customHeight="1" spans="1:34">
      <c r="A196" s="44"/>
      <c r="B196" s="45" t="s">
        <v>758</v>
      </c>
      <c r="C196" s="45" t="s">
        <v>759</v>
      </c>
      <c r="D196" s="43" t="s">
        <v>80</v>
      </c>
      <c r="E196" s="43" t="s">
        <v>428</v>
      </c>
      <c r="F196" s="43" t="s">
        <v>49</v>
      </c>
      <c r="G196" s="43" t="s">
        <v>104</v>
      </c>
      <c r="H196" s="43" t="s">
        <v>429</v>
      </c>
      <c r="I196" s="43">
        <v>55</v>
      </c>
      <c r="J196" s="43">
        <v>55</v>
      </c>
      <c r="K196" s="43">
        <v>55</v>
      </c>
      <c r="L196" s="43"/>
      <c r="M196" s="43"/>
      <c r="N196" s="43"/>
      <c r="O196" s="43"/>
      <c r="P196" s="43"/>
      <c r="Q196" s="43"/>
      <c r="R196" s="43"/>
      <c r="S196" s="43"/>
      <c r="T196" s="43"/>
      <c r="U196" s="43"/>
      <c r="V196" s="43"/>
      <c r="W196" s="43" t="s">
        <v>114</v>
      </c>
      <c r="X196" s="43" t="s">
        <v>53</v>
      </c>
      <c r="Y196" s="43" t="s">
        <v>53</v>
      </c>
      <c r="Z196" s="43" t="s">
        <v>54</v>
      </c>
      <c r="AA196" s="43" t="s">
        <v>53</v>
      </c>
      <c r="AB196" s="43" t="s">
        <v>54</v>
      </c>
      <c r="AC196" s="50">
        <v>117</v>
      </c>
      <c r="AD196" s="50">
        <v>353</v>
      </c>
      <c r="AE196" s="50">
        <v>1220</v>
      </c>
      <c r="AF196" s="45" t="s">
        <v>130</v>
      </c>
      <c r="AG196" s="45" t="s">
        <v>760</v>
      </c>
      <c r="AH196" s="43"/>
    </row>
    <row r="197" s="2" customFormat="1" ht="70" customHeight="1" spans="1:34">
      <c r="A197" s="44"/>
      <c r="B197" s="45" t="s">
        <v>761</v>
      </c>
      <c r="C197" s="45" t="s">
        <v>762</v>
      </c>
      <c r="D197" s="43" t="s">
        <v>80</v>
      </c>
      <c r="E197" s="43" t="s">
        <v>428</v>
      </c>
      <c r="F197" s="43" t="s">
        <v>49</v>
      </c>
      <c r="G197" s="43" t="s">
        <v>104</v>
      </c>
      <c r="H197" s="43" t="s">
        <v>429</v>
      </c>
      <c r="I197" s="43">
        <v>80</v>
      </c>
      <c r="J197" s="43">
        <v>80</v>
      </c>
      <c r="K197" s="43">
        <v>80</v>
      </c>
      <c r="L197" s="43"/>
      <c r="M197" s="43"/>
      <c r="N197" s="43"/>
      <c r="O197" s="43"/>
      <c r="P197" s="43"/>
      <c r="Q197" s="43"/>
      <c r="R197" s="43"/>
      <c r="S197" s="43"/>
      <c r="T197" s="43"/>
      <c r="U197" s="43"/>
      <c r="V197" s="43"/>
      <c r="W197" s="43" t="s">
        <v>114</v>
      </c>
      <c r="X197" s="43" t="s">
        <v>53</v>
      </c>
      <c r="Y197" s="43" t="s">
        <v>53</v>
      </c>
      <c r="Z197" s="43" t="s">
        <v>54</v>
      </c>
      <c r="AA197" s="43" t="s">
        <v>53</v>
      </c>
      <c r="AB197" s="43" t="s">
        <v>54</v>
      </c>
      <c r="AC197" s="50">
        <v>35</v>
      </c>
      <c r="AD197" s="50">
        <v>139</v>
      </c>
      <c r="AE197" s="50">
        <v>1220</v>
      </c>
      <c r="AF197" s="45" t="s">
        <v>130</v>
      </c>
      <c r="AG197" s="45" t="s">
        <v>763</v>
      </c>
      <c r="AH197" s="43"/>
    </row>
    <row r="198" s="2" customFormat="1" ht="70" customHeight="1" spans="1:34">
      <c r="A198" s="44"/>
      <c r="B198" s="45" t="s">
        <v>764</v>
      </c>
      <c r="C198" s="45" t="s">
        <v>765</v>
      </c>
      <c r="D198" s="43" t="s">
        <v>80</v>
      </c>
      <c r="E198" s="43" t="s">
        <v>428</v>
      </c>
      <c r="F198" s="43" t="s">
        <v>49</v>
      </c>
      <c r="G198" s="43" t="s">
        <v>104</v>
      </c>
      <c r="H198" s="43" t="s">
        <v>429</v>
      </c>
      <c r="I198" s="50">
        <v>20</v>
      </c>
      <c r="J198" s="50">
        <v>20</v>
      </c>
      <c r="K198" s="50">
        <v>20</v>
      </c>
      <c r="L198" s="43"/>
      <c r="M198" s="43"/>
      <c r="N198" s="43"/>
      <c r="O198" s="43"/>
      <c r="P198" s="43"/>
      <c r="Q198" s="43"/>
      <c r="R198" s="43"/>
      <c r="S198" s="43"/>
      <c r="T198" s="43"/>
      <c r="U198" s="43"/>
      <c r="V198" s="43"/>
      <c r="W198" s="43" t="s">
        <v>114</v>
      </c>
      <c r="X198" s="43" t="s">
        <v>53</v>
      </c>
      <c r="Y198" s="43" t="s">
        <v>53</v>
      </c>
      <c r="Z198" s="43" t="s">
        <v>54</v>
      </c>
      <c r="AA198" s="43" t="s">
        <v>53</v>
      </c>
      <c r="AB198" s="43" t="s">
        <v>54</v>
      </c>
      <c r="AC198" s="50">
        <v>35</v>
      </c>
      <c r="AD198" s="50">
        <v>112</v>
      </c>
      <c r="AE198" s="50">
        <v>360</v>
      </c>
      <c r="AF198" s="45" t="s">
        <v>276</v>
      </c>
      <c r="AG198" s="45" t="s">
        <v>452</v>
      </c>
      <c r="AH198" s="43"/>
    </row>
    <row r="199" s="2" customFormat="1" ht="70" customHeight="1" spans="1:34">
      <c r="A199" s="44"/>
      <c r="B199" s="45" t="s">
        <v>766</v>
      </c>
      <c r="C199" s="45" t="s">
        <v>767</v>
      </c>
      <c r="D199" s="43" t="s">
        <v>80</v>
      </c>
      <c r="E199" s="43" t="s">
        <v>428</v>
      </c>
      <c r="F199" s="43" t="s">
        <v>49</v>
      </c>
      <c r="G199" s="43" t="s">
        <v>104</v>
      </c>
      <c r="H199" s="43" t="s">
        <v>429</v>
      </c>
      <c r="I199" s="50">
        <v>105</v>
      </c>
      <c r="J199" s="50">
        <v>105</v>
      </c>
      <c r="K199" s="50">
        <v>105</v>
      </c>
      <c r="L199" s="43"/>
      <c r="M199" s="43"/>
      <c r="N199" s="43"/>
      <c r="O199" s="43"/>
      <c r="P199" s="43"/>
      <c r="Q199" s="43"/>
      <c r="R199" s="43"/>
      <c r="S199" s="43"/>
      <c r="T199" s="43"/>
      <c r="U199" s="43"/>
      <c r="V199" s="43"/>
      <c r="W199" s="43" t="s">
        <v>114</v>
      </c>
      <c r="X199" s="43" t="s">
        <v>53</v>
      </c>
      <c r="Y199" s="43" t="s">
        <v>53</v>
      </c>
      <c r="Z199" s="43" t="s">
        <v>54</v>
      </c>
      <c r="AA199" s="43" t="s">
        <v>53</v>
      </c>
      <c r="AB199" s="43" t="s">
        <v>54</v>
      </c>
      <c r="AC199" s="50">
        <v>84</v>
      </c>
      <c r="AD199" s="50">
        <v>320</v>
      </c>
      <c r="AE199" s="50">
        <v>659</v>
      </c>
      <c r="AF199" s="45" t="s">
        <v>276</v>
      </c>
      <c r="AG199" s="45" t="s">
        <v>452</v>
      </c>
      <c r="AH199" s="43"/>
    </row>
    <row r="200" s="2" customFormat="1" ht="70" customHeight="1" spans="1:34">
      <c r="A200" s="44"/>
      <c r="B200" s="45" t="s">
        <v>768</v>
      </c>
      <c r="C200" s="45" t="s">
        <v>769</v>
      </c>
      <c r="D200" s="43" t="s">
        <v>80</v>
      </c>
      <c r="E200" s="43" t="s">
        <v>428</v>
      </c>
      <c r="F200" s="43" t="s">
        <v>49</v>
      </c>
      <c r="G200" s="43" t="s">
        <v>104</v>
      </c>
      <c r="H200" s="43" t="s">
        <v>429</v>
      </c>
      <c r="I200" s="50">
        <v>15</v>
      </c>
      <c r="J200" s="50">
        <v>15</v>
      </c>
      <c r="K200" s="50">
        <v>15</v>
      </c>
      <c r="L200" s="43"/>
      <c r="M200" s="43"/>
      <c r="N200" s="43"/>
      <c r="O200" s="43"/>
      <c r="P200" s="43"/>
      <c r="Q200" s="43"/>
      <c r="R200" s="43"/>
      <c r="S200" s="43"/>
      <c r="T200" s="43"/>
      <c r="U200" s="43"/>
      <c r="V200" s="43"/>
      <c r="W200" s="43" t="s">
        <v>114</v>
      </c>
      <c r="X200" s="43" t="s">
        <v>53</v>
      </c>
      <c r="Y200" s="43" t="s">
        <v>53</v>
      </c>
      <c r="Z200" s="43" t="s">
        <v>54</v>
      </c>
      <c r="AA200" s="43" t="s">
        <v>53</v>
      </c>
      <c r="AB200" s="43" t="s">
        <v>54</v>
      </c>
      <c r="AC200" s="50">
        <v>35</v>
      </c>
      <c r="AD200" s="50">
        <v>122</v>
      </c>
      <c r="AE200" s="50">
        <v>122</v>
      </c>
      <c r="AF200" s="45" t="s">
        <v>276</v>
      </c>
      <c r="AG200" s="45" t="s">
        <v>452</v>
      </c>
      <c r="AH200" s="43"/>
    </row>
    <row r="201" s="2" customFormat="1" ht="70" customHeight="1" spans="1:34">
      <c r="A201" s="44"/>
      <c r="B201" s="45" t="s">
        <v>770</v>
      </c>
      <c r="C201" s="70" t="s">
        <v>745</v>
      </c>
      <c r="D201" s="43" t="s">
        <v>80</v>
      </c>
      <c r="E201" s="43" t="s">
        <v>428</v>
      </c>
      <c r="F201" s="43" t="s">
        <v>49</v>
      </c>
      <c r="G201" s="43" t="s">
        <v>104</v>
      </c>
      <c r="H201" s="43" t="s">
        <v>429</v>
      </c>
      <c r="I201" s="50">
        <v>50</v>
      </c>
      <c r="J201" s="50">
        <v>50</v>
      </c>
      <c r="K201" s="50">
        <v>50</v>
      </c>
      <c r="L201" s="43"/>
      <c r="M201" s="43"/>
      <c r="N201" s="43"/>
      <c r="O201" s="43"/>
      <c r="P201" s="43"/>
      <c r="Q201" s="43"/>
      <c r="R201" s="43"/>
      <c r="S201" s="43"/>
      <c r="T201" s="43"/>
      <c r="U201" s="43"/>
      <c r="V201" s="43"/>
      <c r="W201" s="43" t="s">
        <v>114</v>
      </c>
      <c r="X201" s="43" t="s">
        <v>53</v>
      </c>
      <c r="Y201" s="43" t="s">
        <v>53</v>
      </c>
      <c r="Z201" s="43" t="s">
        <v>54</v>
      </c>
      <c r="AA201" s="43" t="s">
        <v>53</v>
      </c>
      <c r="AB201" s="43" t="s">
        <v>54</v>
      </c>
      <c r="AC201" s="50">
        <v>15</v>
      </c>
      <c r="AD201" s="50">
        <v>38</v>
      </c>
      <c r="AE201" s="50">
        <v>380</v>
      </c>
      <c r="AF201" s="45" t="s">
        <v>276</v>
      </c>
      <c r="AG201" s="45" t="s">
        <v>452</v>
      </c>
      <c r="AH201" s="43"/>
    </row>
    <row r="202" s="6" customFormat="1" ht="53" customHeight="1" spans="1:34">
      <c r="A202" s="44"/>
      <c r="B202" s="45" t="s">
        <v>771</v>
      </c>
      <c r="C202" s="45" t="s">
        <v>772</v>
      </c>
      <c r="D202" s="43" t="s">
        <v>80</v>
      </c>
      <c r="E202" s="43" t="s">
        <v>736</v>
      </c>
      <c r="F202" s="43" t="s">
        <v>49</v>
      </c>
      <c r="G202" s="43" t="s">
        <v>104</v>
      </c>
      <c r="H202" s="43" t="s">
        <v>773</v>
      </c>
      <c r="I202" s="43">
        <f>J202+O202+P202+Q202+R202+S202+T202+U202+V202</f>
        <v>290</v>
      </c>
      <c r="J202" s="43">
        <f>K202</f>
        <v>290</v>
      </c>
      <c r="K202" s="43">
        <v>290</v>
      </c>
      <c r="L202" s="43"/>
      <c r="M202" s="43"/>
      <c r="N202" s="43"/>
      <c r="O202" s="43"/>
      <c r="P202" s="43"/>
      <c r="Q202" s="43"/>
      <c r="R202" s="43"/>
      <c r="S202" s="43"/>
      <c r="T202" s="43"/>
      <c r="U202" s="43"/>
      <c r="V202" s="43"/>
      <c r="W202" s="43" t="s">
        <v>114</v>
      </c>
      <c r="X202" s="43" t="s">
        <v>53</v>
      </c>
      <c r="Y202" s="43" t="s">
        <v>54</v>
      </c>
      <c r="Z202" s="43" t="s">
        <v>54</v>
      </c>
      <c r="AA202" s="43" t="s">
        <v>53</v>
      </c>
      <c r="AB202" s="43" t="s">
        <v>54</v>
      </c>
      <c r="AC202" s="43">
        <v>140</v>
      </c>
      <c r="AD202" s="43">
        <v>456</v>
      </c>
      <c r="AE202" s="43">
        <v>456</v>
      </c>
      <c r="AF202" s="45" t="s">
        <v>130</v>
      </c>
      <c r="AG202" s="45" t="s">
        <v>774</v>
      </c>
      <c r="AH202" s="43"/>
    </row>
    <row r="203" s="6" customFormat="1" ht="125" customHeight="1" spans="1:34">
      <c r="A203" s="44"/>
      <c r="B203" s="45" t="s">
        <v>775</v>
      </c>
      <c r="C203" s="45" t="s">
        <v>776</v>
      </c>
      <c r="D203" s="43" t="s">
        <v>80</v>
      </c>
      <c r="E203" s="43" t="s">
        <v>81</v>
      </c>
      <c r="F203" s="43" t="s">
        <v>49</v>
      </c>
      <c r="G203" s="43" t="s">
        <v>104</v>
      </c>
      <c r="H203" s="43" t="s">
        <v>777</v>
      </c>
      <c r="I203" s="82">
        <v>5000</v>
      </c>
      <c r="J203" s="43">
        <v>1000</v>
      </c>
      <c r="K203" s="43">
        <v>1000</v>
      </c>
      <c r="L203" s="43"/>
      <c r="M203" s="43"/>
      <c r="N203" s="43"/>
      <c r="O203" s="43"/>
      <c r="P203" s="43"/>
      <c r="Q203" s="43"/>
      <c r="R203" s="43"/>
      <c r="S203" s="43"/>
      <c r="T203" s="43"/>
      <c r="U203" s="43"/>
      <c r="V203" s="43">
        <v>4000</v>
      </c>
      <c r="W203" s="43" t="s">
        <v>114</v>
      </c>
      <c r="X203" s="43" t="s">
        <v>53</v>
      </c>
      <c r="Y203" s="43" t="s">
        <v>54</v>
      </c>
      <c r="Z203" s="43" t="s">
        <v>54</v>
      </c>
      <c r="AA203" s="43" t="s">
        <v>53</v>
      </c>
      <c r="AB203" s="43" t="s">
        <v>54</v>
      </c>
      <c r="AC203" s="43">
        <v>86</v>
      </c>
      <c r="AD203" s="43">
        <v>278</v>
      </c>
      <c r="AE203" s="43">
        <v>278</v>
      </c>
      <c r="AF203" s="45" t="s">
        <v>130</v>
      </c>
      <c r="AG203" s="45" t="s">
        <v>778</v>
      </c>
      <c r="AH203" s="43"/>
    </row>
    <row r="204" s="2" customFormat="1" ht="92" customHeight="1" spans="1:34">
      <c r="A204" s="44"/>
      <c r="B204" s="45" t="s">
        <v>779</v>
      </c>
      <c r="C204" s="73" t="s">
        <v>780</v>
      </c>
      <c r="D204" s="43" t="s">
        <v>80</v>
      </c>
      <c r="E204" s="43" t="s">
        <v>81</v>
      </c>
      <c r="F204" s="49">
        <v>2021</v>
      </c>
      <c r="G204" s="43" t="s">
        <v>104</v>
      </c>
      <c r="H204" s="67" t="s">
        <v>777</v>
      </c>
      <c r="I204" s="67">
        <v>20</v>
      </c>
      <c r="J204" s="67">
        <v>20</v>
      </c>
      <c r="K204" s="67"/>
      <c r="L204" s="67">
        <v>20</v>
      </c>
      <c r="M204" s="67"/>
      <c r="N204" s="67"/>
      <c r="O204" s="67"/>
      <c r="P204" s="67"/>
      <c r="Q204" s="67"/>
      <c r="R204" s="67"/>
      <c r="S204" s="67"/>
      <c r="T204" s="67"/>
      <c r="U204" s="67"/>
      <c r="V204" s="67"/>
      <c r="W204" s="67" t="s">
        <v>114</v>
      </c>
      <c r="X204" s="67" t="s">
        <v>53</v>
      </c>
      <c r="Y204" s="67" t="s">
        <v>54</v>
      </c>
      <c r="Z204" s="67" t="s">
        <v>54</v>
      </c>
      <c r="AA204" s="67" t="s">
        <v>53</v>
      </c>
      <c r="AB204" s="67" t="s">
        <v>54</v>
      </c>
      <c r="AC204" s="67">
        <v>5</v>
      </c>
      <c r="AD204" s="67">
        <v>22</v>
      </c>
      <c r="AE204" s="67">
        <v>22</v>
      </c>
      <c r="AF204" s="67" t="s">
        <v>781</v>
      </c>
      <c r="AG204" s="67" t="s">
        <v>782</v>
      </c>
      <c r="AH204" s="43"/>
    </row>
    <row r="205" s="6" customFormat="1" ht="76" customHeight="1" spans="1:34">
      <c r="A205" s="44"/>
      <c r="B205" s="45" t="s">
        <v>783</v>
      </c>
      <c r="C205" s="45" t="s">
        <v>784</v>
      </c>
      <c r="D205" s="43" t="s">
        <v>80</v>
      </c>
      <c r="E205" s="43" t="s">
        <v>436</v>
      </c>
      <c r="F205" s="43" t="s">
        <v>49</v>
      </c>
      <c r="G205" s="43" t="s">
        <v>104</v>
      </c>
      <c r="H205" s="43" t="s">
        <v>785</v>
      </c>
      <c r="I205" s="82">
        <v>40</v>
      </c>
      <c r="J205" s="82">
        <v>40</v>
      </c>
      <c r="K205" s="82"/>
      <c r="L205" s="43">
        <v>40</v>
      </c>
      <c r="M205" s="43"/>
      <c r="N205" s="43"/>
      <c r="O205" s="43"/>
      <c r="P205" s="43"/>
      <c r="Q205" s="43"/>
      <c r="R205" s="43"/>
      <c r="S205" s="43"/>
      <c r="T205" s="43"/>
      <c r="U205" s="43"/>
      <c r="V205" s="43"/>
      <c r="W205" s="43" t="s">
        <v>114</v>
      </c>
      <c r="X205" s="43" t="s">
        <v>53</v>
      </c>
      <c r="Y205" s="43" t="s">
        <v>54</v>
      </c>
      <c r="Z205" s="43" t="s">
        <v>54</v>
      </c>
      <c r="AA205" s="43" t="s">
        <v>53</v>
      </c>
      <c r="AB205" s="43" t="s">
        <v>54</v>
      </c>
      <c r="AC205" s="43">
        <v>98</v>
      </c>
      <c r="AD205" s="43">
        <v>306</v>
      </c>
      <c r="AE205" s="43">
        <v>306</v>
      </c>
      <c r="AF205" s="45" t="s">
        <v>130</v>
      </c>
      <c r="AG205" s="45" t="s">
        <v>786</v>
      </c>
      <c r="AH205" s="43"/>
    </row>
    <row r="206" s="6" customFormat="1" ht="68" customHeight="1" spans="1:34">
      <c r="A206" s="44"/>
      <c r="B206" s="45" t="s">
        <v>787</v>
      </c>
      <c r="C206" s="45" t="s">
        <v>788</v>
      </c>
      <c r="D206" s="43" t="s">
        <v>80</v>
      </c>
      <c r="E206" s="43" t="s">
        <v>152</v>
      </c>
      <c r="F206" s="43" t="s">
        <v>49</v>
      </c>
      <c r="G206" s="43" t="s">
        <v>104</v>
      </c>
      <c r="H206" s="43" t="s">
        <v>153</v>
      </c>
      <c r="I206" s="43">
        <v>400</v>
      </c>
      <c r="J206" s="43">
        <v>400</v>
      </c>
      <c r="K206" s="43">
        <v>400</v>
      </c>
      <c r="L206" s="43"/>
      <c r="M206" s="43"/>
      <c r="N206" s="43"/>
      <c r="O206" s="43"/>
      <c r="P206" s="43"/>
      <c r="Q206" s="43"/>
      <c r="R206" s="43"/>
      <c r="S206" s="43"/>
      <c r="T206" s="43"/>
      <c r="U206" s="43"/>
      <c r="V206" s="43"/>
      <c r="W206" s="43" t="s">
        <v>114</v>
      </c>
      <c r="X206" s="43" t="s">
        <v>53</v>
      </c>
      <c r="Y206" s="43" t="s">
        <v>54</v>
      </c>
      <c r="Z206" s="43" t="s">
        <v>54</v>
      </c>
      <c r="AA206" s="43" t="s">
        <v>53</v>
      </c>
      <c r="AB206" s="43" t="s">
        <v>54</v>
      </c>
      <c r="AC206" s="43">
        <v>184</v>
      </c>
      <c r="AD206" s="43">
        <v>635</v>
      </c>
      <c r="AE206" s="43">
        <v>635</v>
      </c>
      <c r="AF206" s="45" t="s">
        <v>130</v>
      </c>
      <c r="AG206" s="45" t="s">
        <v>789</v>
      </c>
      <c r="AH206" s="43"/>
    </row>
    <row r="207" s="6" customFormat="1" ht="60" customHeight="1" spans="1:34">
      <c r="A207" s="44"/>
      <c r="B207" s="45" t="s">
        <v>790</v>
      </c>
      <c r="C207" s="45" t="s">
        <v>791</v>
      </c>
      <c r="D207" s="43" t="s">
        <v>80</v>
      </c>
      <c r="E207" s="43" t="s">
        <v>91</v>
      </c>
      <c r="F207" s="43" t="s">
        <v>49</v>
      </c>
      <c r="G207" s="43" t="s">
        <v>104</v>
      </c>
      <c r="H207" s="45" t="s">
        <v>92</v>
      </c>
      <c r="I207" s="43">
        <v>380</v>
      </c>
      <c r="J207" s="43">
        <v>380</v>
      </c>
      <c r="K207" s="43">
        <v>380</v>
      </c>
      <c r="L207" s="43"/>
      <c r="M207" s="43"/>
      <c r="N207" s="43"/>
      <c r="O207" s="43"/>
      <c r="P207" s="43"/>
      <c r="Q207" s="43"/>
      <c r="R207" s="43"/>
      <c r="S207" s="43"/>
      <c r="T207" s="43"/>
      <c r="U207" s="43"/>
      <c r="V207" s="43"/>
      <c r="W207" s="43" t="s">
        <v>114</v>
      </c>
      <c r="X207" s="43" t="s">
        <v>53</v>
      </c>
      <c r="Y207" s="50" t="s">
        <v>54</v>
      </c>
      <c r="Z207" s="43" t="s">
        <v>54</v>
      </c>
      <c r="AA207" s="43" t="s">
        <v>53</v>
      </c>
      <c r="AB207" s="43" t="s">
        <v>54</v>
      </c>
      <c r="AC207" s="43">
        <v>140</v>
      </c>
      <c r="AD207" s="43">
        <v>440</v>
      </c>
      <c r="AE207" s="43">
        <v>440</v>
      </c>
      <c r="AF207" s="45" t="s">
        <v>130</v>
      </c>
      <c r="AG207" s="45" t="s">
        <v>155</v>
      </c>
      <c r="AH207" s="43"/>
    </row>
    <row r="208" s="6" customFormat="1" ht="60" customHeight="1" spans="1:34">
      <c r="A208" s="43"/>
      <c r="B208" s="45" t="s">
        <v>792</v>
      </c>
      <c r="C208" s="45" t="s">
        <v>793</v>
      </c>
      <c r="D208" s="43" t="s">
        <v>80</v>
      </c>
      <c r="E208" s="43" t="s">
        <v>91</v>
      </c>
      <c r="F208" s="43" t="s">
        <v>49</v>
      </c>
      <c r="G208" s="43" t="s">
        <v>104</v>
      </c>
      <c r="H208" s="45" t="s">
        <v>92</v>
      </c>
      <c r="I208" s="43">
        <v>600</v>
      </c>
      <c r="J208" s="43">
        <v>600</v>
      </c>
      <c r="K208" s="43">
        <v>600</v>
      </c>
      <c r="L208" s="43"/>
      <c r="M208" s="43"/>
      <c r="N208" s="43"/>
      <c r="O208" s="43"/>
      <c r="P208" s="43"/>
      <c r="Q208" s="43"/>
      <c r="R208" s="43"/>
      <c r="S208" s="43"/>
      <c r="T208" s="43"/>
      <c r="U208" s="43"/>
      <c r="V208" s="43"/>
      <c r="W208" s="43" t="s">
        <v>114</v>
      </c>
      <c r="X208" s="43" t="s">
        <v>53</v>
      </c>
      <c r="Y208" s="50" t="s">
        <v>54</v>
      </c>
      <c r="Z208" s="43" t="s">
        <v>54</v>
      </c>
      <c r="AA208" s="43" t="s">
        <v>53</v>
      </c>
      <c r="AB208" s="43" t="s">
        <v>54</v>
      </c>
      <c r="AC208" s="43">
        <v>140</v>
      </c>
      <c r="AD208" s="43">
        <v>440</v>
      </c>
      <c r="AE208" s="43">
        <v>440</v>
      </c>
      <c r="AF208" s="45" t="s">
        <v>130</v>
      </c>
      <c r="AG208" s="45" t="s">
        <v>155</v>
      </c>
      <c r="AH208" s="43"/>
    </row>
    <row r="209" s="6" customFormat="1" ht="65" customHeight="1" spans="1:34">
      <c r="A209" s="43"/>
      <c r="B209" s="45" t="s">
        <v>794</v>
      </c>
      <c r="C209" s="45" t="s">
        <v>795</v>
      </c>
      <c r="D209" s="43" t="s">
        <v>102</v>
      </c>
      <c r="E209" s="43" t="s">
        <v>354</v>
      </c>
      <c r="F209" s="43" t="s">
        <v>49</v>
      </c>
      <c r="G209" s="43" t="s">
        <v>104</v>
      </c>
      <c r="H209" s="43" t="s">
        <v>355</v>
      </c>
      <c r="I209" s="43">
        <v>600</v>
      </c>
      <c r="J209" s="43">
        <v>600</v>
      </c>
      <c r="K209" s="43">
        <v>600</v>
      </c>
      <c r="L209" s="43"/>
      <c r="M209" s="43"/>
      <c r="N209" s="43"/>
      <c r="O209" s="43"/>
      <c r="P209" s="43"/>
      <c r="Q209" s="43"/>
      <c r="R209" s="43"/>
      <c r="S209" s="43"/>
      <c r="T209" s="43"/>
      <c r="U209" s="43"/>
      <c r="V209" s="43"/>
      <c r="W209" s="43" t="s">
        <v>114</v>
      </c>
      <c r="X209" s="43" t="s">
        <v>53</v>
      </c>
      <c r="Y209" s="43" t="s">
        <v>53</v>
      </c>
      <c r="Z209" s="43" t="s">
        <v>54</v>
      </c>
      <c r="AA209" s="43" t="s">
        <v>53</v>
      </c>
      <c r="AB209" s="43" t="s">
        <v>54</v>
      </c>
      <c r="AC209" s="50">
        <v>229</v>
      </c>
      <c r="AD209" s="50">
        <v>675</v>
      </c>
      <c r="AE209" s="43">
        <v>1938</v>
      </c>
      <c r="AF209" s="45" t="s">
        <v>796</v>
      </c>
      <c r="AG209" s="45" t="s">
        <v>797</v>
      </c>
      <c r="AH209" s="43"/>
    </row>
    <row r="210" s="6" customFormat="1" ht="78" customHeight="1" spans="1:34">
      <c r="A210" s="43"/>
      <c r="B210" s="45" t="s">
        <v>798</v>
      </c>
      <c r="C210" s="45" t="s">
        <v>799</v>
      </c>
      <c r="D210" s="43" t="s">
        <v>102</v>
      </c>
      <c r="E210" s="43" t="s">
        <v>354</v>
      </c>
      <c r="F210" s="43" t="s">
        <v>49</v>
      </c>
      <c r="G210" s="43" t="s">
        <v>104</v>
      </c>
      <c r="H210" s="43" t="s">
        <v>355</v>
      </c>
      <c r="I210" s="43">
        <v>1000</v>
      </c>
      <c r="J210" s="43">
        <v>1000</v>
      </c>
      <c r="K210" s="43">
        <v>1000</v>
      </c>
      <c r="L210" s="43"/>
      <c r="M210" s="43"/>
      <c r="N210" s="43"/>
      <c r="O210" s="43"/>
      <c r="P210" s="43"/>
      <c r="Q210" s="43"/>
      <c r="R210" s="43"/>
      <c r="S210" s="43"/>
      <c r="T210" s="43"/>
      <c r="U210" s="43"/>
      <c r="V210" s="43"/>
      <c r="W210" s="43" t="s">
        <v>114</v>
      </c>
      <c r="X210" s="43" t="s">
        <v>53</v>
      </c>
      <c r="Y210" s="43" t="s">
        <v>53</v>
      </c>
      <c r="Z210" s="43" t="s">
        <v>54</v>
      </c>
      <c r="AA210" s="43" t="s">
        <v>53</v>
      </c>
      <c r="AB210" s="43" t="s">
        <v>54</v>
      </c>
      <c r="AC210" s="50">
        <v>229</v>
      </c>
      <c r="AD210" s="50">
        <v>675</v>
      </c>
      <c r="AE210" s="43">
        <v>1938</v>
      </c>
      <c r="AF210" s="45" t="s">
        <v>796</v>
      </c>
      <c r="AG210" s="45" t="s">
        <v>797</v>
      </c>
      <c r="AH210" s="43"/>
    </row>
    <row r="211" s="6" customFormat="1" ht="63" customHeight="1" spans="1:34">
      <c r="A211" s="44"/>
      <c r="B211" s="45" t="s">
        <v>800</v>
      </c>
      <c r="C211" s="45" t="s">
        <v>801</v>
      </c>
      <c r="D211" s="43" t="s">
        <v>102</v>
      </c>
      <c r="E211" s="43" t="s">
        <v>349</v>
      </c>
      <c r="F211" s="43" t="s">
        <v>49</v>
      </c>
      <c r="G211" s="43" t="s">
        <v>104</v>
      </c>
      <c r="H211" s="43" t="s">
        <v>350</v>
      </c>
      <c r="I211" s="43" t="s">
        <v>802</v>
      </c>
      <c r="J211" s="43" t="s">
        <v>802</v>
      </c>
      <c r="K211" s="43" t="s">
        <v>802</v>
      </c>
      <c r="L211" s="43"/>
      <c r="M211" s="43"/>
      <c r="N211" s="43"/>
      <c r="O211" s="43"/>
      <c r="P211" s="43"/>
      <c r="Q211" s="43"/>
      <c r="R211" s="43"/>
      <c r="S211" s="43"/>
      <c r="T211" s="43"/>
      <c r="U211" s="43"/>
      <c r="V211" s="43"/>
      <c r="W211" s="43" t="s">
        <v>114</v>
      </c>
      <c r="X211" s="43" t="s">
        <v>53</v>
      </c>
      <c r="Y211" s="43" t="s">
        <v>53</v>
      </c>
      <c r="Z211" s="43" t="s">
        <v>54</v>
      </c>
      <c r="AA211" s="43" t="s">
        <v>53</v>
      </c>
      <c r="AB211" s="43" t="s">
        <v>54</v>
      </c>
      <c r="AC211" s="50">
        <v>102</v>
      </c>
      <c r="AD211" s="50">
        <v>342</v>
      </c>
      <c r="AE211" s="50">
        <v>1091</v>
      </c>
      <c r="AF211" s="45" t="s">
        <v>796</v>
      </c>
      <c r="AG211" s="45" t="s">
        <v>803</v>
      </c>
      <c r="AH211" s="43"/>
    </row>
    <row r="212" s="6" customFormat="1" ht="64" customHeight="1" spans="1:34">
      <c r="A212" s="44"/>
      <c r="B212" s="45" t="s">
        <v>804</v>
      </c>
      <c r="C212" s="45" t="s">
        <v>805</v>
      </c>
      <c r="D212" s="43" t="s">
        <v>102</v>
      </c>
      <c r="E212" s="43" t="s">
        <v>349</v>
      </c>
      <c r="F212" s="43" t="s">
        <v>49</v>
      </c>
      <c r="G212" s="43" t="s">
        <v>104</v>
      </c>
      <c r="H212" s="43" t="s">
        <v>350</v>
      </c>
      <c r="I212" s="43" t="s">
        <v>806</v>
      </c>
      <c r="J212" s="43" t="s">
        <v>806</v>
      </c>
      <c r="K212" s="43" t="s">
        <v>806</v>
      </c>
      <c r="L212" s="43"/>
      <c r="M212" s="43"/>
      <c r="N212" s="43"/>
      <c r="O212" s="43"/>
      <c r="P212" s="43"/>
      <c r="Q212" s="43"/>
      <c r="R212" s="43"/>
      <c r="S212" s="43"/>
      <c r="T212" s="43"/>
      <c r="U212" s="43"/>
      <c r="V212" s="43"/>
      <c r="W212" s="43" t="s">
        <v>114</v>
      </c>
      <c r="X212" s="43" t="s">
        <v>53</v>
      </c>
      <c r="Y212" s="43" t="s">
        <v>53</v>
      </c>
      <c r="Z212" s="43" t="s">
        <v>54</v>
      </c>
      <c r="AA212" s="43" t="s">
        <v>53</v>
      </c>
      <c r="AB212" s="43" t="s">
        <v>54</v>
      </c>
      <c r="AC212" s="50">
        <v>102</v>
      </c>
      <c r="AD212" s="50">
        <v>342</v>
      </c>
      <c r="AE212" s="50">
        <v>1091</v>
      </c>
      <c r="AF212" s="45" t="s">
        <v>796</v>
      </c>
      <c r="AG212" s="45" t="s">
        <v>803</v>
      </c>
      <c r="AH212" s="43"/>
    </row>
    <row r="213" s="6" customFormat="1" ht="63" customHeight="1" spans="1:34">
      <c r="A213" s="44"/>
      <c r="B213" s="45" t="s">
        <v>807</v>
      </c>
      <c r="C213" s="45" t="s">
        <v>808</v>
      </c>
      <c r="D213" s="43" t="s">
        <v>102</v>
      </c>
      <c r="E213" s="43" t="s">
        <v>349</v>
      </c>
      <c r="F213" s="43" t="s">
        <v>49</v>
      </c>
      <c r="G213" s="43" t="s">
        <v>104</v>
      </c>
      <c r="H213" s="43" t="s">
        <v>350</v>
      </c>
      <c r="I213" s="43">
        <v>15</v>
      </c>
      <c r="J213" s="43">
        <v>15</v>
      </c>
      <c r="K213" s="43">
        <v>15</v>
      </c>
      <c r="L213" s="43"/>
      <c r="M213" s="43"/>
      <c r="N213" s="43"/>
      <c r="O213" s="43"/>
      <c r="P213" s="43"/>
      <c r="Q213" s="43"/>
      <c r="R213" s="43"/>
      <c r="S213" s="43"/>
      <c r="T213" s="43"/>
      <c r="U213" s="43"/>
      <c r="V213" s="43"/>
      <c r="W213" s="43" t="s">
        <v>114</v>
      </c>
      <c r="X213" s="43" t="s">
        <v>53</v>
      </c>
      <c r="Y213" s="43" t="s">
        <v>54</v>
      </c>
      <c r="Z213" s="43" t="s">
        <v>54</v>
      </c>
      <c r="AA213" s="43" t="s">
        <v>53</v>
      </c>
      <c r="AB213" s="43" t="s">
        <v>54</v>
      </c>
      <c r="AC213" s="50">
        <v>102</v>
      </c>
      <c r="AD213" s="50">
        <v>342</v>
      </c>
      <c r="AE213" s="50">
        <v>1091</v>
      </c>
      <c r="AF213" s="45" t="s">
        <v>796</v>
      </c>
      <c r="AG213" s="45" t="s">
        <v>803</v>
      </c>
      <c r="AH213" s="43"/>
    </row>
    <row r="214" s="6" customFormat="1" ht="63" customHeight="1" spans="1:34">
      <c r="A214" s="44"/>
      <c r="B214" s="45" t="s">
        <v>809</v>
      </c>
      <c r="C214" s="45" t="s">
        <v>810</v>
      </c>
      <c r="D214" s="43" t="s">
        <v>102</v>
      </c>
      <c r="E214" s="43" t="s">
        <v>811</v>
      </c>
      <c r="F214" s="43" t="s">
        <v>49</v>
      </c>
      <c r="G214" s="43" t="s">
        <v>104</v>
      </c>
      <c r="H214" s="43" t="s">
        <v>812</v>
      </c>
      <c r="I214" s="43">
        <v>15</v>
      </c>
      <c r="J214" s="43">
        <v>15</v>
      </c>
      <c r="K214" s="43"/>
      <c r="L214" s="43">
        <v>15</v>
      </c>
      <c r="M214" s="43"/>
      <c r="N214" s="43"/>
      <c r="O214" s="43"/>
      <c r="P214" s="43"/>
      <c r="Q214" s="43"/>
      <c r="R214" s="43"/>
      <c r="S214" s="43"/>
      <c r="T214" s="43"/>
      <c r="U214" s="43"/>
      <c r="V214" s="43" t="s">
        <v>813</v>
      </c>
      <c r="W214" s="43" t="s">
        <v>114</v>
      </c>
      <c r="X214" s="43" t="s">
        <v>53</v>
      </c>
      <c r="Y214" s="43" t="s">
        <v>54</v>
      </c>
      <c r="Z214" s="43" t="s">
        <v>54</v>
      </c>
      <c r="AA214" s="43" t="s">
        <v>53</v>
      </c>
      <c r="AB214" s="43" t="s">
        <v>54</v>
      </c>
      <c r="AC214" s="50">
        <v>27</v>
      </c>
      <c r="AD214" s="50">
        <v>61</v>
      </c>
      <c r="AE214" s="50">
        <v>862</v>
      </c>
      <c r="AF214" s="45" t="s">
        <v>796</v>
      </c>
      <c r="AG214" s="45" t="s">
        <v>814</v>
      </c>
      <c r="AH214" s="43"/>
    </row>
    <row r="215" s="2" customFormat="1" ht="40" customHeight="1" spans="1:34">
      <c r="A215" s="60"/>
      <c r="B215" s="45" t="s">
        <v>815</v>
      </c>
      <c r="C215" s="44" t="s">
        <v>815</v>
      </c>
      <c r="D215" s="43" t="s">
        <v>102</v>
      </c>
      <c r="E215" s="43" t="s">
        <v>816</v>
      </c>
      <c r="F215" s="43" t="s">
        <v>49</v>
      </c>
      <c r="G215" s="43" t="s">
        <v>104</v>
      </c>
      <c r="H215" s="43" t="s">
        <v>817</v>
      </c>
      <c r="I215" s="43">
        <v>15</v>
      </c>
      <c r="J215" s="43">
        <v>15</v>
      </c>
      <c r="K215" s="43"/>
      <c r="L215" s="43">
        <v>15</v>
      </c>
      <c r="M215" s="43"/>
      <c r="N215" s="43"/>
      <c r="O215" s="43"/>
      <c r="P215" s="43"/>
      <c r="Q215" s="43"/>
      <c r="R215" s="43"/>
      <c r="S215" s="43"/>
      <c r="T215" s="43"/>
      <c r="U215" s="43"/>
      <c r="V215" s="43"/>
      <c r="W215" s="43" t="s">
        <v>114</v>
      </c>
      <c r="X215" s="43" t="s">
        <v>53</v>
      </c>
      <c r="Y215" s="43" t="s">
        <v>54</v>
      </c>
      <c r="Z215" s="43" t="s">
        <v>54</v>
      </c>
      <c r="AA215" s="43" t="s">
        <v>53</v>
      </c>
      <c r="AB215" s="43" t="s">
        <v>54</v>
      </c>
      <c r="AC215" s="43">
        <v>37</v>
      </c>
      <c r="AD215" s="43">
        <v>112</v>
      </c>
      <c r="AE215" s="43">
        <v>2130</v>
      </c>
      <c r="AF215" s="85" t="s">
        <v>818</v>
      </c>
      <c r="AG215" s="45" t="s">
        <v>690</v>
      </c>
      <c r="AH215" s="43"/>
    </row>
    <row r="216" s="6" customFormat="1" ht="63" customHeight="1" spans="1:34">
      <c r="A216" s="44"/>
      <c r="B216" s="45" t="s">
        <v>819</v>
      </c>
      <c r="C216" s="45" t="s">
        <v>820</v>
      </c>
      <c r="D216" s="43" t="s">
        <v>102</v>
      </c>
      <c r="E216" s="43" t="s">
        <v>103</v>
      </c>
      <c r="F216" s="43" t="s">
        <v>49</v>
      </c>
      <c r="G216" s="43" t="s">
        <v>104</v>
      </c>
      <c r="H216" s="43" t="s">
        <v>105</v>
      </c>
      <c r="I216" s="43">
        <v>150</v>
      </c>
      <c r="J216" s="43">
        <v>150</v>
      </c>
      <c r="K216" s="43">
        <v>150</v>
      </c>
      <c r="L216" s="43"/>
      <c r="M216" s="43"/>
      <c r="N216" s="43"/>
      <c r="O216" s="43"/>
      <c r="P216" s="43"/>
      <c r="Q216" s="43"/>
      <c r="R216" s="43"/>
      <c r="S216" s="43"/>
      <c r="T216" s="43"/>
      <c r="U216" s="43"/>
      <c r="V216" s="43"/>
      <c r="W216" s="43" t="s">
        <v>114</v>
      </c>
      <c r="X216" s="43" t="s">
        <v>53</v>
      </c>
      <c r="Y216" s="43" t="s">
        <v>54</v>
      </c>
      <c r="Z216" s="43" t="s">
        <v>54</v>
      </c>
      <c r="AA216" s="43" t="s">
        <v>53</v>
      </c>
      <c r="AB216" s="43" t="s">
        <v>54</v>
      </c>
      <c r="AC216" s="50">
        <v>64</v>
      </c>
      <c r="AD216" s="50">
        <v>179</v>
      </c>
      <c r="AE216" s="50">
        <v>1120</v>
      </c>
      <c r="AF216" s="45" t="s">
        <v>796</v>
      </c>
      <c r="AG216" s="45" t="s">
        <v>797</v>
      </c>
      <c r="AH216" s="43"/>
    </row>
    <row r="217" s="6" customFormat="1" ht="63" customHeight="1" spans="1:34">
      <c r="A217" s="44"/>
      <c r="B217" s="45" t="s">
        <v>447</v>
      </c>
      <c r="C217" s="45" t="s">
        <v>821</v>
      </c>
      <c r="D217" s="43" t="s">
        <v>102</v>
      </c>
      <c r="E217" s="43" t="s">
        <v>103</v>
      </c>
      <c r="F217" s="43" t="s">
        <v>49</v>
      </c>
      <c r="G217" s="43" t="s">
        <v>104</v>
      </c>
      <c r="H217" s="43" t="s">
        <v>105</v>
      </c>
      <c r="I217" s="43">
        <v>150</v>
      </c>
      <c r="J217" s="43">
        <v>150</v>
      </c>
      <c r="K217" s="43">
        <v>150</v>
      </c>
      <c r="L217" s="43"/>
      <c r="M217" s="43"/>
      <c r="N217" s="43"/>
      <c r="O217" s="43"/>
      <c r="P217" s="43"/>
      <c r="Q217" s="43"/>
      <c r="R217" s="43"/>
      <c r="S217" s="43"/>
      <c r="T217" s="43"/>
      <c r="U217" s="43"/>
      <c r="V217" s="43"/>
      <c r="W217" s="43" t="s">
        <v>114</v>
      </c>
      <c r="X217" s="43" t="s">
        <v>53</v>
      </c>
      <c r="Y217" s="43" t="s">
        <v>54</v>
      </c>
      <c r="Z217" s="43" t="s">
        <v>54</v>
      </c>
      <c r="AA217" s="43" t="s">
        <v>53</v>
      </c>
      <c r="AB217" s="43" t="s">
        <v>54</v>
      </c>
      <c r="AC217" s="50">
        <v>64</v>
      </c>
      <c r="AD217" s="50">
        <v>179</v>
      </c>
      <c r="AE217" s="50">
        <v>1120</v>
      </c>
      <c r="AF217" s="45" t="s">
        <v>796</v>
      </c>
      <c r="AG217" s="45" t="s">
        <v>797</v>
      </c>
      <c r="AH217" s="43"/>
    </row>
    <row r="218" s="9" customFormat="1" ht="92" customHeight="1" spans="1:34">
      <c r="A218" s="44"/>
      <c r="B218" s="45" t="s">
        <v>822</v>
      </c>
      <c r="C218" s="73" t="s">
        <v>823</v>
      </c>
      <c r="D218" s="67" t="s">
        <v>346</v>
      </c>
      <c r="E218" s="67" t="s">
        <v>103</v>
      </c>
      <c r="F218" s="67" t="s">
        <v>49</v>
      </c>
      <c r="G218" s="67" t="s">
        <v>104</v>
      </c>
      <c r="H218" s="67" t="s">
        <v>105</v>
      </c>
      <c r="I218" s="67">
        <v>20</v>
      </c>
      <c r="J218" s="67">
        <v>20</v>
      </c>
      <c r="K218" s="67"/>
      <c r="L218" s="67">
        <v>20</v>
      </c>
      <c r="M218" s="67"/>
      <c r="N218" s="67"/>
      <c r="O218" s="67"/>
      <c r="P218" s="67"/>
      <c r="Q218" s="67"/>
      <c r="R218" s="67"/>
      <c r="S218" s="67"/>
      <c r="T218" s="67"/>
      <c r="U218" s="67"/>
      <c r="V218" s="67"/>
      <c r="W218" s="67" t="s">
        <v>114</v>
      </c>
      <c r="X218" s="67" t="s">
        <v>53</v>
      </c>
      <c r="Y218" s="67" t="s">
        <v>54</v>
      </c>
      <c r="Z218" s="67" t="s">
        <v>54</v>
      </c>
      <c r="AA218" s="67" t="s">
        <v>53</v>
      </c>
      <c r="AB218" s="67" t="s">
        <v>54</v>
      </c>
      <c r="AC218" s="67">
        <v>63</v>
      </c>
      <c r="AD218" s="67">
        <v>173</v>
      </c>
      <c r="AE218" s="67">
        <v>173</v>
      </c>
      <c r="AF218" s="67" t="s">
        <v>824</v>
      </c>
      <c r="AG218" s="67" t="s">
        <v>825</v>
      </c>
      <c r="AH218" s="43"/>
    </row>
    <row r="219" s="9" customFormat="1" ht="92" customHeight="1" spans="1:34">
      <c r="A219" s="44"/>
      <c r="B219" s="45" t="s">
        <v>826</v>
      </c>
      <c r="C219" s="73" t="s">
        <v>823</v>
      </c>
      <c r="D219" s="67" t="s">
        <v>346</v>
      </c>
      <c r="E219" s="67" t="s">
        <v>827</v>
      </c>
      <c r="F219" s="67" t="s">
        <v>49</v>
      </c>
      <c r="G219" s="67" t="s">
        <v>104</v>
      </c>
      <c r="H219" s="67" t="s">
        <v>355</v>
      </c>
      <c r="I219" s="67">
        <v>20</v>
      </c>
      <c r="J219" s="67">
        <v>20</v>
      </c>
      <c r="K219" s="67">
        <v>20</v>
      </c>
      <c r="L219" s="67"/>
      <c r="M219" s="67"/>
      <c r="N219" s="67"/>
      <c r="O219" s="67"/>
      <c r="P219" s="67"/>
      <c r="Q219" s="67"/>
      <c r="R219" s="67"/>
      <c r="S219" s="67"/>
      <c r="T219" s="67"/>
      <c r="U219" s="67"/>
      <c r="V219" s="67"/>
      <c r="W219" s="67" t="s">
        <v>114</v>
      </c>
      <c r="X219" s="67" t="s">
        <v>53</v>
      </c>
      <c r="Y219" s="67" t="s">
        <v>54</v>
      </c>
      <c r="Z219" s="67" t="s">
        <v>54</v>
      </c>
      <c r="AA219" s="67" t="s">
        <v>53</v>
      </c>
      <c r="AB219" s="67" t="s">
        <v>54</v>
      </c>
      <c r="AC219" s="86">
        <v>227</v>
      </c>
      <c r="AD219" s="86">
        <v>668</v>
      </c>
      <c r="AE219" s="67">
        <v>668</v>
      </c>
      <c r="AF219" s="67" t="s">
        <v>824</v>
      </c>
      <c r="AG219" s="67" t="s">
        <v>825</v>
      </c>
      <c r="AH219" s="43"/>
    </row>
    <row r="220" s="6" customFormat="1" ht="63" customHeight="1" spans="1:34">
      <c r="A220" s="44"/>
      <c r="B220" s="45" t="s">
        <v>828</v>
      </c>
      <c r="C220" s="45" t="s">
        <v>829</v>
      </c>
      <c r="D220" s="43" t="s">
        <v>102</v>
      </c>
      <c r="E220" s="43" t="s">
        <v>450</v>
      </c>
      <c r="F220" s="43" t="s">
        <v>49</v>
      </c>
      <c r="G220" s="43" t="s">
        <v>104</v>
      </c>
      <c r="H220" s="43" t="s">
        <v>830</v>
      </c>
      <c r="I220" s="43">
        <v>30</v>
      </c>
      <c r="J220" s="43">
        <v>30</v>
      </c>
      <c r="K220" s="43">
        <v>30</v>
      </c>
      <c r="L220" s="43"/>
      <c r="M220" s="43"/>
      <c r="N220" s="43"/>
      <c r="O220" s="43"/>
      <c r="P220" s="43"/>
      <c r="Q220" s="43"/>
      <c r="R220" s="43"/>
      <c r="S220" s="43"/>
      <c r="T220" s="43"/>
      <c r="U220" s="43"/>
      <c r="V220" s="43"/>
      <c r="W220" s="43" t="s">
        <v>114</v>
      </c>
      <c r="X220" s="43" t="s">
        <v>53</v>
      </c>
      <c r="Y220" s="43" t="s">
        <v>54</v>
      </c>
      <c r="Z220" s="43" t="s">
        <v>54</v>
      </c>
      <c r="AA220" s="43" t="s">
        <v>53</v>
      </c>
      <c r="AB220" s="43" t="s">
        <v>54</v>
      </c>
      <c r="AC220" s="50">
        <v>158</v>
      </c>
      <c r="AD220" s="50">
        <v>394</v>
      </c>
      <c r="AE220" s="50">
        <v>2022</v>
      </c>
      <c r="AF220" s="45" t="s">
        <v>796</v>
      </c>
      <c r="AG220" s="45" t="s">
        <v>831</v>
      </c>
      <c r="AH220" s="43"/>
    </row>
    <row r="221" s="6" customFormat="1" ht="63" customHeight="1" spans="1:34">
      <c r="A221" s="44"/>
      <c r="B221" s="45" t="s">
        <v>832</v>
      </c>
      <c r="C221" s="45" t="s">
        <v>833</v>
      </c>
      <c r="D221" s="43" t="s">
        <v>102</v>
      </c>
      <c r="E221" s="43" t="s">
        <v>450</v>
      </c>
      <c r="F221" s="43" t="s">
        <v>49</v>
      </c>
      <c r="G221" s="43" t="s">
        <v>104</v>
      </c>
      <c r="H221" s="43" t="s">
        <v>830</v>
      </c>
      <c r="I221" s="43">
        <v>60</v>
      </c>
      <c r="J221" s="43">
        <v>60</v>
      </c>
      <c r="K221" s="43">
        <v>60</v>
      </c>
      <c r="L221" s="43"/>
      <c r="M221" s="43"/>
      <c r="N221" s="43"/>
      <c r="O221" s="43"/>
      <c r="P221" s="43"/>
      <c r="Q221" s="43"/>
      <c r="R221" s="43"/>
      <c r="S221" s="43"/>
      <c r="T221" s="43"/>
      <c r="U221" s="43"/>
      <c r="V221" s="43"/>
      <c r="W221" s="43" t="s">
        <v>114</v>
      </c>
      <c r="X221" s="43" t="s">
        <v>53</v>
      </c>
      <c r="Y221" s="43" t="s">
        <v>54</v>
      </c>
      <c r="Z221" s="43" t="s">
        <v>54</v>
      </c>
      <c r="AA221" s="43" t="s">
        <v>53</v>
      </c>
      <c r="AB221" s="43" t="s">
        <v>54</v>
      </c>
      <c r="AC221" s="50">
        <v>158</v>
      </c>
      <c r="AD221" s="50">
        <v>394</v>
      </c>
      <c r="AE221" s="50">
        <v>2022</v>
      </c>
      <c r="AF221" s="45" t="s">
        <v>796</v>
      </c>
      <c r="AG221" s="45" t="s">
        <v>831</v>
      </c>
      <c r="AH221" s="43"/>
    </row>
    <row r="222" s="4" customFormat="1" ht="92" customHeight="1" spans="1:34">
      <c r="A222" s="44"/>
      <c r="B222" s="45" t="s">
        <v>834</v>
      </c>
      <c r="C222" s="48" t="s">
        <v>835</v>
      </c>
      <c r="D222" s="43" t="s">
        <v>111</v>
      </c>
      <c r="E222" s="43" t="s">
        <v>112</v>
      </c>
      <c r="F222" s="43" t="s">
        <v>49</v>
      </c>
      <c r="G222" s="43" t="s">
        <v>104</v>
      </c>
      <c r="H222" s="43" t="s">
        <v>113</v>
      </c>
      <c r="I222" s="67">
        <v>20</v>
      </c>
      <c r="J222" s="67">
        <v>20</v>
      </c>
      <c r="K222" s="67">
        <v>20</v>
      </c>
      <c r="L222" s="67"/>
      <c r="M222" s="67"/>
      <c r="N222" s="67"/>
      <c r="O222" s="67"/>
      <c r="P222" s="67"/>
      <c r="Q222" s="67"/>
      <c r="R222" s="67"/>
      <c r="S222" s="67"/>
      <c r="T222" s="67"/>
      <c r="U222" s="67"/>
      <c r="V222" s="67"/>
      <c r="W222" s="67" t="s">
        <v>114</v>
      </c>
      <c r="X222" s="43" t="s">
        <v>53</v>
      </c>
      <c r="Y222" s="50" t="s">
        <v>54</v>
      </c>
      <c r="Z222" s="43" t="s">
        <v>54</v>
      </c>
      <c r="AA222" s="43" t="s">
        <v>53</v>
      </c>
      <c r="AB222" s="43" t="s">
        <v>54</v>
      </c>
      <c r="AC222" s="67">
        <v>5</v>
      </c>
      <c r="AD222" s="67">
        <v>22</v>
      </c>
      <c r="AE222" s="67">
        <v>22</v>
      </c>
      <c r="AF222" s="45" t="s">
        <v>120</v>
      </c>
      <c r="AG222" s="45" t="s">
        <v>836</v>
      </c>
      <c r="AH222" s="43"/>
    </row>
    <row r="223" s="2" customFormat="1" ht="92" customHeight="1" spans="1:34">
      <c r="A223" s="44"/>
      <c r="B223" s="45" t="s">
        <v>837</v>
      </c>
      <c r="C223" s="66" t="s">
        <v>838</v>
      </c>
      <c r="D223" s="67" t="s">
        <v>47</v>
      </c>
      <c r="E223" s="67" t="s">
        <v>471</v>
      </c>
      <c r="F223" s="74">
        <v>2021</v>
      </c>
      <c r="G223" s="67" t="s">
        <v>104</v>
      </c>
      <c r="H223" s="67" t="s">
        <v>472</v>
      </c>
      <c r="I223" s="74">
        <v>20</v>
      </c>
      <c r="J223" s="74">
        <v>20</v>
      </c>
      <c r="K223" s="74">
        <v>20</v>
      </c>
      <c r="L223" s="74"/>
      <c r="M223" s="74"/>
      <c r="N223" s="74"/>
      <c r="O223" s="74"/>
      <c r="P223" s="74"/>
      <c r="Q223" s="74"/>
      <c r="R223" s="74"/>
      <c r="S223" s="74"/>
      <c r="T223" s="74"/>
      <c r="U223" s="74"/>
      <c r="V223" s="74"/>
      <c r="W223" s="67" t="s">
        <v>839</v>
      </c>
      <c r="X223" s="67" t="s">
        <v>53</v>
      </c>
      <c r="Y223" s="67" t="s">
        <v>54</v>
      </c>
      <c r="Z223" s="67" t="s">
        <v>54</v>
      </c>
      <c r="AA223" s="67" t="s">
        <v>53</v>
      </c>
      <c r="AB223" s="67" t="s">
        <v>54</v>
      </c>
      <c r="AC223" s="74">
        <v>110</v>
      </c>
      <c r="AD223" s="74">
        <v>336</v>
      </c>
      <c r="AE223" s="74">
        <v>336</v>
      </c>
      <c r="AF223" s="67" t="s">
        <v>796</v>
      </c>
      <c r="AG223" s="67" t="s">
        <v>840</v>
      </c>
      <c r="AH223" s="43"/>
    </row>
    <row r="224" s="2" customFormat="1" ht="92" customHeight="1" spans="1:34">
      <c r="A224" s="44"/>
      <c r="B224" s="45" t="s">
        <v>841</v>
      </c>
      <c r="C224" s="45" t="s">
        <v>823</v>
      </c>
      <c r="D224" s="43" t="s">
        <v>64</v>
      </c>
      <c r="E224" s="43" t="s">
        <v>65</v>
      </c>
      <c r="F224" s="43" t="s">
        <v>49</v>
      </c>
      <c r="G224" s="43" t="s">
        <v>104</v>
      </c>
      <c r="H224" s="43" t="s">
        <v>119</v>
      </c>
      <c r="I224" s="43">
        <v>20</v>
      </c>
      <c r="J224" s="43">
        <v>20</v>
      </c>
      <c r="K224" s="43"/>
      <c r="L224" s="43">
        <v>20</v>
      </c>
      <c r="M224" s="43"/>
      <c r="N224" s="43"/>
      <c r="O224" s="43"/>
      <c r="P224" s="43"/>
      <c r="Q224" s="43"/>
      <c r="R224" s="43"/>
      <c r="S224" s="43"/>
      <c r="T224" s="43"/>
      <c r="U224" s="43"/>
      <c r="V224" s="43"/>
      <c r="W224" s="43" t="s">
        <v>114</v>
      </c>
      <c r="X224" s="43" t="s">
        <v>53</v>
      </c>
      <c r="Y224" s="43" t="s">
        <v>54</v>
      </c>
      <c r="Z224" s="43" t="s">
        <v>54</v>
      </c>
      <c r="AA224" s="60" t="s">
        <v>53</v>
      </c>
      <c r="AB224" s="43" t="s">
        <v>54</v>
      </c>
      <c r="AC224" s="43">
        <v>14</v>
      </c>
      <c r="AD224" s="43">
        <v>52</v>
      </c>
      <c r="AE224" s="43">
        <v>52</v>
      </c>
      <c r="AF224" s="43" t="s">
        <v>796</v>
      </c>
      <c r="AG224" s="73" t="s">
        <v>842</v>
      </c>
      <c r="AH224" s="43"/>
    </row>
    <row r="225" s="2" customFormat="1" ht="92" customHeight="1" spans="1:34">
      <c r="A225" s="44"/>
      <c r="B225" s="45" t="s">
        <v>843</v>
      </c>
      <c r="C225" s="45" t="s">
        <v>844</v>
      </c>
      <c r="D225" s="43" t="s">
        <v>69</v>
      </c>
      <c r="E225" s="43" t="s">
        <v>124</v>
      </c>
      <c r="F225" s="49" t="s">
        <v>49</v>
      </c>
      <c r="G225" s="43" t="s">
        <v>104</v>
      </c>
      <c r="H225" s="43" t="s">
        <v>125</v>
      </c>
      <c r="I225" s="43">
        <v>20</v>
      </c>
      <c r="J225" s="43">
        <v>20</v>
      </c>
      <c r="K225" s="43">
        <v>20</v>
      </c>
      <c r="L225" s="43"/>
      <c r="M225" s="43"/>
      <c r="N225" s="43"/>
      <c r="O225" s="43"/>
      <c r="P225" s="43"/>
      <c r="Q225" s="43"/>
      <c r="R225" s="43"/>
      <c r="S225" s="43"/>
      <c r="T225" s="43"/>
      <c r="U225" s="43"/>
      <c r="V225" s="43"/>
      <c r="W225" s="43" t="s">
        <v>114</v>
      </c>
      <c r="X225" s="43" t="s">
        <v>53</v>
      </c>
      <c r="Y225" s="43" t="s">
        <v>54</v>
      </c>
      <c r="Z225" s="43" t="s">
        <v>54</v>
      </c>
      <c r="AA225" s="43" t="s">
        <v>53</v>
      </c>
      <c r="AB225" s="43" t="s">
        <v>54</v>
      </c>
      <c r="AC225" s="43">
        <v>110</v>
      </c>
      <c r="AD225" s="43">
        <v>332</v>
      </c>
      <c r="AE225" s="43">
        <v>332</v>
      </c>
      <c r="AF225" s="45" t="s">
        <v>796</v>
      </c>
      <c r="AG225" s="45" t="s">
        <v>836</v>
      </c>
      <c r="AH225" s="43" t="s">
        <v>296</v>
      </c>
    </row>
    <row r="226" s="2" customFormat="1" ht="92" customHeight="1" spans="1:34">
      <c r="A226" s="44"/>
      <c r="B226" s="45" t="s">
        <v>845</v>
      </c>
      <c r="C226" s="73" t="s">
        <v>846</v>
      </c>
      <c r="D226" s="43" t="s">
        <v>96</v>
      </c>
      <c r="E226" s="43" t="s">
        <v>97</v>
      </c>
      <c r="F226" s="67">
        <v>2021</v>
      </c>
      <c r="G226" s="43" t="s">
        <v>104</v>
      </c>
      <c r="H226" s="67" t="s">
        <v>847</v>
      </c>
      <c r="I226" s="69">
        <v>20</v>
      </c>
      <c r="J226" s="69">
        <v>20</v>
      </c>
      <c r="K226" s="83">
        <v>20</v>
      </c>
      <c r="L226" s="69"/>
      <c r="M226" s="69"/>
      <c r="N226" s="69"/>
      <c r="O226" s="69"/>
      <c r="P226" s="69"/>
      <c r="Q226" s="69"/>
      <c r="R226" s="69"/>
      <c r="S226" s="69"/>
      <c r="T226" s="69"/>
      <c r="U226" s="69"/>
      <c r="V226" s="69"/>
      <c r="W226" s="67" t="s">
        <v>114</v>
      </c>
      <c r="X226" s="67" t="s">
        <v>53</v>
      </c>
      <c r="Y226" s="87" t="s">
        <v>54</v>
      </c>
      <c r="Z226" s="87" t="s">
        <v>54</v>
      </c>
      <c r="AA226" s="67" t="s">
        <v>53</v>
      </c>
      <c r="AB226" s="67" t="s">
        <v>54</v>
      </c>
      <c r="AC226" s="67">
        <v>33</v>
      </c>
      <c r="AD226" s="67">
        <v>110</v>
      </c>
      <c r="AE226" s="67">
        <v>110</v>
      </c>
      <c r="AF226" s="43" t="s">
        <v>796</v>
      </c>
      <c r="AG226" s="73" t="s">
        <v>848</v>
      </c>
      <c r="AH226" s="43"/>
    </row>
    <row r="227" s="2" customFormat="1" ht="92" customHeight="1" spans="1:34">
      <c r="A227" s="43"/>
      <c r="B227" s="45" t="s">
        <v>849</v>
      </c>
      <c r="C227" s="66" t="s">
        <v>850</v>
      </c>
      <c r="D227" s="43" t="s">
        <v>179</v>
      </c>
      <c r="E227" s="43" t="s">
        <v>397</v>
      </c>
      <c r="F227" s="49">
        <v>2021</v>
      </c>
      <c r="G227" s="43" t="s">
        <v>104</v>
      </c>
      <c r="H227" s="67" t="s">
        <v>851</v>
      </c>
      <c r="I227" s="67">
        <v>20</v>
      </c>
      <c r="J227" s="67">
        <v>20</v>
      </c>
      <c r="K227" s="67">
        <v>20</v>
      </c>
      <c r="L227" s="67"/>
      <c r="M227" s="67"/>
      <c r="N227" s="67"/>
      <c r="O227" s="67"/>
      <c r="P227" s="67"/>
      <c r="Q227" s="67"/>
      <c r="R227" s="67"/>
      <c r="S227" s="67"/>
      <c r="T227" s="67"/>
      <c r="U227" s="67"/>
      <c r="V227" s="67"/>
      <c r="W227" s="67" t="s">
        <v>114</v>
      </c>
      <c r="X227" s="67" t="s">
        <v>53</v>
      </c>
      <c r="Y227" s="67" t="s">
        <v>54</v>
      </c>
      <c r="Z227" s="67" t="s">
        <v>54</v>
      </c>
      <c r="AA227" s="67" t="s">
        <v>53</v>
      </c>
      <c r="AB227" s="67" t="s">
        <v>54</v>
      </c>
      <c r="AC227" s="67">
        <v>33</v>
      </c>
      <c r="AD227" s="67">
        <v>142</v>
      </c>
      <c r="AE227" s="67">
        <v>142</v>
      </c>
      <c r="AF227" s="67" t="s">
        <v>852</v>
      </c>
      <c r="AG227" s="66" t="s">
        <v>853</v>
      </c>
      <c r="AH227" s="43"/>
    </row>
    <row r="228" s="2" customFormat="1" ht="100" customHeight="1" spans="1:34">
      <c r="A228" s="65"/>
      <c r="B228" s="45" t="s">
        <v>854</v>
      </c>
      <c r="C228" s="45" t="s">
        <v>855</v>
      </c>
      <c r="D228" s="67" t="s">
        <v>59</v>
      </c>
      <c r="E228" s="67" t="s">
        <v>169</v>
      </c>
      <c r="F228" s="67" t="s">
        <v>49</v>
      </c>
      <c r="G228" s="67" t="s">
        <v>104</v>
      </c>
      <c r="H228" s="69" t="s">
        <v>170</v>
      </c>
      <c r="I228" s="43">
        <v>20</v>
      </c>
      <c r="J228" s="43">
        <v>20</v>
      </c>
      <c r="K228" s="69">
        <v>20</v>
      </c>
      <c r="L228" s="71"/>
      <c r="M228" s="71"/>
      <c r="N228" s="71"/>
      <c r="O228" s="71"/>
      <c r="P228" s="71"/>
      <c r="Q228" s="71"/>
      <c r="R228" s="71"/>
      <c r="S228" s="71"/>
      <c r="T228" s="71"/>
      <c r="U228" s="71"/>
      <c r="V228" s="71"/>
      <c r="W228" s="67" t="s">
        <v>114</v>
      </c>
      <c r="X228" s="67" t="s">
        <v>53</v>
      </c>
      <c r="Y228" s="67" t="s">
        <v>54</v>
      </c>
      <c r="Z228" s="67" t="s">
        <v>54</v>
      </c>
      <c r="AA228" s="67" t="s">
        <v>53</v>
      </c>
      <c r="AB228" s="67" t="s">
        <v>54</v>
      </c>
      <c r="AC228" s="67">
        <v>33</v>
      </c>
      <c r="AD228" s="67">
        <v>137</v>
      </c>
      <c r="AE228" s="67">
        <v>137</v>
      </c>
      <c r="AF228" s="43" t="s">
        <v>796</v>
      </c>
      <c r="AG228" s="67" t="s">
        <v>856</v>
      </c>
      <c r="AH228" s="43"/>
    </row>
    <row r="229" s="2" customFormat="1" ht="70" customHeight="1" spans="1:34">
      <c r="A229" s="44"/>
      <c r="B229" s="45" t="s">
        <v>857</v>
      </c>
      <c r="C229" s="45" t="s">
        <v>858</v>
      </c>
      <c r="D229" s="43" t="s">
        <v>96</v>
      </c>
      <c r="E229" s="43" t="s">
        <v>859</v>
      </c>
      <c r="F229" s="43" t="s">
        <v>49</v>
      </c>
      <c r="G229" s="43" t="s">
        <v>104</v>
      </c>
      <c r="H229" s="43" t="s">
        <v>860</v>
      </c>
      <c r="I229" s="43">
        <v>50</v>
      </c>
      <c r="J229" s="43">
        <v>50</v>
      </c>
      <c r="K229" s="43">
        <v>50</v>
      </c>
      <c r="L229" s="43"/>
      <c r="M229" s="43"/>
      <c r="N229" s="43"/>
      <c r="O229" s="43"/>
      <c r="P229" s="43"/>
      <c r="Q229" s="43"/>
      <c r="R229" s="43"/>
      <c r="S229" s="43"/>
      <c r="T229" s="43"/>
      <c r="U229" s="43"/>
      <c r="V229" s="43"/>
      <c r="W229" s="43" t="s">
        <v>114</v>
      </c>
      <c r="X229" s="43" t="s">
        <v>53</v>
      </c>
      <c r="Y229" s="43" t="s">
        <v>54</v>
      </c>
      <c r="Z229" s="43" t="s">
        <v>54</v>
      </c>
      <c r="AA229" s="43" t="s">
        <v>53</v>
      </c>
      <c r="AB229" s="43" t="s">
        <v>54</v>
      </c>
      <c r="AC229" s="43">
        <v>15</v>
      </c>
      <c r="AD229" s="43">
        <v>48</v>
      </c>
      <c r="AE229" s="43">
        <v>1519</v>
      </c>
      <c r="AF229" s="45" t="s">
        <v>861</v>
      </c>
      <c r="AG229" s="45" t="s">
        <v>862</v>
      </c>
      <c r="AH229" s="43"/>
    </row>
    <row r="230" s="2" customFormat="1" ht="70" customHeight="1" spans="1:34">
      <c r="A230" s="44"/>
      <c r="B230" s="45" t="s">
        <v>863</v>
      </c>
      <c r="C230" s="45" t="s">
        <v>864</v>
      </c>
      <c r="D230" s="43" t="s">
        <v>96</v>
      </c>
      <c r="E230" s="43" t="s">
        <v>859</v>
      </c>
      <c r="F230" s="43" t="s">
        <v>49</v>
      </c>
      <c r="G230" s="43" t="s">
        <v>104</v>
      </c>
      <c r="H230" s="43" t="s">
        <v>860</v>
      </c>
      <c r="I230" s="43">
        <v>20</v>
      </c>
      <c r="J230" s="43">
        <v>20</v>
      </c>
      <c r="K230" s="43">
        <v>20</v>
      </c>
      <c r="L230" s="43"/>
      <c r="M230" s="43"/>
      <c r="N230" s="43"/>
      <c r="O230" s="43"/>
      <c r="P230" s="43"/>
      <c r="Q230" s="43"/>
      <c r="R230" s="43"/>
      <c r="S230" s="43"/>
      <c r="T230" s="43"/>
      <c r="U230" s="43"/>
      <c r="V230" s="43"/>
      <c r="W230" s="43" t="s">
        <v>114</v>
      </c>
      <c r="X230" s="43" t="s">
        <v>53</v>
      </c>
      <c r="Y230" s="43" t="s">
        <v>54</v>
      </c>
      <c r="Z230" s="43" t="s">
        <v>54</v>
      </c>
      <c r="AA230" s="43" t="s">
        <v>53</v>
      </c>
      <c r="AB230" s="43" t="s">
        <v>54</v>
      </c>
      <c r="AC230" s="43">
        <v>10</v>
      </c>
      <c r="AD230" s="43">
        <v>36</v>
      </c>
      <c r="AE230" s="43">
        <v>1519</v>
      </c>
      <c r="AF230" s="45" t="s">
        <v>276</v>
      </c>
      <c r="AG230" s="45" t="s">
        <v>865</v>
      </c>
      <c r="AH230" s="43"/>
    </row>
    <row r="231" s="2" customFormat="1" ht="70" customHeight="1" spans="1:34">
      <c r="A231" s="44"/>
      <c r="B231" s="45" t="s">
        <v>866</v>
      </c>
      <c r="C231" s="45" t="s">
        <v>867</v>
      </c>
      <c r="D231" s="43" t="s">
        <v>96</v>
      </c>
      <c r="E231" s="43" t="s">
        <v>859</v>
      </c>
      <c r="F231" s="43" t="s">
        <v>49</v>
      </c>
      <c r="G231" s="43" t="s">
        <v>104</v>
      </c>
      <c r="H231" s="43" t="s">
        <v>860</v>
      </c>
      <c r="I231" s="43">
        <v>12</v>
      </c>
      <c r="J231" s="43">
        <v>12</v>
      </c>
      <c r="K231" s="43">
        <v>12</v>
      </c>
      <c r="L231" s="43"/>
      <c r="M231" s="43"/>
      <c r="N231" s="43"/>
      <c r="O231" s="43"/>
      <c r="P231" s="43"/>
      <c r="Q231" s="43"/>
      <c r="R231" s="43"/>
      <c r="S231" s="43"/>
      <c r="T231" s="43"/>
      <c r="U231" s="43"/>
      <c r="V231" s="43"/>
      <c r="W231" s="43" t="s">
        <v>114</v>
      </c>
      <c r="X231" s="43" t="s">
        <v>53</v>
      </c>
      <c r="Y231" s="43" t="s">
        <v>54</v>
      </c>
      <c r="Z231" s="43" t="s">
        <v>54</v>
      </c>
      <c r="AA231" s="43" t="s">
        <v>53</v>
      </c>
      <c r="AB231" s="43" t="s">
        <v>54</v>
      </c>
      <c r="AC231" s="43">
        <v>72</v>
      </c>
      <c r="AD231" s="43">
        <v>288</v>
      </c>
      <c r="AE231" s="43">
        <v>1519</v>
      </c>
      <c r="AF231" s="45" t="s">
        <v>276</v>
      </c>
      <c r="AG231" s="45" t="s">
        <v>868</v>
      </c>
      <c r="AH231" s="43"/>
    </row>
    <row r="232" s="2" customFormat="1" ht="70" customHeight="1" spans="1:34">
      <c r="A232" s="44"/>
      <c r="B232" s="45" t="s">
        <v>869</v>
      </c>
      <c r="C232" s="45" t="s">
        <v>870</v>
      </c>
      <c r="D232" s="43" t="s">
        <v>96</v>
      </c>
      <c r="E232" s="43" t="s">
        <v>859</v>
      </c>
      <c r="F232" s="43" t="s">
        <v>49</v>
      </c>
      <c r="G232" s="43" t="s">
        <v>104</v>
      </c>
      <c r="H232" s="43" t="s">
        <v>860</v>
      </c>
      <c r="I232" s="43">
        <v>200</v>
      </c>
      <c r="J232" s="43">
        <v>200</v>
      </c>
      <c r="K232" s="43">
        <v>200</v>
      </c>
      <c r="L232" s="43"/>
      <c r="M232" s="43"/>
      <c r="N232" s="43"/>
      <c r="O232" s="43"/>
      <c r="P232" s="43"/>
      <c r="Q232" s="43"/>
      <c r="R232" s="43"/>
      <c r="S232" s="43"/>
      <c r="T232" s="43"/>
      <c r="U232" s="43"/>
      <c r="V232" s="43"/>
      <c r="W232" s="43" t="s">
        <v>114</v>
      </c>
      <c r="X232" s="43" t="s">
        <v>53</v>
      </c>
      <c r="Y232" s="43" t="s">
        <v>54</v>
      </c>
      <c r="Z232" s="43" t="s">
        <v>54</v>
      </c>
      <c r="AA232" s="43" t="s">
        <v>53</v>
      </c>
      <c r="AB232" s="43" t="s">
        <v>54</v>
      </c>
      <c r="AC232" s="43">
        <v>72</v>
      </c>
      <c r="AD232" s="43">
        <v>288</v>
      </c>
      <c r="AE232" s="43">
        <v>1519</v>
      </c>
      <c r="AF232" s="45" t="s">
        <v>276</v>
      </c>
      <c r="AG232" s="45" t="s">
        <v>868</v>
      </c>
      <c r="AH232" s="43"/>
    </row>
    <row r="233" s="2" customFormat="1" ht="70" customHeight="1" spans="1:34">
      <c r="A233" s="44"/>
      <c r="B233" s="45" t="s">
        <v>871</v>
      </c>
      <c r="C233" s="45" t="s">
        <v>872</v>
      </c>
      <c r="D233" s="43" t="s">
        <v>96</v>
      </c>
      <c r="E233" s="43" t="s">
        <v>174</v>
      </c>
      <c r="F233" s="43" t="s">
        <v>49</v>
      </c>
      <c r="G233" s="43" t="s">
        <v>104</v>
      </c>
      <c r="H233" s="43" t="s">
        <v>175</v>
      </c>
      <c r="I233" s="43">
        <v>65</v>
      </c>
      <c r="J233" s="43">
        <v>65</v>
      </c>
      <c r="K233" s="43">
        <v>65</v>
      </c>
      <c r="L233" s="43"/>
      <c r="M233" s="43"/>
      <c r="N233" s="43"/>
      <c r="O233" s="43"/>
      <c r="P233" s="43"/>
      <c r="Q233" s="43"/>
      <c r="R233" s="43"/>
      <c r="S233" s="43"/>
      <c r="T233" s="43"/>
      <c r="U233" s="43"/>
      <c r="V233" s="43"/>
      <c r="W233" s="43" t="s">
        <v>114</v>
      </c>
      <c r="X233" s="43" t="s">
        <v>53</v>
      </c>
      <c r="Y233" s="43" t="s">
        <v>54</v>
      </c>
      <c r="Z233" s="43" t="s">
        <v>54</v>
      </c>
      <c r="AA233" s="43" t="s">
        <v>53</v>
      </c>
      <c r="AB233" s="43" t="s">
        <v>54</v>
      </c>
      <c r="AC233" s="43">
        <v>12</v>
      </c>
      <c r="AD233" s="43">
        <v>43</v>
      </c>
      <c r="AE233" s="43">
        <v>260</v>
      </c>
      <c r="AF233" s="45" t="s">
        <v>276</v>
      </c>
      <c r="AG233" s="45" t="s">
        <v>873</v>
      </c>
      <c r="AH233" s="43"/>
    </row>
    <row r="234" s="2" customFormat="1" ht="70" customHeight="1" spans="1:34">
      <c r="A234" s="44"/>
      <c r="B234" s="45" t="s">
        <v>874</v>
      </c>
      <c r="C234" s="45" t="s">
        <v>875</v>
      </c>
      <c r="D234" s="43" t="s">
        <v>96</v>
      </c>
      <c r="E234" s="43" t="s">
        <v>174</v>
      </c>
      <c r="F234" s="43" t="s">
        <v>49</v>
      </c>
      <c r="G234" s="43" t="s">
        <v>104</v>
      </c>
      <c r="H234" s="43" t="s">
        <v>175</v>
      </c>
      <c r="I234" s="43">
        <v>15</v>
      </c>
      <c r="J234" s="43">
        <v>10</v>
      </c>
      <c r="K234" s="43">
        <v>10</v>
      </c>
      <c r="L234" s="43"/>
      <c r="M234" s="43"/>
      <c r="N234" s="43"/>
      <c r="O234" s="43"/>
      <c r="P234" s="43"/>
      <c r="Q234" s="43"/>
      <c r="R234" s="43"/>
      <c r="S234" s="43"/>
      <c r="T234" s="43"/>
      <c r="U234" s="43"/>
      <c r="V234" s="43">
        <v>5</v>
      </c>
      <c r="W234" s="43" t="s">
        <v>114</v>
      </c>
      <c r="X234" s="43" t="s">
        <v>53</v>
      </c>
      <c r="Y234" s="43" t="s">
        <v>54</v>
      </c>
      <c r="Z234" s="43" t="s">
        <v>54</v>
      </c>
      <c r="AA234" s="43" t="s">
        <v>53</v>
      </c>
      <c r="AB234" s="43" t="s">
        <v>54</v>
      </c>
      <c r="AC234" s="43">
        <v>70</v>
      </c>
      <c r="AD234" s="43">
        <v>215</v>
      </c>
      <c r="AE234" s="43">
        <v>1102</v>
      </c>
      <c r="AF234" s="45" t="s">
        <v>276</v>
      </c>
      <c r="AG234" s="45" t="s">
        <v>876</v>
      </c>
      <c r="AH234" s="43"/>
    </row>
    <row r="235" s="2" customFormat="1" ht="70" customHeight="1" spans="1:34">
      <c r="A235" s="44"/>
      <c r="B235" s="45" t="s">
        <v>877</v>
      </c>
      <c r="C235" s="45" t="s">
        <v>878</v>
      </c>
      <c r="D235" s="43" t="s">
        <v>96</v>
      </c>
      <c r="E235" s="43" t="s">
        <v>174</v>
      </c>
      <c r="F235" s="43" t="s">
        <v>49</v>
      </c>
      <c r="G235" s="43" t="s">
        <v>104</v>
      </c>
      <c r="H235" s="43" t="s">
        <v>175</v>
      </c>
      <c r="I235" s="43">
        <v>5</v>
      </c>
      <c r="J235" s="43">
        <v>2</v>
      </c>
      <c r="K235" s="43">
        <v>2</v>
      </c>
      <c r="L235" s="43"/>
      <c r="M235" s="43"/>
      <c r="N235" s="43"/>
      <c r="O235" s="43"/>
      <c r="P235" s="43"/>
      <c r="Q235" s="43"/>
      <c r="R235" s="43"/>
      <c r="S235" s="43"/>
      <c r="T235" s="43"/>
      <c r="U235" s="43"/>
      <c r="V235" s="43">
        <v>3</v>
      </c>
      <c r="W235" s="43" t="s">
        <v>114</v>
      </c>
      <c r="X235" s="43" t="s">
        <v>53</v>
      </c>
      <c r="Y235" s="43" t="s">
        <v>54</v>
      </c>
      <c r="Z235" s="43" t="s">
        <v>54</v>
      </c>
      <c r="AA235" s="43" t="s">
        <v>53</v>
      </c>
      <c r="AB235" s="43" t="s">
        <v>54</v>
      </c>
      <c r="AC235" s="43">
        <v>30</v>
      </c>
      <c r="AD235" s="43">
        <v>116</v>
      </c>
      <c r="AE235" s="43">
        <v>1020</v>
      </c>
      <c r="AF235" s="45" t="s">
        <v>276</v>
      </c>
      <c r="AG235" s="45" t="s">
        <v>879</v>
      </c>
      <c r="AH235" s="43"/>
    </row>
    <row r="236" s="2" customFormat="1" ht="70" customHeight="1" spans="1:34">
      <c r="A236" s="44"/>
      <c r="B236" s="45" t="s">
        <v>880</v>
      </c>
      <c r="C236" s="45" t="s">
        <v>881</v>
      </c>
      <c r="D236" s="43" t="s">
        <v>96</v>
      </c>
      <c r="E236" s="43" t="s">
        <v>882</v>
      </c>
      <c r="F236" s="43" t="s">
        <v>49</v>
      </c>
      <c r="G236" s="43" t="s">
        <v>104</v>
      </c>
      <c r="H236" s="43" t="s">
        <v>883</v>
      </c>
      <c r="I236" s="43">
        <v>65</v>
      </c>
      <c r="J236" s="43">
        <v>65</v>
      </c>
      <c r="K236" s="43">
        <v>65</v>
      </c>
      <c r="L236" s="43"/>
      <c r="M236" s="43"/>
      <c r="N236" s="43"/>
      <c r="O236" s="43"/>
      <c r="P236" s="43"/>
      <c r="Q236" s="43"/>
      <c r="R236" s="43"/>
      <c r="S236" s="43"/>
      <c r="T236" s="43"/>
      <c r="U236" s="43"/>
      <c r="V236" s="43"/>
      <c r="W236" s="43" t="s">
        <v>114</v>
      </c>
      <c r="X236" s="43" t="s">
        <v>53</v>
      </c>
      <c r="Y236" s="43" t="s">
        <v>54</v>
      </c>
      <c r="Z236" s="43" t="s">
        <v>54</v>
      </c>
      <c r="AA236" s="43" t="s">
        <v>53</v>
      </c>
      <c r="AB236" s="43" t="s">
        <v>54</v>
      </c>
      <c r="AC236" s="43">
        <v>42</v>
      </c>
      <c r="AD236" s="43">
        <v>157</v>
      </c>
      <c r="AE236" s="43">
        <v>1685</v>
      </c>
      <c r="AF236" s="45" t="s">
        <v>276</v>
      </c>
      <c r="AG236" s="45" t="s">
        <v>884</v>
      </c>
      <c r="AH236" s="43"/>
    </row>
    <row r="237" s="2" customFormat="1" ht="70" customHeight="1" spans="1:34">
      <c r="A237" s="44"/>
      <c r="B237" s="45" t="s">
        <v>885</v>
      </c>
      <c r="C237" s="45" t="s">
        <v>886</v>
      </c>
      <c r="D237" s="43" t="s">
        <v>96</v>
      </c>
      <c r="E237" s="43" t="s">
        <v>882</v>
      </c>
      <c r="F237" s="43" t="s">
        <v>49</v>
      </c>
      <c r="G237" s="43" t="s">
        <v>104</v>
      </c>
      <c r="H237" s="43" t="s">
        <v>883</v>
      </c>
      <c r="I237" s="43">
        <v>16</v>
      </c>
      <c r="J237" s="43">
        <v>16</v>
      </c>
      <c r="K237" s="43">
        <v>16</v>
      </c>
      <c r="L237" s="43"/>
      <c r="M237" s="43"/>
      <c r="N237" s="43"/>
      <c r="O237" s="43"/>
      <c r="P237" s="43"/>
      <c r="Q237" s="43"/>
      <c r="R237" s="43"/>
      <c r="S237" s="43"/>
      <c r="T237" s="43"/>
      <c r="U237" s="43"/>
      <c r="V237" s="43"/>
      <c r="W237" s="43" t="s">
        <v>114</v>
      </c>
      <c r="X237" s="43" t="s">
        <v>53</v>
      </c>
      <c r="Y237" s="43" t="s">
        <v>54</v>
      </c>
      <c r="Z237" s="43" t="s">
        <v>54</v>
      </c>
      <c r="AA237" s="43" t="s">
        <v>53</v>
      </c>
      <c r="AB237" s="43" t="s">
        <v>54</v>
      </c>
      <c r="AC237" s="43">
        <v>51</v>
      </c>
      <c r="AD237" s="43">
        <v>157</v>
      </c>
      <c r="AE237" s="43">
        <v>1685</v>
      </c>
      <c r="AF237" s="45" t="s">
        <v>276</v>
      </c>
      <c r="AG237" s="45" t="s">
        <v>884</v>
      </c>
      <c r="AH237" s="43"/>
    </row>
    <row r="238" s="2" customFormat="1" ht="87" customHeight="1" spans="1:34">
      <c r="A238" s="44"/>
      <c r="B238" s="45" t="s">
        <v>887</v>
      </c>
      <c r="C238" s="45" t="s">
        <v>888</v>
      </c>
      <c r="D238" s="43" t="s">
        <v>96</v>
      </c>
      <c r="E238" s="43" t="s">
        <v>889</v>
      </c>
      <c r="F238" s="43" t="s">
        <v>49</v>
      </c>
      <c r="G238" s="43" t="s">
        <v>104</v>
      </c>
      <c r="H238" s="43" t="s">
        <v>890</v>
      </c>
      <c r="I238" s="43">
        <v>10</v>
      </c>
      <c r="J238" s="43">
        <v>10</v>
      </c>
      <c r="K238" s="43"/>
      <c r="L238" s="43"/>
      <c r="M238" s="43"/>
      <c r="N238" s="43">
        <v>10</v>
      </c>
      <c r="O238" s="43"/>
      <c r="P238" s="43"/>
      <c r="Q238" s="43"/>
      <c r="R238" s="43"/>
      <c r="S238" s="43"/>
      <c r="T238" s="43"/>
      <c r="U238" s="43"/>
      <c r="V238" s="43"/>
      <c r="W238" s="43" t="s">
        <v>114</v>
      </c>
      <c r="X238" s="43" t="s">
        <v>53</v>
      </c>
      <c r="Y238" s="43" t="s">
        <v>54</v>
      </c>
      <c r="Z238" s="43" t="s">
        <v>54</v>
      </c>
      <c r="AA238" s="43" t="s">
        <v>53</v>
      </c>
      <c r="AB238" s="43" t="s">
        <v>54</v>
      </c>
      <c r="AC238" s="43">
        <v>88</v>
      </c>
      <c r="AD238" s="43">
        <v>291</v>
      </c>
      <c r="AE238" s="43">
        <v>291</v>
      </c>
      <c r="AF238" s="45" t="s">
        <v>276</v>
      </c>
      <c r="AG238" s="45" t="s">
        <v>891</v>
      </c>
      <c r="AH238" s="43"/>
    </row>
    <row r="239" s="2" customFormat="1" ht="70" customHeight="1" spans="1:34">
      <c r="A239" s="44"/>
      <c r="B239" s="45" t="s">
        <v>892</v>
      </c>
      <c r="C239" s="45" t="s">
        <v>893</v>
      </c>
      <c r="D239" s="43" t="s">
        <v>96</v>
      </c>
      <c r="E239" s="43" t="s">
        <v>889</v>
      </c>
      <c r="F239" s="43" t="s">
        <v>49</v>
      </c>
      <c r="G239" s="43" t="s">
        <v>104</v>
      </c>
      <c r="H239" s="43" t="s">
        <v>890</v>
      </c>
      <c r="I239" s="43">
        <v>15</v>
      </c>
      <c r="J239" s="43">
        <v>15</v>
      </c>
      <c r="K239" s="43"/>
      <c r="L239" s="43"/>
      <c r="M239" s="43"/>
      <c r="N239" s="43">
        <v>15</v>
      </c>
      <c r="O239" s="43"/>
      <c r="P239" s="43"/>
      <c r="Q239" s="43"/>
      <c r="R239" s="43"/>
      <c r="S239" s="43"/>
      <c r="T239" s="43"/>
      <c r="U239" s="43"/>
      <c r="V239" s="43"/>
      <c r="W239" s="43" t="s">
        <v>114</v>
      </c>
      <c r="X239" s="43" t="s">
        <v>53</v>
      </c>
      <c r="Y239" s="43" t="s">
        <v>54</v>
      </c>
      <c r="Z239" s="43" t="s">
        <v>54</v>
      </c>
      <c r="AA239" s="43" t="s">
        <v>53</v>
      </c>
      <c r="AB239" s="43" t="s">
        <v>54</v>
      </c>
      <c r="AC239" s="43">
        <v>88</v>
      </c>
      <c r="AD239" s="43">
        <v>291</v>
      </c>
      <c r="AE239" s="43">
        <v>291</v>
      </c>
      <c r="AF239" s="45" t="s">
        <v>276</v>
      </c>
      <c r="AG239" s="45" t="s">
        <v>891</v>
      </c>
      <c r="AH239" s="43"/>
    </row>
    <row r="240" s="2" customFormat="1" ht="70" customHeight="1" spans="1:34">
      <c r="A240" s="44"/>
      <c r="B240" s="45" t="s">
        <v>894</v>
      </c>
      <c r="C240" s="45" t="s">
        <v>895</v>
      </c>
      <c r="D240" s="43" t="s">
        <v>96</v>
      </c>
      <c r="E240" s="43" t="s">
        <v>889</v>
      </c>
      <c r="F240" s="43" t="s">
        <v>49</v>
      </c>
      <c r="G240" s="43" t="s">
        <v>104</v>
      </c>
      <c r="H240" s="43" t="s">
        <v>890</v>
      </c>
      <c r="I240" s="43">
        <v>40</v>
      </c>
      <c r="J240" s="43">
        <v>40</v>
      </c>
      <c r="K240" s="43"/>
      <c r="L240" s="43"/>
      <c r="M240" s="43"/>
      <c r="N240" s="43">
        <v>40</v>
      </c>
      <c r="O240" s="43"/>
      <c r="P240" s="43"/>
      <c r="Q240" s="43"/>
      <c r="R240" s="43"/>
      <c r="S240" s="43"/>
      <c r="T240" s="43"/>
      <c r="U240" s="43"/>
      <c r="V240" s="43"/>
      <c r="W240" s="43" t="s">
        <v>114</v>
      </c>
      <c r="X240" s="43" t="s">
        <v>53</v>
      </c>
      <c r="Y240" s="43" t="s">
        <v>54</v>
      </c>
      <c r="Z240" s="43" t="s">
        <v>54</v>
      </c>
      <c r="AA240" s="43" t="s">
        <v>53</v>
      </c>
      <c r="AB240" s="43" t="s">
        <v>54</v>
      </c>
      <c r="AC240" s="43">
        <v>370</v>
      </c>
      <c r="AD240" s="43">
        <v>1183</v>
      </c>
      <c r="AE240" s="43">
        <v>1183</v>
      </c>
      <c r="AF240" s="45" t="s">
        <v>276</v>
      </c>
      <c r="AG240" s="45" t="s">
        <v>896</v>
      </c>
      <c r="AH240" s="43"/>
    </row>
    <row r="241" s="2" customFormat="1" ht="70" customHeight="1" spans="1:34">
      <c r="A241" s="44"/>
      <c r="B241" s="45" t="s">
        <v>897</v>
      </c>
      <c r="C241" s="45" t="s">
        <v>898</v>
      </c>
      <c r="D241" s="43" t="s">
        <v>96</v>
      </c>
      <c r="E241" s="43" t="s">
        <v>899</v>
      </c>
      <c r="F241" s="43" t="s">
        <v>49</v>
      </c>
      <c r="G241" s="43" t="s">
        <v>104</v>
      </c>
      <c r="H241" s="43" t="s">
        <v>900</v>
      </c>
      <c r="I241" s="43">
        <v>5</v>
      </c>
      <c r="J241" s="43">
        <v>5</v>
      </c>
      <c r="K241" s="43">
        <v>5</v>
      </c>
      <c r="L241" s="43"/>
      <c r="M241" s="43"/>
      <c r="N241" s="43"/>
      <c r="O241" s="43"/>
      <c r="P241" s="43"/>
      <c r="Q241" s="43"/>
      <c r="R241" s="43"/>
      <c r="S241" s="43"/>
      <c r="T241" s="43"/>
      <c r="U241" s="43"/>
      <c r="V241" s="43"/>
      <c r="W241" s="43" t="s">
        <v>114</v>
      </c>
      <c r="X241" s="43" t="s">
        <v>53</v>
      </c>
      <c r="Y241" s="43" t="s">
        <v>54</v>
      </c>
      <c r="Z241" s="43" t="s">
        <v>54</v>
      </c>
      <c r="AA241" s="43" t="s">
        <v>54</v>
      </c>
      <c r="AB241" s="43" t="s">
        <v>54</v>
      </c>
      <c r="AC241" s="43">
        <v>114</v>
      </c>
      <c r="AD241" s="43">
        <v>374</v>
      </c>
      <c r="AE241" s="43">
        <v>1274</v>
      </c>
      <c r="AF241" s="45" t="s">
        <v>276</v>
      </c>
      <c r="AG241" s="45" t="s">
        <v>901</v>
      </c>
      <c r="AH241" s="43"/>
    </row>
    <row r="242" s="2" customFormat="1" ht="70" customHeight="1" spans="1:34">
      <c r="A242" s="44"/>
      <c r="B242" s="45" t="s">
        <v>902</v>
      </c>
      <c r="C242" s="45" t="s">
        <v>903</v>
      </c>
      <c r="D242" s="43" t="s">
        <v>96</v>
      </c>
      <c r="E242" s="43" t="s">
        <v>899</v>
      </c>
      <c r="F242" s="43" t="s">
        <v>49</v>
      </c>
      <c r="G242" s="43" t="s">
        <v>104</v>
      </c>
      <c r="H242" s="43" t="s">
        <v>900</v>
      </c>
      <c r="I242" s="43">
        <v>20</v>
      </c>
      <c r="J242" s="43">
        <v>20</v>
      </c>
      <c r="K242" s="43">
        <v>20</v>
      </c>
      <c r="L242" s="43"/>
      <c r="M242" s="43"/>
      <c r="N242" s="43"/>
      <c r="O242" s="43"/>
      <c r="P242" s="43"/>
      <c r="Q242" s="43"/>
      <c r="R242" s="43"/>
      <c r="S242" s="43"/>
      <c r="T242" s="43"/>
      <c r="U242" s="43"/>
      <c r="V242" s="43"/>
      <c r="W242" s="43" t="s">
        <v>114</v>
      </c>
      <c r="X242" s="43" t="s">
        <v>53</v>
      </c>
      <c r="Y242" s="43" t="s">
        <v>54</v>
      </c>
      <c r="Z242" s="43" t="s">
        <v>54</v>
      </c>
      <c r="AA242" s="43" t="s">
        <v>54</v>
      </c>
      <c r="AB242" s="43" t="s">
        <v>54</v>
      </c>
      <c r="AC242" s="43">
        <v>114</v>
      </c>
      <c r="AD242" s="43">
        <v>374</v>
      </c>
      <c r="AE242" s="43">
        <v>1274</v>
      </c>
      <c r="AF242" s="45" t="s">
        <v>276</v>
      </c>
      <c r="AG242" s="45" t="s">
        <v>904</v>
      </c>
      <c r="AH242" s="43"/>
    </row>
    <row r="243" s="2" customFormat="1" ht="70" customHeight="1" spans="1:34">
      <c r="A243" s="44"/>
      <c r="B243" s="45" t="s">
        <v>905</v>
      </c>
      <c r="C243" s="45" t="s">
        <v>906</v>
      </c>
      <c r="D243" s="43" t="s">
        <v>96</v>
      </c>
      <c r="E243" s="43" t="s">
        <v>611</v>
      </c>
      <c r="F243" s="43" t="s">
        <v>49</v>
      </c>
      <c r="G243" s="43" t="s">
        <v>104</v>
      </c>
      <c r="H243" s="43" t="s">
        <v>612</v>
      </c>
      <c r="I243" s="43">
        <v>120</v>
      </c>
      <c r="J243" s="43">
        <v>120</v>
      </c>
      <c r="K243" s="43"/>
      <c r="L243" s="43">
        <v>120</v>
      </c>
      <c r="M243" s="43"/>
      <c r="N243" s="43"/>
      <c r="O243" s="43"/>
      <c r="P243" s="43"/>
      <c r="Q243" s="43"/>
      <c r="R243" s="43"/>
      <c r="S243" s="43"/>
      <c r="T243" s="43"/>
      <c r="U243" s="43"/>
      <c r="V243" s="43"/>
      <c r="W243" s="43" t="s">
        <v>114</v>
      </c>
      <c r="X243" s="43" t="s">
        <v>53</v>
      </c>
      <c r="Y243" s="43" t="s">
        <v>53</v>
      </c>
      <c r="Z243" s="43" t="s">
        <v>54</v>
      </c>
      <c r="AA243" s="43" t="s">
        <v>53</v>
      </c>
      <c r="AB243" s="43" t="s">
        <v>54</v>
      </c>
      <c r="AC243" s="43">
        <v>148</v>
      </c>
      <c r="AD243" s="43">
        <v>440</v>
      </c>
      <c r="AE243" s="43">
        <v>1517</v>
      </c>
      <c r="AF243" s="45" t="s">
        <v>907</v>
      </c>
      <c r="AG243" s="45" t="s">
        <v>908</v>
      </c>
      <c r="AH243" s="43"/>
    </row>
    <row r="244" s="2" customFormat="1" ht="70" customHeight="1" spans="1:34">
      <c r="A244" s="44"/>
      <c r="B244" s="45" t="s">
        <v>909</v>
      </c>
      <c r="C244" s="45" t="s">
        <v>910</v>
      </c>
      <c r="D244" s="43" t="s">
        <v>96</v>
      </c>
      <c r="E244" s="43" t="s">
        <v>611</v>
      </c>
      <c r="F244" s="43" t="s">
        <v>49</v>
      </c>
      <c r="G244" s="43" t="s">
        <v>104</v>
      </c>
      <c r="H244" s="43" t="s">
        <v>612</v>
      </c>
      <c r="I244" s="43">
        <v>30</v>
      </c>
      <c r="J244" s="43">
        <v>30</v>
      </c>
      <c r="K244" s="43"/>
      <c r="L244" s="43">
        <v>30</v>
      </c>
      <c r="M244" s="43"/>
      <c r="N244" s="43"/>
      <c r="O244" s="43"/>
      <c r="P244" s="43"/>
      <c r="Q244" s="43"/>
      <c r="R244" s="43"/>
      <c r="S244" s="43"/>
      <c r="T244" s="43"/>
      <c r="U244" s="43"/>
      <c r="V244" s="43"/>
      <c r="W244" s="43" t="s">
        <v>114</v>
      </c>
      <c r="X244" s="43" t="s">
        <v>53</v>
      </c>
      <c r="Y244" s="43" t="s">
        <v>53</v>
      </c>
      <c r="Z244" s="43" t="s">
        <v>54</v>
      </c>
      <c r="AA244" s="43" t="s">
        <v>53</v>
      </c>
      <c r="AB244" s="43" t="s">
        <v>54</v>
      </c>
      <c r="AC244" s="43">
        <v>148</v>
      </c>
      <c r="AD244" s="43">
        <v>440</v>
      </c>
      <c r="AE244" s="43">
        <v>1517</v>
      </c>
      <c r="AF244" s="45" t="s">
        <v>907</v>
      </c>
      <c r="AG244" s="45" t="s">
        <v>911</v>
      </c>
      <c r="AH244" s="43"/>
    </row>
    <row r="245" s="2" customFormat="1" ht="70" customHeight="1" spans="1:34">
      <c r="A245" s="44"/>
      <c r="B245" s="45" t="s">
        <v>912</v>
      </c>
      <c r="C245" s="45" t="s">
        <v>913</v>
      </c>
      <c r="D245" s="43" t="s">
        <v>96</v>
      </c>
      <c r="E245" s="43" t="s">
        <v>611</v>
      </c>
      <c r="F245" s="43" t="s">
        <v>49</v>
      </c>
      <c r="G245" s="43" t="s">
        <v>104</v>
      </c>
      <c r="H245" s="43" t="s">
        <v>612</v>
      </c>
      <c r="I245" s="43">
        <v>10</v>
      </c>
      <c r="J245" s="43">
        <v>10</v>
      </c>
      <c r="K245" s="43"/>
      <c r="L245" s="43">
        <v>10</v>
      </c>
      <c r="M245" s="43"/>
      <c r="N245" s="43"/>
      <c r="O245" s="43"/>
      <c r="P245" s="43"/>
      <c r="Q245" s="43"/>
      <c r="R245" s="43"/>
      <c r="S245" s="43"/>
      <c r="T245" s="43"/>
      <c r="U245" s="43"/>
      <c r="V245" s="43"/>
      <c r="W245" s="43" t="s">
        <v>114</v>
      </c>
      <c r="X245" s="43" t="s">
        <v>54</v>
      </c>
      <c r="Y245" s="43" t="s">
        <v>53</v>
      </c>
      <c r="Z245" s="43" t="s">
        <v>54</v>
      </c>
      <c r="AA245" s="43" t="s">
        <v>54</v>
      </c>
      <c r="AB245" s="43" t="s">
        <v>54</v>
      </c>
      <c r="AC245" s="43">
        <v>10</v>
      </c>
      <c r="AD245" s="43">
        <v>30</v>
      </c>
      <c r="AE245" s="43">
        <v>30</v>
      </c>
      <c r="AF245" s="45" t="s">
        <v>115</v>
      </c>
      <c r="AG245" s="45" t="s">
        <v>914</v>
      </c>
      <c r="AH245" s="43"/>
    </row>
    <row r="246" s="2" customFormat="1" ht="70" customHeight="1" spans="1:34">
      <c r="A246" s="44"/>
      <c r="B246" s="45" t="s">
        <v>915</v>
      </c>
      <c r="C246" s="45" t="s">
        <v>916</v>
      </c>
      <c r="D246" s="43" t="s">
        <v>96</v>
      </c>
      <c r="E246" s="43" t="s">
        <v>611</v>
      </c>
      <c r="F246" s="43" t="s">
        <v>49</v>
      </c>
      <c r="G246" s="43" t="s">
        <v>104</v>
      </c>
      <c r="H246" s="43" t="s">
        <v>612</v>
      </c>
      <c r="I246" s="43">
        <v>5</v>
      </c>
      <c r="J246" s="43">
        <v>5</v>
      </c>
      <c r="K246" s="43">
        <v>5</v>
      </c>
      <c r="L246" s="43"/>
      <c r="M246" s="43"/>
      <c r="N246" s="43"/>
      <c r="O246" s="43"/>
      <c r="P246" s="43"/>
      <c r="Q246" s="43"/>
      <c r="R246" s="43"/>
      <c r="S246" s="43"/>
      <c r="T246" s="43"/>
      <c r="U246" s="43"/>
      <c r="V246" s="43"/>
      <c r="W246" s="43" t="s">
        <v>114</v>
      </c>
      <c r="X246" s="43" t="s">
        <v>53</v>
      </c>
      <c r="Y246" s="43" t="s">
        <v>53</v>
      </c>
      <c r="Z246" s="43" t="s">
        <v>54</v>
      </c>
      <c r="AA246" s="43" t="s">
        <v>53</v>
      </c>
      <c r="AB246" s="43" t="s">
        <v>54</v>
      </c>
      <c r="AC246" s="43">
        <v>148</v>
      </c>
      <c r="AD246" s="43">
        <v>440</v>
      </c>
      <c r="AE246" s="43">
        <v>1517</v>
      </c>
      <c r="AF246" s="45" t="s">
        <v>917</v>
      </c>
      <c r="AG246" s="45" t="s">
        <v>918</v>
      </c>
      <c r="AH246" s="43"/>
    </row>
    <row r="247" s="2" customFormat="1" ht="70" customHeight="1" spans="1:34">
      <c r="A247" s="44"/>
      <c r="B247" s="45" t="s">
        <v>919</v>
      </c>
      <c r="C247" s="45" t="s">
        <v>920</v>
      </c>
      <c r="D247" s="43" t="s">
        <v>96</v>
      </c>
      <c r="E247" s="43" t="s">
        <v>611</v>
      </c>
      <c r="F247" s="43" t="s">
        <v>49</v>
      </c>
      <c r="G247" s="43" t="s">
        <v>104</v>
      </c>
      <c r="H247" s="43" t="s">
        <v>612</v>
      </c>
      <c r="I247" s="43">
        <v>100</v>
      </c>
      <c r="J247" s="43">
        <v>100</v>
      </c>
      <c r="K247" s="43">
        <v>100</v>
      </c>
      <c r="L247" s="43"/>
      <c r="M247" s="43"/>
      <c r="N247" s="43"/>
      <c r="O247" s="43"/>
      <c r="P247" s="43"/>
      <c r="Q247" s="43"/>
      <c r="R247" s="43"/>
      <c r="S247" s="43"/>
      <c r="T247" s="43"/>
      <c r="U247" s="43"/>
      <c r="V247" s="43"/>
      <c r="W247" s="43" t="s">
        <v>114</v>
      </c>
      <c r="X247" s="43" t="s">
        <v>53</v>
      </c>
      <c r="Y247" s="43" t="s">
        <v>53</v>
      </c>
      <c r="Z247" s="43" t="s">
        <v>54</v>
      </c>
      <c r="AA247" s="43" t="s">
        <v>53</v>
      </c>
      <c r="AB247" s="43" t="s">
        <v>54</v>
      </c>
      <c r="AC247" s="43">
        <v>148</v>
      </c>
      <c r="AD247" s="43">
        <v>440</v>
      </c>
      <c r="AE247" s="43">
        <v>1517</v>
      </c>
      <c r="AF247" s="45" t="s">
        <v>907</v>
      </c>
      <c r="AG247" s="45" t="s">
        <v>908</v>
      </c>
      <c r="AH247" s="43"/>
    </row>
    <row r="248" s="2" customFormat="1" ht="64" customHeight="1" spans="1:34">
      <c r="A248" s="44"/>
      <c r="B248" s="45" t="s">
        <v>921</v>
      </c>
      <c r="C248" s="45" t="s">
        <v>922</v>
      </c>
      <c r="D248" s="43" t="s">
        <v>96</v>
      </c>
      <c r="E248" s="43" t="s">
        <v>611</v>
      </c>
      <c r="F248" s="43" t="s">
        <v>49</v>
      </c>
      <c r="G248" s="43" t="s">
        <v>104</v>
      </c>
      <c r="H248" s="43" t="s">
        <v>923</v>
      </c>
      <c r="I248" s="43">
        <v>110</v>
      </c>
      <c r="J248" s="43">
        <v>110</v>
      </c>
      <c r="K248" s="43"/>
      <c r="L248" s="43">
        <v>110</v>
      </c>
      <c r="M248" s="43"/>
      <c r="N248" s="43"/>
      <c r="O248" s="43"/>
      <c r="P248" s="43"/>
      <c r="Q248" s="43"/>
      <c r="R248" s="43"/>
      <c r="S248" s="43"/>
      <c r="T248" s="43"/>
      <c r="U248" s="43"/>
      <c r="V248" s="43"/>
      <c r="W248" s="43" t="s">
        <v>114</v>
      </c>
      <c r="X248" s="43" t="s">
        <v>53</v>
      </c>
      <c r="Y248" s="43" t="s">
        <v>53</v>
      </c>
      <c r="Z248" s="43" t="s">
        <v>54</v>
      </c>
      <c r="AA248" s="43" t="s">
        <v>53</v>
      </c>
      <c r="AB248" s="43" t="s">
        <v>54</v>
      </c>
      <c r="AC248" s="43">
        <v>148</v>
      </c>
      <c r="AD248" s="43">
        <v>440</v>
      </c>
      <c r="AE248" s="43">
        <v>440</v>
      </c>
      <c r="AF248" s="45" t="s">
        <v>924</v>
      </c>
      <c r="AG248" s="45" t="s">
        <v>925</v>
      </c>
      <c r="AH248" s="43"/>
    </row>
    <row r="249" s="10" customFormat="1" ht="77" customHeight="1" spans="1:40">
      <c r="A249" s="75"/>
      <c r="B249" s="76" t="s">
        <v>926</v>
      </c>
      <c r="C249" s="76" t="s">
        <v>927</v>
      </c>
      <c r="D249" s="77" t="s">
        <v>96</v>
      </c>
      <c r="E249" s="77" t="s">
        <v>97</v>
      </c>
      <c r="F249" s="77" t="s">
        <v>49</v>
      </c>
      <c r="G249" s="78" t="s">
        <v>104</v>
      </c>
      <c r="H249" s="77" t="s">
        <v>928</v>
      </c>
      <c r="I249" s="84">
        <v>53.823719</v>
      </c>
      <c r="J249" s="84">
        <v>53.823719</v>
      </c>
      <c r="L249" s="84">
        <v>53.823719</v>
      </c>
      <c r="M249" s="84"/>
      <c r="N249" s="84"/>
      <c r="O249" s="84"/>
      <c r="P249" s="84"/>
      <c r="Q249" s="84"/>
      <c r="R249" s="84"/>
      <c r="S249" s="84"/>
      <c r="T249" s="84"/>
      <c r="U249" s="84"/>
      <c r="V249" s="84"/>
      <c r="W249" s="77" t="s">
        <v>114</v>
      </c>
      <c r="X249" s="77" t="s">
        <v>53</v>
      </c>
      <c r="Y249" s="78" t="s">
        <v>54</v>
      </c>
      <c r="Z249" s="78" t="s">
        <v>54</v>
      </c>
      <c r="AA249" s="77" t="s">
        <v>53</v>
      </c>
      <c r="AB249" s="77" t="s">
        <v>54</v>
      </c>
      <c r="AC249" s="77">
        <v>109</v>
      </c>
      <c r="AD249" s="77">
        <v>351</v>
      </c>
      <c r="AE249" s="77">
        <v>351</v>
      </c>
      <c r="AF249" s="88" t="s">
        <v>120</v>
      </c>
      <c r="AG249" s="77" t="s">
        <v>929</v>
      </c>
      <c r="AH249" s="77"/>
      <c r="AK249" s="90"/>
      <c r="AL249" s="90"/>
      <c r="AM249" s="90"/>
      <c r="AN249" s="90"/>
    </row>
    <row r="250" s="11" customFormat="1" ht="92" customHeight="1" spans="1:16330">
      <c r="A250" s="43"/>
      <c r="B250" s="79" t="s">
        <v>930</v>
      </c>
      <c r="C250" s="66" t="s">
        <v>931</v>
      </c>
      <c r="D250" s="67" t="s">
        <v>96</v>
      </c>
      <c r="E250" s="67" t="s">
        <v>97</v>
      </c>
      <c r="F250" s="67" t="s">
        <v>49</v>
      </c>
      <c r="G250" s="67" t="s">
        <v>104</v>
      </c>
      <c r="H250" s="67" t="s">
        <v>847</v>
      </c>
      <c r="I250" s="67">
        <v>50</v>
      </c>
      <c r="J250" s="67">
        <v>50</v>
      </c>
      <c r="K250" s="67">
        <v>50</v>
      </c>
      <c r="L250" s="67"/>
      <c r="M250" s="67"/>
      <c r="N250" s="67"/>
      <c r="O250" s="67"/>
      <c r="P250" s="67"/>
      <c r="Q250" s="67"/>
      <c r="R250" s="67"/>
      <c r="S250" s="67"/>
      <c r="T250" s="67"/>
      <c r="U250" s="67"/>
      <c r="V250" s="67"/>
      <c r="W250" s="43" t="s">
        <v>114</v>
      </c>
      <c r="X250" s="67" t="s">
        <v>53</v>
      </c>
      <c r="Y250" s="67" t="s">
        <v>54</v>
      </c>
      <c r="Z250" s="67" t="s">
        <v>54</v>
      </c>
      <c r="AA250" s="67" t="s">
        <v>53</v>
      </c>
      <c r="AB250" s="67" t="s">
        <v>54</v>
      </c>
      <c r="AC250" s="67">
        <v>117</v>
      </c>
      <c r="AD250" s="67">
        <v>392</v>
      </c>
      <c r="AE250" s="67">
        <v>392</v>
      </c>
      <c r="AF250" s="45" t="s">
        <v>120</v>
      </c>
      <c r="AG250" s="66" t="s">
        <v>932</v>
      </c>
      <c r="AH250" s="43"/>
      <c r="AI250" s="91"/>
      <c r="AJ250" s="91"/>
      <c r="AK250" s="91"/>
      <c r="AL250" s="91"/>
      <c r="AM250" s="92"/>
      <c r="AN250" s="91"/>
      <c r="AO250" s="91"/>
      <c r="AP250" s="94"/>
      <c r="AQ250" s="91"/>
      <c r="AR250" s="91"/>
      <c r="AS250" s="91"/>
      <c r="AT250" s="91"/>
      <c r="AU250" s="92"/>
      <c r="AV250" s="91"/>
      <c r="AW250" s="91"/>
      <c r="AX250" s="94"/>
      <c r="AY250" s="91"/>
      <c r="AZ250" s="91"/>
      <c r="BA250" s="91"/>
      <c r="BB250" s="91"/>
      <c r="BC250" s="92"/>
      <c r="BD250" s="91"/>
      <c r="BE250" s="91"/>
      <c r="BF250" s="94"/>
      <c r="BG250" s="91"/>
      <c r="BH250" s="91"/>
      <c r="BI250" s="91"/>
      <c r="BJ250" s="91"/>
      <c r="BK250" s="92"/>
      <c r="BL250" s="91"/>
      <c r="BM250" s="91"/>
      <c r="BN250" s="94"/>
      <c r="BO250" s="91"/>
      <c r="BP250" s="91"/>
      <c r="BQ250" s="91"/>
      <c r="BR250" s="91"/>
      <c r="BS250" s="92"/>
      <c r="BT250" s="91"/>
      <c r="BU250" s="91"/>
      <c r="BV250" s="94"/>
      <c r="BW250" s="91"/>
      <c r="BX250" s="91"/>
      <c r="BY250" s="91"/>
      <c r="BZ250" s="91"/>
      <c r="CA250" s="92"/>
      <c r="CB250" s="91"/>
      <c r="CC250" s="91"/>
      <c r="CD250" s="94"/>
      <c r="CE250" s="91"/>
      <c r="CF250" s="91"/>
      <c r="CG250" s="91"/>
      <c r="CH250" s="91"/>
      <c r="CI250" s="92"/>
      <c r="CJ250" s="91"/>
      <c r="CK250" s="91"/>
      <c r="CL250" s="94"/>
      <c r="CM250" s="91"/>
      <c r="CN250" s="91"/>
      <c r="CO250" s="91"/>
      <c r="CP250" s="91"/>
      <c r="CQ250" s="92"/>
      <c r="CR250" s="91"/>
      <c r="CS250" s="91"/>
      <c r="CT250" s="94"/>
      <c r="CU250" s="91"/>
      <c r="CV250" s="91"/>
      <c r="CW250" s="91"/>
      <c r="CX250" s="91"/>
      <c r="CY250" s="92"/>
      <c r="CZ250" s="91"/>
      <c r="DA250" s="91"/>
      <c r="DB250" s="94"/>
      <c r="DC250" s="91"/>
      <c r="DD250" s="91"/>
      <c r="DE250" s="91"/>
      <c r="DF250" s="91"/>
      <c r="DG250" s="92"/>
      <c r="DH250" s="91"/>
      <c r="DI250" s="91"/>
      <c r="DJ250" s="94"/>
      <c r="DK250" s="91"/>
      <c r="DL250" s="91"/>
      <c r="DM250" s="91"/>
      <c r="DN250" s="91"/>
      <c r="DO250" s="92"/>
      <c r="DP250" s="91"/>
      <c r="DQ250" s="91"/>
      <c r="DR250" s="94"/>
      <c r="DS250" s="91"/>
      <c r="DT250" s="91"/>
      <c r="DU250" s="91"/>
      <c r="DV250" s="91"/>
      <c r="DW250" s="92"/>
      <c r="DX250" s="91"/>
      <c r="DY250" s="91"/>
      <c r="DZ250" s="94"/>
      <c r="EA250" s="91"/>
      <c r="EB250" s="91"/>
      <c r="EC250" s="91"/>
      <c r="ED250" s="91"/>
      <c r="EE250" s="92"/>
      <c r="EF250" s="91"/>
      <c r="EG250" s="91"/>
      <c r="EH250" s="94"/>
      <c r="EI250" s="91"/>
      <c r="EJ250" s="91"/>
      <c r="EK250" s="91"/>
      <c r="EL250" s="91"/>
      <c r="EM250" s="92"/>
      <c r="EN250" s="91"/>
      <c r="EO250" s="91"/>
      <c r="EP250" s="94"/>
      <c r="EQ250" s="91"/>
      <c r="ER250" s="91"/>
      <c r="ES250" s="91"/>
      <c r="ET250" s="91"/>
      <c r="EU250" s="92"/>
      <c r="EV250" s="91"/>
      <c r="EW250" s="91"/>
      <c r="EX250" s="94"/>
      <c r="EY250" s="91"/>
      <c r="EZ250" s="91"/>
      <c r="FA250" s="91"/>
      <c r="FB250" s="91"/>
      <c r="FC250" s="92"/>
      <c r="FD250" s="91"/>
      <c r="FE250" s="91"/>
      <c r="FF250" s="94"/>
      <c r="FG250" s="91"/>
      <c r="FH250" s="91"/>
      <c r="FI250" s="91"/>
      <c r="FJ250" s="91"/>
      <c r="FK250" s="92"/>
      <c r="FL250" s="91"/>
      <c r="FM250" s="91"/>
      <c r="FN250" s="94"/>
      <c r="FO250" s="91"/>
      <c r="FP250" s="91"/>
      <c r="FQ250" s="91"/>
      <c r="FR250" s="91"/>
      <c r="FS250" s="92"/>
      <c r="FT250" s="91"/>
      <c r="FU250" s="91"/>
      <c r="FV250" s="94"/>
      <c r="FW250" s="91"/>
      <c r="FX250" s="91"/>
      <c r="FY250" s="91"/>
      <c r="FZ250" s="91"/>
      <c r="GA250" s="92"/>
      <c r="GB250" s="91"/>
      <c r="GC250" s="91"/>
      <c r="GD250" s="94"/>
      <c r="GE250" s="91"/>
      <c r="GF250" s="91"/>
      <c r="GG250" s="91"/>
      <c r="GH250" s="91"/>
      <c r="GI250" s="92"/>
      <c r="GJ250" s="91"/>
      <c r="GK250" s="91"/>
      <c r="GL250" s="94"/>
      <c r="GM250" s="91"/>
      <c r="GN250" s="91"/>
      <c r="GO250" s="91"/>
      <c r="GP250" s="91"/>
      <c r="GQ250" s="92"/>
      <c r="GR250" s="91"/>
      <c r="GS250" s="91"/>
      <c r="GT250" s="94"/>
      <c r="GU250" s="91"/>
      <c r="GV250" s="91"/>
      <c r="GW250" s="91"/>
      <c r="GX250" s="91"/>
      <c r="GY250" s="92"/>
      <c r="GZ250" s="91"/>
      <c r="HA250" s="91"/>
      <c r="HB250" s="94"/>
      <c r="HC250" s="91"/>
      <c r="HD250" s="91"/>
      <c r="HE250" s="91"/>
      <c r="HF250" s="91"/>
      <c r="HG250" s="92"/>
      <c r="HH250" s="91"/>
      <c r="HI250" s="91"/>
      <c r="HJ250" s="94"/>
      <c r="HK250" s="91"/>
      <c r="HL250" s="91"/>
      <c r="HM250" s="91"/>
      <c r="HN250" s="91"/>
      <c r="HO250" s="92"/>
      <c r="HP250" s="91"/>
      <c r="HQ250" s="91"/>
      <c r="HR250" s="94"/>
      <c r="HS250" s="91"/>
      <c r="HT250" s="91"/>
      <c r="HU250" s="91"/>
      <c r="HV250" s="91"/>
      <c r="HW250" s="92"/>
      <c r="HX250" s="91"/>
      <c r="HY250" s="91"/>
      <c r="HZ250" s="94"/>
      <c r="IA250" s="91"/>
      <c r="IB250" s="91"/>
      <c r="IC250" s="91"/>
      <c r="ID250" s="91"/>
      <c r="IE250" s="92"/>
      <c r="IF250" s="91"/>
      <c r="IG250" s="91"/>
      <c r="IH250" s="94"/>
      <c r="II250" s="91"/>
      <c r="IJ250" s="91"/>
      <c r="IK250" s="91"/>
      <c r="IL250" s="91"/>
      <c r="IM250" s="92"/>
      <c r="IN250" s="91"/>
      <c r="IO250" s="91"/>
      <c r="IP250" s="94"/>
      <c r="IQ250" s="91"/>
      <c r="IR250" s="91"/>
      <c r="IS250" s="91"/>
      <c r="IT250" s="91"/>
      <c r="IU250" s="92"/>
      <c r="IV250" s="91"/>
      <c r="IW250" s="91"/>
      <c r="IX250" s="94"/>
      <c r="IY250" s="91"/>
      <c r="IZ250" s="91"/>
      <c r="JA250" s="91"/>
      <c r="JB250" s="91"/>
      <c r="JC250" s="92"/>
      <c r="JD250" s="91"/>
      <c r="JE250" s="91"/>
      <c r="JF250" s="94"/>
      <c r="JG250" s="91"/>
      <c r="JH250" s="91"/>
      <c r="JI250" s="91"/>
      <c r="JJ250" s="91"/>
      <c r="JK250" s="92"/>
      <c r="JL250" s="91"/>
      <c r="JM250" s="91"/>
      <c r="JN250" s="94"/>
      <c r="JO250" s="91"/>
      <c r="JP250" s="91"/>
      <c r="JQ250" s="91"/>
      <c r="JR250" s="91"/>
      <c r="JS250" s="92"/>
      <c r="JT250" s="91"/>
      <c r="JU250" s="91"/>
      <c r="JV250" s="94"/>
      <c r="JW250" s="91"/>
      <c r="JX250" s="91"/>
      <c r="JY250" s="91"/>
      <c r="JZ250" s="91"/>
      <c r="KA250" s="92"/>
      <c r="KB250" s="91"/>
      <c r="KC250" s="91"/>
      <c r="KD250" s="94"/>
      <c r="KE250" s="91"/>
      <c r="KF250" s="91"/>
      <c r="KG250" s="91"/>
      <c r="KH250" s="91"/>
      <c r="KI250" s="92"/>
      <c r="KJ250" s="91"/>
      <c r="KK250" s="91"/>
      <c r="KL250" s="94"/>
      <c r="KM250" s="91"/>
      <c r="KN250" s="91"/>
      <c r="KO250" s="91"/>
      <c r="KP250" s="91"/>
      <c r="KQ250" s="92"/>
      <c r="KR250" s="91"/>
      <c r="KS250" s="91"/>
      <c r="KT250" s="94"/>
      <c r="KU250" s="91"/>
      <c r="KV250" s="91"/>
      <c r="KW250" s="91"/>
      <c r="KX250" s="91"/>
      <c r="KY250" s="92"/>
      <c r="KZ250" s="91"/>
      <c r="LA250" s="91"/>
      <c r="LB250" s="94"/>
      <c r="LC250" s="91"/>
      <c r="LD250" s="91"/>
      <c r="LE250" s="91"/>
      <c r="LF250" s="91"/>
      <c r="LG250" s="92"/>
      <c r="LH250" s="91"/>
      <c r="LI250" s="91"/>
      <c r="LJ250" s="94"/>
      <c r="LK250" s="91"/>
      <c r="LL250" s="91"/>
      <c r="LM250" s="91"/>
      <c r="LN250" s="91"/>
      <c r="LO250" s="92"/>
      <c r="LP250" s="91"/>
      <c r="LQ250" s="91"/>
      <c r="LR250" s="94"/>
      <c r="LS250" s="91"/>
      <c r="LT250" s="91"/>
      <c r="LU250" s="91"/>
      <c r="LV250" s="91"/>
      <c r="LW250" s="92"/>
      <c r="LX250" s="91"/>
      <c r="LY250" s="91"/>
      <c r="LZ250" s="94"/>
      <c r="MA250" s="91"/>
      <c r="MB250" s="91"/>
      <c r="MC250" s="91"/>
      <c r="MD250" s="91"/>
      <c r="ME250" s="92"/>
      <c r="MF250" s="91"/>
      <c r="MG250" s="91"/>
      <c r="MH250" s="94"/>
      <c r="MI250" s="91"/>
      <c r="MJ250" s="91"/>
      <c r="MK250" s="91"/>
      <c r="ML250" s="91"/>
      <c r="MM250" s="92"/>
      <c r="MN250" s="91"/>
      <c r="MO250" s="91"/>
      <c r="MP250" s="94"/>
      <c r="MQ250" s="91"/>
      <c r="MR250" s="91"/>
      <c r="MS250" s="91"/>
      <c r="MT250" s="91"/>
      <c r="MU250" s="92"/>
      <c r="MV250" s="91"/>
      <c r="MW250" s="91"/>
      <c r="MX250" s="94"/>
      <c r="MY250" s="91"/>
      <c r="MZ250" s="91"/>
      <c r="NA250" s="91"/>
      <c r="NB250" s="91"/>
      <c r="NC250" s="92"/>
      <c r="ND250" s="91"/>
      <c r="NE250" s="91"/>
      <c r="NF250" s="94"/>
      <c r="NG250" s="91"/>
      <c r="NH250" s="91"/>
      <c r="NI250" s="91"/>
      <c r="NJ250" s="91"/>
      <c r="NK250" s="92"/>
      <c r="NL250" s="91"/>
      <c r="NM250" s="91"/>
      <c r="NN250" s="94"/>
      <c r="NO250" s="91"/>
      <c r="NP250" s="91"/>
      <c r="NQ250" s="91"/>
      <c r="NR250" s="91"/>
      <c r="NS250" s="92"/>
      <c r="NT250" s="91"/>
      <c r="NU250" s="91"/>
      <c r="NV250" s="94"/>
      <c r="NW250" s="91"/>
      <c r="NX250" s="91"/>
      <c r="NY250" s="91"/>
      <c r="NZ250" s="91"/>
      <c r="OA250" s="92"/>
      <c r="OB250" s="91"/>
      <c r="OC250" s="91"/>
      <c r="OD250" s="94"/>
      <c r="OE250" s="91"/>
      <c r="OF250" s="91"/>
      <c r="OG250" s="91"/>
      <c r="OH250" s="91"/>
      <c r="OI250" s="92"/>
      <c r="OJ250" s="91"/>
      <c r="OK250" s="91"/>
      <c r="OL250" s="94"/>
      <c r="OM250" s="91"/>
      <c r="ON250" s="91"/>
      <c r="OO250" s="91"/>
      <c r="OP250" s="91"/>
      <c r="OQ250" s="92"/>
      <c r="OR250" s="91"/>
      <c r="OS250" s="91"/>
      <c r="OT250" s="94"/>
      <c r="OU250" s="91"/>
      <c r="OV250" s="91"/>
      <c r="OW250" s="91"/>
      <c r="OX250" s="91"/>
      <c r="OY250" s="92"/>
      <c r="OZ250" s="91"/>
      <c r="PA250" s="91"/>
      <c r="PB250" s="94"/>
      <c r="PC250" s="91"/>
      <c r="PD250" s="91"/>
      <c r="PE250" s="91"/>
      <c r="PF250" s="91"/>
      <c r="PG250" s="92"/>
      <c r="PH250" s="91"/>
      <c r="PI250" s="91"/>
      <c r="PJ250" s="94"/>
      <c r="PK250" s="91"/>
      <c r="PL250" s="91"/>
      <c r="PM250" s="91"/>
      <c r="PN250" s="91"/>
      <c r="PO250" s="92"/>
      <c r="PP250" s="91"/>
      <c r="PQ250" s="91"/>
      <c r="PR250" s="94"/>
      <c r="PS250" s="91"/>
      <c r="PT250" s="91"/>
      <c r="PU250" s="91"/>
      <c r="PV250" s="91"/>
      <c r="PW250" s="92"/>
      <c r="PX250" s="91"/>
      <c r="PY250" s="91"/>
      <c r="PZ250" s="94"/>
      <c r="QA250" s="91"/>
      <c r="QB250" s="91"/>
      <c r="QC250" s="91"/>
      <c r="QD250" s="91"/>
      <c r="QE250" s="92"/>
      <c r="QF250" s="91"/>
      <c r="QG250" s="91"/>
      <c r="QH250" s="94"/>
      <c r="QI250" s="91"/>
      <c r="QJ250" s="91"/>
      <c r="QK250" s="91"/>
      <c r="QL250" s="91"/>
      <c r="QM250" s="92"/>
      <c r="QN250" s="91"/>
      <c r="QO250" s="91"/>
      <c r="QP250" s="94"/>
      <c r="QQ250" s="91"/>
      <c r="QR250" s="91"/>
      <c r="QS250" s="91"/>
      <c r="QT250" s="91"/>
      <c r="QU250" s="92"/>
      <c r="QV250" s="91"/>
      <c r="QW250" s="91"/>
      <c r="QX250" s="94"/>
      <c r="QY250" s="91"/>
      <c r="QZ250" s="91"/>
      <c r="RA250" s="91"/>
      <c r="RB250" s="91"/>
      <c r="RC250" s="92"/>
      <c r="RD250" s="91"/>
      <c r="RE250" s="91"/>
      <c r="RF250" s="94"/>
      <c r="RG250" s="91"/>
      <c r="RH250" s="91"/>
      <c r="RI250" s="91"/>
      <c r="RJ250" s="91"/>
      <c r="RK250" s="92"/>
      <c r="RL250" s="91"/>
      <c r="RM250" s="91"/>
      <c r="RN250" s="94"/>
      <c r="RO250" s="91"/>
      <c r="RP250" s="91"/>
      <c r="RQ250" s="91"/>
      <c r="RR250" s="91"/>
      <c r="RS250" s="92"/>
      <c r="RT250" s="91"/>
      <c r="RU250" s="91"/>
      <c r="RV250" s="94"/>
      <c r="RW250" s="91"/>
      <c r="RX250" s="91"/>
      <c r="RY250" s="91"/>
      <c r="RZ250" s="91"/>
      <c r="SA250" s="92"/>
      <c r="SB250" s="91"/>
      <c r="SC250" s="91"/>
      <c r="SD250" s="94"/>
      <c r="SE250" s="91"/>
      <c r="SF250" s="91"/>
      <c r="SG250" s="91"/>
      <c r="SH250" s="91"/>
      <c r="SI250" s="92"/>
      <c r="SJ250" s="91"/>
      <c r="SK250" s="91"/>
      <c r="SL250" s="94"/>
      <c r="SM250" s="91"/>
      <c r="SN250" s="91"/>
      <c r="SO250" s="91"/>
      <c r="SP250" s="91"/>
      <c r="SQ250" s="92"/>
      <c r="SR250" s="91"/>
      <c r="SS250" s="91"/>
      <c r="ST250" s="94"/>
      <c r="SU250" s="91"/>
      <c r="SV250" s="91"/>
      <c r="SW250" s="91"/>
      <c r="SX250" s="91"/>
      <c r="SY250" s="92"/>
      <c r="SZ250" s="91"/>
      <c r="TA250" s="91"/>
      <c r="TB250" s="94"/>
      <c r="TC250" s="91"/>
      <c r="TD250" s="91"/>
      <c r="TE250" s="91"/>
      <c r="TF250" s="91"/>
      <c r="TG250" s="92"/>
      <c r="TH250" s="91"/>
      <c r="TI250" s="91"/>
      <c r="TJ250" s="94"/>
      <c r="TK250" s="91"/>
      <c r="TL250" s="91"/>
      <c r="TM250" s="91"/>
      <c r="TN250" s="91"/>
      <c r="TO250" s="92"/>
      <c r="TP250" s="91"/>
      <c r="TQ250" s="91"/>
      <c r="TR250" s="94"/>
      <c r="TS250" s="91"/>
      <c r="TT250" s="91"/>
      <c r="TU250" s="91"/>
      <c r="TV250" s="91"/>
      <c r="TW250" s="92"/>
      <c r="TX250" s="91"/>
      <c r="TY250" s="91"/>
      <c r="TZ250" s="94"/>
      <c r="UA250" s="91"/>
      <c r="UB250" s="91"/>
      <c r="UC250" s="91"/>
      <c r="UD250" s="91"/>
      <c r="UE250" s="92"/>
      <c r="UF250" s="91"/>
      <c r="UG250" s="91"/>
      <c r="UH250" s="94"/>
      <c r="UI250" s="91"/>
      <c r="UJ250" s="91"/>
      <c r="UK250" s="91"/>
      <c r="UL250" s="91"/>
      <c r="UM250" s="92"/>
      <c r="UN250" s="91"/>
      <c r="UO250" s="91"/>
      <c r="UP250" s="94"/>
      <c r="UQ250" s="91"/>
      <c r="UR250" s="91"/>
      <c r="US250" s="91"/>
      <c r="UT250" s="91"/>
      <c r="UU250" s="92"/>
      <c r="UV250" s="91"/>
      <c r="UW250" s="91"/>
      <c r="UX250" s="94"/>
      <c r="UY250" s="91"/>
      <c r="UZ250" s="91"/>
      <c r="VA250" s="91"/>
      <c r="VB250" s="91"/>
      <c r="VC250" s="92"/>
      <c r="VD250" s="91"/>
      <c r="VE250" s="91"/>
      <c r="VF250" s="94"/>
      <c r="VG250" s="91"/>
      <c r="VH250" s="91"/>
      <c r="VI250" s="91"/>
      <c r="VJ250" s="91"/>
      <c r="VK250" s="92"/>
      <c r="VL250" s="91"/>
      <c r="VM250" s="91"/>
      <c r="VN250" s="94"/>
      <c r="VO250" s="91"/>
      <c r="VP250" s="91"/>
      <c r="VQ250" s="91"/>
      <c r="VR250" s="91"/>
      <c r="VS250" s="92"/>
      <c r="VT250" s="91"/>
      <c r="VU250" s="91"/>
      <c r="VV250" s="94"/>
      <c r="VW250" s="91"/>
      <c r="VX250" s="91"/>
      <c r="VY250" s="91"/>
      <c r="VZ250" s="91"/>
      <c r="WA250" s="92"/>
      <c r="WB250" s="91"/>
      <c r="WC250" s="91"/>
      <c r="WD250" s="94"/>
      <c r="WE250" s="91"/>
      <c r="WF250" s="91"/>
      <c r="WG250" s="91"/>
      <c r="WH250" s="91"/>
      <c r="WI250" s="92"/>
      <c r="WJ250" s="91"/>
      <c r="WK250" s="91"/>
      <c r="WL250" s="94"/>
      <c r="WM250" s="91"/>
      <c r="WN250" s="91"/>
      <c r="WO250" s="91"/>
      <c r="WP250" s="91"/>
      <c r="WQ250" s="92"/>
      <c r="WR250" s="91"/>
      <c r="WS250" s="91"/>
      <c r="WT250" s="94"/>
      <c r="WU250" s="91"/>
      <c r="WV250" s="91"/>
      <c r="WW250" s="91"/>
      <c r="WX250" s="91"/>
      <c r="WY250" s="92"/>
      <c r="WZ250" s="91"/>
      <c r="XA250" s="91"/>
      <c r="XB250" s="94"/>
      <c r="XC250" s="91"/>
      <c r="XD250" s="91"/>
      <c r="XE250" s="91"/>
      <c r="XF250" s="91"/>
      <c r="XG250" s="92"/>
      <c r="XH250" s="91"/>
      <c r="XI250" s="91"/>
      <c r="XJ250" s="94"/>
      <c r="XK250" s="91"/>
      <c r="XL250" s="91"/>
      <c r="XM250" s="91"/>
      <c r="XN250" s="91"/>
      <c r="XO250" s="92"/>
      <c r="XP250" s="91"/>
      <c r="XQ250" s="91"/>
      <c r="XR250" s="94"/>
      <c r="XS250" s="91"/>
      <c r="XT250" s="91"/>
      <c r="XU250" s="91"/>
      <c r="XV250" s="91"/>
      <c r="XW250" s="92"/>
      <c r="XX250" s="91"/>
      <c r="XY250" s="91"/>
      <c r="XZ250" s="94"/>
      <c r="YA250" s="91"/>
      <c r="YB250" s="91"/>
      <c r="YC250" s="91"/>
      <c r="YD250" s="91"/>
      <c r="YE250" s="92"/>
      <c r="YF250" s="91"/>
      <c r="YG250" s="91"/>
      <c r="YH250" s="94"/>
      <c r="YI250" s="91"/>
      <c r="YJ250" s="91"/>
      <c r="YK250" s="91"/>
      <c r="YL250" s="91"/>
      <c r="YM250" s="92"/>
      <c r="YN250" s="91"/>
      <c r="YO250" s="91"/>
      <c r="YP250" s="94"/>
      <c r="YQ250" s="91"/>
      <c r="YR250" s="91"/>
      <c r="YS250" s="91"/>
      <c r="YT250" s="91"/>
      <c r="YU250" s="92"/>
      <c r="YV250" s="91"/>
      <c r="YW250" s="91"/>
      <c r="YX250" s="94"/>
      <c r="YY250" s="91"/>
      <c r="YZ250" s="91"/>
      <c r="ZA250" s="91"/>
      <c r="ZB250" s="91"/>
      <c r="ZC250" s="92"/>
      <c r="ZD250" s="91"/>
      <c r="ZE250" s="91"/>
      <c r="ZF250" s="94"/>
      <c r="ZG250" s="91"/>
      <c r="ZH250" s="91"/>
      <c r="ZI250" s="91"/>
      <c r="ZJ250" s="91"/>
      <c r="ZK250" s="92"/>
      <c r="ZL250" s="91"/>
      <c r="ZM250" s="91"/>
      <c r="ZN250" s="94"/>
      <c r="ZO250" s="91"/>
      <c r="ZP250" s="91"/>
      <c r="ZQ250" s="91"/>
      <c r="ZR250" s="91"/>
      <c r="ZS250" s="92"/>
      <c r="ZT250" s="91"/>
      <c r="ZU250" s="91"/>
      <c r="ZV250" s="94"/>
      <c r="ZW250" s="91"/>
      <c r="ZX250" s="91"/>
      <c r="ZY250" s="91"/>
      <c r="ZZ250" s="91"/>
      <c r="AAA250" s="92"/>
      <c r="AAB250" s="91"/>
      <c r="AAC250" s="91"/>
      <c r="AAD250" s="94"/>
      <c r="AAE250" s="91"/>
      <c r="AAF250" s="91"/>
      <c r="AAG250" s="91"/>
      <c r="AAH250" s="91"/>
      <c r="AAI250" s="92"/>
      <c r="AAJ250" s="91"/>
      <c r="AAK250" s="91"/>
      <c r="AAL250" s="94"/>
      <c r="AAM250" s="91"/>
      <c r="AAN250" s="91"/>
      <c r="AAO250" s="91"/>
      <c r="AAP250" s="91"/>
      <c r="AAQ250" s="92"/>
      <c r="AAR250" s="91"/>
      <c r="AAS250" s="91"/>
      <c r="AAT250" s="94"/>
      <c r="AAU250" s="91"/>
      <c r="AAV250" s="91"/>
      <c r="AAW250" s="91"/>
      <c r="AAX250" s="91"/>
      <c r="AAY250" s="92"/>
      <c r="AAZ250" s="91"/>
      <c r="ABA250" s="91"/>
      <c r="ABB250" s="94"/>
      <c r="ABC250" s="91"/>
      <c r="ABD250" s="91"/>
      <c r="ABE250" s="91"/>
      <c r="ABF250" s="91"/>
      <c r="ABG250" s="92"/>
      <c r="ABH250" s="91"/>
      <c r="ABI250" s="91"/>
      <c r="ABJ250" s="94"/>
      <c r="ABK250" s="91"/>
      <c r="ABL250" s="91"/>
      <c r="ABM250" s="91"/>
      <c r="ABN250" s="91"/>
      <c r="ABO250" s="92"/>
      <c r="ABP250" s="91"/>
      <c r="ABQ250" s="91"/>
      <c r="ABR250" s="94"/>
      <c r="ABS250" s="91"/>
      <c r="ABT250" s="91"/>
      <c r="ABU250" s="91"/>
      <c r="ABV250" s="91"/>
      <c r="ABW250" s="92"/>
      <c r="ABX250" s="91"/>
      <c r="ABY250" s="91"/>
      <c r="ABZ250" s="94"/>
      <c r="ACA250" s="91"/>
      <c r="ACB250" s="91"/>
      <c r="ACC250" s="91"/>
      <c r="ACD250" s="91"/>
      <c r="ACE250" s="92"/>
      <c r="ACF250" s="91"/>
      <c r="ACG250" s="91"/>
      <c r="ACH250" s="94"/>
      <c r="ACI250" s="91"/>
      <c r="ACJ250" s="91"/>
      <c r="ACK250" s="91"/>
      <c r="ACL250" s="91"/>
      <c r="ACM250" s="92"/>
      <c r="ACN250" s="91"/>
      <c r="ACO250" s="91"/>
      <c r="ACP250" s="94"/>
      <c r="ACQ250" s="91"/>
      <c r="ACR250" s="91"/>
      <c r="ACS250" s="91"/>
      <c r="ACT250" s="91"/>
      <c r="ACU250" s="92"/>
      <c r="ACV250" s="91"/>
      <c r="ACW250" s="91"/>
      <c r="ACX250" s="94"/>
      <c r="ACY250" s="91"/>
      <c r="ACZ250" s="91"/>
      <c r="ADA250" s="91"/>
      <c r="ADB250" s="91"/>
      <c r="ADC250" s="92"/>
      <c r="ADD250" s="91"/>
      <c r="ADE250" s="91"/>
      <c r="ADF250" s="94"/>
      <c r="ADG250" s="91"/>
      <c r="ADH250" s="91"/>
      <c r="ADI250" s="91"/>
      <c r="ADJ250" s="91"/>
      <c r="ADK250" s="92"/>
      <c r="ADL250" s="91"/>
      <c r="ADM250" s="91"/>
      <c r="ADN250" s="94"/>
      <c r="ADO250" s="91"/>
      <c r="ADP250" s="91"/>
      <c r="ADQ250" s="91"/>
      <c r="ADR250" s="91"/>
      <c r="ADS250" s="92"/>
      <c r="ADT250" s="91"/>
      <c r="ADU250" s="91"/>
      <c r="ADV250" s="94"/>
      <c r="ADW250" s="91"/>
      <c r="ADX250" s="91"/>
      <c r="ADY250" s="91"/>
      <c r="ADZ250" s="91"/>
      <c r="AEA250" s="92"/>
      <c r="AEB250" s="91"/>
      <c r="AEC250" s="91"/>
      <c r="AED250" s="94"/>
      <c r="AEE250" s="91"/>
      <c r="AEF250" s="91"/>
      <c r="AEG250" s="91"/>
      <c r="AEH250" s="91"/>
      <c r="AEI250" s="92"/>
      <c r="AEJ250" s="91"/>
      <c r="AEK250" s="91"/>
      <c r="AEL250" s="94"/>
      <c r="AEM250" s="91"/>
      <c r="AEN250" s="91"/>
      <c r="AEO250" s="91"/>
      <c r="AEP250" s="91"/>
      <c r="AEQ250" s="92"/>
      <c r="AER250" s="91"/>
      <c r="AES250" s="91"/>
      <c r="AET250" s="94"/>
      <c r="AEU250" s="91"/>
      <c r="AEV250" s="91"/>
      <c r="AEW250" s="91"/>
      <c r="AEX250" s="91"/>
      <c r="AEY250" s="92"/>
      <c r="AEZ250" s="91"/>
      <c r="AFA250" s="91"/>
      <c r="AFB250" s="94"/>
      <c r="AFC250" s="91"/>
      <c r="AFD250" s="91"/>
      <c r="AFE250" s="91"/>
      <c r="AFF250" s="91"/>
      <c r="AFG250" s="92"/>
      <c r="AFH250" s="91"/>
      <c r="AFI250" s="91"/>
      <c r="AFJ250" s="94"/>
      <c r="AFK250" s="91"/>
      <c r="AFL250" s="91"/>
      <c r="AFM250" s="91"/>
      <c r="AFN250" s="91"/>
      <c r="AFO250" s="92"/>
      <c r="AFP250" s="91"/>
      <c r="AFQ250" s="91"/>
      <c r="AFR250" s="94"/>
      <c r="AFS250" s="91"/>
      <c r="AFT250" s="91"/>
      <c r="AFU250" s="91"/>
      <c r="AFV250" s="91"/>
      <c r="AFW250" s="92"/>
      <c r="AFX250" s="91"/>
      <c r="AFY250" s="91"/>
      <c r="AFZ250" s="94"/>
      <c r="AGA250" s="91"/>
      <c r="AGB250" s="91"/>
      <c r="AGC250" s="91"/>
      <c r="AGD250" s="91"/>
      <c r="AGE250" s="92"/>
      <c r="AGF250" s="91"/>
      <c r="AGG250" s="91"/>
      <c r="AGH250" s="94"/>
      <c r="AGI250" s="91"/>
      <c r="AGJ250" s="91"/>
      <c r="AGK250" s="91"/>
      <c r="AGL250" s="91"/>
      <c r="AGM250" s="92"/>
      <c r="AGN250" s="91"/>
      <c r="AGO250" s="91"/>
      <c r="AGP250" s="94"/>
      <c r="AGQ250" s="91"/>
      <c r="AGR250" s="91"/>
      <c r="AGS250" s="91"/>
      <c r="AGT250" s="91"/>
      <c r="AGU250" s="92"/>
      <c r="AGV250" s="91"/>
      <c r="AGW250" s="91"/>
      <c r="AGX250" s="94"/>
      <c r="AGY250" s="91"/>
      <c r="AGZ250" s="91"/>
      <c r="AHA250" s="91"/>
      <c r="AHB250" s="91"/>
      <c r="AHC250" s="92"/>
      <c r="AHD250" s="91"/>
      <c r="AHE250" s="91"/>
      <c r="AHF250" s="94"/>
      <c r="AHG250" s="91"/>
      <c r="AHH250" s="91"/>
      <c r="AHI250" s="91"/>
      <c r="AHJ250" s="91"/>
      <c r="AHK250" s="92"/>
      <c r="AHL250" s="91"/>
      <c r="AHM250" s="91"/>
      <c r="AHN250" s="94"/>
      <c r="AHO250" s="91"/>
      <c r="AHP250" s="91"/>
      <c r="AHQ250" s="91"/>
      <c r="AHR250" s="91"/>
      <c r="AHS250" s="92"/>
      <c r="AHT250" s="91"/>
      <c r="AHU250" s="91"/>
      <c r="AHV250" s="94"/>
      <c r="AHW250" s="91"/>
      <c r="AHX250" s="91"/>
      <c r="AHY250" s="91"/>
      <c r="AHZ250" s="91"/>
      <c r="AIA250" s="92"/>
      <c r="AIB250" s="91"/>
      <c r="AIC250" s="91"/>
      <c r="AID250" s="94"/>
      <c r="AIE250" s="91"/>
      <c r="AIF250" s="91"/>
      <c r="AIG250" s="91"/>
      <c r="AIH250" s="91"/>
      <c r="AII250" s="92"/>
      <c r="AIJ250" s="91"/>
      <c r="AIK250" s="91"/>
      <c r="AIL250" s="94"/>
      <c r="AIM250" s="91"/>
      <c r="AIN250" s="91"/>
      <c r="AIO250" s="91"/>
      <c r="AIP250" s="91"/>
      <c r="AIQ250" s="92"/>
      <c r="AIR250" s="91"/>
      <c r="AIS250" s="91"/>
      <c r="AIT250" s="94"/>
      <c r="AIU250" s="91"/>
      <c r="AIV250" s="91"/>
      <c r="AIW250" s="91"/>
      <c r="AIX250" s="91"/>
      <c r="AIY250" s="92"/>
      <c r="AIZ250" s="91"/>
      <c r="AJA250" s="91"/>
      <c r="AJB250" s="94"/>
      <c r="AJC250" s="91"/>
      <c r="AJD250" s="91"/>
      <c r="AJE250" s="91"/>
      <c r="AJF250" s="91"/>
      <c r="AJG250" s="92"/>
      <c r="AJH250" s="91"/>
      <c r="AJI250" s="91"/>
      <c r="AJJ250" s="94"/>
      <c r="AJK250" s="91"/>
      <c r="AJL250" s="91"/>
      <c r="AJM250" s="91"/>
      <c r="AJN250" s="91"/>
      <c r="AJO250" s="92"/>
      <c r="AJP250" s="91"/>
      <c r="AJQ250" s="91"/>
      <c r="AJR250" s="94"/>
      <c r="AJS250" s="91"/>
      <c r="AJT250" s="91"/>
      <c r="AJU250" s="91"/>
      <c r="AJV250" s="91"/>
      <c r="AJW250" s="92"/>
      <c r="AJX250" s="91"/>
      <c r="AJY250" s="91"/>
      <c r="AJZ250" s="94"/>
      <c r="AKA250" s="91"/>
      <c r="AKB250" s="91"/>
      <c r="AKC250" s="91"/>
      <c r="AKD250" s="91"/>
      <c r="AKE250" s="92"/>
      <c r="AKF250" s="91"/>
      <c r="AKG250" s="91"/>
      <c r="AKH250" s="94"/>
      <c r="AKI250" s="91"/>
      <c r="AKJ250" s="91"/>
      <c r="AKK250" s="91"/>
      <c r="AKL250" s="91"/>
      <c r="AKM250" s="92"/>
      <c r="AKN250" s="91"/>
      <c r="AKO250" s="91"/>
      <c r="AKP250" s="94"/>
      <c r="AKQ250" s="91"/>
      <c r="AKR250" s="91"/>
      <c r="AKS250" s="91"/>
      <c r="AKT250" s="91"/>
      <c r="AKU250" s="92"/>
      <c r="AKV250" s="91"/>
      <c r="AKW250" s="91"/>
      <c r="AKX250" s="94"/>
      <c r="AKY250" s="91"/>
      <c r="AKZ250" s="91"/>
      <c r="ALA250" s="91"/>
      <c r="ALB250" s="91"/>
      <c r="ALC250" s="92"/>
      <c r="ALD250" s="91"/>
      <c r="ALE250" s="91"/>
      <c r="ALF250" s="94"/>
      <c r="ALG250" s="91"/>
      <c r="ALH250" s="91"/>
      <c r="ALI250" s="91"/>
      <c r="ALJ250" s="91"/>
      <c r="ALK250" s="92"/>
      <c r="ALL250" s="91"/>
      <c r="ALM250" s="91"/>
      <c r="ALN250" s="94"/>
      <c r="ALO250" s="91"/>
      <c r="ALP250" s="91"/>
      <c r="ALQ250" s="91"/>
      <c r="ALR250" s="91"/>
      <c r="ALS250" s="92"/>
      <c r="ALT250" s="91"/>
      <c r="ALU250" s="91"/>
      <c r="ALV250" s="94"/>
      <c r="ALW250" s="91"/>
      <c r="ALX250" s="91"/>
      <c r="ALY250" s="91"/>
      <c r="ALZ250" s="91"/>
      <c r="AMA250" s="92"/>
      <c r="AMB250" s="91"/>
      <c r="AMC250" s="91"/>
      <c r="AMD250" s="94"/>
      <c r="AME250" s="91"/>
      <c r="AMF250" s="91"/>
      <c r="AMG250" s="91"/>
      <c r="AMH250" s="91"/>
      <c r="AMI250" s="92"/>
      <c r="AMJ250" s="91"/>
      <c r="AMK250" s="91"/>
      <c r="AML250" s="94"/>
      <c r="AMM250" s="91"/>
      <c r="AMN250" s="91"/>
      <c r="AMO250" s="91"/>
      <c r="AMP250" s="91"/>
      <c r="AMQ250" s="92"/>
      <c r="AMR250" s="91"/>
      <c r="AMS250" s="91"/>
      <c r="AMT250" s="94"/>
      <c r="AMU250" s="91"/>
      <c r="AMV250" s="91"/>
      <c r="AMW250" s="91"/>
      <c r="AMX250" s="91"/>
      <c r="AMY250" s="92"/>
      <c r="AMZ250" s="91"/>
      <c r="ANA250" s="91"/>
      <c r="ANB250" s="94"/>
      <c r="ANC250" s="91"/>
      <c r="AND250" s="91"/>
      <c r="ANE250" s="91"/>
      <c r="ANF250" s="91"/>
      <c r="ANG250" s="92"/>
      <c r="ANH250" s="91"/>
      <c r="ANI250" s="91"/>
      <c r="ANJ250" s="94"/>
      <c r="ANK250" s="91"/>
      <c r="ANL250" s="91"/>
      <c r="ANM250" s="91"/>
      <c r="ANN250" s="91"/>
      <c r="ANO250" s="92"/>
      <c r="ANP250" s="91"/>
      <c r="ANQ250" s="91"/>
      <c r="ANR250" s="94"/>
      <c r="ANS250" s="91"/>
      <c r="ANT250" s="91"/>
      <c r="ANU250" s="91"/>
      <c r="ANV250" s="91"/>
      <c r="ANW250" s="92"/>
      <c r="ANX250" s="91"/>
      <c r="ANY250" s="91"/>
      <c r="ANZ250" s="94"/>
      <c r="AOA250" s="91"/>
      <c r="AOB250" s="91"/>
      <c r="AOC250" s="91"/>
      <c r="AOD250" s="91"/>
      <c r="AOE250" s="92"/>
      <c r="AOF250" s="91"/>
      <c r="AOG250" s="91"/>
      <c r="AOH250" s="94"/>
      <c r="AOI250" s="91"/>
      <c r="AOJ250" s="91"/>
      <c r="AOK250" s="91"/>
      <c r="AOL250" s="91"/>
      <c r="AOM250" s="92"/>
      <c r="AON250" s="91"/>
      <c r="AOO250" s="91"/>
      <c r="AOP250" s="94"/>
      <c r="AOQ250" s="91"/>
      <c r="AOR250" s="91"/>
      <c r="AOS250" s="91"/>
      <c r="AOT250" s="91"/>
      <c r="AOU250" s="92"/>
      <c r="AOV250" s="91"/>
      <c r="AOW250" s="91"/>
      <c r="AOX250" s="94"/>
      <c r="AOY250" s="91"/>
      <c r="AOZ250" s="91"/>
      <c r="APA250" s="91"/>
      <c r="APB250" s="91"/>
      <c r="APC250" s="92"/>
      <c r="APD250" s="91"/>
      <c r="APE250" s="91"/>
      <c r="APF250" s="94"/>
      <c r="APG250" s="91"/>
      <c r="APH250" s="91"/>
      <c r="API250" s="91"/>
      <c r="APJ250" s="91"/>
      <c r="APK250" s="92"/>
      <c r="APL250" s="91"/>
      <c r="APM250" s="91"/>
      <c r="APN250" s="94"/>
      <c r="APO250" s="91"/>
      <c r="APP250" s="91"/>
      <c r="APQ250" s="91"/>
      <c r="APR250" s="91"/>
      <c r="APS250" s="92"/>
      <c r="APT250" s="91"/>
      <c r="APU250" s="91"/>
      <c r="APV250" s="94"/>
      <c r="APW250" s="91"/>
      <c r="APX250" s="91"/>
      <c r="APY250" s="91"/>
      <c r="APZ250" s="91"/>
      <c r="AQA250" s="92"/>
      <c r="AQB250" s="91"/>
      <c r="AQC250" s="91"/>
      <c r="AQD250" s="94"/>
      <c r="AQE250" s="91"/>
      <c r="AQF250" s="91"/>
      <c r="AQG250" s="91"/>
      <c r="AQH250" s="91"/>
      <c r="AQI250" s="92"/>
      <c r="AQJ250" s="91"/>
      <c r="AQK250" s="91"/>
      <c r="AQL250" s="94"/>
      <c r="AQM250" s="91"/>
      <c r="AQN250" s="91"/>
      <c r="AQO250" s="91"/>
      <c r="AQP250" s="91"/>
      <c r="AQQ250" s="92"/>
      <c r="AQR250" s="91"/>
      <c r="AQS250" s="91"/>
      <c r="AQT250" s="94"/>
      <c r="AQU250" s="91"/>
      <c r="AQV250" s="91"/>
      <c r="AQW250" s="91"/>
      <c r="AQX250" s="91"/>
      <c r="AQY250" s="92"/>
      <c r="AQZ250" s="91"/>
      <c r="ARA250" s="91"/>
      <c r="ARB250" s="94"/>
      <c r="ARC250" s="91"/>
      <c r="ARD250" s="91"/>
      <c r="ARE250" s="91"/>
      <c r="ARF250" s="91"/>
      <c r="ARG250" s="92"/>
      <c r="ARH250" s="91"/>
      <c r="ARI250" s="91"/>
      <c r="ARJ250" s="94"/>
      <c r="ARK250" s="91"/>
      <c r="ARL250" s="91"/>
      <c r="ARM250" s="91"/>
      <c r="ARN250" s="91"/>
      <c r="ARO250" s="92"/>
      <c r="ARP250" s="91"/>
      <c r="ARQ250" s="91"/>
      <c r="ARR250" s="94"/>
      <c r="ARS250" s="91"/>
      <c r="ART250" s="91"/>
      <c r="ARU250" s="91"/>
      <c r="ARV250" s="91"/>
      <c r="ARW250" s="92"/>
      <c r="ARX250" s="91"/>
      <c r="ARY250" s="91"/>
      <c r="ARZ250" s="94"/>
      <c r="ASA250" s="91"/>
      <c r="ASB250" s="91"/>
      <c r="ASC250" s="91"/>
      <c r="ASD250" s="91"/>
      <c r="ASE250" s="92"/>
      <c r="ASF250" s="91"/>
      <c r="ASG250" s="91"/>
      <c r="ASH250" s="94"/>
      <c r="ASI250" s="91"/>
      <c r="ASJ250" s="91"/>
      <c r="ASK250" s="91"/>
      <c r="ASL250" s="91"/>
      <c r="ASM250" s="92"/>
      <c r="ASN250" s="91"/>
      <c r="ASO250" s="91"/>
      <c r="ASP250" s="94"/>
      <c r="ASQ250" s="91"/>
      <c r="ASR250" s="91"/>
      <c r="ASS250" s="91"/>
      <c r="AST250" s="91"/>
      <c r="ASU250" s="92"/>
      <c r="ASV250" s="91"/>
      <c r="ASW250" s="91"/>
      <c r="ASX250" s="94"/>
      <c r="ASY250" s="91"/>
      <c r="ASZ250" s="91"/>
      <c r="ATA250" s="91"/>
      <c r="ATB250" s="91"/>
      <c r="ATC250" s="92"/>
      <c r="ATD250" s="91"/>
      <c r="ATE250" s="91"/>
      <c r="ATF250" s="94"/>
      <c r="ATG250" s="91"/>
      <c r="ATH250" s="91"/>
      <c r="ATI250" s="91"/>
      <c r="ATJ250" s="91"/>
      <c r="ATK250" s="92"/>
      <c r="ATL250" s="91"/>
      <c r="ATM250" s="91"/>
      <c r="ATN250" s="94"/>
      <c r="ATO250" s="91"/>
      <c r="ATP250" s="91"/>
      <c r="ATQ250" s="91"/>
      <c r="ATR250" s="91"/>
      <c r="ATS250" s="92"/>
      <c r="ATT250" s="91"/>
      <c r="ATU250" s="91"/>
      <c r="ATV250" s="94"/>
      <c r="ATW250" s="91"/>
      <c r="ATX250" s="91"/>
      <c r="ATY250" s="91"/>
      <c r="ATZ250" s="91"/>
      <c r="AUA250" s="92"/>
      <c r="AUB250" s="91"/>
      <c r="AUC250" s="91"/>
      <c r="AUD250" s="94"/>
      <c r="AUE250" s="91"/>
      <c r="AUF250" s="91"/>
      <c r="AUG250" s="91"/>
      <c r="AUH250" s="91"/>
      <c r="AUI250" s="92"/>
      <c r="AUJ250" s="91"/>
      <c r="AUK250" s="91"/>
      <c r="AUL250" s="94"/>
      <c r="AUM250" s="91"/>
      <c r="AUN250" s="91"/>
      <c r="AUO250" s="91"/>
      <c r="AUP250" s="91"/>
      <c r="AUQ250" s="92"/>
      <c r="AUR250" s="91"/>
      <c r="AUS250" s="91"/>
      <c r="AUT250" s="94"/>
      <c r="AUU250" s="91"/>
      <c r="AUV250" s="91"/>
      <c r="AUW250" s="91"/>
      <c r="AUX250" s="91"/>
      <c r="AUY250" s="92"/>
      <c r="AUZ250" s="91"/>
      <c r="AVA250" s="91"/>
      <c r="AVB250" s="94"/>
      <c r="AVC250" s="91"/>
      <c r="AVD250" s="91"/>
      <c r="AVE250" s="91"/>
      <c r="AVF250" s="91"/>
      <c r="AVG250" s="92"/>
      <c r="AVH250" s="91"/>
      <c r="AVI250" s="91"/>
      <c r="AVJ250" s="94"/>
      <c r="AVK250" s="91"/>
      <c r="AVL250" s="91"/>
      <c r="AVM250" s="91"/>
      <c r="AVN250" s="91"/>
      <c r="AVO250" s="92"/>
      <c r="AVP250" s="91"/>
      <c r="AVQ250" s="91"/>
      <c r="AVR250" s="94"/>
      <c r="AVS250" s="91"/>
      <c r="AVT250" s="91"/>
      <c r="AVU250" s="91"/>
      <c r="AVV250" s="91"/>
      <c r="AVW250" s="92"/>
      <c r="AVX250" s="91"/>
      <c r="AVY250" s="91"/>
      <c r="AVZ250" s="94"/>
      <c r="AWA250" s="91"/>
      <c r="AWB250" s="91"/>
      <c r="AWC250" s="91"/>
      <c r="AWD250" s="91"/>
      <c r="AWE250" s="92"/>
      <c r="AWF250" s="91"/>
      <c r="AWG250" s="91"/>
      <c r="AWH250" s="94"/>
      <c r="AWI250" s="91"/>
      <c r="AWJ250" s="91"/>
      <c r="AWK250" s="91"/>
      <c r="AWL250" s="91"/>
      <c r="AWM250" s="92"/>
      <c r="AWN250" s="91"/>
      <c r="AWO250" s="91"/>
      <c r="AWP250" s="94"/>
      <c r="AWQ250" s="91"/>
      <c r="AWR250" s="91"/>
      <c r="AWS250" s="91"/>
      <c r="AWT250" s="91"/>
      <c r="AWU250" s="92"/>
      <c r="AWV250" s="91"/>
      <c r="AWW250" s="91"/>
      <c r="AWX250" s="94"/>
      <c r="AWY250" s="91"/>
      <c r="AWZ250" s="91"/>
      <c r="AXA250" s="91"/>
      <c r="AXB250" s="91"/>
      <c r="AXC250" s="92"/>
      <c r="AXD250" s="91"/>
      <c r="AXE250" s="91"/>
      <c r="AXF250" s="94"/>
      <c r="AXG250" s="91"/>
      <c r="AXH250" s="91"/>
      <c r="AXI250" s="91"/>
      <c r="AXJ250" s="91"/>
      <c r="AXK250" s="92"/>
      <c r="AXL250" s="91"/>
      <c r="AXM250" s="91"/>
      <c r="AXN250" s="94"/>
      <c r="AXO250" s="91"/>
      <c r="AXP250" s="91"/>
      <c r="AXQ250" s="91"/>
      <c r="AXR250" s="91"/>
      <c r="AXS250" s="92"/>
      <c r="AXT250" s="91"/>
      <c r="AXU250" s="91"/>
      <c r="AXV250" s="94"/>
      <c r="AXW250" s="91"/>
      <c r="AXX250" s="91"/>
      <c r="AXY250" s="91"/>
      <c r="AXZ250" s="91"/>
      <c r="AYA250" s="92"/>
      <c r="AYB250" s="91"/>
      <c r="AYC250" s="91"/>
      <c r="AYD250" s="94"/>
      <c r="AYE250" s="91"/>
      <c r="AYF250" s="91"/>
      <c r="AYG250" s="91"/>
      <c r="AYH250" s="91"/>
      <c r="AYI250" s="92"/>
      <c r="AYJ250" s="91"/>
      <c r="AYK250" s="91"/>
      <c r="AYL250" s="94"/>
      <c r="AYM250" s="91"/>
      <c r="AYN250" s="91"/>
      <c r="AYO250" s="91"/>
      <c r="AYP250" s="91"/>
      <c r="AYQ250" s="92"/>
      <c r="AYR250" s="91"/>
      <c r="AYS250" s="91"/>
      <c r="AYT250" s="94"/>
      <c r="AYU250" s="91"/>
      <c r="AYV250" s="91"/>
      <c r="AYW250" s="91"/>
      <c r="AYX250" s="91"/>
      <c r="AYY250" s="92"/>
      <c r="AYZ250" s="91"/>
      <c r="AZA250" s="91"/>
      <c r="AZB250" s="94"/>
      <c r="AZC250" s="91"/>
      <c r="AZD250" s="91"/>
      <c r="AZE250" s="91"/>
      <c r="AZF250" s="91"/>
      <c r="AZG250" s="92"/>
      <c r="AZH250" s="91"/>
      <c r="AZI250" s="91"/>
      <c r="AZJ250" s="94"/>
      <c r="AZK250" s="91"/>
      <c r="AZL250" s="91"/>
      <c r="AZM250" s="91"/>
      <c r="AZN250" s="91"/>
      <c r="AZO250" s="92"/>
      <c r="AZP250" s="91"/>
      <c r="AZQ250" s="91"/>
      <c r="AZR250" s="94"/>
      <c r="AZS250" s="91"/>
      <c r="AZT250" s="91"/>
      <c r="AZU250" s="91"/>
      <c r="AZV250" s="91"/>
      <c r="AZW250" s="92"/>
      <c r="AZX250" s="91"/>
      <c r="AZY250" s="91"/>
      <c r="AZZ250" s="94"/>
      <c r="BAA250" s="91"/>
      <c r="BAB250" s="91"/>
      <c r="BAC250" s="91"/>
      <c r="BAD250" s="91"/>
      <c r="BAE250" s="92"/>
      <c r="BAF250" s="91"/>
      <c r="BAG250" s="91"/>
      <c r="BAH250" s="94"/>
      <c r="BAI250" s="91"/>
      <c r="BAJ250" s="91"/>
      <c r="BAK250" s="91"/>
      <c r="BAL250" s="91"/>
      <c r="BAM250" s="92"/>
      <c r="BAN250" s="91"/>
      <c r="BAO250" s="91"/>
      <c r="BAP250" s="94"/>
      <c r="BAQ250" s="91"/>
      <c r="BAR250" s="91"/>
      <c r="BAS250" s="91"/>
      <c r="BAT250" s="91"/>
      <c r="BAU250" s="92"/>
      <c r="BAV250" s="91"/>
      <c r="BAW250" s="91"/>
      <c r="BAX250" s="94"/>
      <c r="BAY250" s="91"/>
      <c r="BAZ250" s="91"/>
      <c r="BBA250" s="91"/>
      <c r="BBB250" s="91"/>
      <c r="BBC250" s="92"/>
      <c r="BBD250" s="91"/>
      <c r="BBE250" s="91"/>
      <c r="BBF250" s="94"/>
      <c r="BBG250" s="91"/>
      <c r="BBH250" s="91"/>
      <c r="BBI250" s="91"/>
      <c r="BBJ250" s="91"/>
      <c r="BBK250" s="92"/>
      <c r="BBL250" s="91"/>
      <c r="BBM250" s="91"/>
      <c r="BBN250" s="94"/>
      <c r="BBO250" s="91"/>
      <c r="BBP250" s="91"/>
      <c r="BBQ250" s="91"/>
      <c r="BBR250" s="91"/>
      <c r="BBS250" s="92"/>
      <c r="BBT250" s="91"/>
      <c r="BBU250" s="91"/>
      <c r="BBV250" s="94"/>
      <c r="BBW250" s="91"/>
      <c r="BBX250" s="91"/>
      <c r="BBY250" s="91"/>
      <c r="BBZ250" s="91"/>
      <c r="BCA250" s="92"/>
      <c r="BCB250" s="91"/>
      <c r="BCC250" s="91"/>
      <c r="BCD250" s="94"/>
      <c r="BCE250" s="91"/>
      <c r="BCF250" s="91"/>
      <c r="BCG250" s="91"/>
      <c r="BCH250" s="91"/>
      <c r="BCI250" s="92"/>
      <c r="BCJ250" s="91"/>
      <c r="BCK250" s="91"/>
      <c r="BCL250" s="94"/>
      <c r="BCM250" s="91"/>
      <c r="BCN250" s="91"/>
      <c r="BCO250" s="91"/>
      <c r="BCP250" s="91"/>
      <c r="BCQ250" s="92"/>
      <c r="BCR250" s="91"/>
      <c r="BCS250" s="91"/>
      <c r="BCT250" s="94"/>
      <c r="BCU250" s="91"/>
      <c r="BCV250" s="91"/>
      <c r="BCW250" s="91"/>
      <c r="BCX250" s="91"/>
      <c r="BCY250" s="92"/>
      <c r="BCZ250" s="91"/>
      <c r="BDA250" s="91"/>
      <c r="BDB250" s="94"/>
      <c r="BDC250" s="91"/>
      <c r="BDD250" s="91"/>
      <c r="BDE250" s="91"/>
      <c r="BDF250" s="91"/>
      <c r="BDG250" s="92"/>
      <c r="BDH250" s="91"/>
      <c r="BDI250" s="91"/>
      <c r="BDJ250" s="94"/>
      <c r="BDK250" s="91"/>
      <c r="BDL250" s="91"/>
      <c r="BDM250" s="91"/>
      <c r="BDN250" s="91"/>
      <c r="BDO250" s="92"/>
      <c r="BDP250" s="91"/>
      <c r="BDQ250" s="91"/>
      <c r="BDR250" s="94"/>
      <c r="BDS250" s="91"/>
      <c r="BDT250" s="91"/>
      <c r="BDU250" s="91"/>
      <c r="BDV250" s="91"/>
      <c r="BDW250" s="92"/>
      <c r="BDX250" s="91"/>
      <c r="BDY250" s="91"/>
      <c r="BDZ250" s="94"/>
      <c r="BEA250" s="91"/>
      <c r="BEB250" s="91"/>
      <c r="BEC250" s="91"/>
      <c r="BED250" s="91"/>
      <c r="BEE250" s="92"/>
      <c r="BEF250" s="91"/>
      <c r="BEG250" s="91"/>
      <c r="BEH250" s="94"/>
      <c r="BEI250" s="91"/>
      <c r="BEJ250" s="91"/>
      <c r="BEK250" s="91"/>
      <c r="BEL250" s="91"/>
      <c r="BEM250" s="92"/>
      <c r="BEN250" s="91"/>
      <c r="BEO250" s="91"/>
      <c r="BEP250" s="94"/>
      <c r="BEQ250" s="91"/>
      <c r="BER250" s="91"/>
      <c r="BES250" s="91"/>
      <c r="BET250" s="91"/>
      <c r="BEU250" s="92"/>
      <c r="BEV250" s="91"/>
      <c r="BEW250" s="91"/>
      <c r="BEX250" s="94"/>
      <c r="BEY250" s="91"/>
      <c r="BEZ250" s="91"/>
      <c r="BFA250" s="91"/>
      <c r="BFB250" s="91"/>
      <c r="BFC250" s="92"/>
      <c r="BFD250" s="91"/>
      <c r="BFE250" s="91"/>
      <c r="BFF250" s="94"/>
      <c r="BFG250" s="91"/>
      <c r="BFH250" s="91"/>
      <c r="BFI250" s="91"/>
      <c r="BFJ250" s="91"/>
      <c r="BFK250" s="92"/>
      <c r="BFL250" s="91"/>
      <c r="BFM250" s="91"/>
      <c r="BFN250" s="94"/>
      <c r="BFO250" s="91"/>
      <c r="BFP250" s="91"/>
      <c r="BFQ250" s="91"/>
      <c r="BFR250" s="91"/>
      <c r="BFS250" s="92"/>
      <c r="BFT250" s="91"/>
      <c r="BFU250" s="91"/>
      <c r="BFV250" s="94"/>
      <c r="BFW250" s="91"/>
      <c r="BFX250" s="91"/>
      <c r="BFY250" s="91"/>
      <c r="BFZ250" s="91"/>
      <c r="BGA250" s="92"/>
      <c r="BGB250" s="91"/>
      <c r="BGC250" s="91"/>
      <c r="BGD250" s="94"/>
      <c r="BGE250" s="91"/>
      <c r="BGF250" s="91"/>
      <c r="BGG250" s="91"/>
      <c r="BGH250" s="91"/>
      <c r="BGI250" s="92"/>
      <c r="BGJ250" s="91"/>
      <c r="BGK250" s="91"/>
      <c r="BGL250" s="94"/>
      <c r="BGM250" s="91"/>
      <c r="BGN250" s="91"/>
      <c r="BGO250" s="91"/>
      <c r="BGP250" s="91"/>
      <c r="BGQ250" s="92"/>
      <c r="BGR250" s="91"/>
      <c r="BGS250" s="91"/>
      <c r="BGT250" s="94"/>
      <c r="BGU250" s="91"/>
      <c r="BGV250" s="91"/>
      <c r="BGW250" s="91"/>
      <c r="BGX250" s="91"/>
      <c r="BGY250" s="92"/>
      <c r="BGZ250" s="91"/>
      <c r="BHA250" s="91"/>
      <c r="BHB250" s="94"/>
      <c r="BHC250" s="91"/>
      <c r="BHD250" s="91"/>
      <c r="BHE250" s="91"/>
      <c r="BHF250" s="91"/>
      <c r="BHG250" s="92"/>
      <c r="BHH250" s="91"/>
      <c r="BHI250" s="91"/>
      <c r="BHJ250" s="94"/>
      <c r="BHK250" s="91"/>
      <c r="BHL250" s="91"/>
      <c r="BHM250" s="91"/>
      <c r="BHN250" s="91"/>
      <c r="BHO250" s="92"/>
      <c r="BHP250" s="91"/>
      <c r="BHQ250" s="91"/>
      <c r="BHR250" s="94"/>
      <c r="BHS250" s="91"/>
      <c r="BHT250" s="91"/>
      <c r="BHU250" s="91"/>
      <c r="BHV250" s="91"/>
      <c r="BHW250" s="92"/>
      <c r="BHX250" s="91"/>
      <c r="BHY250" s="91"/>
      <c r="BHZ250" s="94"/>
      <c r="BIA250" s="91"/>
      <c r="BIB250" s="91"/>
      <c r="BIC250" s="91"/>
      <c r="BID250" s="91"/>
      <c r="BIE250" s="92"/>
      <c r="BIF250" s="91"/>
      <c r="BIG250" s="91"/>
      <c r="BIH250" s="94"/>
      <c r="BII250" s="91"/>
      <c r="BIJ250" s="91"/>
      <c r="BIK250" s="91"/>
      <c r="BIL250" s="91"/>
      <c r="BIM250" s="92"/>
      <c r="BIN250" s="91"/>
      <c r="BIO250" s="91"/>
      <c r="BIP250" s="94"/>
      <c r="BIQ250" s="91"/>
      <c r="BIR250" s="91"/>
      <c r="BIS250" s="91"/>
      <c r="BIT250" s="91"/>
      <c r="BIU250" s="92"/>
      <c r="BIV250" s="91"/>
      <c r="BIW250" s="91"/>
      <c r="BIX250" s="94"/>
      <c r="BIY250" s="91"/>
      <c r="BIZ250" s="91"/>
      <c r="BJA250" s="91"/>
      <c r="BJB250" s="91"/>
      <c r="BJC250" s="92"/>
      <c r="BJD250" s="91"/>
      <c r="BJE250" s="91"/>
      <c r="BJF250" s="94"/>
      <c r="BJG250" s="91"/>
      <c r="BJH250" s="91"/>
      <c r="BJI250" s="91"/>
      <c r="BJJ250" s="91"/>
      <c r="BJK250" s="92"/>
      <c r="BJL250" s="91"/>
      <c r="BJM250" s="91"/>
      <c r="BJN250" s="94"/>
      <c r="BJO250" s="91"/>
      <c r="BJP250" s="91"/>
      <c r="BJQ250" s="91"/>
      <c r="BJR250" s="91"/>
      <c r="BJS250" s="92"/>
      <c r="BJT250" s="91"/>
      <c r="BJU250" s="91"/>
      <c r="BJV250" s="94"/>
      <c r="BJW250" s="91"/>
      <c r="BJX250" s="91"/>
      <c r="BJY250" s="91"/>
      <c r="BJZ250" s="91"/>
      <c r="BKA250" s="92"/>
      <c r="BKB250" s="91"/>
      <c r="BKC250" s="91"/>
      <c r="BKD250" s="94"/>
      <c r="BKE250" s="91"/>
      <c r="BKF250" s="91"/>
      <c r="BKG250" s="91"/>
      <c r="BKH250" s="91"/>
      <c r="BKI250" s="92"/>
      <c r="BKJ250" s="91"/>
      <c r="BKK250" s="91"/>
      <c r="BKL250" s="94"/>
      <c r="BKM250" s="91"/>
      <c r="BKN250" s="91"/>
      <c r="BKO250" s="91"/>
      <c r="BKP250" s="91"/>
      <c r="BKQ250" s="92"/>
      <c r="BKR250" s="91"/>
      <c r="BKS250" s="91"/>
      <c r="BKT250" s="94"/>
      <c r="BKU250" s="91"/>
      <c r="BKV250" s="91"/>
      <c r="BKW250" s="91"/>
      <c r="BKX250" s="91"/>
      <c r="BKY250" s="92"/>
      <c r="BKZ250" s="91"/>
      <c r="BLA250" s="91"/>
      <c r="BLB250" s="94"/>
      <c r="BLC250" s="91"/>
      <c r="BLD250" s="91"/>
      <c r="BLE250" s="91"/>
      <c r="BLF250" s="91"/>
      <c r="BLG250" s="92"/>
      <c r="BLH250" s="91"/>
      <c r="BLI250" s="91"/>
      <c r="BLJ250" s="94"/>
      <c r="BLK250" s="91"/>
      <c r="BLL250" s="91"/>
      <c r="BLM250" s="91"/>
      <c r="BLN250" s="91"/>
      <c r="BLO250" s="92"/>
      <c r="BLP250" s="91"/>
      <c r="BLQ250" s="91"/>
      <c r="BLR250" s="94"/>
      <c r="BLS250" s="91"/>
      <c r="BLT250" s="91"/>
      <c r="BLU250" s="91"/>
      <c r="BLV250" s="91"/>
      <c r="BLW250" s="92"/>
      <c r="BLX250" s="91"/>
      <c r="BLY250" s="91"/>
      <c r="BLZ250" s="94"/>
      <c r="BMA250" s="91"/>
      <c r="BMB250" s="91"/>
      <c r="BMC250" s="91"/>
      <c r="BMD250" s="91"/>
      <c r="BME250" s="92"/>
      <c r="BMF250" s="91"/>
      <c r="BMG250" s="91"/>
      <c r="BMH250" s="94"/>
      <c r="BMI250" s="91"/>
      <c r="BMJ250" s="91"/>
      <c r="BMK250" s="91"/>
      <c r="BML250" s="91"/>
      <c r="BMM250" s="92"/>
      <c r="BMN250" s="91"/>
      <c r="BMO250" s="91"/>
      <c r="BMP250" s="94"/>
      <c r="BMQ250" s="91"/>
      <c r="BMR250" s="91"/>
      <c r="BMS250" s="91"/>
      <c r="BMT250" s="91"/>
      <c r="BMU250" s="92"/>
      <c r="BMV250" s="91"/>
      <c r="BMW250" s="91"/>
      <c r="BMX250" s="94"/>
      <c r="BMY250" s="91"/>
      <c r="BMZ250" s="91"/>
      <c r="BNA250" s="91"/>
      <c r="BNB250" s="91"/>
      <c r="BNC250" s="92"/>
      <c r="BND250" s="91"/>
      <c r="BNE250" s="91"/>
      <c r="BNF250" s="94"/>
      <c r="BNG250" s="91"/>
      <c r="BNH250" s="91"/>
      <c r="BNI250" s="91"/>
      <c r="BNJ250" s="91"/>
      <c r="BNK250" s="92"/>
      <c r="BNL250" s="91"/>
      <c r="BNM250" s="91"/>
      <c r="BNN250" s="94"/>
      <c r="BNO250" s="91"/>
      <c r="BNP250" s="91"/>
      <c r="BNQ250" s="91"/>
      <c r="BNR250" s="91"/>
      <c r="BNS250" s="92"/>
      <c r="BNT250" s="91"/>
      <c r="BNU250" s="91"/>
      <c r="BNV250" s="94"/>
      <c r="BNW250" s="91"/>
      <c r="BNX250" s="91"/>
      <c r="BNY250" s="91"/>
      <c r="BNZ250" s="91"/>
      <c r="BOA250" s="92"/>
      <c r="BOB250" s="91"/>
      <c r="BOC250" s="91"/>
      <c r="BOD250" s="94"/>
      <c r="BOE250" s="91"/>
      <c r="BOF250" s="91"/>
      <c r="BOG250" s="91"/>
      <c r="BOH250" s="91"/>
      <c r="BOI250" s="92"/>
      <c r="BOJ250" s="91"/>
      <c r="BOK250" s="91"/>
      <c r="BOL250" s="94"/>
      <c r="BOM250" s="91"/>
      <c r="BON250" s="91"/>
      <c r="BOO250" s="91"/>
      <c r="BOP250" s="91"/>
      <c r="BOQ250" s="92"/>
      <c r="BOR250" s="91"/>
      <c r="BOS250" s="91"/>
      <c r="BOT250" s="94"/>
      <c r="BOU250" s="91"/>
      <c r="BOV250" s="91"/>
      <c r="BOW250" s="91"/>
      <c r="BOX250" s="91"/>
      <c r="BOY250" s="92"/>
      <c r="BOZ250" s="91"/>
      <c r="BPA250" s="91"/>
      <c r="BPB250" s="94"/>
      <c r="BPC250" s="91"/>
      <c r="BPD250" s="91"/>
      <c r="BPE250" s="91"/>
      <c r="BPF250" s="91"/>
      <c r="BPG250" s="92"/>
      <c r="BPH250" s="91"/>
      <c r="BPI250" s="91"/>
      <c r="BPJ250" s="94"/>
      <c r="BPK250" s="91"/>
      <c r="BPL250" s="91"/>
      <c r="BPM250" s="91"/>
      <c r="BPN250" s="91"/>
      <c r="BPO250" s="92"/>
      <c r="BPP250" s="91"/>
      <c r="BPQ250" s="91"/>
      <c r="BPR250" s="94"/>
      <c r="BPS250" s="91"/>
      <c r="BPT250" s="91"/>
      <c r="BPU250" s="91"/>
      <c r="BPV250" s="91"/>
      <c r="BPW250" s="92"/>
      <c r="BPX250" s="91"/>
      <c r="BPY250" s="91"/>
      <c r="BPZ250" s="94"/>
      <c r="BQA250" s="91"/>
      <c r="BQB250" s="91"/>
      <c r="BQC250" s="91"/>
      <c r="BQD250" s="91"/>
      <c r="BQE250" s="92"/>
      <c r="BQF250" s="91"/>
      <c r="BQG250" s="91"/>
      <c r="BQH250" s="94"/>
      <c r="BQI250" s="91"/>
      <c r="BQJ250" s="91"/>
      <c r="BQK250" s="91"/>
      <c r="BQL250" s="91"/>
      <c r="BQM250" s="92"/>
      <c r="BQN250" s="91"/>
      <c r="BQO250" s="91"/>
      <c r="BQP250" s="94"/>
      <c r="BQQ250" s="91"/>
      <c r="BQR250" s="91"/>
      <c r="BQS250" s="91"/>
      <c r="BQT250" s="91"/>
      <c r="BQU250" s="92"/>
      <c r="BQV250" s="91"/>
      <c r="BQW250" s="91"/>
      <c r="BQX250" s="94"/>
      <c r="BQY250" s="91"/>
      <c r="BQZ250" s="91"/>
      <c r="BRA250" s="91"/>
      <c r="BRB250" s="91"/>
      <c r="BRC250" s="92"/>
      <c r="BRD250" s="91"/>
      <c r="BRE250" s="91"/>
      <c r="BRF250" s="94"/>
      <c r="BRG250" s="91"/>
      <c r="BRH250" s="91"/>
      <c r="BRI250" s="91"/>
      <c r="BRJ250" s="91"/>
      <c r="BRK250" s="92"/>
      <c r="BRL250" s="91"/>
      <c r="BRM250" s="91"/>
      <c r="BRN250" s="94"/>
      <c r="BRO250" s="91"/>
      <c r="BRP250" s="91"/>
      <c r="BRQ250" s="91"/>
      <c r="BRR250" s="91"/>
      <c r="BRS250" s="92"/>
      <c r="BRT250" s="91"/>
      <c r="BRU250" s="91"/>
      <c r="BRV250" s="94"/>
      <c r="BRW250" s="91"/>
      <c r="BRX250" s="91"/>
      <c r="BRY250" s="91"/>
      <c r="BRZ250" s="91"/>
      <c r="BSA250" s="92"/>
      <c r="BSB250" s="91"/>
      <c r="BSC250" s="91"/>
      <c r="BSD250" s="94"/>
      <c r="BSE250" s="91"/>
      <c r="BSF250" s="91"/>
      <c r="BSG250" s="91"/>
      <c r="BSH250" s="91"/>
      <c r="BSI250" s="92"/>
      <c r="BSJ250" s="91"/>
      <c r="BSK250" s="91"/>
      <c r="BSL250" s="94"/>
      <c r="BSM250" s="91"/>
      <c r="BSN250" s="91"/>
      <c r="BSO250" s="91"/>
      <c r="BSP250" s="91"/>
      <c r="BSQ250" s="92"/>
      <c r="BSR250" s="91"/>
      <c r="BSS250" s="91"/>
      <c r="BST250" s="94"/>
      <c r="BSU250" s="91"/>
      <c r="BSV250" s="91"/>
      <c r="BSW250" s="91"/>
      <c r="BSX250" s="91"/>
      <c r="BSY250" s="92"/>
      <c r="BSZ250" s="91"/>
      <c r="BTA250" s="91"/>
      <c r="BTB250" s="94"/>
      <c r="BTC250" s="91"/>
      <c r="BTD250" s="91"/>
      <c r="BTE250" s="91"/>
      <c r="BTF250" s="91"/>
      <c r="BTG250" s="92"/>
      <c r="BTH250" s="91"/>
      <c r="BTI250" s="91"/>
      <c r="BTJ250" s="94"/>
      <c r="BTK250" s="91"/>
      <c r="BTL250" s="91"/>
      <c r="BTM250" s="91"/>
      <c r="BTN250" s="91"/>
      <c r="BTO250" s="92"/>
      <c r="BTP250" s="91"/>
      <c r="BTQ250" s="91"/>
      <c r="BTR250" s="94"/>
      <c r="BTS250" s="91"/>
      <c r="BTT250" s="91"/>
      <c r="BTU250" s="91"/>
      <c r="BTV250" s="91"/>
      <c r="BTW250" s="92"/>
      <c r="BTX250" s="91"/>
      <c r="BTY250" s="91"/>
      <c r="BTZ250" s="94"/>
      <c r="BUA250" s="91"/>
      <c r="BUB250" s="91"/>
      <c r="BUC250" s="91"/>
      <c r="BUD250" s="91"/>
      <c r="BUE250" s="92"/>
      <c r="BUF250" s="91"/>
      <c r="BUG250" s="91"/>
      <c r="BUH250" s="94"/>
      <c r="BUI250" s="91"/>
      <c r="BUJ250" s="91"/>
      <c r="BUK250" s="91"/>
      <c r="BUL250" s="91"/>
      <c r="BUM250" s="92"/>
      <c r="BUN250" s="91"/>
      <c r="BUO250" s="91"/>
      <c r="BUP250" s="94"/>
      <c r="BUQ250" s="91"/>
      <c r="BUR250" s="91"/>
      <c r="BUS250" s="91"/>
      <c r="BUT250" s="91"/>
      <c r="BUU250" s="92"/>
      <c r="BUV250" s="91"/>
      <c r="BUW250" s="91"/>
      <c r="BUX250" s="94"/>
      <c r="BUY250" s="91"/>
      <c r="BUZ250" s="91"/>
      <c r="BVA250" s="91"/>
      <c r="BVB250" s="91"/>
      <c r="BVC250" s="92"/>
      <c r="BVD250" s="91"/>
      <c r="BVE250" s="91"/>
      <c r="BVF250" s="94"/>
      <c r="BVG250" s="91"/>
      <c r="BVH250" s="91"/>
      <c r="BVI250" s="91"/>
      <c r="BVJ250" s="91"/>
      <c r="BVK250" s="92"/>
      <c r="BVL250" s="91"/>
      <c r="BVM250" s="91"/>
      <c r="BVN250" s="94"/>
      <c r="BVO250" s="91"/>
      <c r="BVP250" s="91"/>
      <c r="BVQ250" s="91"/>
      <c r="BVR250" s="91"/>
      <c r="BVS250" s="92"/>
      <c r="BVT250" s="91"/>
      <c r="BVU250" s="91"/>
      <c r="BVV250" s="94"/>
      <c r="BVW250" s="91"/>
      <c r="BVX250" s="91"/>
      <c r="BVY250" s="91"/>
      <c r="BVZ250" s="91"/>
      <c r="BWA250" s="92"/>
      <c r="BWB250" s="91"/>
      <c r="BWC250" s="91"/>
      <c r="BWD250" s="94"/>
      <c r="BWE250" s="91"/>
      <c r="BWF250" s="91"/>
      <c r="BWG250" s="91"/>
      <c r="BWH250" s="91"/>
      <c r="BWI250" s="92"/>
      <c r="BWJ250" s="91"/>
      <c r="BWK250" s="91"/>
      <c r="BWL250" s="94"/>
      <c r="BWM250" s="91"/>
      <c r="BWN250" s="91"/>
      <c r="BWO250" s="91"/>
      <c r="BWP250" s="91"/>
      <c r="BWQ250" s="92"/>
      <c r="BWR250" s="91"/>
      <c r="BWS250" s="91"/>
      <c r="BWT250" s="94"/>
      <c r="BWU250" s="91"/>
      <c r="BWV250" s="91"/>
      <c r="BWW250" s="91"/>
      <c r="BWX250" s="91"/>
      <c r="BWY250" s="92"/>
      <c r="BWZ250" s="91"/>
      <c r="BXA250" s="91"/>
      <c r="BXB250" s="94"/>
      <c r="BXC250" s="91"/>
      <c r="BXD250" s="91"/>
      <c r="BXE250" s="91"/>
      <c r="BXF250" s="91"/>
      <c r="BXG250" s="92"/>
      <c r="BXH250" s="91"/>
      <c r="BXI250" s="91"/>
      <c r="BXJ250" s="94"/>
      <c r="BXK250" s="91"/>
      <c r="BXL250" s="91"/>
      <c r="BXM250" s="91"/>
      <c r="BXN250" s="91"/>
      <c r="BXO250" s="92"/>
      <c r="BXP250" s="91"/>
      <c r="BXQ250" s="91"/>
      <c r="BXR250" s="94"/>
      <c r="BXS250" s="91"/>
      <c r="BXT250" s="91"/>
      <c r="BXU250" s="91"/>
      <c r="BXV250" s="91"/>
      <c r="BXW250" s="92"/>
      <c r="BXX250" s="91"/>
      <c r="BXY250" s="91"/>
      <c r="BXZ250" s="94"/>
      <c r="BYA250" s="91"/>
      <c r="BYB250" s="91"/>
      <c r="BYC250" s="91"/>
      <c r="BYD250" s="91"/>
      <c r="BYE250" s="92"/>
      <c r="BYF250" s="91"/>
      <c r="BYG250" s="91"/>
      <c r="BYH250" s="94"/>
      <c r="BYI250" s="91"/>
      <c r="BYJ250" s="91"/>
      <c r="BYK250" s="91"/>
      <c r="BYL250" s="91"/>
      <c r="BYM250" s="92"/>
      <c r="BYN250" s="91"/>
      <c r="BYO250" s="91"/>
      <c r="BYP250" s="94"/>
      <c r="BYQ250" s="91"/>
      <c r="BYR250" s="91"/>
      <c r="BYS250" s="91"/>
      <c r="BYT250" s="91"/>
      <c r="BYU250" s="92"/>
      <c r="BYV250" s="91"/>
      <c r="BYW250" s="91"/>
      <c r="BYX250" s="94"/>
      <c r="BYY250" s="91"/>
      <c r="BYZ250" s="91"/>
      <c r="BZA250" s="91"/>
      <c r="BZB250" s="91"/>
      <c r="BZC250" s="92"/>
      <c r="BZD250" s="91"/>
      <c r="BZE250" s="91"/>
      <c r="BZF250" s="94"/>
      <c r="BZG250" s="91"/>
      <c r="BZH250" s="91"/>
      <c r="BZI250" s="91"/>
      <c r="BZJ250" s="91"/>
      <c r="BZK250" s="92"/>
      <c r="BZL250" s="91"/>
      <c r="BZM250" s="91"/>
      <c r="BZN250" s="94"/>
      <c r="BZO250" s="91"/>
      <c r="BZP250" s="91"/>
      <c r="BZQ250" s="91"/>
      <c r="BZR250" s="91"/>
      <c r="BZS250" s="92"/>
      <c r="BZT250" s="91"/>
      <c r="BZU250" s="91"/>
      <c r="BZV250" s="94"/>
      <c r="BZW250" s="91"/>
      <c r="BZX250" s="91"/>
      <c r="BZY250" s="91"/>
      <c r="BZZ250" s="91"/>
      <c r="CAA250" s="92"/>
      <c r="CAB250" s="91"/>
      <c r="CAC250" s="91"/>
      <c r="CAD250" s="94"/>
      <c r="CAE250" s="91"/>
      <c r="CAF250" s="91"/>
      <c r="CAG250" s="91"/>
      <c r="CAH250" s="91"/>
      <c r="CAI250" s="92"/>
      <c r="CAJ250" s="91"/>
      <c r="CAK250" s="91"/>
      <c r="CAL250" s="94"/>
      <c r="CAM250" s="91"/>
      <c r="CAN250" s="91"/>
      <c r="CAO250" s="91"/>
      <c r="CAP250" s="91"/>
      <c r="CAQ250" s="92"/>
      <c r="CAR250" s="91"/>
      <c r="CAS250" s="91"/>
      <c r="CAT250" s="94"/>
      <c r="CAU250" s="91"/>
      <c r="CAV250" s="91"/>
      <c r="CAW250" s="91"/>
      <c r="CAX250" s="91"/>
      <c r="CAY250" s="92"/>
      <c r="CAZ250" s="91"/>
      <c r="CBA250" s="91"/>
      <c r="CBB250" s="94"/>
      <c r="CBC250" s="91"/>
      <c r="CBD250" s="91"/>
      <c r="CBE250" s="91"/>
      <c r="CBF250" s="91"/>
      <c r="CBG250" s="92"/>
      <c r="CBH250" s="91"/>
      <c r="CBI250" s="91"/>
      <c r="CBJ250" s="94"/>
      <c r="CBK250" s="91"/>
      <c r="CBL250" s="91"/>
      <c r="CBM250" s="91"/>
      <c r="CBN250" s="91"/>
      <c r="CBO250" s="92"/>
      <c r="CBP250" s="91"/>
      <c r="CBQ250" s="91"/>
      <c r="CBR250" s="94"/>
      <c r="CBS250" s="91"/>
      <c r="CBT250" s="91"/>
      <c r="CBU250" s="91"/>
      <c r="CBV250" s="91"/>
      <c r="CBW250" s="92"/>
      <c r="CBX250" s="91"/>
      <c r="CBY250" s="91"/>
      <c r="CBZ250" s="94"/>
      <c r="CCA250" s="91"/>
      <c r="CCB250" s="91"/>
      <c r="CCC250" s="91"/>
      <c r="CCD250" s="91"/>
      <c r="CCE250" s="92"/>
      <c r="CCF250" s="91"/>
      <c r="CCG250" s="91"/>
      <c r="CCH250" s="94"/>
      <c r="CCI250" s="91"/>
      <c r="CCJ250" s="91"/>
      <c r="CCK250" s="91"/>
      <c r="CCL250" s="91"/>
      <c r="CCM250" s="92"/>
      <c r="CCN250" s="91"/>
      <c r="CCO250" s="91"/>
      <c r="CCP250" s="94"/>
      <c r="CCQ250" s="91"/>
      <c r="CCR250" s="91"/>
      <c r="CCS250" s="91"/>
      <c r="CCT250" s="91"/>
      <c r="CCU250" s="92"/>
      <c r="CCV250" s="91"/>
      <c r="CCW250" s="91"/>
      <c r="CCX250" s="94"/>
      <c r="CCY250" s="91"/>
      <c r="CCZ250" s="91"/>
      <c r="CDA250" s="91"/>
      <c r="CDB250" s="91"/>
      <c r="CDC250" s="92"/>
      <c r="CDD250" s="91"/>
      <c r="CDE250" s="91"/>
      <c r="CDF250" s="94"/>
      <c r="CDG250" s="91"/>
      <c r="CDH250" s="91"/>
      <c r="CDI250" s="91"/>
      <c r="CDJ250" s="91"/>
      <c r="CDK250" s="92"/>
      <c r="CDL250" s="91"/>
      <c r="CDM250" s="91"/>
      <c r="CDN250" s="94"/>
      <c r="CDO250" s="91"/>
      <c r="CDP250" s="91"/>
      <c r="CDQ250" s="91"/>
      <c r="CDR250" s="91"/>
      <c r="CDS250" s="92"/>
      <c r="CDT250" s="91"/>
      <c r="CDU250" s="91"/>
      <c r="CDV250" s="94"/>
      <c r="CDW250" s="91"/>
      <c r="CDX250" s="91"/>
      <c r="CDY250" s="91"/>
      <c r="CDZ250" s="91"/>
      <c r="CEA250" s="92"/>
      <c r="CEB250" s="91"/>
      <c r="CEC250" s="91"/>
      <c r="CED250" s="94"/>
      <c r="CEE250" s="91"/>
      <c r="CEF250" s="91"/>
      <c r="CEG250" s="91"/>
      <c r="CEH250" s="91"/>
      <c r="CEI250" s="92"/>
      <c r="CEJ250" s="91"/>
      <c r="CEK250" s="91"/>
      <c r="CEL250" s="94"/>
      <c r="CEM250" s="91"/>
      <c r="CEN250" s="91"/>
      <c r="CEO250" s="91"/>
      <c r="CEP250" s="91"/>
      <c r="CEQ250" s="92"/>
      <c r="CER250" s="91"/>
      <c r="CES250" s="91"/>
      <c r="CET250" s="94"/>
      <c r="CEU250" s="91"/>
      <c r="CEV250" s="91"/>
      <c r="CEW250" s="91"/>
      <c r="CEX250" s="91"/>
      <c r="CEY250" s="92"/>
      <c r="CEZ250" s="91"/>
      <c r="CFA250" s="91"/>
      <c r="CFB250" s="94"/>
      <c r="CFC250" s="91"/>
      <c r="CFD250" s="91"/>
      <c r="CFE250" s="91"/>
      <c r="CFF250" s="91"/>
      <c r="CFG250" s="92"/>
      <c r="CFH250" s="91"/>
      <c r="CFI250" s="91"/>
      <c r="CFJ250" s="94"/>
      <c r="CFK250" s="91"/>
      <c r="CFL250" s="91"/>
      <c r="CFM250" s="91"/>
      <c r="CFN250" s="91"/>
      <c r="CFO250" s="92"/>
      <c r="CFP250" s="91"/>
      <c r="CFQ250" s="91"/>
      <c r="CFR250" s="94"/>
      <c r="CFS250" s="91"/>
      <c r="CFT250" s="91"/>
      <c r="CFU250" s="91"/>
      <c r="CFV250" s="91"/>
      <c r="CFW250" s="92"/>
      <c r="CFX250" s="91"/>
      <c r="CFY250" s="91"/>
      <c r="CFZ250" s="94"/>
      <c r="CGA250" s="91"/>
      <c r="CGB250" s="91"/>
      <c r="CGC250" s="91"/>
      <c r="CGD250" s="91"/>
      <c r="CGE250" s="92"/>
      <c r="CGF250" s="91"/>
      <c r="CGG250" s="91"/>
      <c r="CGH250" s="94"/>
      <c r="CGI250" s="91"/>
      <c r="CGJ250" s="91"/>
      <c r="CGK250" s="91"/>
      <c r="CGL250" s="91"/>
      <c r="CGM250" s="92"/>
      <c r="CGN250" s="91"/>
      <c r="CGO250" s="91"/>
      <c r="CGP250" s="94"/>
      <c r="CGQ250" s="91"/>
      <c r="CGR250" s="91"/>
      <c r="CGS250" s="91"/>
      <c r="CGT250" s="91"/>
      <c r="CGU250" s="92"/>
      <c r="CGV250" s="91"/>
      <c r="CGW250" s="91"/>
      <c r="CGX250" s="94"/>
      <c r="CGY250" s="91"/>
      <c r="CGZ250" s="91"/>
      <c r="CHA250" s="91"/>
      <c r="CHB250" s="91"/>
      <c r="CHC250" s="92"/>
      <c r="CHD250" s="91"/>
      <c r="CHE250" s="91"/>
      <c r="CHF250" s="94"/>
      <c r="CHG250" s="91"/>
      <c r="CHH250" s="91"/>
      <c r="CHI250" s="91"/>
      <c r="CHJ250" s="91"/>
      <c r="CHK250" s="92"/>
      <c r="CHL250" s="91"/>
      <c r="CHM250" s="91"/>
      <c r="CHN250" s="94"/>
      <c r="CHO250" s="91"/>
      <c r="CHP250" s="91"/>
      <c r="CHQ250" s="91"/>
      <c r="CHR250" s="91"/>
      <c r="CHS250" s="92"/>
      <c r="CHT250" s="91"/>
      <c r="CHU250" s="91"/>
      <c r="CHV250" s="94"/>
      <c r="CHW250" s="91"/>
      <c r="CHX250" s="91"/>
      <c r="CHY250" s="91"/>
      <c r="CHZ250" s="91"/>
      <c r="CIA250" s="92"/>
      <c r="CIB250" s="91"/>
      <c r="CIC250" s="91"/>
      <c r="CID250" s="94"/>
      <c r="CIE250" s="91"/>
      <c r="CIF250" s="91"/>
      <c r="CIG250" s="91"/>
      <c r="CIH250" s="91"/>
      <c r="CII250" s="92"/>
      <c r="CIJ250" s="91"/>
      <c r="CIK250" s="91"/>
      <c r="CIL250" s="94"/>
      <c r="CIM250" s="91"/>
      <c r="CIN250" s="91"/>
      <c r="CIO250" s="91"/>
      <c r="CIP250" s="91"/>
      <c r="CIQ250" s="92"/>
      <c r="CIR250" s="91"/>
      <c r="CIS250" s="91"/>
      <c r="CIT250" s="94"/>
      <c r="CIU250" s="91"/>
      <c r="CIV250" s="91"/>
      <c r="CIW250" s="91"/>
      <c r="CIX250" s="91"/>
      <c r="CIY250" s="92"/>
      <c r="CIZ250" s="91"/>
      <c r="CJA250" s="91"/>
      <c r="CJB250" s="94"/>
      <c r="CJC250" s="91"/>
      <c r="CJD250" s="91"/>
      <c r="CJE250" s="91"/>
      <c r="CJF250" s="91"/>
      <c r="CJG250" s="92"/>
      <c r="CJH250" s="91"/>
      <c r="CJI250" s="91"/>
      <c r="CJJ250" s="94"/>
      <c r="CJK250" s="91"/>
      <c r="CJL250" s="91"/>
      <c r="CJM250" s="91"/>
      <c r="CJN250" s="91"/>
      <c r="CJO250" s="92"/>
      <c r="CJP250" s="91"/>
      <c r="CJQ250" s="91"/>
      <c r="CJR250" s="94"/>
      <c r="CJS250" s="91"/>
      <c r="CJT250" s="91"/>
      <c r="CJU250" s="91"/>
      <c r="CJV250" s="91"/>
      <c r="CJW250" s="92"/>
      <c r="CJX250" s="91"/>
      <c r="CJY250" s="91"/>
      <c r="CJZ250" s="94"/>
      <c r="CKA250" s="91"/>
      <c r="CKB250" s="91"/>
      <c r="CKC250" s="91"/>
      <c r="CKD250" s="91"/>
      <c r="CKE250" s="92"/>
      <c r="CKF250" s="91"/>
      <c r="CKG250" s="91"/>
      <c r="CKH250" s="94"/>
      <c r="CKI250" s="91"/>
      <c r="CKJ250" s="91"/>
      <c r="CKK250" s="91"/>
      <c r="CKL250" s="91"/>
      <c r="CKM250" s="92"/>
      <c r="CKN250" s="91"/>
      <c r="CKO250" s="91"/>
      <c r="CKP250" s="94"/>
      <c r="CKQ250" s="91"/>
      <c r="CKR250" s="91"/>
      <c r="CKS250" s="91"/>
      <c r="CKT250" s="91"/>
      <c r="CKU250" s="92"/>
      <c r="CKV250" s="91"/>
      <c r="CKW250" s="91"/>
      <c r="CKX250" s="94"/>
      <c r="CKY250" s="91"/>
      <c r="CKZ250" s="91"/>
      <c r="CLA250" s="91"/>
      <c r="CLB250" s="91"/>
      <c r="CLC250" s="92"/>
      <c r="CLD250" s="91"/>
      <c r="CLE250" s="91"/>
      <c r="CLF250" s="94"/>
      <c r="CLG250" s="91"/>
      <c r="CLH250" s="91"/>
      <c r="CLI250" s="91"/>
      <c r="CLJ250" s="91"/>
      <c r="CLK250" s="92"/>
      <c r="CLL250" s="91"/>
      <c r="CLM250" s="91"/>
      <c r="CLN250" s="94"/>
      <c r="CLO250" s="91"/>
      <c r="CLP250" s="91"/>
      <c r="CLQ250" s="91"/>
      <c r="CLR250" s="91"/>
      <c r="CLS250" s="92"/>
      <c r="CLT250" s="91"/>
      <c r="CLU250" s="91"/>
      <c r="CLV250" s="94"/>
      <c r="CLW250" s="91"/>
      <c r="CLX250" s="91"/>
      <c r="CLY250" s="91"/>
      <c r="CLZ250" s="91"/>
      <c r="CMA250" s="92"/>
      <c r="CMB250" s="91"/>
      <c r="CMC250" s="91"/>
      <c r="CMD250" s="94"/>
      <c r="CME250" s="91"/>
      <c r="CMF250" s="91"/>
      <c r="CMG250" s="91"/>
      <c r="CMH250" s="91"/>
      <c r="CMI250" s="92"/>
      <c r="CMJ250" s="91"/>
      <c r="CMK250" s="91"/>
      <c r="CML250" s="94"/>
      <c r="CMM250" s="91"/>
      <c r="CMN250" s="91"/>
      <c r="CMO250" s="91"/>
      <c r="CMP250" s="91"/>
      <c r="CMQ250" s="92"/>
      <c r="CMR250" s="91"/>
      <c r="CMS250" s="91"/>
      <c r="CMT250" s="94"/>
      <c r="CMU250" s="91"/>
      <c r="CMV250" s="91"/>
      <c r="CMW250" s="91"/>
      <c r="CMX250" s="91"/>
      <c r="CMY250" s="92"/>
      <c r="CMZ250" s="91"/>
      <c r="CNA250" s="91"/>
      <c r="CNB250" s="94"/>
      <c r="CNC250" s="91"/>
      <c r="CND250" s="91"/>
      <c r="CNE250" s="91"/>
      <c r="CNF250" s="91"/>
      <c r="CNG250" s="92"/>
      <c r="CNH250" s="91"/>
      <c r="CNI250" s="91"/>
      <c r="CNJ250" s="94"/>
      <c r="CNK250" s="91"/>
      <c r="CNL250" s="91"/>
      <c r="CNM250" s="91"/>
      <c r="CNN250" s="91"/>
      <c r="CNO250" s="92"/>
      <c r="CNP250" s="91"/>
      <c r="CNQ250" s="91"/>
      <c r="CNR250" s="94"/>
      <c r="CNS250" s="91"/>
      <c r="CNT250" s="91"/>
      <c r="CNU250" s="91"/>
      <c r="CNV250" s="91"/>
      <c r="CNW250" s="92"/>
      <c r="CNX250" s="91"/>
      <c r="CNY250" s="91"/>
      <c r="CNZ250" s="94"/>
      <c r="COA250" s="91"/>
      <c r="COB250" s="91"/>
      <c r="COC250" s="91"/>
      <c r="COD250" s="91"/>
      <c r="COE250" s="92"/>
      <c r="COF250" s="91"/>
      <c r="COG250" s="91"/>
      <c r="COH250" s="94"/>
      <c r="COI250" s="91"/>
      <c r="COJ250" s="91"/>
      <c r="COK250" s="91"/>
      <c r="COL250" s="91"/>
      <c r="COM250" s="92"/>
      <c r="CON250" s="91"/>
      <c r="COO250" s="91"/>
      <c r="COP250" s="94"/>
      <c r="COQ250" s="91"/>
      <c r="COR250" s="91"/>
      <c r="COS250" s="91"/>
      <c r="COT250" s="91"/>
      <c r="COU250" s="92"/>
      <c r="COV250" s="91"/>
      <c r="COW250" s="91"/>
      <c r="COX250" s="94"/>
      <c r="COY250" s="91"/>
      <c r="COZ250" s="91"/>
      <c r="CPA250" s="91"/>
      <c r="CPB250" s="91"/>
      <c r="CPC250" s="92"/>
      <c r="CPD250" s="91"/>
      <c r="CPE250" s="91"/>
      <c r="CPF250" s="94"/>
      <c r="CPG250" s="91"/>
      <c r="CPH250" s="91"/>
      <c r="CPI250" s="91"/>
      <c r="CPJ250" s="91"/>
      <c r="CPK250" s="92"/>
      <c r="CPL250" s="91"/>
      <c r="CPM250" s="91"/>
      <c r="CPN250" s="94"/>
      <c r="CPO250" s="91"/>
      <c r="CPP250" s="91"/>
      <c r="CPQ250" s="91"/>
      <c r="CPR250" s="91"/>
      <c r="CPS250" s="92"/>
      <c r="CPT250" s="91"/>
      <c r="CPU250" s="91"/>
      <c r="CPV250" s="94"/>
      <c r="CPW250" s="91"/>
      <c r="CPX250" s="91"/>
      <c r="CPY250" s="91"/>
      <c r="CPZ250" s="91"/>
      <c r="CQA250" s="92"/>
      <c r="CQB250" s="91"/>
      <c r="CQC250" s="91"/>
      <c r="CQD250" s="94"/>
      <c r="CQE250" s="91"/>
      <c r="CQF250" s="91"/>
      <c r="CQG250" s="91"/>
      <c r="CQH250" s="91"/>
      <c r="CQI250" s="92"/>
      <c r="CQJ250" s="91"/>
      <c r="CQK250" s="91"/>
      <c r="CQL250" s="94"/>
      <c r="CQM250" s="91"/>
      <c r="CQN250" s="91"/>
      <c r="CQO250" s="91"/>
      <c r="CQP250" s="91"/>
      <c r="CQQ250" s="92"/>
      <c r="CQR250" s="91"/>
      <c r="CQS250" s="91"/>
      <c r="CQT250" s="94"/>
      <c r="CQU250" s="91"/>
      <c r="CQV250" s="91"/>
      <c r="CQW250" s="91"/>
      <c r="CQX250" s="91"/>
      <c r="CQY250" s="92"/>
      <c r="CQZ250" s="91"/>
      <c r="CRA250" s="91"/>
      <c r="CRB250" s="94"/>
      <c r="CRC250" s="91"/>
      <c r="CRD250" s="91"/>
      <c r="CRE250" s="91"/>
      <c r="CRF250" s="91"/>
      <c r="CRG250" s="92"/>
      <c r="CRH250" s="91"/>
      <c r="CRI250" s="91"/>
      <c r="CRJ250" s="94"/>
      <c r="CRK250" s="91"/>
      <c r="CRL250" s="91"/>
      <c r="CRM250" s="91"/>
      <c r="CRN250" s="91"/>
      <c r="CRO250" s="92"/>
      <c r="CRP250" s="91"/>
      <c r="CRQ250" s="91"/>
      <c r="CRR250" s="94"/>
      <c r="CRS250" s="91"/>
      <c r="CRT250" s="91"/>
      <c r="CRU250" s="91"/>
      <c r="CRV250" s="91"/>
      <c r="CRW250" s="92"/>
      <c r="CRX250" s="91"/>
      <c r="CRY250" s="91"/>
      <c r="CRZ250" s="94"/>
      <c r="CSA250" s="91"/>
      <c r="CSB250" s="91"/>
      <c r="CSC250" s="91"/>
      <c r="CSD250" s="91"/>
      <c r="CSE250" s="92"/>
      <c r="CSF250" s="91"/>
      <c r="CSG250" s="91"/>
      <c r="CSH250" s="94"/>
      <c r="CSI250" s="91"/>
      <c r="CSJ250" s="91"/>
      <c r="CSK250" s="91"/>
      <c r="CSL250" s="91"/>
      <c r="CSM250" s="92"/>
      <c r="CSN250" s="91"/>
      <c r="CSO250" s="91"/>
      <c r="CSP250" s="94"/>
      <c r="CSQ250" s="91"/>
      <c r="CSR250" s="91"/>
      <c r="CSS250" s="91"/>
      <c r="CST250" s="91"/>
      <c r="CSU250" s="92"/>
      <c r="CSV250" s="91"/>
      <c r="CSW250" s="91"/>
      <c r="CSX250" s="94"/>
      <c r="CSY250" s="91"/>
      <c r="CSZ250" s="91"/>
      <c r="CTA250" s="91"/>
      <c r="CTB250" s="91"/>
      <c r="CTC250" s="92"/>
      <c r="CTD250" s="91"/>
      <c r="CTE250" s="91"/>
      <c r="CTF250" s="94"/>
      <c r="CTG250" s="91"/>
      <c r="CTH250" s="91"/>
      <c r="CTI250" s="91"/>
      <c r="CTJ250" s="91"/>
      <c r="CTK250" s="92"/>
      <c r="CTL250" s="91"/>
      <c r="CTM250" s="91"/>
      <c r="CTN250" s="94"/>
      <c r="CTO250" s="91"/>
      <c r="CTP250" s="91"/>
      <c r="CTQ250" s="91"/>
      <c r="CTR250" s="91"/>
      <c r="CTS250" s="92"/>
      <c r="CTT250" s="91"/>
      <c r="CTU250" s="91"/>
      <c r="CTV250" s="94"/>
      <c r="CTW250" s="91"/>
      <c r="CTX250" s="91"/>
      <c r="CTY250" s="91"/>
      <c r="CTZ250" s="91"/>
      <c r="CUA250" s="92"/>
      <c r="CUB250" s="91"/>
      <c r="CUC250" s="91"/>
      <c r="CUD250" s="94"/>
      <c r="CUE250" s="91"/>
      <c r="CUF250" s="91"/>
      <c r="CUG250" s="91"/>
      <c r="CUH250" s="91"/>
      <c r="CUI250" s="92"/>
      <c r="CUJ250" s="91"/>
      <c r="CUK250" s="91"/>
      <c r="CUL250" s="94"/>
      <c r="CUM250" s="91"/>
      <c r="CUN250" s="91"/>
      <c r="CUO250" s="91"/>
      <c r="CUP250" s="91"/>
      <c r="CUQ250" s="92"/>
      <c r="CUR250" s="91"/>
      <c r="CUS250" s="91"/>
      <c r="CUT250" s="94"/>
      <c r="CUU250" s="91"/>
      <c r="CUV250" s="91"/>
      <c r="CUW250" s="91"/>
      <c r="CUX250" s="91"/>
      <c r="CUY250" s="92"/>
      <c r="CUZ250" s="91"/>
      <c r="CVA250" s="91"/>
      <c r="CVB250" s="94"/>
      <c r="CVC250" s="91"/>
      <c r="CVD250" s="91"/>
      <c r="CVE250" s="91"/>
      <c r="CVF250" s="91"/>
      <c r="CVG250" s="92"/>
      <c r="CVH250" s="91"/>
      <c r="CVI250" s="91"/>
      <c r="CVJ250" s="94"/>
      <c r="CVK250" s="91"/>
      <c r="CVL250" s="91"/>
      <c r="CVM250" s="91"/>
      <c r="CVN250" s="91"/>
      <c r="CVO250" s="92"/>
      <c r="CVP250" s="91"/>
      <c r="CVQ250" s="91"/>
      <c r="CVR250" s="94"/>
      <c r="CVS250" s="91"/>
      <c r="CVT250" s="91"/>
      <c r="CVU250" s="91"/>
      <c r="CVV250" s="91"/>
      <c r="CVW250" s="92"/>
      <c r="CVX250" s="91"/>
      <c r="CVY250" s="91"/>
      <c r="CVZ250" s="94"/>
      <c r="CWA250" s="91"/>
      <c r="CWB250" s="91"/>
      <c r="CWC250" s="91"/>
      <c r="CWD250" s="91"/>
      <c r="CWE250" s="92"/>
      <c r="CWF250" s="91"/>
      <c r="CWG250" s="91"/>
      <c r="CWH250" s="94"/>
      <c r="CWI250" s="91"/>
      <c r="CWJ250" s="91"/>
      <c r="CWK250" s="91"/>
      <c r="CWL250" s="91"/>
      <c r="CWM250" s="92"/>
      <c r="CWN250" s="91"/>
      <c r="CWO250" s="91"/>
      <c r="CWP250" s="94"/>
      <c r="CWQ250" s="91"/>
      <c r="CWR250" s="91"/>
      <c r="CWS250" s="91"/>
      <c r="CWT250" s="91"/>
      <c r="CWU250" s="92"/>
      <c r="CWV250" s="91"/>
      <c r="CWW250" s="91"/>
      <c r="CWX250" s="94"/>
      <c r="CWY250" s="91"/>
      <c r="CWZ250" s="91"/>
      <c r="CXA250" s="91"/>
      <c r="CXB250" s="91"/>
      <c r="CXC250" s="92"/>
      <c r="CXD250" s="91"/>
      <c r="CXE250" s="91"/>
      <c r="CXF250" s="94"/>
      <c r="CXG250" s="91"/>
      <c r="CXH250" s="91"/>
      <c r="CXI250" s="91"/>
      <c r="CXJ250" s="91"/>
      <c r="CXK250" s="92"/>
      <c r="CXL250" s="91"/>
      <c r="CXM250" s="91"/>
      <c r="CXN250" s="94"/>
      <c r="CXO250" s="91"/>
      <c r="CXP250" s="91"/>
      <c r="CXQ250" s="91"/>
      <c r="CXR250" s="91"/>
      <c r="CXS250" s="92"/>
      <c r="CXT250" s="91"/>
      <c r="CXU250" s="91"/>
      <c r="CXV250" s="94"/>
      <c r="CXW250" s="91"/>
      <c r="CXX250" s="91"/>
      <c r="CXY250" s="91"/>
      <c r="CXZ250" s="91"/>
      <c r="CYA250" s="92"/>
      <c r="CYB250" s="91"/>
      <c r="CYC250" s="91"/>
      <c r="CYD250" s="94"/>
      <c r="CYE250" s="91"/>
      <c r="CYF250" s="91"/>
      <c r="CYG250" s="91"/>
      <c r="CYH250" s="91"/>
      <c r="CYI250" s="92"/>
      <c r="CYJ250" s="91"/>
      <c r="CYK250" s="91"/>
      <c r="CYL250" s="94"/>
      <c r="CYM250" s="91"/>
      <c r="CYN250" s="91"/>
      <c r="CYO250" s="91"/>
      <c r="CYP250" s="91"/>
      <c r="CYQ250" s="92"/>
      <c r="CYR250" s="91"/>
      <c r="CYS250" s="91"/>
      <c r="CYT250" s="94"/>
      <c r="CYU250" s="91"/>
      <c r="CYV250" s="91"/>
      <c r="CYW250" s="91"/>
      <c r="CYX250" s="91"/>
      <c r="CYY250" s="92"/>
      <c r="CYZ250" s="91"/>
      <c r="CZA250" s="91"/>
      <c r="CZB250" s="94"/>
      <c r="CZC250" s="91"/>
      <c r="CZD250" s="91"/>
      <c r="CZE250" s="91"/>
      <c r="CZF250" s="91"/>
      <c r="CZG250" s="92"/>
      <c r="CZH250" s="91"/>
      <c r="CZI250" s="91"/>
      <c r="CZJ250" s="94"/>
      <c r="CZK250" s="91"/>
      <c r="CZL250" s="91"/>
      <c r="CZM250" s="91"/>
      <c r="CZN250" s="91"/>
      <c r="CZO250" s="92"/>
      <c r="CZP250" s="91"/>
      <c r="CZQ250" s="91"/>
      <c r="CZR250" s="94"/>
      <c r="CZS250" s="91"/>
      <c r="CZT250" s="91"/>
      <c r="CZU250" s="91"/>
      <c r="CZV250" s="91"/>
      <c r="CZW250" s="92"/>
      <c r="CZX250" s="91"/>
      <c r="CZY250" s="91"/>
      <c r="CZZ250" s="94"/>
      <c r="DAA250" s="91"/>
      <c r="DAB250" s="91"/>
      <c r="DAC250" s="91"/>
      <c r="DAD250" s="91"/>
      <c r="DAE250" s="92"/>
      <c r="DAF250" s="91"/>
      <c r="DAG250" s="91"/>
      <c r="DAH250" s="94"/>
      <c r="DAI250" s="91"/>
      <c r="DAJ250" s="91"/>
      <c r="DAK250" s="91"/>
      <c r="DAL250" s="91"/>
      <c r="DAM250" s="92"/>
      <c r="DAN250" s="91"/>
      <c r="DAO250" s="91"/>
      <c r="DAP250" s="94"/>
      <c r="DAQ250" s="91"/>
      <c r="DAR250" s="91"/>
      <c r="DAS250" s="91"/>
      <c r="DAT250" s="91"/>
      <c r="DAU250" s="92"/>
      <c r="DAV250" s="91"/>
      <c r="DAW250" s="91"/>
      <c r="DAX250" s="94"/>
      <c r="DAY250" s="91"/>
      <c r="DAZ250" s="91"/>
      <c r="DBA250" s="91"/>
      <c r="DBB250" s="91"/>
      <c r="DBC250" s="92"/>
      <c r="DBD250" s="91"/>
      <c r="DBE250" s="91"/>
      <c r="DBF250" s="94"/>
      <c r="DBG250" s="91"/>
      <c r="DBH250" s="91"/>
      <c r="DBI250" s="91"/>
      <c r="DBJ250" s="91"/>
      <c r="DBK250" s="92"/>
      <c r="DBL250" s="91"/>
      <c r="DBM250" s="91"/>
      <c r="DBN250" s="94"/>
      <c r="DBO250" s="91"/>
      <c r="DBP250" s="91"/>
      <c r="DBQ250" s="91"/>
      <c r="DBR250" s="91"/>
      <c r="DBS250" s="92"/>
      <c r="DBT250" s="91"/>
      <c r="DBU250" s="91"/>
      <c r="DBV250" s="94"/>
      <c r="DBW250" s="91"/>
      <c r="DBX250" s="91"/>
      <c r="DBY250" s="91"/>
      <c r="DBZ250" s="91"/>
      <c r="DCA250" s="92"/>
      <c r="DCB250" s="91"/>
      <c r="DCC250" s="91"/>
      <c r="DCD250" s="94"/>
      <c r="DCE250" s="91"/>
      <c r="DCF250" s="91"/>
      <c r="DCG250" s="91"/>
      <c r="DCH250" s="91"/>
      <c r="DCI250" s="92"/>
      <c r="DCJ250" s="91"/>
      <c r="DCK250" s="91"/>
      <c r="DCL250" s="94"/>
      <c r="DCM250" s="91"/>
      <c r="DCN250" s="91"/>
      <c r="DCO250" s="91"/>
      <c r="DCP250" s="91"/>
      <c r="DCQ250" s="92"/>
      <c r="DCR250" s="91"/>
      <c r="DCS250" s="91"/>
      <c r="DCT250" s="94"/>
      <c r="DCU250" s="91"/>
      <c r="DCV250" s="91"/>
      <c r="DCW250" s="91"/>
      <c r="DCX250" s="91"/>
      <c r="DCY250" s="92"/>
      <c r="DCZ250" s="91"/>
      <c r="DDA250" s="91"/>
      <c r="DDB250" s="94"/>
      <c r="DDC250" s="91"/>
      <c r="DDD250" s="91"/>
      <c r="DDE250" s="91"/>
      <c r="DDF250" s="91"/>
      <c r="DDG250" s="92"/>
      <c r="DDH250" s="91"/>
      <c r="DDI250" s="91"/>
      <c r="DDJ250" s="94"/>
      <c r="DDK250" s="91"/>
      <c r="DDL250" s="91"/>
      <c r="DDM250" s="91"/>
      <c r="DDN250" s="91"/>
      <c r="DDO250" s="92"/>
      <c r="DDP250" s="91"/>
      <c r="DDQ250" s="91"/>
      <c r="DDR250" s="94"/>
      <c r="DDS250" s="91"/>
      <c r="DDT250" s="91"/>
      <c r="DDU250" s="91"/>
      <c r="DDV250" s="91"/>
      <c r="DDW250" s="92"/>
      <c r="DDX250" s="91"/>
      <c r="DDY250" s="91"/>
      <c r="DDZ250" s="94"/>
      <c r="DEA250" s="91"/>
      <c r="DEB250" s="91"/>
      <c r="DEC250" s="91"/>
      <c r="DED250" s="91"/>
      <c r="DEE250" s="92"/>
      <c r="DEF250" s="91"/>
      <c r="DEG250" s="91"/>
      <c r="DEH250" s="94"/>
      <c r="DEI250" s="91"/>
      <c r="DEJ250" s="91"/>
      <c r="DEK250" s="91"/>
      <c r="DEL250" s="91"/>
      <c r="DEM250" s="92"/>
      <c r="DEN250" s="91"/>
      <c r="DEO250" s="91"/>
      <c r="DEP250" s="94"/>
      <c r="DEQ250" s="91"/>
      <c r="DER250" s="91"/>
      <c r="DES250" s="91"/>
      <c r="DET250" s="91"/>
      <c r="DEU250" s="92"/>
      <c r="DEV250" s="91"/>
      <c r="DEW250" s="91"/>
      <c r="DEX250" s="94"/>
      <c r="DEY250" s="91"/>
      <c r="DEZ250" s="91"/>
      <c r="DFA250" s="91"/>
      <c r="DFB250" s="91"/>
      <c r="DFC250" s="92"/>
      <c r="DFD250" s="91"/>
      <c r="DFE250" s="91"/>
      <c r="DFF250" s="94"/>
      <c r="DFG250" s="91"/>
      <c r="DFH250" s="91"/>
      <c r="DFI250" s="91"/>
      <c r="DFJ250" s="91"/>
      <c r="DFK250" s="92"/>
      <c r="DFL250" s="91"/>
      <c r="DFM250" s="91"/>
      <c r="DFN250" s="94"/>
      <c r="DFO250" s="91"/>
      <c r="DFP250" s="91"/>
      <c r="DFQ250" s="91"/>
      <c r="DFR250" s="91"/>
      <c r="DFS250" s="92"/>
      <c r="DFT250" s="91"/>
      <c r="DFU250" s="91"/>
      <c r="DFV250" s="94"/>
      <c r="DFW250" s="91"/>
      <c r="DFX250" s="91"/>
      <c r="DFY250" s="91"/>
      <c r="DFZ250" s="91"/>
      <c r="DGA250" s="92"/>
      <c r="DGB250" s="91"/>
      <c r="DGC250" s="91"/>
      <c r="DGD250" s="94"/>
      <c r="DGE250" s="91"/>
      <c r="DGF250" s="91"/>
      <c r="DGG250" s="91"/>
      <c r="DGH250" s="91"/>
      <c r="DGI250" s="92"/>
      <c r="DGJ250" s="91"/>
      <c r="DGK250" s="91"/>
      <c r="DGL250" s="94"/>
      <c r="DGM250" s="91"/>
      <c r="DGN250" s="91"/>
      <c r="DGO250" s="91"/>
      <c r="DGP250" s="91"/>
      <c r="DGQ250" s="92"/>
      <c r="DGR250" s="91"/>
      <c r="DGS250" s="91"/>
      <c r="DGT250" s="94"/>
      <c r="DGU250" s="91"/>
      <c r="DGV250" s="91"/>
      <c r="DGW250" s="91"/>
      <c r="DGX250" s="91"/>
      <c r="DGY250" s="92"/>
      <c r="DGZ250" s="91"/>
      <c r="DHA250" s="91"/>
      <c r="DHB250" s="94"/>
      <c r="DHC250" s="91"/>
      <c r="DHD250" s="91"/>
      <c r="DHE250" s="91"/>
      <c r="DHF250" s="91"/>
      <c r="DHG250" s="92"/>
      <c r="DHH250" s="91"/>
      <c r="DHI250" s="91"/>
      <c r="DHJ250" s="94"/>
      <c r="DHK250" s="91"/>
      <c r="DHL250" s="91"/>
      <c r="DHM250" s="91"/>
      <c r="DHN250" s="91"/>
      <c r="DHO250" s="92"/>
      <c r="DHP250" s="91"/>
      <c r="DHQ250" s="91"/>
      <c r="DHR250" s="94"/>
      <c r="DHS250" s="91"/>
      <c r="DHT250" s="91"/>
      <c r="DHU250" s="91"/>
      <c r="DHV250" s="91"/>
      <c r="DHW250" s="92"/>
      <c r="DHX250" s="91"/>
      <c r="DHY250" s="91"/>
      <c r="DHZ250" s="94"/>
      <c r="DIA250" s="91"/>
      <c r="DIB250" s="91"/>
      <c r="DIC250" s="91"/>
      <c r="DID250" s="91"/>
      <c r="DIE250" s="92"/>
      <c r="DIF250" s="91"/>
      <c r="DIG250" s="91"/>
      <c r="DIH250" s="94"/>
      <c r="DII250" s="91"/>
      <c r="DIJ250" s="91"/>
      <c r="DIK250" s="91"/>
      <c r="DIL250" s="91"/>
      <c r="DIM250" s="92"/>
      <c r="DIN250" s="91"/>
      <c r="DIO250" s="91"/>
      <c r="DIP250" s="94"/>
      <c r="DIQ250" s="91"/>
      <c r="DIR250" s="91"/>
      <c r="DIS250" s="91"/>
      <c r="DIT250" s="91"/>
      <c r="DIU250" s="92"/>
      <c r="DIV250" s="91"/>
      <c r="DIW250" s="91"/>
      <c r="DIX250" s="94"/>
      <c r="DIY250" s="91"/>
      <c r="DIZ250" s="91"/>
      <c r="DJA250" s="91"/>
      <c r="DJB250" s="91"/>
      <c r="DJC250" s="92"/>
      <c r="DJD250" s="91"/>
      <c r="DJE250" s="91"/>
      <c r="DJF250" s="94"/>
      <c r="DJG250" s="91"/>
      <c r="DJH250" s="91"/>
      <c r="DJI250" s="91"/>
      <c r="DJJ250" s="91"/>
      <c r="DJK250" s="92"/>
      <c r="DJL250" s="91"/>
      <c r="DJM250" s="91"/>
      <c r="DJN250" s="94"/>
      <c r="DJO250" s="91"/>
      <c r="DJP250" s="91"/>
      <c r="DJQ250" s="91"/>
      <c r="DJR250" s="91"/>
      <c r="DJS250" s="92"/>
      <c r="DJT250" s="91"/>
      <c r="DJU250" s="91"/>
      <c r="DJV250" s="94"/>
      <c r="DJW250" s="91"/>
      <c r="DJX250" s="91"/>
      <c r="DJY250" s="91"/>
      <c r="DJZ250" s="91"/>
      <c r="DKA250" s="92"/>
      <c r="DKB250" s="91"/>
      <c r="DKC250" s="91"/>
      <c r="DKD250" s="94"/>
      <c r="DKE250" s="91"/>
      <c r="DKF250" s="91"/>
      <c r="DKG250" s="91"/>
      <c r="DKH250" s="91"/>
      <c r="DKI250" s="92"/>
      <c r="DKJ250" s="91"/>
      <c r="DKK250" s="91"/>
      <c r="DKL250" s="94"/>
      <c r="DKM250" s="91"/>
      <c r="DKN250" s="91"/>
      <c r="DKO250" s="91"/>
      <c r="DKP250" s="91"/>
      <c r="DKQ250" s="92"/>
      <c r="DKR250" s="91"/>
      <c r="DKS250" s="91"/>
      <c r="DKT250" s="94"/>
      <c r="DKU250" s="91"/>
      <c r="DKV250" s="91"/>
      <c r="DKW250" s="91"/>
      <c r="DKX250" s="91"/>
      <c r="DKY250" s="92"/>
      <c r="DKZ250" s="91"/>
      <c r="DLA250" s="91"/>
      <c r="DLB250" s="94"/>
      <c r="DLC250" s="91"/>
      <c r="DLD250" s="91"/>
      <c r="DLE250" s="91"/>
      <c r="DLF250" s="91"/>
      <c r="DLG250" s="92"/>
      <c r="DLH250" s="91"/>
      <c r="DLI250" s="91"/>
      <c r="DLJ250" s="94"/>
      <c r="DLK250" s="91"/>
      <c r="DLL250" s="91"/>
      <c r="DLM250" s="91"/>
      <c r="DLN250" s="91"/>
      <c r="DLO250" s="92"/>
      <c r="DLP250" s="91"/>
      <c r="DLQ250" s="91"/>
      <c r="DLR250" s="94"/>
      <c r="DLS250" s="91"/>
      <c r="DLT250" s="91"/>
      <c r="DLU250" s="91"/>
      <c r="DLV250" s="91"/>
      <c r="DLW250" s="92"/>
      <c r="DLX250" s="91"/>
      <c r="DLY250" s="91"/>
      <c r="DLZ250" s="94"/>
      <c r="DMA250" s="91"/>
      <c r="DMB250" s="91"/>
      <c r="DMC250" s="91"/>
      <c r="DMD250" s="91"/>
      <c r="DME250" s="92"/>
      <c r="DMF250" s="91"/>
      <c r="DMG250" s="91"/>
      <c r="DMH250" s="94"/>
      <c r="DMI250" s="91"/>
      <c r="DMJ250" s="91"/>
      <c r="DMK250" s="91"/>
      <c r="DML250" s="91"/>
      <c r="DMM250" s="92"/>
      <c r="DMN250" s="91"/>
      <c r="DMO250" s="91"/>
      <c r="DMP250" s="94"/>
      <c r="DMQ250" s="91"/>
      <c r="DMR250" s="91"/>
      <c r="DMS250" s="91"/>
      <c r="DMT250" s="91"/>
      <c r="DMU250" s="92"/>
      <c r="DMV250" s="91"/>
      <c r="DMW250" s="91"/>
      <c r="DMX250" s="94"/>
      <c r="DMY250" s="91"/>
      <c r="DMZ250" s="91"/>
      <c r="DNA250" s="91"/>
      <c r="DNB250" s="91"/>
      <c r="DNC250" s="92"/>
      <c r="DND250" s="91"/>
      <c r="DNE250" s="91"/>
      <c r="DNF250" s="94"/>
      <c r="DNG250" s="91"/>
      <c r="DNH250" s="91"/>
      <c r="DNI250" s="91"/>
      <c r="DNJ250" s="91"/>
      <c r="DNK250" s="92"/>
      <c r="DNL250" s="91"/>
      <c r="DNM250" s="91"/>
      <c r="DNN250" s="94"/>
      <c r="DNO250" s="91"/>
      <c r="DNP250" s="91"/>
      <c r="DNQ250" s="91"/>
      <c r="DNR250" s="91"/>
      <c r="DNS250" s="92"/>
      <c r="DNT250" s="91"/>
      <c r="DNU250" s="91"/>
      <c r="DNV250" s="94"/>
      <c r="DNW250" s="91"/>
      <c r="DNX250" s="91"/>
      <c r="DNY250" s="91"/>
      <c r="DNZ250" s="91"/>
      <c r="DOA250" s="92"/>
      <c r="DOB250" s="91"/>
      <c r="DOC250" s="91"/>
      <c r="DOD250" s="94"/>
      <c r="DOE250" s="91"/>
      <c r="DOF250" s="91"/>
      <c r="DOG250" s="91"/>
      <c r="DOH250" s="91"/>
      <c r="DOI250" s="92"/>
      <c r="DOJ250" s="91"/>
      <c r="DOK250" s="91"/>
      <c r="DOL250" s="94"/>
      <c r="DOM250" s="91"/>
      <c r="DON250" s="91"/>
      <c r="DOO250" s="91"/>
      <c r="DOP250" s="91"/>
      <c r="DOQ250" s="92"/>
      <c r="DOR250" s="91"/>
      <c r="DOS250" s="91"/>
      <c r="DOT250" s="94"/>
      <c r="DOU250" s="91"/>
      <c r="DOV250" s="91"/>
      <c r="DOW250" s="91"/>
      <c r="DOX250" s="91"/>
      <c r="DOY250" s="92"/>
      <c r="DOZ250" s="91"/>
      <c r="DPA250" s="91"/>
      <c r="DPB250" s="94"/>
      <c r="DPC250" s="91"/>
      <c r="DPD250" s="91"/>
      <c r="DPE250" s="91"/>
      <c r="DPF250" s="91"/>
      <c r="DPG250" s="92"/>
      <c r="DPH250" s="91"/>
      <c r="DPI250" s="91"/>
      <c r="DPJ250" s="94"/>
      <c r="DPK250" s="91"/>
      <c r="DPL250" s="91"/>
      <c r="DPM250" s="91"/>
      <c r="DPN250" s="91"/>
      <c r="DPO250" s="92"/>
      <c r="DPP250" s="91"/>
      <c r="DPQ250" s="91"/>
      <c r="DPR250" s="94"/>
      <c r="DPS250" s="91"/>
      <c r="DPT250" s="91"/>
      <c r="DPU250" s="91"/>
      <c r="DPV250" s="91"/>
      <c r="DPW250" s="92"/>
      <c r="DPX250" s="91"/>
      <c r="DPY250" s="91"/>
      <c r="DPZ250" s="94"/>
      <c r="DQA250" s="91"/>
      <c r="DQB250" s="91"/>
      <c r="DQC250" s="91"/>
      <c r="DQD250" s="91"/>
      <c r="DQE250" s="92"/>
      <c r="DQF250" s="91"/>
      <c r="DQG250" s="91"/>
      <c r="DQH250" s="94"/>
      <c r="DQI250" s="91"/>
      <c r="DQJ250" s="91"/>
      <c r="DQK250" s="91"/>
      <c r="DQL250" s="91"/>
      <c r="DQM250" s="92"/>
      <c r="DQN250" s="91"/>
      <c r="DQO250" s="91"/>
      <c r="DQP250" s="94"/>
      <c r="DQQ250" s="91"/>
      <c r="DQR250" s="91"/>
      <c r="DQS250" s="91"/>
      <c r="DQT250" s="91"/>
      <c r="DQU250" s="92"/>
      <c r="DQV250" s="91"/>
      <c r="DQW250" s="91"/>
      <c r="DQX250" s="94"/>
      <c r="DQY250" s="91"/>
      <c r="DQZ250" s="91"/>
      <c r="DRA250" s="91"/>
      <c r="DRB250" s="91"/>
      <c r="DRC250" s="92"/>
      <c r="DRD250" s="91"/>
      <c r="DRE250" s="91"/>
      <c r="DRF250" s="94"/>
      <c r="DRG250" s="91"/>
      <c r="DRH250" s="91"/>
      <c r="DRI250" s="91"/>
      <c r="DRJ250" s="91"/>
      <c r="DRK250" s="92"/>
      <c r="DRL250" s="91"/>
      <c r="DRM250" s="91"/>
      <c r="DRN250" s="94"/>
      <c r="DRO250" s="91"/>
      <c r="DRP250" s="91"/>
      <c r="DRQ250" s="91"/>
      <c r="DRR250" s="91"/>
      <c r="DRS250" s="92"/>
      <c r="DRT250" s="91"/>
      <c r="DRU250" s="91"/>
      <c r="DRV250" s="94"/>
      <c r="DRW250" s="91"/>
      <c r="DRX250" s="91"/>
      <c r="DRY250" s="91"/>
      <c r="DRZ250" s="91"/>
      <c r="DSA250" s="92"/>
      <c r="DSB250" s="91"/>
      <c r="DSC250" s="91"/>
      <c r="DSD250" s="94"/>
      <c r="DSE250" s="91"/>
      <c r="DSF250" s="91"/>
      <c r="DSG250" s="91"/>
      <c r="DSH250" s="91"/>
      <c r="DSI250" s="92"/>
      <c r="DSJ250" s="91"/>
      <c r="DSK250" s="91"/>
      <c r="DSL250" s="94"/>
      <c r="DSM250" s="91"/>
      <c r="DSN250" s="91"/>
      <c r="DSO250" s="91"/>
      <c r="DSP250" s="91"/>
      <c r="DSQ250" s="92"/>
      <c r="DSR250" s="91"/>
      <c r="DSS250" s="91"/>
      <c r="DST250" s="94"/>
      <c r="DSU250" s="91"/>
      <c r="DSV250" s="91"/>
      <c r="DSW250" s="91"/>
      <c r="DSX250" s="91"/>
      <c r="DSY250" s="92"/>
      <c r="DSZ250" s="91"/>
      <c r="DTA250" s="91"/>
      <c r="DTB250" s="94"/>
      <c r="DTC250" s="91"/>
      <c r="DTD250" s="91"/>
      <c r="DTE250" s="91"/>
      <c r="DTF250" s="91"/>
      <c r="DTG250" s="92"/>
      <c r="DTH250" s="91"/>
      <c r="DTI250" s="91"/>
      <c r="DTJ250" s="94"/>
      <c r="DTK250" s="91"/>
      <c r="DTL250" s="91"/>
      <c r="DTM250" s="91"/>
      <c r="DTN250" s="91"/>
      <c r="DTO250" s="92"/>
      <c r="DTP250" s="91"/>
      <c r="DTQ250" s="91"/>
      <c r="DTR250" s="94"/>
      <c r="DTS250" s="91"/>
      <c r="DTT250" s="91"/>
      <c r="DTU250" s="91"/>
      <c r="DTV250" s="91"/>
      <c r="DTW250" s="92"/>
      <c r="DTX250" s="91"/>
      <c r="DTY250" s="91"/>
      <c r="DTZ250" s="94"/>
      <c r="DUA250" s="91"/>
      <c r="DUB250" s="91"/>
      <c r="DUC250" s="91"/>
      <c r="DUD250" s="91"/>
      <c r="DUE250" s="92"/>
      <c r="DUF250" s="91"/>
      <c r="DUG250" s="91"/>
      <c r="DUH250" s="94"/>
      <c r="DUI250" s="91"/>
      <c r="DUJ250" s="91"/>
      <c r="DUK250" s="91"/>
      <c r="DUL250" s="91"/>
      <c r="DUM250" s="92"/>
      <c r="DUN250" s="91"/>
      <c r="DUO250" s="91"/>
      <c r="DUP250" s="94"/>
      <c r="DUQ250" s="91"/>
      <c r="DUR250" s="91"/>
      <c r="DUS250" s="91"/>
      <c r="DUT250" s="91"/>
      <c r="DUU250" s="92"/>
      <c r="DUV250" s="91"/>
      <c r="DUW250" s="91"/>
      <c r="DUX250" s="94"/>
      <c r="DUY250" s="91"/>
      <c r="DUZ250" s="91"/>
      <c r="DVA250" s="91"/>
      <c r="DVB250" s="91"/>
      <c r="DVC250" s="92"/>
      <c r="DVD250" s="91"/>
      <c r="DVE250" s="91"/>
      <c r="DVF250" s="94"/>
      <c r="DVG250" s="91"/>
      <c r="DVH250" s="91"/>
      <c r="DVI250" s="91"/>
      <c r="DVJ250" s="91"/>
      <c r="DVK250" s="92"/>
      <c r="DVL250" s="91"/>
      <c r="DVM250" s="91"/>
      <c r="DVN250" s="94"/>
      <c r="DVO250" s="91"/>
      <c r="DVP250" s="91"/>
      <c r="DVQ250" s="91"/>
      <c r="DVR250" s="91"/>
      <c r="DVS250" s="92"/>
      <c r="DVT250" s="91"/>
      <c r="DVU250" s="91"/>
      <c r="DVV250" s="94"/>
      <c r="DVW250" s="91"/>
      <c r="DVX250" s="91"/>
      <c r="DVY250" s="91"/>
      <c r="DVZ250" s="91"/>
      <c r="DWA250" s="92"/>
      <c r="DWB250" s="91"/>
      <c r="DWC250" s="91"/>
      <c r="DWD250" s="94"/>
      <c r="DWE250" s="91"/>
      <c r="DWF250" s="91"/>
      <c r="DWG250" s="91"/>
      <c r="DWH250" s="91"/>
      <c r="DWI250" s="92"/>
      <c r="DWJ250" s="91"/>
      <c r="DWK250" s="91"/>
      <c r="DWL250" s="94"/>
      <c r="DWM250" s="91"/>
      <c r="DWN250" s="91"/>
      <c r="DWO250" s="91"/>
      <c r="DWP250" s="91"/>
      <c r="DWQ250" s="92"/>
      <c r="DWR250" s="91"/>
      <c r="DWS250" s="91"/>
      <c r="DWT250" s="94"/>
      <c r="DWU250" s="91"/>
      <c r="DWV250" s="91"/>
      <c r="DWW250" s="91"/>
      <c r="DWX250" s="91"/>
      <c r="DWY250" s="92"/>
      <c r="DWZ250" s="91"/>
      <c r="DXA250" s="91"/>
      <c r="DXB250" s="94"/>
      <c r="DXC250" s="91"/>
      <c r="DXD250" s="91"/>
      <c r="DXE250" s="91"/>
      <c r="DXF250" s="91"/>
      <c r="DXG250" s="92"/>
      <c r="DXH250" s="91"/>
      <c r="DXI250" s="91"/>
      <c r="DXJ250" s="94"/>
      <c r="DXK250" s="91"/>
      <c r="DXL250" s="91"/>
      <c r="DXM250" s="91"/>
      <c r="DXN250" s="91"/>
      <c r="DXO250" s="92"/>
      <c r="DXP250" s="91"/>
      <c r="DXQ250" s="91"/>
      <c r="DXR250" s="94"/>
      <c r="DXS250" s="91"/>
      <c r="DXT250" s="91"/>
      <c r="DXU250" s="91"/>
      <c r="DXV250" s="91"/>
      <c r="DXW250" s="92"/>
      <c r="DXX250" s="91"/>
      <c r="DXY250" s="91"/>
      <c r="DXZ250" s="94"/>
      <c r="DYA250" s="91"/>
      <c r="DYB250" s="91"/>
      <c r="DYC250" s="91"/>
      <c r="DYD250" s="91"/>
      <c r="DYE250" s="92"/>
      <c r="DYF250" s="91"/>
      <c r="DYG250" s="91"/>
      <c r="DYH250" s="94"/>
      <c r="DYI250" s="91"/>
      <c r="DYJ250" s="91"/>
      <c r="DYK250" s="91"/>
      <c r="DYL250" s="91"/>
      <c r="DYM250" s="92"/>
      <c r="DYN250" s="91"/>
      <c r="DYO250" s="91"/>
      <c r="DYP250" s="94"/>
      <c r="DYQ250" s="91"/>
      <c r="DYR250" s="91"/>
      <c r="DYS250" s="91"/>
      <c r="DYT250" s="91"/>
      <c r="DYU250" s="92"/>
      <c r="DYV250" s="91"/>
      <c r="DYW250" s="91"/>
      <c r="DYX250" s="94"/>
      <c r="DYY250" s="91"/>
      <c r="DYZ250" s="91"/>
      <c r="DZA250" s="91"/>
      <c r="DZB250" s="91"/>
      <c r="DZC250" s="92"/>
      <c r="DZD250" s="91"/>
      <c r="DZE250" s="91"/>
      <c r="DZF250" s="94"/>
      <c r="DZG250" s="91"/>
      <c r="DZH250" s="91"/>
      <c r="DZI250" s="91"/>
      <c r="DZJ250" s="91"/>
      <c r="DZK250" s="92"/>
      <c r="DZL250" s="91"/>
      <c r="DZM250" s="91"/>
      <c r="DZN250" s="94"/>
      <c r="DZO250" s="91"/>
      <c r="DZP250" s="91"/>
      <c r="DZQ250" s="91"/>
      <c r="DZR250" s="91"/>
      <c r="DZS250" s="92"/>
      <c r="DZT250" s="91"/>
      <c r="DZU250" s="91"/>
      <c r="DZV250" s="94"/>
      <c r="DZW250" s="91"/>
      <c r="DZX250" s="91"/>
      <c r="DZY250" s="91"/>
      <c r="DZZ250" s="91"/>
      <c r="EAA250" s="92"/>
      <c r="EAB250" s="91"/>
      <c r="EAC250" s="91"/>
      <c r="EAD250" s="94"/>
      <c r="EAE250" s="91"/>
      <c r="EAF250" s="91"/>
      <c r="EAG250" s="91"/>
      <c r="EAH250" s="91"/>
      <c r="EAI250" s="92"/>
      <c r="EAJ250" s="91"/>
      <c r="EAK250" s="91"/>
      <c r="EAL250" s="94"/>
      <c r="EAM250" s="91"/>
      <c r="EAN250" s="91"/>
      <c r="EAO250" s="91"/>
      <c r="EAP250" s="91"/>
      <c r="EAQ250" s="92"/>
      <c r="EAR250" s="91"/>
      <c r="EAS250" s="91"/>
      <c r="EAT250" s="94"/>
      <c r="EAU250" s="91"/>
      <c r="EAV250" s="91"/>
      <c r="EAW250" s="91"/>
      <c r="EAX250" s="91"/>
      <c r="EAY250" s="92"/>
      <c r="EAZ250" s="91"/>
      <c r="EBA250" s="91"/>
      <c r="EBB250" s="94"/>
      <c r="EBC250" s="91"/>
      <c r="EBD250" s="91"/>
      <c r="EBE250" s="91"/>
      <c r="EBF250" s="91"/>
      <c r="EBG250" s="92"/>
      <c r="EBH250" s="91"/>
      <c r="EBI250" s="91"/>
      <c r="EBJ250" s="94"/>
      <c r="EBK250" s="91"/>
      <c r="EBL250" s="91"/>
      <c r="EBM250" s="91"/>
      <c r="EBN250" s="91"/>
      <c r="EBO250" s="92"/>
      <c r="EBP250" s="91"/>
      <c r="EBQ250" s="91"/>
      <c r="EBR250" s="94"/>
      <c r="EBS250" s="91"/>
      <c r="EBT250" s="91"/>
      <c r="EBU250" s="91"/>
      <c r="EBV250" s="91"/>
      <c r="EBW250" s="92"/>
      <c r="EBX250" s="91"/>
      <c r="EBY250" s="91"/>
      <c r="EBZ250" s="94"/>
      <c r="ECA250" s="91"/>
      <c r="ECB250" s="91"/>
      <c r="ECC250" s="91"/>
      <c r="ECD250" s="91"/>
      <c r="ECE250" s="92"/>
      <c r="ECF250" s="91"/>
      <c r="ECG250" s="91"/>
      <c r="ECH250" s="94"/>
      <c r="ECI250" s="91"/>
      <c r="ECJ250" s="91"/>
      <c r="ECK250" s="91"/>
      <c r="ECL250" s="91"/>
      <c r="ECM250" s="92"/>
      <c r="ECN250" s="91"/>
      <c r="ECO250" s="91"/>
      <c r="ECP250" s="94"/>
      <c r="ECQ250" s="91"/>
      <c r="ECR250" s="91"/>
      <c r="ECS250" s="91"/>
      <c r="ECT250" s="91"/>
      <c r="ECU250" s="92"/>
      <c r="ECV250" s="91"/>
      <c r="ECW250" s="91"/>
      <c r="ECX250" s="94"/>
      <c r="ECY250" s="91"/>
      <c r="ECZ250" s="91"/>
      <c r="EDA250" s="91"/>
      <c r="EDB250" s="91"/>
      <c r="EDC250" s="92"/>
      <c r="EDD250" s="91"/>
      <c r="EDE250" s="91"/>
      <c r="EDF250" s="94"/>
      <c r="EDG250" s="91"/>
      <c r="EDH250" s="91"/>
      <c r="EDI250" s="91"/>
      <c r="EDJ250" s="91"/>
      <c r="EDK250" s="92"/>
      <c r="EDL250" s="91"/>
      <c r="EDM250" s="91"/>
      <c r="EDN250" s="94"/>
      <c r="EDO250" s="91"/>
      <c r="EDP250" s="91"/>
      <c r="EDQ250" s="91"/>
      <c r="EDR250" s="91"/>
      <c r="EDS250" s="92"/>
      <c r="EDT250" s="91"/>
      <c r="EDU250" s="91"/>
      <c r="EDV250" s="94"/>
      <c r="EDW250" s="91"/>
      <c r="EDX250" s="91"/>
      <c r="EDY250" s="91"/>
      <c r="EDZ250" s="91"/>
      <c r="EEA250" s="92"/>
      <c r="EEB250" s="91"/>
      <c r="EEC250" s="91"/>
      <c r="EED250" s="94"/>
      <c r="EEE250" s="91"/>
      <c r="EEF250" s="91"/>
      <c r="EEG250" s="91"/>
      <c r="EEH250" s="91"/>
      <c r="EEI250" s="92"/>
      <c r="EEJ250" s="91"/>
      <c r="EEK250" s="91"/>
      <c r="EEL250" s="94"/>
      <c r="EEM250" s="91"/>
      <c r="EEN250" s="91"/>
      <c r="EEO250" s="91"/>
      <c r="EEP250" s="91"/>
      <c r="EEQ250" s="92"/>
      <c r="EER250" s="91"/>
      <c r="EES250" s="91"/>
      <c r="EET250" s="94"/>
      <c r="EEU250" s="91"/>
      <c r="EEV250" s="91"/>
      <c r="EEW250" s="91"/>
      <c r="EEX250" s="91"/>
      <c r="EEY250" s="92"/>
      <c r="EEZ250" s="91"/>
      <c r="EFA250" s="91"/>
      <c r="EFB250" s="94"/>
      <c r="EFC250" s="91"/>
      <c r="EFD250" s="91"/>
      <c r="EFE250" s="91"/>
      <c r="EFF250" s="91"/>
      <c r="EFG250" s="92"/>
      <c r="EFH250" s="91"/>
      <c r="EFI250" s="91"/>
      <c r="EFJ250" s="94"/>
      <c r="EFK250" s="91"/>
      <c r="EFL250" s="91"/>
      <c r="EFM250" s="91"/>
      <c r="EFN250" s="91"/>
      <c r="EFO250" s="92"/>
      <c r="EFP250" s="91"/>
      <c r="EFQ250" s="91"/>
      <c r="EFR250" s="94"/>
      <c r="EFS250" s="91"/>
      <c r="EFT250" s="91"/>
      <c r="EFU250" s="91"/>
      <c r="EFV250" s="91"/>
      <c r="EFW250" s="92"/>
      <c r="EFX250" s="91"/>
      <c r="EFY250" s="91"/>
      <c r="EFZ250" s="94"/>
      <c r="EGA250" s="91"/>
      <c r="EGB250" s="91"/>
      <c r="EGC250" s="91"/>
      <c r="EGD250" s="91"/>
      <c r="EGE250" s="92"/>
      <c r="EGF250" s="91"/>
      <c r="EGG250" s="91"/>
      <c r="EGH250" s="94"/>
      <c r="EGI250" s="91"/>
      <c r="EGJ250" s="91"/>
      <c r="EGK250" s="91"/>
      <c r="EGL250" s="91"/>
      <c r="EGM250" s="92"/>
      <c r="EGN250" s="91"/>
      <c r="EGO250" s="91"/>
      <c r="EGP250" s="94"/>
      <c r="EGQ250" s="91"/>
      <c r="EGR250" s="91"/>
      <c r="EGS250" s="91"/>
      <c r="EGT250" s="91"/>
      <c r="EGU250" s="92"/>
      <c r="EGV250" s="91"/>
      <c r="EGW250" s="91"/>
      <c r="EGX250" s="94"/>
      <c r="EGY250" s="91"/>
      <c r="EGZ250" s="91"/>
      <c r="EHA250" s="91"/>
      <c r="EHB250" s="91"/>
      <c r="EHC250" s="92"/>
      <c r="EHD250" s="91"/>
      <c r="EHE250" s="91"/>
      <c r="EHF250" s="94"/>
      <c r="EHG250" s="91"/>
      <c r="EHH250" s="91"/>
      <c r="EHI250" s="91"/>
      <c r="EHJ250" s="91"/>
      <c r="EHK250" s="92"/>
      <c r="EHL250" s="91"/>
      <c r="EHM250" s="91"/>
      <c r="EHN250" s="94"/>
      <c r="EHO250" s="91"/>
      <c r="EHP250" s="91"/>
      <c r="EHQ250" s="91"/>
      <c r="EHR250" s="91"/>
      <c r="EHS250" s="92"/>
      <c r="EHT250" s="91"/>
      <c r="EHU250" s="91"/>
      <c r="EHV250" s="94"/>
      <c r="EHW250" s="91"/>
      <c r="EHX250" s="91"/>
      <c r="EHY250" s="91"/>
      <c r="EHZ250" s="91"/>
      <c r="EIA250" s="92"/>
      <c r="EIB250" s="91"/>
      <c r="EIC250" s="91"/>
      <c r="EID250" s="94"/>
      <c r="EIE250" s="91"/>
      <c r="EIF250" s="91"/>
      <c r="EIG250" s="91"/>
      <c r="EIH250" s="91"/>
      <c r="EII250" s="92"/>
      <c r="EIJ250" s="91"/>
      <c r="EIK250" s="91"/>
      <c r="EIL250" s="94"/>
      <c r="EIM250" s="91"/>
      <c r="EIN250" s="91"/>
      <c r="EIO250" s="91"/>
      <c r="EIP250" s="91"/>
      <c r="EIQ250" s="92"/>
      <c r="EIR250" s="91"/>
      <c r="EIS250" s="91"/>
      <c r="EIT250" s="94"/>
      <c r="EIU250" s="91"/>
      <c r="EIV250" s="91"/>
      <c r="EIW250" s="91"/>
      <c r="EIX250" s="91"/>
      <c r="EIY250" s="92"/>
      <c r="EIZ250" s="91"/>
      <c r="EJA250" s="91"/>
      <c r="EJB250" s="94"/>
      <c r="EJC250" s="91"/>
      <c r="EJD250" s="91"/>
      <c r="EJE250" s="91"/>
      <c r="EJF250" s="91"/>
      <c r="EJG250" s="92"/>
      <c r="EJH250" s="91"/>
      <c r="EJI250" s="91"/>
      <c r="EJJ250" s="94"/>
      <c r="EJK250" s="91"/>
      <c r="EJL250" s="91"/>
      <c r="EJM250" s="91"/>
      <c r="EJN250" s="91"/>
      <c r="EJO250" s="92"/>
      <c r="EJP250" s="91"/>
      <c r="EJQ250" s="91"/>
      <c r="EJR250" s="94"/>
      <c r="EJS250" s="91"/>
      <c r="EJT250" s="91"/>
      <c r="EJU250" s="91"/>
      <c r="EJV250" s="91"/>
      <c r="EJW250" s="92"/>
      <c r="EJX250" s="91"/>
      <c r="EJY250" s="91"/>
      <c r="EJZ250" s="94"/>
      <c r="EKA250" s="91"/>
      <c r="EKB250" s="91"/>
      <c r="EKC250" s="91"/>
      <c r="EKD250" s="91"/>
      <c r="EKE250" s="92"/>
      <c r="EKF250" s="91"/>
      <c r="EKG250" s="91"/>
      <c r="EKH250" s="94"/>
      <c r="EKI250" s="91"/>
      <c r="EKJ250" s="91"/>
      <c r="EKK250" s="91"/>
      <c r="EKL250" s="91"/>
      <c r="EKM250" s="92"/>
      <c r="EKN250" s="91"/>
      <c r="EKO250" s="91"/>
      <c r="EKP250" s="94"/>
      <c r="EKQ250" s="91"/>
      <c r="EKR250" s="91"/>
      <c r="EKS250" s="91"/>
      <c r="EKT250" s="91"/>
      <c r="EKU250" s="92"/>
      <c r="EKV250" s="91"/>
      <c r="EKW250" s="91"/>
      <c r="EKX250" s="94"/>
      <c r="EKY250" s="91"/>
      <c r="EKZ250" s="91"/>
      <c r="ELA250" s="91"/>
      <c r="ELB250" s="91"/>
      <c r="ELC250" s="92"/>
      <c r="ELD250" s="91"/>
      <c r="ELE250" s="91"/>
      <c r="ELF250" s="94"/>
      <c r="ELG250" s="91"/>
      <c r="ELH250" s="91"/>
      <c r="ELI250" s="91"/>
      <c r="ELJ250" s="91"/>
      <c r="ELK250" s="92"/>
      <c r="ELL250" s="91"/>
      <c r="ELM250" s="91"/>
      <c r="ELN250" s="94"/>
      <c r="ELO250" s="91"/>
      <c r="ELP250" s="91"/>
      <c r="ELQ250" s="91"/>
      <c r="ELR250" s="91"/>
      <c r="ELS250" s="92"/>
      <c r="ELT250" s="91"/>
      <c r="ELU250" s="91"/>
      <c r="ELV250" s="94"/>
      <c r="ELW250" s="91"/>
      <c r="ELX250" s="91"/>
      <c r="ELY250" s="91"/>
      <c r="ELZ250" s="91"/>
      <c r="EMA250" s="92"/>
      <c r="EMB250" s="91"/>
      <c r="EMC250" s="91"/>
      <c r="EMD250" s="94"/>
      <c r="EME250" s="91"/>
      <c r="EMF250" s="91"/>
      <c r="EMG250" s="91"/>
      <c r="EMH250" s="91"/>
      <c r="EMI250" s="92"/>
      <c r="EMJ250" s="91"/>
      <c r="EMK250" s="91"/>
      <c r="EML250" s="94"/>
      <c r="EMM250" s="91"/>
      <c r="EMN250" s="91"/>
      <c r="EMO250" s="91"/>
      <c r="EMP250" s="91"/>
      <c r="EMQ250" s="92"/>
      <c r="EMR250" s="91"/>
      <c r="EMS250" s="91"/>
      <c r="EMT250" s="94"/>
      <c r="EMU250" s="91"/>
      <c r="EMV250" s="91"/>
      <c r="EMW250" s="91"/>
      <c r="EMX250" s="91"/>
      <c r="EMY250" s="92"/>
      <c r="EMZ250" s="91"/>
      <c r="ENA250" s="91"/>
      <c r="ENB250" s="94"/>
      <c r="ENC250" s="91"/>
      <c r="END250" s="91"/>
      <c r="ENE250" s="91"/>
      <c r="ENF250" s="91"/>
      <c r="ENG250" s="92"/>
      <c r="ENH250" s="91"/>
      <c r="ENI250" s="91"/>
      <c r="ENJ250" s="94"/>
      <c r="ENK250" s="91"/>
      <c r="ENL250" s="91"/>
      <c r="ENM250" s="91"/>
      <c r="ENN250" s="91"/>
      <c r="ENO250" s="92"/>
      <c r="ENP250" s="91"/>
      <c r="ENQ250" s="91"/>
      <c r="ENR250" s="94"/>
      <c r="ENS250" s="91"/>
      <c r="ENT250" s="91"/>
      <c r="ENU250" s="91"/>
      <c r="ENV250" s="91"/>
      <c r="ENW250" s="92"/>
      <c r="ENX250" s="91"/>
      <c r="ENY250" s="91"/>
      <c r="ENZ250" s="94"/>
      <c r="EOA250" s="91"/>
      <c r="EOB250" s="91"/>
      <c r="EOC250" s="91"/>
      <c r="EOD250" s="91"/>
      <c r="EOE250" s="92"/>
      <c r="EOF250" s="91"/>
      <c r="EOG250" s="91"/>
      <c r="EOH250" s="94"/>
      <c r="EOI250" s="91"/>
      <c r="EOJ250" s="91"/>
      <c r="EOK250" s="91"/>
      <c r="EOL250" s="91"/>
      <c r="EOM250" s="92"/>
      <c r="EON250" s="91"/>
      <c r="EOO250" s="91"/>
      <c r="EOP250" s="94"/>
      <c r="EOQ250" s="91"/>
      <c r="EOR250" s="91"/>
      <c r="EOS250" s="91"/>
      <c r="EOT250" s="91"/>
      <c r="EOU250" s="92"/>
      <c r="EOV250" s="91"/>
      <c r="EOW250" s="91"/>
      <c r="EOX250" s="94"/>
      <c r="EOY250" s="91"/>
      <c r="EOZ250" s="91"/>
      <c r="EPA250" s="91"/>
      <c r="EPB250" s="91"/>
      <c r="EPC250" s="92"/>
      <c r="EPD250" s="91"/>
      <c r="EPE250" s="91"/>
      <c r="EPF250" s="94"/>
      <c r="EPG250" s="91"/>
      <c r="EPH250" s="91"/>
      <c r="EPI250" s="91"/>
      <c r="EPJ250" s="91"/>
      <c r="EPK250" s="92"/>
      <c r="EPL250" s="91"/>
      <c r="EPM250" s="91"/>
      <c r="EPN250" s="94"/>
      <c r="EPO250" s="91"/>
      <c r="EPP250" s="91"/>
      <c r="EPQ250" s="91"/>
      <c r="EPR250" s="91"/>
      <c r="EPS250" s="92"/>
      <c r="EPT250" s="91"/>
      <c r="EPU250" s="91"/>
      <c r="EPV250" s="94"/>
      <c r="EPW250" s="91"/>
      <c r="EPX250" s="91"/>
      <c r="EPY250" s="91"/>
      <c r="EPZ250" s="91"/>
      <c r="EQA250" s="92"/>
      <c r="EQB250" s="91"/>
      <c r="EQC250" s="91"/>
      <c r="EQD250" s="94"/>
      <c r="EQE250" s="91"/>
      <c r="EQF250" s="91"/>
      <c r="EQG250" s="91"/>
      <c r="EQH250" s="91"/>
      <c r="EQI250" s="92"/>
      <c r="EQJ250" s="91"/>
      <c r="EQK250" s="91"/>
      <c r="EQL250" s="94"/>
      <c r="EQM250" s="91"/>
      <c r="EQN250" s="91"/>
      <c r="EQO250" s="91"/>
      <c r="EQP250" s="91"/>
      <c r="EQQ250" s="92"/>
      <c r="EQR250" s="91"/>
      <c r="EQS250" s="91"/>
      <c r="EQT250" s="94"/>
      <c r="EQU250" s="91"/>
      <c r="EQV250" s="91"/>
      <c r="EQW250" s="91"/>
      <c r="EQX250" s="91"/>
      <c r="EQY250" s="92"/>
      <c r="EQZ250" s="91"/>
      <c r="ERA250" s="91"/>
      <c r="ERB250" s="94"/>
      <c r="ERC250" s="91"/>
      <c r="ERD250" s="91"/>
      <c r="ERE250" s="91"/>
      <c r="ERF250" s="91"/>
      <c r="ERG250" s="92"/>
      <c r="ERH250" s="91"/>
      <c r="ERI250" s="91"/>
      <c r="ERJ250" s="94"/>
      <c r="ERK250" s="91"/>
      <c r="ERL250" s="91"/>
      <c r="ERM250" s="91"/>
      <c r="ERN250" s="91"/>
      <c r="ERO250" s="92"/>
      <c r="ERP250" s="91"/>
      <c r="ERQ250" s="91"/>
      <c r="ERR250" s="94"/>
      <c r="ERS250" s="91"/>
      <c r="ERT250" s="91"/>
      <c r="ERU250" s="91"/>
      <c r="ERV250" s="91"/>
      <c r="ERW250" s="92"/>
      <c r="ERX250" s="91"/>
      <c r="ERY250" s="91"/>
      <c r="ERZ250" s="94"/>
      <c r="ESA250" s="91"/>
      <c r="ESB250" s="91"/>
      <c r="ESC250" s="91"/>
      <c r="ESD250" s="91"/>
      <c r="ESE250" s="92"/>
      <c r="ESF250" s="91"/>
      <c r="ESG250" s="91"/>
      <c r="ESH250" s="94"/>
      <c r="ESI250" s="91"/>
      <c r="ESJ250" s="91"/>
      <c r="ESK250" s="91"/>
      <c r="ESL250" s="91"/>
      <c r="ESM250" s="92"/>
      <c r="ESN250" s="91"/>
      <c r="ESO250" s="91"/>
      <c r="ESP250" s="94"/>
      <c r="ESQ250" s="91"/>
      <c r="ESR250" s="91"/>
      <c r="ESS250" s="91"/>
      <c r="EST250" s="91"/>
      <c r="ESU250" s="92"/>
      <c r="ESV250" s="91"/>
      <c r="ESW250" s="91"/>
      <c r="ESX250" s="94"/>
      <c r="ESY250" s="91"/>
      <c r="ESZ250" s="91"/>
      <c r="ETA250" s="91"/>
      <c r="ETB250" s="91"/>
      <c r="ETC250" s="92"/>
      <c r="ETD250" s="91"/>
      <c r="ETE250" s="91"/>
      <c r="ETF250" s="94"/>
      <c r="ETG250" s="91"/>
      <c r="ETH250" s="91"/>
      <c r="ETI250" s="91"/>
      <c r="ETJ250" s="91"/>
      <c r="ETK250" s="92"/>
      <c r="ETL250" s="91"/>
      <c r="ETM250" s="91"/>
      <c r="ETN250" s="94"/>
      <c r="ETO250" s="91"/>
      <c r="ETP250" s="91"/>
      <c r="ETQ250" s="91"/>
      <c r="ETR250" s="91"/>
      <c r="ETS250" s="92"/>
      <c r="ETT250" s="91"/>
      <c r="ETU250" s="91"/>
      <c r="ETV250" s="94"/>
      <c r="ETW250" s="91"/>
      <c r="ETX250" s="91"/>
      <c r="ETY250" s="91"/>
      <c r="ETZ250" s="91"/>
      <c r="EUA250" s="92"/>
      <c r="EUB250" s="91"/>
      <c r="EUC250" s="91"/>
      <c r="EUD250" s="94"/>
      <c r="EUE250" s="91"/>
      <c r="EUF250" s="91"/>
      <c r="EUG250" s="91"/>
      <c r="EUH250" s="91"/>
      <c r="EUI250" s="92"/>
      <c r="EUJ250" s="91"/>
      <c r="EUK250" s="91"/>
      <c r="EUL250" s="94"/>
      <c r="EUM250" s="91"/>
      <c r="EUN250" s="91"/>
      <c r="EUO250" s="91"/>
      <c r="EUP250" s="91"/>
      <c r="EUQ250" s="92"/>
      <c r="EUR250" s="91"/>
      <c r="EUS250" s="91"/>
      <c r="EUT250" s="94"/>
      <c r="EUU250" s="91"/>
      <c r="EUV250" s="91"/>
      <c r="EUW250" s="91"/>
      <c r="EUX250" s="91"/>
      <c r="EUY250" s="92"/>
      <c r="EUZ250" s="91"/>
      <c r="EVA250" s="91"/>
      <c r="EVB250" s="94"/>
      <c r="EVC250" s="91"/>
      <c r="EVD250" s="91"/>
      <c r="EVE250" s="91"/>
      <c r="EVF250" s="91"/>
      <c r="EVG250" s="92"/>
      <c r="EVH250" s="91"/>
      <c r="EVI250" s="91"/>
      <c r="EVJ250" s="94"/>
      <c r="EVK250" s="91"/>
      <c r="EVL250" s="91"/>
      <c r="EVM250" s="91"/>
      <c r="EVN250" s="91"/>
      <c r="EVO250" s="92"/>
      <c r="EVP250" s="91"/>
      <c r="EVQ250" s="91"/>
      <c r="EVR250" s="94"/>
      <c r="EVS250" s="91"/>
      <c r="EVT250" s="91"/>
      <c r="EVU250" s="91"/>
      <c r="EVV250" s="91"/>
      <c r="EVW250" s="92"/>
      <c r="EVX250" s="91"/>
      <c r="EVY250" s="91"/>
      <c r="EVZ250" s="94"/>
      <c r="EWA250" s="91"/>
      <c r="EWB250" s="91"/>
      <c r="EWC250" s="91"/>
      <c r="EWD250" s="91"/>
      <c r="EWE250" s="92"/>
      <c r="EWF250" s="91"/>
      <c r="EWG250" s="91"/>
      <c r="EWH250" s="94"/>
      <c r="EWI250" s="91"/>
      <c r="EWJ250" s="91"/>
      <c r="EWK250" s="91"/>
      <c r="EWL250" s="91"/>
      <c r="EWM250" s="92"/>
      <c r="EWN250" s="91"/>
      <c r="EWO250" s="91"/>
      <c r="EWP250" s="94"/>
      <c r="EWQ250" s="91"/>
      <c r="EWR250" s="91"/>
      <c r="EWS250" s="91"/>
      <c r="EWT250" s="91"/>
      <c r="EWU250" s="92"/>
      <c r="EWV250" s="91"/>
      <c r="EWW250" s="91"/>
      <c r="EWX250" s="94"/>
      <c r="EWY250" s="91"/>
      <c r="EWZ250" s="91"/>
      <c r="EXA250" s="91"/>
      <c r="EXB250" s="91"/>
      <c r="EXC250" s="92"/>
      <c r="EXD250" s="91"/>
      <c r="EXE250" s="91"/>
      <c r="EXF250" s="94"/>
      <c r="EXG250" s="91"/>
      <c r="EXH250" s="91"/>
      <c r="EXI250" s="91"/>
      <c r="EXJ250" s="91"/>
      <c r="EXK250" s="92"/>
      <c r="EXL250" s="91"/>
      <c r="EXM250" s="91"/>
      <c r="EXN250" s="94"/>
      <c r="EXO250" s="91"/>
      <c r="EXP250" s="91"/>
      <c r="EXQ250" s="91"/>
      <c r="EXR250" s="91"/>
      <c r="EXS250" s="92"/>
      <c r="EXT250" s="91"/>
      <c r="EXU250" s="91"/>
      <c r="EXV250" s="94"/>
      <c r="EXW250" s="91"/>
      <c r="EXX250" s="91"/>
      <c r="EXY250" s="91"/>
      <c r="EXZ250" s="91"/>
      <c r="EYA250" s="92"/>
      <c r="EYB250" s="91"/>
      <c r="EYC250" s="91"/>
      <c r="EYD250" s="94"/>
      <c r="EYE250" s="91"/>
      <c r="EYF250" s="91"/>
      <c r="EYG250" s="91"/>
      <c r="EYH250" s="91"/>
      <c r="EYI250" s="92"/>
      <c r="EYJ250" s="91"/>
      <c r="EYK250" s="91"/>
      <c r="EYL250" s="94"/>
      <c r="EYM250" s="91"/>
      <c r="EYN250" s="91"/>
      <c r="EYO250" s="91"/>
      <c r="EYP250" s="91"/>
      <c r="EYQ250" s="92"/>
      <c r="EYR250" s="91"/>
      <c r="EYS250" s="91"/>
      <c r="EYT250" s="94"/>
      <c r="EYU250" s="91"/>
      <c r="EYV250" s="91"/>
      <c r="EYW250" s="91"/>
      <c r="EYX250" s="91"/>
      <c r="EYY250" s="92"/>
      <c r="EYZ250" s="91"/>
      <c r="EZA250" s="91"/>
      <c r="EZB250" s="94"/>
      <c r="EZC250" s="91"/>
      <c r="EZD250" s="91"/>
      <c r="EZE250" s="91"/>
      <c r="EZF250" s="91"/>
      <c r="EZG250" s="92"/>
      <c r="EZH250" s="91"/>
      <c r="EZI250" s="91"/>
      <c r="EZJ250" s="94"/>
      <c r="EZK250" s="91"/>
      <c r="EZL250" s="91"/>
      <c r="EZM250" s="91"/>
      <c r="EZN250" s="91"/>
      <c r="EZO250" s="92"/>
      <c r="EZP250" s="91"/>
      <c r="EZQ250" s="91"/>
      <c r="EZR250" s="94"/>
      <c r="EZS250" s="91"/>
      <c r="EZT250" s="91"/>
      <c r="EZU250" s="91"/>
      <c r="EZV250" s="91"/>
      <c r="EZW250" s="92"/>
      <c r="EZX250" s="91"/>
      <c r="EZY250" s="91"/>
      <c r="EZZ250" s="94"/>
      <c r="FAA250" s="91"/>
      <c r="FAB250" s="91"/>
      <c r="FAC250" s="91"/>
      <c r="FAD250" s="91"/>
      <c r="FAE250" s="92"/>
      <c r="FAF250" s="91"/>
      <c r="FAG250" s="91"/>
      <c r="FAH250" s="94"/>
      <c r="FAI250" s="91"/>
      <c r="FAJ250" s="91"/>
      <c r="FAK250" s="91"/>
      <c r="FAL250" s="91"/>
      <c r="FAM250" s="92"/>
      <c r="FAN250" s="91"/>
      <c r="FAO250" s="91"/>
      <c r="FAP250" s="94"/>
      <c r="FAQ250" s="91"/>
      <c r="FAR250" s="91"/>
      <c r="FAS250" s="91"/>
      <c r="FAT250" s="91"/>
      <c r="FAU250" s="92"/>
      <c r="FAV250" s="91"/>
      <c r="FAW250" s="91"/>
      <c r="FAX250" s="94"/>
      <c r="FAY250" s="91"/>
      <c r="FAZ250" s="91"/>
      <c r="FBA250" s="91"/>
      <c r="FBB250" s="91"/>
      <c r="FBC250" s="92"/>
      <c r="FBD250" s="91"/>
      <c r="FBE250" s="91"/>
      <c r="FBF250" s="94"/>
      <c r="FBG250" s="91"/>
      <c r="FBH250" s="91"/>
      <c r="FBI250" s="91"/>
      <c r="FBJ250" s="91"/>
      <c r="FBK250" s="92"/>
      <c r="FBL250" s="91"/>
      <c r="FBM250" s="91"/>
      <c r="FBN250" s="94"/>
      <c r="FBO250" s="91"/>
      <c r="FBP250" s="91"/>
      <c r="FBQ250" s="91"/>
      <c r="FBR250" s="91"/>
      <c r="FBS250" s="92"/>
      <c r="FBT250" s="91"/>
      <c r="FBU250" s="91"/>
      <c r="FBV250" s="94"/>
      <c r="FBW250" s="91"/>
      <c r="FBX250" s="91"/>
      <c r="FBY250" s="91"/>
      <c r="FBZ250" s="91"/>
      <c r="FCA250" s="92"/>
      <c r="FCB250" s="91"/>
      <c r="FCC250" s="91"/>
      <c r="FCD250" s="94"/>
      <c r="FCE250" s="91"/>
      <c r="FCF250" s="91"/>
      <c r="FCG250" s="91"/>
      <c r="FCH250" s="91"/>
      <c r="FCI250" s="92"/>
      <c r="FCJ250" s="91"/>
      <c r="FCK250" s="91"/>
      <c r="FCL250" s="94"/>
      <c r="FCM250" s="91"/>
      <c r="FCN250" s="91"/>
      <c r="FCO250" s="91"/>
      <c r="FCP250" s="91"/>
      <c r="FCQ250" s="92"/>
      <c r="FCR250" s="91"/>
      <c r="FCS250" s="91"/>
      <c r="FCT250" s="94"/>
      <c r="FCU250" s="91"/>
      <c r="FCV250" s="91"/>
      <c r="FCW250" s="91"/>
      <c r="FCX250" s="91"/>
      <c r="FCY250" s="92"/>
      <c r="FCZ250" s="91"/>
      <c r="FDA250" s="91"/>
      <c r="FDB250" s="94"/>
      <c r="FDC250" s="91"/>
      <c r="FDD250" s="91"/>
      <c r="FDE250" s="91"/>
      <c r="FDF250" s="91"/>
      <c r="FDG250" s="92"/>
      <c r="FDH250" s="91"/>
      <c r="FDI250" s="91"/>
      <c r="FDJ250" s="94"/>
      <c r="FDK250" s="91"/>
      <c r="FDL250" s="91"/>
      <c r="FDM250" s="91"/>
      <c r="FDN250" s="91"/>
      <c r="FDO250" s="92"/>
      <c r="FDP250" s="91"/>
      <c r="FDQ250" s="91"/>
      <c r="FDR250" s="94"/>
      <c r="FDS250" s="91"/>
      <c r="FDT250" s="91"/>
      <c r="FDU250" s="91"/>
      <c r="FDV250" s="91"/>
      <c r="FDW250" s="92"/>
      <c r="FDX250" s="91"/>
      <c r="FDY250" s="91"/>
      <c r="FDZ250" s="94"/>
      <c r="FEA250" s="91"/>
      <c r="FEB250" s="91"/>
      <c r="FEC250" s="91"/>
      <c r="FED250" s="91"/>
      <c r="FEE250" s="92"/>
      <c r="FEF250" s="91"/>
      <c r="FEG250" s="91"/>
      <c r="FEH250" s="94"/>
      <c r="FEI250" s="91"/>
      <c r="FEJ250" s="91"/>
      <c r="FEK250" s="91"/>
      <c r="FEL250" s="91"/>
      <c r="FEM250" s="92"/>
      <c r="FEN250" s="91"/>
      <c r="FEO250" s="91"/>
      <c r="FEP250" s="94"/>
      <c r="FEQ250" s="91"/>
      <c r="FER250" s="91"/>
      <c r="FES250" s="91"/>
      <c r="FET250" s="91"/>
      <c r="FEU250" s="92"/>
      <c r="FEV250" s="91"/>
      <c r="FEW250" s="91"/>
      <c r="FEX250" s="94"/>
      <c r="FEY250" s="91"/>
      <c r="FEZ250" s="91"/>
      <c r="FFA250" s="91"/>
      <c r="FFB250" s="91"/>
      <c r="FFC250" s="92"/>
      <c r="FFD250" s="91"/>
      <c r="FFE250" s="91"/>
      <c r="FFF250" s="94"/>
      <c r="FFG250" s="91"/>
      <c r="FFH250" s="91"/>
      <c r="FFI250" s="91"/>
      <c r="FFJ250" s="91"/>
      <c r="FFK250" s="92"/>
      <c r="FFL250" s="91"/>
      <c r="FFM250" s="91"/>
      <c r="FFN250" s="94"/>
      <c r="FFO250" s="91"/>
      <c r="FFP250" s="91"/>
      <c r="FFQ250" s="91"/>
      <c r="FFR250" s="91"/>
      <c r="FFS250" s="92"/>
      <c r="FFT250" s="91"/>
      <c r="FFU250" s="91"/>
      <c r="FFV250" s="94"/>
      <c r="FFW250" s="91"/>
      <c r="FFX250" s="91"/>
      <c r="FFY250" s="91"/>
      <c r="FFZ250" s="91"/>
      <c r="FGA250" s="92"/>
      <c r="FGB250" s="91"/>
      <c r="FGC250" s="91"/>
      <c r="FGD250" s="94"/>
      <c r="FGE250" s="91"/>
      <c r="FGF250" s="91"/>
      <c r="FGG250" s="91"/>
      <c r="FGH250" s="91"/>
      <c r="FGI250" s="92"/>
      <c r="FGJ250" s="91"/>
      <c r="FGK250" s="91"/>
      <c r="FGL250" s="94"/>
      <c r="FGM250" s="91"/>
      <c r="FGN250" s="91"/>
      <c r="FGO250" s="91"/>
      <c r="FGP250" s="91"/>
      <c r="FGQ250" s="92"/>
      <c r="FGR250" s="91"/>
      <c r="FGS250" s="91"/>
      <c r="FGT250" s="94"/>
      <c r="FGU250" s="91"/>
      <c r="FGV250" s="91"/>
      <c r="FGW250" s="91"/>
      <c r="FGX250" s="91"/>
      <c r="FGY250" s="92"/>
      <c r="FGZ250" s="91"/>
      <c r="FHA250" s="91"/>
      <c r="FHB250" s="94"/>
      <c r="FHC250" s="91"/>
      <c r="FHD250" s="91"/>
      <c r="FHE250" s="91"/>
      <c r="FHF250" s="91"/>
      <c r="FHG250" s="92"/>
      <c r="FHH250" s="91"/>
      <c r="FHI250" s="91"/>
      <c r="FHJ250" s="94"/>
      <c r="FHK250" s="91"/>
      <c r="FHL250" s="91"/>
      <c r="FHM250" s="91"/>
      <c r="FHN250" s="91"/>
      <c r="FHO250" s="92"/>
      <c r="FHP250" s="91"/>
      <c r="FHQ250" s="91"/>
      <c r="FHR250" s="94"/>
      <c r="FHS250" s="91"/>
      <c r="FHT250" s="91"/>
      <c r="FHU250" s="91"/>
      <c r="FHV250" s="91"/>
      <c r="FHW250" s="92"/>
      <c r="FHX250" s="91"/>
      <c r="FHY250" s="91"/>
      <c r="FHZ250" s="94"/>
      <c r="FIA250" s="91"/>
      <c r="FIB250" s="91"/>
      <c r="FIC250" s="91"/>
      <c r="FID250" s="91"/>
      <c r="FIE250" s="92"/>
      <c r="FIF250" s="91"/>
      <c r="FIG250" s="91"/>
      <c r="FIH250" s="94"/>
      <c r="FII250" s="91"/>
      <c r="FIJ250" s="91"/>
      <c r="FIK250" s="91"/>
      <c r="FIL250" s="91"/>
      <c r="FIM250" s="92"/>
      <c r="FIN250" s="91"/>
      <c r="FIO250" s="91"/>
      <c r="FIP250" s="94"/>
      <c r="FIQ250" s="91"/>
      <c r="FIR250" s="91"/>
      <c r="FIS250" s="91"/>
      <c r="FIT250" s="91"/>
      <c r="FIU250" s="92"/>
      <c r="FIV250" s="91"/>
      <c r="FIW250" s="91"/>
      <c r="FIX250" s="94"/>
      <c r="FIY250" s="91"/>
      <c r="FIZ250" s="91"/>
      <c r="FJA250" s="91"/>
      <c r="FJB250" s="91"/>
      <c r="FJC250" s="92"/>
      <c r="FJD250" s="91"/>
      <c r="FJE250" s="91"/>
      <c r="FJF250" s="94"/>
      <c r="FJG250" s="91"/>
      <c r="FJH250" s="91"/>
      <c r="FJI250" s="91"/>
      <c r="FJJ250" s="91"/>
      <c r="FJK250" s="92"/>
      <c r="FJL250" s="91"/>
      <c r="FJM250" s="91"/>
      <c r="FJN250" s="94"/>
      <c r="FJO250" s="91"/>
      <c r="FJP250" s="91"/>
      <c r="FJQ250" s="91"/>
      <c r="FJR250" s="91"/>
      <c r="FJS250" s="92"/>
      <c r="FJT250" s="91"/>
      <c r="FJU250" s="91"/>
      <c r="FJV250" s="94"/>
      <c r="FJW250" s="91"/>
      <c r="FJX250" s="91"/>
      <c r="FJY250" s="91"/>
      <c r="FJZ250" s="91"/>
      <c r="FKA250" s="92"/>
      <c r="FKB250" s="91"/>
      <c r="FKC250" s="91"/>
      <c r="FKD250" s="94"/>
      <c r="FKE250" s="91"/>
      <c r="FKF250" s="91"/>
      <c r="FKG250" s="91"/>
      <c r="FKH250" s="91"/>
      <c r="FKI250" s="92"/>
      <c r="FKJ250" s="91"/>
      <c r="FKK250" s="91"/>
      <c r="FKL250" s="94"/>
      <c r="FKM250" s="91"/>
      <c r="FKN250" s="91"/>
      <c r="FKO250" s="91"/>
      <c r="FKP250" s="91"/>
      <c r="FKQ250" s="92"/>
      <c r="FKR250" s="91"/>
      <c r="FKS250" s="91"/>
      <c r="FKT250" s="94"/>
      <c r="FKU250" s="91"/>
      <c r="FKV250" s="91"/>
      <c r="FKW250" s="91"/>
      <c r="FKX250" s="91"/>
      <c r="FKY250" s="92"/>
      <c r="FKZ250" s="91"/>
      <c r="FLA250" s="91"/>
      <c r="FLB250" s="94"/>
      <c r="FLC250" s="91"/>
      <c r="FLD250" s="91"/>
      <c r="FLE250" s="91"/>
      <c r="FLF250" s="91"/>
      <c r="FLG250" s="92"/>
      <c r="FLH250" s="91"/>
      <c r="FLI250" s="91"/>
      <c r="FLJ250" s="94"/>
      <c r="FLK250" s="91"/>
      <c r="FLL250" s="91"/>
      <c r="FLM250" s="91"/>
      <c r="FLN250" s="91"/>
      <c r="FLO250" s="92"/>
      <c r="FLP250" s="91"/>
      <c r="FLQ250" s="91"/>
      <c r="FLR250" s="94"/>
      <c r="FLS250" s="91"/>
      <c r="FLT250" s="91"/>
      <c r="FLU250" s="91"/>
      <c r="FLV250" s="91"/>
      <c r="FLW250" s="92"/>
      <c r="FLX250" s="91"/>
      <c r="FLY250" s="91"/>
      <c r="FLZ250" s="94"/>
      <c r="FMA250" s="91"/>
      <c r="FMB250" s="91"/>
      <c r="FMC250" s="91"/>
      <c r="FMD250" s="91"/>
      <c r="FME250" s="92"/>
      <c r="FMF250" s="91"/>
      <c r="FMG250" s="91"/>
      <c r="FMH250" s="94"/>
      <c r="FMI250" s="91"/>
      <c r="FMJ250" s="91"/>
      <c r="FMK250" s="91"/>
      <c r="FML250" s="91"/>
      <c r="FMM250" s="92"/>
      <c r="FMN250" s="91"/>
      <c r="FMO250" s="91"/>
      <c r="FMP250" s="94"/>
      <c r="FMQ250" s="91"/>
      <c r="FMR250" s="91"/>
      <c r="FMS250" s="91"/>
      <c r="FMT250" s="91"/>
      <c r="FMU250" s="92"/>
      <c r="FMV250" s="91"/>
      <c r="FMW250" s="91"/>
      <c r="FMX250" s="94"/>
      <c r="FMY250" s="91"/>
      <c r="FMZ250" s="91"/>
      <c r="FNA250" s="91"/>
      <c r="FNB250" s="91"/>
      <c r="FNC250" s="92"/>
      <c r="FND250" s="91"/>
      <c r="FNE250" s="91"/>
      <c r="FNF250" s="94"/>
      <c r="FNG250" s="91"/>
      <c r="FNH250" s="91"/>
      <c r="FNI250" s="91"/>
      <c r="FNJ250" s="91"/>
      <c r="FNK250" s="92"/>
      <c r="FNL250" s="91"/>
      <c r="FNM250" s="91"/>
      <c r="FNN250" s="94"/>
      <c r="FNO250" s="91"/>
      <c r="FNP250" s="91"/>
      <c r="FNQ250" s="91"/>
      <c r="FNR250" s="91"/>
      <c r="FNS250" s="92"/>
      <c r="FNT250" s="91"/>
      <c r="FNU250" s="91"/>
      <c r="FNV250" s="94"/>
      <c r="FNW250" s="91"/>
      <c r="FNX250" s="91"/>
      <c r="FNY250" s="91"/>
      <c r="FNZ250" s="91"/>
      <c r="FOA250" s="92"/>
      <c r="FOB250" s="91"/>
      <c r="FOC250" s="91"/>
      <c r="FOD250" s="94"/>
      <c r="FOE250" s="91"/>
      <c r="FOF250" s="91"/>
      <c r="FOG250" s="91"/>
      <c r="FOH250" s="91"/>
      <c r="FOI250" s="92"/>
      <c r="FOJ250" s="91"/>
      <c r="FOK250" s="91"/>
      <c r="FOL250" s="94"/>
      <c r="FOM250" s="91"/>
      <c r="FON250" s="91"/>
      <c r="FOO250" s="91"/>
      <c r="FOP250" s="91"/>
      <c r="FOQ250" s="92"/>
      <c r="FOR250" s="91"/>
      <c r="FOS250" s="91"/>
      <c r="FOT250" s="94"/>
      <c r="FOU250" s="91"/>
      <c r="FOV250" s="91"/>
      <c r="FOW250" s="91"/>
      <c r="FOX250" s="91"/>
      <c r="FOY250" s="92"/>
      <c r="FOZ250" s="91"/>
      <c r="FPA250" s="91"/>
      <c r="FPB250" s="94"/>
      <c r="FPC250" s="91"/>
      <c r="FPD250" s="91"/>
      <c r="FPE250" s="91"/>
      <c r="FPF250" s="91"/>
      <c r="FPG250" s="92"/>
      <c r="FPH250" s="91"/>
      <c r="FPI250" s="91"/>
      <c r="FPJ250" s="94"/>
      <c r="FPK250" s="91"/>
      <c r="FPL250" s="91"/>
      <c r="FPM250" s="91"/>
      <c r="FPN250" s="91"/>
      <c r="FPO250" s="92"/>
      <c r="FPP250" s="91"/>
      <c r="FPQ250" s="91"/>
      <c r="FPR250" s="94"/>
      <c r="FPS250" s="91"/>
      <c r="FPT250" s="91"/>
      <c r="FPU250" s="91"/>
      <c r="FPV250" s="91"/>
      <c r="FPW250" s="92"/>
      <c r="FPX250" s="91"/>
      <c r="FPY250" s="91"/>
      <c r="FPZ250" s="94"/>
      <c r="FQA250" s="91"/>
      <c r="FQB250" s="91"/>
      <c r="FQC250" s="91"/>
      <c r="FQD250" s="91"/>
      <c r="FQE250" s="92"/>
      <c r="FQF250" s="91"/>
      <c r="FQG250" s="91"/>
      <c r="FQH250" s="94"/>
      <c r="FQI250" s="91"/>
      <c r="FQJ250" s="91"/>
      <c r="FQK250" s="91"/>
      <c r="FQL250" s="91"/>
      <c r="FQM250" s="92"/>
      <c r="FQN250" s="91"/>
      <c r="FQO250" s="91"/>
      <c r="FQP250" s="94"/>
      <c r="FQQ250" s="91"/>
      <c r="FQR250" s="91"/>
      <c r="FQS250" s="91"/>
      <c r="FQT250" s="91"/>
      <c r="FQU250" s="92"/>
      <c r="FQV250" s="91"/>
      <c r="FQW250" s="91"/>
      <c r="FQX250" s="94"/>
      <c r="FQY250" s="91"/>
      <c r="FQZ250" s="91"/>
      <c r="FRA250" s="91"/>
      <c r="FRB250" s="91"/>
      <c r="FRC250" s="92"/>
      <c r="FRD250" s="91"/>
      <c r="FRE250" s="91"/>
      <c r="FRF250" s="94"/>
      <c r="FRG250" s="91"/>
      <c r="FRH250" s="91"/>
      <c r="FRI250" s="91"/>
      <c r="FRJ250" s="91"/>
      <c r="FRK250" s="92"/>
      <c r="FRL250" s="91"/>
      <c r="FRM250" s="91"/>
      <c r="FRN250" s="94"/>
      <c r="FRO250" s="91"/>
      <c r="FRP250" s="91"/>
      <c r="FRQ250" s="91"/>
      <c r="FRR250" s="91"/>
      <c r="FRS250" s="92"/>
      <c r="FRT250" s="91"/>
      <c r="FRU250" s="91"/>
      <c r="FRV250" s="94"/>
      <c r="FRW250" s="91"/>
      <c r="FRX250" s="91"/>
      <c r="FRY250" s="91"/>
      <c r="FRZ250" s="91"/>
      <c r="FSA250" s="92"/>
      <c r="FSB250" s="91"/>
      <c r="FSC250" s="91"/>
      <c r="FSD250" s="94"/>
      <c r="FSE250" s="91"/>
      <c r="FSF250" s="91"/>
      <c r="FSG250" s="91"/>
      <c r="FSH250" s="91"/>
      <c r="FSI250" s="92"/>
      <c r="FSJ250" s="91"/>
      <c r="FSK250" s="91"/>
      <c r="FSL250" s="94"/>
      <c r="FSM250" s="91"/>
      <c r="FSN250" s="91"/>
      <c r="FSO250" s="91"/>
      <c r="FSP250" s="91"/>
      <c r="FSQ250" s="92"/>
      <c r="FSR250" s="91"/>
      <c r="FSS250" s="91"/>
      <c r="FST250" s="94"/>
      <c r="FSU250" s="91"/>
      <c r="FSV250" s="91"/>
      <c r="FSW250" s="91"/>
      <c r="FSX250" s="91"/>
      <c r="FSY250" s="92"/>
      <c r="FSZ250" s="91"/>
      <c r="FTA250" s="91"/>
      <c r="FTB250" s="94"/>
      <c r="FTC250" s="91"/>
      <c r="FTD250" s="91"/>
      <c r="FTE250" s="91"/>
      <c r="FTF250" s="91"/>
      <c r="FTG250" s="92"/>
      <c r="FTH250" s="91"/>
      <c r="FTI250" s="91"/>
      <c r="FTJ250" s="94"/>
      <c r="FTK250" s="91"/>
      <c r="FTL250" s="91"/>
      <c r="FTM250" s="91"/>
      <c r="FTN250" s="91"/>
      <c r="FTO250" s="92"/>
      <c r="FTP250" s="91"/>
      <c r="FTQ250" s="91"/>
      <c r="FTR250" s="94"/>
      <c r="FTS250" s="91"/>
      <c r="FTT250" s="91"/>
      <c r="FTU250" s="91"/>
      <c r="FTV250" s="91"/>
      <c r="FTW250" s="92"/>
      <c r="FTX250" s="91"/>
      <c r="FTY250" s="91"/>
      <c r="FTZ250" s="94"/>
      <c r="FUA250" s="91"/>
      <c r="FUB250" s="91"/>
      <c r="FUC250" s="91"/>
      <c r="FUD250" s="91"/>
      <c r="FUE250" s="92"/>
      <c r="FUF250" s="91"/>
      <c r="FUG250" s="91"/>
      <c r="FUH250" s="94"/>
      <c r="FUI250" s="91"/>
      <c r="FUJ250" s="91"/>
      <c r="FUK250" s="91"/>
      <c r="FUL250" s="91"/>
      <c r="FUM250" s="92"/>
      <c r="FUN250" s="91"/>
      <c r="FUO250" s="91"/>
      <c r="FUP250" s="94"/>
      <c r="FUQ250" s="91"/>
      <c r="FUR250" s="91"/>
      <c r="FUS250" s="91"/>
      <c r="FUT250" s="91"/>
      <c r="FUU250" s="92"/>
      <c r="FUV250" s="91"/>
      <c r="FUW250" s="91"/>
      <c r="FUX250" s="94"/>
      <c r="FUY250" s="91"/>
      <c r="FUZ250" s="91"/>
      <c r="FVA250" s="91"/>
      <c r="FVB250" s="91"/>
      <c r="FVC250" s="92"/>
      <c r="FVD250" s="91"/>
      <c r="FVE250" s="91"/>
      <c r="FVF250" s="94"/>
      <c r="FVG250" s="91"/>
      <c r="FVH250" s="91"/>
      <c r="FVI250" s="91"/>
      <c r="FVJ250" s="91"/>
      <c r="FVK250" s="92"/>
      <c r="FVL250" s="91"/>
      <c r="FVM250" s="91"/>
      <c r="FVN250" s="94"/>
      <c r="FVO250" s="91"/>
      <c r="FVP250" s="91"/>
      <c r="FVQ250" s="91"/>
      <c r="FVR250" s="91"/>
      <c r="FVS250" s="92"/>
      <c r="FVT250" s="91"/>
      <c r="FVU250" s="91"/>
      <c r="FVV250" s="94"/>
      <c r="FVW250" s="91"/>
      <c r="FVX250" s="91"/>
      <c r="FVY250" s="91"/>
      <c r="FVZ250" s="91"/>
      <c r="FWA250" s="92"/>
      <c r="FWB250" s="91"/>
      <c r="FWC250" s="91"/>
      <c r="FWD250" s="94"/>
      <c r="FWE250" s="91"/>
      <c r="FWF250" s="91"/>
      <c r="FWG250" s="91"/>
      <c r="FWH250" s="91"/>
      <c r="FWI250" s="92"/>
      <c r="FWJ250" s="91"/>
      <c r="FWK250" s="91"/>
      <c r="FWL250" s="94"/>
      <c r="FWM250" s="91"/>
      <c r="FWN250" s="91"/>
      <c r="FWO250" s="91"/>
      <c r="FWP250" s="91"/>
      <c r="FWQ250" s="92"/>
      <c r="FWR250" s="91"/>
      <c r="FWS250" s="91"/>
      <c r="FWT250" s="94"/>
      <c r="FWU250" s="91"/>
      <c r="FWV250" s="91"/>
      <c r="FWW250" s="91"/>
      <c r="FWX250" s="91"/>
      <c r="FWY250" s="92"/>
      <c r="FWZ250" s="91"/>
      <c r="FXA250" s="91"/>
      <c r="FXB250" s="94"/>
      <c r="FXC250" s="91"/>
      <c r="FXD250" s="91"/>
      <c r="FXE250" s="91"/>
      <c r="FXF250" s="91"/>
      <c r="FXG250" s="92"/>
      <c r="FXH250" s="91"/>
      <c r="FXI250" s="91"/>
      <c r="FXJ250" s="94"/>
      <c r="FXK250" s="91"/>
      <c r="FXL250" s="91"/>
      <c r="FXM250" s="91"/>
      <c r="FXN250" s="91"/>
      <c r="FXO250" s="92"/>
      <c r="FXP250" s="91"/>
      <c r="FXQ250" s="91"/>
      <c r="FXR250" s="94"/>
      <c r="FXS250" s="91"/>
      <c r="FXT250" s="91"/>
      <c r="FXU250" s="91"/>
      <c r="FXV250" s="91"/>
      <c r="FXW250" s="92"/>
      <c r="FXX250" s="91"/>
      <c r="FXY250" s="91"/>
      <c r="FXZ250" s="94"/>
      <c r="FYA250" s="91"/>
      <c r="FYB250" s="91"/>
      <c r="FYC250" s="91"/>
      <c r="FYD250" s="91"/>
      <c r="FYE250" s="92"/>
      <c r="FYF250" s="91"/>
      <c r="FYG250" s="91"/>
      <c r="FYH250" s="94"/>
      <c r="FYI250" s="91"/>
      <c r="FYJ250" s="91"/>
      <c r="FYK250" s="91"/>
      <c r="FYL250" s="91"/>
      <c r="FYM250" s="92"/>
      <c r="FYN250" s="91"/>
      <c r="FYO250" s="91"/>
      <c r="FYP250" s="94"/>
      <c r="FYQ250" s="91"/>
      <c r="FYR250" s="91"/>
      <c r="FYS250" s="91"/>
      <c r="FYT250" s="91"/>
      <c r="FYU250" s="92"/>
      <c r="FYV250" s="91"/>
      <c r="FYW250" s="91"/>
      <c r="FYX250" s="94"/>
      <c r="FYY250" s="91"/>
      <c r="FYZ250" s="91"/>
      <c r="FZA250" s="91"/>
      <c r="FZB250" s="91"/>
      <c r="FZC250" s="92"/>
      <c r="FZD250" s="91"/>
      <c r="FZE250" s="91"/>
      <c r="FZF250" s="94"/>
      <c r="FZG250" s="91"/>
      <c r="FZH250" s="91"/>
      <c r="FZI250" s="91"/>
      <c r="FZJ250" s="91"/>
      <c r="FZK250" s="92"/>
      <c r="FZL250" s="91"/>
      <c r="FZM250" s="91"/>
      <c r="FZN250" s="94"/>
      <c r="FZO250" s="91"/>
      <c r="FZP250" s="91"/>
      <c r="FZQ250" s="91"/>
      <c r="FZR250" s="91"/>
      <c r="FZS250" s="92"/>
      <c r="FZT250" s="91"/>
      <c r="FZU250" s="91"/>
      <c r="FZV250" s="94"/>
      <c r="FZW250" s="91"/>
      <c r="FZX250" s="91"/>
      <c r="FZY250" s="91"/>
      <c r="FZZ250" s="91"/>
      <c r="GAA250" s="92"/>
      <c r="GAB250" s="91"/>
      <c r="GAC250" s="91"/>
      <c r="GAD250" s="94"/>
      <c r="GAE250" s="91"/>
      <c r="GAF250" s="91"/>
      <c r="GAG250" s="91"/>
      <c r="GAH250" s="91"/>
      <c r="GAI250" s="92"/>
      <c r="GAJ250" s="91"/>
      <c r="GAK250" s="91"/>
      <c r="GAL250" s="94"/>
      <c r="GAM250" s="91"/>
      <c r="GAN250" s="91"/>
      <c r="GAO250" s="91"/>
      <c r="GAP250" s="91"/>
      <c r="GAQ250" s="92"/>
      <c r="GAR250" s="91"/>
      <c r="GAS250" s="91"/>
      <c r="GAT250" s="94"/>
      <c r="GAU250" s="91"/>
      <c r="GAV250" s="91"/>
      <c r="GAW250" s="91"/>
      <c r="GAX250" s="91"/>
      <c r="GAY250" s="92"/>
      <c r="GAZ250" s="91"/>
      <c r="GBA250" s="91"/>
      <c r="GBB250" s="94"/>
      <c r="GBC250" s="91"/>
      <c r="GBD250" s="91"/>
      <c r="GBE250" s="91"/>
      <c r="GBF250" s="91"/>
      <c r="GBG250" s="92"/>
      <c r="GBH250" s="91"/>
      <c r="GBI250" s="91"/>
      <c r="GBJ250" s="94"/>
      <c r="GBK250" s="91"/>
      <c r="GBL250" s="91"/>
      <c r="GBM250" s="91"/>
      <c r="GBN250" s="91"/>
      <c r="GBO250" s="92"/>
      <c r="GBP250" s="91"/>
      <c r="GBQ250" s="91"/>
      <c r="GBR250" s="94"/>
      <c r="GBS250" s="91"/>
      <c r="GBT250" s="91"/>
      <c r="GBU250" s="91"/>
      <c r="GBV250" s="91"/>
      <c r="GBW250" s="92"/>
      <c r="GBX250" s="91"/>
      <c r="GBY250" s="91"/>
      <c r="GBZ250" s="94"/>
      <c r="GCA250" s="91"/>
      <c r="GCB250" s="91"/>
      <c r="GCC250" s="91"/>
      <c r="GCD250" s="91"/>
      <c r="GCE250" s="92"/>
      <c r="GCF250" s="91"/>
      <c r="GCG250" s="91"/>
      <c r="GCH250" s="94"/>
      <c r="GCI250" s="91"/>
      <c r="GCJ250" s="91"/>
      <c r="GCK250" s="91"/>
      <c r="GCL250" s="91"/>
      <c r="GCM250" s="92"/>
      <c r="GCN250" s="91"/>
      <c r="GCO250" s="91"/>
      <c r="GCP250" s="94"/>
      <c r="GCQ250" s="91"/>
      <c r="GCR250" s="91"/>
      <c r="GCS250" s="91"/>
      <c r="GCT250" s="91"/>
      <c r="GCU250" s="92"/>
      <c r="GCV250" s="91"/>
      <c r="GCW250" s="91"/>
      <c r="GCX250" s="94"/>
      <c r="GCY250" s="91"/>
      <c r="GCZ250" s="91"/>
      <c r="GDA250" s="91"/>
      <c r="GDB250" s="91"/>
      <c r="GDC250" s="92"/>
      <c r="GDD250" s="91"/>
      <c r="GDE250" s="91"/>
      <c r="GDF250" s="94"/>
      <c r="GDG250" s="91"/>
      <c r="GDH250" s="91"/>
      <c r="GDI250" s="91"/>
      <c r="GDJ250" s="91"/>
      <c r="GDK250" s="92"/>
      <c r="GDL250" s="91"/>
      <c r="GDM250" s="91"/>
      <c r="GDN250" s="94"/>
      <c r="GDO250" s="91"/>
      <c r="GDP250" s="91"/>
      <c r="GDQ250" s="91"/>
      <c r="GDR250" s="91"/>
      <c r="GDS250" s="92"/>
      <c r="GDT250" s="91"/>
      <c r="GDU250" s="91"/>
      <c r="GDV250" s="94"/>
      <c r="GDW250" s="91"/>
      <c r="GDX250" s="91"/>
      <c r="GDY250" s="91"/>
      <c r="GDZ250" s="91"/>
      <c r="GEA250" s="92"/>
      <c r="GEB250" s="91"/>
      <c r="GEC250" s="91"/>
      <c r="GED250" s="94"/>
      <c r="GEE250" s="91"/>
      <c r="GEF250" s="91"/>
      <c r="GEG250" s="91"/>
      <c r="GEH250" s="91"/>
      <c r="GEI250" s="92"/>
      <c r="GEJ250" s="91"/>
      <c r="GEK250" s="91"/>
      <c r="GEL250" s="94"/>
      <c r="GEM250" s="91"/>
      <c r="GEN250" s="91"/>
      <c r="GEO250" s="91"/>
      <c r="GEP250" s="91"/>
      <c r="GEQ250" s="92"/>
      <c r="GER250" s="91"/>
      <c r="GES250" s="91"/>
      <c r="GET250" s="94"/>
      <c r="GEU250" s="91"/>
      <c r="GEV250" s="91"/>
      <c r="GEW250" s="91"/>
      <c r="GEX250" s="91"/>
      <c r="GEY250" s="92"/>
      <c r="GEZ250" s="91"/>
      <c r="GFA250" s="91"/>
      <c r="GFB250" s="94"/>
      <c r="GFC250" s="91"/>
      <c r="GFD250" s="91"/>
      <c r="GFE250" s="91"/>
      <c r="GFF250" s="91"/>
      <c r="GFG250" s="92"/>
      <c r="GFH250" s="91"/>
      <c r="GFI250" s="91"/>
      <c r="GFJ250" s="94"/>
      <c r="GFK250" s="91"/>
      <c r="GFL250" s="91"/>
      <c r="GFM250" s="91"/>
      <c r="GFN250" s="91"/>
      <c r="GFO250" s="92"/>
      <c r="GFP250" s="91"/>
      <c r="GFQ250" s="91"/>
      <c r="GFR250" s="94"/>
      <c r="GFS250" s="91"/>
      <c r="GFT250" s="91"/>
      <c r="GFU250" s="91"/>
      <c r="GFV250" s="91"/>
      <c r="GFW250" s="92"/>
      <c r="GFX250" s="91"/>
      <c r="GFY250" s="91"/>
      <c r="GFZ250" s="94"/>
      <c r="GGA250" s="91"/>
      <c r="GGB250" s="91"/>
      <c r="GGC250" s="91"/>
      <c r="GGD250" s="91"/>
      <c r="GGE250" s="92"/>
      <c r="GGF250" s="91"/>
      <c r="GGG250" s="91"/>
      <c r="GGH250" s="94"/>
      <c r="GGI250" s="91"/>
      <c r="GGJ250" s="91"/>
      <c r="GGK250" s="91"/>
      <c r="GGL250" s="91"/>
      <c r="GGM250" s="92"/>
      <c r="GGN250" s="91"/>
      <c r="GGO250" s="91"/>
      <c r="GGP250" s="94"/>
      <c r="GGQ250" s="91"/>
      <c r="GGR250" s="91"/>
      <c r="GGS250" s="91"/>
      <c r="GGT250" s="91"/>
      <c r="GGU250" s="92"/>
      <c r="GGV250" s="91"/>
      <c r="GGW250" s="91"/>
      <c r="GGX250" s="94"/>
      <c r="GGY250" s="91"/>
      <c r="GGZ250" s="91"/>
      <c r="GHA250" s="91"/>
      <c r="GHB250" s="91"/>
      <c r="GHC250" s="92"/>
      <c r="GHD250" s="91"/>
      <c r="GHE250" s="91"/>
      <c r="GHF250" s="94"/>
      <c r="GHG250" s="91"/>
      <c r="GHH250" s="91"/>
      <c r="GHI250" s="91"/>
      <c r="GHJ250" s="91"/>
      <c r="GHK250" s="92"/>
      <c r="GHL250" s="91"/>
      <c r="GHM250" s="91"/>
      <c r="GHN250" s="94"/>
      <c r="GHO250" s="91"/>
      <c r="GHP250" s="91"/>
      <c r="GHQ250" s="91"/>
      <c r="GHR250" s="91"/>
      <c r="GHS250" s="92"/>
      <c r="GHT250" s="91"/>
      <c r="GHU250" s="91"/>
      <c r="GHV250" s="94"/>
      <c r="GHW250" s="91"/>
      <c r="GHX250" s="91"/>
      <c r="GHY250" s="91"/>
      <c r="GHZ250" s="91"/>
      <c r="GIA250" s="92"/>
      <c r="GIB250" s="91"/>
      <c r="GIC250" s="91"/>
      <c r="GID250" s="94"/>
      <c r="GIE250" s="91"/>
      <c r="GIF250" s="91"/>
      <c r="GIG250" s="91"/>
      <c r="GIH250" s="91"/>
      <c r="GII250" s="92"/>
      <c r="GIJ250" s="91"/>
      <c r="GIK250" s="91"/>
      <c r="GIL250" s="94"/>
      <c r="GIM250" s="91"/>
      <c r="GIN250" s="91"/>
      <c r="GIO250" s="91"/>
      <c r="GIP250" s="91"/>
      <c r="GIQ250" s="92"/>
      <c r="GIR250" s="91"/>
      <c r="GIS250" s="91"/>
      <c r="GIT250" s="94"/>
      <c r="GIU250" s="91"/>
      <c r="GIV250" s="91"/>
      <c r="GIW250" s="91"/>
      <c r="GIX250" s="91"/>
      <c r="GIY250" s="92"/>
      <c r="GIZ250" s="91"/>
      <c r="GJA250" s="91"/>
      <c r="GJB250" s="94"/>
      <c r="GJC250" s="91"/>
      <c r="GJD250" s="91"/>
      <c r="GJE250" s="91"/>
      <c r="GJF250" s="91"/>
      <c r="GJG250" s="92"/>
      <c r="GJH250" s="91"/>
      <c r="GJI250" s="91"/>
      <c r="GJJ250" s="94"/>
      <c r="GJK250" s="91"/>
      <c r="GJL250" s="91"/>
      <c r="GJM250" s="91"/>
      <c r="GJN250" s="91"/>
      <c r="GJO250" s="92"/>
      <c r="GJP250" s="91"/>
      <c r="GJQ250" s="91"/>
      <c r="GJR250" s="94"/>
      <c r="GJS250" s="91"/>
      <c r="GJT250" s="91"/>
      <c r="GJU250" s="91"/>
      <c r="GJV250" s="91"/>
      <c r="GJW250" s="92"/>
      <c r="GJX250" s="91"/>
      <c r="GJY250" s="91"/>
      <c r="GJZ250" s="94"/>
      <c r="GKA250" s="91"/>
      <c r="GKB250" s="91"/>
      <c r="GKC250" s="91"/>
      <c r="GKD250" s="91"/>
      <c r="GKE250" s="92"/>
      <c r="GKF250" s="91"/>
      <c r="GKG250" s="91"/>
      <c r="GKH250" s="94"/>
      <c r="GKI250" s="91"/>
      <c r="GKJ250" s="91"/>
      <c r="GKK250" s="91"/>
      <c r="GKL250" s="91"/>
      <c r="GKM250" s="92"/>
      <c r="GKN250" s="91"/>
      <c r="GKO250" s="91"/>
      <c r="GKP250" s="94"/>
      <c r="GKQ250" s="91"/>
      <c r="GKR250" s="91"/>
      <c r="GKS250" s="91"/>
      <c r="GKT250" s="91"/>
      <c r="GKU250" s="92"/>
      <c r="GKV250" s="91"/>
      <c r="GKW250" s="91"/>
      <c r="GKX250" s="94"/>
      <c r="GKY250" s="91"/>
      <c r="GKZ250" s="91"/>
      <c r="GLA250" s="91"/>
      <c r="GLB250" s="91"/>
      <c r="GLC250" s="92"/>
      <c r="GLD250" s="91"/>
      <c r="GLE250" s="91"/>
      <c r="GLF250" s="94"/>
      <c r="GLG250" s="91"/>
      <c r="GLH250" s="91"/>
      <c r="GLI250" s="91"/>
      <c r="GLJ250" s="91"/>
      <c r="GLK250" s="92"/>
      <c r="GLL250" s="91"/>
      <c r="GLM250" s="91"/>
      <c r="GLN250" s="94"/>
      <c r="GLO250" s="91"/>
      <c r="GLP250" s="91"/>
      <c r="GLQ250" s="91"/>
      <c r="GLR250" s="91"/>
      <c r="GLS250" s="92"/>
      <c r="GLT250" s="91"/>
      <c r="GLU250" s="91"/>
      <c r="GLV250" s="94"/>
      <c r="GLW250" s="91"/>
      <c r="GLX250" s="91"/>
      <c r="GLY250" s="91"/>
      <c r="GLZ250" s="91"/>
      <c r="GMA250" s="92"/>
      <c r="GMB250" s="91"/>
      <c r="GMC250" s="91"/>
      <c r="GMD250" s="94"/>
      <c r="GME250" s="91"/>
      <c r="GMF250" s="91"/>
      <c r="GMG250" s="91"/>
      <c r="GMH250" s="91"/>
      <c r="GMI250" s="92"/>
      <c r="GMJ250" s="91"/>
      <c r="GMK250" s="91"/>
      <c r="GML250" s="94"/>
      <c r="GMM250" s="91"/>
      <c r="GMN250" s="91"/>
      <c r="GMO250" s="91"/>
      <c r="GMP250" s="91"/>
      <c r="GMQ250" s="92"/>
      <c r="GMR250" s="91"/>
      <c r="GMS250" s="91"/>
      <c r="GMT250" s="94"/>
      <c r="GMU250" s="91"/>
      <c r="GMV250" s="91"/>
      <c r="GMW250" s="91"/>
      <c r="GMX250" s="91"/>
      <c r="GMY250" s="92"/>
      <c r="GMZ250" s="91"/>
      <c r="GNA250" s="91"/>
      <c r="GNB250" s="94"/>
      <c r="GNC250" s="91"/>
      <c r="GND250" s="91"/>
      <c r="GNE250" s="91"/>
      <c r="GNF250" s="91"/>
      <c r="GNG250" s="92"/>
      <c r="GNH250" s="91"/>
      <c r="GNI250" s="91"/>
      <c r="GNJ250" s="94"/>
      <c r="GNK250" s="91"/>
      <c r="GNL250" s="91"/>
      <c r="GNM250" s="91"/>
      <c r="GNN250" s="91"/>
      <c r="GNO250" s="92"/>
      <c r="GNP250" s="91"/>
      <c r="GNQ250" s="91"/>
      <c r="GNR250" s="94"/>
      <c r="GNS250" s="91"/>
      <c r="GNT250" s="91"/>
      <c r="GNU250" s="91"/>
      <c r="GNV250" s="91"/>
      <c r="GNW250" s="92"/>
      <c r="GNX250" s="91"/>
      <c r="GNY250" s="91"/>
      <c r="GNZ250" s="94"/>
      <c r="GOA250" s="91"/>
      <c r="GOB250" s="91"/>
      <c r="GOC250" s="91"/>
      <c r="GOD250" s="91"/>
      <c r="GOE250" s="92"/>
      <c r="GOF250" s="91"/>
      <c r="GOG250" s="91"/>
      <c r="GOH250" s="94"/>
      <c r="GOI250" s="91"/>
      <c r="GOJ250" s="91"/>
      <c r="GOK250" s="91"/>
      <c r="GOL250" s="91"/>
      <c r="GOM250" s="92"/>
      <c r="GON250" s="91"/>
      <c r="GOO250" s="91"/>
      <c r="GOP250" s="94"/>
      <c r="GOQ250" s="91"/>
      <c r="GOR250" s="91"/>
      <c r="GOS250" s="91"/>
      <c r="GOT250" s="91"/>
      <c r="GOU250" s="92"/>
      <c r="GOV250" s="91"/>
      <c r="GOW250" s="91"/>
      <c r="GOX250" s="94"/>
      <c r="GOY250" s="91"/>
      <c r="GOZ250" s="91"/>
      <c r="GPA250" s="91"/>
      <c r="GPB250" s="91"/>
      <c r="GPC250" s="92"/>
      <c r="GPD250" s="91"/>
      <c r="GPE250" s="91"/>
      <c r="GPF250" s="94"/>
      <c r="GPG250" s="91"/>
      <c r="GPH250" s="91"/>
      <c r="GPI250" s="91"/>
      <c r="GPJ250" s="91"/>
      <c r="GPK250" s="92"/>
      <c r="GPL250" s="91"/>
      <c r="GPM250" s="91"/>
      <c r="GPN250" s="94"/>
      <c r="GPO250" s="91"/>
      <c r="GPP250" s="91"/>
      <c r="GPQ250" s="91"/>
      <c r="GPR250" s="91"/>
      <c r="GPS250" s="92"/>
      <c r="GPT250" s="91"/>
      <c r="GPU250" s="91"/>
      <c r="GPV250" s="94"/>
      <c r="GPW250" s="91"/>
      <c r="GPX250" s="91"/>
      <c r="GPY250" s="91"/>
      <c r="GPZ250" s="91"/>
      <c r="GQA250" s="92"/>
      <c r="GQB250" s="91"/>
      <c r="GQC250" s="91"/>
      <c r="GQD250" s="94"/>
      <c r="GQE250" s="91"/>
      <c r="GQF250" s="91"/>
      <c r="GQG250" s="91"/>
      <c r="GQH250" s="91"/>
      <c r="GQI250" s="92"/>
      <c r="GQJ250" s="91"/>
      <c r="GQK250" s="91"/>
      <c r="GQL250" s="94"/>
      <c r="GQM250" s="91"/>
      <c r="GQN250" s="91"/>
      <c r="GQO250" s="91"/>
      <c r="GQP250" s="91"/>
      <c r="GQQ250" s="92"/>
      <c r="GQR250" s="91"/>
      <c r="GQS250" s="91"/>
      <c r="GQT250" s="94"/>
      <c r="GQU250" s="91"/>
      <c r="GQV250" s="91"/>
      <c r="GQW250" s="91"/>
      <c r="GQX250" s="91"/>
      <c r="GQY250" s="92"/>
      <c r="GQZ250" s="91"/>
      <c r="GRA250" s="91"/>
      <c r="GRB250" s="94"/>
      <c r="GRC250" s="91"/>
      <c r="GRD250" s="91"/>
      <c r="GRE250" s="91"/>
      <c r="GRF250" s="91"/>
      <c r="GRG250" s="92"/>
      <c r="GRH250" s="91"/>
      <c r="GRI250" s="91"/>
      <c r="GRJ250" s="94"/>
      <c r="GRK250" s="91"/>
      <c r="GRL250" s="91"/>
      <c r="GRM250" s="91"/>
      <c r="GRN250" s="91"/>
      <c r="GRO250" s="92"/>
      <c r="GRP250" s="91"/>
      <c r="GRQ250" s="91"/>
      <c r="GRR250" s="94"/>
      <c r="GRS250" s="91"/>
      <c r="GRT250" s="91"/>
      <c r="GRU250" s="91"/>
      <c r="GRV250" s="91"/>
      <c r="GRW250" s="92"/>
      <c r="GRX250" s="91"/>
      <c r="GRY250" s="91"/>
      <c r="GRZ250" s="94"/>
      <c r="GSA250" s="91"/>
      <c r="GSB250" s="91"/>
      <c r="GSC250" s="91"/>
      <c r="GSD250" s="91"/>
      <c r="GSE250" s="92"/>
      <c r="GSF250" s="91"/>
      <c r="GSG250" s="91"/>
      <c r="GSH250" s="94"/>
      <c r="GSI250" s="91"/>
      <c r="GSJ250" s="91"/>
      <c r="GSK250" s="91"/>
      <c r="GSL250" s="91"/>
      <c r="GSM250" s="92"/>
      <c r="GSN250" s="91"/>
      <c r="GSO250" s="91"/>
      <c r="GSP250" s="94"/>
      <c r="GSQ250" s="91"/>
      <c r="GSR250" s="91"/>
      <c r="GSS250" s="91"/>
      <c r="GST250" s="91"/>
      <c r="GSU250" s="92"/>
      <c r="GSV250" s="91"/>
      <c r="GSW250" s="91"/>
      <c r="GSX250" s="94"/>
      <c r="GSY250" s="91"/>
      <c r="GSZ250" s="91"/>
      <c r="GTA250" s="91"/>
      <c r="GTB250" s="91"/>
      <c r="GTC250" s="92"/>
      <c r="GTD250" s="91"/>
      <c r="GTE250" s="91"/>
      <c r="GTF250" s="94"/>
      <c r="GTG250" s="91"/>
      <c r="GTH250" s="91"/>
      <c r="GTI250" s="91"/>
      <c r="GTJ250" s="91"/>
      <c r="GTK250" s="92"/>
      <c r="GTL250" s="91"/>
      <c r="GTM250" s="91"/>
      <c r="GTN250" s="94"/>
      <c r="GTO250" s="91"/>
      <c r="GTP250" s="91"/>
      <c r="GTQ250" s="91"/>
      <c r="GTR250" s="91"/>
      <c r="GTS250" s="92"/>
      <c r="GTT250" s="91"/>
      <c r="GTU250" s="91"/>
      <c r="GTV250" s="94"/>
      <c r="GTW250" s="91"/>
      <c r="GTX250" s="91"/>
      <c r="GTY250" s="91"/>
      <c r="GTZ250" s="91"/>
      <c r="GUA250" s="92"/>
      <c r="GUB250" s="91"/>
      <c r="GUC250" s="91"/>
      <c r="GUD250" s="94"/>
      <c r="GUE250" s="91"/>
      <c r="GUF250" s="91"/>
      <c r="GUG250" s="91"/>
      <c r="GUH250" s="91"/>
      <c r="GUI250" s="92"/>
      <c r="GUJ250" s="91"/>
      <c r="GUK250" s="91"/>
      <c r="GUL250" s="94"/>
      <c r="GUM250" s="91"/>
      <c r="GUN250" s="91"/>
      <c r="GUO250" s="91"/>
      <c r="GUP250" s="91"/>
      <c r="GUQ250" s="92"/>
      <c r="GUR250" s="91"/>
      <c r="GUS250" s="91"/>
      <c r="GUT250" s="94"/>
      <c r="GUU250" s="91"/>
      <c r="GUV250" s="91"/>
      <c r="GUW250" s="91"/>
      <c r="GUX250" s="91"/>
      <c r="GUY250" s="92"/>
      <c r="GUZ250" s="91"/>
      <c r="GVA250" s="91"/>
      <c r="GVB250" s="94"/>
      <c r="GVC250" s="91"/>
      <c r="GVD250" s="91"/>
      <c r="GVE250" s="91"/>
      <c r="GVF250" s="91"/>
      <c r="GVG250" s="92"/>
      <c r="GVH250" s="91"/>
      <c r="GVI250" s="91"/>
      <c r="GVJ250" s="94"/>
      <c r="GVK250" s="91"/>
      <c r="GVL250" s="91"/>
      <c r="GVM250" s="91"/>
      <c r="GVN250" s="91"/>
      <c r="GVO250" s="92"/>
      <c r="GVP250" s="91"/>
      <c r="GVQ250" s="91"/>
      <c r="GVR250" s="94"/>
      <c r="GVS250" s="91"/>
      <c r="GVT250" s="91"/>
      <c r="GVU250" s="91"/>
      <c r="GVV250" s="91"/>
      <c r="GVW250" s="92"/>
      <c r="GVX250" s="91"/>
      <c r="GVY250" s="91"/>
      <c r="GVZ250" s="94"/>
      <c r="GWA250" s="91"/>
      <c r="GWB250" s="91"/>
      <c r="GWC250" s="91"/>
      <c r="GWD250" s="91"/>
      <c r="GWE250" s="92"/>
      <c r="GWF250" s="91"/>
      <c r="GWG250" s="91"/>
      <c r="GWH250" s="94"/>
      <c r="GWI250" s="91"/>
      <c r="GWJ250" s="91"/>
      <c r="GWK250" s="91"/>
      <c r="GWL250" s="91"/>
      <c r="GWM250" s="92"/>
      <c r="GWN250" s="91"/>
      <c r="GWO250" s="91"/>
      <c r="GWP250" s="94"/>
      <c r="GWQ250" s="91"/>
      <c r="GWR250" s="91"/>
      <c r="GWS250" s="91"/>
      <c r="GWT250" s="91"/>
      <c r="GWU250" s="92"/>
      <c r="GWV250" s="91"/>
      <c r="GWW250" s="91"/>
      <c r="GWX250" s="94"/>
      <c r="GWY250" s="91"/>
      <c r="GWZ250" s="91"/>
      <c r="GXA250" s="91"/>
      <c r="GXB250" s="91"/>
      <c r="GXC250" s="92"/>
      <c r="GXD250" s="91"/>
      <c r="GXE250" s="91"/>
      <c r="GXF250" s="94"/>
      <c r="GXG250" s="91"/>
      <c r="GXH250" s="91"/>
      <c r="GXI250" s="91"/>
      <c r="GXJ250" s="91"/>
      <c r="GXK250" s="92"/>
      <c r="GXL250" s="91"/>
      <c r="GXM250" s="91"/>
      <c r="GXN250" s="94"/>
      <c r="GXO250" s="91"/>
      <c r="GXP250" s="91"/>
      <c r="GXQ250" s="91"/>
      <c r="GXR250" s="91"/>
      <c r="GXS250" s="92"/>
      <c r="GXT250" s="91"/>
      <c r="GXU250" s="91"/>
      <c r="GXV250" s="94"/>
      <c r="GXW250" s="91"/>
      <c r="GXX250" s="91"/>
      <c r="GXY250" s="91"/>
      <c r="GXZ250" s="91"/>
      <c r="GYA250" s="92"/>
      <c r="GYB250" s="91"/>
      <c r="GYC250" s="91"/>
      <c r="GYD250" s="94"/>
      <c r="GYE250" s="91"/>
      <c r="GYF250" s="91"/>
      <c r="GYG250" s="91"/>
      <c r="GYH250" s="91"/>
      <c r="GYI250" s="92"/>
      <c r="GYJ250" s="91"/>
      <c r="GYK250" s="91"/>
      <c r="GYL250" s="94"/>
      <c r="GYM250" s="91"/>
      <c r="GYN250" s="91"/>
      <c r="GYO250" s="91"/>
      <c r="GYP250" s="91"/>
      <c r="GYQ250" s="92"/>
      <c r="GYR250" s="91"/>
      <c r="GYS250" s="91"/>
      <c r="GYT250" s="94"/>
      <c r="GYU250" s="91"/>
      <c r="GYV250" s="91"/>
      <c r="GYW250" s="91"/>
      <c r="GYX250" s="91"/>
      <c r="GYY250" s="92"/>
      <c r="GYZ250" s="91"/>
      <c r="GZA250" s="91"/>
      <c r="GZB250" s="94"/>
      <c r="GZC250" s="91"/>
      <c r="GZD250" s="91"/>
      <c r="GZE250" s="91"/>
      <c r="GZF250" s="91"/>
      <c r="GZG250" s="92"/>
      <c r="GZH250" s="91"/>
      <c r="GZI250" s="91"/>
      <c r="GZJ250" s="94"/>
      <c r="GZK250" s="91"/>
      <c r="GZL250" s="91"/>
      <c r="GZM250" s="91"/>
      <c r="GZN250" s="91"/>
      <c r="GZO250" s="92"/>
      <c r="GZP250" s="91"/>
      <c r="GZQ250" s="91"/>
      <c r="GZR250" s="94"/>
      <c r="GZS250" s="91"/>
      <c r="GZT250" s="91"/>
      <c r="GZU250" s="91"/>
      <c r="GZV250" s="91"/>
      <c r="GZW250" s="92"/>
      <c r="GZX250" s="91"/>
      <c r="GZY250" s="91"/>
      <c r="GZZ250" s="94"/>
      <c r="HAA250" s="91"/>
      <c r="HAB250" s="91"/>
      <c r="HAC250" s="91"/>
      <c r="HAD250" s="91"/>
      <c r="HAE250" s="92"/>
      <c r="HAF250" s="91"/>
      <c r="HAG250" s="91"/>
      <c r="HAH250" s="94"/>
      <c r="HAI250" s="91"/>
      <c r="HAJ250" s="91"/>
      <c r="HAK250" s="91"/>
      <c r="HAL250" s="91"/>
      <c r="HAM250" s="92"/>
      <c r="HAN250" s="91"/>
      <c r="HAO250" s="91"/>
      <c r="HAP250" s="94"/>
      <c r="HAQ250" s="91"/>
      <c r="HAR250" s="91"/>
      <c r="HAS250" s="91"/>
      <c r="HAT250" s="91"/>
      <c r="HAU250" s="92"/>
      <c r="HAV250" s="91"/>
      <c r="HAW250" s="91"/>
      <c r="HAX250" s="94"/>
      <c r="HAY250" s="91"/>
      <c r="HAZ250" s="91"/>
      <c r="HBA250" s="91"/>
      <c r="HBB250" s="91"/>
      <c r="HBC250" s="92"/>
      <c r="HBD250" s="91"/>
      <c r="HBE250" s="91"/>
      <c r="HBF250" s="94"/>
      <c r="HBG250" s="91"/>
      <c r="HBH250" s="91"/>
      <c r="HBI250" s="91"/>
      <c r="HBJ250" s="91"/>
      <c r="HBK250" s="92"/>
      <c r="HBL250" s="91"/>
      <c r="HBM250" s="91"/>
      <c r="HBN250" s="94"/>
      <c r="HBO250" s="91"/>
      <c r="HBP250" s="91"/>
      <c r="HBQ250" s="91"/>
      <c r="HBR250" s="91"/>
      <c r="HBS250" s="92"/>
      <c r="HBT250" s="91"/>
      <c r="HBU250" s="91"/>
      <c r="HBV250" s="94"/>
      <c r="HBW250" s="91"/>
      <c r="HBX250" s="91"/>
      <c r="HBY250" s="91"/>
      <c r="HBZ250" s="91"/>
      <c r="HCA250" s="92"/>
      <c r="HCB250" s="91"/>
      <c r="HCC250" s="91"/>
      <c r="HCD250" s="94"/>
      <c r="HCE250" s="91"/>
      <c r="HCF250" s="91"/>
      <c r="HCG250" s="91"/>
      <c r="HCH250" s="91"/>
      <c r="HCI250" s="92"/>
      <c r="HCJ250" s="91"/>
      <c r="HCK250" s="91"/>
      <c r="HCL250" s="94"/>
      <c r="HCM250" s="91"/>
      <c r="HCN250" s="91"/>
      <c r="HCO250" s="91"/>
      <c r="HCP250" s="91"/>
      <c r="HCQ250" s="92"/>
      <c r="HCR250" s="91"/>
      <c r="HCS250" s="91"/>
      <c r="HCT250" s="94"/>
      <c r="HCU250" s="91"/>
      <c r="HCV250" s="91"/>
      <c r="HCW250" s="91"/>
      <c r="HCX250" s="91"/>
      <c r="HCY250" s="92"/>
      <c r="HCZ250" s="91"/>
      <c r="HDA250" s="91"/>
      <c r="HDB250" s="94"/>
      <c r="HDC250" s="91"/>
      <c r="HDD250" s="91"/>
      <c r="HDE250" s="91"/>
      <c r="HDF250" s="91"/>
      <c r="HDG250" s="92"/>
      <c r="HDH250" s="91"/>
      <c r="HDI250" s="91"/>
      <c r="HDJ250" s="94"/>
      <c r="HDK250" s="91"/>
      <c r="HDL250" s="91"/>
      <c r="HDM250" s="91"/>
      <c r="HDN250" s="91"/>
      <c r="HDO250" s="92"/>
      <c r="HDP250" s="91"/>
      <c r="HDQ250" s="91"/>
      <c r="HDR250" s="94"/>
      <c r="HDS250" s="91"/>
      <c r="HDT250" s="91"/>
      <c r="HDU250" s="91"/>
      <c r="HDV250" s="91"/>
      <c r="HDW250" s="92"/>
      <c r="HDX250" s="91"/>
      <c r="HDY250" s="91"/>
      <c r="HDZ250" s="94"/>
      <c r="HEA250" s="91"/>
      <c r="HEB250" s="91"/>
      <c r="HEC250" s="91"/>
      <c r="HED250" s="91"/>
      <c r="HEE250" s="92"/>
      <c r="HEF250" s="91"/>
      <c r="HEG250" s="91"/>
      <c r="HEH250" s="94"/>
      <c r="HEI250" s="91"/>
      <c r="HEJ250" s="91"/>
      <c r="HEK250" s="91"/>
      <c r="HEL250" s="91"/>
      <c r="HEM250" s="92"/>
      <c r="HEN250" s="91"/>
      <c r="HEO250" s="91"/>
      <c r="HEP250" s="94"/>
      <c r="HEQ250" s="91"/>
      <c r="HER250" s="91"/>
      <c r="HES250" s="91"/>
      <c r="HET250" s="91"/>
      <c r="HEU250" s="92"/>
      <c r="HEV250" s="91"/>
      <c r="HEW250" s="91"/>
      <c r="HEX250" s="94"/>
      <c r="HEY250" s="91"/>
      <c r="HEZ250" s="91"/>
      <c r="HFA250" s="91"/>
      <c r="HFB250" s="91"/>
      <c r="HFC250" s="92"/>
      <c r="HFD250" s="91"/>
      <c r="HFE250" s="91"/>
      <c r="HFF250" s="94"/>
      <c r="HFG250" s="91"/>
      <c r="HFH250" s="91"/>
      <c r="HFI250" s="91"/>
      <c r="HFJ250" s="91"/>
      <c r="HFK250" s="92"/>
      <c r="HFL250" s="91"/>
      <c r="HFM250" s="91"/>
      <c r="HFN250" s="94"/>
      <c r="HFO250" s="91"/>
      <c r="HFP250" s="91"/>
      <c r="HFQ250" s="91"/>
      <c r="HFR250" s="91"/>
      <c r="HFS250" s="92"/>
      <c r="HFT250" s="91"/>
      <c r="HFU250" s="91"/>
      <c r="HFV250" s="94"/>
      <c r="HFW250" s="91"/>
      <c r="HFX250" s="91"/>
      <c r="HFY250" s="91"/>
      <c r="HFZ250" s="91"/>
      <c r="HGA250" s="92"/>
      <c r="HGB250" s="91"/>
      <c r="HGC250" s="91"/>
      <c r="HGD250" s="94"/>
      <c r="HGE250" s="91"/>
      <c r="HGF250" s="91"/>
      <c r="HGG250" s="91"/>
      <c r="HGH250" s="91"/>
      <c r="HGI250" s="92"/>
      <c r="HGJ250" s="91"/>
      <c r="HGK250" s="91"/>
      <c r="HGL250" s="94"/>
      <c r="HGM250" s="91"/>
      <c r="HGN250" s="91"/>
      <c r="HGO250" s="91"/>
      <c r="HGP250" s="91"/>
      <c r="HGQ250" s="92"/>
      <c r="HGR250" s="91"/>
      <c r="HGS250" s="91"/>
      <c r="HGT250" s="94"/>
      <c r="HGU250" s="91"/>
      <c r="HGV250" s="91"/>
      <c r="HGW250" s="91"/>
      <c r="HGX250" s="91"/>
      <c r="HGY250" s="92"/>
      <c r="HGZ250" s="91"/>
      <c r="HHA250" s="91"/>
      <c r="HHB250" s="94"/>
      <c r="HHC250" s="91"/>
      <c r="HHD250" s="91"/>
      <c r="HHE250" s="91"/>
      <c r="HHF250" s="91"/>
      <c r="HHG250" s="92"/>
      <c r="HHH250" s="91"/>
      <c r="HHI250" s="91"/>
      <c r="HHJ250" s="94"/>
      <c r="HHK250" s="91"/>
      <c r="HHL250" s="91"/>
      <c r="HHM250" s="91"/>
      <c r="HHN250" s="91"/>
      <c r="HHO250" s="92"/>
      <c r="HHP250" s="91"/>
      <c r="HHQ250" s="91"/>
      <c r="HHR250" s="94"/>
      <c r="HHS250" s="91"/>
      <c r="HHT250" s="91"/>
      <c r="HHU250" s="91"/>
      <c r="HHV250" s="91"/>
      <c r="HHW250" s="92"/>
      <c r="HHX250" s="91"/>
      <c r="HHY250" s="91"/>
      <c r="HHZ250" s="94"/>
      <c r="HIA250" s="91"/>
      <c r="HIB250" s="91"/>
      <c r="HIC250" s="91"/>
      <c r="HID250" s="91"/>
      <c r="HIE250" s="92"/>
      <c r="HIF250" s="91"/>
      <c r="HIG250" s="91"/>
      <c r="HIH250" s="94"/>
      <c r="HII250" s="91"/>
      <c r="HIJ250" s="91"/>
      <c r="HIK250" s="91"/>
      <c r="HIL250" s="91"/>
      <c r="HIM250" s="92"/>
      <c r="HIN250" s="91"/>
      <c r="HIO250" s="91"/>
      <c r="HIP250" s="94"/>
      <c r="HIQ250" s="91"/>
      <c r="HIR250" s="91"/>
      <c r="HIS250" s="91"/>
      <c r="HIT250" s="91"/>
      <c r="HIU250" s="92"/>
      <c r="HIV250" s="91"/>
      <c r="HIW250" s="91"/>
      <c r="HIX250" s="94"/>
      <c r="HIY250" s="91"/>
      <c r="HIZ250" s="91"/>
      <c r="HJA250" s="91"/>
      <c r="HJB250" s="91"/>
      <c r="HJC250" s="92"/>
      <c r="HJD250" s="91"/>
      <c r="HJE250" s="91"/>
      <c r="HJF250" s="94"/>
      <c r="HJG250" s="91"/>
      <c r="HJH250" s="91"/>
      <c r="HJI250" s="91"/>
      <c r="HJJ250" s="91"/>
      <c r="HJK250" s="92"/>
      <c r="HJL250" s="91"/>
      <c r="HJM250" s="91"/>
      <c r="HJN250" s="94"/>
      <c r="HJO250" s="91"/>
      <c r="HJP250" s="91"/>
      <c r="HJQ250" s="91"/>
      <c r="HJR250" s="91"/>
      <c r="HJS250" s="92"/>
      <c r="HJT250" s="91"/>
      <c r="HJU250" s="91"/>
      <c r="HJV250" s="94"/>
      <c r="HJW250" s="91"/>
      <c r="HJX250" s="91"/>
      <c r="HJY250" s="91"/>
      <c r="HJZ250" s="91"/>
      <c r="HKA250" s="92"/>
      <c r="HKB250" s="91"/>
      <c r="HKC250" s="91"/>
      <c r="HKD250" s="94"/>
      <c r="HKE250" s="91"/>
      <c r="HKF250" s="91"/>
      <c r="HKG250" s="91"/>
      <c r="HKH250" s="91"/>
      <c r="HKI250" s="92"/>
      <c r="HKJ250" s="91"/>
      <c r="HKK250" s="91"/>
      <c r="HKL250" s="94"/>
      <c r="HKM250" s="91"/>
      <c r="HKN250" s="91"/>
      <c r="HKO250" s="91"/>
      <c r="HKP250" s="91"/>
      <c r="HKQ250" s="92"/>
      <c r="HKR250" s="91"/>
      <c r="HKS250" s="91"/>
      <c r="HKT250" s="94"/>
      <c r="HKU250" s="91"/>
      <c r="HKV250" s="91"/>
      <c r="HKW250" s="91"/>
      <c r="HKX250" s="91"/>
      <c r="HKY250" s="92"/>
      <c r="HKZ250" s="91"/>
      <c r="HLA250" s="91"/>
      <c r="HLB250" s="94"/>
      <c r="HLC250" s="91"/>
      <c r="HLD250" s="91"/>
      <c r="HLE250" s="91"/>
      <c r="HLF250" s="91"/>
      <c r="HLG250" s="92"/>
      <c r="HLH250" s="91"/>
      <c r="HLI250" s="91"/>
      <c r="HLJ250" s="94"/>
      <c r="HLK250" s="91"/>
      <c r="HLL250" s="91"/>
      <c r="HLM250" s="91"/>
      <c r="HLN250" s="91"/>
      <c r="HLO250" s="92"/>
      <c r="HLP250" s="91"/>
      <c r="HLQ250" s="91"/>
      <c r="HLR250" s="94"/>
      <c r="HLS250" s="91"/>
      <c r="HLT250" s="91"/>
      <c r="HLU250" s="91"/>
      <c r="HLV250" s="91"/>
      <c r="HLW250" s="92"/>
      <c r="HLX250" s="91"/>
      <c r="HLY250" s="91"/>
      <c r="HLZ250" s="94"/>
      <c r="HMA250" s="91"/>
      <c r="HMB250" s="91"/>
      <c r="HMC250" s="91"/>
      <c r="HMD250" s="91"/>
      <c r="HME250" s="92"/>
      <c r="HMF250" s="91"/>
      <c r="HMG250" s="91"/>
      <c r="HMH250" s="94"/>
      <c r="HMI250" s="91"/>
      <c r="HMJ250" s="91"/>
      <c r="HMK250" s="91"/>
      <c r="HML250" s="91"/>
      <c r="HMM250" s="92"/>
      <c r="HMN250" s="91"/>
      <c r="HMO250" s="91"/>
      <c r="HMP250" s="94"/>
      <c r="HMQ250" s="91"/>
      <c r="HMR250" s="91"/>
      <c r="HMS250" s="91"/>
      <c r="HMT250" s="91"/>
      <c r="HMU250" s="92"/>
      <c r="HMV250" s="91"/>
      <c r="HMW250" s="91"/>
      <c r="HMX250" s="94"/>
      <c r="HMY250" s="91"/>
      <c r="HMZ250" s="91"/>
      <c r="HNA250" s="91"/>
      <c r="HNB250" s="91"/>
      <c r="HNC250" s="92"/>
      <c r="HND250" s="91"/>
      <c r="HNE250" s="91"/>
      <c r="HNF250" s="94"/>
      <c r="HNG250" s="91"/>
      <c r="HNH250" s="91"/>
      <c r="HNI250" s="91"/>
      <c r="HNJ250" s="91"/>
      <c r="HNK250" s="92"/>
      <c r="HNL250" s="91"/>
      <c r="HNM250" s="91"/>
      <c r="HNN250" s="94"/>
      <c r="HNO250" s="91"/>
      <c r="HNP250" s="91"/>
      <c r="HNQ250" s="91"/>
      <c r="HNR250" s="91"/>
      <c r="HNS250" s="92"/>
      <c r="HNT250" s="91"/>
      <c r="HNU250" s="91"/>
      <c r="HNV250" s="94"/>
      <c r="HNW250" s="91"/>
      <c r="HNX250" s="91"/>
      <c r="HNY250" s="91"/>
      <c r="HNZ250" s="91"/>
      <c r="HOA250" s="92"/>
      <c r="HOB250" s="91"/>
      <c r="HOC250" s="91"/>
      <c r="HOD250" s="94"/>
      <c r="HOE250" s="91"/>
      <c r="HOF250" s="91"/>
      <c r="HOG250" s="91"/>
      <c r="HOH250" s="91"/>
      <c r="HOI250" s="92"/>
      <c r="HOJ250" s="91"/>
      <c r="HOK250" s="91"/>
      <c r="HOL250" s="94"/>
      <c r="HOM250" s="91"/>
      <c r="HON250" s="91"/>
      <c r="HOO250" s="91"/>
      <c r="HOP250" s="91"/>
      <c r="HOQ250" s="92"/>
      <c r="HOR250" s="91"/>
      <c r="HOS250" s="91"/>
      <c r="HOT250" s="94"/>
      <c r="HOU250" s="91"/>
      <c r="HOV250" s="91"/>
      <c r="HOW250" s="91"/>
      <c r="HOX250" s="91"/>
      <c r="HOY250" s="92"/>
      <c r="HOZ250" s="91"/>
      <c r="HPA250" s="91"/>
      <c r="HPB250" s="94"/>
      <c r="HPC250" s="91"/>
      <c r="HPD250" s="91"/>
      <c r="HPE250" s="91"/>
      <c r="HPF250" s="91"/>
      <c r="HPG250" s="92"/>
      <c r="HPH250" s="91"/>
      <c r="HPI250" s="91"/>
      <c r="HPJ250" s="94"/>
      <c r="HPK250" s="91"/>
      <c r="HPL250" s="91"/>
      <c r="HPM250" s="91"/>
      <c r="HPN250" s="91"/>
      <c r="HPO250" s="92"/>
      <c r="HPP250" s="91"/>
      <c r="HPQ250" s="91"/>
      <c r="HPR250" s="94"/>
      <c r="HPS250" s="91"/>
      <c r="HPT250" s="91"/>
      <c r="HPU250" s="91"/>
      <c r="HPV250" s="91"/>
      <c r="HPW250" s="92"/>
      <c r="HPX250" s="91"/>
      <c r="HPY250" s="91"/>
      <c r="HPZ250" s="94"/>
      <c r="HQA250" s="91"/>
      <c r="HQB250" s="91"/>
      <c r="HQC250" s="91"/>
      <c r="HQD250" s="91"/>
      <c r="HQE250" s="92"/>
      <c r="HQF250" s="91"/>
      <c r="HQG250" s="91"/>
      <c r="HQH250" s="94"/>
      <c r="HQI250" s="91"/>
      <c r="HQJ250" s="91"/>
      <c r="HQK250" s="91"/>
      <c r="HQL250" s="91"/>
      <c r="HQM250" s="92"/>
      <c r="HQN250" s="91"/>
      <c r="HQO250" s="91"/>
      <c r="HQP250" s="94"/>
      <c r="HQQ250" s="91"/>
      <c r="HQR250" s="91"/>
      <c r="HQS250" s="91"/>
      <c r="HQT250" s="91"/>
      <c r="HQU250" s="92"/>
      <c r="HQV250" s="91"/>
      <c r="HQW250" s="91"/>
      <c r="HQX250" s="94"/>
      <c r="HQY250" s="91"/>
      <c r="HQZ250" s="91"/>
      <c r="HRA250" s="91"/>
      <c r="HRB250" s="91"/>
      <c r="HRC250" s="92"/>
      <c r="HRD250" s="91"/>
      <c r="HRE250" s="91"/>
      <c r="HRF250" s="94"/>
      <c r="HRG250" s="91"/>
      <c r="HRH250" s="91"/>
      <c r="HRI250" s="91"/>
      <c r="HRJ250" s="91"/>
      <c r="HRK250" s="92"/>
      <c r="HRL250" s="91"/>
      <c r="HRM250" s="91"/>
      <c r="HRN250" s="94"/>
      <c r="HRO250" s="91"/>
      <c r="HRP250" s="91"/>
      <c r="HRQ250" s="91"/>
      <c r="HRR250" s="91"/>
      <c r="HRS250" s="92"/>
      <c r="HRT250" s="91"/>
      <c r="HRU250" s="91"/>
      <c r="HRV250" s="94"/>
      <c r="HRW250" s="91"/>
      <c r="HRX250" s="91"/>
      <c r="HRY250" s="91"/>
      <c r="HRZ250" s="91"/>
      <c r="HSA250" s="92"/>
      <c r="HSB250" s="91"/>
      <c r="HSC250" s="91"/>
      <c r="HSD250" s="94"/>
      <c r="HSE250" s="91"/>
      <c r="HSF250" s="91"/>
      <c r="HSG250" s="91"/>
      <c r="HSH250" s="91"/>
      <c r="HSI250" s="92"/>
      <c r="HSJ250" s="91"/>
      <c r="HSK250" s="91"/>
      <c r="HSL250" s="94"/>
      <c r="HSM250" s="91"/>
      <c r="HSN250" s="91"/>
      <c r="HSO250" s="91"/>
      <c r="HSP250" s="91"/>
      <c r="HSQ250" s="92"/>
      <c r="HSR250" s="91"/>
      <c r="HSS250" s="91"/>
      <c r="HST250" s="94"/>
      <c r="HSU250" s="91"/>
      <c r="HSV250" s="91"/>
      <c r="HSW250" s="91"/>
      <c r="HSX250" s="91"/>
      <c r="HSY250" s="92"/>
      <c r="HSZ250" s="91"/>
      <c r="HTA250" s="91"/>
      <c r="HTB250" s="94"/>
      <c r="HTC250" s="91"/>
      <c r="HTD250" s="91"/>
      <c r="HTE250" s="91"/>
      <c r="HTF250" s="91"/>
      <c r="HTG250" s="92"/>
      <c r="HTH250" s="91"/>
      <c r="HTI250" s="91"/>
      <c r="HTJ250" s="94"/>
      <c r="HTK250" s="91"/>
      <c r="HTL250" s="91"/>
      <c r="HTM250" s="91"/>
      <c r="HTN250" s="91"/>
      <c r="HTO250" s="92"/>
      <c r="HTP250" s="91"/>
      <c r="HTQ250" s="91"/>
      <c r="HTR250" s="94"/>
      <c r="HTS250" s="91"/>
      <c r="HTT250" s="91"/>
      <c r="HTU250" s="91"/>
      <c r="HTV250" s="91"/>
      <c r="HTW250" s="92"/>
      <c r="HTX250" s="91"/>
      <c r="HTY250" s="91"/>
      <c r="HTZ250" s="94"/>
      <c r="HUA250" s="91"/>
      <c r="HUB250" s="91"/>
      <c r="HUC250" s="91"/>
      <c r="HUD250" s="91"/>
      <c r="HUE250" s="92"/>
      <c r="HUF250" s="91"/>
      <c r="HUG250" s="91"/>
      <c r="HUH250" s="94"/>
      <c r="HUI250" s="91"/>
      <c r="HUJ250" s="91"/>
      <c r="HUK250" s="91"/>
      <c r="HUL250" s="91"/>
      <c r="HUM250" s="92"/>
      <c r="HUN250" s="91"/>
      <c r="HUO250" s="91"/>
      <c r="HUP250" s="94"/>
      <c r="HUQ250" s="91"/>
      <c r="HUR250" s="91"/>
      <c r="HUS250" s="91"/>
      <c r="HUT250" s="91"/>
      <c r="HUU250" s="92"/>
      <c r="HUV250" s="91"/>
      <c r="HUW250" s="91"/>
      <c r="HUX250" s="94"/>
      <c r="HUY250" s="91"/>
      <c r="HUZ250" s="91"/>
      <c r="HVA250" s="91"/>
      <c r="HVB250" s="91"/>
      <c r="HVC250" s="92"/>
      <c r="HVD250" s="91"/>
      <c r="HVE250" s="91"/>
      <c r="HVF250" s="94"/>
      <c r="HVG250" s="91"/>
      <c r="HVH250" s="91"/>
      <c r="HVI250" s="91"/>
      <c r="HVJ250" s="91"/>
      <c r="HVK250" s="92"/>
      <c r="HVL250" s="91"/>
      <c r="HVM250" s="91"/>
      <c r="HVN250" s="94"/>
      <c r="HVO250" s="91"/>
      <c r="HVP250" s="91"/>
      <c r="HVQ250" s="91"/>
      <c r="HVR250" s="91"/>
      <c r="HVS250" s="92"/>
      <c r="HVT250" s="91"/>
      <c r="HVU250" s="91"/>
      <c r="HVV250" s="94"/>
      <c r="HVW250" s="91"/>
      <c r="HVX250" s="91"/>
      <c r="HVY250" s="91"/>
      <c r="HVZ250" s="91"/>
      <c r="HWA250" s="92"/>
      <c r="HWB250" s="91"/>
      <c r="HWC250" s="91"/>
      <c r="HWD250" s="94"/>
      <c r="HWE250" s="91"/>
      <c r="HWF250" s="91"/>
      <c r="HWG250" s="91"/>
      <c r="HWH250" s="91"/>
      <c r="HWI250" s="92"/>
      <c r="HWJ250" s="91"/>
      <c r="HWK250" s="91"/>
      <c r="HWL250" s="94"/>
      <c r="HWM250" s="91"/>
      <c r="HWN250" s="91"/>
      <c r="HWO250" s="91"/>
      <c r="HWP250" s="91"/>
      <c r="HWQ250" s="92"/>
      <c r="HWR250" s="91"/>
      <c r="HWS250" s="91"/>
      <c r="HWT250" s="94"/>
      <c r="HWU250" s="91"/>
      <c r="HWV250" s="91"/>
      <c r="HWW250" s="91"/>
      <c r="HWX250" s="91"/>
      <c r="HWY250" s="92"/>
      <c r="HWZ250" s="91"/>
      <c r="HXA250" s="91"/>
      <c r="HXB250" s="94"/>
      <c r="HXC250" s="91"/>
      <c r="HXD250" s="91"/>
      <c r="HXE250" s="91"/>
      <c r="HXF250" s="91"/>
      <c r="HXG250" s="92"/>
      <c r="HXH250" s="91"/>
      <c r="HXI250" s="91"/>
      <c r="HXJ250" s="94"/>
      <c r="HXK250" s="91"/>
      <c r="HXL250" s="91"/>
      <c r="HXM250" s="91"/>
      <c r="HXN250" s="91"/>
      <c r="HXO250" s="92"/>
      <c r="HXP250" s="91"/>
      <c r="HXQ250" s="91"/>
      <c r="HXR250" s="94"/>
      <c r="HXS250" s="91"/>
      <c r="HXT250" s="91"/>
      <c r="HXU250" s="91"/>
      <c r="HXV250" s="91"/>
      <c r="HXW250" s="92"/>
      <c r="HXX250" s="91"/>
      <c r="HXY250" s="91"/>
      <c r="HXZ250" s="94"/>
      <c r="HYA250" s="91"/>
      <c r="HYB250" s="91"/>
      <c r="HYC250" s="91"/>
      <c r="HYD250" s="91"/>
      <c r="HYE250" s="92"/>
      <c r="HYF250" s="91"/>
      <c r="HYG250" s="91"/>
      <c r="HYH250" s="94"/>
      <c r="HYI250" s="91"/>
      <c r="HYJ250" s="91"/>
      <c r="HYK250" s="91"/>
      <c r="HYL250" s="91"/>
      <c r="HYM250" s="92"/>
      <c r="HYN250" s="91"/>
      <c r="HYO250" s="91"/>
      <c r="HYP250" s="94"/>
      <c r="HYQ250" s="91"/>
      <c r="HYR250" s="91"/>
      <c r="HYS250" s="91"/>
      <c r="HYT250" s="91"/>
      <c r="HYU250" s="92"/>
      <c r="HYV250" s="91"/>
      <c r="HYW250" s="91"/>
      <c r="HYX250" s="94"/>
      <c r="HYY250" s="91"/>
      <c r="HYZ250" s="91"/>
      <c r="HZA250" s="91"/>
      <c r="HZB250" s="91"/>
      <c r="HZC250" s="92"/>
      <c r="HZD250" s="91"/>
      <c r="HZE250" s="91"/>
      <c r="HZF250" s="94"/>
      <c r="HZG250" s="91"/>
      <c r="HZH250" s="91"/>
      <c r="HZI250" s="91"/>
      <c r="HZJ250" s="91"/>
      <c r="HZK250" s="92"/>
      <c r="HZL250" s="91"/>
      <c r="HZM250" s="91"/>
      <c r="HZN250" s="94"/>
      <c r="HZO250" s="91"/>
      <c r="HZP250" s="91"/>
      <c r="HZQ250" s="91"/>
      <c r="HZR250" s="91"/>
      <c r="HZS250" s="92"/>
      <c r="HZT250" s="91"/>
      <c r="HZU250" s="91"/>
      <c r="HZV250" s="94"/>
      <c r="HZW250" s="91"/>
      <c r="HZX250" s="91"/>
      <c r="HZY250" s="91"/>
      <c r="HZZ250" s="91"/>
      <c r="IAA250" s="92"/>
      <c r="IAB250" s="91"/>
      <c r="IAC250" s="91"/>
      <c r="IAD250" s="94"/>
      <c r="IAE250" s="91"/>
      <c r="IAF250" s="91"/>
      <c r="IAG250" s="91"/>
      <c r="IAH250" s="91"/>
      <c r="IAI250" s="92"/>
      <c r="IAJ250" s="91"/>
      <c r="IAK250" s="91"/>
      <c r="IAL250" s="94"/>
      <c r="IAM250" s="91"/>
      <c r="IAN250" s="91"/>
      <c r="IAO250" s="91"/>
      <c r="IAP250" s="91"/>
      <c r="IAQ250" s="92"/>
      <c r="IAR250" s="91"/>
      <c r="IAS250" s="91"/>
      <c r="IAT250" s="94"/>
      <c r="IAU250" s="91"/>
      <c r="IAV250" s="91"/>
      <c r="IAW250" s="91"/>
      <c r="IAX250" s="91"/>
      <c r="IAY250" s="92"/>
      <c r="IAZ250" s="91"/>
      <c r="IBA250" s="91"/>
      <c r="IBB250" s="94"/>
      <c r="IBC250" s="91"/>
      <c r="IBD250" s="91"/>
      <c r="IBE250" s="91"/>
      <c r="IBF250" s="91"/>
      <c r="IBG250" s="92"/>
      <c r="IBH250" s="91"/>
      <c r="IBI250" s="91"/>
      <c r="IBJ250" s="94"/>
      <c r="IBK250" s="91"/>
      <c r="IBL250" s="91"/>
      <c r="IBM250" s="91"/>
      <c r="IBN250" s="91"/>
      <c r="IBO250" s="92"/>
      <c r="IBP250" s="91"/>
      <c r="IBQ250" s="91"/>
      <c r="IBR250" s="94"/>
      <c r="IBS250" s="91"/>
      <c r="IBT250" s="91"/>
      <c r="IBU250" s="91"/>
      <c r="IBV250" s="91"/>
      <c r="IBW250" s="92"/>
      <c r="IBX250" s="91"/>
      <c r="IBY250" s="91"/>
      <c r="IBZ250" s="94"/>
      <c r="ICA250" s="91"/>
      <c r="ICB250" s="91"/>
      <c r="ICC250" s="91"/>
      <c r="ICD250" s="91"/>
      <c r="ICE250" s="92"/>
      <c r="ICF250" s="91"/>
      <c r="ICG250" s="91"/>
      <c r="ICH250" s="94"/>
      <c r="ICI250" s="91"/>
      <c r="ICJ250" s="91"/>
      <c r="ICK250" s="91"/>
      <c r="ICL250" s="91"/>
      <c r="ICM250" s="92"/>
      <c r="ICN250" s="91"/>
      <c r="ICO250" s="91"/>
      <c r="ICP250" s="94"/>
      <c r="ICQ250" s="91"/>
      <c r="ICR250" s="91"/>
      <c r="ICS250" s="91"/>
      <c r="ICT250" s="91"/>
      <c r="ICU250" s="92"/>
      <c r="ICV250" s="91"/>
      <c r="ICW250" s="91"/>
      <c r="ICX250" s="94"/>
      <c r="ICY250" s="91"/>
      <c r="ICZ250" s="91"/>
      <c r="IDA250" s="91"/>
      <c r="IDB250" s="91"/>
      <c r="IDC250" s="92"/>
      <c r="IDD250" s="91"/>
      <c r="IDE250" s="91"/>
      <c r="IDF250" s="94"/>
      <c r="IDG250" s="91"/>
      <c r="IDH250" s="91"/>
      <c r="IDI250" s="91"/>
      <c r="IDJ250" s="91"/>
      <c r="IDK250" s="92"/>
      <c r="IDL250" s="91"/>
      <c r="IDM250" s="91"/>
      <c r="IDN250" s="94"/>
      <c r="IDO250" s="91"/>
      <c r="IDP250" s="91"/>
      <c r="IDQ250" s="91"/>
      <c r="IDR250" s="91"/>
      <c r="IDS250" s="92"/>
      <c r="IDT250" s="91"/>
      <c r="IDU250" s="91"/>
      <c r="IDV250" s="94"/>
      <c r="IDW250" s="91"/>
      <c r="IDX250" s="91"/>
      <c r="IDY250" s="91"/>
      <c r="IDZ250" s="91"/>
      <c r="IEA250" s="92"/>
      <c r="IEB250" s="91"/>
      <c r="IEC250" s="91"/>
      <c r="IED250" s="94"/>
      <c r="IEE250" s="91"/>
      <c r="IEF250" s="91"/>
      <c r="IEG250" s="91"/>
      <c r="IEH250" s="91"/>
      <c r="IEI250" s="92"/>
      <c r="IEJ250" s="91"/>
      <c r="IEK250" s="91"/>
      <c r="IEL250" s="94"/>
      <c r="IEM250" s="91"/>
      <c r="IEN250" s="91"/>
      <c r="IEO250" s="91"/>
      <c r="IEP250" s="91"/>
      <c r="IEQ250" s="92"/>
      <c r="IER250" s="91"/>
      <c r="IES250" s="91"/>
      <c r="IET250" s="94"/>
      <c r="IEU250" s="91"/>
      <c r="IEV250" s="91"/>
      <c r="IEW250" s="91"/>
      <c r="IEX250" s="91"/>
      <c r="IEY250" s="92"/>
      <c r="IEZ250" s="91"/>
      <c r="IFA250" s="91"/>
      <c r="IFB250" s="94"/>
      <c r="IFC250" s="91"/>
      <c r="IFD250" s="91"/>
      <c r="IFE250" s="91"/>
      <c r="IFF250" s="91"/>
      <c r="IFG250" s="92"/>
      <c r="IFH250" s="91"/>
      <c r="IFI250" s="91"/>
      <c r="IFJ250" s="94"/>
      <c r="IFK250" s="91"/>
      <c r="IFL250" s="91"/>
      <c r="IFM250" s="91"/>
      <c r="IFN250" s="91"/>
      <c r="IFO250" s="92"/>
      <c r="IFP250" s="91"/>
      <c r="IFQ250" s="91"/>
      <c r="IFR250" s="94"/>
      <c r="IFS250" s="91"/>
      <c r="IFT250" s="91"/>
      <c r="IFU250" s="91"/>
      <c r="IFV250" s="91"/>
      <c r="IFW250" s="92"/>
      <c r="IFX250" s="91"/>
      <c r="IFY250" s="91"/>
      <c r="IFZ250" s="94"/>
      <c r="IGA250" s="91"/>
      <c r="IGB250" s="91"/>
      <c r="IGC250" s="91"/>
      <c r="IGD250" s="91"/>
      <c r="IGE250" s="92"/>
      <c r="IGF250" s="91"/>
      <c r="IGG250" s="91"/>
      <c r="IGH250" s="94"/>
      <c r="IGI250" s="91"/>
      <c r="IGJ250" s="91"/>
      <c r="IGK250" s="91"/>
      <c r="IGL250" s="91"/>
      <c r="IGM250" s="92"/>
      <c r="IGN250" s="91"/>
      <c r="IGO250" s="91"/>
      <c r="IGP250" s="94"/>
      <c r="IGQ250" s="91"/>
      <c r="IGR250" s="91"/>
      <c r="IGS250" s="91"/>
      <c r="IGT250" s="91"/>
      <c r="IGU250" s="92"/>
      <c r="IGV250" s="91"/>
      <c r="IGW250" s="91"/>
      <c r="IGX250" s="94"/>
      <c r="IGY250" s="91"/>
      <c r="IGZ250" s="91"/>
      <c r="IHA250" s="91"/>
      <c r="IHB250" s="91"/>
      <c r="IHC250" s="92"/>
      <c r="IHD250" s="91"/>
      <c r="IHE250" s="91"/>
      <c r="IHF250" s="94"/>
      <c r="IHG250" s="91"/>
      <c r="IHH250" s="91"/>
      <c r="IHI250" s="91"/>
      <c r="IHJ250" s="91"/>
      <c r="IHK250" s="92"/>
      <c r="IHL250" s="91"/>
      <c r="IHM250" s="91"/>
      <c r="IHN250" s="94"/>
      <c r="IHO250" s="91"/>
      <c r="IHP250" s="91"/>
      <c r="IHQ250" s="91"/>
      <c r="IHR250" s="91"/>
      <c r="IHS250" s="92"/>
      <c r="IHT250" s="91"/>
      <c r="IHU250" s="91"/>
      <c r="IHV250" s="94"/>
      <c r="IHW250" s="91"/>
      <c r="IHX250" s="91"/>
      <c r="IHY250" s="91"/>
      <c r="IHZ250" s="91"/>
      <c r="IIA250" s="92"/>
      <c r="IIB250" s="91"/>
      <c r="IIC250" s="91"/>
      <c r="IID250" s="94"/>
      <c r="IIE250" s="91"/>
      <c r="IIF250" s="91"/>
      <c r="IIG250" s="91"/>
      <c r="IIH250" s="91"/>
      <c r="III250" s="92"/>
      <c r="IIJ250" s="91"/>
      <c r="IIK250" s="91"/>
      <c r="IIL250" s="94"/>
      <c r="IIM250" s="91"/>
      <c r="IIN250" s="91"/>
      <c r="IIO250" s="91"/>
      <c r="IIP250" s="91"/>
      <c r="IIQ250" s="92"/>
      <c r="IIR250" s="91"/>
      <c r="IIS250" s="91"/>
      <c r="IIT250" s="94"/>
      <c r="IIU250" s="91"/>
      <c r="IIV250" s="91"/>
      <c r="IIW250" s="91"/>
      <c r="IIX250" s="91"/>
      <c r="IIY250" s="92"/>
      <c r="IIZ250" s="91"/>
      <c r="IJA250" s="91"/>
      <c r="IJB250" s="94"/>
      <c r="IJC250" s="91"/>
      <c r="IJD250" s="91"/>
      <c r="IJE250" s="91"/>
      <c r="IJF250" s="91"/>
      <c r="IJG250" s="92"/>
      <c r="IJH250" s="91"/>
      <c r="IJI250" s="91"/>
      <c r="IJJ250" s="94"/>
      <c r="IJK250" s="91"/>
      <c r="IJL250" s="91"/>
      <c r="IJM250" s="91"/>
      <c r="IJN250" s="91"/>
      <c r="IJO250" s="92"/>
      <c r="IJP250" s="91"/>
      <c r="IJQ250" s="91"/>
      <c r="IJR250" s="94"/>
      <c r="IJS250" s="91"/>
      <c r="IJT250" s="91"/>
      <c r="IJU250" s="91"/>
      <c r="IJV250" s="91"/>
      <c r="IJW250" s="92"/>
      <c r="IJX250" s="91"/>
      <c r="IJY250" s="91"/>
      <c r="IJZ250" s="94"/>
      <c r="IKA250" s="91"/>
      <c r="IKB250" s="91"/>
      <c r="IKC250" s="91"/>
      <c r="IKD250" s="91"/>
      <c r="IKE250" s="92"/>
      <c r="IKF250" s="91"/>
      <c r="IKG250" s="91"/>
      <c r="IKH250" s="94"/>
      <c r="IKI250" s="91"/>
      <c r="IKJ250" s="91"/>
      <c r="IKK250" s="91"/>
      <c r="IKL250" s="91"/>
      <c r="IKM250" s="92"/>
      <c r="IKN250" s="91"/>
      <c r="IKO250" s="91"/>
      <c r="IKP250" s="94"/>
      <c r="IKQ250" s="91"/>
      <c r="IKR250" s="91"/>
      <c r="IKS250" s="91"/>
      <c r="IKT250" s="91"/>
      <c r="IKU250" s="92"/>
      <c r="IKV250" s="91"/>
      <c r="IKW250" s="91"/>
      <c r="IKX250" s="94"/>
      <c r="IKY250" s="91"/>
      <c r="IKZ250" s="91"/>
      <c r="ILA250" s="91"/>
      <c r="ILB250" s="91"/>
      <c r="ILC250" s="92"/>
      <c r="ILD250" s="91"/>
      <c r="ILE250" s="91"/>
      <c r="ILF250" s="94"/>
      <c r="ILG250" s="91"/>
      <c r="ILH250" s="91"/>
      <c r="ILI250" s="91"/>
      <c r="ILJ250" s="91"/>
      <c r="ILK250" s="92"/>
      <c r="ILL250" s="91"/>
      <c r="ILM250" s="91"/>
      <c r="ILN250" s="94"/>
      <c r="ILO250" s="91"/>
      <c r="ILP250" s="91"/>
      <c r="ILQ250" s="91"/>
      <c r="ILR250" s="91"/>
      <c r="ILS250" s="92"/>
      <c r="ILT250" s="91"/>
      <c r="ILU250" s="91"/>
      <c r="ILV250" s="94"/>
      <c r="ILW250" s="91"/>
      <c r="ILX250" s="91"/>
      <c r="ILY250" s="91"/>
      <c r="ILZ250" s="91"/>
      <c r="IMA250" s="92"/>
      <c r="IMB250" s="91"/>
      <c r="IMC250" s="91"/>
      <c r="IMD250" s="94"/>
      <c r="IME250" s="91"/>
      <c r="IMF250" s="91"/>
      <c r="IMG250" s="91"/>
      <c r="IMH250" s="91"/>
      <c r="IMI250" s="92"/>
      <c r="IMJ250" s="91"/>
      <c r="IMK250" s="91"/>
      <c r="IML250" s="94"/>
      <c r="IMM250" s="91"/>
      <c r="IMN250" s="91"/>
      <c r="IMO250" s="91"/>
      <c r="IMP250" s="91"/>
      <c r="IMQ250" s="92"/>
      <c r="IMR250" s="91"/>
      <c r="IMS250" s="91"/>
      <c r="IMT250" s="94"/>
      <c r="IMU250" s="91"/>
      <c r="IMV250" s="91"/>
      <c r="IMW250" s="91"/>
      <c r="IMX250" s="91"/>
      <c r="IMY250" s="92"/>
      <c r="IMZ250" s="91"/>
      <c r="INA250" s="91"/>
      <c r="INB250" s="94"/>
      <c r="INC250" s="91"/>
      <c r="IND250" s="91"/>
      <c r="INE250" s="91"/>
      <c r="INF250" s="91"/>
      <c r="ING250" s="92"/>
      <c r="INH250" s="91"/>
      <c r="INI250" s="91"/>
      <c r="INJ250" s="94"/>
      <c r="INK250" s="91"/>
      <c r="INL250" s="91"/>
      <c r="INM250" s="91"/>
      <c r="INN250" s="91"/>
      <c r="INO250" s="92"/>
      <c r="INP250" s="91"/>
      <c r="INQ250" s="91"/>
      <c r="INR250" s="94"/>
      <c r="INS250" s="91"/>
      <c r="INT250" s="91"/>
      <c r="INU250" s="91"/>
      <c r="INV250" s="91"/>
      <c r="INW250" s="92"/>
      <c r="INX250" s="91"/>
      <c r="INY250" s="91"/>
      <c r="INZ250" s="94"/>
      <c r="IOA250" s="91"/>
      <c r="IOB250" s="91"/>
      <c r="IOC250" s="91"/>
      <c r="IOD250" s="91"/>
      <c r="IOE250" s="92"/>
      <c r="IOF250" s="91"/>
      <c r="IOG250" s="91"/>
      <c r="IOH250" s="94"/>
      <c r="IOI250" s="91"/>
      <c r="IOJ250" s="91"/>
      <c r="IOK250" s="91"/>
      <c r="IOL250" s="91"/>
      <c r="IOM250" s="92"/>
      <c r="ION250" s="91"/>
      <c r="IOO250" s="91"/>
      <c r="IOP250" s="94"/>
      <c r="IOQ250" s="91"/>
      <c r="IOR250" s="91"/>
      <c r="IOS250" s="91"/>
      <c r="IOT250" s="91"/>
      <c r="IOU250" s="92"/>
      <c r="IOV250" s="91"/>
      <c r="IOW250" s="91"/>
      <c r="IOX250" s="94"/>
      <c r="IOY250" s="91"/>
      <c r="IOZ250" s="91"/>
      <c r="IPA250" s="91"/>
      <c r="IPB250" s="91"/>
      <c r="IPC250" s="92"/>
      <c r="IPD250" s="91"/>
      <c r="IPE250" s="91"/>
      <c r="IPF250" s="94"/>
      <c r="IPG250" s="91"/>
      <c r="IPH250" s="91"/>
      <c r="IPI250" s="91"/>
      <c r="IPJ250" s="91"/>
      <c r="IPK250" s="92"/>
      <c r="IPL250" s="91"/>
      <c r="IPM250" s="91"/>
      <c r="IPN250" s="94"/>
      <c r="IPO250" s="91"/>
      <c r="IPP250" s="91"/>
      <c r="IPQ250" s="91"/>
      <c r="IPR250" s="91"/>
      <c r="IPS250" s="92"/>
      <c r="IPT250" s="91"/>
      <c r="IPU250" s="91"/>
      <c r="IPV250" s="94"/>
      <c r="IPW250" s="91"/>
      <c r="IPX250" s="91"/>
      <c r="IPY250" s="91"/>
      <c r="IPZ250" s="91"/>
      <c r="IQA250" s="92"/>
      <c r="IQB250" s="91"/>
      <c r="IQC250" s="91"/>
      <c r="IQD250" s="94"/>
      <c r="IQE250" s="91"/>
      <c r="IQF250" s="91"/>
      <c r="IQG250" s="91"/>
      <c r="IQH250" s="91"/>
      <c r="IQI250" s="92"/>
      <c r="IQJ250" s="91"/>
      <c r="IQK250" s="91"/>
      <c r="IQL250" s="94"/>
      <c r="IQM250" s="91"/>
      <c r="IQN250" s="91"/>
      <c r="IQO250" s="91"/>
      <c r="IQP250" s="91"/>
      <c r="IQQ250" s="92"/>
      <c r="IQR250" s="91"/>
      <c r="IQS250" s="91"/>
      <c r="IQT250" s="94"/>
      <c r="IQU250" s="91"/>
      <c r="IQV250" s="91"/>
      <c r="IQW250" s="91"/>
      <c r="IQX250" s="91"/>
      <c r="IQY250" s="92"/>
      <c r="IQZ250" s="91"/>
      <c r="IRA250" s="91"/>
      <c r="IRB250" s="94"/>
      <c r="IRC250" s="91"/>
      <c r="IRD250" s="91"/>
      <c r="IRE250" s="91"/>
      <c r="IRF250" s="91"/>
      <c r="IRG250" s="92"/>
      <c r="IRH250" s="91"/>
      <c r="IRI250" s="91"/>
      <c r="IRJ250" s="94"/>
      <c r="IRK250" s="91"/>
      <c r="IRL250" s="91"/>
      <c r="IRM250" s="91"/>
      <c r="IRN250" s="91"/>
      <c r="IRO250" s="92"/>
      <c r="IRP250" s="91"/>
      <c r="IRQ250" s="91"/>
      <c r="IRR250" s="94"/>
      <c r="IRS250" s="91"/>
      <c r="IRT250" s="91"/>
      <c r="IRU250" s="91"/>
      <c r="IRV250" s="91"/>
      <c r="IRW250" s="92"/>
      <c r="IRX250" s="91"/>
      <c r="IRY250" s="91"/>
      <c r="IRZ250" s="94"/>
      <c r="ISA250" s="91"/>
      <c r="ISB250" s="91"/>
      <c r="ISC250" s="91"/>
      <c r="ISD250" s="91"/>
      <c r="ISE250" s="92"/>
      <c r="ISF250" s="91"/>
      <c r="ISG250" s="91"/>
      <c r="ISH250" s="94"/>
      <c r="ISI250" s="91"/>
      <c r="ISJ250" s="91"/>
      <c r="ISK250" s="91"/>
      <c r="ISL250" s="91"/>
      <c r="ISM250" s="92"/>
      <c r="ISN250" s="91"/>
      <c r="ISO250" s="91"/>
      <c r="ISP250" s="94"/>
      <c r="ISQ250" s="91"/>
      <c r="ISR250" s="91"/>
      <c r="ISS250" s="91"/>
      <c r="IST250" s="91"/>
      <c r="ISU250" s="92"/>
      <c r="ISV250" s="91"/>
      <c r="ISW250" s="91"/>
      <c r="ISX250" s="94"/>
      <c r="ISY250" s="91"/>
      <c r="ISZ250" s="91"/>
      <c r="ITA250" s="91"/>
      <c r="ITB250" s="91"/>
      <c r="ITC250" s="92"/>
      <c r="ITD250" s="91"/>
      <c r="ITE250" s="91"/>
      <c r="ITF250" s="94"/>
      <c r="ITG250" s="91"/>
      <c r="ITH250" s="91"/>
      <c r="ITI250" s="91"/>
      <c r="ITJ250" s="91"/>
      <c r="ITK250" s="92"/>
      <c r="ITL250" s="91"/>
      <c r="ITM250" s="91"/>
      <c r="ITN250" s="94"/>
      <c r="ITO250" s="91"/>
      <c r="ITP250" s="91"/>
      <c r="ITQ250" s="91"/>
      <c r="ITR250" s="91"/>
      <c r="ITS250" s="92"/>
      <c r="ITT250" s="91"/>
      <c r="ITU250" s="91"/>
      <c r="ITV250" s="94"/>
      <c r="ITW250" s="91"/>
      <c r="ITX250" s="91"/>
      <c r="ITY250" s="91"/>
      <c r="ITZ250" s="91"/>
      <c r="IUA250" s="92"/>
      <c r="IUB250" s="91"/>
      <c r="IUC250" s="91"/>
      <c r="IUD250" s="94"/>
      <c r="IUE250" s="91"/>
      <c r="IUF250" s="91"/>
      <c r="IUG250" s="91"/>
      <c r="IUH250" s="91"/>
      <c r="IUI250" s="92"/>
      <c r="IUJ250" s="91"/>
      <c r="IUK250" s="91"/>
      <c r="IUL250" s="94"/>
      <c r="IUM250" s="91"/>
      <c r="IUN250" s="91"/>
      <c r="IUO250" s="91"/>
      <c r="IUP250" s="91"/>
      <c r="IUQ250" s="92"/>
      <c r="IUR250" s="91"/>
      <c r="IUS250" s="91"/>
      <c r="IUT250" s="94"/>
      <c r="IUU250" s="91"/>
      <c r="IUV250" s="91"/>
      <c r="IUW250" s="91"/>
      <c r="IUX250" s="91"/>
      <c r="IUY250" s="92"/>
      <c r="IUZ250" s="91"/>
      <c r="IVA250" s="91"/>
      <c r="IVB250" s="94"/>
      <c r="IVC250" s="91"/>
      <c r="IVD250" s="91"/>
      <c r="IVE250" s="91"/>
      <c r="IVF250" s="91"/>
      <c r="IVG250" s="92"/>
      <c r="IVH250" s="91"/>
      <c r="IVI250" s="91"/>
      <c r="IVJ250" s="94"/>
      <c r="IVK250" s="91"/>
      <c r="IVL250" s="91"/>
      <c r="IVM250" s="91"/>
      <c r="IVN250" s="91"/>
      <c r="IVO250" s="92"/>
      <c r="IVP250" s="91"/>
      <c r="IVQ250" s="91"/>
      <c r="IVR250" s="94"/>
      <c r="IVS250" s="91"/>
      <c r="IVT250" s="91"/>
      <c r="IVU250" s="91"/>
      <c r="IVV250" s="91"/>
      <c r="IVW250" s="92"/>
      <c r="IVX250" s="91"/>
      <c r="IVY250" s="91"/>
      <c r="IVZ250" s="94"/>
      <c r="IWA250" s="91"/>
      <c r="IWB250" s="91"/>
      <c r="IWC250" s="91"/>
      <c r="IWD250" s="91"/>
      <c r="IWE250" s="92"/>
      <c r="IWF250" s="91"/>
      <c r="IWG250" s="91"/>
      <c r="IWH250" s="94"/>
      <c r="IWI250" s="91"/>
      <c r="IWJ250" s="91"/>
      <c r="IWK250" s="91"/>
      <c r="IWL250" s="91"/>
      <c r="IWM250" s="92"/>
      <c r="IWN250" s="91"/>
      <c r="IWO250" s="91"/>
      <c r="IWP250" s="94"/>
      <c r="IWQ250" s="91"/>
      <c r="IWR250" s="91"/>
      <c r="IWS250" s="91"/>
      <c r="IWT250" s="91"/>
      <c r="IWU250" s="92"/>
      <c r="IWV250" s="91"/>
      <c r="IWW250" s="91"/>
      <c r="IWX250" s="94"/>
      <c r="IWY250" s="91"/>
      <c r="IWZ250" s="91"/>
      <c r="IXA250" s="91"/>
      <c r="IXB250" s="91"/>
      <c r="IXC250" s="92"/>
      <c r="IXD250" s="91"/>
      <c r="IXE250" s="91"/>
      <c r="IXF250" s="94"/>
      <c r="IXG250" s="91"/>
      <c r="IXH250" s="91"/>
      <c r="IXI250" s="91"/>
      <c r="IXJ250" s="91"/>
      <c r="IXK250" s="92"/>
      <c r="IXL250" s="91"/>
      <c r="IXM250" s="91"/>
      <c r="IXN250" s="94"/>
      <c r="IXO250" s="91"/>
      <c r="IXP250" s="91"/>
      <c r="IXQ250" s="91"/>
      <c r="IXR250" s="91"/>
      <c r="IXS250" s="92"/>
      <c r="IXT250" s="91"/>
      <c r="IXU250" s="91"/>
      <c r="IXV250" s="94"/>
      <c r="IXW250" s="91"/>
      <c r="IXX250" s="91"/>
      <c r="IXY250" s="91"/>
      <c r="IXZ250" s="91"/>
      <c r="IYA250" s="92"/>
      <c r="IYB250" s="91"/>
      <c r="IYC250" s="91"/>
      <c r="IYD250" s="94"/>
      <c r="IYE250" s="91"/>
      <c r="IYF250" s="91"/>
      <c r="IYG250" s="91"/>
      <c r="IYH250" s="91"/>
      <c r="IYI250" s="92"/>
      <c r="IYJ250" s="91"/>
      <c r="IYK250" s="91"/>
      <c r="IYL250" s="94"/>
      <c r="IYM250" s="91"/>
      <c r="IYN250" s="91"/>
      <c r="IYO250" s="91"/>
      <c r="IYP250" s="91"/>
      <c r="IYQ250" s="92"/>
      <c r="IYR250" s="91"/>
      <c r="IYS250" s="91"/>
      <c r="IYT250" s="94"/>
      <c r="IYU250" s="91"/>
      <c r="IYV250" s="91"/>
      <c r="IYW250" s="91"/>
      <c r="IYX250" s="91"/>
      <c r="IYY250" s="92"/>
      <c r="IYZ250" s="91"/>
      <c r="IZA250" s="91"/>
      <c r="IZB250" s="94"/>
      <c r="IZC250" s="91"/>
      <c r="IZD250" s="91"/>
      <c r="IZE250" s="91"/>
      <c r="IZF250" s="91"/>
      <c r="IZG250" s="92"/>
      <c r="IZH250" s="91"/>
      <c r="IZI250" s="91"/>
      <c r="IZJ250" s="94"/>
      <c r="IZK250" s="91"/>
      <c r="IZL250" s="91"/>
      <c r="IZM250" s="91"/>
      <c r="IZN250" s="91"/>
      <c r="IZO250" s="92"/>
      <c r="IZP250" s="91"/>
      <c r="IZQ250" s="91"/>
      <c r="IZR250" s="94"/>
      <c r="IZS250" s="91"/>
      <c r="IZT250" s="91"/>
      <c r="IZU250" s="91"/>
      <c r="IZV250" s="91"/>
      <c r="IZW250" s="92"/>
      <c r="IZX250" s="91"/>
      <c r="IZY250" s="91"/>
      <c r="IZZ250" s="94"/>
      <c r="JAA250" s="91"/>
      <c r="JAB250" s="91"/>
      <c r="JAC250" s="91"/>
      <c r="JAD250" s="91"/>
      <c r="JAE250" s="92"/>
      <c r="JAF250" s="91"/>
      <c r="JAG250" s="91"/>
      <c r="JAH250" s="94"/>
      <c r="JAI250" s="91"/>
      <c r="JAJ250" s="91"/>
      <c r="JAK250" s="91"/>
      <c r="JAL250" s="91"/>
      <c r="JAM250" s="92"/>
      <c r="JAN250" s="91"/>
      <c r="JAO250" s="91"/>
      <c r="JAP250" s="94"/>
      <c r="JAQ250" s="91"/>
      <c r="JAR250" s="91"/>
      <c r="JAS250" s="91"/>
      <c r="JAT250" s="91"/>
      <c r="JAU250" s="92"/>
      <c r="JAV250" s="91"/>
      <c r="JAW250" s="91"/>
      <c r="JAX250" s="94"/>
      <c r="JAY250" s="91"/>
      <c r="JAZ250" s="91"/>
      <c r="JBA250" s="91"/>
      <c r="JBB250" s="91"/>
      <c r="JBC250" s="92"/>
      <c r="JBD250" s="91"/>
      <c r="JBE250" s="91"/>
      <c r="JBF250" s="94"/>
      <c r="JBG250" s="91"/>
      <c r="JBH250" s="91"/>
      <c r="JBI250" s="91"/>
      <c r="JBJ250" s="91"/>
      <c r="JBK250" s="92"/>
      <c r="JBL250" s="91"/>
      <c r="JBM250" s="91"/>
      <c r="JBN250" s="94"/>
      <c r="JBO250" s="91"/>
      <c r="JBP250" s="91"/>
      <c r="JBQ250" s="91"/>
      <c r="JBR250" s="91"/>
      <c r="JBS250" s="92"/>
      <c r="JBT250" s="91"/>
      <c r="JBU250" s="91"/>
      <c r="JBV250" s="94"/>
      <c r="JBW250" s="91"/>
      <c r="JBX250" s="91"/>
      <c r="JBY250" s="91"/>
      <c r="JBZ250" s="91"/>
      <c r="JCA250" s="92"/>
      <c r="JCB250" s="91"/>
      <c r="JCC250" s="91"/>
      <c r="JCD250" s="94"/>
      <c r="JCE250" s="91"/>
      <c r="JCF250" s="91"/>
      <c r="JCG250" s="91"/>
      <c r="JCH250" s="91"/>
      <c r="JCI250" s="92"/>
      <c r="JCJ250" s="91"/>
      <c r="JCK250" s="91"/>
      <c r="JCL250" s="94"/>
      <c r="JCM250" s="91"/>
      <c r="JCN250" s="91"/>
      <c r="JCO250" s="91"/>
      <c r="JCP250" s="91"/>
      <c r="JCQ250" s="92"/>
      <c r="JCR250" s="91"/>
      <c r="JCS250" s="91"/>
      <c r="JCT250" s="94"/>
      <c r="JCU250" s="91"/>
      <c r="JCV250" s="91"/>
      <c r="JCW250" s="91"/>
      <c r="JCX250" s="91"/>
      <c r="JCY250" s="92"/>
      <c r="JCZ250" s="91"/>
      <c r="JDA250" s="91"/>
      <c r="JDB250" s="94"/>
      <c r="JDC250" s="91"/>
      <c r="JDD250" s="91"/>
      <c r="JDE250" s="91"/>
      <c r="JDF250" s="91"/>
      <c r="JDG250" s="92"/>
      <c r="JDH250" s="91"/>
      <c r="JDI250" s="91"/>
      <c r="JDJ250" s="94"/>
      <c r="JDK250" s="91"/>
      <c r="JDL250" s="91"/>
      <c r="JDM250" s="91"/>
      <c r="JDN250" s="91"/>
      <c r="JDO250" s="92"/>
      <c r="JDP250" s="91"/>
      <c r="JDQ250" s="91"/>
      <c r="JDR250" s="94"/>
      <c r="JDS250" s="91"/>
      <c r="JDT250" s="91"/>
      <c r="JDU250" s="91"/>
      <c r="JDV250" s="91"/>
      <c r="JDW250" s="92"/>
      <c r="JDX250" s="91"/>
      <c r="JDY250" s="91"/>
      <c r="JDZ250" s="94"/>
      <c r="JEA250" s="91"/>
      <c r="JEB250" s="91"/>
      <c r="JEC250" s="91"/>
      <c r="JED250" s="91"/>
      <c r="JEE250" s="92"/>
      <c r="JEF250" s="91"/>
      <c r="JEG250" s="91"/>
      <c r="JEH250" s="94"/>
      <c r="JEI250" s="91"/>
      <c r="JEJ250" s="91"/>
      <c r="JEK250" s="91"/>
      <c r="JEL250" s="91"/>
      <c r="JEM250" s="92"/>
      <c r="JEN250" s="91"/>
      <c r="JEO250" s="91"/>
      <c r="JEP250" s="94"/>
      <c r="JEQ250" s="91"/>
      <c r="JER250" s="91"/>
      <c r="JES250" s="91"/>
      <c r="JET250" s="91"/>
      <c r="JEU250" s="92"/>
      <c r="JEV250" s="91"/>
      <c r="JEW250" s="91"/>
      <c r="JEX250" s="94"/>
      <c r="JEY250" s="91"/>
      <c r="JEZ250" s="91"/>
      <c r="JFA250" s="91"/>
      <c r="JFB250" s="91"/>
      <c r="JFC250" s="92"/>
      <c r="JFD250" s="91"/>
      <c r="JFE250" s="91"/>
      <c r="JFF250" s="94"/>
      <c r="JFG250" s="91"/>
      <c r="JFH250" s="91"/>
      <c r="JFI250" s="91"/>
      <c r="JFJ250" s="91"/>
      <c r="JFK250" s="92"/>
      <c r="JFL250" s="91"/>
      <c r="JFM250" s="91"/>
      <c r="JFN250" s="94"/>
      <c r="JFO250" s="91"/>
      <c r="JFP250" s="91"/>
      <c r="JFQ250" s="91"/>
      <c r="JFR250" s="91"/>
      <c r="JFS250" s="92"/>
      <c r="JFT250" s="91"/>
      <c r="JFU250" s="91"/>
      <c r="JFV250" s="94"/>
      <c r="JFW250" s="91"/>
      <c r="JFX250" s="91"/>
      <c r="JFY250" s="91"/>
      <c r="JFZ250" s="91"/>
      <c r="JGA250" s="92"/>
      <c r="JGB250" s="91"/>
      <c r="JGC250" s="91"/>
      <c r="JGD250" s="94"/>
      <c r="JGE250" s="91"/>
      <c r="JGF250" s="91"/>
      <c r="JGG250" s="91"/>
      <c r="JGH250" s="91"/>
      <c r="JGI250" s="92"/>
      <c r="JGJ250" s="91"/>
      <c r="JGK250" s="91"/>
      <c r="JGL250" s="94"/>
      <c r="JGM250" s="91"/>
      <c r="JGN250" s="91"/>
      <c r="JGO250" s="91"/>
      <c r="JGP250" s="91"/>
      <c r="JGQ250" s="92"/>
      <c r="JGR250" s="91"/>
      <c r="JGS250" s="91"/>
      <c r="JGT250" s="94"/>
      <c r="JGU250" s="91"/>
      <c r="JGV250" s="91"/>
      <c r="JGW250" s="91"/>
      <c r="JGX250" s="91"/>
      <c r="JGY250" s="92"/>
      <c r="JGZ250" s="91"/>
      <c r="JHA250" s="91"/>
      <c r="JHB250" s="94"/>
      <c r="JHC250" s="91"/>
      <c r="JHD250" s="91"/>
      <c r="JHE250" s="91"/>
      <c r="JHF250" s="91"/>
      <c r="JHG250" s="92"/>
      <c r="JHH250" s="91"/>
      <c r="JHI250" s="91"/>
      <c r="JHJ250" s="94"/>
      <c r="JHK250" s="91"/>
      <c r="JHL250" s="91"/>
      <c r="JHM250" s="91"/>
      <c r="JHN250" s="91"/>
      <c r="JHO250" s="92"/>
      <c r="JHP250" s="91"/>
      <c r="JHQ250" s="91"/>
      <c r="JHR250" s="94"/>
      <c r="JHS250" s="91"/>
      <c r="JHT250" s="91"/>
      <c r="JHU250" s="91"/>
      <c r="JHV250" s="91"/>
      <c r="JHW250" s="92"/>
      <c r="JHX250" s="91"/>
      <c r="JHY250" s="91"/>
      <c r="JHZ250" s="94"/>
      <c r="JIA250" s="91"/>
      <c r="JIB250" s="91"/>
      <c r="JIC250" s="91"/>
      <c r="JID250" s="91"/>
      <c r="JIE250" s="92"/>
      <c r="JIF250" s="91"/>
      <c r="JIG250" s="91"/>
      <c r="JIH250" s="94"/>
      <c r="JII250" s="91"/>
      <c r="JIJ250" s="91"/>
      <c r="JIK250" s="91"/>
      <c r="JIL250" s="91"/>
      <c r="JIM250" s="92"/>
      <c r="JIN250" s="91"/>
      <c r="JIO250" s="91"/>
      <c r="JIP250" s="94"/>
      <c r="JIQ250" s="91"/>
      <c r="JIR250" s="91"/>
      <c r="JIS250" s="91"/>
      <c r="JIT250" s="91"/>
      <c r="JIU250" s="92"/>
      <c r="JIV250" s="91"/>
      <c r="JIW250" s="91"/>
      <c r="JIX250" s="94"/>
      <c r="JIY250" s="91"/>
      <c r="JIZ250" s="91"/>
      <c r="JJA250" s="91"/>
      <c r="JJB250" s="91"/>
      <c r="JJC250" s="92"/>
      <c r="JJD250" s="91"/>
      <c r="JJE250" s="91"/>
      <c r="JJF250" s="94"/>
      <c r="JJG250" s="91"/>
      <c r="JJH250" s="91"/>
      <c r="JJI250" s="91"/>
      <c r="JJJ250" s="91"/>
      <c r="JJK250" s="92"/>
      <c r="JJL250" s="91"/>
      <c r="JJM250" s="91"/>
      <c r="JJN250" s="94"/>
      <c r="JJO250" s="91"/>
      <c r="JJP250" s="91"/>
      <c r="JJQ250" s="91"/>
      <c r="JJR250" s="91"/>
      <c r="JJS250" s="92"/>
      <c r="JJT250" s="91"/>
      <c r="JJU250" s="91"/>
      <c r="JJV250" s="94"/>
      <c r="JJW250" s="91"/>
      <c r="JJX250" s="91"/>
      <c r="JJY250" s="91"/>
      <c r="JJZ250" s="91"/>
      <c r="JKA250" s="92"/>
      <c r="JKB250" s="91"/>
      <c r="JKC250" s="91"/>
      <c r="JKD250" s="94"/>
      <c r="JKE250" s="91"/>
      <c r="JKF250" s="91"/>
      <c r="JKG250" s="91"/>
      <c r="JKH250" s="91"/>
      <c r="JKI250" s="92"/>
      <c r="JKJ250" s="91"/>
      <c r="JKK250" s="91"/>
      <c r="JKL250" s="94"/>
      <c r="JKM250" s="91"/>
      <c r="JKN250" s="91"/>
      <c r="JKO250" s="91"/>
      <c r="JKP250" s="91"/>
      <c r="JKQ250" s="92"/>
      <c r="JKR250" s="91"/>
      <c r="JKS250" s="91"/>
      <c r="JKT250" s="94"/>
      <c r="JKU250" s="91"/>
      <c r="JKV250" s="91"/>
      <c r="JKW250" s="91"/>
      <c r="JKX250" s="91"/>
      <c r="JKY250" s="92"/>
      <c r="JKZ250" s="91"/>
      <c r="JLA250" s="91"/>
      <c r="JLB250" s="94"/>
      <c r="JLC250" s="91"/>
      <c r="JLD250" s="91"/>
      <c r="JLE250" s="91"/>
      <c r="JLF250" s="91"/>
      <c r="JLG250" s="92"/>
      <c r="JLH250" s="91"/>
      <c r="JLI250" s="91"/>
      <c r="JLJ250" s="94"/>
      <c r="JLK250" s="91"/>
      <c r="JLL250" s="91"/>
      <c r="JLM250" s="91"/>
      <c r="JLN250" s="91"/>
      <c r="JLO250" s="92"/>
      <c r="JLP250" s="91"/>
      <c r="JLQ250" s="91"/>
      <c r="JLR250" s="94"/>
      <c r="JLS250" s="91"/>
      <c r="JLT250" s="91"/>
      <c r="JLU250" s="91"/>
      <c r="JLV250" s="91"/>
      <c r="JLW250" s="92"/>
      <c r="JLX250" s="91"/>
      <c r="JLY250" s="91"/>
      <c r="JLZ250" s="94"/>
      <c r="JMA250" s="91"/>
      <c r="JMB250" s="91"/>
      <c r="JMC250" s="91"/>
      <c r="JMD250" s="91"/>
      <c r="JME250" s="92"/>
      <c r="JMF250" s="91"/>
      <c r="JMG250" s="91"/>
      <c r="JMH250" s="94"/>
      <c r="JMI250" s="91"/>
      <c r="JMJ250" s="91"/>
      <c r="JMK250" s="91"/>
      <c r="JML250" s="91"/>
      <c r="JMM250" s="92"/>
      <c r="JMN250" s="91"/>
      <c r="JMO250" s="91"/>
      <c r="JMP250" s="94"/>
      <c r="JMQ250" s="91"/>
      <c r="JMR250" s="91"/>
      <c r="JMS250" s="91"/>
      <c r="JMT250" s="91"/>
      <c r="JMU250" s="92"/>
      <c r="JMV250" s="91"/>
      <c r="JMW250" s="91"/>
      <c r="JMX250" s="94"/>
      <c r="JMY250" s="91"/>
      <c r="JMZ250" s="91"/>
      <c r="JNA250" s="91"/>
      <c r="JNB250" s="91"/>
      <c r="JNC250" s="92"/>
      <c r="JND250" s="91"/>
      <c r="JNE250" s="91"/>
      <c r="JNF250" s="94"/>
      <c r="JNG250" s="91"/>
      <c r="JNH250" s="91"/>
      <c r="JNI250" s="91"/>
      <c r="JNJ250" s="91"/>
      <c r="JNK250" s="92"/>
      <c r="JNL250" s="91"/>
      <c r="JNM250" s="91"/>
      <c r="JNN250" s="94"/>
      <c r="JNO250" s="91"/>
      <c r="JNP250" s="91"/>
      <c r="JNQ250" s="91"/>
      <c r="JNR250" s="91"/>
      <c r="JNS250" s="92"/>
      <c r="JNT250" s="91"/>
      <c r="JNU250" s="91"/>
      <c r="JNV250" s="94"/>
      <c r="JNW250" s="91"/>
      <c r="JNX250" s="91"/>
      <c r="JNY250" s="91"/>
      <c r="JNZ250" s="91"/>
      <c r="JOA250" s="92"/>
      <c r="JOB250" s="91"/>
      <c r="JOC250" s="91"/>
      <c r="JOD250" s="94"/>
      <c r="JOE250" s="91"/>
      <c r="JOF250" s="91"/>
      <c r="JOG250" s="91"/>
      <c r="JOH250" s="91"/>
      <c r="JOI250" s="92"/>
      <c r="JOJ250" s="91"/>
      <c r="JOK250" s="91"/>
      <c r="JOL250" s="94"/>
      <c r="JOM250" s="91"/>
      <c r="JON250" s="91"/>
      <c r="JOO250" s="91"/>
      <c r="JOP250" s="91"/>
      <c r="JOQ250" s="92"/>
      <c r="JOR250" s="91"/>
      <c r="JOS250" s="91"/>
      <c r="JOT250" s="94"/>
      <c r="JOU250" s="91"/>
      <c r="JOV250" s="91"/>
      <c r="JOW250" s="91"/>
      <c r="JOX250" s="91"/>
      <c r="JOY250" s="92"/>
      <c r="JOZ250" s="91"/>
      <c r="JPA250" s="91"/>
      <c r="JPB250" s="94"/>
      <c r="JPC250" s="91"/>
      <c r="JPD250" s="91"/>
      <c r="JPE250" s="91"/>
      <c r="JPF250" s="91"/>
      <c r="JPG250" s="92"/>
      <c r="JPH250" s="91"/>
      <c r="JPI250" s="91"/>
      <c r="JPJ250" s="94"/>
      <c r="JPK250" s="91"/>
      <c r="JPL250" s="91"/>
      <c r="JPM250" s="91"/>
      <c r="JPN250" s="91"/>
      <c r="JPO250" s="92"/>
      <c r="JPP250" s="91"/>
      <c r="JPQ250" s="91"/>
      <c r="JPR250" s="94"/>
      <c r="JPS250" s="91"/>
      <c r="JPT250" s="91"/>
      <c r="JPU250" s="91"/>
      <c r="JPV250" s="91"/>
      <c r="JPW250" s="92"/>
      <c r="JPX250" s="91"/>
      <c r="JPY250" s="91"/>
      <c r="JPZ250" s="94"/>
      <c r="JQA250" s="91"/>
      <c r="JQB250" s="91"/>
      <c r="JQC250" s="91"/>
      <c r="JQD250" s="91"/>
      <c r="JQE250" s="92"/>
      <c r="JQF250" s="91"/>
      <c r="JQG250" s="91"/>
      <c r="JQH250" s="94"/>
      <c r="JQI250" s="91"/>
      <c r="JQJ250" s="91"/>
      <c r="JQK250" s="91"/>
      <c r="JQL250" s="91"/>
      <c r="JQM250" s="92"/>
      <c r="JQN250" s="91"/>
      <c r="JQO250" s="91"/>
      <c r="JQP250" s="94"/>
      <c r="JQQ250" s="91"/>
      <c r="JQR250" s="91"/>
      <c r="JQS250" s="91"/>
      <c r="JQT250" s="91"/>
      <c r="JQU250" s="92"/>
      <c r="JQV250" s="91"/>
      <c r="JQW250" s="91"/>
      <c r="JQX250" s="94"/>
      <c r="JQY250" s="91"/>
      <c r="JQZ250" s="91"/>
      <c r="JRA250" s="91"/>
      <c r="JRB250" s="91"/>
      <c r="JRC250" s="92"/>
      <c r="JRD250" s="91"/>
      <c r="JRE250" s="91"/>
      <c r="JRF250" s="94"/>
      <c r="JRG250" s="91"/>
      <c r="JRH250" s="91"/>
      <c r="JRI250" s="91"/>
      <c r="JRJ250" s="91"/>
      <c r="JRK250" s="92"/>
      <c r="JRL250" s="91"/>
      <c r="JRM250" s="91"/>
      <c r="JRN250" s="94"/>
      <c r="JRO250" s="91"/>
      <c r="JRP250" s="91"/>
      <c r="JRQ250" s="91"/>
      <c r="JRR250" s="91"/>
      <c r="JRS250" s="92"/>
      <c r="JRT250" s="91"/>
      <c r="JRU250" s="91"/>
      <c r="JRV250" s="94"/>
      <c r="JRW250" s="91"/>
      <c r="JRX250" s="91"/>
      <c r="JRY250" s="91"/>
      <c r="JRZ250" s="91"/>
      <c r="JSA250" s="92"/>
      <c r="JSB250" s="91"/>
      <c r="JSC250" s="91"/>
      <c r="JSD250" s="94"/>
      <c r="JSE250" s="91"/>
      <c r="JSF250" s="91"/>
      <c r="JSG250" s="91"/>
      <c r="JSH250" s="91"/>
      <c r="JSI250" s="92"/>
      <c r="JSJ250" s="91"/>
      <c r="JSK250" s="91"/>
      <c r="JSL250" s="94"/>
      <c r="JSM250" s="91"/>
      <c r="JSN250" s="91"/>
      <c r="JSO250" s="91"/>
      <c r="JSP250" s="91"/>
      <c r="JSQ250" s="92"/>
      <c r="JSR250" s="91"/>
      <c r="JSS250" s="91"/>
      <c r="JST250" s="94"/>
      <c r="JSU250" s="91"/>
      <c r="JSV250" s="91"/>
      <c r="JSW250" s="91"/>
      <c r="JSX250" s="91"/>
      <c r="JSY250" s="92"/>
      <c r="JSZ250" s="91"/>
      <c r="JTA250" s="91"/>
      <c r="JTB250" s="94"/>
      <c r="JTC250" s="91"/>
      <c r="JTD250" s="91"/>
      <c r="JTE250" s="91"/>
      <c r="JTF250" s="91"/>
      <c r="JTG250" s="92"/>
      <c r="JTH250" s="91"/>
      <c r="JTI250" s="91"/>
      <c r="JTJ250" s="94"/>
      <c r="JTK250" s="91"/>
      <c r="JTL250" s="91"/>
      <c r="JTM250" s="91"/>
      <c r="JTN250" s="91"/>
      <c r="JTO250" s="92"/>
      <c r="JTP250" s="91"/>
      <c r="JTQ250" s="91"/>
      <c r="JTR250" s="94"/>
      <c r="JTS250" s="91"/>
      <c r="JTT250" s="91"/>
      <c r="JTU250" s="91"/>
      <c r="JTV250" s="91"/>
      <c r="JTW250" s="92"/>
      <c r="JTX250" s="91"/>
      <c r="JTY250" s="91"/>
      <c r="JTZ250" s="94"/>
      <c r="JUA250" s="91"/>
      <c r="JUB250" s="91"/>
      <c r="JUC250" s="91"/>
      <c r="JUD250" s="91"/>
      <c r="JUE250" s="92"/>
      <c r="JUF250" s="91"/>
      <c r="JUG250" s="91"/>
      <c r="JUH250" s="94"/>
      <c r="JUI250" s="91"/>
      <c r="JUJ250" s="91"/>
      <c r="JUK250" s="91"/>
      <c r="JUL250" s="91"/>
      <c r="JUM250" s="92"/>
      <c r="JUN250" s="91"/>
      <c r="JUO250" s="91"/>
      <c r="JUP250" s="94"/>
      <c r="JUQ250" s="91"/>
      <c r="JUR250" s="91"/>
      <c r="JUS250" s="91"/>
      <c r="JUT250" s="91"/>
      <c r="JUU250" s="92"/>
      <c r="JUV250" s="91"/>
      <c r="JUW250" s="91"/>
      <c r="JUX250" s="94"/>
      <c r="JUY250" s="91"/>
      <c r="JUZ250" s="91"/>
      <c r="JVA250" s="91"/>
      <c r="JVB250" s="91"/>
      <c r="JVC250" s="92"/>
      <c r="JVD250" s="91"/>
      <c r="JVE250" s="91"/>
      <c r="JVF250" s="94"/>
      <c r="JVG250" s="91"/>
      <c r="JVH250" s="91"/>
      <c r="JVI250" s="91"/>
      <c r="JVJ250" s="91"/>
      <c r="JVK250" s="92"/>
      <c r="JVL250" s="91"/>
      <c r="JVM250" s="91"/>
      <c r="JVN250" s="94"/>
      <c r="JVO250" s="91"/>
      <c r="JVP250" s="91"/>
      <c r="JVQ250" s="91"/>
      <c r="JVR250" s="91"/>
      <c r="JVS250" s="92"/>
      <c r="JVT250" s="91"/>
      <c r="JVU250" s="91"/>
      <c r="JVV250" s="94"/>
      <c r="JVW250" s="91"/>
      <c r="JVX250" s="91"/>
      <c r="JVY250" s="91"/>
      <c r="JVZ250" s="91"/>
      <c r="JWA250" s="92"/>
      <c r="JWB250" s="91"/>
      <c r="JWC250" s="91"/>
      <c r="JWD250" s="94"/>
      <c r="JWE250" s="91"/>
      <c r="JWF250" s="91"/>
      <c r="JWG250" s="91"/>
      <c r="JWH250" s="91"/>
      <c r="JWI250" s="92"/>
      <c r="JWJ250" s="91"/>
      <c r="JWK250" s="91"/>
      <c r="JWL250" s="94"/>
      <c r="JWM250" s="91"/>
      <c r="JWN250" s="91"/>
      <c r="JWO250" s="91"/>
      <c r="JWP250" s="91"/>
      <c r="JWQ250" s="92"/>
      <c r="JWR250" s="91"/>
      <c r="JWS250" s="91"/>
      <c r="JWT250" s="94"/>
      <c r="JWU250" s="91"/>
      <c r="JWV250" s="91"/>
      <c r="JWW250" s="91"/>
      <c r="JWX250" s="91"/>
      <c r="JWY250" s="92"/>
      <c r="JWZ250" s="91"/>
      <c r="JXA250" s="91"/>
      <c r="JXB250" s="94"/>
      <c r="JXC250" s="91"/>
      <c r="JXD250" s="91"/>
      <c r="JXE250" s="91"/>
      <c r="JXF250" s="91"/>
      <c r="JXG250" s="92"/>
      <c r="JXH250" s="91"/>
      <c r="JXI250" s="91"/>
      <c r="JXJ250" s="94"/>
      <c r="JXK250" s="91"/>
      <c r="JXL250" s="91"/>
      <c r="JXM250" s="91"/>
      <c r="JXN250" s="91"/>
      <c r="JXO250" s="92"/>
      <c r="JXP250" s="91"/>
      <c r="JXQ250" s="91"/>
      <c r="JXR250" s="94"/>
      <c r="JXS250" s="91"/>
      <c r="JXT250" s="91"/>
      <c r="JXU250" s="91"/>
      <c r="JXV250" s="91"/>
      <c r="JXW250" s="92"/>
      <c r="JXX250" s="91"/>
      <c r="JXY250" s="91"/>
      <c r="JXZ250" s="94"/>
      <c r="JYA250" s="91"/>
      <c r="JYB250" s="91"/>
      <c r="JYC250" s="91"/>
      <c r="JYD250" s="91"/>
      <c r="JYE250" s="92"/>
      <c r="JYF250" s="91"/>
      <c r="JYG250" s="91"/>
      <c r="JYH250" s="94"/>
      <c r="JYI250" s="91"/>
      <c r="JYJ250" s="91"/>
      <c r="JYK250" s="91"/>
      <c r="JYL250" s="91"/>
      <c r="JYM250" s="92"/>
      <c r="JYN250" s="91"/>
      <c r="JYO250" s="91"/>
      <c r="JYP250" s="94"/>
      <c r="JYQ250" s="91"/>
      <c r="JYR250" s="91"/>
      <c r="JYS250" s="91"/>
      <c r="JYT250" s="91"/>
      <c r="JYU250" s="92"/>
      <c r="JYV250" s="91"/>
      <c r="JYW250" s="91"/>
      <c r="JYX250" s="94"/>
      <c r="JYY250" s="91"/>
      <c r="JYZ250" s="91"/>
      <c r="JZA250" s="91"/>
      <c r="JZB250" s="91"/>
      <c r="JZC250" s="92"/>
      <c r="JZD250" s="91"/>
      <c r="JZE250" s="91"/>
      <c r="JZF250" s="94"/>
      <c r="JZG250" s="91"/>
      <c r="JZH250" s="91"/>
      <c r="JZI250" s="91"/>
      <c r="JZJ250" s="91"/>
      <c r="JZK250" s="92"/>
      <c r="JZL250" s="91"/>
      <c r="JZM250" s="91"/>
      <c r="JZN250" s="94"/>
      <c r="JZO250" s="91"/>
      <c r="JZP250" s="91"/>
      <c r="JZQ250" s="91"/>
      <c r="JZR250" s="91"/>
      <c r="JZS250" s="92"/>
      <c r="JZT250" s="91"/>
      <c r="JZU250" s="91"/>
      <c r="JZV250" s="94"/>
      <c r="JZW250" s="91"/>
      <c r="JZX250" s="91"/>
      <c r="JZY250" s="91"/>
      <c r="JZZ250" s="91"/>
      <c r="KAA250" s="92"/>
      <c r="KAB250" s="91"/>
      <c r="KAC250" s="91"/>
      <c r="KAD250" s="94"/>
      <c r="KAE250" s="91"/>
      <c r="KAF250" s="91"/>
      <c r="KAG250" s="91"/>
      <c r="KAH250" s="91"/>
      <c r="KAI250" s="92"/>
      <c r="KAJ250" s="91"/>
      <c r="KAK250" s="91"/>
      <c r="KAL250" s="94"/>
      <c r="KAM250" s="91"/>
      <c r="KAN250" s="91"/>
      <c r="KAO250" s="91"/>
      <c r="KAP250" s="91"/>
      <c r="KAQ250" s="92"/>
      <c r="KAR250" s="91"/>
      <c r="KAS250" s="91"/>
      <c r="KAT250" s="94"/>
      <c r="KAU250" s="91"/>
      <c r="KAV250" s="91"/>
      <c r="KAW250" s="91"/>
      <c r="KAX250" s="91"/>
      <c r="KAY250" s="92"/>
      <c r="KAZ250" s="91"/>
      <c r="KBA250" s="91"/>
      <c r="KBB250" s="94"/>
      <c r="KBC250" s="91"/>
      <c r="KBD250" s="91"/>
      <c r="KBE250" s="91"/>
      <c r="KBF250" s="91"/>
      <c r="KBG250" s="92"/>
      <c r="KBH250" s="91"/>
      <c r="KBI250" s="91"/>
      <c r="KBJ250" s="94"/>
      <c r="KBK250" s="91"/>
      <c r="KBL250" s="91"/>
      <c r="KBM250" s="91"/>
      <c r="KBN250" s="91"/>
      <c r="KBO250" s="92"/>
      <c r="KBP250" s="91"/>
      <c r="KBQ250" s="91"/>
      <c r="KBR250" s="94"/>
      <c r="KBS250" s="91"/>
      <c r="KBT250" s="91"/>
      <c r="KBU250" s="91"/>
      <c r="KBV250" s="91"/>
      <c r="KBW250" s="92"/>
      <c r="KBX250" s="91"/>
      <c r="KBY250" s="91"/>
      <c r="KBZ250" s="94"/>
      <c r="KCA250" s="91"/>
      <c r="KCB250" s="91"/>
      <c r="KCC250" s="91"/>
      <c r="KCD250" s="91"/>
      <c r="KCE250" s="92"/>
      <c r="KCF250" s="91"/>
      <c r="KCG250" s="91"/>
      <c r="KCH250" s="94"/>
      <c r="KCI250" s="91"/>
      <c r="KCJ250" s="91"/>
      <c r="KCK250" s="91"/>
      <c r="KCL250" s="91"/>
      <c r="KCM250" s="92"/>
      <c r="KCN250" s="91"/>
      <c r="KCO250" s="91"/>
      <c r="KCP250" s="94"/>
      <c r="KCQ250" s="91"/>
      <c r="KCR250" s="91"/>
      <c r="KCS250" s="91"/>
      <c r="KCT250" s="91"/>
      <c r="KCU250" s="92"/>
      <c r="KCV250" s="91"/>
      <c r="KCW250" s="91"/>
      <c r="KCX250" s="94"/>
      <c r="KCY250" s="91"/>
      <c r="KCZ250" s="91"/>
      <c r="KDA250" s="91"/>
      <c r="KDB250" s="91"/>
      <c r="KDC250" s="92"/>
      <c r="KDD250" s="91"/>
      <c r="KDE250" s="91"/>
      <c r="KDF250" s="94"/>
      <c r="KDG250" s="91"/>
      <c r="KDH250" s="91"/>
      <c r="KDI250" s="91"/>
      <c r="KDJ250" s="91"/>
      <c r="KDK250" s="92"/>
      <c r="KDL250" s="91"/>
      <c r="KDM250" s="91"/>
      <c r="KDN250" s="94"/>
      <c r="KDO250" s="91"/>
      <c r="KDP250" s="91"/>
      <c r="KDQ250" s="91"/>
      <c r="KDR250" s="91"/>
      <c r="KDS250" s="92"/>
      <c r="KDT250" s="91"/>
      <c r="KDU250" s="91"/>
      <c r="KDV250" s="94"/>
      <c r="KDW250" s="91"/>
      <c r="KDX250" s="91"/>
      <c r="KDY250" s="91"/>
      <c r="KDZ250" s="91"/>
      <c r="KEA250" s="92"/>
      <c r="KEB250" s="91"/>
      <c r="KEC250" s="91"/>
      <c r="KED250" s="94"/>
      <c r="KEE250" s="91"/>
      <c r="KEF250" s="91"/>
      <c r="KEG250" s="91"/>
      <c r="KEH250" s="91"/>
      <c r="KEI250" s="92"/>
      <c r="KEJ250" s="91"/>
      <c r="KEK250" s="91"/>
      <c r="KEL250" s="94"/>
      <c r="KEM250" s="91"/>
      <c r="KEN250" s="91"/>
      <c r="KEO250" s="91"/>
      <c r="KEP250" s="91"/>
      <c r="KEQ250" s="92"/>
      <c r="KER250" s="91"/>
      <c r="KES250" s="91"/>
      <c r="KET250" s="94"/>
      <c r="KEU250" s="91"/>
      <c r="KEV250" s="91"/>
      <c r="KEW250" s="91"/>
      <c r="KEX250" s="91"/>
      <c r="KEY250" s="92"/>
      <c r="KEZ250" s="91"/>
      <c r="KFA250" s="91"/>
      <c r="KFB250" s="94"/>
      <c r="KFC250" s="91"/>
      <c r="KFD250" s="91"/>
      <c r="KFE250" s="91"/>
      <c r="KFF250" s="91"/>
      <c r="KFG250" s="92"/>
      <c r="KFH250" s="91"/>
      <c r="KFI250" s="91"/>
      <c r="KFJ250" s="94"/>
      <c r="KFK250" s="91"/>
      <c r="KFL250" s="91"/>
      <c r="KFM250" s="91"/>
      <c r="KFN250" s="91"/>
      <c r="KFO250" s="92"/>
      <c r="KFP250" s="91"/>
      <c r="KFQ250" s="91"/>
      <c r="KFR250" s="94"/>
      <c r="KFS250" s="91"/>
      <c r="KFT250" s="91"/>
      <c r="KFU250" s="91"/>
      <c r="KFV250" s="91"/>
      <c r="KFW250" s="92"/>
      <c r="KFX250" s="91"/>
      <c r="KFY250" s="91"/>
      <c r="KFZ250" s="94"/>
      <c r="KGA250" s="91"/>
      <c r="KGB250" s="91"/>
      <c r="KGC250" s="91"/>
      <c r="KGD250" s="91"/>
      <c r="KGE250" s="92"/>
      <c r="KGF250" s="91"/>
      <c r="KGG250" s="91"/>
      <c r="KGH250" s="94"/>
      <c r="KGI250" s="91"/>
      <c r="KGJ250" s="91"/>
      <c r="KGK250" s="91"/>
      <c r="KGL250" s="91"/>
      <c r="KGM250" s="92"/>
      <c r="KGN250" s="91"/>
      <c r="KGO250" s="91"/>
      <c r="KGP250" s="94"/>
      <c r="KGQ250" s="91"/>
      <c r="KGR250" s="91"/>
      <c r="KGS250" s="91"/>
      <c r="KGT250" s="91"/>
      <c r="KGU250" s="92"/>
      <c r="KGV250" s="91"/>
      <c r="KGW250" s="91"/>
      <c r="KGX250" s="94"/>
      <c r="KGY250" s="91"/>
      <c r="KGZ250" s="91"/>
      <c r="KHA250" s="91"/>
      <c r="KHB250" s="91"/>
      <c r="KHC250" s="92"/>
      <c r="KHD250" s="91"/>
      <c r="KHE250" s="91"/>
      <c r="KHF250" s="94"/>
      <c r="KHG250" s="91"/>
      <c r="KHH250" s="91"/>
      <c r="KHI250" s="91"/>
      <c r="KHJ250" s="91"/>
      <c r="KHK250" s="92"/>
      <c r="KHL250" s="91"/>
      <c r="KHM250" s="91"/>
      <c r="KHN250" s="94"/>
      <c r="KHO250" s="91"/>
      <c r="KHP250" s="91"/>
      <c r="KHQ250" s="91"/>
      <c r="KHR250" s="91"/>
      <c r="KHS250" s="92"/>
      <c r="KHT250" s="91"/>
      <c r="KHU250" s="91"/>
      <c r="KHV250" s="94"/>
      <c r="KHW250" s="91"/>
      <c r="KHX250" s="91"/>
      <c r="KHY250" s="91"/>
      <c r="KHZ250" s="91"/>
      <c r="KIA250" s="92"/>
      <c r="KIB250" s="91"/>
      <c r="KIC250" s="91"/>
      <c r="KID250" s="94"/>
      <c r="KIE250" s="91"/>
      <c r="KIF250" s="91"/>
      <c r="KIG250" s="91"/>
      <c r="KIH250" s="91"/>
      <c r="KII250" s="92"/>
      <c r="KIJ250" s="91"/>
      <c r="KIK250" s="91"/>
      <c r="KIL250" s="94"/>
      <c r="KIM250" s="91"/>
      <c r="KIN250" s="91"/>
      <c r="KIO250" s="91"/>
      <c r="KIP250" s="91"/>
      <c r="KIQ250" s="92"/>
      <c r="KIR250" s="91"/>
      <c r="KIS250" s="91"/>
      <c r="KIT250" s="94"/>
      <c r="KIU250" s="91"/>
      <c r="KIV250" s="91"/>
      <c r="KIW250" s="91"/>
      <c r="KIX250" s="91"/>
      <c r="KIY250" s="92"/>
      <c r="KIZ250" s="91"/>
      <c r="KJA250" s="91"/>
      <c r="KJB250" s="94"/>
      <c r="KJC250" s="91"/>
      <c r="KJD250" s="91"/>
      <c r="KJE250" s="91"/>
      <c r="KJF250" s="91"/>
      <c r="KJG250" s="92"/>
      <c r="KJH250" s="91"/>
      <c r="KJI250" s="91"/>
      <c r="KJJ250" s="94"/>
      <c r="KJK250" s="91"/>
      <c r="KJL250" s="91"/>
      <c r="KJM250" s="91"/>
      <c r="KJN250" s="91"/>
      <c r="KJO250" s="92"/>
      <c r="KJP250" s="91"/>
      <c r="KJQ250" s="91"/>
      <c r="KJR250" s="94"/>
      <c r="KJS250" s="91"/>
      <c r="KJT250" s="91"/>
      <c r="KJU250" s="91"/>
      <c r="KJV250" s="91"/>
      <c r="KJW250" s="92"/>
      <c r="KJX250" s="91"/>
      <c r="KJY250" s="91"/>
      <c r="KJZ250" s="94"/>
      <c r="KKA250" s="91"/>
      <c r="KKB250" s="91"/>
      <c r="KKC250" s="91"/>
      <c r="KKD250" s="91"/>
      <c r="KKE250" s="92"/>
      <c r="KKF250" s="91"/>
      <c r="KKG250" s="91"/>
      <c r="KKH250" s="94"/>
      <c r="KKI250" s="91"/>
      <c r="KKJ250" s="91"/>
      <c r="KKK250" s="91"/>
      <c r="KKL250" s="91"/>
      <c r="KKM250" s="92"/>
      <c r="KKN250" s="91"/>
      <c r="KKO250" s="91"/>
      <c r="KKP250" s="94"/>
      <c r="KKQ250" s="91"/>
      <c r="KKR250" s="91"/>
      <c r="KKS250" s="91"/>
      <c r="KKT250" s="91"/>
      <c r="KKU250" s="92"/>
      <c r="KKV250" s="91"/>
      <c r="KKW250" s="91"/>
      <c r="KKX250" s="94"/>
      <c r="KKY250" s="91"/>
      <c r="KKZ250" s="91"/>
      <c r="KLA250" s="91"/>
      <c r="KLB250" s="91"/>
      <c r="KLC250" s="92"/>
      <c r="KLD250" s="91"/>
      <c r="KLE250" s="91"/>
      <c r="KLF250" s="94"/>
      <c r="KLG250" s="91"/>
      <c r="KLH250" s="91"/>
      <c r="KLI250" s="91"/>
      <c r="KLJ250" s="91"/>
      <c r="KLK250" s="92"/>
      <c r="KLL250" s="91"/>
      <c r="KLM250" s="91"/>
      <c r="KLN250" s="94"/>
      <c r="KLO250" s="91"/>
      <c r="KLP250" s="91"/>
      <c r="KLQ250" s="91"/>
      <c r="KLR250" s="91"/>
      <c r="KLS250" s="92"/>
      <c r="KLT250" s="91"/>
      <c r="KLU250" s="91"/>
      <c r="KLV250" s="94"/>
      <c r="KLW250" s="91"/>
      <c r="KLX250" s="91"/>
      <c r="KLY250" s="91"/>
      <c r="KLZ250" s="91"/>
      <c r="KMA250" s="92"/>
      <c r="KMB250" s="91"/>
      <c r="KMC250" s="91"/>
      <c r="KMD250" s="94"/>
      <c r="KME250" s="91"/>
      <c r="KMF250" s="91"/>
      <c r="KMG250" s="91"/>
      <c r="KMH250" s="91"/>
      <c r="KMI250" s="92"/>
      <c r="KMJ250" s="91"/>
      <c r="KMK250" s="91"/>
      <c r="KML250" s="94"/>
      <c r="KMM250" s="91"/>
      <c r="KMN250" s="91"/>
      <c r="KMO250" s="91"/>
      <c r="KMP250" s="91"/>
      <c r="KMQ250" s="92"/>
      <c r="KMR250" s="91"/>
      <c r="KMS250" s="91"/>
      <c r="KMT250" s="94"/>
      <c r="KMU250" s="91"/>
      <c r="KMV250" s="91"/>
      <c r="KMW250" s="91"/>
      <c r="KMX250" s="91"/>
      <c r="KMY250" s="92"/>
      <c r="KMZ250" s="91"/>
      <c r="KNA250" s="91"/>
      <c r="KNB250" s="94"/>
      <c r="KNC250" s="91"/>
      <c r="KND250" s="91"/>
      <c r="KNE250" s="91"/>
      <c r="KNF250" s="91"/>
      <c r="KNG250" s="92"/>
      <c r="KNH250" s="91"/>
      <c r="KNI250" s="91"/>
      <c r="KNJ250" s="94"/>
      <c r="KNK250" s="91"/>
      <c r="KNL250" s="91"/>
      <c r="KNM250" s="91"/>
      <c r="KNN250" s="91"/>
      <c r="KNO250" s="92"/>
      <c r="KNP250" s="91"/>
      <c r="KNQ250" s="91"/>
      <c r="KNR250" s="94"/>
      <c r="KNS250" s="91"/>
      <c r="KNT250" s="91"/>
      <c r="KNU250" s="91"/>
      <c r="KNV250" s="91"/>
      <c r="KNW250" s="92"/>
      <c r="KNX250" s="91"/>
      <c r="KNY250" s="91"/>
      <c r="KNZ250" s="94"/>
      <c r="KOA250" s="91"/>
      <c r="KOB250" s="91"/>
      <c r="KOC250" s="91"/>
      <c r="KOD250" s="91"/>
      <c r="KOE250" s="92"/>
      <c r="KOF250" s="91"/>
      <c r="KOG250" s="91"/>
      <c r="KOH250" s="94"/>
      <c r="KOI250" s="91"/>
      <c r="KOJ250" s="91"/>
      <c r="KOK250" s="91"/>
      <c r="KOL250" s="91"/>
      <c r="KOM250" s="92"/>
      <c r="KON250" s="91"/>
      <c r="KOO250" s="91"/>
      <c r="KOP250" s="94"/>
      <c r="KOQ250" s="91"/>
      <c r="KOR250" s="91"/>
      <c r="KOS250" s="91"/>
      <c r="KOT250" s="91"/>
      <c r="KOU250" s="92"/>
      <c r="KOV250" s="91"/>
      <c r="KOW250" s="91"/>
      <c r="KOX250" s="94"/>
      <c r="KOY250" s="91"/>
      <c r="KOZ250" s="91"/>
      <c r="KPA250" s="91"/>
      <c r="KPB250" s="91"/>
      <c r="KPC250" s="92"/>
      <c r="KPD250" s="91"/>
      <c r="KPE250" s="91"/>
      <c r="KPF250" s="94"/>
      <c r="KPG250" s="91"/>
      <c r="KPH250" s="91"/>
      <c r="KPI250" s="91"/>
      <c r="KPJ250" s="91"/>
      <c r="KPK250" s="92"/>
      <c r="KPL250" s="91"/>
      <c r="KPM250" s="91"/>
      <c r="KPN250" s="94"/>
      <c r="KPO250" s="91"/>
      <c r="KPP250" s="91"/>
      <c r="KPQ250" s="91"/>
      <c r="KPR250" s="91"/>
      <c r="KPS250" s="92"/>
      <c r="KPT250" s="91"/>
      <c r="KPU250" s="91"/>
      <c r="KPV250" s="94"/>
      <c r="KPW250" s="91"/>
      <c r="KPX250" s="91"/>
      <c r="KPY250" s="91"/>
      <c r="KPZ250" s="91"/>
      <c r="KQA250" s="92"/>
      <c r="KQB250" s="91"/>
      <c r="KQC250" s="91"/>
      <c r="KQD250" s="94"/>
      <c r="KQE250" s="91"/>
      <c r="KQF250" s="91"/>
      <c r="KQG250" s="91"/>
      <c r="KQH250" s="91"/>
      <c r="KQI250" s="92"/>
      <c r="KQJ250" s="91"/>
      <c r="KQK250" s="91"/>
      <c r="KQL250" s="94"/>
      <c r="KQM250" s="91"/>
      <c r="KQN250" s="91"/>
      <c r="KQO250" s="91"/>
      <c r="KQP250" s="91"/>
      <c r="KQQ250" s="92"/>
      <c r="KQR250" s="91"/>
      <c r="KQS250" s="91"/>
      <c r="KQT250" s="94"/>
      <c r="KQU250" s="91"/>
      <c r="KQV250" s="91"/>
      <c r="KQW250" s="91"/>
      <c r="KQX250" s="91"/>
      <c r="KQY250" s="92"/>
      <c r="KQZ250" s="91"/>
      <c r="KRA250" s="91"/>
      <c r="KRB250" s="94"/>
      <c r="KRC250" s="91"/>
      <c r="KRD250" s="91"/>
      <c r="KRE250" s="91"/>
      <c r="KRF250" s="91"/>
      <c r="KRG250" s="92"/>
      <c r="KRH250" s="91"/>
      <c r="KRI250" s="91"/>
      <c r="KRJ250" s="94"/>
      <c r="KRK250" s="91"/>
      <c r="KRL250" s="91"/>
      <c r="KRM250" s="91"/>
      <c r="KRN250" s="91"/>
      <c r="KRO250" s="92"/>
      <c r="KRP250" s="91"/>
      <c r="KRQ250" s="91"/>
      <c r="KRR250" s="94"/>
      <c r="KRS250" s="91"/>
      <c r="KRT250" s="91"/>
      <c r="KRU250" s="91"/>
      <c r="KRV250" s="91"/>
      <c r="KRW250" s="92"/>
      <c r="KRX250" s="91"/>
      <c r="KRY250" s="91"/>
      <c r="KRZ250" s="94"/>
      <c r="KSA250" s="91"/>
      <c r="KSB250" s="91"/>
      <c r="KSC250" s="91"/>
      <c r="KSD250" s="91"/>
      <c r="KSE250" s="92"/>
      <c r="KSF250" s="91"/>
      <c r="KSG250" s="91"/>
      <c r="KSH250" s="94"/>
      <c r="KSI250" s="91"/>
      <c r="KSJ250" s="91"/>
      <c r="KSK250" s="91"/>
      <c r="KSL250" s="91"/>
      <c r="KSM250" s="92"/>
      <c r="KSN250" s="91"/>
      <c r="KSO250" s="91"/>
      <c r="KSP250" s="94"/>
      <c r="KSQ250" s="91"/>
      <c r="KSR250" s="91"/>
      <c r="KSS250" s="91"/>
      <c r="KST250" s="91"/>
      <c r="KSU250" s="92"/>
      <c r="KSV250" s="91"/>
      <c r="KSW250" s="91"/>
      <c r="KSX250" s="94"/>
      <c r="KSY250" s="91"/>
      <c r="KSZ250" s="91"/>
      <c r="KTA250" s="91"/>
      <c r="KTB250" s="91"/>
      <c r="KTC250" s="92"/>
      <c r="KTD250" s="91"/>
      <c r="KTE250" s="91"/>
      <c r="KTF250" s="94"/>
      <c r="KTG250" s="91"/>
      <c r="KTH250" s="91"/>
      <c r="KTI250" s="91"/>
      <c r="KTJ250" s="91"/>
      <c r="KTK250" s="92"/>
      <c r="KTL250" s="91"/>
      <c r="KTM250" s="91"/>
      <c r="KTN250" s="94"/>
      <c r="KTO250" s="91"/>
      <c r="KTP250" s="91"/>
      <c r="KTQ250" s="91"/>
      <c r="KTR250" s="91"/>
      <c r="KTS250" s="92"/>
      <c r="KTT250" s="91"/>
      <c r="KTU250" s="91"/>
      <c r="KTV250" s="94"/>
      <c r="KTW250" s="91"/>
      <c r="KTX250" s="91"/>
      <c r="KTY250" s="91"/>
      <c r="KTZ250" s="91"/>
      <c r="KUA250" s="92"/>
      <c r="KUB250" s="91"/>
      <c r="KUC250" s="91"/>
      <c r="KUD250" s="94"/>
      <c r="KUE250" s="91"/>
      <c r="KUF250" s="91"/>
      <c r="KUG250" s="91"/>
      <c r="KUH250" s="91"/>
      <c r="KUI250" s="92"/>
      <c r="KUJ250" s="91"/>
      <c r="KUK250" s="91"/>
      <c r="KUL250" s="94"/>
      <c r="KUM250" s="91"/>
      <c r="KUN250" s="91"/>
      <c r="KUO250" s="91"/>
      <c r="KUP250" s="91"/>
      <c r="KUQ250" s="92"/>
      <c r="KUR250" s="91"/>
      <c r="KUS250" s="91"/>
      <c r="KUT250" s="94"/>
      <c r="KUU250" s="91"/>
      <c r="KUV250" s="91"/>
      <c r="KUW250" s="91"/>
      <c r="KUX250" s="91"/>
      <c r="KUY250" s="92"/>
      <c r="KUZ250" s="91"/>
      <c r="KVA250" s="91"/>
      <c r="KVB250" s="94"/>
      <c r="KVC250" s="91"/>
      <c r="KVD250" s="91"/>
      <c r="KVE250" s="91"/>
      <c r="KVF250" s="91"/>
      <c r="KVG250" s="92"/>
      <c r="KVH250" s="91"/>
      <c r="KVI250" s="91"/>
      <c r="KVJ250" s="94"/>
      <c r="KVK250" s="91"/>
      <c r="KVL250" s="91"/>
      <c r="KVM250" s="91"/>
      <c r="KVN250" s="91"/>
      <c r="KVO250" s="92"/>
      <c r="KVP250" s="91"/>
      <c r="KVQ250" s="91"/>
      <c r="KVR250" s="94"/>
      <c r="KVS250" s="91"/>
      <c r="KVT250" s="91"/>
      <c r="KVU250" s="91"/>
      <c r="KVV250" s="91"/>
      <c r="KVW250" s="92"/>
      <c r="KVX250" s="91"/>
      <c r="KVY250" s="91"/>
      <c r="KVZ250" s="94"/>
      <c r="KWA250" s="91"/>
      <c r="KWB250" s="91"/>
      <c r="KWC250" s="91"/>
      <c r="KWD250" s="91"/>
      <c r="KWE250" s="92"/>
      <c r="KWF250" s="91"/>
      <c r="KWG250" s="91"/>
      <c r="KWH250" s="94"/>
      <c r="KWI250" s="91"/>
      <c r="KWJ250" s="91"/>
      <c r="KWK250" s="91"/>
      <c r="KWL250" s="91"/>
      <c r="KWM250" s="92"/>
      <c r="KWN250" s="91"/>
      <c r="KWO250" s="91"/>
      <c r="KWP250" s="94"/>
      <c r="KWQ250" s="91"/>
      <c r="KWR250" s="91"/>
      <c r="KWS250" s="91"/>
      <c r="KWT250" s="91"/>
      <c r="KWU250" s="92"/>
      <c r="KWV250" s="91"/>
      <c r="KWW250" s="91"/>
      <c r="KWX250" s="94"/>
      <c r="KWY250" s="91"/>
      <c r="KWZ250" s="91"/>
      <c r="KXA250" s="91"/>
      <c r="KXB250" s="91"/>
      <c r="KXC250" s="92"/>
      <c r="KXD250" s="91"/>
      <c r="KXE250" s="91"/>
      <c r="KXF250" s="94"/>
      <c r="KXG250" s="91"/>
      <c r="KXH250" s="91"/>
      <c r="KXI250" s="91"/>
      <c r="KXJ250" s="91"/>
      <c r="KXK250" s="92"/>
      <c r="KXL250" s="91"/>
      <c r="KXM250" s="91"/>
      <c r="KXN250" s="94"/>
      <c r="KXO250" s="91"/>
      <c r="KXP250" s="91"/>
      <c r="KXQ250" s="91"/>
      <c r="KXR250" s="91"/>
      <c r="KXS250" s="92"/>
      <c r="KXT250" s="91"/>
      <c r="KXU250" s="91"/>
      <c r="KXV250" s="94"/>
      <c r="KXW250" s="91"/>
      <c r="KXX250" s="91"/>
      <c r="KXY250" s="91"/>
      <c r="KXZ250" s="91"/>
      <c r="KYA250" s="92"/>
      <c r="KYB250" s="91"/>
      <c r="KYC250" s="91"/>
      <c r="KYD250" s="94"/>
      <c r="KYE250" s="91"/>
      <c r="KYF250" s="91"/>
      <c r="KYG250" s="91"/>
      <c r="KYH250" s="91"/>
      <c r="KYI250" s="92"/>
      <c r="KYJ250" s="91"/>
      <c r="KYK250" s="91"/>
      <c r="KYL250" s="94"/>
      <c r="KYM250" s="91"/>
      <c r="KYN250" s="91"/>
      <c r="KYO250" s="91"/>
      <c r="KYP250" s="91"/>
      <c r="KYQ250" s="92"/>
      <c r="KYR250" s="91"/>
      <c r="KYS250" s="91"/>
      <c r="KYT250" s="94"/>
      <c r="KYU250" s="91"/>
      <c r="KYV250" s="91"/>
      <c r="KYW250" s="91"/>
      <c r="KYX250" s="91"/>
      <c r="KYY250" s="92"/>
      <c r="KYZ250" s="91"/>
      <c r="KZA250" s="91"/>
      <c r="KZB250" s="94"/>
      <c r="KZC250" s="91"/>
      <c r="KZD250" s="91"/>
      <c r="KZE250" s="91"/>
      <c r="KZF250" s="91"/>
      <c r="KZG250" s="92"/>
      <c r="KZH250" s="91"/>
      <c r="KZI250" s="91"/>
      <c r="KZJ250" s="94"/>
      <c r="KZK250" s="91"/>
      <c r="KZL250" s="91"/>
      <c r="KZM250" s="91"/>
      <c r="KZN250" s="91"/>
      <c r="KZO250" s="92"/>
      <c r="KZP250" s="91"/>
      <c r="KZQ250" s="91"/>
      <c r="KZR250" s="94"/>
      <c r="KZS250" s="91"/>
      <c r="KZT250" s="91"/>
      <c r="KZU250" s="91"/>
      <c r="KZV250" s="91"/>
      <c r="KZW250" s="92"/>
      <c r="KZX250" s="91"/>
      <c r="KZY250" s="91"/>
      <c r="KZZ250" s="94"/>
      <c r="LAA250" s="91"/>
      <c r="LAB250" s="91"/>
      <c r="LAC250" s="91"/>
      <c r="LAD250" s="91"/>
      <c r="LAE250" s="92"/>
      <c r="LAF250" s="91"/>
      <c r="LAG250" s="91"/>
      <c r="LAH250" s="94"/>
      <c r="LAI250" s="91"/>
      <c r="LAJ250" s="91"/>
      <c r="LAK250" s="91"/>
      <c r="LAL250" s="91"/>
      <c r="LAM250" s="92"/>
      <c r="LAN250" s="91"/>
      <c r="LAO250" s="91"/>
      <c r="LAP250" s="94"/>
      <c r="LAQ250" s="91"/>
      <c r="LAR250" s="91"/>
      <c r="LAS250" s="91"/>
      <c r="LAT250" s="91"/>
      <c r="LAU250" s="92"/>
      <c r="LAV250" s="91"/>
      <c r="LAW250" s="91"/>
      <c r="LAX250" s="94"/>
      <c r="LAY250" s="91"/>
      <c r="LAZ250" s="91"/>
      <c r="LBA250" s="91"/>
      <c r="LBB250" s="91"/>
      <c r="LBC250" s="92"/>
      <c r="LBD250" s="91"/>
      <c r="LBE250" s="91"/>
      <c r="LBF250" s="94"/>
      <c r="LBG250" s="91"/>
      <c r="LBH250" s="91"/>
      <c r="LBI250" s="91"/>
      <c r="LBJ250" s="91"/>
      <c r="LBK250" s="92"/>
      <c r="LBL250" s="91"/>
      <c r="LBM250" s="91"/>
      <c r="LBN250" s="94"/>
      <c r="LBO250" s="91"/>
      <c r="LBP250" s="91"/>
      <c r="LBQ250" s="91"/>
      <c r="LBR250" s="91"/>
      <c r="LBS250" s="92"/>
      <c r="LBT250" s="91"/>
      <c r="LBU250" s="91"/>
      <c r="LBV250" s="94"/>
      <c r="LBW250" s="91"/>
      <c r="LBX250" s="91"/>
      <c r="LBY250" s="91"/>
      <c r="LBZ250" s="91"/>
      <c r="LCA250" s="92"/>
      <c r="LCB250" s="91"/>
      <c r="LCC250" s="91"/>
      <c r="LCD250" s="94"/>
      <c r="LCE250" s="91"/>
      <c r="LCF250" s="91"/>
      <c r="LCG250" s="91"/>
      <c r="LCH250" s="91"/>
      <c r="LCI250" s="92"/>
      <c r="LCJ250" s="91"/>
      <c r="LCK250" s="91"/>
      <c r="LCL250" s="94"/>
      <c r="LCM250" s="91"/>
      <c r="LCN250" s="91"/>
      <c r="LCO250" s="91"/>
      <c r="LCP250" s="91"/>
      <c r="LCQ250" s="92"/>
      <c r="LCR250" s="91"/>
      <c r="LCS250" s="91"/>
      <c r="LCT250" s="94"/>
      <c r="LCU250" s="91"/>
      <c r="LCV250" s="91"/>
      <c r="LCW250" s="91"/>
      <c r="LCX250" s="91"/>
      <c r="LCY250" s="92"/>
      <c r="LCZ250" s="91"/>
      <c r="LDA250" s="91"/>
      <c r="LDB250" s="94"/>
      <c r="LDC250" s="91"/>
      <c r="LDD250" s="91"/>
      <c r="LDE250" s="91"/>
      <c r="LDF250" s="91"/>
      <c r="LDG250" s="92"/>
      <c r="LDH250" s="91"/>
      <c r="LDI250" s="91"/>
      <c r="LDJ250" s="94"/>
      <c r="LDK250" s="91"/>
      <c r="LDL250" s="91"/>
      <c r="LDM250" s="91"/>
      <c r="LDN250" s="91"/>
      <c r="LDO250" s="92"/>
      <c r="LDP250" s="91"/>
      <c r="LDQ250" s="91"/>
      <c r="LDR250" s="94"/>
      <c r="LDS250" s="91"/>
      <c r="LDT250" s="91"/>
      <c r="LDU250" s="91"/>
      <c r="LDV250" s="91"/>
      <c r="LDW250" s="92"/>
      <c r="LDX250" s="91"/>
      <c r="LDY250" s="91"/>
      <c r="LDZ250" s="94"/>
      <c r="LEA250" s="91"/>
      <c r="LEB250" s="91"/>
      <c r="LEC250" s="91"/>
      <c r="LED250" s="91"/>
      <c r="LEE250" s="92"/>
      <c r="LEF250" s="91"/>
      <c r="LEG250" s="91"/>
      <c r="LEH250" s="94"/>
      <c r="LEI250" s="91"/>
      <c r="LEJ250" s="91"/>
      <c r="LEK250" s="91"/>
      <c r="LEL250" s="91"/>
      <c r="LEM250" s="92"/>
      <c r="LEN250" s="91"/>
      <c r="LEO250" s="91"/>
      <c r="LEP250" s="94"/>
      <c r="LEQ250" s="91"/>
      <c r="LER250" s="91"/>
      <c r="LES250" s="91"/>
      <c r="LET250" s="91"/>
      <c r="LEU250" s="92"/>
      <c r="LEV250" s="91"/>
      <c r="LEW250" s="91"/>
      <c r="LEX250" s="94"/>
      <c r="LEY250" s="91"/>
      <c r="LEZ250" s="91"/>
      <c r="LFA250" s="91"/>
      <c r="LFB250" s="91"/>
      <c r="LFC250" s="92"/>
      <c r="LFD250" s="91"/>
      <c r="LFE250" s="91"/>
      <c r="LFF250" s="94"/>
      <c r="LFG250" s="91"/>
      <c r="LFH250" s="91"/>
      <c r="LFI250" s="91"/>
      <c r="LFJ250" s="91"/>
      <c r="LFK250" s="92"/>
      <c r="LFL250" s="91"/>
      <c r="LFM250" s="91"/>
      <c r="LFN250" s="94"/>
      <c r="LFO250" s="91"/>
      <c r="LFP250" s="91"/>
      <c r="LFQ250" s="91"/>
      <c r="LFR250" s="91"/>
      <c r="LFS250" s="92"/>
      <c r="LFT250" s="91"/>
      <c r="LFU250" s="91"/>
      <c r="LFV250" s="94"/>
      <c r="LFW250" s="91"/>
      <c r="LFX250" s="91"/>
      <c r="LFY250" s="91"/>
      <c r="LFZ250" s="91"/>
      <c r="LGA250" s="92"/>
      <c r="LGB250" s="91"/>
      <c r="LGC250" s="91"/>
      <c r="LGD250" s="94"/>
      <c r="LGE250" s="91"/>
      <c r="LGF250" s="91"/>
      <c r="LGG250" s="91"/>
      <c r="LGH250" s="91"/>
      <c r="LGI250" s="92"/>
      <c r="LGJ250" s="91"/>
      <c r="LGK250" s="91"/>
      <c r="LGL250" s="94"/>
      <c r="LGM250" s="91"/>
      <c r="LGN250" s="91"/>
      <c r="LGO250" s="91"/>
      <c r="LGP250" s="91"/>
      <c r="LGQ250" s="92"/>
      <c r="LGR250" s="91"/>
      <c r="LGS250" s="91"/>
      <c r="LGT250" s="94"/>
      <c r="LGU250" s="91"/>
      <c r="LGV250" s="91"/>
      <c r="LGW250" s="91"/>
      <c r="LGX250" s="91"/>
      <c r="LGY250" s="92"/>
      <c r="LGZ250" s="91"/>
      <c r="LHA250" s="91"/>
      <c r="LHB250" s="94"/>
      <c r="LHC250" s="91"/>
      <c r="LHD250" s="91"/>
      <c r="LHE250" s="91"/>
      <c r="LHF250" s="91"/>
      <c r="LHG250" s="92"/>
      <c r="LHH250" s="91"/>
      <c r="LHI250" s="91"/>
      <c r="LHJ250" s="94"/>
      <c r="LHK250" s="91"/>
      <c r="LHL250" s="91"/>
      <c r="LHM250" s="91"/>
      <c r="LHN250" s="91"/>
      <c r="LHO250" s="92"/>
      <c r="LHP250" s="91"/>
      <c r="LHQ250" s="91"/>
      <c r="LHR250" s="94"/>
      <c r="LHS250" s="91"/>
      <c r="LHT250" s="91"/>
      <c r="LHU250" s="91"/>
      <c r="LHV250" s="91"/>
      <c r="LHW250" s="92"/>
      <c r="LHX250" s="91"/>
      <c r="LHY250" s="91"/>
      <c r="LHZ250" s="94"/>
      <c r="LIA250" s="91"/>
      <c r="LIB250" s="91"/>
      <c r="LIC250" s="91"/>
      <c r="LID250" s="91"/>
      <c r="LIE250" s="92"/>
      <c r="LIF250" s="91"/>
      <c r="LIG250" s="91"/>
      <c r="LIH250" s="94"/>
      <c r="LII250" s="91"/>
      <c r="LIJ250" s="91"/>
      <c r="LIK250" s="91"/>
      <c r="LIL250" s="91"/>
      <c r="LIM250" s="92"/>
      <c r="LIN250" s="91"/>
      <c r="LIO250" s="91"/>
      <c r="LIP250" s="94"/>
      <c r="LIQ250" s="91"/>
      <c r="LIR250" s="91"/>
      <c r="LIS250" s="91"/>
      <c r="LIT250" s="91"/>
      <c r="LIU250" s="92"/>
      <c r="LIV250" s="91"/>
      <c r="LIW250" s="91"/>
      <c r="LIX250" s="94"/>
      <c r="LIY250" s="91"/>
      <c r="LIZ250" s="91"/>
      <c r="LJA250" s="91"/>
      <c r="LJB250" s="91"/>
      <c r="LJC250" s="92"/>
      <c r="LJD250" s="91"/>
      <c r="LJE250" s="91"/>
      <c r="LJF250" s="94"/>
      <c r="LJG250" s="91"/>
      <c r="LJH250" s="91"/>
      <c r="LJI250" s="91"/>
      <c r="LJJ250" s="91"/>
      <c r="LJK250" s="92"/>
      <c r="LJL250" s="91"/>
      <c r="LJM250" s="91"/>
      <c r="LJN250" s="94"/>
      <c r="LJO250" s="91"/>
      <c r="LJP250" s="91"/>
      <c r="LJQ250" s="91"/>
      <c r="LJR250" s="91"/>
      <c r="LJS250" s="92"/>
      <c r="LJT250" s="91"/>
      <c r="LJU250" s="91"/>
      <c r="LJV250" s="94"/>
      <c r="LJW250" s="91"/>
      <c r="LJX250" s="91"/>
      <c r="LJY250" s="91"/>
      <c r="LJZ250" s="91"/>
      <c r="LKA250" s="92"/>
      <c r="LKB250" s="91"/>
      <c r="LKC250" s="91"/>
      <c r="LKD250" s="94"/>
      <c r="LKE250" s="91"/>
      <c r="LKF250" s="91"/>
      <c r="LKG250" s="91"/>
      <c r="LKH250" s="91"/>
      <c r="LKI250" s="92"/>
      <c r="LKJ250" s="91"/>
      <c r="LKK250" s="91"/>
      <c r="LKL250" s="94"/>
      <c r="LKM250" s="91"/>
      <c r="LKN250" s="91"/>
      <c r="LKO250" s="91"/>
      <c r="LKP250" s="91"/>
      <c r="LKQ250" s="92"/>
      <c r="LKR250" s="91"/>
      <c r="LKS250" s="91"/>
      <c r="LKT250" s="94"/>
      <c r="LKU250" s="91"/>
      <c r="LKV250" s="91"/>
      <c r="LKW250" s="91"/>
      <c r="LKX250" s="91"/>
      <c r="LKY250" s="92"/>
      <c r="LKZ250" s="91"/>
      <c r="LLA250" s="91"/>
      <c r="LLB250" s="94"/>
      <c r="LLC250" s="91"/>
      <c r="LLD250" s="91"/>
      <c r="LLE250" s="91"/>
      <c r="LLF250" s="91"/>
      <c r="LLG250" s="92"/>
      <c r="LLH250" s="91"/>
      <c r="LLI250" s="91"/>
      <c r="LLJ250" s="94"/>
      <c r="LLK250" s="91"/>
      <c r="LLL250" s="91"/>
      <c r="LLM250" s="91"/>
      <c r="LLN250" s="91"/>
      <c r="LLO250" s="92"/>
      <c r="LLP250" s="91"/>
      <c r="LLQ250" s="91"/>
      <c r="LLR250" s="94"/>
      <c r="LLS250" s="91"/>
      <c r="LLT250" s="91"/>
      <c r="LLU250" s="91"/>
      <c r="LLV250" s="91"/>
      <c r="LLW250" s="92"/>
      <c r="LLX250" s="91"/>
      <c r="LLY250" s="91"/>
      <c r="LLZ250" s="94"/>
      <c r="LMA250" s="91"/>
      <c r="LMB250" s="91"/>
      <c r="LMC250" s="91"/>
      <c r="LMD250" s="91"/>
      <c r="LME250" s="92"/>
      <c r="LMF250" s="91"/>
      <c r="LMG250" s="91"/>
      <c r="LMH250" s="94"/>
      <c r="LMI250" s="91"/>
      <c r="LMJ250" s="91"/>
      <c r="LMK250" s="91"/>
      <c r="LML250" s="91"/>
      <c r="LMM250" s="92"/>
      <c r="LMN250" s="91"/>
      <c r="LMO250" s="91"/>
      <c r="LMP250" s="94"/>
      <c r="LMQ250" s="91"/>
      <c r="LMR250" s="91"/>
      <c r="LMS250" s="91"/>
      <c r="LMT250" s="91"/>
      <c r="LMU250" s="92"/>
      <c r="LMV250" s="91"/>
      <c r="LMW250" s="91"/>
      <c r="LMX250" s="94"/>
      <c r="LMY250" s="91"/>
      <c r="LMZ250" s="91"/>
      <c r="LNA250" s="91"/>
      <c r="LNB250" s="91"/>
      <c r="LNC250" s="92"/>
      <c r="LND250" s="91"/>
      <c r="LNE250" s="91"/>
      <c r="LNF250" s="94"/>
      <c r="LNG250" s="91"/>
      <c r="LNH250" s="91"/>
      <c r="LNI250" s="91"/>
      <c r="LNJ250" s="91"/>
      <c r="LNK250" s="92"/>
      <c r="LNL250" s="91"/>
      <c r="LNM250" s="91"/>
      <c r="LNN250" s="94"/>
      <c r="LNO250" s="91"/>
      <c r="LNP250" s="91"/>
      <c r="LNQ250" s="91"/>
      <c r="LNR250" s="91"/>
      <c r="LNS250" s="92"/>
      <c r="LNT250" s="91"/>
      <c r="LNU250" s="91"/>
      <c r="LNV250" s="94"/>
      <c r="LNW250" s="91"/>
      <c r="LNX250" s="91"/>
      <c r="LNY250" s="91"/>
      <c r="LNZ250" s="91"/>
      <c r="LOA250" s="92"/>
      <c r="LOB250" s="91"/>
      <c r="LOC250" s="91"/>
      <c r="LOD250" s="94"/>
      <c r="LOE250" s="91"/>
      <c r="LOF250" s="91"/>
      <c r="LOG250" s="91"/>
      <c r="LOH250" s="91"/>
      <c r="LOI250" s="92"/>
      <c r="LOJ250" s="91"/>
      <c r="LOK250" s="91"/>
      <c r="LOL250" s="94"/>
      <c r="LOM250" s="91"/>
      <c r="LON250" s="91"/>
      <c r="LOO250" s="91"/>
      <c r="LOP250" s="91"/>
      <c r="LOQ250" s="92"/>
      <c r="LOR250" s="91"/>
      <c r="LOS250" s="91"/>
      <c r="LOT250" s="94"/>
      <c r="LOU250" s="91"/>
      <c r="LOV250" s="91"/>
      <c r="LOW250" s="91"/>
      <c r="LOX250" s="91"/>
      <c r="LOY250" s="92"/>
      <c r="LOZ250" s="91"/>
      <c r="LPA250" s="91"/>
      <c r="LPB250" s="94"/>
      <c r="LPC250" s="91"/>
      <c r="LPD250" s="91"/>
      <c r="LPE250" s="91"/>
      <c r="LPF250" s="91"/>
      <c r="LPG250" s="92"/>
      <c r="LPH250" s="91"/>
      <c r="LPI250" s="91"/>
      <c r="LPJ250" s="94"/>
      <c r="LPK250" s="91"/>
      <c r="LPL250" s="91"/>
      <c r="LPM250" s="91"/>
      <c r="LPN250" s="91"/>
      <c r="LPO250" s="92"/>
      <c r="LPP250" s="91"/>
      <c r="LPQ250" s="91"/>
      <c r="LPR250" s="94"/>
      <c r="LPS250" s="91"/>
      <c r="LPT250" s="91"/>
      <c r="LPU250" s="91"/>
      <c r="LPV250" s="91"/>
      <c r="LPW250" s="92"/>
      <c r="LPX250" s="91"/>
      <c r="LPY250" s="91"/>
      <c r="LPZ250" s="94"/>
      <c r="LQA250" s="91"/>
      <c r="LQB250" s="91"/>
      <c r="LQC250" s="91"/>
      <c r="LQD250" s="91"/>
      <c r="LQE250" s="92"/>
      <c r="LQF250" s="91"/>
      <c r="LQG250" s="91"/>
      <c r="LQH250" s="94"/>
      <c r="LQI250" s="91"/>
      <c r="LQJ250" s="91"/>
      <c r="LQK250" s="91"/>
      <c r="LQL250" s="91"/>
      <c r="LQM250" s="92"/>
      <c r="LQN250" s="91"/>
      <c r="LQO250" s="91"/>
      <c r="LQP250" s="94"/>
      <c r="LQQ250" s="91"/>
      <c r="LQR250" s="91"/>
      <c r="LQS250" s="91"/>
      <c r="LQT250" s="91"/>
      <c r="LQU250" s="92"/>
      <c r="LQV250" s="91"/>
      <c r="LQW250" s="91"/>
      <c r="LQX250" s="94"/>
      <c r="LQY250" s="91"/>
      <c r="LQZ250" s="91"/>
      <c r="LRA250" s="91"/>
      <c r="LRB250" s="91"/>
      <c r="LRC250" s="92"/>
      <c r="LRD250" s="91"/>
      <c r="LRE250" s="91"/>
      <c r="LRF250" s="94"/>
      <c r="LRG250" s="91"/>
      <c r="LRH250" s="91"/>
      <c r="LRI250" s="91"/>
      <c r="LRJ250" s="91"/>
      <c r="LRK250" s="92"/>
      <c r="LRL250" s="91"/>
      <c r="LRM250" s="91"/>
      <c r="LRN250" s="94"/>
      <c r="LRO250" s="91"/>
      <c r="LRP250" s="91"/>
      <c r="LRQ250" s="91"/>
      <c r="LRR250" s="91"/>
      <c r="LRS250" s="92"/>
      <c r="LRT250" s="91"/>
      <c r="LRU250" s="91"/>
      <c r="LRV250" s="94"/>
      <c r="LRW250" s="91"/>
      <c r="LRX250" s="91"/>
      <c r="LRY250" s="91"/>
      <c r="LRZ250" s="91"/>
      <c r="LSA250" s="92"/>
      <c r="LSB250" s="91"/>
      <c r="LSC250" s="91"/>
      <c r="LSD250" s="94"/>
      <c r="LSE250" s="91"/>
      <c r="LSF250" s="91"/>
      <c r="LSG250" s="91"/>
      <c r="LSH250" s="91"/>
      <c r="LSI250" s="92"/>
      <c r="LSJ250" s="91"/>
      <c r="LSK250" s="91"/>
      <c r="LSL250" s="94"/>
      <c r="LSM250" s="91"/>
      <c r="LSN250" s="91"/>
      <c r="LSO250" s="91"/>
      <c r="LSP250" s="91"/>
      <c r="LSQ250" s="92"/>
      <c r="LSR250" s="91"/>
      <c r="LSS250" s="91"/>
      <c r="LST250" s="94"/>
      <c r="LSU250" s="91"/>
      <c r="LSV250" s="91"/>
      <c r="LSW250" s="91"/>
      <c r="LSX250" s="91"/>
      <c r="LSY250" s="92"/>
      <c r="LSZ250" s="91"/>
      <c r="LTA250" s="91"/>
      <c r="LTB250" s="94"/>
      <c r="LTC250" s="91"/>
      <c r="LTD250" s="91"/>
      <c r="LTE250" s="91"/>
      <c r="LTF250" s="91"/>
      <c r="LTG250" s="92"/>
      <c r="LTH250" s="91"/>
      <c r="LTI250" s="91"/>
      <c r="LTJ250" s="94"/>
      <c r="LTK250" s="91"/>
      <c r="LTL250" s="91"/>
      <c r="LTM250" s="91"/>
      <c r="LTN250" s="91"/>
      <c r="LTO250" s="92"/>
      <c r="LTP250" s="91"/>
      <c r="LTQ250" s="91"/>
      <c r="LTR250" s="94"/>
      <c r="LTS250" s="91"/>
      <c r="LTT250" s="91"/>
      <c r="LTU250" s="91"/>
      <c r="LTV250" s="91"/>
      <c r="LTW250" s="92"/>
      <c r="LTX250" s="91"/>
      <c r="LTY250" s="91"/>
      <c r="LTZ250" s="94"/>
      <c r="LUA250" s="91"/>
      <c r="LUB250" s="91"/>
      <c r="LUC250" s="91"/>
      <c r="LUD250" s="91"/>
      <c r="LUE250" s="92"/>
      <c r="LUF250" s="91"/>
      <c r="LUG250" s="91"/>
      <c r="LUH250" s="94"/>
      <c r="LUI250" s="91"/>
      <c r="LUJ250" s="91"/>
      <c r="LUK250" s="91"/>
      <c r="LUL250" s="91"/>
      <c r="LUM250" s="92"/>
      <c r="LUN250" s="91"/>
      <c r="LUO250" s="91"/>
      <c r="LUP250" s="94"/>
      <c r="LUQ250" s="91"/>
      <c r="LUR250" s="91"/>
      <c r="LUS250" s="91"/>
      <c r="LUT250" s="91"/>
      <c r="LUU250" s="92"/>
      <c r="LUV250" s="91"/>
      <c r="LUW250" s="91"/>
      <c r="LUX250" s="94"/>
      <c r="LUY250" s="91"/>
      <c r="LUZ250" s="91"/>
      <c r="LVA250" s="91"/>
      <c r="LVB250" s="91"/>
      <c r="LVC250" s="92"/>
      <c r="LVD250" s="91"/>
      <c r="LVE250" s="91"/>
      <c r="LVF250" s="94"/>
      <c r="LVG250" s="91"/>
      <c r="LVH250" s="91"/>
      <c r="LVI250" s="91"/>
      <c r="LVJ250" s="91"/>
      <c r="LVK250" s="92"/>
      <c r="LVL250" s="91"/>
      <c r="LVM250" s="91"/>
      <c r="LVN250" s="94"/>
      <c r="LVO250" s="91"/>
      <c r="LVP250" s="91"/>
      <c r="LVQ250" s="91"/>
      <c r="LVR250" s="91"/>
      <c r="LVS250" s="92"/>
      <c r="LVT250" s="91"/>
      <c r="LVU250" s="91"/>
      <c r="LVV250" s="94"/>
      <c r="LVW250" s="91"/>
      <c r="LVX250" s="91"/>
      <c r="LVY250" s="91"/>
      <c r="LVZ250" s="91"/>
      <c r="LWA250" s="92"/>
      <c r="LWB250" s="91"/>
      <c r="LWC250" s="91"/>
      <c r="LWD250" s="94"/>
      <c r="LWE250" s="91"/>
      <c r="LWF250" s="91"/>
      <c r="LWG250" s="91"/>
      <c r="LWH250" s="91"/>
      <c r="LWI250" s="92"/>
      <c r="LWJ250" s="91"/>
      <c r="LWK250" s="91"/>
      <c r="LWL250" s="94"/>
      <c r="LWM250" s="91"/>
      <c r="LWN250" s="91"/>
      <c r="LWO250" s="91"/>
      <c r="LWP250" s="91"/>
      <c r="LWQ250" s="92"/>
      <c r="LWR250" s="91"/>
      <c r="LWS250" s="91"/>
      <c r="LWT250" s="94"/>
      <c r="LWU250" s="91"/>
      <c r="LWV250" s="91"/>
      <c r="LWW250" s="91"/>
      <c r="LWX250" s="91"/>
      <c r="LWY250" s="92"/>
      <c r="LWZ250" s="91"/>
      <c r="LXA250" s="91"/>
      <c r="LXB250" s="94"/>
      <c r="LXC250" s="91"/>
      <c r="LXD250" s="91"/>
      <c r="LXE250" s="91"/>
      <c r="LXF250" s="91"/>
      <c r="LXG250" s="92"/>
      <c r="LXH250" s="91"/>
      <c r="LXI250" s="91"/>
      <c r="LXJ250" s="94"/>
      <c r="LXK250" s="91"/>
      <c r="LXL250" s="91"/>
      <c r="LXM250" s="91"/>
      <c r="LXN250" s="91"/>
      <c r="LXO250" s="92"/>
      <c r="LXP250" s="91"/>
      <c r="LXQ250" s="91"/>
      <c r="LXR250" s="94"/>
      <c r="LXS250" s="91"/>
      <c r="LXT250" s="91"/>
      <c r="LXU250" s="91"/>
      <c r="LXV250" s="91"/>
      <c r="LXW250" s="92"/>
      <c r="LXX250" s="91"/>
      <c r="LXY250" s="91"/>
      <c r="LXZ250" s="94"/>
      <c r="LYA250" s="91"/>
      <c r="LYB250" s="91"/>
      <c r="LYC250" s="91"/>
      <c r="LYD250" s="91"/>
      <c r="LYE250" s="92"/>
      <c r="LYF250" s="91"/>
      <c r="LYG250" s="91"/>
      <c r="LYH250" s="94"/>
      <c r="LYI250" s="91"/>
      <c r="LYJ250" s="91"/>
      <c r="LYK250" s="91"/>
      <c r="LYL250" s="91"/>
      <c r="LYM250" s="92"/>
      <c r="LYN250" s="91"/>
      <c r="LYO250" s="91"/>
      <c r="LYP250" s="94"/>
      <c r="LYQ250" s="91"/>
      <c r="LYR250" s="91"/>
      <c r="LYS250" s="91"/>
      <c r="LYT250" s="91"/>
      <c r="LYU250" s="92"/>
      <c r="LYV250" s="91"/>
      <c r="LYW250" s="91"/>
      <c r="LYX250" s="94"/>
      <c r="LYY250" s="91"/>
      <c r="LYZ250" s="91"/>
      <c r="LZA250" s="91"/>
      <c r="LZB250" s="91"/>
      <c r="LZC250" s="92"/>
      <c r="LZD250" s="91"/>
      <c r="LZE250" s="91"/>
      <c r="LZF250" s="94"/>
      <c r="LZG250" s="91"/>
      <c r="LZH250" s="91"/>
      <c r="LZI250" s="91"/>
      <c r="LZJ250" s="91"/>
      <c r="LZK250" s="92"/>
      <c r="LZL250" s="91"/>
      <c r="LZM250" s="91"/>
      <c r="LZN250" s="94"/>
      <c r="LZO250" s="91"/>
      <c r="LZP250" s="91"/>
      <c r="LZQ250" s="91"/>
      <c r="LZR250" s="91"/>
      <c r="LZS250" s="92"/>
      <c r="LZT250" s="91"/>
      <c r="LZU250" s="91"/>
      <c r="LZV250" s="94"/>
      <c r="LZW250" s="91"/>
      <c r="LZX250" s="91"/>
      <c r="LZY250" s="91"/>
      <c r="LZZ250" s="91"/>
      <c r="MAA250" s="92"/>
      <c r="MAB250" s="91"/>
      <c r="MAC250" s="91"/>
      <c r="MAD250" s="94"/>
      <c r="MAE250" s="91"/>
      <c r="MAF250" s="91"/>
      <c r="MAG250" s="91"/>
      <c r="MAH250" s="91"/>
      <c r="MAI250" s="92"/>
      <c r="MAJ250" s="91"/>
      <c r="MAK250" s="91"/>
      <c r="MAL250" s="94"/>
      <c r="MAM250" s="91"/>
      <c r="MAN250" s="91"/>
      <c r="MAO250" s="91"/>
      <c r="MAP250" s="91"/>
      <c r="MAQ250" s="92"/>
      <c r="MAR250" s="91"/>
      <c r="MAS250" s="91"/>
      <c r="MAT250" s="94"/>
      <c r="MAU250" s="91"/>
      <c r="MAV250" s="91"/>
      <c r="MAW250" s="91"/>
      <c r="MAX250" s="91"/>
      <c r="MAY250" s="92"/>
      <c r="MAZ250" s="91"/>
      <c r="MBA250" s="91"/>
      <c r="MBB250" s="94"/>
      <c r="MBC250" s="91"/>
      <c r="MBD250" s="91"/>
      <c r="MBE250" s="91"/>
      <c r="MBF250" s="91"/>
      <c r="MBG250" s="92"/>
      <c r="MBH250" s="91"/>
      <c r="MBI250" s="91"/>
      <c r="MBJ250" s="94"/>
      <c r="MBK250" s="91"/>
      <c r="MBL250" s="91"/>
      <c r="MBM250" s="91"/>
      <c r="MBN250" s="91"/>
      <c r="MBO250" s="92"/>
      <c r="MBP250" s="91"/>
      <c r="MBQ250" s="91"/>
      <c r="MBR250" s="94"/>
      <c r="MBS250" s="91"/>
      <c r="MBT250" s="91"/>
      <c r="MBU250" s="91"/>
      <c r="MBV250" s="91"/>
      <c r="MBW250" s="92"/>
      <c r="MBX250" s="91"/>
      <c r="MBY250" s="91"/>
      <c r="MBZ250" s="94"/>
      <c r="MCA250" s="91"/>
      <c r="MCB250" s="91"/>
      <c r="MCC250" s="91"/>
      <c r="MCD250" s="91"/>
      <c r="MCE250" s="92"/>
      <c r="MCF250" s="91"/>
      <c r="MCG250" s="91"/>
      <c r="MCH250" s="94"/>
      <c r="MCI250" s="91"/>
      <c r="MCJ250" s="91"/>
      <c r="MCK250" s="91"/>
      <c r="MCL250" s="91"/>
      <c r="MCM250" s="92"/>
      <c r="MCN250" s="91"/>
      <c r="MCO250" s="91"/>
      <c r="MCP250" s="94"/>
      <c r="MCQ250" s="91"/>
      <c r="MCR250" s="91"/>
      <c r="MCS250" s="91"/>
      <c r="MCT250" s="91"/>
      <c r="MCU250" s="92"/>
      <c r="MCV250" s="91"/>
      <c r="MCW250" s="91"/>
      <c r="MCX250" s="94"/>
      <c r="MCY250" s="91"/>
      <c r="MCZ250" s="91"/>
      <c r="MDA250" s="91"/>
      <c r="MDB250" s="91"/>
      <c r="MDC250" s="92"/>
      <c r="MDD250" s="91"/>
      <c r="MDE250" s="91"/>
      <c r="MDF250" s="94"/>
      <c r="MDG250" s="91"/>
      <c r="MDH250" s="91"/>
      <c r="MDI250" s="91"/>
      <c r="MDJ250" s="91"/>
      <c r="MDK250" s="92"/>
      <c r="MDL250" s="91"/>
      <c r="MDM250" s="91"/>
      <c r="MDN250" s="94"/>
      <c r="MDO250" s="91"/>
      <c r="MDP250" s="91"/>
      <c r="MDQ250" s="91"/>
      <c r="MDR250" s="91"/>
      <c r="MDS250" s="92"/>
      <c r="MDT250" s="91"/>
      <c r="MDU250" s="91"/>
      <c r="MDV250" s="94"/>
      <c r="MDW250" s="91"/>
      <c r="MDX250" s="91"/>
      <c r="MDY250" s="91"/>
      <c r="MDZ250" s="91"/>
      <c r="MEA250" s="92"/>
      <c r="MEB250" s="91"/>
      <c r="MEC250" s="91"/>
      <c r="MED250" s="94"/>
      <c r="MEE250" s="91"/>
      <c r="MEF250" s="91"/>
      <c r="MEG250" s="91"/>
      <c r="MEH250" s="91"/>
      <c r="MEI250" s="92"/>
      <c r="MEJ250" s="91"/>
      <c r="MEK250" s="91"/>
      <c r="MEL250" s="94"/>
      <c r="MEM250" s="91"/>
      <c r="MEN250" s="91"/>
      <c r="MEO250" s="91"/>
      <c r="MEP250" s="91"/>
      <c r="MEQ250" s="92"/>
      <c r="MER250" s="91"/>
      <c r="MES250" s="91"/>
      <c r="MET250" s="94"/>
      <c r="MEU250" s="91"/>
      <c r="MEV250" s="91"/>
      <c r="MEW250" s="91"/>
      <c r="MEX250" s="91"/>
      <c r="MEY250" s="92"/>
      <c r="MEZ250" s="91"/>
      <c r="MFA250" s="91"/>
      <c r="MFB250" s="94"/>
      <c r="MFC250" s="91"/>
      <c r="MFD250" s="91"/>
      <c r="MFE250" s="91"/>
      <c r="MFF250" s="91"/>
      <c r="MFG250" s="92"/>
      <c r="MFH250" s="91"/>
      <c r="MFI250" s="91"/>
      <c r="MFJ250" s="94"/>
      <c r="MFK250" s="91"/>
      <c r="MFL250" s="91"/>
      <c r="MFM250" s="91"/>
      <c r="MFN250" s="91"/>
      <c r="MFO250" s="92"/>
      <c r="MFP250" s="91"/>
      <c r="MFQ250" s="91"/>
      <c r="MFR250" s="94"/>
      <c r="MFS250" s="91"/>
      <c r="MFT250" s="91"/>
      <c r="MFU250" s="91"/>
      <c r="MFV250" s="91"/>
      <c r="MFW250" s="92"/>
      <c r="MFX250" s="91"/>
      <c r="MFY250" s="91"/>
      <c r="MFZ250" s="94"/>
      <c r="MGA250" s="91"/>
      <c r="MGB250" s="91"/>
      <c r="MGC250" s="91"/>
      <c r="MGD250" s="91"/>
      <c r="MGE250" s="92"/>
      <c r="MGF250" s="91"/>
      <c r="MGG250" s="91"/>
      <c r="MGH250" s="94"/>
      <c r="MGI250" s="91"/>
      <c r="MGJ250" s="91"/>
      <c r="MGK250" s="91"/>
      <c r="MGL250" s="91"/>
      <c r="MGM250" s="92"/>
      <c r="MGN250" s="91"/>
      <c r="MGO250" s="91"/>
      <c r="MGP250" s="94"/>
      <c r="MGQ250" s="91"/>
      <c r="MGR250" s="91"/>
      <c r="MGS250" s="91"/>
      <c r="MGT250" s="91"/>
      <c r="MGU250" s="92"/>
      <c r="MGV250" s="91"/>
      <c r="MGW250" s="91"/>
      <c r="MGX250" s="94"/>
      <c r="MGY250" s="91"/>
      <c r="MGZ250" s="91"/>
      <c r="MHA250" s="91"/>
      <c r="MHB250" s="91"/>
      <c r="MHC250" s="92"/>
      <c r="MHD250" s="91"/>
      <c r="MHE250" s="91"/>
      <c r="MHF250" s="94"/>
      <c r="MHG250" s="91"/>
      <c r="MHH250" s="91"/>
      <c r="MHI250" s="91"/>
      <c r="MHJ250" s="91"/>
      <c r="MHK250" s="92"/>
      <c r="MHL250" s="91"/>
      <c r="MHM250" s="91"/>
      <c r="MHN250" s="94"/>
      <c r="MHO250" s="91"/>
      <c r="MHP250" s="91"/>
      <c r="MHQ250" s="91"/>
      <c r="MHR250" s="91"/>
      <c r="MHS250" s="92"/>
      <c r="MHT250" s="91"/>
      <c r="MHU250" s="91"/>
      <c r="MHV250" s="94"/>
      <c r="MHW250" s="91"/>
      <c r="MHX250" s="91"/>
      <c r="MHY250" s="91"/>
      <c r="MHZ250" s="91"/>
      <c r="MIA250" s="92"/>
      <c r="MIB250" s="91"/>
      <c r="MIC250" s="91"/>
      <c r="MID250" s="94"/>
      <c r="MIE250" s="91"/>
      <c r="MIF250" s="91"/>
      <c r="MIG250" s="91"/>
      <c r="MIH250" s="91"/>
      <c r="MII250" s="92"/>
      <c r="MIJ250" s="91"/>
      <c r="MIK250" s="91"/>
      <c r="MIL250" s="94"/>
      <c r="MIM250" s="91"/>
      <c r="MIN250" s="91"/>
      <c r="MIO250" s="91"/>
      <c r="MIP250" s="91"/>
      <c r="MIQ250" s="92"/>
      <c r="MIR250" s="91"/>
      <c r="MIS250" s="91"/>
      <c r="MIT250" s="94"/>
      <c r="MIU250" s="91"/>
      <c r="MIV250" s="91"/>
      <c r="MIW250" s="91"/>
      <c r="MIX250" s="91"/>
      <c r="MIY250" s="92"/>
      <c r="MIZ250" s="91"/>
      <c r="MJA250" s="91"/>
      <c r="MJB250" s="94"/>
      <c r="MJC250" s="91"/>
      <c r="MJD250" s="91"/>
      <c r="MJE250" s="91"/>
      <c r="MJF250" s="91"/>
      <c r="MJG250" s="92"/>
      <c r="MJH250" s="91"/>
      <c r="MJI250" s="91"/>
      <c r="MJJ250" s="94"/>
      <c r="MJK250" s="91"/>
      <c r="MJL250" s="91"/>
      <c r="MJM250" s="91"/>
      <c r="MJN250" s="91"/>
      <c r="MJO250" s="92"/>
      <c r="MJP250" s="91"/>
      <c r="MJQ250" s="91"/>
      <c r="MJR250" s="94"/>
      <c r="MJS250" s="91"/>
      <c r="MJT250" s="91"/>
      <c r="MJU250" s="91"/>
      <c r="MJV250" s="91"/>
      <c r="MJW250" s="92"/>
      <c r="MJX250" s="91"/>
      <c r="MJY250" s="91"/>
      <c r="MJZ250" s="94"/>
      <c r="MKA250" s="91"/>
      <c r="MKB250" s="91"/>
      <c r="MKC250" s="91"/>
      <c r="MKD250" s="91"/>
      <c r="MKE250" s="92"/>
      <c r="MKF250" s="91"/>
      <c r="MKG250" s="91"/>
      <c r="MKH250" s="94"/>
      <c r="MKI250" s="91"/>
      <c r="MKJ250" s="91"/>
      <c r="MKK250" s="91"/>
      <c r="MKL250" s="91"/>
      <c r="MKM250" s="92"/>
      <c r="MKN250" s="91"/>
      <c r="MKO250" s="91"/>
      <c r="MKP250" s="94"/>
      <c r="MKQ250" s="91"/>
      <c r="MKR250" s="91"/>
      <c r="MKS250" s="91"/>
      <c r="MKT250" s="91"/>
      <c r="MKU250" s="92"/>
      <c r="MKV250" s="91"/>
      <c r="MKW250" s="91"/>
      <c r="MKX250" s="94"/>
      <c r="MKY250" s="91"/>
      <c r="MKZ250" s="91"/>
      <c r="MLA250" s="91"/>
      <c r="MLB250" s="91"/>
      <c r="MLC250" s="92"/>
      <c r="MLD250" s="91"/>
      <c r="MLE250" s="91"/>
      <c r="MLF250" s="94"/>
      <c r="MLG250" s="91"/>
      <c r="MLH250" s="91"/>
      <c r="MLI250" s="91"/>
      <c r="MLJ250" s="91"/>
      <c r="MLK250" s="92"/>
      <c r="MLL250" s="91"/>
      <c r="MLM250" s="91"/>
      <c r="MLN250" s="94"/>
      <c r="MLO250" s="91"/>
      <c r="MLP250" s="91"/>
      <c r="MLQ250" s="91"/>
      <c r="MLR250" s="91"/>
      <c r="MLS250" s="92"/>
      <c r="MLT250" s="91"/>
      <c r="MLU250" s="91"/>
      <c r="MLV250" s="94"/>
      <c r="MLW250" s="91"/>
      <c r="MLX250" s="91"/>
      <c r="MLY250" s="91"/>
      <c r="MLZ250" s="91"/>
      <c r="MMA250" s="92"/>
      <c r="MMB250" s="91"/>
      <c r="MMC250" s="91"/>
      <c r="MMD250" s="94"/>
      <c r="MME250" s="91"/>
      <c r="MMF250" s="91"/>
      <c r="MMG250" s="91"/>
      <c r="MMH250" s="91"/>
      <c r="MMI250" s="92"/>
      <c r="MMJ250" s="91"/>
      <c r="MMK250" s="91"/>
      <c r="MML250" s="94"/>
      <c r="MMM250" s="91"/>
      <c r="MMN250" s="91"/>
      <c r="MMO250" s="91"/>
      <c r="MMP250" s="91"/>
      <c r="MMQ250" s="92"/>
      <c r="MMR250" s="91"/>
      <c r="MMS250" s="91"/>
      <c r="MMT250" s="94"/>
      <c r="MMU250" s="91"/>
      <c r="MMV250" s="91"/>
      <c r="MMW250" s="91"/>
      <c r="MMX250" s="91"/>
      <c r="MMY250" s="92"/>
      <c r="MMZ250" s="91"/>
      <c r="MNA250" s="91"/>
      <c r="MNB250" s="94"/>
      <c r="MNC250" s="91"/>
      <c r="MND250" s="91"/>
      <c r="MNE250" s="91"/>
      <c r="MNF250" s="91"/>
      <c r="MNG250" s="92"/>
      <c r="MNH250" s="91"/>
      <c r="MNI250" s="91"/>
      <c r="MNJ250" s="94"/>
      <c r="MNK250" s="91"/>
      <c r="MNL250" s="91"/>
      <c r="MNM250" s="91"/>
      <c r="MNN250" s="91"/>
      <c r="MNO250" s="92"/>
      <c r="MNP250" s="91"/>
      <c r="MNQ250" s="91"/>
      <c r="MNR250" s="94"/>
      <c r="MNS250" s="91"/>
      <c r="MNT250" s="91"/>
      <c r="MNU250" s="91"/>
      <c r="MNV250" s="91"/>
      <c r="MNW250" s="92"/>
      <c r="MNX250" s="91"/>
      <c r="MNY250" s="91"/>
      <c r="MNZ250" s="94"/>
      <c r="MOA250" s="91"/>
      <c r="MOB250" s="91"/>
      <c r="MOC250" s="91"/>
      <c r="MOD250" s="91"/>
      <c r="MOE250" s="92"/>
      <c r="MOF250" s="91"/>
      <c r="MOG250" s="91"/>
      <c r="MOH250" s="94"/>
      <c r="MOI250" s="91"/>
      <c r="MOJ250" s="91"/>
      <c r="MOK250" s="91"/>
      <c r="MOL250" s="91"/>
      <c r="MOM250" s="92"/>
      <c r="MON250" s="91"/>
      <c r="MOO250" s="91"/>
      <c r="MOP250" s="94"/>
      <c r="MOQ250" s="91"/>
      <c r="MOR250" s="91"/>
      <c r="MOS250" s="91"/>
      <c r="MOT250" s="91"/>
      <c r="MOU250" s="92"/>
      <c r="MOV250" s="91"/>
      <c r="MOW250" s="91"/>
      <c r="MOX250" s="94"/>
      <c r="MOY250" s="91"/>
      <c r="MOZ250" s="91"/>
      <c r="MPA250" s="91"/>
      <c r="MPB250" s="91"/>
      <c r="MPC250" s="92"/>
      <c r="MPD250" s="91"/>
      <c r="MPE250" s="91"/>
      <c r="MPF250" s="94"/>
      <c r="MPG250" s="91"/>
      <c r="MPH250" s="91"/>
      <c r="MPI250" s="91"/>
      <c r="MPJ250" s="91"/>
      <c r="MPK250" s="92"/>
      <c r="MPL250" s="91"/>
      <c r="MPM250" s="91"/>
      <c r="MPN250" s="94"/>
      <c r="MPO250" s="91"/>
      <c r="MPP250" s="91"/>
      <c r="MPQ250" s="91"/>
      <c r="MPR250" s="91"/>
      <c r="MPS250" s="92"/>
      <c r="MPT250" s="91"/>
      <c r="MPU250" s="91"/>
      <c r="MPV250" s="94"/>
      <c r="MPW250" s="91"/>
      <c r="MPX250" s="91"/>
      <c r="MPY250" s="91"/>
      <c r="MPZ250" s="91"/>
      <c r="MQA250" s="92"/>
      <c r="MQB250" s="91"/>
      <c r="MQC250" s="91"/>
      <c r="MQD250" s="94"/>
      <c r="MQE250" s="91"/>
      <c r="MQF250" s="91"/>
      <c r="MQG250" s="91"/>
      <c r="MQH250" s="91"/>
      <c r="MQI250" s="92"/>
      <c r="MQJ250" s="91"/>
      <c r="MQK250" s="91"/>
      <c r="MQL250" s="94"/>
      <c r="MQM250" s="91"/>
      <c r="MQN250" s="91"/>
      <c r="MQO250" s="91"/>
      <c r="MQP250" s="91"/>
      <c r="MQQ250" s="92"/>
      <c r="MQR250" s="91"/>
      <c r="MQS250" s="91"/>
      <c r="MQT250" s="94"/>
      <c r="MQU250" s="91"/>
      <c r="MQV250" s="91"/>
      <c r="MQW250" s="91"/>
      <c r="MQX250" s="91"/>
      <c r="MQY250" s="92"/>
      <c r="MQZ250" s="91"/>
      <c r="MRA250" s="91"/>
      <c r="MRB250" s="94"/>
      <c r="MRC250" s="91"/>
      <c r="MRD250" s="91"/>
      <c r="MRE250" s="91"/>
      <c r="MRF250" s="91"/>
      <c r="MRG250" s="92"/>
      <c r="MRH250" s="91"/>
      <c r="MRI250" s="91"/>
      <c r="MRJ250" s="94"/>
      <c r="MRK250" s="91"/>
      <c r="MRL250" s="91"/>
      <c r="MRM250" s="91"/>
      <c r="MRN250" s="91"/>
      <c r="MRO250" s="92"/>
      <c r="MRP250" s="91"/>
      <c r="MRQ250" s="91"/>
      <c r="MRR250" s="94"/>
      <c r="MRS250" s="91"/>
      <c r="MRT250" s="91"/>
      <c r="MRU250" s="91"/>
      <c r="MRV250" s="91"/>
      <c r="MRW250" s="92"/>
      <c r="MRX250" s="91"/>
      <c r="MRY250" s="91"/>
      <c r="MRZ250" s="94"/>
      <c r="MSA250" s="91"/>
      <c r="MSB250" s="91"/>
      <c r="MSC250" s="91"/>
      <c r="MSD250" s="91"/>
      <c r="MSE250" s="92"/>
      <c r="MSF250" s="91"/>
      <c r="MSG250" s="91"/>
      <c r="MSH250" s="94"/>
      <c r="MSI250" s="91"/>
      <c r="MSJ250" s="91"/>
      <c r="MSK250" s="91"/>
      <c r="MSL250" s="91"/>
      <c r="MSM250" s="92"/>
      <c r="MSN250" s="91"/>
      <c r="MSO250" s="91"/>
      <c r="MSP250" s="94"/>
      <c r="MSQ250" s="91"/>
      <c r="MSR250" s="91"/>
      <c r="MSS250" s="91"/>
      <c r="MST250" s="91"/>
      <c r="MSU250" s="92"/>
      <c r="MSV250" s="91"/>
      <c r="MSW250" s="91"/>
      <c r="MSX250" s="94"/>
      <c r="MSY250" s="91"/>
      <c r="MSZ250" s="91"/>
      <c r="MTA250" s="91"/>
      <c r="MTB250" s="91"/>
      <c r="MTC250" s="92"/>
      <c r="MTD250" s="91"/>
      <c r="MTE250" s="91"/>
      <c r="MTF250" s="94"/>
      <c r="MTG250" s="91"/>
      <c r="MTH250" s="91"/>
      <c r="MTI250" s="91"/>
      <c r="MTJ250" s="91"/>
      <c r="MTK250" s="92"/>
      <c r="MTL250" s="91"/>
      <c r="MTM250" s="91"/>
      <c r="MTN250" s="94"/>
      <c r="MTO250" s="91"/>
      <c r="MTP250" s="91"/>
      <c r="MTQ250" s="91"/>
      <c r="MTR250" s="91"/>
      <c r="MTS250" s="92"/>
      <c r="MTT250" s="91"/>
      <c r="MTU250" s="91"/>
      <c r="MTV250" s="94"/>
      <c r="MTW250" s="91"/>
      <c r="MTX250" s="91"/>
      <c r="MTY250" s="91"/>
      <c r="MTZ250" s="91"/>
      <c r="MUA250" s="92"/>
      <c r="MUB250" s="91"/>
      <c r="MUC250" s="91"/>
      <c r="MUD250" s="94"/>
      <c r="MUE250" s="91"/>
      <c r="MUF250" s="91"/>
      <c r="MUG250" s="91"/>
      <c r="MUH250" s="91"/>
      <c r="MUI250" s="92"/>
      <c r="MUJ250" s="91"/>
      <c r="MUK250" s="91"/>
      <c r="MUL250" s="94"/>
      <c r="MUM250" s="91"/>
      <c r="MUN250" s="91"/>
      <c r="MUO250" s="91"/>
      <c r="MUP250" s="91"/>
      <c r="MUQ250" s="92"/>
      <c r="MUR250" s="91"/>
      <c r="MUS250" s="91"/>
      <c r="MUT250" s="94"/>
      <c r="MUU250" s="91"/>
      <c r="MUV250" s="91"/>
      <c r="MUW250" s="91"/>
      <c r="MUX250" s="91"/>
      <c r="MUY250" s="92"/>
      <c r="MUZ250" s="91"/>
      <c r="MVA250" s="91"/>
      <c r="MVB250" s="94"/>
      <c r="MVC250" s="91"/>
      <c r="MVD250" s="91"/>
      <c r="MVE250" s="91"/>
      <c r="MVF250" s="91"/>
      <c r="MVG250" s="92"/>
      <c r="MVH250" s="91"/>
      <c r="MVI250" s="91"/>
      <c r="MVJ250" s="94"/>
      <c r="MVK250" s="91"/>
      <c r="MVL250" s="91"/>
      <c r="MVM250" s="91"/>
      <c r="MVN250" s="91"/>
      <c r="MVO250" s="92"/>
      <c r="MVP250" s="91"/>
      <c r="MVQ250" s="91"/>
      <c r="MVR250" s="94"/>
      <c r="MVS250" s="91"/>
      <c r="MVT250" s="91"/>
      <c r="MVU250" s="91"/>
      <c r="MVV250" s="91"/>
      <c r="MVW250" s="92"/>
      <c r="MVX250" s="91"/>
      <c r="MVY250" s="91"/>
      <c r="MVZ250" s="94"/>
      <c r="MWA250" s="91"/>
      <c r="MWB250" s="91"/>
      <c r="MWC250" s="91"/>
      <c r="MWD250" s="91"/>
      <c r="MWE250" s="92"/>
      <c r="MWF250" s="91"/>
      <c r="MWG250" s="91"/>
      <c r="MWH250" s="94"/>
      <c r="MWI250" s="91"/>
      <c r="MWJ250" s="91"/>
      <c r="MWK250" s="91"/>
      <c r="MWL250" s="91"/>
      <c r="MWM250" s="92"/>
      <c r="MWN250" s="91"/>
      <c r="MWO250" s="91"/>
      <c r="MWP250" s="94"/>
      <c r="MWQ250" s="91"/>
      <c r="MWR250" s="91"/>
      <c r="MWS250" s="91"/>
      <c r="MWT250" s="91"/>
      <c r="MWU250" s="92"/>
      <c r="MWV250" s="91"/>
      <c r="MWW250" s="91"/>
      <c r="MWX250" s="94"/>
      <c r="MWY250" s="91"/>
      <c r="MWZ250" s="91"/>
      <c r="MXA250" s="91"/>
      <c r="MXB250" s="91"/>
      <c r="MXC250" s="92"/>
      <c r="MXD250" s="91"/>
      <c r="MXE250" s="91"/>
      <c r="MXF250" s="94"/>
      <c r="MXG250" s="91"/>
      <c r="MXH250" s="91"/>
      <c r="MXI250" s="91"/>
      <c r="MXJ250" s="91"/>
      <c r="MXK250" s="92"/>
      <c r="MXL250" s="91"/>
      <c r="MXM250" s="91"/>
      <c r="MXN250" s="94"/>
      <c r="MXO250" s="91"/>
      <c r="MXP250" s="91"/>
      <c r="MXQ250" s="91"/>
      <c r="MXR250" s="91"/>
      <c r="MXS250" s="92"/>
      <c r="MXT250" s="91"/>
      <c r="MXU250" s="91"/>
      <c r="MXV250" s="94"/>
      <c r="MXW250" s="91"/>
      <c r="MXX250" s="91"/>
      <c r="MXY250" s="91"/>
      <c r="MXZ250" s="91"/>
      <c r="MYA250" s="92"/>
      <c r="MYB250" s="91"/>
      <c r="MYC250" s="91"/>
      <c r="MYD250" s="94"/>
      <c r="MYE250" s="91"/>
      <c r="MYF250" s="91"/>
      <c r="MYG250" s="91"/>
      <c r="MYH250" s="91"/>
      <c r="MYI250" s="92"/>
      <c r="MYJ250" s="91"/>
      <c r="MYK250" s="91"/>
      <c r="MYL250" s="94"/>
      <c r="MYM250" s="91"/>
      <c r="MYN250" s="91"/>
      <c r="MYO250" s="91"/>
      <c r="MYP250" s="91"/>
      <c r="MYQ250" s="92"/>
      <c r="MYR250" s="91"/>
      <c r="MYS250" s="91"/>
      <c r="MYT250" s="94"/>
      <c r="MYU250" s="91"/>
      <c r="MYV250" s="91"/>
      <c r="MYW250" s="91"/>
      <c r="MYX250" s="91"/>
      <c r="MYY250" s="92"/>
      <c r="MYZ250" s="91"/>
      <c r="MZA250" s="91"/>
      <c r="MZB250" s="94"/>
      <c r="MZC250" s="91"/>
      <c r="MZD250" s="91"/>
      <c r="MZE250" s="91"/>
      <c r="MZF250" s="91"/>
      <c r="MZG250" s="92"/>
      <c r="MZH250" s="91"/>
      <c r="MZI250" s="91"/>
      <c r="MZJ250" s="94"/>
      <c r="MZK250" s="91"/>
      <c r="MZL250" s="91"/>
      <c r="MZM250" s="91"/>
      <c r="MZN250" s="91"/>
      <c r="MZO250" s="92"/>
      <c r="MZP250" s="91"/>
      <c r="MZQ250" s="91"/>
      <c r="MZR250" s="94"/>
      <c r="MZS250" s="91"/>
      <c r="MZT250" s="91"/>
      <c r="MZU250" s="91"/>
      <c r="MZV250" s="91"/>
      <c r="MZW250" s="92"/>
      <c r="MZX250" s="91"/>
      <c r="MZY250" s="91"/>
      <c r="MZZ250" s="94"/>
      <c r="NAA250" s="91"/>
      <c r="NAB250" s="91"/>
      <c r="NAC250" s="91"/>
      <c r="NAD250" s="91"/>
      <c r="NAE250" s="92"/>
      <c r="NAF250" s="91"/>
      <c r="NAG250" s="91"/>
      <c r="NAH250" s="94"/>
      <c r="NAI250" s="91"/>
      <c r="NAJ250" s="91"/>
      <c r="NAK250" s="91"/>
      <c r="NAL250" s="91"/>
      <c r="NAM250" s="92"/>
      <c r="NAN250" s="91"/>
      <c r="NAO250" s="91"/>
      <c r="NAP250" s="94"/>
      <c r="NAQ250" s="91"/>
      <c r="NAR250" s="91"/>
      <c r="NAS250" s="91"/>
      <c r="NAT250" s="91"/>
      <c r="NAU250" s="92"/>
      <c r="NAV250" s="91"/>
      <c r="NAW250" s="91"/>
      <c r="NAX250" s="94"/>
      <c r="NAY250" s="91"/>
      <c r="NAZ250" s="91"/>
      <c r="NBA250" s="91"/>
      <c r="NBB250" s="91"/>
      <c r="NBC250" s="92"/>
      <c r="NBD250" s="91"/>
      <c r="NBE250" s="91"/>
      <c r="NBF250" s="94"/>
      <c r="NBG250" s="91"/>
      <c r="NBH250" s="91"/>
      <c r="NBI250" s="91"/>
      <c r="NBJ250" s="91"/>
      <c r="NBK250" s="92"/>
      <c r="NBL250" s="91"/>
      <c r="NBM250" s="91"/>
      <c r="NBN250" s="94"/>
      <c r="NBO250" s="91"/>
      <c r="NBP250" s="91"/>
      <c r="NBQ250" s="91"/>
      <c r="NBR250" s="91"/>
      <c r="NBS250" s="92"/>
      <c r="NBT250" s="91"/>
      <c r="NBU250" s="91"/>
      <c r="NBV250" s="94"/>
      <c r="NBW250" s="91"/>
      <c r="NBX250" s="91"/>
      <c r="NBY250" s="91"/>
      <c r="NBZ250" s="91"/>
      <c r="NCA250" s="92"/>
      <c r="NCB250" s="91"/>
      <c r="NCC250" s="91"/>
      <c r="NCD250" s="94"/>
      <c r="NCE250" s="91"/>
      <c r="NCF250" s="91"/>
      <c r="NCG250" s="91"/>
      <c r="NCH250" s="91"/>
      <c r="NCI250" s="92"/>
      <c r="NCJ250" s="91"/>
      <c r="NCK250" s="91"/>
      <c r="NCL250" s="94"/>
      <c r="NCM250" s="91"/>
      <c r="NCN250" s="91"/>
      <c r="NCO250" s="91"/>
      <c r="NCP250" s="91"/>
      <c r="NCQ250" s="92"/>
      <c r="NCR250" s="91"/>
      <c r="NCS250" s="91"/>
      <c r="NCT250" s="94"/>
      <c r="NCU250" s="91"/>
      <c r="NCV250" s="91"/>
      <c r="NCW250" s="91"/>
      <c r="NCX250" s="91"/>
      <c r="NCY250" s="92"/>
      <c r="NCZ250" s="91"/>
      <c r="NDA250" s="91"/>
      <c r="NDB250" s="94"/>
      <c r="NDC250" s="91"/>
      <c r="NDD250" s="91"/>
      <c r="NDE250" s="91"/>
      <c r="NDF250" s="91"/>
      <c r="NDG250" s="92"/>
      <c r="NDH250" s="91"/>
      <c r="NDI250" s="91"/>
      <c r="NDJ250" s="94"/>
      <c r="NDK250" s="91"/>
      <c r="NDL250" s="91"/>
      <c r="NDM250" s="91"/>
      <c r="NDN250" s="91"/>
      <c r="NDO250" s="92"/>
      <c r="NDP250" s="91"/>
      <c r="NDQ250" s="91"/>
      <c r="NDR250" s="94"/>
      <c r="NDS250" s="91"/>
      <c r="NDT250" s="91"/>
      <c r="NDU250" s="91"/>
      <c r="NDV250" s="91"/>
      <c r="NDW250" s="92"/>
      <c r="NDX250" s="91"/>
      <c r="NDY250" s="91"/>
      <c r="NDZ250" s="94"/>
      <c r="NEA250" s="91"/>
      <c r="NEB250" s="91"/>
      <c r="NEC250" s="91"/>
      <c r="NED250" s="91"/>
      <c r="NEE250" s="92"/>
      <c r="NEF250" s="91"/>
      <c r="NEG250" s="91"/>
      <c r="NEH250" s="94"/>
      <c r="NEI250" s="91"/>
      <c r="NEJ250" s="91"/>
      <c r="NEK250" s="91"/>
      <c r="NEL250" s="91"/>
      <c r="NEM250" s="92"/>
      <c r="NEN250" s="91"/>
      <c r="NEO250" s="91"/>
      <c r="NEP250" s="94"/>
      <c r="NEQ250" s="91"/>
      <c r="NER250" s="91"/>
      <c r="NES250" s="91"/>
      <c r="NET250" s="91"/>
      <c r="NEU250" s="92"/>
      <c r="NEV250" s="91"/>
      <c r="NEW250" s="91"/>
      <c r="NEX250" s="94"/>
      <c r="NEY250" s="91"/>
      <c r="NEZ250" s="91"/>
      <c r="NFA250" s="91"/>
      <c r="NFB250" s="91"/>
      <c r="NFC250" s="92"/>
      <c r="NFD250" s="91"/>
      <c r="NFE250" s="91"/>
      <c r="NFF250" s="94"/>
      <c r="NFG250" s="91"/>
      <c r="NFH250" s="91"/>
      <c r="NFI250" s="91"/>
      <c r="NFJ250" s="91"/>
      <c r="NFK250" s="92"/>
      <c r="NFL250" s="91"/>
      <c r="NFM250" s="91"/>
      <c r="NFN250" s="94"/>
      <c r="NFO250" s="91"/>
      <c r="NFP250" s="91"/>
      <c r="NFQ250" s="91"/>
      <c r="NFR250" s="91"/>
      <c r="NFS250" s="92"/>
      <c r="NFT250" s="91"/>
      <c r="NFU250" s="91"/>
      <c r="NFV250" s="94"/>
      <c r="NFW250" s="91"/>
      <c r="NFX250" s="91"/>
      <c r="NFY250" s="91"/>
      <c r="NFZ250" s="91"/>
      <c r="NGA250" s="92"/>
      <c r="NGB250" s="91"/>
      <c r="NGC250" s="91"/>
      <c r="NGD250" s="94"/>
      <c r="NGE250" s="91"/>
      <c r="NGF250" s="91"/>
      <c r="NGG250" s="91"/>
      <c r="NGH250" s="91"/>
      <c r="NGI250" s="92"/>
      <c r="NGJ250" s="91"/>
      <c r="NGK250" s="91"/>
      <c r="NGL250" s="94"/>
      <c r="NGM250" s="91"/>
      <c r="NGN250" s="91"/>
      <c r="NGO250" s="91"/>
      <c r="NGP250" s="91"/>
      <c r="NGQ250" s="92"/>
      <c r="NGR250" s="91"/>
      <c r="NGS250" s="91"/>
      <c r="NGT250" s="94"/>
      <c r="NGU250" s="91"/>
      <c r="NGV250" s="91"/>
      <c r="NGW250" s="91"/>
      <c r="NGX250" s="91"/>
      <c r="NGY250" s="92"/>
      <c r="NGZ250" s="91"/>
      <c r="NHA250" s="91"/>
      <c r="NHB250" s="94"/>
      <c r="NHC250" s="91"/>
      <c r="NHD250" s="91"/>
      <c r="NHE250" s="91"/>
      <c r="NHF250" s="91"/>
      <c r="NHG250" s="92"/>
      <c r="NHH250" s="91"/>
      <c r="NHI250" s="91"/>
      <c r="NHJ250" s="94"/>
      <c r="NHK250" s="91"/>
      <c r="NHL250" s="91"/>
      <c r="NHM250" s="91"/>
      <c r="NHN250" s="91"/>
      <c r="NHO250" s="92"/>
      <c r="NHP250" s="91"/>
      <c r="NHQ250" s="91"/>
      <c r="NHR250" s="94"/>
      <c r="NHS250" s="91"/>
      <c r="NHT250" s="91"/>
      <c r="NHU250" s="91"/>
      <c r="NHV250" s="91"/>
      <c r="NHW250" s="92"/>
      <c r="NHX250" s="91"/>
      <c r="NHY250" s="91"/>
      <c r="NHZ250" s="94"/>
      <c r="NIA250" s="91"/>
      <c r="NIB250" s="91"/>
      <c r="NIC250" s="91"/>
      <c r="NID250" s="91"/>
      <c r="NIE250" s="92"/>
      <c r="NIF250" s="91"/>
      <c r="NIG250" s="91"/>
      <c r="NIH250" s="94"/>
      <c r="NII250" s="91"/>
      <c r="NIJ250" s="91"/>
      <c r="NIK250" s="91"/>
      <c r="NIL250" s="91"/>
      <c r="NIM250" s="92"/>
      <c r="NIN250" s="91"/>
      <c r="NIO250" s="91"/>
      <c r="NIP250" s="94"/>
      <c r="NIQ250" s="91"/>
      <c r="NIR250" s="91"/>
      <c r="NIS250" s="91"/>
      <c r="NIT250" s="91"/>
      <c r="NIU250" s="92"/>
      <c r="NIV250" s="91"/>
      <c r="NIW250" s="91"/>
      <c r="NIX250" s="94"/>
      <c r="NIY250" s="91"/>
      <c r="NIZ250" s="91"/>
      <c r="NJA250" s="91"/>
      <c r="NJB250" s="91"/>
      <c r="NJC250" s="92"/>
      <c r="NJD250" s="91"/>
      <c r="NJE250" s="91"/>
      <c r="NJF250" s="94"/>
      <c r="NJG250" s="91"/>
      <c r="NJH250" s="91"/>
      <c r="NJI250" s="91"/>
      <c r="NJJ250" s="91"/>
      <c r="NJK250" s="92"/>
      <c r="NJL250" s="91"/>
      <c r="NJM250" s="91"/>
      <c r="NJN250" s="94"/>
      <c r="NJO250" s="91"/>
      <c r="NJP250" s="91"/>
      <c r="NJQ250" s="91"/>
      <c r="NJR250" s="91"/>
      <c r="NJS250" s="92"/>
      <c r="NJT250" s="91"/>
      <c r="NJU250" s="91"/>
      <c r="NJV250" s="94"/>
      <c r="NJW250" s="91"/>
      <c r="NJX250" s="91"/>
      <c r="NJY250" s="91"/>
      <c r="NJZ250" s="91"/>
      <c r="NKA250" s="92"/>
      <c r="NKB250" s="91"/>
      <c r="NKC250" s="91"/>
      <c r="NKD250" s="94"/>
      <c r="NKE250" s="91"/>
      <c r="NKF250" s="91"/>
      <c r="NKG250" s="91"/>
      <c r="NKH250" s="91"/>
      <c r="NKI250" s="92"/>
      <c r="NKJ250" s="91"/>
      <c r="NKK250" s="91"/>
      <c r="NKL250" s="94"/>
      <c r="NKM250" s="91"/>
      <c r="NKN250" s="91"/>
      <c r="NKO250" s="91"/>
      <c r="NKP250" s="91"/>
      <c r="NKQ250" s="92"/>
      <c r="NKR250" s="91"/>
      <c r="NKS250" s="91"/>
      <c r="NKT250" s="94"/>
      <c r="NKU250" s="91"/>
      <c r="NKV250" s="91"/>
      <c r="NKW250" s="91"/>
      <c r="NKX250" s="91"/>
      <c r="NKY250" s="92"/>
      <c r="NKZ250" s="91"/>
      <c r="NLA250" s="91"/>
      <c r="NLB250" s="94"/>
      <c r="NLC250" s="91"/>
      <c r="NLD250" s="91"/>
      <c r="NLE250" s="91"/>
      <c r="NLF250" s="91"/>
      <c r="NLG250" s="92"/>
      <c r="NLH250" s="91"/>
      <c r="NLI250" s="91"/>
      <c r="NLJ250" s="94"/>
      <c r="NLK250" s="91"/>
      <c r="NLL250" s="91"/>
      <c r="NLM250" s="91"/>
      <c r="NLN250" s="91"/>
      <c r="NLO250" s="92"/>
      <c r="NLP250" s="91"/>
      <c r="NLQ250" s="91"/>
      <c r="NLR250" s="94"/>
      <c r="NLS250" s="91"/>
      <c r="NLT250" s="91"/>
      <c r="NLU250" s="91"/>
      <c r="NLV250" s="91"/>
      <c r="NLW250" s="92"/>
      <c r="NLX250" s="91"/>
      <c r="NLY250" s="91"/>
      <c r="NLZ250" s="94"/>
      <c r="NMA250" s="91"/>
      <c r="NMB250" s="91"/>
      <c r="NMC250" s="91"/>
      <c r="NMD250" s="91"/>
      <c r="NME250" s="92"/>
      <c r="NMF250" s="91"/>
      <c r="NMG250" s="91"/>
      <c r="NMH250" s="94"/>
      <c r="NMI250" s="91"/>
      <c r="NMJ250" s="91"/>
      <c r="NMK250" s="91"/>
      <c r="NML250" s="91"/>
      <c r="NMM250" s="92"/>
      <c r="NMN250" s="91"/>
      <c r="NMO250" s="91"/>
      <c r="NMP250" s="94"/>
      <c r="NMQ250" s="91"/>
      <c r="NMR250" s="91"/>
      <c r="NMS250" s="91"/>
      <c r="NMT250" s="91"/>
      <c r="NMU250" s="92"/>
      <c r="NMV250" s="91"/>
      <c r="NMW250" s="91"/>
      <c r="NMX250" s="94"/>
      <c r="NMY250" s="91"/>
      <c r="NMZ250" s="91"/>
      <c r="NNA250" s="91"/>
      <c r="NNB250" s="91"/>
      <c r="NNC250" s="92"/>
      <c r="NND250" s="91"/>
      <c r="NNE250" s="91"/>
      <c r="NNF250" s="94"/>
      <c r="NNG250" s="91"/>
      <c r="NNH250" s="91"/>
      <c r="NNI250" s="91"/>
      <c r="NNJ250" s="91"/>
      <c r="NNK250" s="92"/>
      <c r="NNL250" s="91"/>
      <c r="NNM250" s="91"/>
      <c r="NNN250" s="94"/>
      <c r="NNO250" s="91"/>
      <c r="NNP250" s="91"/>
      <c r="NNQ250" s="91"/>
      <c r="NNR250" s="91"/>
      <c r="NNS250" s="92"/>
      <c r="NNT250" s="91"/>
      <c r="NNU250" s="91"/>
      <c r="NNV250" s="94"/>
      <c r="NNW250" s="91"/>
      <c r="NNX250" s="91"/>
      <c r="NNY250" s="91"/>
      <c r="NNZ250" s="91"/>
      <c r="NOA250" s="92"/>
      <c r="NOB250" s="91"/>
      <c r="NOC250" s="91"/>
      <c r="NOD250" s="94"/>
      <c r="NOE250" s="91"/>
      <c r="NOF250" s="91"/>
      <c r="NOG250" s="91"/>
      <c r="NOH250" s="91"/>
      <c r="NOI250" s="92"/>
      <c r="NOJ250" s="91"/>
      <c r="NOK250" s="91"/>
      <c r="NOL250" s="94"/>
      <c r="NOM250" s="91"/>
      <c r="NON250" s="91"/>
      <c r="NOO250" s="91"/>
      <c r="NOP250" s="91"/>
      <c r="NOQ250" s="92"/>
      <c r="NOR250" s="91"/>
      <c r="NOS250" s="91"/>
      <c r="NOT250" s="94"/>
      <c r="NOU250" s="91"/>
      <c r="NOV250" s="91"/>
      <c r="NOW250" s="91"/>
      <c r="NOX250" s="91"/>
      <c r="NOY250" s="92"/>
      <c r="NOZ250" s="91"/>
      <c r="NPA250" s="91"/>
      <c r="NPB250" s="94"/>
      <c r="NPC250" s="91"/>
      <c r="NPD250" s="91"/>
      <c r="NPE250" s="91"/>
      <c r="NPF250" s="91"/>
      <c r="NPG250" s="92"/>
      <c r="NPH250" s="91"/>
      <c r="NPI250" s="91"/>
      <c r="NPJ250" s="94"/>
      <c r="NPK250" s="91"/>
      <c r="NPL250" s="91"/>
      <c r="NPM250" s="91"/>
      <c r="NPN250" s="91"/>
      <c r="NPO250" s="92"/>
      <c r="NPP250" s="91"/>
      <c r="NPQ250" s="91"/>
      <c r="NPR250" s="94"/>
      <c r="NPS250" s="91"/>
      <c r="NPT250" s="91"/>
      <c r="NPU250" s="91"/>
      <c r="NPV250" s="91"/>
      <c r="NPW250" s="92"/>
      <c r="NPX250" s="91"/>
      <c r="NPY250" s="91"/>
      <c r="NPZ250" s="94"/>
      <c r="NQA250" s="91"/>
      <c r="NQB250" s="91"/>
      <c r="NQC250" s="91"/>
      <c r="NQD250" s="91"/>
      <c r="NQE250" s="92"/>
      <c r="NQF250" s="91"/>
      <c r="NQG250" s="91"/>
      <c r="NQH250" s="94"/>
      <c r="NQI250" s="91"/>
      <c r="NQJ250" s="91"/>
      <c r="NQK250" s="91"/>
      <c r="NQL250" s="91"/>
      <c r="NQM250" s="92"/>
      <c r="NQN250" s="91"/>
      <c r="NQO250" s="91"/>
      <c r="NQP250" s="94"/>
      <c r="NQQ250" s="91"/>
      <c r="NQR250" s="91"/>
      <c r="NQS250" s="91"/>
      <c r="NQT250" s="91"/>
      <c r="NQU250" s="92"/>
      <c r="NQV250" s="91"/>
      <c r="NQW250" s="91"/>
      <c r="NQX250" s="94"/>
      <c r="NQY250" s="91"/>
      <c r="NQZ250" s="91"/>
      <c r="NRA250" s="91"/>
      <c r="NRB250" s="91"/>
      <c r="NRC250" s="92"/>
      <c r="NRD250" s="91"/>
      <c r="NRE250" s="91"/>
      <c r="NRF250" s="94"/>
      <c r="NRG250" s="91"/>
      <c r="NRH250" s="91"/>
      <c r="NRI250" s="91"/>
      <c r="NRJ250" s="91"/>
      <c r="NRK250" s="92"/>
      <c r="NRL250" s="91"/>
      <c r="NRM250" s="91"/>
      <c r="NRN250" s="94"/>
      <c r="NRO250" s="91"/>
      <c r="NRP250" s="91"/>
      <c r="NRQ250" s="91"/>
      <c r="NRR250" s="91"/>
      <c r="NRS250" s="92"/>
      <c r="NRT250" s="91"/>
      <c r="NRU250" s="91"/>
      <c r="NRV250" s="94"/>
      <c r="NRW250" s="91"/>
      <c r="NRX250" s="91"/>
      <c r="NRY250" s="91"/>
      <c r="NRZ250" s="91"/>
      <c r="NSA250" s="92"/>
      <c r="NSB250" s="91"/>
      <c r="NSC250" s="91"/>
      <c r="NSD250" s="94"/>
      <c r="NSE250" s="91"/>
      <c r="NSF250" s="91"/>
      <c r="NSG250" s="91"/>
      <c r="NSH250" s="91"/>
      <c r="NSI250" s="92"/>
      <c r="NSJ250" s="91"/>
      <c r="NSK250" s="91"/>
      <c r="NSL250" s="94"/>
      <c r="NSM250" s="91"/>
      <c r="NSN250" s="91"/>
      <c r="NSO250" s="91"/>
      <c r="NSP250" s="91"/>
      <c r="NSQ250" s="92"/>
      <c r="NSR250" s="91"/>
      <c r="NSS250" s="91"/>
      <c r="NST250" s="94"/>
      <c r="NSU250" s="91"/>
      <c r="NSV250" s="91"/>
      <c r="NSW250" s="91"/>
      <c r="NSX250" s="91"/>
      <c r="NSY250" s="92"/>
      <c r="NSZ250" s="91"/>
      <c r="NTA250" s="91"/>
      <c r="NTB250" s="94"/>
      <c r="NTC250" s="91"/>
      <c r="NTD250" s="91"/>
      <c r="NTE250" s="91"/>
      <c r="NTF250" s="91"/>
      <c r="NTG250" s="92"/>
      <c r="NTH250" s="91"/>
      <c r="NTI250" s="91"/>
      <c r="NTJ250" s="94"/>
      <c r="NTK250" s="91"/>
      <c r="NTL250" s="91"/>
      <c r="NTM250" s="91"/>
      <c r="NTN250" s="91"/>
      <c r="NTO250" s="92"/>
      <c r="NTP250" s="91"/>
      <c r="NTQ250" s="91"/>
      <c r="NTR250" s="94"/>
      <c r="NTS250" s="91"/>
      <c r="NTT250" s="91"/>
      <c r="NTU250" s="91"/>
      <c r="NTV250" s="91"/>
      <c r="NTW250" s="92"/>
      <c r="NTX250" s="91"/>
      <c r="NTY250" s="91"/>
      <c r="NTZ250" s="94"/>
      <c r="NUA250" s="91"/>
      <c r="NUB250" s="91"/>
      <c r="NUC250" s="91"/>
      <c r="NUD250" s="91"/>
      <c r="NUE250" s="92"/>
      <c r="NUF250" s="91"/>
      <c r="NUG250" s="91"/>
      <c r="NUH250" s="94"/>
      <c r="NUI250" s="91"/>
      <c r="NUJ250" s="91"/>
      <c r="NUK250" s="91"/>
      <c r="NUL250" s="91"/>
      <c r="NUM250" s="92"/>
      <c r="NUN250" s="91"/>
      <c r="NUO250" s="91"/>
      <c r="NUP250" s="94"/>
      <c r="NUQ250" s="91"/>
      <c r="NUR250" s="91"/>
      <c r="NUS250" s="91"/>
      <c r="NUT250" s="91"/>
      <c r="NUU250" s="92"/>
      <c r="NUV250" s="91"/>
      <c r="NUW250" s="91"/>
      <c r="NUX250" s="94"/>
      <c r="NUY250" s="91"/>
      <c r="NUZ250" s="91"/>
      <c r="NVA250" s="91"/>
      <c r="NVB250" s="91"/>
      <c r="NVC250" s="92"/>
      <c r="NVD250" s="91"/>
      <c r="NVE250" s="91"/>
      <c r="NVF250" s="94"/>
      <c r="NVG250" s="91"/>
      <c r="NVH250" s="91"/>
      <c r="NVI250" s="91"/>
      <c r="NVJ250" s="91"/>
      <c r="NVK250" s="92"/>
      <c r="NVL250" s="91"/>
      <c r="NVM250" s="91"/>
      <c r="NVN250" s="94"/>
      <c r="NVO250" s="91"/>
      <c r="NVP250" s="91"/>
      <c r="NVQ250" s="91"/>
      <c r="NVR250" s="91"/>
      <c r="NVS250" s="92"/>
      <c r="NVT250" s="91"/>
      <c r="NVU250" s="91"/>
      <c r="NVV250" s="94"/>
      <c r="NVW250" s="91"/>
      <c r="NVX250" s="91"/>
      <c r="NVY250" s="91"/>
      <c r="NVZ250" s="91"/>
      <c r="NWA250" s="92"/>
      <c r="NWB250" s="91"/>
      <c r="NWC250" s="91"/>
      <c r="NWD250" s="94"/>
      <c r="NWE250" s="91"/>
      <c r="NWF250" s="91"/>
      <c r="NWG250" s="91"/>
      <c r="NWH250" s="91"/>
      <c r="NWI250" s="92"/>
      <c r="NWJ250" s="91"/>
      <c r="NWK250" s="91"/>
      <c r="NWL250" s="94"/>
      <c r="NWM250" s="91"/>
      <c r="NWN250" s="91"/>
      <c r="NWO250" s="91"/>
      <c r="NWP250" s="91"/>
      <c r="NWQ250" s="92"/>
      <c r="NWR250" s="91"/>
      <c r="NWS250" s="91"/>
      <c r="NWT250" s="94"/>
      <c r="NWU250" s="91"/>
      <c r="NWV250" s="91"/>
      <c r="NWW250" s="91"/>
      <c r="NWX250" s="91"/>
      <c r="NWY250" s="92"/>
      <c r="NWZ250" s="91"/>
      <c r="NXA250" s="91"/>
      <c r="NXB250" s="94"/>
      <c r="NXC250" s="91"/>
      <c r="NXD250" s="91"/>
      <c r="NXE250" s="91"/>
      <c r="NXF250" s="91"/>
      <c r="NXG250" s="92"/>
      <c r="NXH250" s="91"/>
      <c r="NXI250" s="91"/>
      <c r="NXJ250" s="94"/>
      <c r="NXK250" s="91"/>
      <c r="NXL250" s="91"/>
      <c r="NXM250" s="91"/>
      <c r="NXN250" s="91"/>
      <c r="NXO250" s="92"/>
      <c r="NXP250" s="91"/>
      <c r="NXQ250" s="91"/>
      <c r="NXR250" s="94"/>
      <c r="NXS250" s="91"/>
      <c r="NXT250" s="91"/>
      <c r="NXU250" s="91"/>
      <c r="NXV250" s="91"/>
      <c r="NXW250" s="92"/>
      <c r="NXX250" s="91"/>
      <c r="NXY250" s="91"/>
      <c r="NXZ250" s="94"/>
      <c r="NYA250" s="91"/>
      <c r="NYB250" s="91"/>
      <c r="NYC250" s="91"/>
      <c r="NYD250" s="91"/>
      <c r="NYE250" s="92"/>
      <c r="NYF250" s="91"/>
      <c r="NYG250" s="91"/>
      <c r="NYH250" s="94"/>
      <c r="NYI250" s="91"/>
      <c r="NYJ250" s="91"/>
      <c r="NYK250" s="91"/>
      <c r="NYL250" s="91"/>
      <c r="NYM250" s="92"/>
      <c r="NYN250" s="91"/>
      <c r="NYO250" s="91"/>
      <c r="NYP250" s="94"/>
      <c r="NYQ250" s="91"/>
      <c r="NYR250" s="91"/>
      <c r="NYS250" s="91"/>
      <c r="NYT250" s="91"/>
      <c r="NYU250" s="92"/>
      <c r="NYV250" s="91"/>
      <c r="NYW250" s="91"/>
      <c r="NYX250" s="94"/>
      <c r="NYY250" s="91"/>
      <c r="NYZ250" s="91"/>
      <c r="NZA250" s="91"/>
      <c r="NZB250" s="91"/>
      <c r="NZC250" s="92"/>
      <c r="NZD250" s="91"/>
      <c r="NZE250" s="91"/>
      <c r="NZF250" s="94"/>
      <c r="NZG250" s="91"/>
      <c r="NZH250" s="91"/>
      <c r="NZI250" s="91"/>
      <c r="NZJ250" s="91"/>
      <c r="NZK250" s="92"/>
      <c r="NZL250" s="91"/>
      <c r="NZM250" s="91"/>
      <c r="NZN250" s="94"/>
      <c r="NZO250" s="91"/>
      <c r="NZP250" s="91"/>
      <c r="NZQ250" s="91"/>
      <c r="NZR250" s="91"/>
      <c r="NZS250" s="92"/>
      <c r="NZT250" s="91"/>
      <c r="NZU250" s="91"/>
      <c r="NZV250" s="94"/>
      <c r="NZW250" s="91"/>
      <c r="NZX250" s="91"/>
      <c r="NZY250" s="91"/>
      <c r="NZZ250" s="91"/>
      <c r="OAA250" s="92"/>
      <c r="OAB250" s="91"/>
      <c r="OAC250" s="91"/>
      <c r="OAD250" s="94"/>
      <c r="OAE250" s="91"/>
      <c r="OAF250" s="91"/>
      <c r="OAG250" s="91"/>
      <c r="OAH250" s="91"/>
      <c r="OAI250" s="92"/>
      <c r="OAJ250" s="91"/>
      <c r="OAK250" s="91"/>
      <c r="OAL250" s="94"/>
      <c r="OAM250" s="91"/>
      <c r="OAN250" s="91"/>
      <c r="OAO250" s="91"/>
      <c r="OAP250" s="91"/>
      <c r="OAQ250" s="92"/>
      <c r="OAR250" s="91"/>
      <c r="OAS250" s="91"/>
      <c r="OAT250" s="94"/>
      <c r="OAU250" s="91"/>
      <c r="OAV250" s="91"/>
      <c r="OAW250" s="91"/>
      <c r="OAX250" s="91"/>
      <c r="OAY250" s="92"/>
      <c r="OAZ250" s="91"/>
      <c r="OBA250" s="91"/>
      <c r="OBB250" s="94"/>
      <c r="OBC250" s="91"/>
      <c r="OBD250" s="91"/>
      <c r="OBE250" s="91"/>
      <c r="OBF250" s="91"/>
      <c r="OBG250" s="92"/>
      <c r="OBH250" s="91"/>
      <c r="OBI250" s="91"/>
      <c r="OBJ250" s="94"/>
      <c r="OBK250" s="91"/>
      <c r="OBL250" s="91"/>
      <c r="OBM250" s="91"/>
      <c r="OBN250" s="91"/>
      <c r="OBO250" s="92"/>
      <c r="OBP250" s="91"/>
      <c r="OBQ250" s="91"/>
      <c r="OBR250" s="94"/>
      <c r="OBS250" s="91"/>
      <c r="OBT250" s="91"/>
      <c r="OBU250" s="91"/>
      <c r="OBV250" s="91"/>
      <c r="OBW250" s="92"/>
      <c r="OBX250" s="91"/>
      <c r="OBY250" s="91"/>
      <c r="OBZ250" s="94"/>
      <c r="OCA250" s="91"/>
      <c r="OCB250" s="91"/>
      <c r="OCC250" s="91"/>
      <c r="OCD250" s="91"/>
      <c r="OCE250" s="92"/>
      <c r="OCF250" s="91"/>
      <c r="OCG250" s="91"/>
      <c r="OCH250" s="94"/>
      <c r="OCI250" s="91"/>
      <c r="OCJ250" s="91"/>
      <c r="OCK250" s="91"/>
      <c r="OCL250" s="91"/>
      <c r="OCM250" s="92"/>
      <c r="OCN250" s="91"/>
      <c r="OCO250" s="91"/>
      <c r="OCP250" s="94"/>
      <c r="OCQ250" s="91"/>
      <c r="OCR250" s="91"/>
      <c r="OCS250" s="91"/>
      <c r="OCT250" s="91"/>
      <c r="OCU250" s="92"/>
      <c r="OCV250" s="91"/>
      <c r="OCW250" s="91"/>
      <c r="OCX250" s="94"/>
      <c r="OCY250" s="91"/>
      <c r="OCZ250" s="91"/>
      <c r="ODA250" s="91"/>
      <c r="ODB250" s="91"/>
      <c r="ODC250" s="92"/>
      <c r="ODD250" s="91"/>
      <c r="ODE250" s="91"/>
      <c r="ODF250" s="94"/>
      <c r="ODG250" s="91"/>
      <c r="ODH250" s="91"/>
      <c r="ODI250" s="91"/>
      <c r="ODJ250" s="91"/>
      <c r="ODK250" s="92"/>
      <c r="ODL250" s="91"/>
      <c r="ODM250" s="91"/>
      <c r="ODN250" s="94"/>
      <c r="ODO250" s="91"/>
      <c r="ODP250" s="91"/>
      <c r="ODQ250" s="91"/>
      <c r="ODR250" s="91"/>
      <c r="ODS250" s="92"/>
      <c r="ODT250" s="91"/>
      <c r="ODU250" s="91"/>
      <c r="ODV250" s="94"/>
      <c r="ODW250" s="91"/>
      <c r="ODX250" s="91"/>
      <c r="ODY250" s="91"/>
      <c r="ODZ250" s="91"/>
      <c r="OEA250" s="92"/>
      <c r="OEB250" s="91"/>
      <c r="OEC250" s="91"/>
      <c r="OED250" s="94"/>
      <c r="OEE250" s="91"/>
      <c r="OEF250" s="91"/>
      <c r="OEG250" s="91"/>
      <c r="OEH250" s="91"/>
      <c r="OEI250" s="92"/>
      <c r="OEJ250" s="91"/>
      <c r="OEK250" s="91"/>
      <c r="OEL250" s="94"/>
      <c r="OEM250" s="91"/>
      <c r="OEN250" s="91"/>
      <c r="OEO250" s="91"/>
      <c r="OEP250" s="91"/>
      <c r="OEQ250" s="92"/>
      <c r="OER250" s="91"/>
      <c r="OES250" s="91"/>
      <c r="OET250" s="94"/>
      <c r="OEU250" s="91"/>
      <c r="OEV250" s="91"/>
      <c r="OEW250" s="91"/>
      <c r="OEX250" s="91"/>
      <c r="OEY250" s="92"/>
      <c r="OEZ250" s="91"/>
      <c r="OFA250" s="91"/>
      <c r="OFB250" s="94"/>
      <c r="OFC250" s="91"/>
      <c r="OFD250" s="91"/>
      <c r="OFE250" s="91"/>
      <c r="OFF250" s="91"/>
      <c r="OFG250" s="92"/>
      <c r="OFH250" s="91"/>
      <c r="OFI250" s="91"/>
      <c r="OFJ250" s="94"/>
      <c r="OFK250" s="91"/>
      <c r="OFL250" s="91"/>
      <c r="OFM250" s="91"/>
      <c r="OFN250" s="91"/>
      <c r="OFO250" s="92"/>
      <c r="OFP250" s="91"/>
      <c r="OFQ250" s="91"/>
      <c r="OFR250" s="94"/>
      <c r="OFS250" s="91"/>
      <c r="OFT250" s="91"/>
      <c r="OFU250" s="91"/>
      <c r="OFV250" s="91"/>
      <c r="OFW250" s="92"/>
      <c r="OFX250" s="91"/>
      <c r="OFY250" s="91"/>
      <c r="OFZ250" s="94"/>
      <c r="OGA250" s="91"/>
      <c r="OGB250" s="91"/>
      <c r="OGC250" s="91"/>
      <c r="OGD250" s="91"/>
      <c r="OGE250" s="92"/>
      <c r="OGF250" s="91"/>
      <c r="OGG250" s="91"/>
      <c r="OGH250" s="94"/>
      <c r="OGI250" s="91"/>
      <c r="OGJ250" s="91"/>
      <c r="OGK250" s="91"/>
      <c r="OGL250" s="91"/>
      <c r="OGM250" s="92"/>
      <c r="OGN250" s="91"/>
      <c r="OGO250" s="91"/>
      <c r="OGP250" s="94"/>
      <c r="OGQ250" s="91"/>
      <c r="OGR250" s="91"/>
      <c r="OGS250" s="91"/>
      <c r="OGT250" s="91"/>
      <c r="OGU250" s="92"/>
      <c r="OGV250" s="91"/>
      <c r="OGW250" s="91"/>
      <c r="OGX250" s="94"/>
      <c r="OGY250" s="91"/>
      <c r="OGZ250" s="91"/>
      <c r="OHA250" s="91"/>
      <c r="OHB250" s="91"/>
      <c r="OHC250" s="92"/>
      <c r="OHD250" s="91"/>
      <c r="OHE250" s="91"/>
      <c r="OHF250" s="94"/>
      <c r="OHG250" s="91"/>
      <c r="OHH250" s="91"/>
      <c r="OHI250" s="91"/>
      <c r="OHJ250" s="91"/>
      <c r="OHK250" s="92"/>
      <c r="OHL250" s="91"/>
      <c r="OHM250" s="91"/>
      <c r="OHN250" s="94"/>
      <c r="OHO250" s="91"/>
      <c r="OHP250" s="91"/>
      <c r="OHQ250" s="91"/>
      <c r="OHR250" s="91"/>
      <c r="OHS250" s="92"/>
      <c r="OHT250" s="91"/>
      <c r="OHU250" s="91"/>
      <c r="OHV250" s="94"/>
      <c r="OHW250" s="91"/>
      <c r="OHX250" s="91"/>
      <c r="OHY250" s="91"/>
      <c r="OHZ250" s="91"/>
      <c r="OIA250" s="92"/>
      <c r="OIB250" s="91"/>
      <c r="OIC250" s="91"/>
      <c r="OID250" s="94"/>
      <c r="OIE250" s="91"/>
      <c r="OIF250" s="91"/>
      <c r="OIG250" s="91"/>
      <c r="OIH250" s="91"/>
      <c r="OII250" s="92"/>
      <c r="OIJ250" s="91"/>
      <c r="OIK250" s="91"/>
      <c r="OIL250" s="94"/>
      <c r="OIM250" s="91"/>
      <c r="OIN250" s="91"/>
      <c r="OIO250" s="91"/>
      <c r="OIP250" s="91"/>
      <c r="OIQ250" s="92"/>
      <c r="OIR250" s="91"/>
      <c r="OIS250" s="91"/>
      <c r="OIT250" s="94"/>
      <c r="OIU250" s="91"/>
      <c r="OIV250" s="91"/>
      <c r="OIW250" s="91"/>
      <c r="OIX250" s="91"/>
      <c r="OIY250" s="92"/>
      <c r="OIZ250" s="91"/>
      <c r="OJA250" s="91"/>
      <c r="OJB250" s="94"/>
      <c r="OJC250" s="91"/>
      <c r="OJD250" s="91"/>
      <c r="OJE250" s="91"/>
      <c r="OJF250" s="91"/>
      <c r="OJG250" s="92"/>
      <c r="OJH250" s="91"/>
      <c r="OJI250" s="91"/>
      <c r="OJJ250" s="94"/>
      <c r="OJK250" s="91"/>
      <c r="OJL250" s="91"/>
      <c r="OJM250" s="91"/>
      <c r="OJN250" s="91"/>
      <c r="OJO250" s="92"/>
      <c r="OJP250" s="91"/>
      <c r="OJQ250" s="91"/>
      <c r="OJR250" s="94"/>
      <c r="OJS250" s="91"/>
      <c r="OJT250" s="91"/>
      <c r="OJU250" s="91"/>
      <c r="OJV250" s="91"/>
      <c r="OJW250" s="92"/>
      <c r="OJX250" s="91"/>
      <c r="OJY250" s="91"/>
      <c r="OJZ250" s="94"/>
      <c r="OKA250" s="91"/>
      <c r="OKB250" s="91"/>
      <c r="OKC250" s="91"/>
      <c r="OKD250" s="91"/>
      <c r="OKE250" s="92"/>
      <c r="OKF250" s="91"/>
      <c r="OKG250" s="91"/>
      <c r="OKH250" s="94"/>
      <c r="OKI250" s="91"/>
      <c r="OKJ250" s="91"/>
      <c r="OKK250" s="91"/>
      <c r="OKL250" s="91"/>
      <c r="OKM250" s="92"/>
      <c r="OKN250" s="91"/>
      <c r="OKO250" s="91"/>
      <c r="OKP250" s="94"/>
      <c r="OKQ250" s="91"/>
      <c r="OKR250" s="91"/>
      <c r="OKS250" s="91"/>
      <c r="OKT250" s="91"/>
      <c r="OKU250" s="92"/>
      <c r="OKV250" s="91"/>
      <c r="OKW250" s="91"/>
      <c r="OKX250" s="94"/>
      <c r="OKY250" s="91"/>
      <c r="OKZ250" s="91"/>
      <c r="OLA250" s="91"/>
      <c r="OLB250" s="91"/>
      <c r="OLC250" s="92"/>
      <c r="OLD250" s="91"/>
      <c r="OLE250" s="91"/>
      <c r="OLF250" s="94"/>
      <c r="OLG250" s="91"/>
      <c r="OLH250" s="91"/>
      <c r="OLI250" s="91"/>
      <c r="OLJ250" s="91"/>
      <c r="OLK250" s="92"/>
      <c r="OLL250" s="91"/>
      <c r="OLM250" s="91"/>
      <c r="OLN250" s="94"/>
      <c r="OLO250" s="91"/>
      <c r="OLP250" s="91"/>
      <c r="OLQ250" s="91"/>
      <c r="OLR250" s="91"/>
      <c r="OLS250" s="92"/>
      <c r="OLT250" s="91"/>
      <c r="OLU250" s="91"/>
      <c r="OLV250" s="94"/>
      <c r="OLW250" s="91"/>
      <c r="OLX250" s="91"/>
      <c r="OLY250" s="91"/>
      <c r="OLZ250" s="91"/>
      <c r="OMA250" s="92"/>
      <c r="OMB250" s="91"/>
      <c r="OMC250" s="91"/>
      <c r="OMD250" s="94"/>
      <c r="OME250" s="91"/>
      <c r="OMF250" s="91"/>
      <c r="OMG250" s="91"/>
      <c r="OMH250" s="91"/>
      <c r="OMI250" s="92"/>
      <c r="OMJ250" s="91"/>
      <c r="OMK250" s="91"/>
      <c r="OML250" s="94"/>
      <c r="OMM250" s="91"/>
      <c r="OMN250" s="91"/>
      <c r="OMO250" s="91"/>
      <c r="OMP250" s="91"/>
      <c r="OMQ250" s="92"/>
      <c r="OMR250" s="91"/>
      <c r="OMS250" s="91"/>
      <c r="OMT250" s="94"/>
      <c r="OMU250" s="91"/>
      <c r="OMV250" s="91"/>
      <c r="OMW250" s="91"/>
      <c r="OMX250" s="91"/>
      <c r="OMY250" s="92"/>
      <c r="OMZ250" s="91"/>
      <c r="ONA250" s="91"/>
      <c r="ONB250" s="94"/>
      <c r="ONC250" s="91"/>
      <c r="OND250" s="91"/>
      <c r="ONE250" s="91"/>
      <c r="ONF250" s="91"/>
      <c r="ONG250" s="92"/>
      <c r="ONH250" s="91"/>
      <c r="ONI250" s="91"/>
      <c r="ONJ250" s="94"/>
      <c r="ONK250" s="91"/>
      <c r="ONL250" s="91"/>
      <c r="ONM250" s="91"/>
      <c r="ONN250" s="91"/>
      <c r="ONO250" s="92"/>
      <c r="ONP250" s="91"/>
      <c r="ONQ250" s="91"/>
      <c r="ONR250" s="94"/>
      <c r="ONS250" s="91"/>
      <c r="ONT250" s="91"/>
      <c r="ONU250" s="91"/>
      <c r="ONV250" s="91"/>
      <c r="ONW250" s="92"/>
      <c r="ONX250" s="91"/>
      <c r="ONY250" s="91"/>
      <c r="ONZ250" s="94"/>
      <c r="OOA250" s="91"/>
      <c r="OOB250" s="91"/>
      <c r="OOC250" s="91"/>
      <c r="OOD250" s="91"/>
      <c r="OOE250" s="92"/>
      <c r="OOF250" s="91"/>
      <c r="OOG250" s="91"/>
      <c r="OOH250" s="94"/>
      <c r="OOI250" s="91"/>
      <c r="OOJ250" s="91"/>
      <c r="OOK250" s="91"/>
      <c r="OOL250" s="91"/>
      <c r="OOM250" s="92"/>
      <c r="OON250" s="91"/>
      <c r="OOO250" s="91"/>
      <c r="OOP250" s="94"/>
      <c r="OOQ250" s="91"/>
      <c r="OOR250" s="91"/>
      <c r="OOS250" s="91"/>
      <c r="OOT250" s="91"/>
      <c r="OOU250" s="92"/>
      <c r="OOV250" s="91"/>
      <c r="OOW250" s="91"/>
      <c r="OOX250" s="94"/>
      <c r="OOY250" s="91"/>
      <c r="OOZ250" s="91"/>
      <c r="OPA250" s="91"/>
      <c r="OPB250" s="91"/>
      <c r="OPC250" s="92"/>
      <c r="OPD250" s="91"/>
      <c r="OPE250" s="91"/>
      <c r="OPF250" s="94"/>
      <c r="OPG250" s="91"/>
      <c r="OPH250" s="91"/>
      <c r="OPI250" s="91"/>
      <c r="OPJ250" s="91"/>
      <c r="OPK250" s="92"/>
      <c r="OPL250" s="91"/>
      <c r="OPM250" s="91"/>
      <c r="OPN250" s="94"/>
      <c r="OPO250" s="91"/>
      <c r="OPP250" s="91"/>
      <c r="OPQ250" s="91"/>
      <c r="OPR250" s="91"/>
      <c r="OPS250" s="92"/>
      <c r="OPT250" s="91"/>
      <c r="OPU250" s="91"/>
      <c r="OPV250" s="94"/>
      <c r="OPW250" s="91"/>
      <c r="OPX250" s="91"/>
      <c r="OPY250" s="91"/>
      <c r="OPZ250" s="91"/>
      <c r="OQA250" s="92"/>
      <c r="OQB250" s="91"/>
      <c r="OQC250" s="91"/>
      <c r="OQD250" s="94"/>
      <c r="OQE250" s="91"/>
      <c r="OQF250" s="91"/>
      <c r="OQG250" s="91"/>
      <c r="OQH250" s="91"/>
      <c r="OQI250" s="92"/>
      <c r="OQJ250" s="91"/>
      <c r="OQK250" s="91"/>
      <c r="OQL250" s="94"/>
      <c r="OQM250" s="91"/>
      <c r="OQN250" s="91"/>
      <c r="OQO250" s="91"/>
      <c r="OQP250" s="91"/>
      <c r="OQQ250" s="92"/>
      <c r="OQR250" s="91"/>
      <c r="OQS250" s="91"/>
      <c r="OQT250" s="94"/>
      <c r="OQU250" s="91"/>
      <c r="OQV250" s="91"/>
      <c r="OQW250" s="91"/>
      <c r="OQX250" s="91"/>
      <c r="OQY250" s="92"/>
      <c r="OQZ250" s="91"/>
      <c r="ORA250" s="91"/>
      <c r="ORB250" s="94"/>
      <c r="ORC250" s="91"/>
      <c r="ORD250" s="91"/>
      <c r="ORE250" s="91"/>
      <c r="ORF250" s="91"/>
      <c r="ORG250" s="92"/>
      <c r="ORH250" s="91"/>
      <c r="ORI250" s="91"/>
      <c r="ORJ250" s="94"/>
      <c r="ORK250" s="91"/>
      <c r="ORL250" s="91"/>
      <c r="ORM250" s="91"/>
      <c r="ORN250" s="91"/>
      <c r="ORO250" s="92"/>
      <c r="ORP250" s="91"/>
      <c r="ORQ250" s="91"/>
      <c r="ORR250" s="94"/>
      <c r="ORS250" s="91"/>
      <c r="ORT250" s="91"/>
      <c r="ORU250" s="91"/>
      <c r="ORV250" s="91"/>
      <c r="ORW250" s="92"/>
      <c r="ORX250" s="91"/>
      <c r="ORY250" s="91"/>
      <c r="ORZ250" s="94"/>
      <c r="OSA250" s="91"/>
      <c r="OSB250" s="91"/>
      <c r="OSC250" s="91"/>
      <c r="OSD250" s="91"/>
      <c r="OSE250" s="92"/>
      <c r="OSF250" s="91"/>
      <c r="OSG250" s="91"/>
      <c r="OSH250" s="94"/>
      <c r="OSI250" s="91"/>
      <c r="OSJ250" s="91"/>
      <c r="OSK250" s="91"/>
      <c r="OSL250" s="91"/>
      <c r="OSM250" s="92"/>
      <c r="OSN250" s="91"/>
      <c r="OSO250" s="91"/>
      <c r="OSP250" s="94"/>
      <c r="OSQ250" s="91"/>
      <c r="OSR250" s="91"/>
      <c r="OSS250" s="91"/>
      <c r="OST250" s="91"/>
      <c r="OSU250" s="92"/>
      <c r="OSV250" s="91"/>
      <c r="OSW250" s="91"/>
      <c r="OSX250" s="94"/>
      <c r="OSY250" s="91"/>
      <c r="OSZ250" s="91"/>
      <c r="OTA250" s="91"/>
      <c r="OTB250" s="91"/>
      <c r="OTC250" s="92"/>
      <c r="OTD250" s="91"/>
      <c r="OTE250" s="91"/>
      <c r="OTF250" s="94"/>
      <c r="OTG250" s="91"/>
      <c r="OTH250" s="91"/>
      <c r="OTI250" s="91"/>
      <c r="OTJ250" s="91"/>
      <c r="OTK250" s="92"/>
      <c r="OTL250" s="91"/>
      <c r="OTM250" s="91"/>
      <c r="OTN250" s="94"/>
      <c r="OTO250" s="91"/>
      <c r="OTP250" s="91"/>
      <c r="OTQ250" s="91"/>
      <c r="OTR250" s="91"/>
      <c r="OTS250" s="92"/>
      <c r="OTT250" s="91"/>
      <c r="OTU250" s="91"/>
      <c r="OTV250" s="94"/>
      <c r="OTW250" s="91"/>
      <c r="OTX250" s="91"/>
      <c r="OTY250" s="91"/>
      <c r="OTZ250" s="91"/>
      <c r="OUA250" s="92"/>
      <c r="OUB250" s="91"/>
      <c r="OUC250" s="91"/>
      <c r="OUD250" s="94"/>
      <c r="OUE250" s="91"/>
      <c r="OUF250" s="91"/>
      <c r="OUG250" s="91"/>
      <c r="OUH250" s="91"/>
      <c r="OUI250" s="92"/>
      <c r="OUJ250" s="91"/>
      <c r="OUK250" s="91"/>
      <c r="OUL250" s="94"/>
      <c r="OUM250" s="91"/>
      <c r="OUN250" s="91"/>
      <c r="OUO250" s="91"/>
      <c r="OUP250" s="91"/>
      <c r="OUQ250" s="92"/>
      <c r="OUR250" s="91"/>
      <c r="OUS250" s="91"/>
      <c r="OUT250" s="94"/>
      <c r="OUU250" s="91"/>
      <c r="OUV250" s="91"/>
      <c r="OUW250" s="91"/>
      <c r="OUX250" s="91"/>
      <c r="OUY250" s="92"/>
      <c r="OUZ250" s="91"/>
      <c r="OVA250" s="91"/>
      <c r="OVB250" s="94"/>
      <c r="OVC250" s="91"/>
      <c r="OVD250" s="91"/>
      <c r="OVE250" s="91"/>
      <c r="OVF250" s="91"/>
      <c r="OVG250" s="92"/>
      <c r="OVH250" s="91"/>
      <c r="OVI250" s="91"/>
      <c r="OVJ250" s="94"/>
      <c r="OVK250" s="91"/>
      <c r="OVL250" s="91"/>
      <c r="OVM250" s="91"/>
      <c r="OVN250" s="91"/>
      <c r="OVO250" s="92"/>
      <c r="OVP250" s="91"/>
      <c r="OVQ250" s="91"/>
      <c r="OVR250" s="94"/>
      <c r="OVS250" s="91"/>
      <c r="OVT250" s="91"/>
      <c r="OVU250" s="91"/>
      <c r="OVV250" s="91"/>
      <c r="OVW250" s="92"/>
      <c r="OVX250" s="91"/>
      <c r="OVY250" s="91"/>
      <c r="OVZ250" s="94"/>
      <c r="OWA250" s="91"/>
      <c r="OWB250" s="91"/>
      <c r="OWC250" s="91"/>
      <c r="OWD250" s="91"/>
      <c r="OWE250" s="92"/>
      <c r="OWF250" s="91"/>
      <c r="OWG250" s="91"/>
      <c r="OWH250" s="94"/>
      <c r="OWI250" s="91"/>
      <c r="OWJ250" s="91"/>
      <c r="OWK250" s="91"/>
      <c r="OWL250" s="91"/>
      <c r="OWM250" s="92"/>
      <c r="OWN250" s="91"/>
      <c r="OWO250" s="91"/>
      <c r="OWP250" s="94"/>
      <c r="OWQ250" s="91"/>
      <c r="OWR250" s="91"/>
      <c r="OWS250" s="91"/>
      <c r="OWT250" s="91"/>
      <c r="OWU250" s="92"/>
      <c r="OWV250" s="91"/>
      <c r="OWW250" s="91"/>
      <c r="OWX250" s="94"/>
      <c r="OWY250" s="91"/>
      <c r="OWZ250" s="91"/>
      <c r="OXA250" s="91"/>
      <c r="OXB250" s="91"/>
      <c r="OXC250" s="92"/>
      <c r="OXD250" s="91"/>
      <c r="OXE250" s="91"/>
      <c r="OXF250" s="94"/>
      <c r="OXG250" s="91"/>
      <c r="OXH250" s="91"/>
      <c r="OXI250" s="91"/>
      <c r="OXJ250" s="91"/>
      <c r="OXK250" s="92"/>
      <c r="OXL250" s="91"/>
      <c r="OXM250" s="91"/>
      <c r="OXN250" s="94"/>
      <c r="OXO250" s="91"/>
      <c r="OXP250" s="91"/>
      <c r="OXQ250" s="91"/>
      <c r="OXR250" s="91"/>
      <c r="OXS250" s="92"/>
      <c r="OXT250" s="91"/>
      <c r="OXU250" s="91"/>
      <c r="OXV250" s="94"/>
      <c r="OXW250" s="91"/>
      <c r="OXX250" s="91"/>
      <c r="OXY250" s="91"/>
      <c r="OXZ250" s="91"/>
      <c r="OYA250" s="92"/>
      <c r="OYB250" s="91"/>
      <c r="OYC250" s="91"/>
      <c r="OYD250" s="94"/>
      <c r="OYE250" s="91"/>
      <c r="OYF250" s="91"/>
      <c r="OYG250" s="91"/>
      <c r="OYH250" s="91"/>
      <c r="OYI250" s="92"/>
      <c r="OYJ250" s="91"/>
      <c r="OYK250" s="91"/>
      <c r="OYL250" s="94"/>
      <c r="OYM250" s="91"/>
      <c r="OYN250" s="91"/>
      <c r="OYO250" s="91"/>
      <c r="OYP250" s="91"/>
      <c r="OYQ250" s="92"/>
      <c r="OYR250" s="91"/>
      <c r="OYS250" s="91"/>
      <c r="OYT250" s="94"/>
      <c r="OYU250" s="91"/>
      <c r="OYV250" s="91"/>
      <c r="OYW250" s="91"/>
      <c r="OYX250" s="91"/>
      <c r="OYY250" s="92"/>
      <c r="OYZ250" s="91"/>
      <c r="OZA250" s="91"/>
      <c r="OZB250" s="94"/>
      <c r="OZC250" s="91"/>
      <c r="OZD250" s="91"/>
      <c r="OZE250" s="91"/>
      <c r="OZF250" s="91"/>
      <c r="OZG250" s="92"/>
      <c r="OZH250" s="91"/>
      <c r="OZI250" s="91"/>
      <c r="OZJ250" s="94"/>
      <c r="OZK250" s="91"/>
      <c r="OZL250" s="91"/>
      <c r="OZM250" s="91"/>
      <c r="OZN250" s="91"/>
      <c r="OZO250" s="92"/>
      <c r="OZP250" s="91"/>
      <c r="OZQ250" s="91"/>
      <c r="OZR250" s="94"/>
      <c r="OZS250" s="91"/>
      <c r="OZT250" s="91"/>
      <c r="OZU250" s="91"/>
      <c r="OZV250" s="91"/>
      <c r="OZW250" s="92"/>
      <c r="OZX250" s="91"/>
      <c r="OZY250" s="91"/>
      <c r="OZZ250" s="94"/>
      <c r="PAA250" s="91"/>
      <c r="PAB250" s="91"/>
      <c r="PAC250" s="91"/>
      <c r="PAD250" s="91"/>
      <c r="PAE250" s="92"/>
      <c r="PAF250" s="91"/>
      <c r="PAG250" s="91"/>
      <c r="PAH250" s="94"/>
      <c r="PAI250" s="91"/>
      <c r="PAJ250" s="91"/>
      <c r="PAK250" s="91"/>
      <c r="PAL250" s="91"/>
      <c r="PAM250" s="92"/>
      <c r="PAN250" s="91"/>
      <c r="PAO250" s="91"/>
      <c r="PAP250" s="94"/>
      <c r="PAQ250" s="91"/>
      <c r="PAR250" s="91"/>
      <c r="PAS250" s="91"/>
      <c r="PAT250" s="91"/>
      <c r="PAU250" s="92"/>
      <c r="PAV250" s="91"/>
      <c r="PAW250" s="91"/>
      <c r="PAX250" s="94"/>
      <c r="PAY250" s="91"/>
      <c r="PAZ250" s="91"/>
      <c r="PBA250" s="91"/>
      <c r="PBB250" s="91"/>
      <c r="PBC250" s="92"/>
      <c r="PBD250" s="91"/>
      <c r="PBE250" s="91"/>
      <c r="PBF250" s="94"/>
      <c r="PBG250" s="91"/>
      <c r="PBH250" s="91"/>
      <c r="PBI250" s="91"/>
      <c r="PBJ250" s="91"/>
      <c r="PBK250" s="92"/>
      <c r="PBL250" s="91"/>
      <c r="PBM250" s="91"/>
      <c r="PBN250" s="94"/>
      <c r="PBO250" s="91"/>
      <c r="PBP250" s="91"/>
      <c r="PBQ250" s="91"/>
      <c r="PBR250" s="91"/>
      <c r="PBS250" s="92"/>
      <c r="PBT250" s="91"/>
      <c r="PBU250" s="91"/>
      <c r="PBV250" s="94"/>
      <c r="PBW250" s="91"/>
      <c r="PBX250" s="91"/>
      <c r="PBY250" s="91"/>
      <c r="PBZ250" s="91"/>
      <c r="PCA250" s="92"/>
      <c r="PCB250" s="91"/>
      <c r="PCC250" s="91"/>
      <c r="PCD250" s="94"/>
      <c r="PCE250" s="91"/>
      <c r="PCF250" s="91"/>
      <c r="PCG250" s="91"/>
      <c r="PCH250" s="91"/>
      <c r="PCI250" s="92"/>
      <c r="PCJ250" s="91"/>
      <c r="PCK250" s="91"/>
      <c r="PCL250" s="94"/>
      <c r="PCM250" s="91"/>
      <c r="PCN250" s="91"/>
      <c r="PCO250" s="91"/>
      <c r="PCP250" s="91"/>
      <c r="PCQ250" s="92"/>
      <c r="PCR250" s="91"/>
      <c r="PCS250" s="91"/>
      <c r="PCT250" s="94"/>
      <c r="PCU250" s="91"/>
      <c r="PCV250" s="91"/>
      <c r="PCW250" s="91"/>
      <c r="PCX250" s="91"/>
      <c r="PCY250" s="92"/>
      <c r="PCZ250" s="91"/>
      <c r="PDA250" s="91"/>
      <c r="PDB250" s="94"/>
      <c r="PDC250" s="91"/>
      <c r="PDD250" s="91"/>
      <c r="PDE250" s="91"/>
      <c r="PDF250" s="91"/>
      <c r="PDG250" s="92"/>
      <c r="PDH250" s="91"/>
      <c r="PDI250" s="91"/>
      <c r="PDJ250" s="94"/>
      <c r="PDK250" s="91"/>
      <c r="PDL250" s="91"/>
      <c r="PDM250" s="91"/>
      <c r="PDN250" s="91"/>
      <c r="PDO250" s="92"/>
      <c r="PDP250" s="91"/>
      <c r="PDQ250" s="91"/>
      <c r="PDR250" s="94"/>
      <c r="PDS250" s="91"/>
      <c r="PDT250" s="91"/>
      <c r="PDU250" s="91"/>
      <c r="PDV250" s="91"/>
      <c r="PDW250" s="92"/>
      <c r="PDX250" s="91"/>
      <c r="PDY250" s="91"/>
      <c r="PDZ250" s="94"/>
      <c r="PEA250" s="91"/>
      <c r="PEB250" s="91"/>
      <c r="PEC250" s="91"/>
      <c r="PED250" s="91"/>
      <c r="PEE250" s="92"/>
      <c r="PEF250" s="91"/>
      <c r="PEG250" s="91"/>
      <c r="PEH250" s="94"/>
      <c r="PEI250" s="91"/>
      <c r="PEJ250" s="91"/>
      <c r="PEK250" s="91"/>
      <c r="PEL250" s="91"/>
      <c r="PEM250" s="92"/>
      <c r="PEN250" s="91"/>
      <c r="PEO250" s="91"/>
      <c r="PEP250" s="94"/>
      <c r="PEQ250" s="91"/>
      <c r="PER250" s="91"/>
      <c r="PES250" s="91"/>
      <c r="PET250" s="91"/>
      <c r="PEU250" s="92"/>
      <c r="PEV250" s="91"/>
      <c r="PEW250" s="91"/>
      <c r="PEX250" s="94"/>
      <c r="PEY250" s="91"/>
      <c r="PEZ250" s="91"/>
      <c r="PFA250" s="91"/>
      <c r="PFB250" s="91"/>
      <c r="PFC250" s="92"/>
      <c r="PFD250" s="91"/>
      <c r="PFE250" s="91"/>
      <c r="PFF250" s="94"/>
      <c r="PFG250" s="91"/>
      <c r="PFH250" s="91"/>
      <c r="PFI250" s="91"/>
      <c r="PFJ250" s="91"/>
      <c r="PFK250" s="92"/>
      <c r="PFL250" s="91"/>
      <c r="PFM250" s="91"/>
      <c r="PFN250" s="94"/>
      <c r="PFO250" s="91"/>
      <c r="PFP250" s="91"/>
      <c r="PFQ250" s="91"/>
      <c r="PFR250" s="91"/>
      <c r="PFS250" s="92"/>
      <c r="PFT250" s="91"/>
      <c r="PFU250" s="91"/>
      <c r="PFV250" s="94"/>
      <c r="PFW250" s="91"/>
      <c r="PFX250" s="91"/>
      <c r="PFY250" s="91"/>
      <c r="PFZ250" s="91"/>
      <c r="PGA250" s="92"/>
      <c r="PGB250" s="91"/>
      <c r="PGC250" s="91"/>
      <c r="PGD250" s="94"/>
      <c r="PGE250" s="91"/>
      <c r="PGF250" s="91"/>
      <c r="PGG250" s="91"/>
      <c r="PGH250" s="91"/>
      <c r="PGI250" s="92"/>
      <c r="PGJ250" s="91"/>
      <c r="PGK250" s="91"/>
      <c r="PGL250" s="94"/>
      <c r="PGM250" s="91"/>
      <c r="PGN250" s="91"/>
      <c r="PGO250" s="91"/>
      <c r="PGP250" s="91"/>
      <c r="PGQ250" s="92"/>
      <c r="PGR250" s="91"/>
      <c r="PGS250" s="91"/>
      <c r="PGT250" s="94"/>
      <c r="PGU250" s="91"/>
      <c r="PGV250" s="91"/>
      <c r="PGW250" s="91"/>
      <c r="PGX250" s="91"/>
      <c r="PGY250" s="92"/>
      <c r="PGZ250" s="91"/>
      <c r="PHA250" s="91"/>
      <c r="PHB250" s="94"/>
      <c r="PHC250" s="91"/>
      <c r="PHD250" s="91"/>
      <c r="PHE250" s="91"/>
      <c r="PHF250" s="91"/>
      <c r="PHG250" s="92"/>
      <c r="PHH250" s="91"/>
      <c r="PHI250" s="91"/>
      <c r="PHJ250" s="94"/>
      <c r="PHK250" s="91"/>
      <c r="PHL250" s="91"/>
      <c r="PHM250" s="91"/>
      <c r="PHN250" s="91"/>
      <c r="PHO250" s="92"/>
      <c r="PHP250" s="91"/>
      <c r="PHQ250" s="91"/>
      <c r="PHR250" s="94"/>
      <c r="PHS250" s="91"/>
      <c r="PHT250" s="91"/>
      <c r="PHU250" s="91"/>
      <c r="PHV250" s="91"/>
      <c r="PHW250" s="92"/>
      <c r="PHX250" s="91"/>
      <c r="PHY250" s="91"/>
      <c r="PHZ250" s="94"/>
      <c r="PIA250" s="91"/>
      <c r="PIB250" s="91"/>
      <c r="PIC250" s="91"/>
      <c r="PID250" s="91"/>
      <c r="PIE250" s="92"/>
      <c r="PIF250" s="91"/>
      <c r="PIG250" s="91"/>
      <c r="PIH250" s="94"/>
      <c r="PII250" s="91"/>
      <c r="PIJ250" s="91"/>
      <c r="PIK250" s="91"/>
      <c r="PIL250" s="91"/>
      <c r="PIM250" s="92"/>
      <c r="PIN250" s="91"/>
      <c r="PIO250" s="91"/>
      <c r="PIP250" s="94"/>
      <c r="PIQ250" s="91"/>
      <c r="PIR250" s="91"/>
      <c r="PIS250" s="91"/>
      <c r="PIT250" s="91"/>
      <c r="PIU250" s="92"/>
      <c r="PIV250" s="91"/>
      <c r="PIW250" s="91"/>
      <c r="PIX250" s="94"/>
      <c r="PIY250" s="91"/>
      <c r="PIZ250" s="91"/>
      <c r="PJA250" s="91"/>
      <c r="PJB250" s="91"/>
      <c r="PJC250" s="92"/>
      <c r="PJD250" s="91"/>
      <c r="PJE250" s="91"/>
      <c r="PJF250" s="94"/>
      <c r="PJG250" s="91"/>
      <c r="PJH250" s="91"/>
      <c r="PJI250" s="91"/>
      <c r="PJJ250" s="91"/>
      <c r="PJK250" s="92"/>
      <c r="PJL250" s="91"/>
      <c r="PJM250" s="91"/>
      <c r="PJN250" s="94"/>
      <c r="PJO250" s="91"/>
      <c r="PJP250" s="91"/>
      <c r="PJQ250" s="91"/>
      <c r="PJR250" s="91"/>
      <c r="PJS250" s="92"/>
      <c r="PJT250" s="91"/>
      <c r="PJU250" s="91"/>
      <c r="PJV250" s="94"/>
      <c r="PJW250" s="91"/>
      <c r="PJX250" s="91"/>
      <c r="PJY250" s="91"/>
      <c r="PJZ250" s="91"/>
      <c r="PKA250" s="92"/>
      <c r="PKB250" s="91"/>
      <c r="PKC250" s="91"/>
      <c r="PKD250" s="94"/>
      <c r="PKE250" s="91"/>
      <c r="PKF250" s="91"/>
      <c r="PKG250" s="91"/>
      <c r="PKH250" s="91"/>
      <c r="PKI250" s="92"/>
      <c r="PKJ250" s="91"/>
      <c r="PKK250" s="91"/>
      <c r="PKL250" s="94"/>
      <c r="PKM250" s="91"/>
      <c r="PKN250" s="91"/>
      <c r="PKO250" s="91"/>
      <c r="PKP250" s="91"/>
      <c r="PKQ250" s="92"/>
      <c r="PKR250" s="91"/>
      <c r="PKS250" s="91"/>
      <c r="PKT250" s="94"/>
      <c r="PKU250" s="91"/>
      <c r="PKV250" s="91"/>
      <c r="PKW250" s="91"/>
      <c r="PKX250" s="91"/>
      <c r="PKY250" s="92"/>
      <c r="PKZ250" s="91"/>
      <c r="PLA250" s="91"/>
      <c r="PLB250" s="94"/>
      <c r="PLC250" s="91"/>
      <c r="PLD250" s="91"/>
      <c r="PLE250" s="91"/>
      <c r="PLF250" s="91"/>
      <c r="PLG250" s="92"/>
      <c r="PLH250" s="91"/>
      <c r="PLI250" s="91"/>
      <c r="PLJ250" s="94"/>
      <c r="PLK250" s="91"/>
      <c r="PLL250" s="91"/>
      <c r="PLM250" s="91"/>
      <c r="PLN250" s="91"/>
      <c r="PLO250" s="92"/>
      <c r="PLP250" s="91"/>
      <c r="PLQ250" s="91"/>
      <c r="PLR250" s="94"/>
      <c r="PLS250" s="91"/>
      <c r="PLT250" s="91"/>
      <c r="PLU250" s="91"/>
      <c r="PLV250" s="91"/>
      <c r="PLW250" s="92"/>
      <c r="PLX250" s="91"/>
      <c r="PLY250" s="91"/>
      <c r="PLZ250" s="94"/>
      <c r="PMA250" s="91"/>
      <c r="PMB250" s="91"/>
      <c r="PMC250" s="91"/>
      <c r="PMD250" s="91"/>
      <c r="PME250" s="92"/>
      <c r="PMF250" s="91"/>
      <c r="PMG250" s="91"/>
      <c r="PMH250" s="94"/>
      <c r="PMI250" s="91"/>
      <c r="PMJ250" s="91"/>
      <c r="PMK250" s="91"/>
      <c r="PML250" s="91"/>
      <c r="PMM250" s="92"/>
      <c r="PMN250" s="91"/>
      <c r="PMO250" s="91"/>
      <c r="PMP250" s="94"/>
      <c r="PMQ250" s="91"/>
      <c r="PMR250" s="91"/>
      <c r="PMS250" s="91"/>
      <c r="PMT250" s="91"/>
      <c r="PMU250" s="92"/>
      <c r="PMV250" s="91"/>
      <c r="PMW250" s="91"/>
      <c r="PMX250" s="94"/>
      <c r="PMY250" s="91"/>
      <c r="PMZ250" s="91"/>
      <c r="PNA250" s="91"/>
      <c r="PNB250" s="91"/>
      <c r="PNC250" s="92"/>
      <c r="PND250" s="91"/>
      <c r="PNE250" s="91"/>
      <c r="PNF250" s="94"/>
      <c r="PNG250" s="91"/>
      <c r="PNH250" s="91"/>
      <c r="PNI250" s="91"/>
      <c r="PNJ250" s="91"/>
      <c r="PNK250" s="92"/>
      <c r="PNL250" s="91"/>
      <c r="PNM250" s="91"/>
      <c r="PNN250" s="94"/>
      <c r="PNO250" s="91"/>
      <c r="PNP250" s="91"/>
      <c r="PNQ250" s="91"/>
      <c r="PNR250" s="91"/>
      <c r="PNS250" s="92"/>
      <c r="PNT250" s="91"/>
      <c r="PNU250" s="91"/>
      <c r="PNV250" s="94"/>
      <c r="PNW250" s="91"/>
      <c r="PNX250" s="91"/>
      <c r="PNY250" s="91"/>
      <c r="PNZ250" s="91"/>
      <c r="POA250" s="92"/>
      <c r="POB250" s="91"/>
      <c r="POC250" s="91"/>
      <c r="POD250" s="94"/>
      <c r="POE250" s="91"/>
      <c r="POF250" s="91"/>
      <c r="POG250" s="91"/>
      <c r="POH250" s="91"/>
      <c r="POI250" s="92"/>
      <c r="POJ250" s="91"/>
      <c r="POK250" s="91"/>
      <c r="POL250" s="94"/>
      <c r="POM250" s="91"/>
      <c r="PON250" s="91"/>
      <c r="POO250" s="91"/>
      <c r="POP250" s="91"/>
      <c r="POQ250" s="92"/>
      <c r="POR250" s="91"/>
      <c r="POS250" s="91"/>
      <c r="POT250" s="94"/>
      <c r="POU250" s="91"/>
      <c r="POV250" s="91"/>
      <c r="POW250" s="91"/>
      <c r="POX250" s="91"/>
      <c r="POY250" s="92"/>
      <c r="POZ250" s="91"/>
      <c r="PPA250" s="91"/>
      <c r="PPB250" s="94"/>
      <c r="PPC250" s="91"/>
      <c r="PPD250" s="91"/>
      <c r="PPE250" s="91"/>
      <c r="PPF250" s="91"/>
      <c r="PPG250" s="92"/>
      <c r="PPH250" s="91"/>
      <c r="PPI250" s="91"/>
      <c r="PPJ250" s="94"/>
      <c r="PPK250" s="91"/>
      <c r="PPL250" s="91"/>
      <c r="PPM250" s="91"/>
      <c r="PPN250" s="91"/>
      <c r="PPO250" s="92"/>
      <c r="PPP250" s="91"/>
      <c r="PPQ250" s="91"/>
      <c r="PPR250" s="94"/>
      <c r="PPS250" s="91"/>
      <c r="PPT250" s="91"/>
      <c r="PPU250" s="91"/>
      <c r="PPV250" s="91"/>
      <c r="PPW250" s="92"/>
      <c r="PPX250" s="91"/>
      <c r="PPY250" s="91"/>
      <c r="PPZ250" s="94"/>
      <c r="PQA250" s="91"/>
      <c r="PQB250" s="91"/>
      <c r="PQC250" s="91"/>
      <c r="PQD250" s="91"/>
      <c r="PQE250" s="92"/>
      <c r="PQF250" s="91"/>
      <c r="PQG250" s="91"/>
      <c r="PQH250" s="94"/>
      <c r="PQI250" s="91"/>
      <c r="PQJ250" s="91"/>
      <c r="PQK250" s="91"/>
      <c r="PQL250" s="91"/>
      <c r="PQM250" s="92"/>
      <c r="PQN250" s="91"/>
      <c r="PQO250" s="91"/>
      <c r="PQP250" s="94"/>
      <c r="PQQ250" s="91"/>
      <c r="PQR250" s="91"/>
      <c r="PQS250" s="91"/>
      <c r="PQT250" s="91"/>
      <c r="PQU250" s="92"/>
      <c r="PQV250" s="91"/>
      <c r="PQW250" s="91"/>
      <c r="PQX250" s="94"/>
      <c r="PQY250" s="91"/>
      <c r="PQZ250" s="91"/>
      <c r="PRA250" s="91"/>
      <c r="PRB250" s="91"/>
      <c r="PRC250" s="92"/>
      <c r="PRD250" s="91"/>
      <c r="PRE250" s="91"/>
      <c r="PRF250" s="94"/>
      <c r="PRG250" s="91"/>
      <c r="PRH250" s="91"/>
      <c r="PRI250" s="91"/>
      <c r="PRJ250" s="91"/>
      <c r="PRK250" s="92"/>
      <c r="PRL250" s="91"/>
      <c r="PRM250" s="91"/>
      <c r="PRN250" s="94"/>
      <c r="PRO250" s="91"/>
      <c r="PRP250" s="91"/>
      <c r="PRQ250" s="91"/>
      <c r="PRR250" s="91"/>
      <c r="PRS250" s="92"/>
      <c r="PRT250" s="91"/>
      <c r="PRU250" s="91"/>
      <c r="PRV250" s="94"/>
      <c r="PRW250" s="91"/>
      <c r="PRX250" s="91"/>
      <c r="PRY250" s="91"/>
      <c r="PRZ250" s="91"/>
      <c r="PSA250" s="92"/>
      <c r="PSB250" s="91"/>
      <c r="PSC250" s="91"/>
      <c r="PSD250" s="94"/>
      <c r="PSE250" s="91"/>
      <c r="PSF250" s="91"/>
      <c r="PSG250" s="91"/>
      <c r="PSH250" s="91"/>
      <c r="PSI250" s="92"/>
      <c r="PSJ250" s="91"/>
      <c r="PSK250" s="91"/>
      <c r="PSL250" s="94"/>
      <c r="PSM250" s="91"/>
      <c r="PSN250" s="91"/>
      <c r="PSO250" s="91"/>
      <c r="PSP250" s="91"/>
      <c r="PSQ250" s="92"/>
      <c r="PSR250" s="91"/>
      <c r="PSS250" s="91"/>
      <c r="PST250" s="94"/>
      <c r="PSU250" s="91"/>
      <c r="PSV250" s="91"/>
      <c r="PSW250" s="91"/>
      <c r="PSX250" s="91"/>
      <c r="PSY250" s="92"/>
      <c r="PSZ250" s="91"/>
      <c r="PTA250" s="91"/>
      <c r="PTB250" s="94"/>
      <c r="PTC250" s="91"/>
      <c r="PTD250" s="91"/>
      <c r="PTE250" s="91"/>
      <c r="PTF250" s="91"/>
      <c r="PTG250" s="92"/>
      <c r="PTH250" s="91"/>
      <c r="PTI250" s="91"/>
      <c r="PTJ250" s="94"/>
      <c r="PTK250" s="91"/>
      <c r="PTL250" s="91"/>
      <c r="PTM250" s="91"/>
      <c r="PTN250" s="91"/>
      <c r="PTO250" s="92"/>
      <c r="PTP250" s="91"/>
      <c r="PTQ250" s="91"/>
      <c r="PTR250" s="94"/>
      <c r="PTS250" s="91"/>
      <c r="PTT250" s="91"/>
      <c r="PTU250" s="91"/>
      <c r="PTV250" s="91"/>
      <c r="PTW250" s="92"/>
      <c r="PTX250" s="91"/>
      <c r="PTY250" s="91"/>
      <c r="PTZ250" s="94"/>
      <c r="PUA250" s="91"/>
      <c r="PUB250" s="91"/>
      <c r="PUC250" s="91"/>
      <c r="PUD250" s="91"/>
      <c r="PUE250" s="92"/>
      <c r="PUF250" s="91"/>
      <c r="PUG250" s="91"/>
      <c r="PUH250" s="94"/>
      <c r="PUI250" s="91"/>
      <c r="PUJ250" s="91"/>
      <c r="PUK250" s="91"/>
      <c r="PUL250" s="91"/>
      <c r="PUM250" s="92"/>
      <c r="PUN250" s="91"/>
      <c r="PUO250" s="91"/>
      <c r="PUP250" s="94"/>
      <c r="PUQ250" s="91"/>
      <c r="PUR250" s="91"/>
      <c r="PUS250" s="91"/>
      <c r="PUT250" s="91"/>
      <c r="PUU250" s="92"/>
      <c r="PUV250" s="91"/>
      <c r="PUW250" s="91"/>
      <c r="PUX250" s="94"/>
      <c r="PUY250" s="91"/>
      <c r="PUZ250" s="91"/>
      <c r="PVA250" s="91"/>
      <c r="PVB250" s="91"/>
      <c r="PVC250" s="92"/>
      <c r="PVD250" s="91"/>
      <c r="PVE250" s="91"/>
      <c r="PVF250" s="94"/>
      <c r="PVG250" s="91"/>
      <c r="PVH250" s="91"/>
      <c r="PVI250" s="91"/>
      <c r="PVJ250" s="91"/>
      <c r="PVK250" s="92"/>
      <c r="PVL250" s="91"/>
      <c r="PVM250" s="91"/>
      <c r="PVN250" s="94"/>
      <c r="PVO250" s="91"/>
      <c r="PVP250" s="91"/>
      <c r="PVQ250" s="91"/>
      <c r="PVR250" s="91"/>
      <c r="PVS250" s="92"/>
      <c r="PVT250" s="91"/>
      <c r="PVU250" s="91"/>
      <c r="PVV250" s="94"/>
      <c r="PVW250" s="91"/>
      <c r="PVX250" s="91"/>
      <c r="PVY250" s="91"/>
      <c r="PVZ250" s="91"/>
      <c r="PWA250" s="92"/>
      <c r="PWB250" s="91"/>
      <c r="PWC250" s="91"/>
      <c r="PWD250" s="94"/>
      <c r="PWE250" s="91"/>
      <c r="PWF250" s="91"/>
      <c r="PWG250" s="91"/>
      <c r="PWH250" s="91"/>
      <c r="PWI250" s="92"/>
      <c r="PWJ250" s="91"/>
      <c r="PWK250" s="91"/>
      <c r="PWL250" s="94"/>
      <c r="PWM250" s="91"/>
      <c r="PWN250" s="91"/>
      <c r="PWO250" s="91"/>
      <c r="PWP250" s="91"/>
      <c r="PWQ250" s="92"/>
      <c r="PWR250" s="91"/>
      <c r="PWS250" s="91"/>
      <c r="PWT250" s="94"/>
      <c r="PWU250" s="91"/>
      <c r="PWV250" s="91"/>
      <c r="PWW250" s="91"/>
      <c r="PWX250" s="91"/>
      <c r="PWY250" s="92"/>
      <c r="PWZ250" s="91"/>
      <c r="PXA250" s="91"/>
      <c r="PXB250" s="94"/>
      <c r="PXC250" s="91"/>
      <c r="PXD250" s="91"/>
      <c r="PXE250" s="91"/>
      <c r="PXF250" s="91"/>
      <c r="PXG250" s="92"/>
      <c r="PXH250" s="91"/>
      <c r="PXI250" s="91"/>
      <c r="PXJ250" s="94"/>
      <c r="PXK250" s="91"/>
      <c r="PXL250" s="91"/>
      <c r="PXM250" s="91"/>
      <c r="PXN250" s="91"/>
      <c r="PXO250" s="92"/>
      <c r="PXP250" s="91"/>
      <c r="PXQ250" s="91"/>
      <c r="PXR250" s="94"/>
      <c r="PXS250" s="91"/>
      <c r="PXT250" s="91"/>
      <c r="PXU250" s="91"/>
      <c r="PXV250" s="91"/>
      <c r="PXW250" s="92"/>
      <c r="PXX250" s="91"/>
      <c r="PXY250" s="91"/>
      <c r="PXZ250" s="94"/>
      <c r="PYA250" s="91"/>
      <c r="PYB250" s="91"/>
      <c r="PYC250" s="91"/>
      <c r="PYD250" s="91"/>
      <c r="PYE250" s="92"/>
      <c r="PYF250" s="91"/>
      <c r="PYG250" s="91"/>
      <c r="PYH250" s="94"/>
      <c r="PYI250" s="91"/>
      <c r="PYJ250" s="91"/>
      <c r="PYK250" s="91"/>
      <c r="PYL250" s="91"/>
      <c r="PYM250" s="92"/>
      <c r="PYN250" s="91"/>
      <c r="PYO250" s="91"/>
      <c r="PYP250" s="94"/>
      <c r="PYQ250" s="91"/>
      <c r="PYR250" s="91"/>
      <c r="PYS250" s="91"/>
      <c r="PYT250" s="91"/>
      <c r="PYU250" s="92"/>
      <c r="PYV250" s="91"/>
      <c r="PYW250" s="91"/>
      <c r="PYX250" s="94"/>
      <c r="PYY250" s="91"/>
      <c r="PYZ250" s="91"/>
      <c r="PZA250" s="91"/>
      <c r="PZB250" s="91"/>
      <c r="PZC250" s="92"/>
      <c r="PZD250" s="91"/>
      <c r="PZE250" s="91"/>
      <c r="PZF250" s="94"/>
      <c r="PZG250" s="91"/>
      <c r="PZH250" s="91"/>
      <c r="PZI250" s="91"/>
      <c r="PZJ250" s="91"/>
      <c r="PZK250" s="92"/>
      <c r="PZL250" s="91"/>
      <c r="PZM250" s="91"/>
      <c r="PZN250" s="94"/>
      <c r="PZO250" s="91"/>
      <c r="PZP250" s="91"/>
      <c r="PZQ250" s="91"/>
      <c r="PZR250" s="91"/>
      <c r="PZS250" s="92"/>
      <c r="PZT250" s="91"/>
      <c r="PZU250" s="91"/>
      <c r="PZV250" s="94"/>
      <c r="PZW250" s="91"/>
      <c r="PZX250" s="91"/>
      <c r="PZY250" s="91"/>
      <c r="PZZ250" s="91"/>
      <c r="QAA250" s="92"/>
      <c r="QAB250" s="91"/>
      <c r="QAC250" s="91"/>
      <c r="QAD250" s="94"/>
      <c r="QAE250" s="91"/>
      <c r="QAF250" s="91"/>
      <c r="QAG250" s="91"/>
      <c r="QAH250" s="91"/>
      <c r="QAI250" s="92"/>
      <c r="QAJ250" s="91"/>
      <c r="QAK250" s="91"/>
      <c r="QAL250" s="94"/>
      <c r="QAM250" s="91"/>
      <c r="QAN250" s="91"/>
      <c r="QAO250" s="91"/>
      <c r="QAP250" s="91"/>
      <c r="QAQ250" s="92"/>
      <c r="QAR250" s="91"/>
      <c r="QAS250" s="91"/>
      <c r="QAT250" s="94"/>
      <c r="QAU250" s="91"/>
      <c r="QAV250" s="91"/>
      <c r="QAW250" s="91"/>
      <c r="QAX250" s="91"/>
      <c r="QAY250" s="92"/>
      <c r="QAZ250" s="91"/>
      <c r="QBA250" s="91"/>
      <c r="QBB250" s="94"/>
      <c r="QBC250" s="91"/>
      <c r="QBD250" s="91"/>
      <c r="QBE250" s="91"/>
      <c r="QBF250" s="91"/>
      <c r="QBG250" s="92"/>
      <c r="QBH250" s="91"/>
      <c r="QBI250" s="91"/>
      <c r="QBJ250" s="94"/>
      <c r="QBK250" s="91"/>
      <c r="QBL250" s="91"/>
      <c r="QBM250" s="91"/>
      <c r="QBN250" s="91"/>
      <c r="QBO250" s="92"/>
      <c r="QBP250" s="91"/>
      <c r="QBQ250" s="91"/>
      <c r="QBR250" s="94"/>
      <c r="QBS250" s="91"/>
      <c r="QBT250" s="91"/>
      <c r="QBU250" s="91"/>
      <c r="QBV250" s="91"/>
      <c r="QBW250" s="92"/>
      <c r="QBX250" s="91"/>
      <c r="QBY250" s="91"/>
      <c r="QBZ250" s="94"/>
      <c r="QCA250" s="91"/>
      <c r="QCB250" s="91"/>
      <c r="QCC250" s="91"/>
      <c r="QCD250" s="91"/>
      <c r="QCE250" s="92"/>
      <c r="QCF250" s="91"/>
      <c r="QCG250" s="91"/>
      <c r="QCH250" s="94"/>
      <c r="QCI250" s="91"/>
      <c r="QCJ250" s="91"/>
      <c r="QCK250" s="91"/>
      <c r="QCL250" s="91"/>
      <c r="QCM250" s="92"/>
      <c r="QCN250" s="91"/>
      <c r="QCO250" s="91"/>
      <c r="QCP250" s="94"/>
      <c r="QCQ250" s="91"/>
      <c r="QCR250" s="91"/>
      <c r="QCS250" s="91"/>
      <c r="QCT250" s="91"/>
      <c r="QCU250" s="92"/>
      <c r="QCV250" s="91"/>
      <c r="QCW250" s="91"/>
      <c r="QCX250" s="94"/>
      <c r="QCY250" s="91"/>
      <c r="QCZ250" s="91"/>
      <c r="QDA250" s="91"/>
      <c r="QDB250" s="91"/>
      <c r="QDC250" s="92"/>
      <c r="QDD250" s="91"/>
      <c r="QDE250" s="91"/>
      <c r="QDF250" s="94"/>
      <c r="QDG250" s="91"/>
      <c r="QDH250" s="91"/>
      <c r="QDI250" s="91"/>
      <c r="QDJ250" s="91"/>
      <c r="QDK250" s="92"/>
      <c r="QDL250" s="91"/>
      <c r="QDM250" s="91"/>
      <c r="QDN250" s="94"/>
      <c r="QDO250" s="91"/>
      <c r="QDP250" s="91"/>
      <c r="QDQ250" s="91"/>
      <c r="QDR250" s="91"/>
      <c r="QDS250" s="92"/>
      <c r="QDT250" s="91"/>
      <c r="QDU250" s="91"/>
      <c r="QDV250" s="94"/>
      <c r="QDW250" s="91"/>
      <c r="QDX250" s="91"/>
      <c r="QDY250" s="91"/>
      <c r="QDZ250" s="91"/>
      <c r="QEA250" s="92"/>
      <c r="QEB250" s="91"/>
      <c r="QEC250" s="91"/>
      <c r="QED250" s="94"/>
      <c r="QEE250" s="91"/>
      <c r="QEF250" s="91"/>
      <c r="QEG250" s="91"/>
      <c r="QEH250" s="91"/>
      <c r="QEI250" s="92"/>
      <c r="QEJ250" s="91"/>
      <c r="QEK250" s="91"/>
      <c r="QEL250" s="94"/>
      <c r="QEM250" s="91"/>
      <c r="QEN250" s="91"/>
      <c r="QEO250" s="91"/>
      <c r="QEP250" s="91"/>
      <c r="QEQ250" s="92"/>
      <c r="QER250" s="91"/>
      <c r="QES250" s="91"/>
      <c r="QET250" s="94"/>
      <c r="QEU250" s="91"/>
      <c r="QEV250" s="91"/>
      <c r="QEW250" s="91"/>
      <c r="QEX250" s="91"/>
      <c r="QEY250" s="92"/>
      <c r="QEZ250" s="91"/>
      <c r="QFA250" s="91"/>
      <c r="QFB250" s="94"/>
      <c r="QFC250" s="91"/>
      <c r="QFD250" s="91"/>
      <c r="QFE250" s="91"/>
      <c r="QFF250" s="91"/>
      <c r="QFG250" s="92"/>
      <c r="QFH250" s="91"/>
      <c r="QFI250" s="91"/>
      <c r="QFJ250" s="94"/>
      <c r="QFK250" s="91"/>
      <c r="QFL250" s="91"/>
      <c r="QFM250" s="91"/>
      <c r="QFN250" s="91"/>
      <c r="QFO250" s="92"/>
      <c r="QFP250" s="91"/>
      <c r="QFQ250" s="91"/>
      <c r="QFR250" s="94"/>
      <c r="QFS250" s="91"/>
      <c r="QFT250" s="91"/>
      <c r="QFU250" s="91"/>
      <c r="QFV250" s="91"/>
      <c r="QFW250" s="92"/>
      <c r="QFX250" s="91"/>
      <c r="QFY250" s="91"/>
      <c r="QFZ250" s="94"/>
      <c r="QGA250" s="91"/>
      <c r="QGB250" s="91"/>
      <c r="QGC250" s="91"/>
      <c r="QGD250" s="91"/>
      <c r="QGE250" s="92"/>
      <c r="QGF250" s="91"/>
      <c r="QGG250" s="91"/>
      <c r="QGH250" s="94"/>
      <c r="QGI250" s="91"/>
      <c r="QGJ250" s="91"/>
      <c r="QGK250" s="91"/>
      <c r="QGL250" s="91"/>
      <c r="QGM250" s="92"/>
      <c r="QGN250" s="91"/>
      <c r="QGO250" s="91"/>
      <c r="QGP250" s="94"/>
      <c r="QGQ250" s="91"/>
      <c r="QGR250" s="91"/>
      <c r="QGS250" s="91"/>
      <c r="QGT250" s="91"/>
      <c r="QGU250" s="92"/>
      <c r="QGV250" s="91"/>
      <c r="QGW250" s="91"/>
      <c r="QGX250" s="94"/>
      <c r="QGY250" s="91"/>
      <c r="QGZ250" s="91"/>
      <c r="QHA250" s="91"/>
      <c r="QHB250" s="91"/>
      <c r="QHC250" s="92"/>
      <c r="QHD250" s="91"/>
      <c r="QHE250" s="91"/>
      <c r="QHF250" s="94"/>
      <c r="QHG250" s="91"/>
      <c r="QHH250" s="91"/>
      <c r="QHI250" s="91"/>
      <c r="QHJ250" s="91"/>
      <c r="QHK250" s="92"/>
      <c r="QHL250" s="91"/>
      <c r="QHM250" s="91"/>
      <c r="QHN250" s="94"/>
      <c r="QHO250" s="91"/>
      <c r="QHP250" s="91"/>
      <c r="QHQ250" s="91"/>
      <c r="QHR250" s="91"/>
      <c r="QHS250" s="92"/>
      <c r="QHT250" s="91"/>
      <c r="QHU250" s="91"/>
      <c r="QHV250" s="94"/>
      <c r="QHW250" s="91"/>
      <c r="QHX250" s="91"/>
      <c r="QHY250" s="91"/>
      <c r="QHZ250" s="91"/>
      <c r="QIA250" s="92"/>
      <c r="QIB250" s="91"/>
      <c r="QIC250" s="91"/>
      <c r="QID250" s="94"/>
      <c r="QIE250" s="91"/>
      <c r="QIF250" s="91"/>
      <c r="QIG250" s="91"/>
      <c r="QIH250" s="91"/>
      <c r="QII250" s="92"/>
      <c r="QIJ250" s="91"/>
      <c r="QIK250" s="91"/>
      <c r="QIL250" s="94"/>
      <c r="QIM250" s="91"/>
      <c r="QIN250" s="91"/>
      <c r="QIO250" s="91"/>
      <c r="QIP250" s="91"/>
      <c r="QIQ250" s="92"/>
      <c r="QIR250" s="91"/>
      <c r="QIS250" s="91"/>
      <c r="QIT250" s="94"/>
      <c r="QIU250" s="91"/>
      <c r="QIV250" s="91"/>
      <c r="QIW250" s="91"/>
      <c r="QIX250" s="91"/>
      <c r="QIY250" s="92"/>
      <c r="QIZ250" s="91"/>
      <c r="QJA250" s="91"/>
      <c r="QJB250" s="94"/>
      <c r="QJC250" s="91"/>
      <c r="QJD250" s="91"/>
      <c r="QJE250" s="91"/>
      <c r="QJF250" s="91"/>
      <c r="QJG250" s="92"/>
      <c r="QJH250" s="91"/>
      <c r="QJI250" s="91"/>
      <c r="QJJ250" s="94"/>
      <c r="QJK250" s="91"/>
      <c r="QJL250" s="91"/>
      <c r="QJM250" s="91"/>
      <c r="QJN250" s="91"/>
      <c r="QJO250" s="92"/>
      <c r="QJP250" s="91"/>
      <c r="QJQ250" s="91"/>
      <c r="QJR250" s="94"/>
      <c r="QJS250" s="91"/>
      <c r="QJT250" s="91"/>
      <c r="QJU250" s="91"/>
      <c r="QJV250" s="91"/>
      <c r="QJW250" s="92"/>
      <c r="QJX250" s="91"/>
      <c r="QJY250" s="91"/>
      <c r="QJZ250" s="94"/>
      <c r="QKA250" s="91"/>
      <c r="QKB250" s="91"/>
      <c r="QKC250" s="91"/>
      <c r="QKD250" s="91"/>
      <c r="QKE250" s="92"/>
      <c r="QKF250" s="91"/>
      <c r="QKG250" s="91"/>
      <c r="QKH250" s="94"/>
      <c r="QKI250" s="91"/>
      <c r="QKJ250" s="91"/>
      <c r="QKK250" s="91"/>
      <c r="QKL250" s="91"/>
      <c r="QKM250" s="92"/>
      <c r="QKN250" s="91"/>
      <c r="QKO250" s="91"/>
      <c r="QKP250" s="94"/>
      <c r="QKQ250" s="91"/>
      <c r="QKR250" s="91"/>
      <c r="QKS250" s="91"/>
      <c r="QKT250" s="91"/>
      <c r="QKU250" s="92"/>
      <c r="QKV250" s="91"/>
      <c r="QKW250" s="91"/>
      <c r="QKX250" s="94"/>
      <c r="QKY250" s="91"/>
      <c r="QKZ250" s="91"/>
      <c r="QLA250" s="91"/>
      <c r="QLB250" s="91"/>
      <c r="QLC250" s="92"/>
      <c r="QLD250" s="91"/>
      <c r="QLE250" s="91"/>
      <c r="QLF250" s="94"/>
      <c r="QLG250" s="91"/>
      <c r="QLH250" s="91"/>
      <c r="QLI250" s="91"/>
      <c r="QLJ250" s="91"/>
      <c r="QLK250" s="92"/>
      <c r="QLL250" s="91"/>
      <c r="QLM250" s="91"/>
      <c r="QLN250" s="94"/>
      <c r="QLO250" s="91"/>
      <c r="QLP250" s="91"/>
      <c r="QLQ250" s="91"/>
      <c r="QLR250" s="91"/>
      <c r="QLS250" s="92"/>
      <c r="QLT250" s="91"/>
      <c r="QLU250" s="91"/>
      <c r="QLV250" s="94"/>
      <c r="QLW250" s="91"/>
      <c r="QLX250" s="91"/>
      <c r="QLY250" s="91"/>
      <c r="QLZ250" s="91"/>
      <c r="QMA250" s="92"/>
      <c r="QMB250" s="91"/>
      <c r="QMC250" s="91"/>
      <c r="QMD250" s="94"/>
      <c r="QME250" s="91"/>
      <c r="QMF250" s="91"/>
      <c r="QMG250" s="91"/>
      <c r="QMH250" s="91"/>
      <c r="QMI250" s="92"/>
      <c r="QMJ250" s="91"/>
      <c r="QMK250" s="91"/>
      <c r="QML250" s="94"/>
      <c r="QMM250" s="91"/>
      <c r="QMN250" s="91"/>
      <c r="QMO250" s="91"/>
      <c r="QMP250" s="91"/>
      <c r="QMQ250" s="92"/>
      <c r="QMR250" s="91"/>
      <c r="QMS250" s="91"/>
      <c r="QMT250" s="94"/>
      <c r="QMU250" s="91"/>
      <c r="QMV250" s="91"/>
      <c r="QMW250" s="91"/>
      <c r="QMX250" s="91"/>
      <c r="QMY250" s="92"/>
      <c r="QMZ250" s="91"/>
      <c r="QNA250" s="91"/>
      <c r="QNB250" s="94"/>
      <c r="QNC250" s="91"/>
      <c r="QND250" s="91"/>
      <c r="QNE250" s="91"/>
      <c r="QNF250" s="91"/>
      <c r="QNG250" s="92"/>
      <c r="QNH250" s="91"/>
      <c r="QNI250" s="91"/>
      <c r="QNJ250" s="94"/>
      <c r="QNK250" s="91"/>
      <c r="QNL250" s="91"/>
      <c r="QNM250" s="91"/>
      <c r="QNN250" s="91"/>
      <c r="QNO250" s="92"/>
      <c r="QNP250" s="91"/>
      <c r="QNQ250" s="91"/>
      <c r="QNR250" s="94"/>
      <c r="QNS250" s="91"/>
      <c r="QNT250" s="91"/>
      <c r="QNU250" s="91"/>
      <c r="QNV250" s="91"/>
      <c r="QNW250" s="92"/>
      <c r="QNX250" s="91"/>
      <c r="QNY250" s="91"/>
      <c r="QNZ250" s="94"/>
      <c r="QOA250" s="91"/>
      <c r="QOB250" s="91"/>
      <c r="QOC250" s="91"/>
      <c r="QOD250" s="91"/>
      <c r="QOE250" s="92"/>
      <c r="QOF250" s="91"/>
      <c r="QOG250" s="91"/>
      <c r="QOH250" s="94"/>
      <c r="QOI250" s="91"/>
      <c r="QOJ250" s="91"/>
      <c r="QOK250" s="91"/>
      <c r="QOL250" s="91"/>
      <c r="QOM250" s="92"/>
      <c r="QON250" s="91"/>
      <c r="QOO250" s="91"/>
      <c r="QOP250" s="94"/>
      <c r="QOQ250" s="91"/>
      <c r="QOR250" s="91"/>
      <c r="QOS250" s="91"/>
      <c r="QOT250" s="91"/>
      <c r="QOU250" s="92"/>
      <c r="QOV250" s="91"/>
      <c r="QOW250" s="91"/>
      <c r="QOX250" s="94"/>
      <c r="QOY250" s="91"/>
      <c r="QOZ250" s="91"/>
      <c r="QPA250" s="91"/>
      <c r="QPB250" s="91"/>
      <c r="QPC250" s="92"/>
      <c r="QPD250" s="91"/>
      <c r="QPE250" s="91"/>
      <c r="QPF250" s="94"/>
      <c r="QPG250" s="91"/>
      <c r="QPH250" s="91"/>
      <c r="QPI250" s="91"/>
      <c r="QPJ250" s="91"/>
      <c r="QPK250" s="92"/>
      <c r="QPL250" s="91"/>
      <c r="QPM250" s="91"/>
      <c r="QPN250" s="94"/>
      <c r="QPO250" s="91"/>
      <c r="QPP250" s="91"/>
      <c r="QPQ250" s="91"/>
      <c r="QPR250" s="91"/>
      <c r="QPS250" s="92"/>
      <c r="QPT250" s="91"/>
      <c r="QPU250" s="91"/>
      <c r="QPV250" s="94"/>
      <c r="QPW250" s="91"/>
      <c r="QPX250" s="91"/>
      <c r="QPY250" s="91"/>
      <c r="QPZ250" s="91"/>
      <c r="QQA250" s="92"/>
      <c r="QQB250" s="91"/>
      <c r="QQC250" s="91"/>
      <c r="QQD250" s="94"/>
      <c r="QQE250" s="91"/>
      <c r="QQF250" s="91"/>
      <c r="QQG250" s="91"/>
      <c r="QQH250" s="91"/>
      <c r="QQI250" s="92"/>
      <c r="QQJ250" s="91"/>
      <c r="QQK250" s="91"/>
      <c r="QQL250" s="94"/>
      <c r="QQM250" s="91"/>
      <c r="QQN250" s="91"/>
      <c r="QQO250" s="91"/>
      <c r="QQP250" s="91"/>
      <c r="QQQ250" s="92"/>
      <c r="QQR250" s="91"/>
      <c r="QQS250" s="91"/>
      <c r="QQT250" s="94"/>
      <c r="QQU250" s="91"/>
      <c r="QQV250" s="91"/>
      <c r="QQW250" s="91"/>
      <c r="QQX250" s="91"/>
      <c r="QQY250" s="92"/>
      <c r="QQZ250" s="91"/>
      <c r="QRA250" s="91"/>
      <c r="QRB250" s="94"/>
      <c r="QRC250" s="91"/>
      <c r="QRD250" s="91"/>
      <c r="QRE250" s="91"/>
      <c r="QRF250" s="91"/>
      <c r="QRG250" s="92"/>
      <c r="QRH250" s="91"/>
      <c r="QRI250" s="91"/>
      <c r="QRJ250" s="94"/>
      <c r="QRK250" s="91"/>
      <c r="QRL250" s="91"/>
      <c r="QRM250" s="91"/>
      <c r="QRN250" s="91"/>
      <c r="QRO250" s="92"/>
      <c r="QRP250" s="91"/>
      <c r="QRQ250" s="91"/>
      <c r="QRR250" s="94"/>
      <c r="QRS250" s="91"/>
      <c r="QRT250" s="91"/>
      <c r="QRU250" s="91"/>
      <c r="QRV250" s="91"/>
      <c r="QRW250" s="92"/>
      <c r="QRX250" s="91"/>
      <c r="QRY250" s="91"/>
      <c r="QRZ250" s="94"/>
      <c r="QSA250" s="91"/>
      <c r="QSB250" s="91"/>
      <c r="QSC250" s="91"/>
      <c r="QSD250" s="91"/>
      <c r="QSE250" s="92"/>
      <c r="QSF250" s="91"/>
      <c r="QSG250" s="91"/>
      <c r="QSH250" s="94"/>
      <c r="QSI250" s="91"/>
      <c r="QSJ250" s="91"/>
      <c r="QSK250" s="91"/>
      <c r="QSL250" s="91"/>
      <c r="QSM250" s="92"/>
      <c r="QSN250" s="91"/>
      <c r="QSO250" s="91"/>
      <c r="QSP250" s="94"/>
      <c r="QSQ250" s="91"/>
      <c r="QSR250" s="91"/>
      <c r="QSS250" s="91"/>
      <c r="QST250" s="91"/>
      <c r="QSU250" s="92"/>
      <c r="QSV250" s="91"/>
      <c r="QSW250" s="91"/>
      <c r="QSX250" s="94"/>
      <c r="QSY250" s="91"/>
      <c r="QSZ250" s="91"/>
      <c r="QTA250" s="91"/>
      <c r="QTB250" s="91"/>
      <c r="QTC250" s="92"/>
      <c r="QTD250" s="91"/>
      <c r="QTE250" s="91"/>
      <c r="QTF250" s="94"/>
      <c r="QTG250" s="91"/>
      <c r="QTH250" s="91"/>
      <c r="QTI250" s="91"/>
      <c r="QTJ250" s="91"/>
      <c r="QTK250" s="92"/>
      <c r="QTL250" s="91"/>
      <c r="QTM250" s="91"/>
      <c r="QTN250" s="94"/>
      <c r="QTO250" s="91"/>
      <c r="QTP250" s="91"/>
      <c r="QTQ250" s="91"/>
      <c r="QTR250" s="91"/>
      <c r="QTS250" s="92"/>
      <c r="QTT250" s="91"/>
      <c r="QTU250" s="91"/>
      <c r="QTV250" s="94"/>
      <c r="QTW250" s="91"/>
      <c r="QTX250" s="91"/>
      <c r="QTY250" s="91"/>
      <c r="QTZ250" s="91"/>
      <c r="QUA250" s="92"/>
      <c r="QUB250" s="91"/>
      <c r="QUC250" s="91"/>
      <c r="QUD250" s="94"/>
      <c r="QUE250" s="91"/>
      <c r="QUF250" s="91"/>
      <c r="QUG250" s="91"/>
      <c r="QUH250" s="91"/>
      <c r="QUI250" s="92"/>
      <c r="QUJ250" s="91"/>
      <c r="QUK250" s="91"/>
      <c r="QUL250" s="94"/>
      <c r="QUM250" s="91"/>
      <c r="QUN250" s="91"/>
      <c r="QUO250" s="91"/>
      <c r="QUP250" s="91"/>
      <c r="QUQ250" s="92"/>
      <c r="QUR250" s="91"/>
      <c r="QUS250" s="91"/>
      <c r="QUT250" s="94"/>
      <c r="QUU250" s="91"/>
      <c r="QUV250" s="91"/>
      <c r="QUW250" s="91"/>
      <c r="QUX250" s="91"/>
      <c r="QUY250" s="92"/>
      <c r="QUZ250" s="91"/>
      <c r="QVA250" s="91"/>
      <c r="QVB250" s="94"/>
      <c r="QVC250" s="91"/>
      <c r="QVD250" s="91"/>
      <c r="QVE250" s="91"/>
      <c r="QVF250" s="91"/>
      <c r="QVG250" s="92"/>
      <c r="QVH250" s="91"/>
      <c r="QVI250" s="91"/>
      <c r="QVJ250" s="94"/>
      <c r="QVK250" s="91"/>
      <c r="QVL250" s="91"/>
      <c r="QVM250" s="91"/>
      <c r="QVN250" s="91"/>
      <c r="QVO250" s="92"/>
      <c r="QVP250" s="91"/>
      <c r="QVQ250" s="91"/>
      <c r="QVR250" s="94"/>
      <c r="QVS250" s="91"/>
      <c r="QVT250" s="91"/>
      <c r="QVU250" s="91"/>
      <c r="QVV250" s="91"/>
      <c r="QVW250" s="92"/>
      <c r="QVX250" s="91"/>
      <c r="QVY250" s="91"/>
      <c r="QVZ250" s="94"/>
      <c r="QWA250" s="91"/>
      <c r="QWB250" s="91"/>
      <c r="QWC250" s="91"/>
      <c r="QWD250" s="91"/>
      <c r="QWE250" s="92"/>
      <c r="QWF250" s="91"/>
      <c r="QWG250" s="91"/>
      <c r="QWH250" s="94"/>
      <c r="QWI250" s="91"/>
      <c r="QWJ250" s="91"/>
      <c r="QWK250" s="91"/>
      <c r="QWL250" s="91"/>
      <c r="QWM250" s="92"/>
      <c r="QWN250" s="91"/>
      <c r="QWO250" s="91"/>
      <c r="QWP250" s="94"/>
      <c r="QWQ250" s="91"/>
      <c r="QWR250" s="91"/>
      <c r="QWS250" s="91"/>
      <c r="QWT250" s="91"/>
      <c r="QWU250" s="92"/>
      <c r="QWV250" s="91"/>
      <c r="QWW250" s="91"/>
      <c r="QWX250" s="94"/>
      <c r="QWY250" s="91"/>
      <c r="QWZ250" s="91"/>
      <c r="QXA250" s="91"/>
      <c r="QXB250" s="91"/>
      <c r="QXC250" s="92"/>
      <c r="QXD250" s="91"/>
      <c r="QXE250" s="91"/>
      <c r="QXF250" s="94"/>
      <c r="QXG250" s="91"/>
      <c r="QXH250" s="91"/>
      <c r="QXI250" s="91"/>
      <c r="QXJ250" s="91"/>
      <c r="QXK250" s="92"/>
      <c r="QXL250" s="91"/>
      <c r="QXM250" s="91"/>
      <c r="QXN250" s="94"/>
      <c r="QXO250" s="91"/>
      <c r="QXP250" s="91"/>
      <c r="QXQ250" s="91"/>
      <c r="QXR250" s="91"/>
      <c r="QXS250" s="92"/>
      <c r="QXT250" s="91"/>
      <c r="QXU250" s="91"/>
      <c r="QXV250" s="94"/>
      <c r="QXW250" s="91"/>
      <c r="QXX250" s="91"/>
      <c r="QXY250" s="91"/>
      <c r="QXZ250" s="91"/>
      <c r="QYA250" s="92"/>
      <c r="QYB250" s="91"/>
      <c r="QYC250" s="91"/>
      <c r="QYD250" s="94"/>
      <c r="QYE250" s="91"/>
      <c r="QYF250" s="91"/>
      <c r="QYG250" s="91"/>
      <c r="QYH250" s="91"/>
      <c r="QYI250" s="92"/>
      <c r="QYJ250" s="91"/>
      <c r="QYK250" s="91"/>
      <c r="QYL250" s="94"/>
      <c r="QYM250" s="91"/>
      <c r="QYN250" s="91"/>
      <c r="QYO250" s="91"/>
      <c r="QYP250" s="91"/>
      <c r="QYQ250" s="92"/>
      <c r="QYR250" s="91"/>
      <c r="QYS250" s="91"/>
      <c r="QYT250" s="94"/>
      <c r="QYU250" s="91"/>
      <c r="QYV250" s="91"/>
      <c r="QYW250" s="91"/>
      <c r="QYX250" s="91"/>
      <c r="QYY250" s="92"/>
      <c r="QYZ250" s="91"/>
      <c r="QZA250" s="91"/>
      <c r="QZB250" s="94"/>
      <c r="QZC250" s="91"/>
      <c r="QZD250" s="91"/>
      <c r="QZE250" s="91"/>
      <c r="QZF250" s="91"/>
      <c r="QZG250" s="92"/>
      <c r="QZH250" s="91"/>
      <c r="QZI250" s="91"/>
      <c r="QZJ250" s="94"/>
      <c r="QZK250" s="91"/>
      <c r="QZL250" s="91"/>
      <c r="QZM250" s="91"/>
      <c r="QZN250" s="91"/>
      <c r="QZO250" s="92"/>
      <c r="QZP250" s="91"/>
      <c r="QZQ250" s="91"/>
      <c r="QZR250" s="94"/>
      <c r="QZS250" s="91"/>
      <c r="QZT250" s="91"/>
      <c r="QZU250" s="91"/>
      <c r="QZV250" s="91"/>
      <c r="QZW250" s="92"/>
      <c r="QZX250" s="91"/>
      <c r="QZY250" s="91"/>
      <c r="QZZ250" s="94"/>
      <c r="RAA250" s="91"/>
      <c r="RAB250" s="91"/>
      <c r="RAC250" s="91"/>
      <c r="RAD250" s="91"/>
      <c r="RAE250" s="92"/>
      <c r="RAF250" s="91"/>
      <c r="RAG250" s="91"/>
      <c r="RAH250" s="94"/>
      <c r="RAI250" s="91"/>
      <c r="RAJ250" s="91"/>
      <c r="RAK250" s="91"/>
      <c r="RAL250" s="91"/>
      <c r="RAM250" s="92"/>
      <c r="RAN250" s="91"/>
      <c r="RAO250" s="91"/>
      <c r="RAP250" s="94"/>
      <c r="RAQ250" s="91"/>
      <c r="RAR250" s="91"/>
      <c r="RAS250" s="91"/>
      <c r="RAT250" s="91"/>
      <c r="RAU250" s="92"/>
      <c r="RAV250" s="91"/>
      <c r="RAW250" s="91"/>
      <c r="RAX250" s="94"/>
      <c r="RAY250" s="91"/>
      <c r="RAZ250" s="91"/>
      <c r="RBA250" s="91"/>
      <c r="RBB250" s="91"/>
      <c r="RBC250" s="92"/>
      <c r="RBD250" s="91"/>
      <c r="RBE250" s="91"/>
      <c r="RBF250" s="94"/>
      <c r="RBG250" s="91"/>
      <c r="RBH250" s="91"/>
      <c r="RBI250" s="91"/>
      <c r="RBJ250" s="91"/>
      <c r="RBK250" s="92"/>
      <c r="RBL250" s="91"/>
      <c r="RBM250" s="91"/>
      <c r="RBN250" s="94"/>
      <c r="RBO250" s="91"/>
      <c r="RBP250" s="91"/>
      <c r="RBQ250" s="91"/>
      <c r="RBR250" s="91"/>
      <c r="RBS250" s="92"/>
      <c r="RBT250" s="91"/>
      <c r="RBU250" s="91"/>
      <c r="RBV250" s="94"/>
      <c r="RBW250" s="91"/>
      <c r="RBX250" s="91"/>
      <c r="RBY250" s="91"/>
      <c r="RBZ250" s="91"/>
      <c r="RCA250" s="92"/>
      <c r="RCB250" s="91"/>
      <c r="RCC250" s="91"/>
      <c r="RCD250" s="94"/>
      <c r="RCE250" s="91"/>
      <c r="RCF250" s="91"/>
      <c r="RCG250" s="91"/>
      <c r="RCH250" s="91"/>
      <c r="RCI250" s="92"/>
      <c r="RCJ250" s="91"/>
      <c r="RCK250" s="91"/>
      <c r="RCL250" s="94"/>
      <c r="RCM250" s="91"/>
      <c r="RCN250" s="91"/>
      <c r="RCO250" s="91"/>
      <c r="RCP250" s="91"/>
      <c r="RCQ250" s="92"/>
      <c r="RCR250" s="91"/>
      <c r="RCS250" s="91"/>
      <c r="RCT250" s="94"/>
      <c r="RCU250" s="91"/>
      <c r="RCV250" s="91"/>
      <c r="RCW250" s="91"/>
      <c r="RCX250" s="91"/>
      <c r="RCY250" s="92"/>
      <c r="RCZ250" s="91"/>
      <c r="RDA250" s="91"/>
      <c r="RDB250" s="94"/>
      <c r="RDC250" s="91"/>
      <c r="RDD250" s="91"/>
      <c r="RDE250" s="91"/>
      <c r="RDF250" s="91"/>
      <c r="RDG250" s="92"/>
      <c r="RDH250" s="91"/>
      <c r="RDI250" s="91"/>
      <c r="RDJ250" s="94"/>
      <c r="RDK250" s="91"/>
      <c r="RDL250" s="91"/>
      <c r="RDM250" s="91"/>
      <c r="RDN250" s="91"/>
      <c r="RDO250" s="92"/>
      <c r="RDP250" s="91"/>
      <c r="RDQ250" s="91"/>
      <c r="RDR250" s="94"/>
      <c r="RDS250" s="91"/>
      <c r="RDT250" s="91"/>
      <c r="RDU250" s="91"/>
      <c r="RDV250" s="91"/>
      <c r="RDW250" s="92"/>
      <c r="RDX250" s="91"/>
      <c r="RDY250" s="91"/>
      <c r="RDZ250" s="94"/>
      <c r="REA250" s="91"/>
      <c r="REB250" s="91"/>
      <c r="REC250" s="91"/>
      <c r="RED250" s="91"/>
      <c r="REE250" s="92"/>
      <c r="REF250" s="91"/>
      <c r="REG250" s="91"/>
      <c r="REH250" s="94"/>
      <c r="REI250" s="91"/>
      <c r="REJ250" s="91"/>
      <c r="REK250" s="91"/>
      <c r="REL250" s="91"/>
      <c r="REM250" s="92"/>
      <c r="REN250" s="91"/>
      <c r="REO250" s="91"/>
      <c r="REP250" s="94"/>
      <c r="REQ250" s="91"/>
      <c r="RER250" s="91"/>
      <c r="RES250" s="91"/>
      <c r="RET250" s="91"/>
      <c r="REU250" s="92"/>
      <c r="REV250" s="91"/>
      <c r="REW250" s="91"/>
      <c r="REX250" s="94"/>
      <c r="REY250" s="91"/>
      <c r="REZ250" s="91"/>
      <c r="RFA250" s="91"/>
      <c r="RFB250" s="91"/>
      <c r="RFC250" s="92"/>
      <c r="RFD250" s="91"/>
      <c r="RFE250" s="91"/>
      <c r="RFF250" s="94"/>
      <c r="RFG250" s="91"/>
      <c r="RFH250" s="91"/>
      <c r="RFI250" s="91"/>
      <c r="RFJ250" s="91"/>
      <c r="RFK250" s="92"/>
      <c r="RFL250" s="91"/>
      <c r="RFM250" s="91"/>
      <c r="RFN250" s="94"/>
      <c r="RFO250" s="91"/>
      <c r="RFP250" s="91"/>
      <c r="RFQ250" s="91"/>
      <c r="RFR250" s="91"/>
      <c r="RFS250" s="92"/>
      <c r="RFT250" s="91"/>
      <c r="RFU250" s="91"/>
      <c r="RFV250" s="94"/>
      <c r="RFW250" s="91"/>
      <c r="RFX250" s="91"/>
      <c r="RFY250" s="91"/>
      <c r="RFZ250" s="91"/>
      <c r="RGA250" s="92"/>
      <c r="RGB250" s="91"/>
      <c r="RGC250" s="91"/>
      <c r="RGD250" s="94"/>
      <c r="RGE250" s="91"/>
      <c r="RGF250" s="91"/>
      <c r="RGG250" s="91"/>
      <c r="RGH250" s="91"/>
      <c r="RGI250" s="92"/>
      <c r="RGJ250" s="91"/>
      <c r="RGK250" s="91"/>
      <c r="RGL250" s="94"/>
      <c r="RGM250" s="91"/>
      <c r="RGN250" s="91"/>
      <c r="RGO250" s="91"/>
      <c r="RGP250" s="91"/>
      <c r="RGQ250" s="92"/>
      <c r="RGR250" s="91"/>
      <c r="RGS250" s="91"/>
      <c r="RGT250" s="94"/>
      <c r="RGU250" s="91"/>
      <c r="RGV250" s="91"/>
      <c r="RGW250" s="91"/>
      <c r="RGX250" s="91"/>
      <c r="RGY250" s="92"/>
      <c r="RGZ250" s="91"/>
      <c r="RHA250" s="91"/>
      <c r="RHB250" s="94"/>
      <c r="RHC250" s="91"/>
      <c r="RHD250" s="91"/>
      <c r="RHE250" s="91"/>
      <c r="RHF250" s="91"/>
      <c r="RHG250" s="92"/>
      <c r="RHH250" s="91"/>
      <c r="RHI250" s="91"/>
      <c r="RHJ250" s="94"/>
      <c r="RHK250" s="91"/>
      <c r="RHL250" s="91"/>
      <c r="RHM250" s="91"/>
      <c r="RHN250" s="91"/>
      <c r="RHO250" s="92"/>
      <c r="RHP250" s="91"/>
      <c r="RHQ250" s="91"/>
      <c r="RHR250" s="94"/>
      <c r="RHS250" s="91"/>
      <c r="RHT250" s="91"/>
      <c r="RHU250" s="91"/>
      <c r="RHV250" s="91"/>
      <c r="RHW250" s="92"/>
      <c r="RHX250" s="91"/>
      <c r="RHY250" s="91"/>
      <c r="RHZ250" s="94"/>
      <c r="RIA250" s="91"/>
      <c r="RIB250" s="91"/>
      <c r="RIC250" s="91"/>
      <c r="RID250" s="91"/>
      <c r="RIE250" s="92"/>
      <c r="RIF250" s="91"/>
      <c r="RIG250" s="91"/>
      <c r="RIH250" s="94"/>
      <c r="RII250" s="91"/>
      <c r="RIJ250" s="91"/>
      <c r="RIK250" s="91"/>
      <c r="RIL250" s="91"/>
      <c r="RIM250" s="92"/>
      <c r="RIN250" s="91"/>
      <c r="RIO250" s="91"/>
      <c r="RIP250" s="94"/>
      <c r="RIQ250" s="91"/>
      <c r="RIR250" s="91"/>
      <c r="RIS250" s="91"/>
      <c r="RIT250" s="91"/>
      <c r="RIU250" s="92"/>
      <c r="RIV250" s="91"/>
      <c r="RIW250" s="91"/>
      <c r="RIX250" s="94"/>
      <c r="RIY250" s="91"/>
      <c r="RIZ250" s="91"/>
      <c r="RJA250" s="91"/>
      <c r="RJB250" s="91"/>
      <c r="RJC250" s="92"/>
      <c r="RJD250" s="91"/>
      <c r="RJE250" s="91"/>
      <c r="RJF250" s="94"/>
      <c r="RJG250" s="91"/>
      <c r="RJH250" s="91"/>
      <c r="RJI250" s="91"/>
      <c r="RJJ250" s="91"/>
      <c r="RJK250" s="92"/>
      <c r="RJL250" s="91"/>
      <c r="RJM250" s="91"/>
      <c r="RJN250" s="94"/>
      <c r="RJO250" s="91"/>
      <c r="RJP250" s="91"/>
      <c r="RJQ250" s="91"/>
      <c r="RJR250" s="91"/>
      <c r="RJS250" s="92"/>
      <c r="RJT250" s="91"/>
      <c r="RJU250" s="91"/>
      <c r="RJV250" s="94"/>
      <c r="RJW250" s="91"/>
      <c r="RJX250" s="91"/>
      <c r="RJY250" s="91"/>
      <c r="RJZ250" s="91"/>
      <c r="RKA250" s="92"/>
      <c r="RKB250" s="91"/>
      <c r="RKC250" s="91"/>
      <c r="RKD250" s="94"/>
      <c r="RKE250" s="91"/>
      <c r="RKF250" s="91"/>
      <c r="RKG250" s="91"/>
      <c r="RKH250" s="91"/>
      <c r="RKI250" s="92"/>
      <c r="RKJ250" s="91"/>
      <c r="RKK250" s="91"/>
      <c r="RKL250" s="94"/>
      <c r="RKM250" s="91"/>
      <c r="RKN250" s="91"/>
      <c r="RKO250" s="91"/>
      <c r="RKP250" s="91"/>
      <c r="RKQ250" s="92"/>
      <c r="RKR250" s="91"/>
      <c r="RKS250" s="91"/>
      <c r="RKT250" s="94"/>
      <c r="RKU250" s="91"/>
      <c r="RKV250" s="91"/>
      <c r="RKW250" s="91"/>
      <c r="RKX250" s="91"/>
      <c r="RKY250" s="92"/>
      <c r="RKZ250" s="91"/>
      <c r="RLA250" s="91"/>
      <c r="RLB250" s="94"/>
      <c r="RLC250" s="91"/>
      <c r="RLD250" s="91"/>
      <c r="RLE250" s="91"/>
      <c r="RLF250" s="91"/>
      <c r="RLG250" s="92"/>
      <c r="RLH250" s="91"/>
      <c r="RLI250" s="91"/>
      <c r="RLJ250" s="94"/>
      <c r="RLK250" s="91"/>
      <c r="RLL250" s="91"/>
      <c r="RLM250" s="91"/>
      <c r="RLN250" s="91"/>
      <c r="RLO250" s="92"/>
      <c r="RLP250" s="91"/>
      <c r="RLQ250" s="91"/>
      <c r="RLR250" s="94"/>
      <c r="RLS250" s="91"/>
      <c r="RLT250" s="91"/>
      <c r="RLU250" s="91"/>
      <c r="RLV250" s="91"/>
      <c r="RLW250" s="92"/>
      <c r="RLX250" s="91"/>
      <c r="RLY250" s="91"/>
      <c r="RLZ250" s="94"/>
      <c r="RMA250" s="91"/>
      <c r="RMB250" s="91"/>
      <c r="RMC250" s="91"/>
      <c r="RMD250" s="91"/>
      <c r="RME250" s="92"/>
      <c r="RMF250" s="91"/>
      <c r="RMG250" s="91"/>
      <c r="RMH250" s="94"/>
      <c r="RMI250" s="91"/>
      <c r="RMJ250" s="91"/>
      <c r="RMK250" s="91"/>
      <c r="RML250" s="91"/>
      <c r="RMM250" s="92"/>
      <c r="RMN250" s="91"/>
      <c r="RMO250" s="91"/>
      <c r="RMP250" s="94"/>
      <c r="RMQ250" s="91"/>
      <c r="RMR250" s="91"/>
      <c r="RMS250" s="91"/>
      <c r="RMT250" s="91"/>
      <c r="RMU250" s="92"/>
      <c r="RMV250" s="91"/>
      <c r="RMW250" s="91"/>
      <c r="RMX250" s="94"/>
      <c r="RMY250" s="91"/>
      <c r="RMZ250" s="91"/>
      <c r="RNA250" s="91"/>
      <c r="RNB250" s="91"/>
      <c r="RNC250" s="92"/>
      <c r="RND250" s="91"/>
      <c r="RNE250" s="91"/>
      <c r="RNF250" s="94"/>
      <c r="RNG250" s="91"/>
      <c r="RNH250" s="91"/>
      <c r="RNI250" s="91"/>
      <c r="RNJ250" s="91"/>
      <c r="RNK250" s="92"/>
      <c r="RNL250" s="91"/>
      <c r="RNM250" s="91"/>
      <c r="RNN250" s="94"/>
      <c r="RNO250" s="91"/>
      <c r="RNP250" s="91"/>
      <c r="RNQ250" s="91"/>
      <c r="RNR250" s="91"/>
      <c r="RNS250" s="92"/>
      <c r="RNT250" s="91"/>
      <c r="RNU250" s="91"/>
      <c r="RNV250" s="94"/>
      <c r="RNW250" s="91"/>
      <c r="RNX250" s="91"/>
      <c r="RNY250" s="91"/>
      <c r="RNZ250" s="91"/>
      <c r="ROA250" s="92"/>
      <c r="ROB250" s="91"/>
      <c r="ROC250" s="91"/>
      <c r="ROD250" s="94"/>
      <c r="ROE250" s="91"/>
      <c r="ROF250" s="91"/>
      <c r="ROG250" s="91"/>
      <c r="ROH250" s="91"/>
      <c r="ROI250" s="92"/>
      <c r="ROJ250" s="91"/>
      <c r="ROK250" s="91"/>
      <c r="ROL250" s="94"/>
      <c r="ROM250" s="91"/>
      <c r="RON250" s="91"/>
      <c r="ROO250" s="91"/>
      <c r="ROP250" s="91"/>
      <c r="ROQ250" s="92"/>
      <c r="ROR250" s="91"/>
      <c r="ROS250" s="91"/>
      <c r="ROT250" s="94"/>
      <c r="ROU250" s="91"/>
      <c r="ROV250" s="91"/>
      <c r="ROW250" s="91"/>
      <c r="ROX250" s="91"/>
      <c r="ROY250" s="92"/>
      <c r="ROZ250" s="91"/>
      <c r="RPA250" s="91"/>
      <c r="RPB250" s="94"/>
      <c r="RPC250" s="91"/>
      <c r="RPD250" s="91"/>
      <c r="RPE250" s="91"/>
      <c r="RPF250" s="91"/>
      <c r="RPG250" s="92"/>
      <c r="RPH250" s="91"/>
      <c r="RPI250" s="91"/>
      <c r="RPJ250" s="94"/>
      <c r="RPK250" s="91"/>
      <c r="RPL250" s="91"/>
      <c r="RPM250" s="91"/>
      <c r="RPN250" s="91"/>
      <c r="RPO250" s="92"/>
      <c r="RPP250" s="91"/>
      <c r="RPQ250" s="91"/>
      <c r="RPR250" s="94"/>
      <c r="RPS250" s="91"/>
      <c r="RPT250" s="91"/>
      <c r="RPU250" s="91"/>
      <c r="RPV250" s="91"/>
      <c r="RPW250" s="92"/>
      <c r="RPX250" s="91"/>
      <c r="RPY250" s="91"/>
      <c r="RPZ250" s="94"/>
      <c r="RQA250" s="91"/>
      <c r="RQB250" s="91"/>
      <c r="RQC250" s="91"/>
      <c r="RQD250" s="91"/>
      <c r="RQE250" s="92"/>
      <c r="RQF250" s="91"/>
      <c r="RQG250" s="91"/>
      <c r="RQH250" s="94"/>
      <c r="RQI250" s="91"/>
      <c r="RQJ250" s="91"/>
      <c r="RQK250" s="91"/>
      <c r="RQL250" s="91"/>
      <c r="RQM250" s="92"/>
      <c r="RQN250" s="91"/>
      <c r="RQO250" s="91"/>
      <c r="RQP250" s="94"/>
      <c r="RQQ250" s="91"/>
      <c r="RQR250" s="91"/>
      <c r="RQS250" s="91"/>
      <c r="RQT250" s="91"/>
      <c r="RQU250" s="92"/>
      <c r="RQV250" s="91"/>
      <c r="RQW250" s="91"/>
      <c r="RQX250" s="94"/>
      <c r="RQY250" s="91"/>
      <c r="RQZ250" s="91"/>
      <c r="RRA250" s="91"/>
      <c r="RRB250" s="91"/>
      <c r="RRC250" s="92"/>
      <c r="RRD250" s="91"/>
      <c r="RRE250" s="91"/>
      <c r="RRF250" s="94"/>
      <c r="RRG250" s="91"/>
      <c r="RRH250" s="91"/>
      <c r="RRI250" s="91"/>
      <c r="RRJ250" s="91"/>
      <c r="RRK250" s="92"/>
      <c r="RRL250" s="91"/>
      <c r="RRM250" s="91"/>
      <c r="RRN250" s="94"/>
      <c r="RRO250" s="91"/>
      <c r="RRP250" s="91"/>
      <c r="RRQ250" s="91"/>
      <c r="RRR250" s="91"/>
      <c r="RRS250" s="92"/>
      <c r="RRT250" s="91"/>
      <c r="RRU250" s="91"/>
      <c r="RRV250" s="94"/>
      <c r="RRW250" s="91"/>
      <c r="RRX250" s="91"/>
      <c r="RRY250" s="91"/>
      <c r="RRZ250" s="91"/>
      <c r="RSA250" s="92"/>
      <c r="RSB250" s="91"/>
      <c r="RSC250" s="91"/>
      <c r="RSD250" s="94"/>
      <c r="RSE250" s="91"/>
      <c r="RSF250" s="91"/>
      <c r="RSG250" s="91"/>
      <c r="RSH250" s="91"/>
      <c r="RSI250" s="92"/>
      <c r="RSJ250" s="91"/>
      <c r="RSK250" s="91"/>
      <c r="RSL250" s="94"/>
      <c r="RSM250" s="91"/>
      <c r="RSN250" s="91"/>
      <c r="RSO250" s="91"/>
      <c r="RSP250" s="91"/>
      <c r="RSQ250" s="92"/>
      <c r="RSR250" s="91"/>
      <c r="RSS250" s="91"/>
      <c r="RST250" s="94"/>
      <c r="RSU250" s="91"/>
      <c r="RSV250" s="91"/>
      <c r="RSW250" s="91"/>
      <c r="RSX250" s="91"/>
      <c r="RSY250" s="92"/>
      <c r="RSZ250" s="91"/>
      <c r="RTA250" s="91"/>
      <c r="RTB250" s="94"/>
      <c r="RTC250" s="91"/>
      <c r="RTD250" s="91"/>
      <c r="RTE250" s="91"/>
      <c r="RTF250" s="91"/>
      <c r="RTG250" s="92"/>
      <c r="RTH250" s="91"/>
      <c r="RTI250" s="91"/>
      <c r="RTJ250" s="94"/>
      <c r="RTK250" s="91"/>
      <c r="RTL250" s="91"/>
      <c r="RTM250" s="91"/>
      <c r="RTN250" s="91"/>
      <c r="RTO250" s="92"/>
      <c r="RTP250" s="91"/>
      <c r="RTQ250" s="91"/>
      <c r="RTR250" s="94"/>
      <c r="RTS250" s="91"/>
      <c r="RTT250" s="91"/>
      <c r="RTU250" s="91"/>
      <c r="RTV250" s="91"/>
      <c r="RTW250" s="92"/>
      <c r="RTX250" s="91"/>
      <c r="RTY250" s="91"/>
      <c r="RTZ250" s="94"/>
      <c r="RUA250" s="91"/>
      <c r="RUB250" s="91"/>
      <c r="RUC250" s="91"/>
      <c r="RUD250" s="91"/>
      <c r="RUE250" s="92"/>
      <c r="RUF250" s="91"/>
      <c r="RUG250" s="91"/>
      <c r="RUH250" s="94"/>
      <c r="RUI250" s="91"/>
      <c r="RUJ250" s="91"/>
      <c r="RUK250" s="91"/>
      <c r="RUL250" s="91"/>
      <c r="RUM250" s="92"/>
      <c r="RUN250" s="91"/>
      <c r="RUO250" s="91"/>
      <c r="RUP250" s="94"/>
      <c r="RUQ250" s="91"/>
      <c r="RUR250" s="91"/>
      <c r="RUS250" s="91"/>
      <c r="RUT250" s="91"/>
      <c r="RUU250" s="92"/>
      <c r="RUV250" s="91"/>
      <c r="RUW250" s="91"/>
      <c r="RUX250" s="94"/>
      <c r="RUY250" s="91"/>
      <c r="RUZ250" s="91"/>
      <c r="RVA250" s="91"/>
      <c r="RVB250" s="91"/>
      <c r="RVC250" s="92"/>
      <c r="RVD250" s="91"/>
      <c r="RVE250" s="91"/>
      <c r="RVF250" s="94"/>
      <c r="RVG250" s="91"/>
      <c r="RVH250" s="91"/>
      <c r="RVI250" s="91"/>
      <c r="RVJ250" s="91"/>
      <c r="RVK250" s="92"/>
      <c r="RVL250" s="91"/>
      <c r="RVM250" s="91"/>
      <c r="RVN250" s="94"/>
      <c r="RVO250" s="91"/>
      <c r="RVP250" s="91"/>
      <c r="RVQ250" s="91"/>
      <c r="RVR250" s="91"/>
      <c r="RVS250" s="92"/>
      <c r="RVT250" s="91"/>
      <c r="RVU250" s="91"/>
      <c r="RVV250" s="94"/>
      <c r="RVW250" s="91"/>
      <c r="RVX250" s="91"/>
      <c r="RVY250" s="91"/>
      <c r="RVZ250" s="91"/>
      <c r="RWA250" s="92"/>
      <c r="RWB250" s="91"/>
      <c r="RWC250" s="91"/>
      <c r="RWD250" s="94"/>
      <c r="RWE250" s="91"/>
      <c r="RWF250" s="91"/>
      <c r="RWG250" s="91"/>
      <c r="RWH250" s="91"/>
      <c r="RWI250" s="92"/>
      <c r="RWJ250" s="91"/>
      <c r="RWK250" s="91"/>
      <c r="RWL250" s="94"/>
      <c r="RWM250" s="91"/>
      <c r="RWN250" s="91"/>
      <c r="RWO250" s="91"/>
      <c r="RWP250" s="91"/>
      <c r="RWQ250" s="92"/>
      <c r="RWR250" s="91"/>
      <c r="RWS250" s="91"/>
      <c r="RWT250" s="94"/>
      <c r="RWU250" s="91"/>
      <c r="RWV250" s="91"/>
      <c r="RWW250" s="91"/>
      <c r="RWX250" s="91"/>
      <c r="RWY250" s="92"/>
      <c r="RWZ250" s="91"/>
      <c r="RXA250" s="91"/>
      <c r="RXB250" s="94"/>
      <c r="RXC250" s="91"/>
      <c r="RXD250" s="91"/>
      <c r="RXE250" s="91"/>
      <c r="RXF250" s="91"/>
      <c r="RXG250" s="92"/>
      <c r="RXH250" s="91"/>
      <c r="RXI250" s="91"/>
      <c r="RXJ250" s="94"/>
      <c r="RXK250" s="91"/>
      <c r="RXL250" s="91"/>
      <c r="RXM250" s="91"/>
      <c r="RXN250" s="91"/>
      <c r="RXO250" s="92"/>
      <c r="RXP250" s="91"/>
      <c r="RXQ250" s="91"/>
      <c r="RXR250" s="94"/>
      <c r="RXS250" s="91"/>
      <c r="RXT250" s="91"/>
      <c r="RXU250" s="91"/>
      <c r="RXV250" s="91"/>
      <c r="RXW250" s="92"/>
      <c r="RXX250" s="91"/>
      <c r="RXY250" s="91"/>
      <c r="RXZ250" s="94"/>
      <c r="RYA250" s="91"/>
      <c r="RYB250" s="91"/>
      <c r="RYC250" s="91"/>
      <c r="RYD250" s="91"/>
      <c r="RYE250" s="92"/>
      <c r="RYF250" s="91"/>
      <c r="RYG250" s="91"/>
      <c r="RYH250" s="94"/>
      <c r="RYI250" s="91"/>
      <c r="RYJ250" s="91"/>
      <c r="RYK250" s="91"/>
      <c r="RYL250" s="91"/>
      <c r="RYM250" s="92"/>
      <c r="RYN250" s="91"/>
      <c r="RYO250" s="91"/>
      <c r="RYP250" s="94"/>
      <c r="RYQ250" s="91"/>
      <c r="RYR250" s="91"/>
      <c r="RYS250" s="91"/>
      <c r="RYT250" s="91"/>
      <c r="RYU250" s="92"/>
      <c r="RYV250" s="91"/>
      <c r="RYW250" s="91"/>
      <c r="RYX250" s="94"/>
      <c r="RYY250" s="91"/>
      <c r="RYZ250" s="91"/>
      <c r="RZA250" s="91"/>
      <c r="RZB250" s="91"/>
      <c r="RZC250" s="92"/>
      <c r="RZD250" s="91"/>
      <c r="RZE250" s="91"/>
      <c r="RZF250" s="94"/>
      <c r="RZG250" s="91"/>
      <c r="RZH250" s="91"/>
      <c r="RZI250" s="91"/>
      <c r="RZJ250" s="91"/>
      <c r="RZK250" s="92"/>
      <c r="RZL250" s="91"/>
      <c r="RZM250" s="91"/>
      <c r="RZN250" s="94"/>
      <c r="RZO250" s="91"/>
      <c r="RZP250" s="91"/>
      <c r="RZQ250" s="91"/>
      <c r="RZR250" s="91"/>
      <c r="RZS250" s="92"/>
      <c r="RZT250" s="91"/>
      <c r="RZU250" s="91"/>
      <c r="RZV250" s="94"/>
      <c r="RZW250" s="91"/>
      <c r="RZX250" s="91"/>
      <c r="RZY250" s="91"/>
      <c r="RZZ250" s="91"/>
      <c r="SAA250" s="92"/>
      <c r="SAB250" s="91"/>
      <c r="SAC250" s="91"/>
      <c r="SAD250" s="94"/>
      <c r="SAE250" s="91"/>
      <c r="SAF250" s="91"/>
      <c r="SAG250" s="91"/>
      <c r="SAH250" s="91"/>
      <c r="SAI250" s="92"/>
      <c r="SAJ250" s="91"/>
      <c r="SAK250" s="91"/>
      <c r="SAL250" s="94"/>
      <c r="SAM250" s="91"/>
      <c r="SAN250" s="91"/>
      <c r="SAO250" s="91"/>
      <c r="SAP250" s="91"/>
      <c r="SAQ250" s="92"/>
      <c r="SAR250" s="91"/>
      <c r="SAS250" s="91"/>
      <c r="SAT250" s="94"/>
      <c r="SAU250" s="91"/>
      <c r="SAV250" s="91"/>
      <c r="SAW250" s="91"/>
      <c r="SAX250" s="91"/>
      <c r="SAY250" s="92"/>
      <c r="SAZ250" s="91"/>
      <c r="SBA250" s="91"/>
      <c r="SBB250" s="94"/>
      <c r="SBC250" s="91"/>
      <c r="SBD250" s="91"/>
      <c r="SBE250" s="91"/>
      <c r="SBF250" s="91"/>
      <c r="SBG250" s="92"/>
      <c r="SBH250" s="91"/>
      <c r="SBI250" s="91"/>
      <c r="SBJ250" s="94"/>
      <c r="SBK250" s="91"/>
      <c r="SBL250" s="91"/>
      <c r="SBM250" s="91"/>
      <c r="SBN250" s="91"/>
      <c r="SBO250" s="92"/>
      <c r="SBP250" s="91"/>
      <c r="SBQ250" s="91"/>
      <c r="SBR250" s="94"/>
      <c r="SBS250" s="91"/>
      <c r="SBT250" s="91"/>
      <c r="SBU250" s="91"/>
      <c r="SBV250" s="91"/>
      <c r="SBW250" s="92"/>
      <c r="SBX250" s="91"/>
      <c r="SBY250" s="91"/>
      <c r="SBZ250" s="94"/>
      <c r="SCA250" s="91"/>
      <c r="SCB250" s="91"/>
      <c r="SCC250" s="91"/>
      <c r="SCD250" s="91"/>
      <c r="SCE250" s="92"/>
      <c r="SCF250" s="91"/>
      <c r="SCG250" s="91"/>
      <c r="SCH250" s="94"/>
      <c r="SCI250" s="91"/>
      <c r="SCJ250" s="91"/>
      <c r="SCK250" s="91"/>
      <c r="SCL250" s="91"/>
      <c r="SCM250" s="92"/>
      <c r="SCN250" s="91"/>
      <c r="SCO250" s="91"/>
      <c r="SCP250" s="94"/>
      <c r="SCQ250" s="91"/>
      <c r="SCR250" s="91"/>
      <c r="SCS250" s="91"/>
      <c r="SCT250" s="91"/>
      <c r="SCU250" s="92"/>
      <c r="SCV250" s="91"/>
      <c r="SCW250" s="91"/>
      <c r="SCX250" s="94"/>
      <c r="SCY250" s="91"/>
      <c r="SCZ250" s="91"/>
      <c r="SDA250" s="91"/>
      <c r="SDB250" s="91"/>
      <c r="SDC250" s="92"/>
      <c r="SDD250" s="91"/>
      <c r="SDE250" s="91"/>
      <c r="SDF250" s="94"/>
      <c r="SDG250" s="91"/>
      <c r="SDH250" s="91"/>
      <c r="SDI250" s="91"/>
      <c r="SDJ250" s="91"/>
      <c r="SDK250" s="92"/>
      <c r="SDL250" s="91"/>
      <c r="SDM250" s="91"/>
      <c r="SDN250" s="94"/>
      <c r="SDO250" s="91"/>
      <c r="SDP250" s="91"/>
      <c r="SDQ250" s="91"/>
      <c r="SDR250" s="91"/>
      <c r="SDS250" s="92"/>
      <c r="SDT250" s="91"/>
      <c r="SDU250" s="91"/>
      <c r="SDV250" s="94"/>
      <c r="SDW250" s="91"/>
      <c r="SDX250" s="91"/>
      <c r="SDY250" s="91"/>
      <c r="SDZ250" s="91"/>
      <c r="SEA250" s="92"/>
      <c r="SEB250" s="91"/>
      <c r="SEC250" s="91"/>
      <c r="SED250" s="94"/>
      <c r="SEE250" s="91"/>
      <c r="SEF250" s="91"/>
      <c r="SEG250" s="91"/>
      <c r="SEH250" s="91"/>
      <c r="SEI250" s="92"/>
      <c r="SEJ250" s="91"/>
      <c r="SEK250" s="91"/>
      <c r="SEL250" s="94"/>
      <c r="SEM250" s="91"/>
      <c r="SEN250" s="91"/>
      <c r="SEO250" s="91"/>
      <c r="SEP250" s="91"/>
      <c r="SEQ250" s="92"/>
      <c r="SER250" s="91"/>
      <c r="SES250" s="91"/>
      <c r="SET250" s="94"/>
      <c r="SEU250" s="91"/>
      <c r="SEV250" s="91"/>
      <c r="SEW250" s="91"/>
      <c r="SEX250" s="91"/>
      <c r="SEY250" s="92"/>
      <c r="SEZ250" s="91"/>
      <c r="SFA250" s="91"/>
      <c r="SFB250" s="94"/>
      <c r="SFC250" s="91"/>
      <c r="SFD250" s="91"/>
      <c r="SFE250" s="91"/>
      <c r="SFF250" s="91"/>
      <c r="SFG250" s="92"/>
      <c r="SFH250" s="91"/>
      <c r="SFI250" s="91"/>
      <c r="SFJ250" s="94"/>
      <c r="SFK250" s="91"/>
      <c r="SFL250" s="91"/>
      <c r="SFM250" s="91"/>
      <c r="SFN250" s="91"/>
      <c r="SFO250" s="92"/>
      <c r="SFP250" s="91"/>
      <c r="SFQ250" s="91"/>
      <c r="SFR250" s="94"/>
      <c r="SFS250" s="91"/>
      <c r="SFT250" s="91"/>
      <c r="SFU250" s="91"/>
      <c r="SFV250" s="91"/>
      <c r="SFW250" s="92"/>
      <c r="SFX250" s="91"/>
      <c r="SFY250" s="91"/>
      <c r="SFZ250" s="94"/>
      <c r="SGA250" s="91"/>
      <c r="SGB250" s="91"/>
      <c r="SGC250" s="91"/>
      <c r="SGD250" s="91"/>
      <c r="SGE250" s="92"/>
      <c r="SGF250" s="91"/>
      <c r="SGG250" s="91"/>
      <c r="SGH250" s="94"/>
      <c r="SGI250" s="91"/>
      <c r="SGJ250" s="91"/>
      <c r="SGK250" s="91"/>
      <c r="SGL250" s="91"/>
      <c r="SGM250" s="92"/>
      <c r="SGN250" s="91"/>
      <c r="SGO250" s="91"/>
      <c r="SGP250" s="94"/>
      <c r="SGQ250" s="91"/>
      <c r="SGR250" s="91"/>
      <c r="SGS250" s="91"/>
      <c r="SGT250" s="91"/>
      <c r="SGU250" s="92"/>
      <c r="SGV250" s="91"/>
      <c r="SGW250" s="91"/>
      <c r="SGX250" s="94"/>
      <c r="SGY250" s="91"/>
      <c r="SGZ250" s="91"/>
      <c r="SHA250" s="91"/>
      <c r="SHB250" s="91"/>
      <c r="SHC250" s="92"/>
      <c r="SHD250" s="91"/>
      <c r="SHE250" s="91"/>
      <c r="SHF250" s="94"/>
      <c r="SHG250" s="91"/>
      <c r="SHH250" s="91"/>
      <c r="SHI250" s="91"/>
      <c r="SHJ250" s="91"/>
      <c r="SHK250" s="92"/>
      <c r="SHL250" s="91"/>
      <c r="SHM250" s="91"/>
      <c r="SHN250" s="94"/>
      <c r="SHO250" s="91"/>
      <c r="SHP250" s="91"/>
      <c r="SHQ250" s="91"/>
      <c r="SHR250" s="91"/>
      <c r="SHS250" s="92"/>
      <c r="SHT250" s="91"/>
      <c r="SHU250" s="91"/>
      <c r="SHV250" s="94"/>
      <c r="SHW250" s="91"/>
      <c r="SHX250" s="91"/>
      <c r="SHY250" s="91"/>
      <c r="SHZ250" s="91"/>
      <c r="SIA250" s="92"/>
      <c r="SIB250" s="91"/>
      <c r="SIC250" s="91"/>
      <c r="SID250" s="94"/>
      <c r="SIE250" s="91"/>
      <c r="SIF250" s="91"/>
      <c r="SIG250" s="91"/>
      <c r="SIH250" s="91"/>
      <c r="SII250" s="92"/>
      <c r="SIJ250" s="91"/>
      <c r="SIK250" s="91"/>
      <c r="SIL250" s="94"/>
      <c r="SIM250" s="91"/>
      <c r="SIN250" s="91"/>
      <c r="SIO250" s="91"/>
      <c r="SIP250" s="91"/>
      <c r="SIQ250" s="92"/>
      <c r="SIR250" s="91"/>
      <c r="SIS250" s="91"/>
      <c r="SIT250" s="94"/>
      <c r="SIU250" s="91"/>
      <c r="SIV250" s="91"/>
      <c r="SIW250" s="91"/>
      <c r="SIX250" s="91"/>
      <c r="SIY250" s="92"/>
      <c r="SIZ250" s="91"/>
      <c r="SJA250" s="91"/>
      <c r="SJB250" s="94"/>
      <c r="SJC250" s="91"/>
      <c r="SJD250" s="91"/>
      <c r="SJE250" s="91"/>
      <c r="SJF250" s="91"/>
      <c r="SJG250" s="92"/>
      <c r="SJH250" s="91"/>
      <c r="SJI250" s="91"/>
      <c r="SJJ250" s="94"/>
      <c r="SJK250" s="91"/>
      <c r="SJL250" s="91"/>
      <c r="SJM250" s="91"/>
      <c r="SJN250" s="91"/>
      <c r="SJO250" s="92"/>
      <c r="SJP250" s="91"/>
      <c r="SJQ250" s="91"/>
      <c r="SJR250" s="94"/>
      <c r="SJS250" s="91"/>
      <c r="SJT250" s="91"/>
      <c r="SJU250" s="91"/>
      <c r="SJV250" s="91"/>
      <c r="SJW250" s="92"/>
      <c r="SJX250" s="91"/>
      <c r="SJY250" s="91"/>
      <c r="SJZ250" s="94"/>
      <c r="SKA250" s="91"/>
      <c r="SKB250" s="91"/>
      <c r="SKC250" s="91"/>
      <c r="SKD250" s="91"/>
      <c r="SKE250" s="92"/>
      <c r="SKF250" s="91"/>
      <c r="SKG250" s="91"/>
      <c r="SKH250" s="94"/>
      <c r="SKI250" s="91"/>
      <c r="SKJ250" s="91"/>
      <c r="SKK250" s="91"/>
      <c r="SKL250" s="91"/>
      <c r="SKM250" s="92"/>
      <c r="SKN250" s="91"/>
      <c r="SKO250" s="91"/>
      <c r="SKP250" s="94"/>
      <c r="SKQ250" s="91"/>
      <c r="SKR250" s="91"/>
      <c r="SKS250" s="91"/>
      <c r="SKT250" s="91"/>
      <c r="SKU250" s="92"/>
      <c r="SKV250" s="91"/>
      <c r="SKW250" s="91"/>
      <c r="SKX250" s="94"/>
      <c r="SKY250" s="91"/>
      <c r="SKZ250" s="91"/>
      <c r="SLA250" s="91"/>
      <c r="SLB250" s="91"/>
      <c r="SLC250" s="92"/>
      <c r="SLD250" s="91"/>
      <c r="SLE250" s="91"/>
      <c r="SLF250" s="94"/>
      <c r="SLG250" s="91"/>
      <c r="SLH250" s="91"/>
      <c r="SLI250" s="91"/>
      <c r="SLJ250" s="91"/>
      <c r="SLK250" s="92"/>
      <c r="SLL250" s="91"/>
      <c r="SLM250" s="91"/>
      <c r="SLN250" s="94"/>
      <c r="SLO250" s="91"/>
      <c r="SLP250" s="91"/>
      <c r="SLQ250" s="91"/>
      <c r="SLR250" s="91"/>
      <c r="SLS250" s="92"/>
      <c r="SLT250" s="91"/>
      <c r="SLU250" s="91"/>
      <c r="SLV250" s="94"/>
      <c r="SLW250" s="91"/>
      <c r="SLX250" s="91"/>
      <c r="SLY250" s="91"/>
      <c r="SLZ250" s="91"/>
      <c r="SMA250" s="92"/>
      <c r="SMB250" s="91"/>
      <c r="SMC250" s="91"/>
      <c r="SMD250" s="94"/>
      <c r="SME250" s="91"/>
      <c r="SMF250" s="91"/>
      <c r="SMG250" s="91"/>
      <c r="SMH250" s="91"/>
      <c r="SMI250" s="92"/>
      <c r="SMJ250" s="91"/>
      <c r="SMK250" s="91"/>
      <c r="SML250" s="94"/>
      <c r="SMM250" s="91"/>
      <c r="SMN250" s="91"/>
      <c r="SMO250" s="91"/>
      <c r="SMP250" s="91"/>
      <c r="SMQ250" s="92"/>
      <c r="SMR250" s="91"/>
      <c r="SMS250" s="91"/>
      <c r="SMT250" s="94"/>
      <c r="SMU250" s="91"/>
      <c r="SMV250" s="91"/>
      <c r="SMW250" s="91"/>
      <c r="SMX250" s="91"/>
      <c r="SMY250" s="92"/>
      <c r="SMZ250" s="91"/>
      <c r="SNA250" s="91"/>
      <c r="SNB250" s="94"/>
      <c r="SNC250" s="91"/>
      <c r="SND250" s="91"/>
      <c r="SNE250" s="91"/>
      <c r="SNF250" s="91"/>
      <c r="SNG250" s="92"/>
      <c r="SNH250" s="91"/>
      <c r="SNI250" s="91"/>
      <c r="SNJ250" s="94"/>
      <c r="SNK250" s="91"/>
      <c r="SNL250" s="91"/>
      <c r="SNM250" s="91"/>
      <c r="SNN250" s="91"/>
      <c r="SNO250" s="92"/>
      <c r="SNP250" s="91"/>
      <c r="SNQ250" s="91"/>
      <c r="SNR250" s="94"/>
      <c r="SNS250" s="91"/>
      <c r="SNT250" s="91"/>
      <c r="SNU250" s="91"/>
      <c r="SNV250" s="91"/>
      <c r="SNW250" s="92"/>
      <c r="SNX250" s="91"/>
      <c r="SNY250" s="91"/>
      <c r="SNZ250" s="94"/>
      <c r="SOA250" s="91"/>
      <c r="SOB250" s="91"/>
      <c r="SOC250" s="91"/>
      <c r="SOD250" s="91"/>
      <c r="SOE250" s="92"/>
      <c r="SOF250" s="91"/>
      <c r="SOG250" s="91"/>
      <c r="SOH250" s="94"/>
      <c r="SOI250" s="91"/>
      <c r="SOJ250" s="91"/>
      <c r="SOK250" s="91"/>
      <c r="SOL250" s="91"/>
      <c r="SOM250" s="92"/>
      <c r="SON250" s="91"/>
      <c r="SOO250" s="91"/>
      <c r="SOP250" s="94"/>
      <c r="SOQ250" s="91"/>
      <c r="SOR250" s="91"/>
      <c r="SOS250" s="91"/>
      <c r="SOT250" s="91"/>
      <c r="SOU250" s="92"/>
      <c r="SOV250" s="91"/>
      <c r="SOW250" s="91"/>
      <c r="SOX250" s="94"/>
      <c r="SOY250" s="91"/>
      <c r="SOZ250" s="91"/>
      <c r="SPA250" s="91"/>
      <c r="SPB250" s="91"/>
      <c r="SPC250" s="92"/>
      <c r="SPD250" s="91"/>
      <c r="SPE250" s="91"/>
      <c r="SPF250" s="94"/>
      <c r="SPG250" s="91"/>
      <c r="SPH250" s="91"/>
      <c r="SPI250" s="91"/>
      <c r="SPJ250" s="91"/>
      <c r="SPK250" s="92"/>
      <c r="SPL250" s="91"/>
      <c r="SPM250" s="91"/>
      <c r="SPN250" s="94"/>
      <c r="SPO250" s="91"/>
      <c r="SPP250" s="91"/>
      <c r="SPQ250" s="91"/>
      <c r="SPR250" s="91"/>
      <c r="SPS250" s="92"/>
      <c r="SPT250" s="91"/>
      <c r="SPU250" s="91"/>
      <c r="SPV250" s="94"/>
      <c r="SPW250" s="91"/>
      <c r="SPX250" s="91"/>
      <c r="SPY250" s="91"/>
      <c r="SPZ250" s="91"/>
      <c r="SQA250" s="92"/>
      <c r="SQB250" s="91"/>
      <c r="SQC250" s="91"/>
      <c r="SQD250" s="94"/>
      <c r="SQE250" s="91"/>
      <c r="SQF250" s="91"/>
      <c r="SQG250" s="91"/>
      <c r="SQH250" s="91"/>
      <c r="SQI250" s="92"/>
      <c r="SQJ250" s="91"/>
      <c r="SQK250" s="91"/>
      <c r="SQL250" s="94"/>
      <c r="SQM250" s="91"/>
      <c r="SQN250" s="91"/>
      <c r="SQO250" s="91"/>
      <c r="SQP250" s="91"/>
      <c r="SQQ250" s="92"/>
      <c r="SQR250" s="91"/>
      <c r="SQS250" s="91"/>
      <c r="SQT250" s="94"/>
      <c r="SQU250" s="91"/>
      <c r="SQV250" s="91"/>
      <c r="SQW250" s="91"/>
      <c r="SQX250" s="91"/>
      <c r="SQY250" s="92"/>
      <c r="SQZ250" s="91"/>
      <c r="SRA250" s="91"/>
      <c r="SRB250" s="94"/>
      <c r="SRC250" s="91"/>
      <c r="SRD250" s="91"/>
      <c r="SRE250" s="91"/>
      <c r="SRF250" s="91"/>
      <c r="SRG250" s="92"/>
      <c r="SRH250" s="91"/>
      <c r="SRI250" s="91"/>
      <c r="SRJ250" s="94"/>
      <c r="SRK250" s="91"/>
      <c r="SRL250" s="91"/>
      <c r="SRM250" s="91"/>
      <c r="SRN250" s="91"/>
      <c r="SRO250" s="92"/>
      <c r="SRP250" s="91"/>
      <c r="SRQ250" s="91"/>
      <c r="SRR250" s="94"/>
      <c r="SRS250" s="91"/>
      <c r="SRT250" s="91"/>
      <c r="SRU250" s="91"/>
      <c r="SRV250" s="91"/>
      <c r="SRW250" s="92"/>
      <c r="SRX250" s="91"/>
      <c r="SRY250" s="91"/>
      <c r="SRZ250" s="94"/>
      <c r="SSA250" s="91"/>
      <c r="SSB250" s="91"/>
      <c r="SSC250" s="91"/>
      <c r="SSD250" s="91"/>
      <c r="SSE250" s="92"/>
      <c r="SSF250" s="91"/>
      <c r="SSG250" s="91"/>
      <c r="SSH250" s="94"/>
      <c r="SSI250" s="91"/>
      <c r="SSJ250" s="91"/>
      <c r="SSK250" s="91"/>
      <c r="SSL250" s="91"/>
      <c r="SSM250" s="92"/>
      <c r="SSN250" s="91"/>
      <c r="SSO250" s="91"/>
      <c r="SSP250" s="94"/>
      <c r="SSQ250" s="91"/>
      <c r="SSR250" s="91"/>
      <c r="SSS250" s="91"/>
      <c r="SST250" s="91"/>
      <c r="SSU250" s="92"/>
      <c r="SSV250" s="91"/>
      <c r="SSW250" s="91"/>
      <c r="SSX250" s="94"/>
      <c r="SSY250" s="91"/>
      <c r="SSZ250" s="91"/>
      <c r="STA250" s="91"/>
      <c r="STB250" s="91"/>
      <c r="STC250" s="92"/>
      <c r="STD250" s="91"/>
      <c r="STE250" s="91"/>
      <c r="STF250" s="94"/>
      <c r="STG250" s="91"/>
      <c r="STH250" s="91"/>
      <c r="STI250" s="91"/>
      <c r="STJ250" s="91"/>
      <c r="STK250" s="92"/>
      <c r="STL250" s="91"/>
      <c r="STM250" s="91"/>
      <c r="STN250" s="94"/>
      <c r="STO250" s="91"/>
      <c r="STP250" s="91"/>
      <c r="STQ250" s="91"/>
      <c r="STR250" s="91"/>
      <c r="STS250" s="92"/>
      <c r="STT250" s="91"/>
      <c r="STU250" s="91"/>
      <c r="STV250" s="94"/>
      <c r="STW250" s="91"/>
      <c r="STX250" s="91"/>
      <c r="STY250" s="91"/>
      <c r="STZ250" s="91"/>
      <c r="SUA250" s="92"/>
      <c r="SUB250" s="91"/>
      <c r="SUC250" s="91"/>
      <c r="SUD250" s="94"/>
      <c r="SUE250" s="91"/>
      <c r="SUF250" s="91"/>
      <c r="SUG250" s="91"/>
      <c r="SUH250" s="91"/>
      <c r="SUI250" s="92"/>
      <c r="SUJ250" s="91"/>
      <c r="SUK250" s="91"/>
      <c r="SUL250" s="94"/>
      <c r="SUM250" s="91"/>
      <c r="SUN250" s="91"/>
      <c r="SUO250" s="91"/>
      <c r="SUP250" s="91"/>
      <c r="SUQ250" s="92"/>
      <c r="SUR250" s="91"/>
      <c r="SUS250" s="91"/>
      <c r="SUT250" s="94"/>
      <c r="SUU250" s="91"/>
      <c r="SUV250" s="91"/>
      <c r="SUW250" s="91"/>
      <c r="SUX250" s="91"/>
      <c r="SUY250" s="92"/>
      <c r="SUZ250" s="91"/>
      <c r="SVA250" s="91"/>
      <c r="SVB250" s="94"/>
      <c r="SVC250" s="91"/>
      <c r="SVD250" s="91"/>
      <c r="SVE250" s="91"/>
      <c r="SVF250" s="91"/>
      <c r="SVG250" s="92"/>
      <c r="SVH250" s="91"/>
      <c r="SVI250" s="91"/>
      <c r="SVJ250" s="94"/>
      <c r="SVK250" s="91"/>
      <c r="SVL250" s="91"/>
      <c r="SVM250" s="91"/>
      <c r="SVN250" s="91"/>
      <c r="SVO250" s="92"/>
      <c r="SVP250" s="91"/>
      <c r="SVQ250" s="91"/>
      <c r="SVR250" s="94"/>
      <c r="SVS250" s="91"/>
      <c r="SVT250" s="91"/>
      <c r="SVU250" s="91"/>
      <c r="SVV250" s="91"/>
      <c r="SVW250" s="92"/>
      <c r="SVX250" s="91"/>
      <c r="SVY250" s="91"/>
      <c r="SVZ250" s="94"/>
      <c r="SWA250" s="91"/>
      <c r="SWB250" s="91"/>
      <c r="SWC250" s="91"/>
      <c r="SWD250" s="91"/>
      <c r="SWE250" s="92"/>
      <c r="SWF250" s="91"/>
      <c r="SWG250" s="91"/>
      <c r="SWH250" s="94"/>
      <c r="SWI250" s="91"/>
      <c r="SWJ250" s="91"/>
      <c r="SWK250" s="91"/>
      <c r="SWL250" s="91"/>
      <c r="SWM250" s="92"/>
      <c r="SWN250" s="91"/>
      <c r="SWO250" s="91"/>
      <c r="SWP250" s="94"/>
      <c r="SWQ250" s="91"/>
      <c r="SWR250" s="91"/>
      <c r="SWS250" s="91"/>
      <c r="SWT250" s="91"/>
      <c r="SWU250" s="92"/>
      <c r="SWV250" s="91"/>
      <c r="SWW250" s="91"/>
      <c r="SWX250" s="94"/>
      <c r="SWY250" s="91"/>
      <c r="SWZ250" s="91"/>
      <c r="SXA250" s="91"/>
      <c r="SXB250" s="91"/>
      <c r="SXC250" s="92"/>
      <c r="SXD250" s="91"/>
      <c r="SXE250" s="91"/>
      <c r="SXF250" s="94"/>
      <c r="SXG250" s="91"/>
      <c r="SXH250" s="91"/>
      <c r="SXI250" s="91"/>
      <c r="SXJ250" s="91"/>
      <c r="SXK250" s="92"/>
      <c r="SXL250" s="91"/>
      <c r="SXM250" s="91"/>
      <c r="SXN250" s="94"/>
      <c r="SXO250" s="91"/>
      <c r="SXP250" s="91"/>
      <c r="SXQ250" s="91"/>
      <c r="SXR250" s="91"/>
      <c r="SXS250" s="92"/>
      <c r="SXT250" s="91"/>
      <c r="SXU250" s="91"/>
      <c r="SXV250" s="94"/>
      <c r="SXW250" s="91"/>
      <c r="SXX250" s="91"/>
      <c r="SXY250" s="91"/>
      <c r="SXZ250" s="91"/>
      <c r="SYA250" s="92"/>
      <c r="SYB250" s="91"/>
      <c r="SYC250" s="91"/>
      <c r="SYD250" s="94"/>
      <c r="SYE250" s="91"/>
      <c r="SYF250" s="91"/>
      <c r="SYG250" s="91"/>
      <c r="SYH250" s="91"/>
      <c r="SYI250" s="92"/>
      <c r="SYJ250" s="91"/>
      <c r="SYK250" s="91"/>
      <c r="SYL250" s="94"/>
      <c r="SYM250" s="91"/>
      <c r="SYN250" s="91"/>
      <c r="SYO250" s="91"/>
      <c r="SYP250" s="91"/>
      <c r="SYQ250" s="92"/>
      <c r="SYR250" s="91"/>
      <c r="SYS250" s="91"/>
      <c r="SYT250" s="94"/>
      <c r="SYU250" s="91"/>
      <c r="SYV250" s="91"/>
      <c r="SYW250" s="91"/>
      <c r="SYX250" s="91"/>
      <c r="SYY250" s="92"/>
      <c r="SYZ250" s="91"/>
      <c r="SZA250" s="91"/>
      <c r="SZB250" s="94"/>
      <c r="SZC250" s="91"/>
      <c r="SZD250" s="91"/>
      <c r="SZE250" s="91"/>
      <c r="SZF250" s="91"/>
      <c r="SZG250" s="92"/>
      <c r="SZH250" s="91"/>
      <c r="SZI250" s="91"/>
      <c r="SZJ250" s="94"/>
      <c r="SZK250" s="91"/>
      <c r="SZL250" s="91"/>
      <c r="SZM250" s="91"/>
      <c r="SZN250" s="91"/>
      <c r="SZO250" s="92"/>
      <c r="SZP250" s="91"/>
      <c r="SZQ250" s="91"/>
      <c r="SZR250" s="94"/>
      <c r="SZS250" s="91"/>
      <c r="SZT250" s="91"/>
      <c r="SZU250" s="91"/>
      <c r="SZV250" s="91"/>
      <c r="SZW250" s="92"/>
      <c r="SZX250" s="91"/>
      <c r="SZY250" s="91"/>
      <c r="SZZ250" s="94"/>
      <c r="TAA250" s="91"/>
      <c r="TAB250" s="91"/>
      <c r="TAC250" s="91"/>
      <c r="TAD250" s="91"/>
      <c r="TAE250" s="92"/>
      <c r="TAF250" s="91"/>
      <c r="TAG250" s="91"/>
      <c r="TAH250" s="94"/>
      <c r="TAI250" s="91"/>
      <c r="TAJ250" s="91"/>
      <c r="TAK250" s="91"/>
      <c r="TAL250" s="91"/>
      <c r="TAM250" s="92"/>
      <c r="TAN250" s="91"/>
      <c r="TAO250" s="91"/>
      <c r="TAP250" s="94"/>
      <c r="TAQ250" s="91"/>
      <c r="TAR250" s="91"/>
      <c r="TAS250" s="91"/>
      <c r="TAT250" s="91"/>
      <c r="TAU250" s="92"/>
      <c r="TAV250" s="91"/>
      <c r="TAW250" s="91"/>
      <c r="TAX250" s="94"/>
      <c r="TAY250" s="91"/>
      <c r="TAZ250" s="91"/>
      <c r="TBA250" s="91"/>
      <c r="TBB250" s="91"/>
      <c r="TBC250" s="92"/>
      <c r="TBD250" s="91"/>
      <c r="TBE250" s="91"/>
      <c r="TBF250" s="94"/>
      <c r="TBG250" s="91"/>
      <c r="TBH250" s="91"/>
      <c r="TBI250" s="91"/>
      <c r="TBJ250" s="91"/>
      <c r="TBK250" s="92"/>
      <c r="TBL250" s="91"/>
      <c r="TBM250" s="91"/>
      <c r="TBN250" s="94"/>
      <c r="TBO250" s="91"/>
      <c r="TBP250" s="91"/>
      <c r="TBQ250" s="91"/>
      <c r="TBR250" s="91"/>
      <c r="TBS250" s="92"/>
      <c r="TBT250" s="91"/>
      <c r="TBU250" s="91"/>
      <c r="TBV250" s="94"/>
      <c r="TBW250" s="91"/>
      <c r="TBX250" s="91"/>
      <c r="TBY250" s="91"/>
      <c r="TBZ250" s="91"/>
      <c r="TCA250" s="92"/>
      <c r="TCB250" s="91"/>
      <c r="TCC250" s="91"/>
      <c r="TCD250" s="94"/>
      <c r="TCE250" s="91"/>
      <c r="TCF250" s="91"/>
      <c r="TCG250" s="91"/>
      <c r="TCH250" s="91"/>
      <c r="TCI250" s="92"/>
      <c r="TCJ250" s="91"/>
      <c r="TCK250" s="91"/>
      <c r="TCL250" s="94"/>
      <c r="TCM250" s="91"/>
      <c r="TCN250" s="91"/>
      <c r="TCO250" s="91"/>
      <c r="TCP250" s="91"/>
      <c r="TCQ250" s="92"/>
      <c r="TCR250" s="91"/>
      <c r="TCS250" s="91"/>
      <c r="TCT250" s="94"/>
      <c r="TCU250" s="91"/>
      <c r="TCV250" s="91"/>
      <c r="TCW250" s="91"/>
      <c r="TCX250" s="91"/>
      <c r="TCY250" s="92"/>
      <c r="TCZ250" s="91"/>
      <c r="TDA250" s="91"/>
      <c r="TDB250" s="94"/>
      <c r="TDC250" s="91"/>
      <c r="TDD250" s="91"/>
      <c r="TDE250" s="91"/>
      <c r="TDF250" s="91"/>
      <c r="TDG250" s="92"/>
      <c r="TDH250" s="91"/>
      <c r="TDI250" s="91"/>
      <c r="TDJ250" s="94"/>
      <c r="TDK250" s="91"/>
      <c r="TDL250" s="91"/>
      <c r="TDM250" s="91"/>
      <c r="TDN250" s="91"/>
      <c r="TDO250" s="92"/>
      <c r="TDP250" s="91"/>
      <c r="TDQ250" s="91"/>
      <c r="TDR250" s="94"/>
      <c r="TDS250" s="91"/>
      <c r="TDT250" s="91"/>
      <c r="TDU250" s="91"/>
      <c r="TDV250" s="91"/>
      <c r="TDW250" s="92"/>
      <c r="TDX250" s="91"/>
      <c r="TDY250" s="91"/>
      <c r="TDZ250" s="94"/>
      <c r="TEA250" s="91"/>
      <c r="TEB250" s="91"/>
      <c r="TEC250" s="91"/>
      <c r="TED250" s="91"/>
      <c r="TEE250" s="92"/>
      <c r="TEF250" s="91"/>
      <c r="TEG250" s="91"/>
      <c r="TEH250" s="94"/>
      <c r="TEI250" s="91"/>
      <c r="TEJ250" s="91"/>
      <c r="TEK250" s="91"/>
      <c r="TEL250" s="91"/>
      <c r="TEM250" s="92"/>
      <c r="TEN250" s="91"/>
      <c r="TEO250" s="91"/>
      <c r="TEP250" s="94"/>
      <c r="TEQ250" s="91"/>
      <c r="TER250" s="91"/>
      <c r="TES250" s="91"/>
      <c r="TET250" s="91"/>
      <c r="TEU250" s="92"/>
      <c r="TEV250" s="91"/>
      <c r="TEW250" s="91"/>
      <c r="TEX250" s="94"/>
      <c r="TEY250" s="91"/>
      <c r="TEZ250" s="91"/>
      <c r="TFA250" s="91"/>
      <c r="TFB250" s="91"/>
      <c r="TFC250" s="92"/>
      <c r="TFD250" s="91"/>
      <c r="TFE250" s="91"/>
      <c r="TFF250" s="94"/>
      <c r="TFG250" s="91"/>
      <c r="TFH250" s="91"/>
      <c r="TFI250" s="91"/>
      <c r="TFJ250" s="91"/>
      <c r="TFK250" s="92"/>
      <c r="TFL250" s="91"/>
      <c r="TFM250" s="91"/>
      <c r="TFN250" s="94"/>
      <c r="TFO250" s="91"/>
      <c r="TFP250" s="91"/>
      <c r="TFQ250" s="91"/>
      <c r="TFR250" s="91"/>
      <c r="TFS250" s="92"/>
      <c r="TFT250" s="91"/>
      <c r="TFU250" s="91"/>
      <c r="TFV250" s="94"/>
      <c r="TFW250" s="91"/>
      <c r="TFX250" s="91"/>
      <c r="TFY250" s="91"/>
      <c r="TFZ250" s="91"/>
      <c r="TGA250" s="92"/>
      <c r="TGB250" s="91"/>
      <c r="TGC250" s="91"/>
      <c r="TGD250" s="94"/>
      <c r="TGE250" s="91"/>
      <c r="TGF250" s="91"/>
      <c r="TGG250" s="91"/>
      <c r="TGH250" s="91"/>
      <c r="TGI250" s="92"/>
      <c r="TGJ250" s="91"/>
      <c r="TGK250" s="91"/>
      <c r="TGL250" s="94"/>
      <c r="TGM250" s="91"/>
      <c r="TGN250" s="91"/>
      <c r="TGO250" s="91"/>
      <c r="TGP250" s="91"/>
      <c r="TGQ250" s="92"/>
      <c r="TGR250" s="91"/>
      <c r="TGS250" s="91"/>
      <c r="TGT250" s="94"/>
      <c r="TGU250" s="91"/>
      <c r="TGV250" s="91"/>
      <c r="TGW250" s="91"/>
      <c r="TGX250" s="91"/>
      <c r="TGY250" s="92"/>
      <c r="TGZ250" s="91"/>
      <c r="THA250" s="91"/>
      <c r="THB250" s="94"/>
      <c r="THC250" s="91"/>
      <c r="THD250" s="91"/>
      <c r="THE250" s="91"/>
      <c r="THF250" s="91"/>
      <c r="THG250" s="92"/>
      <c r="THH250" s="91"/>
      <c r="THI250" s="91"/>
      <c r="THJ250" s="94"/>
      <c r="THK250" s="91"/>
      <c r="THL250" s="91"/>
      <c r="THM250" s="91"/>
      <c r="THN250" s="91"/>
      <c r="THO250" s="92"/>
      <c r="THP250" s="91"/>
      <c r="THQ250" s="91"/>
      <c r="THR250" s="94"/>
      <c r="THS250" s="91"/>
      <c r="THT250" s="91"/>
      <c r="THU250" s="91"/>
      <c r="THV250" s="91"/>
      <c r="THW250" s="92"/>
      <c r="THX250" s="91"/>
      <c r="THY250" s="91"/>
      <c r="THZ250" s="94"/>
      <c r="TIA250" s="91"/>
      <c r="TIB250" s="91"/>
      <c r="TIC250" s="91"/>
      <c r="TID250" s="91"/>
      <c r="TIE250" s="92"/>
      <c r="TIF250" s="91"/>
      <c r="TIG250" s="91"/>
      <c r="TIH250" s="94"/>
      <c r="TII250" s="91"/>
      <c r="TIJ250" s="91"/>
      <c r="TIK250" s="91"/>
      <c r="TIL250" s="91"/>
      <c r="TIM250" s="92"/>
      <c r="TIN250" s="91"/>
      <c r="TIO250" s="91"/>
      <c r="TIP250" s="94"/>
      <c r="TIQ250" s="91"/>
      <c r="TIR250" s="91"/>
      <c r="TIS250" s="91"/>
      <c r="TIT250" s="91"/>
      <c r="TIU250" s="92"/>
      <c r="TIV250" s="91"/>
      <c r="TIW250" s="91"/>
      <c r="TIX250" s="94"/>
      <c r="TIY250" s="91"/>
      <c r="TIZ250" s="91"/>
      <c r="TJA250" s="91"/>
      <c r="TJB250" s="91"/>
      <c r="TJC250" s="92"/>
      <c r="TJD250" s="91"/>
      <c r="TJE250" s="91"/>
      <c r="TJF250" s="94"/>
      <c r="TJG250" s="91"/>
      <c r="TJH250" s="91"/>
      <c r="TJI250" s="91"/>
      <c r="TJJ250" s="91"/>
      <c r="TJK250" s="92"/>
      <c r="TJL250" s="91"/>
      <c r="TJM250" s="91"/>
      <c r="TJN250" s="94"/>
      <c r="TJO250" s="91"/>
      <c r="TJP250" s="91"/>
      <c r="TJQ250" s="91"/>
      <c r="TJR250" s="91"/>
      <c r="TJS250" s="92"/>
      <c r="TJT250" s="91"/>
      <c r="TJU250" s="91"/>
      <c r="TJV250" s="94"/>
      <c r="TJW250" s="91"/>
      <c r="TJX250" s="91"/>
      <c r="TJY250" s="91"/>
      <c r="TJZ250" s="91"/>
      <c r="TKA250" s="92"/>
      <c r="TKB250" s="91"/>
      <c r="TKC250" s="91"/>
      <c r="TKD250" s="94"/>
      <c r="TKE250" s="91"/>
      <c r="TKF250" s="91"/>
      <c r="TKG250" s="91"/>
      <c r="TKH250" s="91"/>
      <c r="TKI250" s="92"/>
      <c r="TKJ250" s="91"/>
      <c r="TKK250" s="91"/>
      <c r="TKL250" s="94"/>
      <c r="TKM250" s="91"/>
      <c r="TKN250" s="91"/>
      <c r="TKO250" s="91"/>
      <c r="TKP250" s="91"/>
      <c r="TKQ250" s="92"/>
      <c r="TKR250" s="91"/>
      <c r="TKS250" s="91"/>
      <c r="TKT250" s="94"/>
      <c r="TKU250" s="91"/>
      <c r="TKV250" s="91"/>
      <c r="TKW250" s="91"/>
      <c r="TKX250" s="91"/>
      <c r="TKY250" s="92"/>
      <c r="TKZ250" s="91"/>
      <c r="TLA250" s="91"/>
      <c r="TLB250" s="94"/>
      <c r="TLC250" s="91"/>
      <c r="TLD250" s="91"/>
      <c r="TLE250" s="91"/>
      <c r="TLF250" s="91"/>
      <c r="TLG250" s="92"/>
      <c r="TLH250" s="91"/>
      <c r="TLI250" s="91"/>
      <c r="TLJ250" s="94"/>
      <c r="TLK250" s="91"/>
      <c r="TLL250" s="91"/>
      <c r="TLM250" s="91"/>
      <c r="TLN250" s="91"/>
      <c r="TLO250" s="92"/>
      <c r="TLP250" s="91"/>
      <c r="TLQ250" s="91"/>
      <c r="TLR250" s="94"/>
      <c r="TLS250" s="91"/>
      <c r="TLT250" s="91"/>
      <c r="TLU250" s="91"/>
      <c r="TLV250" s="91"/>
      <c r="TLW250" s="92"/>
      <c r="TLX250" s="91"/>
      <c r="TLY250" s="91"/>
      <c r="TLZ250" s="94"/>
      <c r="TMA250" s="91"/>
      <c r="TMB250" s="91"/>
      <c r="TMC250" s="91"/>
      <c r="TMD250" s="91"/>
      <c r="TME250" s="92"/>
      <c r="TMF250" s="91"/>
      <c r="TMG250" s="91"/>
      <c r="TMH250" s="94"/>
      <c r="TMI250" s="91"/>
      <c r="TMJ250" s="91"/>
      <c r="TMK250" s="91"/>
      <c r="TML250" s="91"/>
      <c r="TMM250" s="92"/>
      <c r="TMN250" s="91"/>
      <c r="TMO250" s="91"/>
      <c r="TMP250" s="94"/>
      <c r="TMQ250" s="91"/>
      <c r="TMR250" s="91"/>
      <c r="TMS250" s="91"/>
      <c r="TMT250" s="91"/>
      <c r="TMU250" s="92"/>
      <c r="TMV250" s="91"/>
      <c r="TMW250" s="91"/>
      <c r="TMX250" s="94"/>
      <c r="TMY250" s="91"/>
      <c r="TMZ250" s="91"/>
      <c r="TNA250" s="91"/>
      <c r="TNB250" s="91"/>
      <c r="TNC250" s="92"/>
      <c r="TND250" s="91"/>
      <c r="TNE250" s="91"/>
      <c r="TNF250" s="94"/>
      <c r="TNG250" s="91"/>
      <c r="TNH250" s="91"/>
      <c r="TNI250" s="91"/>
      <c r="TNJ250" s="91"/>
      <c r="TNK250" s="92"/>
      <c r="TNL250" s="91"/>
      <c r="TNM250" s="91"/>
      <c r="TNN250" s="94"/>
      <c r="TNO250" s="91"/>
      <c r="TNP250" s="91"/>
      <c r="TNQ250" s="91"/>
      <c r="TNR250" s="91"/>
      <c r="TNS250" s="92"/>
      <c r="TNT250" s="91"/>
      <c r="TNU250" s="91"/>
      <c r="TNV250" s="94"/>
      <c r="TNW250" s="91"/>
      <c r="TNX250" s="91"/>
      <c r="TNY250" s="91"/>
      <c r="TNZ250" s="91"/>
      <c r="TOA250" s="92"/>
      <c r="TOB250" s="91"/>
      <c r="TOC250" s="91"/>
      <c r="TOD250" s="94"/>
      <c r="TOE250" s="91"/>
      <c r="TOF250" s="91"/>
      <c r="TOG250" s="91"/>
      <c r="TOH250" s="91"/>
      <c r="TOI250" s="92"/>
      <c r="TOJ250" s="91"/>
      <c r="TOK250" s="91"/>
      <c r="TOL250" s="94"/>
      <c r="TOM250" s="91"/>
      <c r="TON250" s="91"/>
      <c r="TOO250" s="91"/>
      <c r="TOP250" s="91"/>
      <c r="TOQ250" s="92"/>
      <c r="TOR250" s="91"/>
      <c r="TOS250" s="91"/>
      <c r="TOT250" s="94"/>
      <c r="TOU250" s="91"/>
      <c r="TOV250" s="91"/>
      <c r="TOW250" s="91"/>
      <c r="TOX250" s="91"/>
      <c r="TOY250" s="92"/>
      <c r="TOZ250" s="91"/>
      <c r="TPA250" s="91"/>
      <c r="TPB250" s="94"/>
      <c r="TPC250" s="91"/>
      <c r="TPD250" s="91"/>
      <c r="TPE250" s="91"/>
      <c r="TPF250" s="91"/>
      <c r="TPG250" s="92"/>
      <c r="TPH250" s="91"/>
      <c r="TPI250" s="91"/>
      <c r="TPJ250" s="94"/>
      <c r="TPK250" s="91"/>
      <c r="TPL250" s="91"/>
      <c r="TPM250" s="91"/>
      <c r="TPN250" s="91"/>
      <c r="TPO250" s="92"/>
      <c r="TPP250" s="91"/>
      <c r="TPQ250" s="91"/>
      <c r="TPR250" s="94"/>
      <c r="TPS250" s="91"/>
      <c r="TPT250" s="91"/>
      <c r="TPU250" s="91"/>
      <c r="TPV250" s="91"/>
      <c r="TPW250" s="92"/>
      <c r="TPX250" s="91"/>
      <c r="TPY250" s="91"/>
      <c r="TPZ250" s="94"/>
      <c r="TQA250" s="91"/>
      <c r="TQB250" s="91"/>
      <c r="TQC250" s="91"/>
      <c r="TQD250" s="91"/>
      <c r="TQE250" s="92"/>
      <c r="TQF250" s="91"/>
      <c r="TQG250" s="91"/>
      <c r="TQH250" s="94"/>
      <c r="TQI250" s="91"/>
      <c r="TQJ250" s="91"/>
      <c r="TQK250" s="91"/>
      <c r="TQL250" s="91"/>
      <c r="TQM250" s="92"/>
      <c r="TQN250" s="91"/>
      <c r="TQO250" s="91"/>
      <c r="TQP250" s="94"/>
      <c r="TQQ250" s="91"/>
      <c r="TQR250" s="91"/>
      <c r="TQS250" s="91"/>
      <c r="TQT250" s="91"/>
      <c r="TQU250" s="92"/>
      <c r="TQV250" s="91"/>
      <c r="TQW250" s="91"/>
      <c r="TQX250" s="94"/>
      <c r="TQY250" s="91"/>
      <c r="TQZ250" s="91"/>
      <c r="TRA250" s="91"/>
      <c r="TRB250" s="91"/>
      <c r="TRC250" s="92"/>
      <c r="TRD250" s="91"/>
      <c r="TRE250" s="91"/>
      <c r="TRF250" s="94"/>
      <c r="TRG250" s="91"/>
      <c r="TRH250" s="91"/>
      <c r="TRI250" s="91"/>
      <c r="TRJ250" s="91"/>
      <c r="TRK250" s="92"/>
      <c r="TRL250" s="91"/>
      <c r="TRM250" s="91"/>
      <c r="TRN250" s="94"/>
      <c r="TRO250" s="91"/>
      <c r="TRP250" s="91"/>
      <c r="TRQ250" s="91"/>
      <c r="TRR250" s="91"/>
      <c r="TRS250" s="92"/>
      <c r="TRT250" s="91"/>
      <c r="TRU250" s="91"/>
      <c r="TRV250" s="94"/>
      <c r="TRW250" s="91"/>
      <c r="TRX250" s="91"/>
      <c r="TRY250" s="91"/>
      <c r="TRZ250" s="91"/>
      <c r="TSA250" s="92"/>
      <c r="TSB250" s="91"/>
      <c r="TSC250" s="91"/>
      <c r="TSD250" s="94"/>
      <c r="TSE250" s="91"/>
      <c r="TSF250" s="91"/>
      <c r="TSG250" s="91"/>
      <c r="TSH250" s="91"/>
      <c r="TSI250" s="92"/>
      <c r="TSJ250" s="91"/>
      <c r="TSK250" s="91"/>
      <c r="TSL250" s="94"/>
      <c r="TSM250" s="91"/>
      <c r="TSN250" s="91"/>
      <c r="TSO250" s="91"/>
      <c r="TSP250" s="91"/>
      <c r="TSQ250" s="92"/>
      <c r="TSR250" s="91"/>
      <c r="TSS250" s="91"/>
      <c r="TST250" s="94"/>
      <c r="TSU250" s="91"/>
      <c r="TSV250" s="91"/>
      <c r="TSW250" s="91"/>
      <c r="TSX250" s="91"/>
      <c r="TSY250" s="92"/>
      <c r="TSZ250" s="91"/>
      <c r="TTA250" s="91"/>
      <c r="TTB250" s="94"/>
      <c r="TTC250" s="91"/>
      <c r="TTD250" s="91"/>
      <c r="TTE250" s="91"/>
      <c r="TTF250" s="91"/>
      <c r="TTG250" s="92"/>
      <c r="TTH250" s="91"/>
      <c r="TTI250" s="91"/>
      <c r="TTJ250" s="94"/>
      <c r="TTK250" s="91"/>
      <c r="TTL250" s="91"/>
      <c r="TTM250" s="91"/>
      <c r="TTN250" s="91"/>
      <c r="TTO250" s="92"/>
      <c r="TTP250" s="91"/>
      <c r="TTQ250" s="91"/>
      <c r="TTR250" s="94"/>
      <c r="TTS250" s="91"/>
      <c r="TTT250" s="91"/>
      <c r="TTU250" s="91"/>
      <c r="TTV250" s="91"/>
      <c r="TTW250" s="92"/>
      <c r="TTX250" s="91"/>
      <c r="TTY250" s="91"/>
      <c r="TTZ250" s="94"/>
      <c r="TUA250" s="91"/>
      <c r="TUB250" s="91"/>
      <c r="TUC250" s="91"/>
      <c r="TUD250" s="91"/>
      <c r="TUE250" s="92"/>
      <c r="TUF250" s="91"/>
      <c r="TUG250" s="91"/>
      <c r="TUH250" s="94"/>
      <c r="TUI250" s="91"/>
      <c r="TUJ250" s="91"/>
      <c r="TUK250" s="91"/>
      <c r="TUL250" s="91"/>
      <c r="TUM250" s="92"/>
      <c r="TUN250" s="91"/>
      <c r="TUO250" s="91"/>
      <c r="TUP250" s="94"/>
      <c r="TUQ250" s="91"/>
      <c r="TUR250" s="91"/>
      <c r="TUS250" s="91"/>
      <c r="TUT250" s="91"/>
      <c r="TUU250" s="92"/>
      <c r="TUV250" s="91"/>
      <c r="TUW250" s="91"/>
      <c r="TUX250" s="94"/>
      <c r="TUY250" s="91"/>
      <c r="TUZ250" s="91"/>
      <c r="TVA250" s="91"/>
      <c r="TVB250" s="91"/>
      <c r="TVC250" s="92"/>
      <c r="TVD250" s="91"/>
      <c r="TVE250" s="91"/>
      <c r="TVF250" s="94"/>
      <c r="TVG250" s="91"/>
      <c r="TVH250" s="91"/>
      <c r="TVI250" s="91"/>
      <c r="TVJ250" s="91"/>
      <c r="TVK250" s="92"/>
      <c r="TVL250" s="91"/>
      <c r="TVM250" s="91"/>
      <c r="TVN250" s="94"/>
      <c r="TVO250" s="91"/>
      <c r="TVP250" s="91"/>
      <c r="TVQ250" s="91"/>
      <c r="TVR250" s="91"/>
      <c r="TVS250" s="92"/>
      <c r="TVT250" s="91"/>
      <c r="TVU250" s="91"/>
      <c r="TVV250" s="94"/>
      <c r="TVW250" s="91"/>
      <c r="TVX250" s="91"/>
      <c r="TVY250" s="91"/>
      <c r="TVZ250" s="91"/>
      <c r="TWA250" s="92"/>
      <c r="TWB250" s="91"/>
      <c r="TWC250" s="91"/>
      <c r="TWD250" s="94"/>
      <c r="TWE250" s="91"/>
      <c r="TWF250" s="91"/>
      <c r="TWG250" s="91"/>
      <c r="TWH250" s="91"/>
      <c r="TWI250" s="92"/>
      <c r="TWJ250" s="91"/>
      <c r="TWK250" s="91"/>
      <c r="TWL250" s="94"/>
      <c r="TWM250" s="91"/>
      <c r="TWN250" s="91"/>
      <c r="TWO250" s="91"/>
      <c r="TWP250" s="91"/>
      <c r="TWQ250" s="92"/>
      <c r="TWR250" s="91"/>
      <c r="TWS250" s="91"/>
      <c r="TWT250" s="94"/>
      <c r="TWU250" s="91"/>
      <c r="TWV250" s="91"/>
      <c r="TWW250" s="91"/>
      <c r="TWX250" s="91"/>
      <c r="TWY250" s="92"/>
      <c r="TWZ250" s="91"/>
      <c r="TXA250" s="91"/>
      <c r="TXB250" s="94"/>
      <c r="TXC250" s="91"/>
      <c r="TXD250" s="91"/>
      <c r="TXE250" s="91"/>
      <c r="TXF250" s="91"/>
      <c r="TXG250" s="92"/>
      <c r="TXH250" s="91"/>
      <c r="TXI250" s="91"/>
      <c r="TXJ250" s="94"/>
      <c r="TXK250" s="91"/>
      <c r="TXL250" s="91"/>
      <c r="TXM250" s="91"/>
      <c r="TXN250" s="91"/>
      <c r="TXO250" s="92"/>
      <c r="TXP250" s="91"/>
      <c r="TXQ250" s="91"/>
      <c r="TXR250" s="94"/>
      <c r="TXS250" s="91"/>
      <c r="TXT250" s="91"/>
      <c r="TXU250" s="91"/>
      <c r="TXV250" s="91"/>
      <c r="TXW250" s="92"/>
      <c r="TXX250" s="91"/>
      <c r="TXY250" s="91"/>
      <c r="TXZ250" s="94"/>
      <c r="TYA250" s="91"/>
      <c r="TYB250" s="91"/>
      <c r="TYC250" s="91"/>
      <c r="TYD250" s="91"/>
      <c r="TYE250" s="92"/>
      <c r="TYF250" s="91"/>
      <c r="TYG250" s="91"/>
      <c r="TYH250" s="94"/>
      <c r="TYI250" s="91"/>
      <c r="TYJ250" s="91"/>
      <c r="TYK250" s="91"/>
      <c r="TYL250" s="91"/>
      <c r="TYM250" s="92"/>
      <c r="TYN250" s="91"/>
      <c r="TYO250" s="91"/>
      <c r="TYP250" s="94"/>
      <c r="TYQ250" s="91"/>
      <c r="TYR250" s="91"/>
      <c r="TYS250" s="91"/>
      <c r="TYT250" s="91"/>
      <c r="TYU250" s="92"/>
      <c r="TYV250" s="91"/>
      <c r="TYW250" s="91"/>
      <c r="TYX250" s="94"/>
      <c r="TYY250" s="91"/>
      <c r="TYZ250" s="91"/>
      <c r="TZA250" s="91"/>
      <c r="TZB250" s="91"/>
      <c r="TZC250" s="92"/>
      <c r="TZD250" s="91"/>
      <c r="TZE250" s="91"/>
      <c r="TZF250" s="94"/>
      <c r="TZG250" s="91"/>
      <c r="TZH250" s="91"/>
      <c r="TZI250" s="91"/>
      <c r="TZJ250" s="91"/>
      <c r="TZK250" s="92"/>
      <c r="TZL250" s="91"/>
      <c r="TZM250" s="91"/>
      <c r="TZN250" s="94"/>
      <c r="TZO250" s="91"/>
      <c r="TZP250" s="91"/>
      <c r="TZQ250" s="91"/>
      <c r="TZR250" s="91"/>
      <c r="TZS250" s="92"/>
      <c r="TZT250" s="91"/>
      <c r="TZU250" s="91"/>
      <c r="TZV250" s="94"/>
      <c r="TZW250" s="91"/>
      <c r="TZX250" s="91"/>
      <c r="TZY250" s="91"/>
      <c r="TZZ250" s="91"/>
      <c r="UAA250" s="92"/>
      <c r="UAB250" s="91"/>
      <c r="UAC250" s="91"/>
      <c r="UAD250" s="94"/>
      <c r="UAE250" s="91"/>
      <c r="UAF250" s="91"/>
      <c r="UAG250" s="91"/>
      <c r="UAH250" s="91"/>
      <c r="UAI250" s="92"/>
      <c r="UAJ250" s="91"/>
      <c r="UAK250" s="91"/>
      <c r="UAL250" s="94"/>
      <c r="UAM250" s="91"/>
      <c r="UAN250" s="91"/>
      <c r="UAO250" s="91"/>
      <c r="UAP250" s="91"/>
      <c r="UAQ250" s="92"/>
      <c r="UAR250" s="91"/>
      <c r="UAS250" s="91"/>
      <c r="UAT250" s="94"/>
      <c r="UAU250" s="91"/>
      <c r="UAV250" s="91"/>
      <c r="UAW250" s="91"/>
      <c r="UAX250" s="91"/>
      <c r="UAY250" s="92"/>
      <c r="UAZ250" s="91"/>
      <c r="UBA250" s="91"/>
      <c r="UBB250" s="94"/>
      <c r="UBC250" s="91"/>
      <c r="UBD250" s="91"/>
      <c r="UBE250" s="91"/>
      <c r="UBF250" s="91"/>
      <c r="UBG250" s="92"/>
      <c r="UBH250" s="91"/>
      <c r="UBI250" s="91"/>
      <c r="UBJ250" s="94"/>
      <c r="UBK250" s="91"/>
      <c r="UBL250" s="91"/>
      <c r="UBM250" s="91"/>
      <c r="UBN250" s="91"/>
      <c r="UBO250" s="92"/>
      <c r="UBP250" s="91"/>
      <c r="UBQ250" s="91"/>
      <c r="UBR250" s="94"/>
      <c r="UBS250" s="91"/>
      <c r="UBT250" s="91"/>
      <c r="UBU250" s="91"/>
      <c r="UBV250" s="91"/>
      <c r="UBW250" s="92"/>
      <c r="UBX250" s="91"/>
      <c r="UBY250" s="91"/>
      <c r="UBZ250" s="94"/>
      <c r="UCA250" s="91"/>
      <c r="UCB250" s="91"/>
      <c r="UCC250" s="91"/>
      <c r="UCD250" s="91"/>
      <c r="UCE250" s="92"/>
      <c r="UCF250" s="91"/>
      <c r="UCG250" s="91"/>
      <c r="UCH250" s="94"/>
      <c r="UCI250" s="91"/>
      <c r="UCJ250" s="91"/>
      <c r="UCK250" s="91"/>
      <c r="UCL250" s="91"/>
      <c r="UCM250" s="92"/>
      <c r="UCN250" s="91"/>
      <c r="UCO250" s="91"/>
      <c r="UCP250" s="94"/>
      <c r="UCQ250" s="91"/>
      <c r="UCR250" s="91"/>
      <c r="UCS250" s="91"/>
      <c r="UCT250" s="91"/>
      <c r="UCU250" s="92"/>
      <c r="UCV250" s="91"/>
      <c r="UCW250" s="91"/>
      <c r="UCX250" s="94"/>
      <c r="UCY250" s="91"/>
      <c r="UCZ250" s="91"/>
      <c r="UDA250" s="91"/>
      <c r="UDB250" s="91"/>
      <c r="UDC250" s="92"/>
      <c r="UDD250" s="91"/>
      <c r="UDE250" s="91"/>
      <c r="UDF250" s="94"/>
      <c r="UDG250" s="91"/>
      <c r="UDH250" s="91"/>
      <c r="UDI250" s="91"/>
      <c r="UDJ250" s="91"/>
      <c r="UDK250" s="92"/>
      <c r="UDL250" s="91"/>
      <c r="UDM250" s="91"/>
      <c r="UDN250" s="94"/>
      <c r="UDO250" s="91"/>
      <c r="UDP250" s="91"/>
      <c r="UDQ250" s="91"/>
      <c r="UDR250" s="91"/>
      <c r="UDS250" s="92"/>
      <c r="UDT250" s="91"/>
      <c r="UDU250" s="91"/>
      <c r="UDV250" s="94"/>
      <c r="UDW250" s="91"/>
      <c r="UDX250" s="91"/>
      <c r="UDY250" s="91"/>
      <c r="UDZ250" s="91"/>
      <c r="UEA250" s="92"/>
      <c r="UEB250" s="91"/>
      <c r="UEC250" s="91"/>
      <c r="UED250" s="94"/>
      <c r="UEE250" s="91"/>
      <c r="UEF250" s="91"/>
      <c r="UEG250" s="91"/>
      <c r="UEH250" s="91"/>
      <c r="UEI250" s="92"/>
      <c r="UEJ250" s="91"/>
      <c r="UEK250" s="91"/>
      <c r="UEL250" s="94"/>
      <c r="UEM250" s="91"/>
      <c r="UEN250" s="91"/>
      <c r="UEO250" s="91"/>
      <c r="UEP250" s="91"/>
      <c r="UEQ250" s="92"/>
      <c r="UER250" s="91"/>
      <c r="UES250" s="91"/>
      <c r="UET250" s="94"/>
      <c r="UEU250" s="91"/>
      <c r="UEV250" s="91"/>
      <c r="UEW250" s="91"/>
      <c r="UEX250" s="91"/>
      <c r="UEY250" s="92"/>
      <c r="UEZ250" s="91"/>
      <c r="UFA250" s="91"/>
      <c r="UFB250" s="94"/>
      <c r="UFC250" s="91"/>
      <c r="UFD250" s="91"/>
      <c r="UFE250" s="91"/>
      <c r="UFF250" s="91"/>
      <c r="UFG250" s="92"/>
      <c r="UFH250" s="91"/>
      <c r="UFI250" s="91"/>
      <c r="UFJ250" s="94"/>
      <c r="UFK250" s="91"/>
      <c r="UFL250" s="91"/>
      <c r="UFM250" s="91"/>
      <c r="UFN250" s="91"/>
      <c r="UFO250" s="92"/>
      <c r="UFP250" s="91"/>
      <c r="UFQ250" s="91"/>
      <c r="UFR250" s="94"/>
      <c r="UFS250" s="91"/>
      <c r="UFT250" s="91"/>
      <c r="UFU250" s="91"/>
      <c r="UFV250" s="91"/>
      <c r="UFW250" s="92"/>
      <c r="UFX250" s="91"/>
      <c r="UFY250" s="91"/>
      <c r="UFZ250" s="94"/>
      <c r="UGA250" s="91"/>
      <c r="UGB250" s="91"/>
      <c r="UGC250" s="91"/>
      <c r="UGD250" s="91"/>
      <c r="UGE250" s="92"/>
      <c r="UGF250" s="91"/>
      <c r="UGG250" s="91"/>
      <c r="UGH250" s="94"/>
      <c r="UGI250" s="91"/>
      <c r="UGJ250" s="91"/>
      <c r="UGK250" s="91"/>
      <c r="UGL250" s="91"/>
      <c r="UGM250" s="92"/>
      <c r="UGN250" s="91"/>
      <c r="UGO250" s="91"/>
      <c r="UGP250" s="94"/>
      <c r="UGQ250" s="91"/>
      <c r="UGR250" s="91"/>
      <c r="UGS250" s="91"/>
      <c r="UGT250" s="91"/>
      <c r="UGU250" s="92"/>
      <c r="UGV250" s="91"/>
      <c r="UGW250" s="91"/>
      <c r="UGX250" s="94"/>
      <c r="UGY250" s="91"/>
      <c r="UGZ250" s="91"/>
      <c r="UHA250" s="91"/>
      <c r="UHB250" s="91"/>
      <c r="UHC250" s="92"/>
      <c r="UHD250" s="91"/>
      <c r="UHE250" s="91"/>
      <c r="UHF250" s="94"/>
      <c r="UHG250" s="91"/>
      <c r="UHH250" s="91"/>
      <c r="UHI250" s="91"/>
      <c r="UHJ250" s="91"/>
      <c r="UHK250" s="92"/>
      <c r="UHL250" s="91"/>
      <c r="UHM250" s="91"/>
      <c r="UHN250" s="94"/>
      <c r="UHO250" s="91"/>
      <c r="UHP250" s="91"/>
      <c r="UHQ250" s="91"/>
      <c r="UHR250" s="91"/>
      <c r="UHS250" s="92"/>
      <c r="UHT250" s="91"/>
      <c r="UHU250" s="91"/>
      <c r="UHV250" s="94"/>
      <c r="UHW250" s="91"/>
      <c r="UHX250" s="91"/>
      <c r="UHY250" s="91"/>
      <c r="UHZ250" s="91"/>
      <c r="UIA250" s="92"/>
      <c r="UIB250" s="91"/>
      <c r="UIC250" s="91"/>
      <c r="UID250" s="94"/>
      <c r="UIE250" s="91"/>
      <c r="UIF250" s="91"/>
      <c r="UIG250" s="91"/>
      <c r="UIH250" s="91"/>
      <c r="UII250" s="92"/>
      <c r="UIJ250" s="91"/>
      <c r="UIK250" s="91"/>
      <c r="UIL250" s="94"/>
      <c r="UIM250" s="91"/>
      <c r="UIN250" s="91"/>
      <c r="UIO250" s="91"/>
      <c r="UIP250" s="91"/>
      <c r="UIQ250" s="92"/>
      <c r="UIR250" s="91"/>
      <c r="UIS250" s="91"/>
      <c r="UIT250" s="94"/>
      <c r="UIU250" s="91"/>
      <c r="UIV250" s="91"/>
      <c r="UIW250" s="91"/>
      <c r="UIX250" s="91"/>
      <c r="UIY250" s="92"/>
      <c r="UIZ250" s="91"/>
      <c r="UJA250" s="91"/>
      <c r="UJB250" s="94"/>
      <c r="UJC250" s="91"/>
      <c r="UJD250" s="91"/>
      <c r="UJE250" s="91"/>
      <c r="UJF250" s="91"/>
      <c r="UJG250" s="92"/>
      <c r="UJH250" s="91"/>
      <c r="UJI250" s="91"/>
      <c r="UJJ250" s="94"/>
      <c r="UJK250" s="91"/>
      <c r="UJL250" s="91"/>
      <c r="UJM250" s="91"/>
      <c r="UJN250" s="91"/>
      <c r="UJO250" s="92"/>
      <c r="UJP250" s="91"/>
      <c r="UJQ250" s="91"/>
      <c r="UJR250" s="94"/>
      <c r="UJS250" s="91"/>
      <c r="UJT250" s="91"/>
      <c r="UJU250" s="91"/>
      <c r="UJV250" s="91"/>
      <c r="UJW250" s="92"/>
      <c r="UJX250" s="91"/>
      <c r="UJY250" s="91"/>
      <c r="UJZ250" s="94"/>
      <c r="UKA250" s="91"/>
      <c r="UKB250" s="91"/>
      <c r="UKC250" s="91"/>
      <c r="UKD250" s="91"/>
      <c r="UKE250" s="92"/>
      <c r="UKF250" s="91"/>
      <c r="UKG250" s="91"/>
      <c r="UKH250" s="94"/>
      <c r="UKI250" s="91"/>
      <c r="UKJ250" s="91"/>
      <c r="UKK250" s="91"/>
      <c r="UKL250" s="91"/>
      <c r="UKM250" s="92"/>
      <c r="UKN250" s="91"/>
      <c r="UKO250" s="91"/>
      <c r="UKP250" s="94"/>
      <c r="UKQ250" s="91"/>
      <c r="UKR250" s="91"/>
      <c r="UKS250" s="91"/>
      <c r="UKT250" s="91"/>
      <c r="UKU250" s="92"/>
      <c r="UKV250" s="91"/>
      <c r="UKW250" s="91"/>
      <c r="UKX250" s="94"/>
      <c r="UKY250" s="91"/>
      <c r="UKZ250" s="91"/>
      <c r="ULA250" s="91"/>
      <c r="ULB250" s="91"/>
      <c r="ULC250" s="92"/>
      <c r="ULD250" s="91"/>
      <c r="ULE250" s="91"/>
      <c r="ULF250" s="94"/>
      <c r="ULG250" s="91"/>
      <c r="ULH250" s="91"/>
      <c r="ULI250" s="91"/>
      <c r="ULJ250" s="91"/>
      <c r="ULK250" s="92"/>
      <c r="ULL250" s="91"/>
      <c r="ULM250" s="91"/>
      <c r="ULN250" s="94"/>
      <c r="ULO250" s="91"/>
      <c r="ULP250" s="91"/>
      <c r="ULQ250" s="91"/>
      <c r="ULR250" s="91"/>
      <c r="ULS250" s="92"/>
      <c r="ULT250" s="91"/>
      <c r="ULU250" s="91"/>
      <c r="ULV250" s="94"/>
      <c r="ULW250" s="91"/>
      <c r="ULX250" s="91"/>
      <c r="ULY250" s="91"/>
      <c r="ULZ250" s="91"/>
      <c r="UMA250" s="92"/>
      <c r="UMB250" s="91"/>
      <c r="UMC250" s="91"/>
      <c r="UMD250" s="94"/>
      <c r="UME250" s="91"/>
      <c r="UMF250" s="91"/>
      <c r="UMG250" s="91"/>
      <c r="UMH250" s="91"/>
      <c r="UMI250" s="92"/>
      <c r="UMJ250" s="91"/>
      <c r="UMK250" s="91"/>
      <c r="UML250" s="94"/>
      <c r="UMM250" s="91"/>
      <c r="UMN250" s="91"/>
      <c r="UMO250" s="91"/>
      <c r="UMP250" s="91"/>
      <c r="UMQ250" s="92"/>
      <c r="UMR250" s="91"/>
      <c r="UMS250" s="91"/>
      <c r="UMT250" s="94"/>
      <c r="UMU250" s="91"/>
      <c r="UMV250" s="91"/>
      <c r="UMW250" s="91"/>
      <c r="UMX250" s="91"/>
      <c r="UMY250" s="92"/>
      <c r="UMZ250" s="91"/>
      <c r="UNA250" s="91"/>
      <c r="UNB250" s="94"/>
      <c r="UNC250" s="91"/>
      <c r="UND250" s="91"/>
      <c r="UNE250" s="91"/>
      <c r="UNF250" s="91"/>
      <c r="UNG250" s="92"/>
      <c r="UNH250" s="91"/>
      <c r="UNI250" s="91"/>
      <c r="UNJ250" s="94"/>
      <c r="UNK250" s="91"/>
      <c r="UNL250" s="91"/>
      <c r="UNM250" s="91"/>
      <c r="UNN250" s="91"/>
      <c r="UNO250" s="92"/>
      <c r="UNP250" s="91"/>
      <c r="UNQ250" s="91"/>
      <c r="UNR250" s="94"/>
      <c r="UNS250" s="91"/>
      <c r="UNT250" s="91"/>
      <c r="UNU250" s="91"/>
      <c r="UNV250" s="91"/>
      <c r="UNW250" s="92"/>
      <c r="UNX250" s="91"/>
      <c r="UNY250" s="91"/>
      <c r="UNZ250" s="94"/>
      <c r="UOA250" s="91"/>
      <c r="UOB250" s="91"/>
      <c r="UOC250" s="91"/>
      <c r="UOD250" s="91"/>
      <c r="UOE250" s="92"/>
      <c r="UOF250" s="91"/>
      <c r="UOG250" s="91"/>
      <c r="UOH250" s="94"/>
      <c r="UOI250" s="91"/>
      <c r="UOJ250" s="91"/>
      <c r="UOK250" s="91"/>
      <c r="UOL250" s="91"/>
      <c r="UOM250" s="92"/>
      <c r="UON250" s="91"/>
      <c r="UOO250" s="91"/>
      <c r="UOP250" s="94"/>
      <c r="UOQ250" s="91"/>
      <c r="UOR250" s="91"/>
      <c r="UOS250" s="91"/>
      <c r="UOT250" s="91"/>
      <c r="UOU250" s="92"/>
      <c r="UOV250" s="91"/>
      <c r="UOW250" s="91"/>
      <c r="UOX250" s="94"/>
      <c r="UOY250" s="91"/>
      <c r="UOZ250" s="91"/>
      <c r="UPA250" s="91"/>
      <c r="UPB250" s="91"/>
      <c r="UPC250" s="92"/>
      <c r="UPD250" s="91"/>
      <c r="UPE250" s="91"/>
      <c r="UPF250" s="94"/>
      <c r="UPG250" s="91"/>
      <c r="UPH250" s="91"/>
      <c r="UPI250" s="91"/>
      <c r="UPJ250" s="91"/>
      <c r="UPK250" s="92"/>
      <c r="UPL250" s="91"/>
      <c r="UPM250" s="91"/>
      <c r="UPN250" s="94"/>
      <c r="UPO250" s="91"/>
      <c r="UPP250" s="91"/>
      <c r="UPQ250" s="91"/>
      <c r="UPR250" s="91"/>
      <c r="UPS250" s="92"/>
      <c r="UPT250" s="91"/>
      <c r="UPU250" s="91"/>
      <c r="UPV250" s="94"/>
      <c r="UPW250" s="91"/>
      <c r="UPX250" s="91"/>
      <c r="UPY250" s="91"/>
      <c r="UPZ250" s="91"/>
      <c r="UQA250" s="92"/>
      <c r="UQB250" s="91"/>
      <c r="UQC250" s="91"/>
      <c r="UQD250" s="94"/>
      <c r="UQE250" s="91"/>
      <c r="UQF250" s="91"/>
      <c r="UQG250" s="91"/>
      <c r="UQH250" s="91"/>
      <c r="UQI250" s="92"/>
      <c r="UQJ250" s="91"/>
      <c r="UQK250" s="91"/>
      <c r="UQL250" s="94"/>
      <c r="UQM250" s="91"/>
      <c r="UQN250" s="91"/>
      <c r="UQO250" s="91"/>
      <c r="UQP250" s="91"/>
      <c r="UQQ250" s="92"/>
      <c r="UQR250" s="91"/>
      <c r="UQS250" s="91"/>
      <c r="UQT250" s="94"/>
      <c r="UQU250" s="91"/>
      <c r="UQV250" s="91"/>
      <c r="UQW250" s="91"/>
      <c r="UQX250" s="91"/>
      <c r="UQY250" s="92"/>
      <c r="UQZ250" s="91"/>
      <c r="URA250" s="91"/>
      <c r="URB250" s="94"/>
      <c r="URC250" s="91"/>
      <c r="URD250" s="91"/>
      <c r="URE250" s="91"/>
      <c r="URF250" s="91"/>
      <c r="URG250" s="92"/>
      <c r="URH250" s="91"/>
      <c r="URI250" s="91"/>
      <c r="URJ250" s="94"/>
      <c r="URK250" s="91"/>
      <c r="URL250" s="91"/>
      <c r="URM250" s="91"/>
      <c r="URN250" s="91"/>
      <c r="URO250" s="92"/>
      <c r="URP250" s="91"/>
      <c r="URQ250" s="91"/>
      <c r="URR250" s="94"/>
      <c r="URS250" s="91"/>
      <c r="URT250" s="91"/>
      <c r="URU250" s="91"/>
      <c r="URV250" s="91"/>
      <c r="URW250" s="92"/>
      <c r="URX250" s="91"/>
      <c r="URY250" s="91"/>
      <c r="URZ250" s="94"/>
      <c r="USA250" s="91"/>
      <c r="USB250" s="91"/>
      <c r="USC250" s="91"/>
      <c r="USD250" s="91"/>
      <c r="USE250" s="92"/>
      <c r="USF250" s="91"/>
      <c r="USG250" s="91"/>
      <c r="USH250" s="94"/>
      <c r="USI250" s="91"/>
      <c r="USJ250" s="91"/>
      <c r="USK250" s="91"/>
      <c r="USL250" s="91"/>
      <c r="USM250" s="92"/>
      <c r="USN250" s="91"/>
      <c r="USO250" s="91"/>
      <c r="USP250" s="94"/>
      <c r="USQ250" s="91"/>
      <c r="USR250" s="91"/>
      <c r="USS250" s="91"/>
      <c r="UST250" s="91"/>
      <c r="USU250" s="92"/>
      <c r="USV250" s="91"/>
      <c r="USW250" s="91"/>
      <c r="USX250" s="94"/>
      <c r="USY250" s="91"/>
      <c r="USZ250" s="91"/>
      <c r="UTA250" s="91"/>
      <c r="UTB250" s="91"/>
      <c r="UTC250" s="92"/>
      <c r="UTD250" s="91"/>
      <c r="UTE250" s="91"/>
      <c r="UTF250" s="94"/>
      <c r="UTG250" s="91"/>
      <c r="UTH250" s="91"/>
      <c r="UTI250" s="91"/>
      <c r="UTJ250" s="91"/>
      <c r="UTK250" s="92"/>
      <c r="UTL250" s="91"/>
      <c r="UTM250" s="91"/>
      <c r="UTN250" s="94"/>
      <c r="UTO250" s="91"/>
      <c r="UTP250" s="91"/>
      <c r="UTQ250" s="91"/>
      <c r="UTR250" s="91"/>
      <c r="UTS250" s="92"/>
      <c r="UTT250" s="91"/>
      <c r="UTU250" s="91"/>
      <c r="UTV250" s="94"/>
      <c r="UTW250" s="91"/>
      <c r="UTX250" s="91"/>
      <c r="UTY250" s="91"/>
      <c r="UTZ250" s="91"/>
      <c r="UUA250" s="92"/>
      <c r="UUB250" s="91"/>
      <c r="UUC250" s="91"/>
      <c r="UUD250" s="94"/>
      <c r="UUE250" s="91"/>
      <c r="UUF250" s="91"/>
      <c r="UUG250" s="91"/>
      <c r="UUH250" s="91"/>
      <c r="UUI250" s="92"/>
      <c r="UUJ250" s="91"/>
      <c r="UUK250" s="91"/>
      <c r="UUL250" s="94"/>
      <c r="UUM250" s="91"/>
      <c r="UUN250" s="91"/>
      <c r="UUO250" s="91"/>
      <c r="UUP250" s="91"/>
      <c r="UUQ250" s="92"/>
      <c r="UUR250" s="91"/>
      <c r="UUS250" s="91"/>
      <c r="UUT250" s="94"/>
      <c r="UUU250" s="91"/>
      <c r="UUV250" s="91"/>
      <c r="UUW250" s="91"/>
      <c r="UUX250" s="91"/>
      <c r="UUY250" s="92"/>
      <c r="UUZ250" s="91"/>
      <c r="UVA250" s="91"/>
      <c r="UVB250" s="94"/>
      <c r="UVC250" s="91"/>
      <c r="UVD250" s="91"/>
      <c r="UVE250" s="91"/>
      <c r="UVF250" s="91"/>
      <c r="UVG250" s="92"/>
      <c r="UVH250" s="91"/>
      <c r="UVI250" s="91"/>
      <c r="UVJ250" s="94"/>
      <c r="UVK250" s="91"/>
      <c r="UVL250" s="91"/>
      <c r="UVM250" s="91"/>
      <c r="UVN250" s="91"/>
      <c r="UVO250" s="92"/>
      <c r="UVP250" s="91"/>
      <c r="UVQ250" s="91"/>
      <c r="UVR250" s="94"/>
      <c r="UVS250" s="91"/>
      <c r="UVT250" s="91"/>
      <c r="UVU250" s="91"/>
      <c r="UVV250" s="91"/>
      <c r="UVW250" s="92"/>
      <c r="UVX250" s="91"/>
      <c r="UVY250" s="91"/>
      <c r="UVZ250" s="94"/>
      <c r="UWA250" s="91"/>
      <c r="UWB250" s="91"/>
      <c r="UWC250" s="91"/>
      <c r="UWD250" s="91"/>
      <c r="UWE250" s="92"/>
      <c r="UWF250" s="91"/>
      <c r="UWG250" s="91"/>
      <c r="UWH250" s="94"/>
      <c r="UWI250" s="91"/>
      <c r="UWJ250" s="91"/>
      <c r="UWK250" s="91"/>
      <c r="UWL250" s="91"/>
      <c r="UWM250" s="92"/>
      <c r="UWN250" s="91"/>
      <c r="UWO250" s="91"/>
      <c r="UWP250" s="94"/>
      <c r="UWQ250" s="91"/>
      <c r="UWR250" s="91"/>
      <c r="UWS250" s="91"/>
      <c r="UWT250" s="91"/>
      <c r="UWU250" s="92"/>
      <c r="UWV250" s="91"/>
      <c r="UWW250" s="91"/>
      <c r="UWX250" s="94"/>
      <c r="UWY250" s="91"/>
      <c r="UWZ250" s="91"/>
      <c r="UXA250" s="91"/>
      <c r="UXB250" s="91"/>
      <c r="UXC250" s="92"/>
      <c r="UXD250" s="91"/>
      <c r="UXE250" s="91"/>
      <c r="UXF250" s="94"/>
      <c r="UXG250" s="91"/>
      <c r="UXH250" s="91"/>
      <c r="UXI250" s="91"/>
      <c r="UXJ250" s="91"/>
      <c r="UXK250" s="92"/>
      <c r="UXL250" s="91"/>
      <c r="UXM250" s="91"/>
      <c r="UXN250" s="94"/>
      <c r="UXO250" s="91"/>
      <c r="UXP250" s="91"/>
      <c r="UXQ250" s="91"/>
      <c r="UXR250" s="91"/>
      <c r="UXS250" s="92"/>
      <c r="UXT250" s="91"/>
      <c r="UXU250" s="91"/>
      <c r="UXV250" s="94"/>
      <c r="UXW250" s="91"/>
      <c r="UXX250" s="91"/>
      <c r="UXY250" s="91"/>
      <c r="UXZ250" s="91"/>
      <c r="UYA250" s="92"/>
      <c r="UYB250" s="91"/>
      <c r="UYC250" s="91"/>
      <c r="UYD250" s="94"/>
      <c r="UYE250" s="91"/>
      <c r="UYF250" s="91"/>
      <c r="UYG250" s="91"/>
      <c r="UYH250" s="91"/>
      <c r="UYI250" s="92"/>
      <c r="UYJ250" s="91"/>
      <c r="UYK250" s="91"/>
      <c r="UYL250" s="94"/>
      <c r="UYM250" s="91"/>
      <c r="UYN250" s="91"/>
      <c r="UYO250" s="91"/>
      <c r="UYP250" s="91"/>
      <c r="UYQ250" s="92"/>
      <c r="UYR250" s="91"/>
      <c r="UYS250" s="91"/>
      <c r="UYT250" s="94"/>
      <c r="UYU250" s="91"/>
      <c r="UYV250" s="91"/>
      <c r="UYW250" s="91"/>
      <c r="UYX250" s="91"/>
      <c r="UYY250" s="92"/>
      <c r="UYZ250" s="91"/>
      <c r="UZA250" s="91"/>
      <c r="UZB250" s="94"/>
      <c r="UZC250" s="91"/>
      <c r="UZD250" s="91"/>
      <c r="UZE250" s="91"/>
      <c r="UZF250" s="91"/>
      <c r="UZG250" s="92"/>
      <c r="UZH250" s="91"/>
      <c r="UZI250" s="91"/>
      <c r="UZJ250" s="94"/>
      <c r="UZK250" s="91"/>
      <c r="UZL250" s="91"/>
      <c r="UZM250" s="91"/>
      <c r="UZN250" s="91"/>
      <c r="UZO250" s="92"/>
      <c r="UZP250" s="91"/>
      <c r="UZQ250" s="91"/>
      <c r="UZR250" s="94"/>
      <c r="UZS250" s="91"/>
      <c r="UZT250" s="91"/>
      <c r="UZU250" s="91"/>
      <c r="UZV250" s="91"/>
      <c r="UZW250" s="92"/>
      <c r="UZX250" s="91"/>
      <c r="UZY250" s="91"/>
      <c r="UZZ250" s="94"/>
      <c r="VAA250" s="91"/>
      <c r="VAB250" s="91"/>
      <c r="VAC250" s="91"/>
      <c r="VAD250" s="91"/>
      <c r="VAE250" s="92"/>
      <c r="VAF250" s="91"/>
      <c r="VAG250" s="91"/>
      <c r="VAH250" s="94"/>
      <c r="VAI250" s="91"/>
      <c r="VAJ250" s="91"/>
      <c r="VAK250" s="91"/>
      <c r="VAL250" s="91"/>
      <c r="VAM250" s="92"/>
      <c r="VAN250" s="91"/>
      <c r="VAO250" s="91"/>
      <c r="VAP250" s="94"/>
      <c r="VAQ250" s="91"/>
      <c r="VAR250" s="91"/>
      <c r="VAS250" s="91"/>
      <c r="VAT250" s="91"/>
      <c r="VAU250" s="92"/>
      <c r="VAV250" s="91"/>
      <c r="VAW250" s="91"/>
      <c r="VAX250" s="94"/>
      <c r="VAY250" s="91"/>
      <c r="VAZ250" s="91"/>
      <c r="VBA250" s="91"/>
      <c r="VBB250" s="91"/>
      <c r="VBC250" s="92"/>
      <c r="VBD250" s="91"/>
      <c r="VBE250" s="91"/>
      <c r="VBF250" s="94"/>
      <c r="VBG250" s="91"/>
      <c r="VBH250" s="91"/>
      <c r="VBI250" s="91"/>
      <c r="VBJ250" s="91"/>
      <c r="VBK250" s="92"/>
      <c r="VBL250" s="91"/>
      <c r="VBM250" s="91"/>
      <c r="VBN250" s="94"/>
      <c r="VBO250" s="91"/>
      <c r="VBP250" s="91"/>
      <c r="VBQ250" s="91"/>
      <c r="VBR250" s="91"/>
      <c r="VBS250" s="92"/>
      <c r="VBT250" s="91"/>
      <c r="VBU250" s="91"/>
      <c r="VBV250" s="94"/>
      <c r="VBW250" s="91"/>
      <c r="VBX250" s="91"/>
      <c r="VBY250" s="91"/>
      <c r="VBZ250" s="91"/>
      <c r="VCA250" s="92"/>
      <c r="VCB250" s="91"/>
      <c r="VCC250" s="91"/>
      <c r="VCD250" s="94"/>
      <c r="VCE250" s="91"/>
      <c r="VCF250" s="91"/>
      <c r="VCG250" s="91"/>
      <c r="VCH250" s="91"/>
      <c r="VCI250" s="92"/>
      <c r="VCJ250" s="91"/>
      <c r="VCK250" s="91"/>
      <c r="VCL250" s="94"/>
      <c r="VCM250" s="91"/>
      <c r="VCN250" s="91"/>
      <c r="VCO250" s="91"/>
      <c r="VCP250" s="91"/>
      <c r="VCQ250" s="92"/>
      <c r="VCR250" s="91"/>
      <c r="VCS250" s="91"/>
      <c r="VCT250" s="94"/>
      <c r="VCU250" s="91"/>
      <c r="VCV250" s="91"/>
      <c r="VCW250" s="91"/>
      <c r="VCX250" s="91"/>
      <c r="VCY250" s="92"/>
      <c r="VCZ250" s="91"/>
      <c r="VDA250" s="91"/>
      <c r="VDB250" s="94"/>
      <c r="VDC250" s="91"/>
      <c r="VDD250" s="91"/>
      <c r="VDE250" s="91"/>
      <c r="VDF250" s="91"/>
      <c r="VDG250" s="92"/>
      <c r="VDH250" s="91"/>
      <c r="VDI250" s="91"/>
      <c r="VDJ250" s="94"/>
      <c r="VDK250" s="91"/>
      <c r="VDL250" s="91"/>
      <c r="VDM250" s="91"/>
      <c r="VDN250" s="91"/>
      <c r="VDO250" s="92"/>
      <c r="VDP250" s="91"/>
      <c r="VDQ250" s="91"/>
      <c r="VDR250" s="94"/>
      <c r="VDS250" s="91"/>
      <c r="VDT250" s="91"/>
      <c r="VDU250" s="91"/>
      <c r="VDV250" s="91"/>
      <c r="VDW250" s="92"/>
      <c r="VDX250" s="91"/>
      <c r="VDY250" s="91"/>
      <c r="VDZ250" s="94"/>
      <c r="VEA250" s="91"/>
      <c r="VEB250" s="91"/>
      <c r="VEC250" s="91"/>
      <c r="VED250" s="91"/>
      <c r="VEE250" s="92"/>
      <c r="VEF250" s="91"/>
      <c r="VEG250" s="91"/>
      <c r="VEH250" s="94"/>
      <c r="VEI250" s="91"/>
      <c r="VEJ250" s="91"/>
      <c r="VEK250" s="91"/>
      <c r="VEL250" s="91"/>
      <c r="VEM250" s="92"/>
      <c r="VEN250" s="91"/>
      <c r="VEO250" s="91"/>
      <c r="VEP250" s="94"/>
      <c r="VEQ250" s="91"/>
      <c r="VER250" s="91"/>
      <c r="VES250" s="91"/>
      <c r="VET250" s="91"/>
      <c r="VEU250" s="92"/>
      <c r="VEV250" s="91"/>
      <c r="VEW250" s="91"/>
      <c r="VEX250" s="94"/>
      <c r="VEY250" s="91"/>
      <c r="VEZ250" s="91"/>
      <c r="VFA250" s="91"/>
      <c r="VFB250" s="91"/>
      <c r="VFC250" s="92"/>
      <c r="VFD250" s="91"/>
      <c r="VFE250" s="91"/>
      <c r="VFF250" s="94"/>
      <c r="VFG250" s="91"/>
      <c r="VFH250" s="91"/>
      <c r="VFI250" s="91"/>
      <c r="VFJ250" s="91"/>
      <c r="VFK250" s="92"/>
      <c r="VFL250" s="91"/>
      <c r="VFM250" s="91"/>
      <c r="VFN250" s="94"/>
      <c r="VFO250" s="91"/>
      <c r="VFP250" s="91"/>
      <c r="VFQ250" s="91"/>
      <c r="VFR250" s="91"/>
      <c r="VFS250" s="92"/>
      <c r="VFT250" s="91"/>
      <c r="VFU250" s="91"/>
      <c r="VFV250" s="94"/>
      <c r="VFW250" s="91"/>
      <c r="VFX250" s="91"/>
      <c r="VFY250" s="91"/>
      <c r="VFZ250" s="91"/>
      <c r="VGA250" s="92"/>
      <c r="VGB250" s="91"/>
      <c r="VGC250" s="91"/>
      <c r="VGD250" s="94"/>
      <c r="VGE250" s="91"/>
      <c r="VGF250" s="91"/>
      <c r="VGG250" s="91"/>
      <c r="VGH250" s="91"/>
      <c r="VGI250" s="92"/>
      <c r="VGJ250" s="91"/>
      <c r="VGK250" s="91"/>
      <c r="VGL250" s="94"/>
      <c r="VGM250" s="91"/>
      <c r="VGN250" s="91"/>
      <c r="VGO250" s="91"/>
      <c r="VGP250" s="91"/>
      <c r="VGQ250" s="92"/>
      <c r="VGR250" s="91"/>
      <c r="VGS250" s="91"/>
      <c r="VGT250" s="94"/>
      <c r="VGU250" s="91"/>
      <c r="VGV250" s="91"/>
      <c r="VGW250" s="91"/>
      <c r="VGX250" s="91"/>
      <c r="VGY250" s="92"/>
      <c r="VGZ250" s="91"/>
      <c r="VHA250" s="91"/>
      <c r="VHB250" s="94"/>
      <c r="VHC250" s="91"/>
      <c r="VHD250" s="91"/>
      <c r="VHE250" s="91"/>
      <c r="VHF250" s="91"/>
      <c r="VHG250" s="92"/>
      <c r="VHH250" s="91"/>
      <c r="VHI250" s="91"/>
      <c r="VHJ250" s="94"/>
      <c r="VHK250" s="91"/>
      <c r="VHL250" s="91"/>
      <c r="VHM250" s="91"/>
      <c r="VHN250" s="91"/>
      <c r="VHO250" s="92"/>
      <c r="VHP250" s="91"/>
      <c r="VHQ250" s="91"/>
      <c r="VHR250" s="94"/>
      <c r="VHS250" s="91"/>
      <c r="VHT250" s="91"/>
      <c r="VHU250" s="91"/>
      <c r="VHV250" s="91"/>
      <c r="VHW250" s="92"/>
      <c r="VHX250" s="91"/>
      <c r="VHY250" s="91"/>
      <c r="VHZ250" s="94"/>
      <c r="VIA250" s="91"/>
      <c r="VIB250" s="91"/>
      <c r="VIC250" s="91"/>
      <c r="VID250" s="91"/>
      <c r="VIE250" s="92"/>
      <c r="VIF250" s="91"/>
      <c r="VIG250" s="91"/>
      <c r="VIH250" s="94"/>
      <c r="VII250" s="91"/>
      <c r="VIJ250" s="91"/>
      <c r="VIK250" s="91"/>
      <c r="VIL250" s="91"/>
      <c r="VIM250" s="92"/>
      <c r="VIN250" s="91"/>
      <c r="VIO250" s="91"/>
      <c r="VIP250" s="94"/>
      <c r="VIQ250" s="91"/>
      <c r="VIR250" s="91"/>
      <c r="VIS250" s="91"/>
      <c r="VIT250" s="91"/>
      <c r="VIU250" s="92"/>
      <c r="VIV250" s="91"/>
      <c r="VIW250" s="91"/>
      <c r="VIX250" s="94"/>
      <c r="VIY250" s="91"/>
      <c r="VIZ250" s="91"/>
      <c r="VJA250" s="91"/>
      <c r="VJB250" s="91"/>
      <c r="VJC250" s="92"/>
      <c r="VJD250" s="91"/>
      <c r="VJE250" s="91"/>
      <c r="VJF250" s="94"/>
      <c r="VJG250" s="91"/>
      <c r="VJH250" s="91"/>
      <c r="VJI250" s="91"/>
      <c r="VJJ250" s="91"/>
      <c r="VJK250" s="92"/>
      <c r="VJL250" s="91"/>
      <c r="VJM250" s="91"/>
      <c r="VJN250" s="94"/>
      <c r="VJO250" s="91"/>
      <c r="VJP250" s="91"/>
      <c r="VJQ250" s="91"/>
      <c r="VJR250" s="91"/>
      <c r="VJS250" s="92"/>
      <c r="VJT250" s="91"/>
      <c r="VJU250" s="91"/>
      <c r="VJV250" s="94"/>
      <c r="VJW250" s="91"/>
      <c r="VJX250" s="91"/>
      <c r="VJY250" s="91"/>
      <c r="VJZ250" s="91"/>
      <c r="VKA250" s="92"/>
      <c r="VKB250" s="91"/>
      <c r="VKC250" s="91"/>
      <c r="VKD250" s="94"/>
      <c r="VKE250" s="91"/>
      <c r="VKF250" s="91"/>
      <c r="VKG250" s="91"/>
      <c r="VKH250" s="91"/>
      <c r="VKI250" s="92"/>
      <c r="VKJ250" s="91"/>
      <c r="VKK250" s="91"/>
      <c r="VKL250" s="94"/>
      <c r="VKM250" s="91"/>
      <c r="VKN250" s="91"/>
      <c r="VKO250" s="91"/>
      <c r="VKP250" s="91"/>
      <c r="VKQ250" s="92"/>
      <c r="VKR250" s="91"/>
      <c r="VKS250" s="91"/>
      <c r="VKT250" s="94"/>
      <c r="VKU250" s="91"/>
      <c r="VKV250" s="91"/>
      <c r="VKW250" s="91"/>
      <c r="VKX250" s="91"/>
      <c r="VKY250" s="92"/>
      <c r="VKZ250" s="91"/>
      <c r="VLA250" s="91"/>
      <c r="VLB250" s="94"/>
      <c r="VLC250" s="91"/>
      <c r="VLD250" s="91"/>
      <c r="VLE250" s="91"/>
      <c r="VLF250" s="91"/>
      <c r="VLG250" s="92"/>
      <c r="VLH250" s="91"/>
      <c r="VLI250" s="91"/>
      <c r="VLJ250" s="94"/>
      <c r="VLK250" s="91"/>
      <c r="VLL250" s="91"/>
      <c r="VLM250" s="91"/>
      <c r="VLN250" s="91"/>
      <c r="VLO250" s="92"/>
      <c r="VLP250" s="91"/>
      <c r="VLQ250" s="91"/>
      <c r="VLR250" s="94"/>
      <c r="VLS250" s="91"/>
      <c r="VLT250" s="91"/>
      <c r="VLU250" s="91"/>
      <c r="VLV250" s="91"/>
      <c r="VLW250" s="92"/>
      <c r="VLX250" s="91"/>
      <c r="VLY250" s="91"/>
      <c r="VLZ250" s="94"/>
      <c r="VMA250" s="91"/>
      <c r="VMB250" s="91"/>
      <c r="VMC250" s="91"/>
      <c r="VMD250" s="91"/>
      <c r="VME250" s="92"/>
      <c r="VMF250" s="91"/>
      <c r="VMG250" s="91"/>
      <c r="VMH250" s="94"/>
      <c r="VMI250" s="91"/>
      <c r="VMJ250" s="91"/>
      <c r="VMK250" s="91"/>
      <c r="VML250" s="91"/>
      <c r="VMM250" s="92"/>
      <c r="VMN250" s="91"/>
      <c r="VMO250" s="91"/>
      <c r="VMP250" s="94"/>
      <c r="VMQ250" s="91"/>
      <c r="VMR250" s="91"/>
      <c r="VMS250" s="91"/>
      <c r="VMT250" s="91"/>
      <c r="VMU250" s="92"/>
      <c r="VMV250" s="91"/>
      <c r="VMW250" s="91"/>
      <c r="VMX250" s="94"/>
      <c r="VMY250" s="91"/>
      <c r="VMZ250" s="91"/>
      <c r="VNA250" s="91"/>
      <c r="VNB250" s="91"/>
      <c r="VNC250" s="92"/>
      <c r="VND250" s="91"/>
      <c r="VNE250" s="91"/>
      <c r="VNF250" s="94"/>
      <c r="VNG250" s="91"/>
      <c r="VNH250" s="91"/>
      <c r="VNI250" s="91"/>
      <c r="VNJ250" s="91"/>
      <c r="VNK250" s="92"/>
      <c r="VNL250" s="91"/>
      <c r="VNM250" s="91"/>
      <c r="VNN250" s="94"/>
      <c r="VNO250" s="91"/>
      <c r="VNP250" s="91"/>
      <c r="VNQ250" s="91"/>
      <c r="VNR250" s="91"/>
      <c r="VNS250" s="92"/>
      <c r="VNT250" s="91"/>
      <c r="VNU250" s="91"/>
      <c r="VNV250" s="94"/>
      <c r="VNW250" s="91"/>
      <c r="VNX250" s="91"/>
      <c r="VNY250" s="91"/>
      <c r="VNZ250" s="91"/>
      <c r="VOA250" s="92"/>
      <c r="VOB250" s="91"/>
      <c r="VOC250" s="91"/>
      <c r="VOD250" s="94"/>
      <c r="VOE250" s="91"/>
      <c r="VOF250" s="91"/>
      <c r="VOG250" s="91"/>
      <c r="VOH250" s="91"/>
      <c r="VOI250" s="92"/>
      <c r="VOJ250" s="91"/>
      <c r="VOK250" s="91"/>
      <c r="VOL250" s="94"/>
      <c r="VOM250" s="91"/>
      <c r="VON250" s="91"/>
      <c r="VOO250" s="91"/>
      <c r="VOP250" s="91"/>
      <c r="VOQ250" s="92"/>
      <c r="VOR250" s="91"/>
      <c r="VOS250" s="91"/>
      <c r="VOT250" s="94"/>
      <c r="VOU250" s="91"/>
      <c r="VOV250" s="91"/>
      <c r="VOW250" s="91"/>
      <c r="VOX250" s="91"/>
      <c r="VOY250" s="92"/>
      <c r="VOZ250" s="91"/>
      <c r="VPA250" s="91"/>
      <c r="VPB250" s="94"/>
      <c r="VPC250" s="91"/>
      <c r="VPD250" s="91"/>
      <c r="VPE250" s="91"/>
      <c r="VPF250" s="91"/>
      <c r="VPG250" s="92"/>
      <c r="VPH250" s="91"/>
      <c r="VPI250" s="91"/>
      <c r="VPJ250" s="94"/>
      <c r="VPK250" s="91"/>
      <c r="VPL250" s="91"/>
      <c r="VPM250" s="91"/>
      <c r="VPN250" s="91"/>
      <c r="VPO250" s="92"/>
      <c r="VPP250" s="91"/>
      <c r="VPQ250" s="91"/>
      <c r="VPR250" s="94"/>
      <c r="VPS250" s="91"/>
      <c r="VPT250" s="91"/>
      <c r="VPU250" s="91"/>
      <c r="VPV250" s="91"/>
      <c r="VPW250" s="92"/>
      <c r="VPX250" s="91"/>
      <c r="VPY250" s="91"/>
      <c r="VPZ250" s="94"/>
      <c r="VQA250" s="91"/>
      <c r="VQB250" s="91"/>
      <c r="VQC250" s="91"/>
      <c r="VQD250" s="91"/>
      <c r="VQE250" s="92"/>
      <c r="VQF250" s="91"/>
      <c r="VQG250" s="91"/>
      <c r="VQH250" s="94"/>
      <c r="VQI250" s="91"/>
      <c r="VQJ250" s="91"/>
      <c r="VQK250" s="91"/>
      <c r="VQL250" s="91"/>
      <c r="VQM250" s="92"/>
      <c r="VQN250" s="91"/>
      <c r="VQO250" s="91"/>
      <c r="VQP250" s="94"/>
      <c r="VQQ250" s="91"/>
      <c r="VQR250" s="91"/>
      <c r="VQS250" s="91"/>
      <c r="VQT250" s="91"/>
      <c r="VQU250" s="92"/>
      <c r="VQV250" s="91"/>
      <c r="VQW250" s="91"/>
      <c r="VQX250" s="94"/>
      <c r="VQY250" s="91"/>
      <c r="VQZ250" s="91"/>
      <c r="VRA250" s="91"/>
      <c r="VRB250" s="91"/>
      <c r="VRC250" s="92"/>
      <c r="VRD250" s="91"/>
      <c r="VRE250" s="91"/>
      <c r="VRF250" s="94"/>
      <c r="VRG250" s="91"/>
      <c r="VRH250" s="91"/>
      <c r="VRI250" s="91"/>
      <c r="VRJ250" s="91"/>
      <c r="VRK250" s="92"/>
      <c r="VRL250" s="91"/>
      <c r="VRM250" s="91"/>
      <c r="VRN250" s="94"/>
      <c r="VRO250" s="91"/>
      <c r="VRP250" s="91"/>
      <c r="VRQ250" s="91"/>
      <c r="VRR250" s="91"/>
      <c r="VRS250" s="92"/>
      <c r="VRT250" s="91"/>
      <c r="VRU250" s="91"/>
      <c r="VRV250" s="94"/>
      <c r="VRW250" s="91"/>
      <c r="VRX250" s="91"/>
      <c r="VRY250" s="91"/>
      <c r="VRZ250" s="91"/>
      <c r="VSA250" s="92"/>
      <c r="VSB250" s="91"/>
      <c r="VSC250" s="91"/>
      <c r="VSD250" s="94"/>
      <c r="VSE250" s="91"/>
      <c r="VSF250" s="91"/>
      <c r="VSG250" s="91"/>
      <c r="VSH250" s="91"/>
      <c r="VSI250" s="92"/>
      <c r="VSJ250" s="91"/>
      <c r="VSK250" s="91"/>
      <c r="VSL250" s="94"/>
      <c r="VSM250" s="91"/>
      <c r="VSN250" s="91"/>
      <c r="VSO250" s="91"/>
      <c r="VSP250" s="91"/>
      <c r="VSQ250" s="92"/>
      <c r="VSR250" s="91"/>
      <c r="VSS250" s="91"/>
      <c r="VST250" s="94"/>
      <c r="VSU250" s="91"/>
      <c r="VSV250" s="91"/>
      <c r="VSW250" s="91"/>
      <c r="VSX250" s="91"/>
      <c r="VSY250" s="92"/>
      <c r="VSZ250" s="91"/>
      <c r="VTA250" s="91"/>
      <c r="VTB250" s="94"/>
      <c r="VTC250" s="91"/>
      <c r="VTD250" s="91"/>
      <c r="VTE250" s="91"/>
      <c r="VTF250" s="91"/>
      <c r="VTG250" s="92"/>
      <c r="VTH250" s="91"/>
      <c r="VTI250" s="91"/>
      <c r="VTJ250" s="94"/>
      <c r="VTK250" s="91"/>
      <c r="VTL250" s="91"/>
      <c r="VTM250" s="91"/>
      <c r="VTN250" s="91"/>
      <c r="VTO250" s="92"/>
      <c r="VTP250" s="91"/>
      <c r="VTQ250" s="91"/>
      <c r="VTR250" s="94"/>
      <c r="VTS250" s="91"/>
      <c r="VTT250" s="91"/>
      <c r="VTU250" s="91"/>
      <c r="VTV250" s="91"/>
      <c r="VTW250" s="92"/>
      <c r="VTX250" s="91"/>
      <c r="VTY250" s="91"/>
      <c r="VTZ250" s="94"/>
      <c r="VUA250" s="91"/>
      <c r="VUB250" s="91"/>
      <c r="VUC250" s="91"/>
      <c r="VUD250" s="91"/>
      <c r="VUE250" s="92"/>
      <c r="VUF250" s="91"/>
      <c r="VUG250" s="91"/>
      <c r="VUH250" s="94"/>
      <c r="VUI250" s="91"/>
      <c r="VUJ250" s="91"/>
      <c r="VUK250" s="91"/>
      <c r="VUL250" s="91"/>
      <c r="VUM250" s="92"/>
      <c r="VUN250" s="91"/>
      <c r="VUO250" s="91"/>
      <c r="VUP250" s="94"/>
      <c r="VUQ250" s="91"/>
      <c r="VUR250" s="91"/>
      <c r="VUS250" s="91"/>
      <c r="VUT250" s="91"/>
      <c r="VUU250" s="92"/>
      <c r="VUV250" s="91"/>
      <c r="VUW250" s="91"/>
      <c r="VUX250" s="94"/>
      <c r="VUY250" s="91"/>
      <c r="VUZ250" s="91"/>
      <c r="VVA250" s="91"/>
      <c r="VVB250" s="91"/>
      <c r="VVC250" s="92"/>
      <c r="VVD250" s="91"/>
      <c r="VVE250" s="91"/>
      <c r="VVF250" s="94"/>
      <c r="VVG250" s="91"/>
      <c r="VVH250" s="91"/>
      <c r="VVI250" s="91"/>
      <c r="VVJ250" s="91"/>
      <c r="VVK250" s="92"/>
      <c r="VVL250" s="91"/>
      <c r="VVM250" s="91"/>
      <c r="VVN250" s="94"/>
      <c r="VVO250" s="91"/>
      <c r="VVP250" s="91"/>
      <c r="VVQ250" s="91"/>
      <c r="VVR250" s="91"/>
      <c r="VVS250" s="92"/>
      <c r="VVT250" s="91"/>
      <c r="VVU250" s="91"/>
      <c r="VVV250" s="94"/>
      <c r="VVW250" s="91"/>
      <c r="VVX250" s="91"/>
      <c r="VVY250" s="91"/>
      <c r="VVZ250" s="91"/>
      <c r="VWA250" s="92"/>
      <c r="VWB250" s="91"/>
      <c r="VWC250" s="91"/>
      <c r="VWD250" s="94"/>
      <c r="VWE250" s="91"/>
      <c r="VWF250" s="91"/>
      <c r="VWG250" s="91"/>
      <c r="VWH250" s="91"/>
      <c r="VWI250" s="92"/>
      <c r="VWJ250" s="91"/>
      <c r="VWK250" s="91"/>
      <c r="VWL250" s="94"/>
      <c r="VWM250" s="91"/>
      <c r="VWN250" s="91"/>
      <c r="VWO250" s="91"/>
      <c r="VWP250" s="91"/>
      <c r="VWQ250" s="92"/>
      <c r="VWR250" s="91"/>
      <c r="VWS250" s="91"/>
      <c r="VWT250" s="94"/>
      <c r="VWU250" s="91"/>
      <c r="VWV250" s="91"/>
      <c r="VWW250" s="91"/>
      <c r="VWX250" s="91"/>
      <c r="VWY250" s="92"/>
      <c r="VWZ250" s="91"/>
      <c r="VXA250" s="91"/>
      <c r="VXB250" s="94"/>
      <c r="VXC250" s="91"/>
      <c r="VXD250" s="91"/>
      <c r="VXE250" s="91"/>
      <c r="VXF250" s="91"/>
      <c r="VXG250" s="92"/>
      <c r="VXH250" s="91"/>
      <c r="VXI250" s="91"/>
      <c r="VXJ250" s="94"/>
      <c r="VXK250" s="91"/>
      <c r="VXL250" s="91"/>
      <c r="VXM250" s="91"/>
      <c r="VXN250" s="91"/>
      <c r="VXO250" s="92"/>
      <c r="VXP250" s="91"/>
      <c r="VXQ250" s="91"/>
      <c r="VXR250" s="94"/>
      <c r="VXS250" s="91"/>
      <c r="VXT250" s="91"/>
      <c r="VXU250" s="91"/>
      <c r="VXV250" s="91"/>
      <c r="VXW250" s="92"/>
      <c r="VXX250" s="91"/>
      <c r="VXY250" s="91"/>
      <c r="VXZ250" s="94"/>
      <c r="VYA250" s="91"/>
      <c r="VYB250" s="91"/>
      <c r="VYC250" s="91"/>
      <c r="VYD250" s="91"/>
      <c r="VYE250" s="92"/>
      <c r="VYF250" s="91"/>
      <c r="VYG250" s="91"/>
      <c r="VYH250" s="94"/>
      <c r="VYI250" s="91"/>
      <c r="VYJ250" s="91"/>
      <c r="VYK250" s="91"/>
      <c r="VYL250" s="91"/>
      <c r="VYM250" s="92"/>
      <c r="VYN250" s="91"/>
      <c r="VYO250" s="91"/>
      <c r="VYP250" s="94"/>
      <c r="VYQ250" s="91"/>
      <c r="VYR250" s="91"/>
      <c r="VYS250" s="91"/>
      <c r="VYT250" s="91"/>
      <c r="VYU250" s="92"/>
      <c r="VYV250" s="91"/>
      <c r="VYW250" s="91"/>
      <c r="VYX250" s="94"/>
      <c r="VYY250" s="91"/>
      <c r="VYZ250" s="91"/>
      <c r="VZA250" s="91"/>
      <c r="VZB250" s="91"/>
      <c r="VZC250" s="92"/>
      <c r="VZD250" s="91"/>
      <c r="VZE250" s="91"/>
      <c r="VZF250" s="94"/>
      <c r="VZG250" s="91"/>
      <c r="VZH250" s="91"/>
      <c r="VZI250" s="91"/>
      <c r="VZJ250" s="91"/>
      <c r="VZK250" s="92"/>
      <c r="VZL250" s="91"/>
      <c r="VZM250" s="91"/>
      <c r="VZN250" s="94"/>
      <c r="VZO250" s="91"/>
      <c r="VZP250" s="91"/>
      <c r="VZQ250" s="91"/>
      <c r="VZR250" s="91"/>
      <c r="VZS250" s="92"/>
      <c r="VZT250" s="91"/>
      <c r="VZU250" s="91"/>
      <c r="VZV250" s="94"/>
      <c r="VZW250" s="91"/>
      <c r="VZX250" s="91"/>
      <c r="VZY250" s="91"/>
      <c r="VZZ250" s="91"/>
      <c r="WAA250" s="92"/>
      <c r="WAB250" s="91"/>
      <c r="WAC250" s="91"/>
      <c r="WAD250" s="94"/>
      <c r="WAE250" s="91"/>
      <c r="WAF250" s="91"/>
      <c r="WAG250" s="91"/>
      <c r="WAH250" s="91"/>
      <c r="WAI250" s="92"/>
      <c r="WAJ250" s="91"/>
      <c r="WAK250" s="91"/>
      <c r="WAL250" s="94"/>
      <c r="WAM250" s="91"/>
      <c r="WAN250" s="91"/>
      <c r="WAO250" s="91"/>
      <c r="WAP250" s="91"/>
      <c r="WAQ250" s="92"/>
      <c r="WAR250" s="91"/>
      <c r="WAS250" s="91"/>
      <c r="WAT250" s="94"/>
      <c r="WAU250" s="91"/>
      <c r="WAV250" s="91"/>
      <c r="WAW250" s="91"/>
      <c r="WAX250" s="91"/>
      <c r="WAY250" s="92"/>
      <c r="WAZ250" s="91"/>
      <c r="WBA250" s="91"/>
      <c r="WBB250" s="94"/>
      <c r="WBC250" s="91"/>
      <c r="WBD250" s="91"/>
      <c r="WBE250" s="91"/>
      <c r="WBF250" s="91"/>
      <c r="WBG250" s="92"/>
      <c r="WBH250" s="91"/>
      <c r="WBI250" s="91"/>
      <c r="WBJ250" s="94"/>
      <c r="WBK250" s="91"/>
      <c r="WBL250" s="91"/>
      <c r="WBM250" s="91"/>
      <c r="WBN250" s="91"/>
      <c r="WBO250" s="92"/>
      <c r="WBP250" s="91"/>
      <c r="WBQ250" s="91"/>
      <c r="WBR250" s="94"/>
      <c r="WBS250" s="91"/>
      <c r="WBT250" s="91"/>
      <c r="WBU250" s="91"/>
      <c r="WBV250" s="91"/>
      <c r="WBW250" s="92"/>
      <c r="WBX250" s="91"/>
      <c r="WBY250" s="91"/>
      <c r="WBZ250" s="94"/>
      <c r="WCA250" s="91"/>
      <c r="WCB250" s="91"/>
      <c r="WCC250" s="91"/>
      <c r="WCD250" s="91"/>
      <c r="WCE250" s="92"/>
      <c r="WCF250" s="91"/>
      <c r="WCG250" s="91"/>
      <c r="WCH250" s="94"/>
      <c r="WCI250" s="91"/>
      <c r="WCJ250" s="91"/>
      <c r="WCK250" s="91"/>
      <c r="WCL250" s="91"/>
      <c r="WCM250" s="92"/>
      <c r="WCN250" s="91"/>
      <c r="WCO250" s="91"/>
      <c r="WCP250" s="94"/>
      <c r="WCQ250" s="91"/>
      <c r="WCR250" s="91"/>
      <c r="WCS250" s="91"/>
      <c r="WCT250" s="91"/>
      <c r="WCU250" s="92"/>
      <c r="WCV250" s="91"/>
      <c r="WCW250" s="91"/>
      <c r="WCX250" s="94"/>
      <c r="WCY250" s="91"/>
      <c r="WCZ250" s="91"/>
      <c r="WDA250" s="91"/>
      <c r="WDB250" s="91"/>
      <c r="WDC250" s="92"/>
      <c r="WDD250" s="91"/>
      <c r="WDE250" s="91"/>
      <c r="WDF250" s="94"/>
      <c r="WDG250" s="91"/>
      <c r="WDH250" s="91"/>
      <c r="WDI250" s="91"/>
      <c r="WDJ250" s="91"/>
      <c r="WDK250" s="92"/>
      <c r="WDL250" s="91"/>
      <c r="WDM250" s="91"/>
      <c r="WDN250" s="94"/>
      <c r="WDO250" s="91"/>
      <c r="WDP250" s="91"/>
      <c r="WDQ250" s="91"/>
      <c r="WDR250" s="91"/>
      <c r="WDS250" s="92"/>
      <c r="WDT250" s="91"/>
      <c r="WDU250" s="91"/>
      <c r="WDV250" s="94"/>
      <c r="WDW250" s="91"/>
      <c r="WDX250" s="91"/>
      <c r="WDY250" s="91"/>
      <c r="WDZ250" s="91"/>
      <c r="WEA250" s="92"/>
      <c r="WEB250" s="91"/>
      <c r="WEC250" s="91"/>
      <c r="WED250" s="94"/>
      <c r="WEE250" s="91"/>
      <c r="WEF250" s="91"/>
      <c r="WEG250" s="91"/>
      <c r="WEH250" s="91"/>
      <c r="WEI250" s="92"/>
      <c r="WEJ250" s="91"/>
      <c r="WEK250" s="91"/>
      <c r="WEL250" s="94"/>
      <c r="WEM250" s="91"/>
      <c r="WEN250" s="91"/>
      <c r="WEO250" s="91"/>
      <c r="WEP250" s="91"/>
      <c r="WEQ250" s="92"/>
      <c r="WER250" s="91"/>
      <c r="WES250" s="91"/>
      <c r="WET250" s="94"/>
      <c r="WEU250" s="91"/>
      <c r="WEV250" s="91"/>
      <c r="WEW250" s="91"/>
      <c r="WEX250" s="91"/>
      <c r="WEY250" s="92"/>
      <c r="WEZ250" s="91"/>
      <c r="WFA250" s="91"/>
      <c r="WFB250" s="94"/>
      <c r="WFC250" s="91"/>
      <c r="WFD250" s="91"/>
      <c r="WFE250" s="91"/>
      <c r="WFF250" s="91"/>
      <c r="WFG250" s="92"/>
      <c r="WFH250" s="91"/>
      <c r="WFI250" s="91"/>
      <c r="WFJ250" s="94"/>
      <c r="WFK250" s="91"/>
      <c r="WFL250" s="91"/>
      <c r="WFM250" s="91"/>
      <c r="WFN250" s="91"/>
      <c r="WFO250" s="92"/>
      <c r="WFP250" s="91"/>
      <c r="WFQ250" s="91"/>
      <c r="WFR250" s="94"/>
      <c r="WFS250" s="91"/>
      <c r="WFT250" s="91"/>
      <c r="WFU250" s="91"/>
      <c r="WFV250" s="91"/>
      <c r="WFW250" s="92"/>
      <c r="WFX250" s="91"/>
      <c r="WFY250" s="91"/>
      <c r="WFZ250" s="94"/>
      <c r="WGA250" s="91"/>
      <c r="WGB250" s="91"/>
      <c r="WGC250" s="91"/>
      <c r="WGD250" s="91"/>
      <c r="WGE250" s="92"/>
      <c r="WGF250" s="91"/>
      <c r="WGG250" s="91"/>
      <c r="WGH250" s="94"/>
      <c r="WGI250" s="91"/>
      <c r="WGJ250" s="91"/>
      <c r="WGK250" s="91"/>
      <c r="WGL250" s="91"/>
      <c r="WGM250" s="92"/>
      <c r="WGN250" s="91"/>
      <c r="WGO250" s="91"/>
      <c r="WGP250" s="94"/>
      <c r="WGQ250" s="91"/>
      <c r="WGR250" s="91"/>
      <c r="WGS250" s="91"/>
      <c r="WGT250" s="91"/>
      <c r="WGU250" s="92"/>
      <c r="WGV250" s="91"/>
      <c r="WGW250" s="91"/>
      <c r="WGX250" s="94"/>
      <c r="WGY250" s="91"/>
      <c r="WGZ250" s="91"/>
      <c r="WHA250" s="91"/>
      <c r="WHB250" s="91"/>
      <c r="WHC250" s="92"/>
      <c r="WHD250" s="91"/>
      <c r="WHE250" s="91"/>
      <c r="WHF250" s="94"/>
      <c r="WHG250" s="91"/>
      <c r="WHH250" s="91"/>
      <c r="WHI250" s="91"/>
      <c r="WHJ250" s="91"/>
      <c r="WHK250" s="92"/>
      <c r="WHL250" s="91"/>
      <c r="WHM250" s="91"/>
      <c r="WHN250" s="94"/>
      <c r="WHO250" s="91"/>
      <c r="WHP250" s="91"/>
      <c r="WHQ250" s="91"/>
      <c r="WHR250" s="91"/>
      <c r="WHS250" s="92"/>
      <c r="WHT250" s="91"/>
      <c r="WHU250" s="91"/>
      <c r="WHV250" s="94"/>
      <c r="WHW250" s="91"/>
      <c r="WHX250" s="91"/>
      <c r="WHY250" s="91"/>
      <c r="WHZ250" s="91"/>
      <c r="WIA250" s="92"/>
      <c r="WIB250" s="91"/>
      <c r="WIC250" s="91"/>
      <c r="WID250" s="94"/>
      <c r="WIE250" s="91"/>
      <c r="WIF250" s="91"/>
      <c r="WIG250" s="91"/>
      <c r="WIH250" s="91"/>
      <c r="WII250" s="92"/>
      <c r="WIJ250" s="91"/>
      <c r="WIK250" s="91"/>
      <c r="WIL250" s="94"/>
      <c r="WIM250" s="91"/>
      <c r="WIN250" s="91"/>
      <c r="WIO250" s="91"/>
      <c r="WIP250" s="91"/>
      <c r="WIQ250" s="92"/>
      <c r="WIR250" s="91"/>
      <c r="WIS250" s="91"/>
      <c r="WIT250" s="94"/>
      <c r="WIU250" s="91"/>
      <c r="WIV250" s="91"/>
      <c r="WIW250" s="91"/>
      <c r="WIX250" s="91"/>
      <c r="WIY250" s="92"/>
      <c r="WIZ250" s="91"/>
      <c r="WJA250" s="91"/>
      <c r="WJB250" s="94"/>
      <c r="WJC250" s="91"/>
      <c r="WJD250" s="91"/>
      <c r="WJE250" s="91"/>
      <c r="WJF250" s="91"/>
      <c r="WJG250" s="92"/>
      <c r="WJH250" s="91"/>
      <c r="WJI250" s="91"/>
      <c r="WJJ250" s="94"/>
      <c r="WJK250" s="91"/>
      <c r="WJL250" s="91"/>
      <c r="WJM250" s="91"/>
      <c r="WJN250" s="91"/>
      <c r="WJO250" s="92"/>
      <c r="WJP250" s="91"/>
      <c r="WJQ250" s="91"/>
      <c r="WJR250" s="94"/>
      <c r="WJS250" s="91"/>
      <c r="WJT250" s="91"/>
      <c r="WJU250" s="91"/>
      <c r="WJV250" s="91"/>
      <c r="WJW250" s="92"/>
      <c r="WJX250" s="91"/>
      <c r="WJY250" s="91"/>
      <c r="WJZ250" s="94"/>
      <c r="WKA250" s="91"/>
      <c r="WKB250" s="91"/>
      <c r="WKC250" s="91"/>
      <c r="WKD250" s="91"/>
      <c r="WKE250" s="92"/>
      <c r="WKF250" s="91"/>
      <c r="WKG250" s="91"/>
      <c r="WKH250" s="94"/>
      <c r="WKI250" s="91"/>
      <c r="WKJ250" s="91"/>
      <c r="WKK250" s="91"/>
      <c r="WKL250" s="91"/>
      <c r="WKM250" s="92"/>
      <c r="WKN250" s="91"/>
      <c r="WKO250" s="91"/>
      <c r="WKP250" s="94"/>
      <c r="WKQ250" s="91"/>
      <c r="WKR250" s="91"/>
      <c r="WKS250" s="91"/>
      <c r="WKT250" s="91"/>
      <c r="WKU250" s="92"/>
      <c r="WKV250" s="91"/>
      <c r="WKW250" s="91"/>
      <c r="WKX250" s="94"/>
      <c r="WKY250" s="91"/>
      <c r="WKZ250" s="91"/>
      <c r="WLA250" s="91"/>
      <c r="WLB250" s="91"/>
      <c r="WLC250" s="92"/>
      <c r="WLD250" s="91"/>
      <c r="WLE250" s="91"/>
      <c r="WLF250" s="94"/>
      <c r="WLG250" s="91"/>
      <c r="WLH250" s="91"/>
      <c r="WLI250" s="91"/>
      <c r="WLJ250" s="91"/>
      <c r="WLK250" s="92"/>
      <c r="WLL250" s="91"/>
      <c r="WLM250" s="91"/>
      <c r="WLN250" s="94"/>
      <c r="WLO250" s="91"/>
      <c r="WLP250" s="91"/>
      <c r="WLQ250" s="91"/>
      <c r="WLR250" s="91"/>
      <c r="WLS250" s="92"/>
      <c r="WLT250" s="91"/>
      <c r="WLU250" s="91"/>
      <c r="WLV250" s="94"/>
      <c r="WLW250" s="91"/>
      <c r="WLX250" s="91"/>
      <c r="WLY250" s="91"/>
      <c r="WLZ250" s="91"/>
      <c r="WMA250" s="92"/>
      <c r="WMB250" s="91"/>
      <c r="WMC250" s="91"/>
      <c r="WMD250" s="94"/>
      <c r="WME250" s="91"/>
      <c r="WMF250" s="91"/>
      <c r="WMG250" s="91"/>
      <c r="WMH250" s="91"/>
      <c r="WMI250" s="92"/>
      <c r="WMJ250" s="91"/>
      <c r="WMK250" s="91"/>
      <c r="WML250" s="94"/>
      <c r="WMM250" s="91"/>
      <c r="WMN250" s="91"/>
      <c r="WMO250" s="91"/>
      <c r="WMP250" s="91"/>
      <c r="WMQ250" s="92"/>
      <c r="WMR250" s="91"/>
      <c r="WMS250" s="91"/>
      <c r="WMT250" s="94"/>
      <c r="WMU250" s="91"/>
      <c r="WMV250" s="91"/>
      <c r="WMW250" s="91"/>
      <c r="WMX250" s="91"/>
      <c r="WMY250" s="92"/>
      <c r="WMZ250" s="91"/>
      <c r="WNA250" s="91"/>
      <c r="WNB250" s="94"/>
      <c r="WNC250" s="91"/>
      <c r="WND250" s="91"/>
      <c r="WNE250" s="91"/>
      <c r="WNF250" s="91"/>
      <c r="WNG250" s="92"/>
      <c r="WNH250" s="91"/>
      <c r="WNI250" s="91"/>
      <c r="WNJ250" s="94"/>
      <c r="WNK250" s="91"/>
      <c r="WNL250" s="91"/>
      <c r="WNM250" s="91"/>
      <c r="WNN250" s="91"/>
      <c r="WNO250" s="92"/>
      <c r="WNP250" s="91"/>
      <c r="WNQ250" s="91"/>
      <c r="WNR250" s="94"/>
      <c r="WNS250" s="91"/>
      <c r="WNT250" s="91"/>
      <c r="WNU250" s="91"/>
      <c r="WNV250" s="91"/>
      <c r="WNW250" s="92"/>
      <c r="WNX250" s="91"/>
      <c r="WNY250" s="91"/>
      <c r="WNZ250" s="94"/>
      <c r="WOA250" s="91"/>
      <c r="WOB250" s="91"/>
      <c r="WOC250" s="91"/>
      <c r="WOD250" s="91"/>
      <c r="WOE250" s="92"/>
      <c r="WOF250" s="91"/>
      <c r="WOG250" s="91"/>
      <c r="WOH250" s="94"/>
      <c r="WOI250" s="91"/>
      <c r="WOJ250" s="91"/>
      <c r="WOK250" s="91"/>
      <c r="WOL250" s="91"/>
      <c r="WOM250" s="92"/>
      <c r="WON250" s="91"/>
      <c r="WOO250" s="91"/>
      <c r="WOP250" s="94"/>
      <c r="WOQ250" s="91"/>
      <c r="WOR250" s="91"/>
      <c r="WOS250" s="91"/>
      <c r="WOT250" s="91"/>
      <c r="WOU250" s="92"/>
      <c r="WOV250" s="91"/>
      <c r="WOW250" s="91"/>
      <c r="WOX250" s="94"/>
      <c r="WOY250" s="91"/>
      <c r="WOZ250" s="91"/>
      <c r="WPA250" s="91"/>
      <c r="WPB250" s="91"/>
      <c r="WPC250" s="92"/>
      <c r="WPD250" s="91"/>
      <c r="WPE250" s="91"/>
      <c r="WPF250" s="94"/>
      <c r="WPG250" s="91"/>
      <c r="WPH250" s="91"/>
      <c r="WPI250" s="91"/>
      <c r="WPJ250" s="91"/>
      <c r="WPK250" s="92"/>
      <c r="WPL250" s="91"/>
      <c r="WPM250" s="91"/>
      <c r="WPN250" s="94"/>
      <c r="WPO250" s="91"/>
      <c r="WPP250" s="91"/>
      <c r="WPQ250" s="91"/>
      <c r="WPR250" s="91"/>
      <c r="WPS250" s="92"/>
      <c r="WPT250" s="91"/>
      <c r="WPU250" s="91"/>
      <c r="WPV250" s="94"/>
      <c r="WPW250" s="91"/>
      <c r="WPX250" s="91"/>
      <c r="WPY250" s="91"/>
      <c r="WPZ250" s="91"/>
      <c r="WQA250" s="92"/>
      <c r="WQB250" s="91"/>
      <c r="WQC250" s="91"/>
      <c r="WQD250" s="94"/>
      <c r="WQE250" s="91"/>
      <c r="WQF250" s="91"/>
      <c r="WQG250" s="91"/>
      <c r="WQH250" s="91"/>
      <c r="WQI250" s="92"/>
      <c r="WQJ250" s="91"/>
      <c r="WQK250" s="91"/>
      <c r="WQL250" s="94"/>
      <c r="WQM250" s="91"/>
      <c r="WQN250" s="91"/>
      <c r="WQO250" s="91"/>
      <c r="WQP250" s="91"/>
      <c r="WQQ250" s="92"/>
      <c r="WQR250" s="91"/>
      <c r="WQS250" s="91"/>
      <c r="WQT250" s="94"/>
      <c r="WQU250" s="91"/>
      <c r="WQV250" s="91"/>
      <c r="WQW250" s="91"/>
      <c r="WQX250" s="91"/>
      <c r="WQY250" s="92"/>
      <c r="WQZ250" s="91"/>
      <c r="WRA250" s="91"/>
      <c r="WRB250" s="94"/>
      <c r="WRC250" s="91"/>
      <c r="WRD250" s="91"/>
      <c r="WRE250" s="91"/>
      <c r="WRF250" s="91"/>
      <c r="WRG250" s="92"/>
      <c r="WRH250" s="91"/>
      <c r="WRI250" s="91"/>
      <c r="WRJ250" s="94"/>
      <c r="WRK250" s="91"/>
      <c r="WRL250" s="91"/>
      <c r="WRM250" s="91"/>
      <c r="WRN250" s="91"/>
      <c r="WRO250" s="92"/>
      <c r="WRP250" s="91"/>
      <c r="WRQ250" s="91"/>
      <c r="WRR250" s="94"/>
      <c r="WRS250" s="91"/>
      <c r="WRT250" s="91"/>
      <c r="WRU250" s="91"/>
      <c r="WRV250" s="91"/>
      <c r="WRW250" s="92"/>
      <c r="WRX250" s="91"/>
      <c r="WRY250" s="91"/>
      <c r="WRZ250" s="94"/>
      <c r="WSA250" s="91"/>
      <c r="WSB250" s="91"/>
      <c r="WSC250" s="91"/>
      <c r="WSD250" s="91"/>
      <c r="WSE250" s="92"/>
      <c r="WSF250" s="91"/>
      <c r="WSG250" s="91"/>
      <c r="WSH250" s="94"/>
      <c r="WSI250" s="91"/>
      <c r="WSJ250" s="91"/>
      <c r="WSK250" s="91"/>
      <c r="WSL250" s="91"/>
      <c r="WSM250" s="92"/>
      <c r="WSN250" s="91"/>
      <c r="WSO250" s="91"/>
      <c r="WSP250" s="94"/>
      <c r="WSQ250" s="91"/>
      <c r="WSR250" s="91"/>
      <c r="WSS250" s="91"/>
      <c r="WST250" s="91"/>
      <c r="WSU250" s="92"/>
      <c r="WSV250" s="91"/>
      <c r="WSW250" s="91"/>
      <c r="WSX250" s="94"/>
      <c r="WSY250" s="91"/>
      <c r="WSZ250" s="91"/>
      <c r="WTA250" s="91"/>
      <c r="WTB250" s="91"/>
      <c r="WTC250" s="92"/>
      <c r="WTD250" s="91"/>
      <c r="WTE250" s="91"/>
      <c r="WTF250" s="94"/>
      <c r="WTG250" s="91"/>
      <c r="WTH250" s="91"/>
      <c r="WTI250" s="91"/>
      <c r="WTJ250" s="91"/>
      <c r="WTK250" s="92"/>
      <c r="WTL250" s="91"/>
      <c r="WTM250" s="91"/>
      <c r="WTN250" s="94"/>
      <c r="WTO250" s="91"/>
      <c r="WTP250" s="91"/>
      <c r="WTQ250" s="91"/>
      <c r="WTR250" s="91"/>
      <c r="WTS250" s="92"/>
      <c r="WTT250" s="91"/>
      <c r="WTU250" s="91"/>
      <c r="WTV250" s="94"/>
      <c r="WTW250" s="91"/>
      <c r="WTX250" s="91"/>
      <c r="WTY250" s="91"/>
      <c r="WTZ250" s="91"/>
      <c r="WUA250" s="92"/>
      <c r="WUB250" s="91"/>
      <c r="WUC250" s="91"/>
      <c r="WUD250" s="94"/>
      <c r="WUE250" s="91"/>
      <c r="WUF250" s="91"/>
      <c r="WUG250" s="91"/>
      <c r="WUH250" s="91"/>
      <c r="WUI250" s="92"/>
      <c r="WUJ250" s="91"/>
      <c r="WUK250" s="91"/>
      <c r="WUL250" s="94"/>
      <c r="WUM250" s="91"/>
      <c r="WUN250" s="91"/>
      <c r="WUO250" s="91"/>
      <c r="WUP250" s="91"/>
      <c r="WUQ250" s="92"/>
      <c r="WUR250" s="91"/>
      <c r="WUS250" s="91"/>
      <c r="WUT250" s="94"/>
      <c r="WUU250" s="91"/>
      <c r="WUV250" s="91"/>
      <c r="WUW250" s="91"/>
      <c r="WUX250" s="91"/>
      <c r="WUY250" s="92"/>
      <c r="WUZ250" s="91"/>
      <c r="WVA250" s="91"/>
      <c r="WVB250" s="94"/>
      <c r="WVC250" s="91"/>
      <c r="WVD250" s="91"/>
      <c r="WVE250" s="91"/>
      <c r="WVF250" s="91"/>
      <c r="WVG250" s="92"/>
      <c r="WVH250" s="91"/>
      <c r="WVI250" s="91"/>
      <c r="WVJ250" s="94"/>
      <c r="WVK250" s="91"/>
      <c r="WVL250" s="91"/>
      <c r="WVM250" s="91"/>
      <c r="WVN250" s="91"/>
      <c r="WVO250" s="92"/>
      <c r="WVP250" s="91"/>
      <c r="WVQ250" s="91"/>
      <c r="WVR250" s="94"/>
      <c r="WVS250" s="91"/>
      <c r="WVT250" s="91"/>
      <c r="WVU250" s="91"/>
      <c r="WVV250" s="91"/>
      <c r="WVW250" s="92"/>
      <c r="WVX250" s="91"/>
      <c r="WVY250" s="91"/>
      <c r="WVZ250" s="94"/>
      <c r="WWA250" s="91"/>
      <c r="WWB250" s="91"/>
      <c r="WWC250" s="91"/>
      <c r="WWD250" s="91"/>
      <c r="WWE250" s="92"/>
      <c r="WWF250" s="91"/>
      <c r="WWG250" s="91"/>
      <c r="WWH250" s="94"/>
      <c r="WWI250" s="91"/>
      <c r="WWJ250" s="91"/>
      <c r="WWK250" s="91"/>
      <c r="WWL250" s="91"/>
      <c r="WWM250" s="92"/>
      <c r="WWN250" s="91"/>
      <c r="WWO250" s="91"/>
      <c r="WWP250" s="94"/>
      <c r="WWQ250" s="91"/>
      <c r="WWR250" s="91"/>
      <c r="WWS250" s="91"/>
      <c r="WWT250" s="91"/>
      <c r="WWU250" s="92"/>
      <c r="WWV250" s="91"/>
      <c r="WWW250" s="91"/>
      <c r="WWX250" s="94"/>
      <c r="WWY250" s="91"/>
      <c r="WWZ250" s="91"/>
      <c r="WXA250" s="91"/>
      <c r="WXB250" s="91"/>
      <c r="WXC250" s="92"/>
      <c r="WXD250" s="91"/>
      <c r="WXE250" s="91"/>
      <c r="WXF250" s="94"/>
      <c r="WXG250" s="91"/>
      <c r="WXH250" s="91"/>
      <c r="WXI250" s="91"/>
      <c r="WXJ250" s="91"/>
      <c r="WXK250" s="92"/>
      <c r="WXL250" s="91"/>
      <c r="WXM250" s="91"/>
      <c r="WXN250" s="94"/>
      <c r="WXO250" s="91"/>
      <c r="WXP250" s="91"/>
      <c r="WXQ250" s="91"/>
      <c r="WXR250" s="91"/>
      <c r="WXS250" s="92"/>
      <c r="WXT250" s="91"/>
      <c r="WXU250" s="91"/>
      <c r="WXV250" s="94"/>
      <c r="WXW250" s="91"/>
      <c r="WXX250" s="91"/>
      <c r="WXY250" s="91"/>
      <c r="WXZ250" s="91"/>
      <c r="WYA250" s="92"/>
      <c r="WYB250" s="91"/>
      <c r="WYC250" s="91"/>
      <c r="WYD250" s="94"/>
      <c r="WYE250" s="91"/>
      <c r="WYF250" s="91"/>
      <c r="WYG250" s="91"/>
      <c r="WYH250" s="91"/>
      <c r="WYI250" s="92"/>
      <c r="WYJ250" s="91"/>
      <c r="WYK250" s="91"/>
      <c r="WYL250" s="94"/>
      <c r="WYM250" s="91"/>
      <c r="WYN250" s="91"/>
      <c r="WYO250" s="91"/>
      <c r="WYP250" s="91"/>
      <c r="WYQ250" s="92"/>
      <c r="WYR250" s="91"/>
      <c r="WYS250" s="91"/>
      <c r="WYT250" s="94"/>
      <c r="WYU250" s="91"/>
      <c r="WYV250" s="91"/>
      <c r="WYW250" s="91"/>
      <c r="WYX250" s="91"/>
      <c r="WYY250" s="92"/>
      <c r="WYZ250" s="91"/>
      <c r="WZA250" s="91"/>
      <c r="WZB250" s="94"/>
      <c r="WZC250" s="91"/>
      <c r="WZD250" s="91"/>
      <c r="WZE250" s="91"/>
      <c r="WZF250" s="91"/>
      <c r="WZG250" s="92"/>
      <c r="WZH250" s="91"/>
      <c r="WZI250" s="91"/>
      <c r="WZJ250" s="94"/>
      <c r="WZK250" s="91"/>
      <c r="WZL250" s="91"/>
      <c r="WZM250" s="91"/>
      <c r="WZN250" s="91"/>
      <c r="WZO250" s="92"/>
      <c r="WZP250" s="91"/>
      <c r="WZQ250" s="91"/>
      <c r="WZR250" s="94"/>
      <c r="WZS250" s="91"/>
      <c r="WZT250" s="91"/>
      <c r="WZU250" s="91"/>
      <c r="WZV250" s="91"/>
      <c r="WZW250" s="92"/>
      <c r="WZX250" s="91"/>
      <c r="WZY250" s="91"/>
      <c r="WZZ250" s="94"/>
      <c r="XAA250" s="91"/>
      <c r="XAB250" s="91"/>
      <c r="XAC250" s="91"/>
      <c r="XAD250" s="91"/>
      <c r="XAE250" s="92"/>
      <c r="XAF250" s="91"/>
      <c r="XAG250" s="91"/>
      <c r="XAH250" s="94"/>
      <c r="XAI250" s="91"/>
      <c r="XAJ250" s="91"/>
      <c r="XAK250" s="91"/>
      <c r="XAL250" s="91"/>
      <c r="XAM250" s="92"/>
      <c r="XAN250" s="91"/>
      <c r="XAO250" s="91"/>
      <c r="XAP250" s="94"/>
      <c r="XAQ250" s="91"/>
      <c r="XAR250" s="91"/>
      <c r="XAS250" s="91"/>
      <c r="XAT250" s="91"/>
      <c r="XAU250" s="92"/>
      <c r="XAV250" s="91"/>
      <c r="XAW250" s="91"/>
      <c r="XAX250" s="94"/>
      <c r="XAY250" s="91"/>
      <c r="XAZ250" s="91"/>
      <c r="XBA250" s="91"/>
      <c r="XBB250" s="91"/>
      <c r="XBC250" s="92"/>
      <c r="XBD250" s="91"/>
      <c r="XBE250" s="91"/>
      <c r="XBF250" s="94"/>
      <c r="XBG250" s="91"/>
      <c r="XBH250" s="91"/>
      <c r="XBI250" s="91"/>
      <c r="XBJ250" s="91"/>
      <c r="XBK250" s="92"/>
      <c r="XBL250" s="91"/>
      <c r="XBM250" s="91"/>
      <c r="XBN250" s="94"/>
      <c r="XBO250" s="91"/>
      <c r="XBP250" s="91"/>
      <c r="XBQ250" s="91"/>
      <c r="XBR250" s="91"/>
      <c r="XBS250" s="92"/>
      <c r="XBT250" s="91"/>
      <c r="XBU250" s="91"/>
      <c r="XBV250" s="94"/>
      <c r="XBW250" s="91"/>
      <c r="XBX250" s="91"/>
      <c r="XBY250" s="91"/>
      <c r="XBZ250" s="91"/>
      <c r="XCA250" s="92"/>
      <c r="XCB250" s="91"/>
      <c r="XCC250" s="91"/>
      <c r="XCD250" s="94"/>
      <c r="XCE250" s="91"/>
      <c r="XCF250" s="91"/>
      <c r="XCG250" s="91"/>
      <c r="XCH250" s="91"/>
      <c r="XCI250" s="92"/>
      <c r="XCJ250" s="91"/>
      <c r="XCK250" s="91"/>
      <c r="XCL250" s="94"/>
      <c r="XCM250" s="91"/>
      <c r="XCN250" s="91"/>
      <c r="XCO250" s="91"/>
      <c r="XCP250" s="91"/>
      <c r="XCQ250" s="92"/>
      <c r="XCR250" s="91"/>
      <c r="XCS250" s="91"/>
      <c r="XCT250" s="94"/>
      <c r="XCU250" s="91"/>
      <c r="XCV250" s="91"/>
      <c r="XCW250" s="91"/>
      <c r="XCX250" s="91"/>
      <c r="XCY250" s="92"/>
      <c r="XCZ250" s="91"/>
      <c r="XDA250" s="91"/>
      <c r="XDB250" s="94"/>
    </row>
    <row r="251" s="11" customFormat="1" ht="91" customHeight="1" spans="1:16330">
      <c r="A251" s="43"/>
      <c r="B251" s="79" t="s">
        <v>933</v>
      </c>
      <c r="C251" s="80" t="s">
        <v>934</v>
      </c>
      <c r="D251" s="67" t="s">
        <v>96</v>
      </c>
      <c r="E251" s="67" t="s">
        <v>97</v>
      </c>
      <c r="F251" s="67" t="s">
        <v>49</v>
      </c>
      <c r="G251" s="67" t="s">
        <v>104</v>
      </c>
      <c r="H251" s="67" t="s">
        <v>847</v>
      </c>
      <c r="I251" s="67">
        <v>30</v>
      </c>
      <c r="J251" s="67">
        <v>30</v>
      </c>
      <c r="K251" s="67">
        <v>30</v>
      </c>
      <c r="L251" s="67"/>
      <c r="M251" s="67"/>
      <c r="N251" s="67"/>
      <c r="O251" s="67"/>
      <c r="P251" s="67"/>
      <c r="Q251" s="67"/>
      <c r="R251" s="67"/>
      <c r="S251" s="67"/>
      <c r="T251" s="67"/>
      <c r="U251" s="67"/>
      <c r="V251" s="67"/>
      <c r="W251" s="43" t="s">
        <v>114</v>
      </c>
      <c r="X251" s="67" t="s">
        <v>53</v>
      </c>
      <c r="Y251" s="67" t="s">
        <v>54</v>
      </c>
      <c r="Z251" s="67" t="s">
        <v>54</v>
      </c>
      <c r="AA251" s="67" t="s">
        <v>53</v>
      </c>
      <c r="AB251" s="67" t="s">
        <v>54</v>
      </c>
      <c r="AC251" s="67">
        <v>117</v>
      </c>
      <c r="AD251" s="67">
        <v>392</v>
      </c>
      <c r="AE251" s="67">
        <v>392</v>
      </c>
      <c r="AF251" s="45" t="s">
        <v>120</v>
      </c>
      <c r="AG251" s="66" t="s">
        <v>932</v>
      </c>
      <c r="AH251" s="43"/>
      <c r="AI251" s="91"/>
      <c r="AJ251" s="91"/>
      <c r="AK251" s="91"/>
      <c r="AL251" s="91"/>
      <c r="AM251" s="92"/>
      <c r="AN251" s="91"/>
      <c r="AO251" s="91"/>
      <c r="AP251" s="94"/>
      <c r="AQ251" s="91"/>
      <c r="AR251" s="91"/>
      <c r="AS251" s="91"/>
      <c r="AT251" s="91"/>
      <c r="AU251" s="92"/>
      <c r="AV251" s="91"/>
      <c r="AW251" s="91"/>
      <c r="AX251" s="94"/>
      <c r="AY251" s="91"/>
      <c r="AZ251" s="91"/>
      <c r="BA251" s="91"/>
      <c r="BB251" s="91"/>
      <c r="BC251" s="92"/>
      <c r="BD251" s="91"/>
      <c r="BE251" s="91"/>
      <c r="BF251" s="94"/>
      <c r="BG251" s="91"/>
      <c r="BH251" s="91"/>
      <c r="BI251" s="91"/>
      <c r="BJ251" s="91"/>
      <c r="BK251" s="92"/>
      <c r="BL251" s="91"/>
      <c r="BM251" s="91"/>
      <c r="BN251" s="94"/>
      <c r="BO251" s="91"/>
      <c r="BP251" s="91"/>
      <c r="BQ251" s="91"/>
      <c r="BR251" s="91"/>
      <c r="BS251" s="92"/>
      <c r="BT251" s="91"/>
      <c r="BU251" s="91"/>
      <c r="BV251" s="94"/>
      <c r="BW251" s="91"/>
      <c r="BX251" s="91"/>
      <c r="BY251" s="91"/>
      <c r="BZ251" s="91"/>
      <c r="CA251" s="92"/>
      <c r="CB251" s="91"/>
      <c r="CC251" s="91"/>
      <c r="CD251" s="94"/>
      <c r="CE251" s="91"/>
      <c r="CF251" s="91"/>
      <c r="CG251" s="91"/>
      <c r="CH251" s="91"/>
      <c r="CI251" s="92"/>
      <c r="CJ251" s="91"/>
      <c r="CK251" s="91"/>
      <c r="CL251" s="94"/>
      <c r="CM251" s="91"/>
      <c r="CN251" s="91"/>
      <c r="CO251" s="91"/>
      <c r="CP251" s="91"/>
      <c r="CQ251" s="92"/>
      <c r="CR251" s="91"/>
      <c r="CS251" s="91"/>
      <c r="CT251" s="94"/>
      <c r="CU251" s="91"/>
      <c r="CV251" s="91"/>
      <c r="CW251" s="91"/>
      <c r="CX251" s="91"/>
      <c r="CY251" s="92"/>
      <c r="CZ251" s="91"/>
      <c r="DA251" s="91"/>
      <c r="DB251" s="94"/>
      <c r="DC251" s="91"/>
      <c r="DD251" s="91"/>
      <c r="DE251" s="91"/>
      <c r="DF251" s="91"/>
      <c r="DG251" s="92"/>
      <c r="DH251" s="91"/>
      <c r="DI251" s="91"/>
      <c r="DJ251" s="94"/>
      <c r="DK251" s="91"/>
      <c r="DL251" s="91"/>
      <c r="DM251" s="91"/>
      <c r="DN251" s="91"/>
      <c r="DO251" s="92"/>
      <c r="DP251" s="91"/>
      <c r="DQ251" s="91"/>
      <c r="DR251" s="94"/>
      <c r="DS251" s="91"/>
      <c r="DT251" s="91"/>
      <c r="DU251" s="91"/>
      <c r="DV251" s="91"/>
      <c r="DW251" s="92"/>
      <c r="DX251" s="91"/>
      <c r="DY251" s="91"/>
      <c r="DZ251" s="94"/>
      <c r="EA251" s="91"/>
      <c r="EB251" s="91"/>
      <c r="EC251" s="91"/>
      <c r="ED251" s="91"/>
      <c r="EE251" s="92"/>
      <c r="EF251" s="91"/>
      <c r="EG251" s="91"/>
      <c r="EH251" s="94"/>
      <c r="EI251" s="91"/>
      <c r="EJ251" s="91"/>
      <c r="EK251" s="91"/>
      <c r="EL251" s="91"/>
      <c r="EM251" s="92"/>
      <c r="EN251" s="91"/>
      <c r="EO251" s="91"/>
      <c r="EP251" s="94"/>
      <c r="EQ251" s="91"/>
      <c r="ER251" s="91"/>
      <c r="ES251" s="91"/>
      <c r="ET251" s="91"/>
      <c r="EU251" s="92"/>
      <c r="EV251" s="91"/>
      <c r="EW251" s="91"/>
      <c r="EX251" s="94"/>
      <c r="EY251" s="91"/>
      <c r="EZ251" s="91"/>
      <c r="FA251" s="91"/>
      <c r="FB251" s="91"/>
      <c r="FC251" s="92"/>
      <c r="FD251" s="91"/>
      <c r="FE251" s="91"/>
      <c r="FF251" s="94"/>
      <c r="FG251" s="91"/>
      <c r="FH251" s="91"/>
      <c r="FI251" s="91"/>
      <c r="FJ251" s="91"/>
      <c r="FK251" s="92"/>
      <c r="FL251" s="91"/>
      <c r="FM251" s="91"/>
      <c r="FN251" s="94"/>
      <c r="FO251" s="91"/>
      <c r="FP251" s="91"/>
      <c r="FQ251" s="91"/>
      <c r="FR251" s="91"/>
      <c r="FS251" s="92"/>
      <c r="FT251" s="91"/>
      <c r="FU251" s="91"/>
      <c r="FV251" s="94"/>
      <c r="FW251" s="91"/>
      <c r="FX251" s="91"/>
      <c r="FY251" s="91"/>
      <c r="FZ251" s="91"/>
      <c r="GA251" s="92"/>
      <c r="GB251" s="91"/>
      <c r="GC251" s="91"/>
      <c r="GD251" s="94"/>
      <c r="GE251" s="91"/>
      <c r="GF251" s="91"/>
      <c r="GG251" s="91"/>
      <c r="GH251" s="91"/>
      <c r="GI251" s="92"/>
      <c r="GJ251" s="91"/>
      <c r="GK251" s="91"/>
      <c r="GL251" s="94"/>
      <c r="GM251" s="91"/>
      <c r="GN251" s="91"/>
      <c r="GO251" s="91"/>
      <c r="GP251" s="91"/>
      <c r="GQ251" s="92"/>
      <c r="GR251" s="91"/>
      <c r="GS251" s="91"/>
      <c r="GT251" s="94"/>
      <c r="GU251" s="91"/>
      <c r="GV251" s="91"/>
      <c r="GW251" s="91"/>
      <c r="GX251" s="91"/>
      <c r="GY251" s="92"/>
      <c r="GZ251" s="91"/>
      <c r="HA251" s="91"/>
      <c r="HB251" s="94"/>
      <c r="HC251" s="91"/>
      <c r="HD251" s="91"/>
      <c r="HE251" s="91"/>
      <c r="HF251" s="91"/>
      <c r="HG251" s="92"/>
      <c r="HH251" s="91"/>
      <c r="HI251" s="91"/>
      <c r="HJ251" s="94"/>
      <c r="HK251" s="91"/>
      <c r="HL251" s="91"/>
      <c r="HM251" s="91"/>
      <c r="HN251" s="91"/>
      <c r="HO251" s="92"/>
      <c r="HP251" s="91"/>
      <c r="HQ251" s="91"/>
      <c r="HR251" s="94"/>
      <c r="HS251" s="91"/>
      <c r="HT251" s="91"/>
      <c r="HU251" s="91"/>
      <c r="HV251" s="91"/>
      <c r="HW251" s="92"/>
      <c r="HX251" s="91"/>
      <c r="HY251" s="91"/>
      <c r="HZ251" s="94"/>
      <c r="IA251" s="91"/>
      <c r="IB251" s="91"/>
      <c r="IC251" s="91"/>
      <c r="ID251" s="91"/>
      <c r="IE251" s="92"/>
      <c r="IF251" s="91"/>
      <c r="IG251" s="91"/>
      <c r="IH251" s="94"/>
      <c r="II251" s="91"/>
      <c r="IJ251" s="91"/>
      <c r="IK251" s="91"/>
      <c r="IL251" s="91"/>
      <c r="IM251" s="92"/>
      <c r="IN251" s="91"/>
      <c r="IO251" s="91"/>
      <c r="IP251" s="94"/>
      <c r="IQ251" s="91"/>
      <c r="IR251" s="91"/>
      <c r="IS251" s="91"/>
      <c r="IT251" s="91"/>
      <c r="IU251" s="92"/>
      <c r="IV251" s="91"/>
      <c r="IW251" s="91"/>
      <c r="IX251" s="94"/>
      <c r="IY251" s="91"/>
      <c r="IZ251" s="91"/>
      <c r="JA251" s="91"/>
      <c r="JB251" s="91"/>
      <c r="JC251" s="92"/>
      <c r="JD251" s="91"/>
      <c r="JE251" s="91"/>
      <c r="JF251" s="94"/>
      <c r="JG251" s="91"/>
      <c r="JH251" s="91"/>
      <c r="JI251" s="91"/>
      <c r="JJ251" s="91"/>
      <c r="JK251" s="92"/>
      <c r="JL251" s="91"/>
      <c r="JM251" s="91"/>
      <c r="JN251" s="94"/>
      <c r="JO251" s="91"/>
      <c r="JP251" s="91"/>
      <c r="JQ251" s="91"/>
      <c r="JR251" s="91"/>
      <c r="JS251" s="92"/>
      <c r="JT251" s="91"/>
      <c r="JU251" s="91"/>
      <c r="JV251" s="94"/>
      <c r="JW251" s="91"/>
      <c r="JX251" s="91"/>
      <c r="JY251" s="91"/>
      <c r="JZ251" s="91"/>
      <c r="KA251" s="92"/>
      <c r="KB251" s="91"/>
      <c r="KC251" s="91"/>
      <c r="KD251" s="94"/>
      <c r="KE251" s="91"/>
      <c r="KF251" s="91"/>
      <c r="KG251" s="91"/>
      <c r="KH251" s="91"/>
      <c r="KI251" s="92"/>
      <c r="KJ251" s="91"/>
      <c r="KK251" s="91"/>
      <c r="KL251" s="94"/>
      <c r="KM251" s="91"/>
      <c r="KN251" s="91"/>
      <c r="KO251" s="91"/>
      <c r="KP251" s="91"/>
      <c r="KQ251" s="92"/>
      <c r="KR251" s="91"/>
      <c r="KS251" s="91"/>
      <c r="KT251" s="94"/>
      <c r="KU251" s="91"/>
      <c r="KV251" s="91"/>
      <c r="KW251" s="91"/>
      <c r="KX251" s="91"/>
      <c r="KY251" s="92"/>
      <c r="KZ251" s="91"/>
      <c r="LA251" s="91"/>
      <c r="LB251" s="94"/>
      <c r="LC251" s="91"/>
      <c r="LD251" s="91"/>
      <c r="LE251" s="91"/>
      <c r="LF251" s="91"/>
      <c r="LG251" s="92"/>
      <c r="LH251" s="91"/>
      <c r="LI251" s="91"/>
      <c r="LJ251" s="94"/>
      <c r="LK251" s="91"/>
      <c r="LL251" s="91"/>
      <c r="LM251" s="91"/>
      <c r="LN251" s="91"/>
      <c r="LO251" s="92"/>
      <c r="LP251" s="91"/>
      <c r="LQ251" s="91"/>
      <c r="LR251" s="94"/>
      <c r="LS251" s="91"/>
      <c r="LT251" s="91"/>
      <c r="LU251" s="91"/>
      <c r="LV251" s="91"/>
      <c r="LW251" s="92"/>
      <c r="LX251" s="91"/>
      <c r="LY251" s="91"/>
      <c r="LZ251" s="94"/>
      <c r="MA251" s="91"/>
      <c r="MB251" s="91"/>
      <c r="MC251" s="91"/>
      <c r="MD251" s="91"/>
      <c r="ME251" s="92"/>
      <c r="MF251" s="91"/>
      <c r="MG251" s="91"/>
      <c r="MH251" s="94"/>
      <c r="MI251" s="91"/>
      <c r="MJ251" s="91"/>
      <c r="MK251" s="91"/>
      <c r="ML251" s="91"/>
      <c r="MM251" s="92"/>
      <c r="MN251" s="91"/>
      <c r="MO251" s="91"/>
      <c r="MP251" s="94"/>
      <c r="MQ251" s="91"/>
      <c r="MR251" s="91"/>
      <c r="MS251" s="91"/>
      <c r="MT251" s="91"/>
      <c r="MU251" s="92"/>
      <c r="MV251" s="91"/>
      <c r="MW251" s="91"/>
      <c r="MX251" s="94"/>
      <c r="MY251" s="91"/>
      <c r="MZ251" s="91"/>
      <c r="NA251" s="91"/>
      <c r="NB251" s="91"/>
      <c r="NC251" s="92"/>
      <c r="ND251" s="91"/>
      <c r="NE251" s="91"/>
      <c r="NF251" s="94"/>
      <c r="NG251" s="91"/>
      <c r="NH251" s="91"/>
      <c r="NI251" s="91"/>
      <c r="NJ251" s="91"/>
      <c r="NK251" s="92"/>
      <c r="NL251" s="91"/>
      <c r="NM251" s="91"/>
      <c r="NN251" s="94"/>
      <c r="NO251" s="91"/>
      <c r="NP251" s="91"/>
      <c r="NQ251" s="91"/>
      <c r="NR251" s="91"/>
      <c r="NS251" s="92"/>
      <c r="NT251" s="91"/>
      <c r="NU251" s="91"/>
      <c r="NV251" s="94"/>
      <c r="NW251" s="91"/>
      <c r="NX251" s="91"/>
      <c r="NY251" s="91"/>
      <c r="NZ251" s="91"/>
      <c r="OA251" s="92"/>
      <c r="OB251" s="91"/>
      <c r="OC251" s="91"/>
      <c r="OD251" s="94"/>
      <c r="OE251" s="91"/>
      <c r="OF251" s="91"/>
      <c r="OG251" s="91"/>
      <c r="OH251" s="91"/>
      <c r="OI251" s="92"/>
      <c r="OJ251" s="91"/>
      <c r="OK251" s="91"/>
      <c r="OL251" s="94"/>
      <c r="OM251" s="91"/>
      <c r="ON251" s="91"/>
      <c r="OO251" s="91"/>
      <c r="OP251" s="91"/>
      <c r="OQ251" s="92"/>
      <c r="OR251" s="91"/>
      <c r="OS251" s="91"/>
      <c r="OT251" s="94"/>
      <c r="OU251" s="91"/>
      <c r="OV251" s="91"/>
      <c r="OW251" s="91"/>
      <c r="OX251" s="91"/>
      <c r="OY251" s="92"/>
      <c r="OZ251" s="91"/>
      <c r="PA251" s="91"/>
      <c r="PB251" s="94"/>
      <c r="PC251" s="91"/>
      <c r="PD251" s="91"/>
      <c r="PE251" s="91"/>
      <c r="PF251" s="91"/>
      <c r="PG251" s="92"/>
      <c r="PH251" s="91"/>
      <c r="PI251" s="91"/>
      <c r="PJ251" s="94"/>
      <c r="PK251" s="91"/>
      <c r="PL251" s="91"/>
      <c r="PM251" s="91"/>
      <c r="PN251" s="91"/>
      <c r="PO251" s="92"/>
      <c r="PP251" s="91"/>
      <c r="PQ251" s="91"/>
      <c r="PR251" s="94"/>
      <c r="PS251" s="91"/>
      <c r="PT251" s="91"/>
      <c r="PU251" s="91"/>
      <c r="PV251" s="91"/>
      <c r="PW251" s="92"/>
      <c r="PX251" s="91"/>
      <c r="PY251" s="91"/>
      <c r="PZ251" s="94"/>
      <c r="QA251" s="91"/>
      <c r="QB251" s="91"/>
      <c r="QC251" s="91"/>
      <c r="QD251" s="91"/>
      <c r="QE251" s="92"/>
      <c r="QF251" s="91"/>
      <c r="QG251" s="91"/>
      <c r="QH251" s="94"/>
      <c r="QI251" s="91"/>
      <c r="QJ251" s="91"/>
      <c r="QK251" s="91"/>
      <c r="QL251" s="91"/>
      <c r="QM251" s="92"/>
      <c r="QN251" s="91"/>
      <c r="QO251" s="91"/>
      <c r="QP251" s="94"/>
      <c r="QQ251" s="91"/>
      <c r="QR251" s="91"/>
      <c r="QS251" s="91"/>
      <c r="QT251" s="91"/>
      <c r="QU251" s="92"/>
      <c r="QV251" s="91"/>
      <c r="QW251" s="91"/>
      <c r="QX251" s="94"/>
      <c r="QY251" s="91"/>
      <c r="QZ251" s="91"/>
      <c r="RA251" s="91"/>
      <c r="RB251" s="91"/>
      <c r="RC251" s="92"/>
      <c r="RD251" s="91"/>
      <c r="RE251" s="91"/>
      <c r="RF251" s="94"/>
      <c r="RG251" s="91"/>
      <c r="RH251" s="91"/>
      <c r="RI251" s="91"/>
      <c r="RJ251" s="91"/>
      <c r="RK251" s="92"/>
      <c r="RL251" s="91"/>
      <c r="RM251" s="91"/>
      <c r="RN251" s="94"/>
      <c r="RO251" s="91"/>
      <c r="RP251" s="91"/>
      <c r="RQ251" s="91"/>
      <c r="RR251" s="91"/>
      <c r="RS251" s="92"/>
      <c r="RT251" s="91"/>
      <c r="RU251" s="91"/>
      <c r="RV251" s="94"/>
      <c r="RW251" s="91"/>
      <c r="RX251" s="91"/>
      <c r="RY251" s="91"/>
      <c r="RZ251" s="91"/>
      <c r="SA251" s="92"/>
      <c r="SB251" s="91"/>
      <c r="SC251" s="91"/>
      <c r="SD251" s="94"/>
      <c r="SE251" s="91"/>
      <c r="SF251" s="91"/>
      <c r="SG251" s="91"/>
      <c r="SH251" s="91"/>
      <c r="SI251" s="92"/>
      <c r="SJ251" s="91"/>
      <c r="SK251" s="91"/>
      <c r="SL251" s="94"/>
      <c r="SM251" s="91"/>
      <c r="SN251" s="91"/>
      <c r="SO251" s="91"/>
      <c r="SP251" s="91"/>
      <c r="SQ251" s="92"/>
      <c r="SR251" s="91"/>
      <c r="SS251" s="91"/>
      <c r="ST251" s="94"/>
      <c r="SU251" s="91"/>
      <c r="SV251" s="91"/>
      <c r="SW251" s="91"/>
      <c r="SX251" s="91"/>
      <c r="SY251" s="92"/>
      <c r="SZ251" s="91"/>
      <c r="TA251" s="91"/>
      <c r="TB251" s="94"/>
      <c r="TC251" s="91"/>
      <c r="TD251" s="91"/>
      <c r="TE251" s="91"/>
      <c r="TF251" s="91"/>
      <c r="TG251" s="92"/>
      <c r="TH251" s="91"/>
      <c r="TI251" s="91"/>
      <c r="TJ251" s="94"/>
      <c r="TK251" s="91"/>
      <c r="TL251" s="91"/>
      <c r="TM251" s="91"/>
      <c r="TN251" s="91"/>
      <c r="TO251" s="92"/>
      <c r="TP251" s="91"/>
      <c r="TQ251" s="91"/>
      <c r="TR251" s="94"/>
      <c r="TS251" s="91"/>
      <c r="TT251" s="91"/>
      <c r="TU251" s="91"/>
      <c r="TV251" s="91"/>
      <c r="TW251" s="92"/>
      <c r="TX251" s="91"/>
      <c r="TY251" s="91"/>
      <c r="TZ251" s="94"/>
      <c r="UA251" s="91"/>
      <c r="UB251" s="91"/>
      <c r="UC251" s="91"/>
      <c r="UD251" s="91"/>
      <c r="UE251" s="92"/>
      <c r="UF251" s="91"/>
      <c r="UG251" s="91"/>
      <c r="UH251" s="94"/>
      <c r="UI251" s="91"/>
      <c r="UJ251" s="91"/>
      <c r="UK251" s="91"/>
      <c r="UL251" s="91"/>
      <c r="UM251" s="92"/>
      <c r="UN251" s="91"/>
      <c r="UO251" s="91"/>
      <c r="UP251" s="94"/>
      <c r="UQ251" s="91"/>
      <c r="UR251" s="91"/>
      <c r="US251" s="91"/>
      <c r="UT251" s="91"/>
      <c r="UU251" s="92"/>
      <c r="UV251" s="91"/>
      <c r="UW251" s="91"/>
      <c r="UX251" s="94"/>
      <c r="UY251" s="91"/>
      <c r="UZ251" s="91"/>
      <c r="VA251" s="91"/>
      <c r="VB251" s="91"/>
      <c r="VC251" s="92"/>
      <c r="VD251" s="91"/>
      <c r="VE251" s="91"/>
      <c r="VF251" s="94"/>
      <c r="VG251" s="91"/>
      <c r="VH251" s="91"/>
      <c r="VI251" s="91"/>
      <c r="VJ251" s="91"/>
      <c r="VK251" s="92"/>
      <c r="VL251" s="91"/>
      <c r="VM251" s="91"/>
      <c r="VN251" s="94"/>
      <c r="VO251" s="91"/>
      <c r="VP251" s="91"/>
      <c r="VQ251" s="91"/>
      <c r="VR251" s="91"/>
      <c r="VS251" s="92"/>
      <c r="VT251" s="91"/>
      <c r="VU251" s="91"/>
      <c r="VV251" s="94"/>
      <c r="VW251" s="91"/>
      <c r="VX251" s="91"/>
      <c r="VY251" s="91"/>
      <c r="VZ251" s="91"/>
      <c r="WA251" s="92"/>
      <c r="WB251" s="91"/>
      <c r="WC251" s="91"/>
      <c r="WD251" s="94"/>
      <c r="WE251" s="91"/>
      <c r="WF251" s="91"/>
      <c r="WG251" s="91"/>
      <c r="WH251" s="91"/>
      <c r="WI251" s="92"/>
      <c r="WJ251" s="91"/>
      <c r="WK251" s="91"/>
      <c r="WL251" s="94"/>
      <c r="WM251" s="91"/>
      <c r="WN251" s="91"/>
      <c r="WO251" s="91"/>
      <c r="WP251" s="91"/>
      <c r="WQ251" s="92"/>
      <c r="WR251" s="91"/>
      <c r="WS251" s="91"/>
      <c r="WT251" s="94"/>
      <c r="WU251" s="91"/>
      <c r="WV251" s="91"/>
      <c r="WW251" s="91"/>
      <c r="WX251" s="91"/>
      <c r="WY251" s="92"/>
      <c r="WZ251" s="91"/>
      <c r="XA251" s="91"/>
      <c r="XB251" s="94"/>
      <c r="XC251" s="91"/>
      <c r="XD251" s="91"/>
      <c r="XE251" s="91"/>
      <c r="XF251" s="91"/>
      <c r="XG251" s="92"/>
      <c r="XH251" s="91"/>
      <c r="XI251" s="91"/>
      <c r="XJ251" s="94"/>
      <c r="XK251" s="91"/>
      <c r="XL251" s="91"/>
      <c r="XM251" s="91"/>
      <c r="XN251" s="91"/>
      <c r="XO251" s="92"/>
      <c r="XP251" s="91"/>
      <c r="XQ251" s="91"/>
      <c r="XR251" s="94"/>
      <c r="XS251" s="91"/>
      <c r="XT251" s="91"/>
      <c r="XU251" s="91"/>
      <c r="XV251" s="91"/>
      <c r="XW251" s="92"/>
      <c r="XX251" s="91"/>
      <c r="XY251" s="91"/>
      <c r="XZ251" s="94"/>
      <c r="YA251" s="91"/>
      <c r="YB251" s="91"/>
      <c r="YC251" s="91"/>
      <c r="YD251" s="91"/>
      <c r="YE251" s="92"/>
      <c r="YF251" s="91"/>
      <c r="YG251" s="91"/>
      <c r="YH251" s="94"/>
      <c r="YI251" s="91"/>
      <c r="YJ251" s="91"/>
      <c r="YK251" s="91"/>
      <c r="YL251" s="91"/>
      <c r="YM251" s="92"/>
      <c r="YN251" s="91"/>
      <c r="YO251" s="91"/>
      <c r="YP251" s="94"/>
      <c r="YQ251" s="91"/>
      <c r="YR251" s="91"/>
      <c r="YS251" s="91"/>
      <c r="YT251" s="91"/>
      <c r="YU251" s="92"/>
      <c r="YV251" s="91"/>
      <c r="YW251" s="91"/>
      <c r="YX251" s="94"/>
      <c r="YY251" s="91"/>
      <c r="YZ251" s="91"/>
      <c r="ZA251" s="91"/>
      <c r="ZB251" s="91"/>
      <c r="ZC251" s="92"/>
      <c r="ZD251" s="91"/>
      <c r="ZE251" s="91"/>
      <c r="ZF251" s="94"/>
      <c r="ZG251" s="91"/>
      <c r="ZH251" s="91"/>
      <c r="ZI251" s="91"/>
      <c r="ZJ251" s="91"/>
      <c r="ZK251" s="92"/>
      <c r="ZL251" s="91"/>
      <c r="ZM251" s="91"/>
      <c r="ZN251" s="94"/>
      <c r="ZO251" s="91"/>
      <c r="ZP251" s="91"/>
      <c r="ZQ251" s="91"/>
      <c r="ZR251" s="91"/>
      <c r="ZS251" s="92"/>
      <c r="ZT251" s="91"/>
      <c r="ZU251" s="91"/>
      <c r="ZV251" s="94"/>
      <c r="ZW251" s="91"/>
      <c r="ZX251" s="91"/>
      <c r="ZY251" s="91"/>
      <c r="ZZ251" s="91"/>
      <c r="AAA251" s="92"/>
      <c r="AAB251" s="91"/>
      <c r="AAC251" s="91"/>
      <c r="AAD251" s="94"/>
      <c r="AAE251" s="91"/>
      <c r="AAF251" s="91"/>
      <c r="AAG251" s="91"/>
      <c r="AAH251" s="91"/>
      <c r="AAI251" s="92"/>
      <c r="AAJ251" s="91"/>
      <c r="AAK251" s="91"/>
      <c r="AAL251" s="94"/>
      <c r="AAM251" s="91"/>
      <c r="AAN251" s="91"/>
      <c r="AAO251" s="91"/>
      <c r="AAP251" s="91"/>
      <c r="AAQ251" s="92"/>
      <c r="AAR251" s="91"/>
      <c r="AAS251" s="91"/>
      <c r="AAT251" s="94"/>
      <c r="AAU251" s="91"/>
      <c r="AAV251" s="91"/>
      <c r="AAW251" s="91"/>
      <c r="AAX251" s="91"/>
      <c r="AAY251" s="92"/>
      <c r="AAZ251" s="91"/>
      <c r="ABA251" s="91"/>
      <c r="ABB251" s="94"/>
      <c r="ABC251" s="91"/>
      <c r="ABD251" s="91"/>
      <c r="ABE251" s="91"/>
      <c r="ABF251" s="91"/>
      <c r="ABG251" s="92"/>
      <c r="ABH251" s="91"/>
      <c r="ABI251" s="91"/>
      <c r="ABJ251" s="94"/>
      <c r="ABK251" s="91"/>
      <c r="ABL251" s="91"/>
      <c r="ABM251" s="91"/>
      <c r="ABN251" s="91"/>
      <c r="ABO251" s="92"/>
      <c r="ABP251" s="91"/>
      <c r="ABQ251" s="91"/>
      <c r="ABR251" s="94"/>
      <c r="ABS251" s="91"/>
      <c r="ABT251" s="91"/>
      <c r="ABU251" s="91"/>
      <c r="ABV251" s="91"/>
      <c r="ABW251" s="92"/>
      <c r="ABX251" s="91"/>
      <c r="ABY251" s="91"/>
      <c r="ABZ251" s="94"/>
      <c r="ACA251" s="91"/>
      <c r="ACB251" s="91"/>
      <c r="ACC251" s="91"/>
      <c r="ACD251" s="91"/>
      <c r="ACE251" s="92"/>
      <c r="ACF251" s="91"/>
      <c r="ACG251" s="91"/>
      <c r="ACH251" s="94"/>
      <c r="ACI251" s="91"/>
      <c r="ACJ251" s="91"/>
      <c r="ACK251" s="91"/>
      <c r="ACL251" s="91"/>
      <c r="ACM251" s="92"/>
      <c r="ACN251" s="91"/>
      <c r="ACO251" s="91"/>
      <c r="ACP251" s="94"/>
      <c r="ACQ251" s="91"/>
      <c r="ACR251" s="91"/>
      <c r="ACS251" s="91"/>
      <c r="ACT251" s="91"/>
      <c r="ACU251" s="92"/>
      <c r="ACV251" s="91"/>
      <c r="ACW251" s="91"/>
      <c r="ACX251" s="94"/>
      <c r="ACY251" s="91"/>
      <c r="ACZ251" s="91"/>
      <c r="ADA251" s="91"/>
      <c r="ADB251" s="91"/>
      <c r="ADC251" s="92"/>
      <c r="ADD251" s="91"/>
      <c r="ADE251" s="91"/>
      <c r="ADF251" s="94"/>
      <c r="ADG251" s="91"/>
      <c r="ADH251" s="91"/>
      <c r="ADI251" s="91"/>
      <c r="ADJ251" s="91"/>
      <c r="ADK251" s="92"/>
      <c r="ADL251" s="91"/>
      <c r="ADM251" s="91"/>
      <c r="ADN251" s="94"/>
      <c r="ADO251" s="91"/>
      <c r="ADP251" s="91"/>
      <c r="ADQ251" s="91"/>
      <c r="ADR251" s="91"/>
      <c r="ADS251" s="92"/>
      <c r="ADT251" s="91"/>
      <c r="ADU251" s="91"/>
      <c r="ADV251" s="94"/>
      <c r="ADW251" s="91"/>
      <c r="ADX251" s="91"/>
      <c r="ADY251" s="91"/>
      <c r="ADZ251" s="91"/>
      <c r="AEA251" s="92"/>
      <c r="AEB251" s="91"/>
      <c r="AEC251" s="91"/>
      <c r="AED251" s="94"/>
      <c r="AEE251" s="91"/>
      <c r="AEF251" s="91"/>
      <c r="AEG251" s="91"/>
      <c r="AEH251" s="91"/>
      <c r="AEI251" s="92"/>
      <c r="AEJ251" s="91"/>
      <c r="AEK251" s="91"/>
      <c r="AEL251" s="94"/>
      <c r="AEM251" s="91"/>
      <c r="AEN251" s="91"/>
      <c r="AEO251" s="91"/>
      <c r="AEP251" s="91"/>
      <c r="AEQ251" s="92"/>
      <c r="AER251" s="91"/>
      <c r="AES251" s="91"/>
      <c r="AET251" s="94"/>
      <c r="AEU251" s="91"/>
      <c r="AEV251" s="91"/>
      <c r="AEW251" s="91"/>
      <c r="AEX251" s="91"/>
      <c r="AEY251" s="92"/>
      <c r="AEZ251" s="91"/>
      <c r="AFA251" s="91"/>
      <c r="AFB251" s="94"/>
      <c r="AFC251" s="91"/>
      <c r="AFD251" s="91"/>
      <c r="AFE251" s="91"/>
      <c r="AFF251" s="91"/>
      <c r="AFG251" s="92"/>
      <c r="AFH251" s="91"/>
      <c r="AFI251" s="91"/>
      <c r="AFJ251" s="94"/>
      <c r="AFK251" s="91"/>
      <c r="AFL251" s="91"/>
      <c r="AFM251" s="91"/>
      <c r="AFN251" s="91"/>
      <c r="AFO251" s="92"/>
      <c r="AFP251" s="91"/>
      <c r="AFQ251" s="91"/>
      <c r="AFR251" s="94"/>
      <c r="AFS251" s="91"/>
      <c r="AFT251" s="91"/>
      <c r="AFU251" s="91"/>
      <c r="AFV251" s="91"/>
      <c r="AFW251" s="92"/>
      <c r="AFX251" s="91"/>
      <c r="AFY251" s="91"/>
      <c r="AFZ251" s="94"/>
      <c r="AGA251" s="91"/>
      <c r="AGB251" s="91"/>
      <c r="AGC251" s="91"/>
      <c r="AGD251" s="91"/>
      <c r="AGE251" s="92"/>
      <c r="AGF251" s="91"/>
      <c r="AGG251" s="91"/>
      <c r="AGH251" s="94"/>
      <c r="AGI251" s="91"/>
      <c r="AGJ251" s="91"/>
      <c r="AGK251" s="91"/>
      <c r="AGL251" s="91"/>
      <c r="AGM251" s="92"/>
      <c r="AGN251" s="91"/>
      <c r="AGO251" s="91"/>
      <c r="AGP251" s="94"/>
      <c r="AGQ251" s="91"/>
      <c r="AGR251" s="91"/>
      <c r="AGS251" s="91"/>
      <c r="AGT251" s="91"/>
      <c r="AGU251" s="92"/>
      <c r="AGV251" s="91"/>
      <c r="AGW251" s="91"/>
      <c r="AGX251" s="94"/>
      <c r="AGY251" s="91"/>
      <c r="AGZ251" s="91"/>
      <c r="AHA251" s="91"/>
      <c r="AHB251" s="91"/>
      <c r="AHC251" s="92"/>
      <c r="AHD251" s="91"/>
      <c r="AHE251" s="91"/>
      <c r="AHF251" s="94"/>
      <c r="AHG251" s="91"/>
      <c r="AHH251" s="91"/>
      <c r="AHI251" s="91"/>
      <c r="AHJ251" s="91"/>
      <c r="AHK251" s="92"/>
      <c r="AHL251" s="91"/>
      <c r="AHM251" s="91"/>
      <c r="AHN251" s="94"/>
      <c r="AHO251" s="91"/>
      <c r="AHP251" s="91"/>
      <c r="AHQ251" s="91"/>
      <c r="AHR251" s="91"/>
      <c r="AHS251" s="92"/>
      <c r="AHT251" s="91"/>
      <c r="AHU251" s="91"/>
      <c r="AHV251" s="94"/>
      <c r="AHW251" s="91"/>
      <c r="AHX251" s="91"/>
      <c r="AHY251" s="91"/>
      <c r="AHZ251" s="91"/>
      <c r="AIA251" s="92"/>
      <c r="AIB251" s="91"/>
      <c r="AIC251" s="91"/>
      <c r="AID251" s="94"/>
      <c r="AIE251" s="91"/>
      <c r="AIF251" s="91"/>
      <c r="AIG251" s="91"/>
      <c r="AIH251" s="91"/>
      <c r="AII251" s="92"/>
      <c r="AIJ251" s="91"/>
      <c r="AIK251" s="91"/>
      <c r="AIL251" s="94"/>
      <c r="AIM251" s="91"/>
      <c r="AIN251" s="91"/>
      <c r="AIO251" s="91"/>
      <c r="AIP251" s="91"/>
      <c r="AIQ251" s="92"/>
      <c r="AIR251" s="91"/>
      <c r="AIS251" s="91"/>
      <c r="AIT251" s="94"/>
      <c r="AIU251" s="91"/>
      <c r="AIV251" s="91"/>
      <c r="AIW251" s="91"/>
      <c r="AIX251" s="91"/>
      <c r="AIY251" s="92"/>
      <c r="AIZ251" s="91"/>
      <c r="AJA251" s="91"/>
      <c r="AJB251" s="94"/>
      <c r="AJC251" s="91"/>
      <c r="AJD251" s="91"/>
      <c r="AJE251" s="91"/>
      <c r="AJF251" s="91"/>
      <c r="AJG251" s="92"/>
      <c r="AJH251" s="91"/>
      <c r="AJI251" s="91"/>
      <c r="AJJ251" s="94"/>
      <c r="AJK251" s="91"/>
      <c r="AJL251" s="91"/>
      <c r="AJM251" s="91"/>
      <c r="AJN251" s="91"/>
      <c r="AJO251" s="92"/>
      <c r="AJP251" s="91"/>
      <c r="AJQ251" s="91"/>
      <c r="AJR251" s="94"/>
      <c r="AJS251" s="91"/>
      <c r="AJT251" s="91"/>
      <c r="AJU251" s="91"/>
      <c r="AJV251" s="91"/>
      <c r="AJW251" s="92"/>
      <c r="AJX251" s="91"/>
      <c r="AJY251" s="91"/>
      <c r="AJZ251" s="94"/>
      <c r="AKA251" s="91"/>
      <c r="AKB251" s="91"/>
      <c r="AKC251" s="91"/>
      <c r="AKD251" s="91"/>
      <c r="AKE251" s="92"/>
      <c r="AKF251" s="91"/>
      <c r="AKG251" s="91"/>
      <c r="AKH251" s="94"/>
      <c r="AKI251" s="91"/>
      <c r="AKJ251" s="91"/>
      <c r="AKK251" s="91"/>
      <c r="AKL251" s="91"/>
      <c r="AKM251" s="92"/>
      <c r="AKN251" s="91"/>
      <c r="AKO251" s="91"/>
      <c r="AKP251" s="94"/>
      <c r="AKQ251" s="91"/>
      <c r="AKR251" s="91"/>
      <c r="AKS251" s="91"/>
      <c r="AKT251" s="91"/>
      <c r="AKU251" s="92"/>
      <c r="AKV251" s="91"/>
      <c r="AKW251" s="91"/>
      <c r="AKX251" s="94"/>
      <c r="AKY251" s="91"/>
      <c r="AKZ251" s="91"/>
      <c r="ALA251" s="91"/>
      <c r="ALB251" s="91"/>
      <c r="ALC251" s="92"/>
      <c r="ALD251" s="91"/>
      <c r="ALE251" s="91"/>
      <c r="ALF251" s="94"/>
      <c r="ALG251" s="91"/>
      <c r="ALH251" s="91"/>
      <c r="ALI251" s="91"/>
      <c r="ALJ251" s="91"/>
      <c r="ALK251" s="92"/>
      <c r="ALL251" s="91"/>
      <c r="ALM251" s="91"/>
      <c r="ALN251" s="94"/>
      <c r="ALO251" s="91"/>
      <c r="ALP251" s="91"/>
      <c r="ALQ251" s="91"/>
      <c r="ALR251" s="91"/>
      <c r="ALS251" s="92"/>
      <c r="ALT251" s="91"/>
      <c r="ALU251" s="91"/>
      <c r="ALV251" s="94"/>
      <c r="ALW251" s="91"/>
      <c r="ALX251" s="91"/>
      <c r="ALY251" s="91"/>
      <c r="ALZ251" s="91"/>
      <c r="AMA251" s="92"/>
      <c r="AMB251" s="91"/>
      <c r="AMC251" s="91"/>
      <c r="AMD251" s="94"/>
      <c r="AME251" s="91"/>
      <c r="AMF251" s="91"/>
      <c r="AMG251" s="91"/>
      <c r="AMH251" s="91"/>
      <c r="AMI251" s="92"/>
      <c r="AMJ251" s="91"/>
      <c r="AMK251" s="91"/>
      <c r="AML251" s="94"/>
      <c r="AMM251" s="91"/>
      <c r="AMN251" s="91"/>
      <c r="AMO251" s="91"/>
      <c r="AMP251" s="91"/>
      <c r="AMQ251" s="92"/>
      <c r="AMR251" s="91"/>
      <c r="AMS251" s="91"/>
      <c r="AMT251" s="94"/>
      <c r="AMU251" s="91"/>
      <c r="AMV251" s="91"/>
      <c r="AMW251" s="91"/>
      <c r="AMX251" s="91"/>
      <c r="AMY251" s="92"/>
      <c r="AMZ251" s="91"/>
      <c r="ANA251" s="91"/>
      <c r="ANB251" s="94"/>
      <c r="ANC251" s="91"/>
      <c r="AND251" s="91"/>
      <c r="ANE251" s="91"/>
      <c r="ANF251" s="91"/>
      <c r="ANG251" s="92"/>
      <c r="ANH251" s="91"/>
      <c r="ANI251" s="91"/>
      <c r="ANJ251" s="94"/>
      <c r="ANK251" s="91"/>
      <c r="ANL251" s="91"/>
      <c r="ANM251" s="91"/>
      <c r="ANN251" s="91"/>
      <c r="ANO251" s="92"/>
      <c r="ANP251" s="91"/>
      <c r="ANQ251" s="91"/>
      <c r="ANR251" s="94"/>
      <c r="ANS251" s="91"/>
      <c r="ANT251" s="91"/>
      <c r="ANU251" s="91"/>
      <c r="ANV251" s="91"/>
      <c r="ANW251" s="92"/>
      <c r="ANX251" s="91"/>
      <c r="ANY251" s="91"/>
      <c r="ANZ251" s="94"/>
      <c r="AOA251" s="91"/>
      <c r="AOB251" s="91"/>
      <c r="AOC251" s="91"/>
      <c r="AOD251" s="91"/>
      <c r="AOE251" s="92"/>
      <c r="AOF251" s="91"/>
      <c r="AOG251" s="91"/>
      <c r="AOH251" s="94"/>
      <c r="AOI251" s="91"/>
      <c r="AOJ251" s="91"/>
      <c r="AOK251" s="91"/>
      <c r="AOL251" s="91"/>
      <c r="AOM251" s="92"/>
      <c r="AON251" s="91"/>
      <c r="AOO251" s="91"/>
      <c r="AOP251" s="94"/>
      <c r="AOQ251" s="91"/>
      <c r="AOR251" s="91"/>
      <c r="AOS251" s="91"/>
      <c r="AOT251" s="91"/>
      <c r="AOU251" s="92"/>
      <c r="AOV251" s="91"/>
      <c r="AOW251" s="91"/>
      <c r="AOX251" s="94"/>
      <c r="AOY251" s="91"/>
      <c r="AOZ251" s="91"/>
      <c r="APA251" s="91"/>
      <c r="APB251" s="91"/>
      <c r="APC251" s="92"/>
      <c r="APD251" s="91"/>
      <c r="APE251" s="91"/>
      <c r="APF251" s="94"/>
      <c r="APG251" s="91"/>
      <c r="APH251" s="91"/>
      <c r="API251" s="91"/>
      <c r="APJ251" s="91"/>
      <c r="APK251" s="92"/>
      <c r="APL251" s="91"/>
      <c r="APM251" s="91"/>
      <c r="APN251" s="94"/>
      <c r="APO251" s="91"/>
      <c r="APP251" s="91"/>
      <c r="APQ251" s="91"/>
      <c r="APR251" s="91"/>
      <c r="APS251" s="92"/>
      <c r="APT251" s="91"/>
      <c r="APU251" s="91"/>
      <c r="APV251" s="94"/>
      <c r="APW251" s="91"/>
      <c r="APX251" s="91"/>
      <c r="APY251" s="91"/>
      <c r="APZ251" s="91"/>
      <c r="AQA251" s="92"/>
      <c r="AQB251" s="91"/>
      <c r="AQC251" s="91"/>
      <c r="AQD251" s="94"/>
      <c r="AQE251" s="91"/>
      <c r="AQF251" s="91"/>
      <c r="AQG251" s="91"/>
      <c r="AQH251" s="91"/>
      <c r="AQI251" s="92"/>
      <c r="AQJ251" s="91"/>
      <c r="AQK251" s="91"/>
      <c r="AQL251" s="94"/>
      <c r="AQM251" s="91"/>
      <c r="AQN251" s="91"/>
      <c r="AQO251" s="91"/>
      <c r="AQP251" s="91"/>
      <c r="AQQ251" s="92"/>
      <c r="AQR251" s="91"/>
      <c r="AQS251" s="91"/>
      <c r="AQT251" s="94"/>
      <c r="AQU251" s="91"/>
      <c r="AQV251" s="91"/>
      <c r="AQW251" s="91"/>
      <c r="AQX251" s="91"/>
      <c r="AQY251" s="92"/>
      <c r="AQZ251" s="91"/>
      <c r="ARA251" s="91"/>
      <c r="ARB251" s="94"/>
      <c r="ARC251" s="91"/>
      <c r="ARD251" s="91"/>
      <c r="ARE251" s="91"/>
      <c r="ARF251" s="91"/>
      <c r="ARG251" s="92"/>
      <c r="ARH251" s="91"/>
      <c r="ARI251" s="91"/>
      <c r="ARJ251" s="94"/>
      <c r="ARK251" s="91"/>
      <c r="ARL251" s="91"/>
      <c r="ARM251" s="91"/>
      <c r="ARN251" s="91"/>
      <c r="ARO251" s="92"/>
      <c r="ARP251" s="91"/>
      <c r="ARQ251" s="91"/>
      <c r="ARR251" s="94"/>
      <c r="ARS251" s="91"/>
      <c r="ART251" s="91"/>
      <c r="ARU251" s="91"/>
      <c r="ARV251" s="91"/>
      <c r="ARW251" s="92"/>
      <c r="ARX251" s="91"/>
      <c r="ARY251" s="91"/>
      <c r="ARZ251" s="94"/>
      <c r="ASA251" s="91"/>
      <c r="ASB251" s="91"/>
      <c r="ASC251" s="91"/>
      <c r="ASD251" s="91"/>
      <c r="ASE251" s="92"/>
      <c r="ASF251" s="91"/>
      <c r="ASG251" s="91"/>
      <c r="ASH251" s="94"/>
      <c r="ASI251" s="91"/>
      <c r="ASJ251" s="91"/>
      <c r="ASK251" s="91"/>
      <c r="ASL251" s="91"/>
      <c r="ASM251" s="92"/>
      <c r="ASN251" s="91"/>
      <c r="ASO251" s="91"/>
      <c r="ASP251" s="94"/>
      <c r="ASQ251" s="91"/>
      <c r="ASR251" s="91"/>
      <c r="ASS251" s="91"/>
      <c r="AST251" s="91"/>
      <c r="ASU251" s="92"/>
      <c r="ASV251" s="91"/>
      <c r="ASW251" s="91"/>
      <c r="ASX251" s="94"/>
      <c r="ASY251" s="91"/>
      <c r="ASZ251" s="91"/>
      <c r="ATA251" s="91"/>
      <c r="ATB251" s="91"/>
      <c r="ATC251" s="92"/>
      <c r="ATD251" s="91"/>
      <c r="ATE251" s="91"/>
      <c r="ATF251" s="94"/>
      <c r="ATG251" s="91"/>
      <c r="ATH251" s="91"/>
      <c r="ATI251" s="91"/>
      <c r="ATJ251" s="91"/>
      <c r="ATK251" s="92"/>
      <c r="ATL251" s="91"/>
      <c r="ATM251" s="91"/>
      <c r="ATN251" s="94"/>
      <c r="ATO251" s="91"/>
      <c r="ATP251" s="91"/>
      <c r="ATQ251" s="91"/>
      <c r="ATR251" s="91"/>
      <c r="ATS251" s="92"/>
      <c r="ATT251" s="91"/>
      <c r="ATU251" s="91"/>
      <c r="ATV251" s="94"/>
      <c r="ATW251" s="91"/>
      <c r="ATX251" s="91"/>
      <c r="ATY251" s="91"/>
      <c r="ATZ251" s="91"/>
      <c r="AUA251" s="92"/>
      <c r="AUB251" s="91"/>
      <c r="AUC251" s="91"/>
      <c r="AUD251" s="94"/>
      <c r="AUE251" s="91"/>
      <c r="AUF251" s="91"/>
      <c r="AUG251" s="91"/>
      <c r="AUH251" s="91"/>
      <c r="AUI251" s="92"/>
      <c r="AUJ251" s="91"/>
      <c r="AUK251" s="91"/>
      <c r="AUL251" s="94"/>
      <c r="AUM251" s="91"/>
      <c r="AUN251" s="91"/>
      <c r="AUO251" s="91"/>
      <c r="AUP251" s="91"/>
      <c r="AUQ251" s="92"/>
      <c r="AUR251" s="91"/>
      <c r="AUS251" s="91"/>
      <c r="AUT251" s="94"/>
      <c r="AUU251" s="91"/>
      <c r="AUV251" s="91"/>
      <c r="AUW251" s="91"/>
      <c r="AUX251" s="91"/>
      <c r="AUY251" s="92"/>
      <c r="AUZ251" s="91"/>
      <c r="AVA251" s="91"/>
      <c r="AVB251" s="94"/>
      <c r="AVC251" s="91"/>
      <c r="AVD251" s="91"/>
      <c r="AVE251" s="91"/>
      <c r="AVF251" s="91"/>
      <c r="AVG251" s="92"/>
      <c r="AVH251" s="91"/>
      <c r="AVI251" s="91"/>
      <c r="AVJ251" s="94"/>
      <c r="AVK251" s="91"/>
      <c r="AVL251" s="91"/>
      <c r="AVM251" s="91"/>
      <c r="AVN251" s="91"/>
      <c r="AVO251" s="92"/>
      <c r="AVP251" s="91"/>
      <c r="AVQ251" s="91"/>
      <c r="AVR251" s="94"/>
      <c r="AVS251" s="91"/>
      <c r="AVT251" s="91"/>
      <c r="AVU251" s="91"/>
      <c r="AVV251" s="91"/>
      <c r="AVW251" s="92"/>
      <c r="AVX251" s="91"/>
      <c r="AVY251" s="91"/>
      <c r="AVZ251" s="94"/>
      <c r="AWA251" s="91"/>
      <c r="AWB251" s="91"/>
      <c r="AWC251" s="91"/>
      <c r="AWD251" s="91"/>
      <c r="AWE251" s="92"/>
      <c r="AWF251" s="91"/>
      <c r="AWG251" s="91"/>
      <c r="AWH251" s="94"/>
      <c r="AWI251" s="91"/>
      <c r="AWJ251" s="91"/>
      <c r="AWK251" s="91"/>
      <c r="AWL251" s="91"/>
      <c r="AWM251" s="92"/>
      <c r="AWN251" s="91"/>
      <c r="AWO251" s="91"/>
      <c r="AWP251" s="94"/>
      <c r="AWQ251" s="91"/>
      <c r="AWR251" s="91"/>
      <c r="AWS251" s="91"/>
      <c r="AWT251" s="91"/>
      <c r="AWU251" s="92"/>
      <c r="AWV251" s="91"/>
      <c r="AWW251" s="91"/>
      <c r="AWX251" s="94"/>
      <c r="AWY251" s="91"/>
      <c r="AWZ251" s="91"/>
      <c r="AXA251" s="91"/>
      <c r="AXB251" s="91"/>
      <c r="AXC251" s="92"/>
      <c r="AXD251" s="91"/>
      <c r="AXE251" s="91"/>
      <c r="AXF251" s="94"/>
      <c r="AXG251" s="91"/>
      <c r="AXH251" s="91"/>
      <c r="AXI251" s="91"/>
      <c r="AXJ251" s="91"/>
      <c r="AXK251" s="92"/>
      <c r="AXL251" s="91"/>
      <c r="AXM251" s="91"/>
      <c r="AXN251" s="94"/>
      <c r="AXO251" s="91"/>
      <c r="AXP251" s="91"/>
      <c r="AXQ251" s="91"/>
      <c r="AXR251" s="91"/>
      <c r="AXS251" s="92"/>
      <c r="AXT251" s="91"/>
      <c r="AXU251" s="91"/>
      <c r="AXV251" s="94"/>
      <c r="AXW251" s="91"/>
      <c r="AXX251" s="91"/>
      <c r="AXY251" s="91"/>
      <c r="AXZ251" s="91"/>
      <c r="AYA251" s="92"/>
      <c r="AYB251" s="91"/>
      <c r="AYC251" s="91"/>
      <c r="AYD251" s="94"/>
      <c r="AYE251" s="91"/>
      <c r="AYF251" s="91"/>
      <c r="AYG251" s="91"/>
      <c r="AYH251" s="91"/>
      <c r="AYI251" s="92"/>
      <c r="AYJ251" s="91"/>
      <c r="AYK251" s="91"/>
      <c r="AYL251" s="94"/>
      <c r="AYM251" s="91"/>
      <c r="AYN251" s="91"/>
      <c r="AYO251" s="91"/>
      <c r="AYP251" s="91"/>
      <c r="AYQ251" s="92"/>
      <c r="AYR251" s="91"/>
      <c r="AYS251" s="91"/>
      <c r="AYT251" s="94"/>
      <c r="AYU251" s="91"/>
      <c r="AYV251" s="91"/>
      <c r="AYW251" s="91"/>
      <c r="AYX251" s="91"/>
      <c r="AYY251" s="92"/>
      <c r="AYZ251" s="91"/>
      <c r="AZA251" s="91"/>
      <c r="AZB251" s="94"/>
      <c r="AZC251" s="91"/>
      <c r="AZD251" s="91"/>
      <c r="AZE251" s="91"/>
      <c r="AZF251" s="91"/>
      <c r="AZG251" s="92"/>
      <c r="AZH251" s="91"/>
      <c r="AZI251" s="91"/>
      <c r="AZJ251" s="94"/>
      <c r="AZK251" s="91"/>
      <c r="AZL251" s="91"/>
      <c r="AZM251" s="91"/>
      <c r="AZN251" s="91"/>
      <c r="AZO251" s="92"/>
      <c r="AZP251" s="91"/>
      <c r="AZQ251" s="91"/>
      <c r="AZR251" s="94"/>
      <c r="AZS251" s="91"/>
      <c r="AZT251" s="91"/>
      <c r="AZU251" s="91"/>
      <c r="AZV251" s="91"/>
      <c r="AZW251" s="92"/>
      <c r="AZX251" s="91"/>
      <c r="AZY251" s="91"/>
      <c r="AZZ251" s="94"/>
      <c r="BAA251" s="91"/>
      <c r="BAB251" s="91"/>
      <c r="BAC251" s="91"/>
      <c r="BAD251" s="91"/>
      <c r="BAE251" s="92"/>
      <c r="BAF251" s="91"/>
      <c r="BAG251" s="91"/>
      <c r="BAH251" s="94"/>
      <c r="BAI251" s="91"/>
      <c r="BAJ251" s="91"/>
      <c r="BAK251" s="91"/>
      <c r="BAL251" s="91"/>
      <c r="BAM251" s="92"/>
      <c r="BAN251" s="91"/>
      <c r="BAO251" s="91"/>
      <c r="BAP251" s="94"/>
      <c r="BAQ251" s="91"/>
      <c r="BAR251" s="91"/>
      <c r="BAS251" s="91"/>
      <c r="BAT251" s="91"/>
      <c r="BAU251" s="92"/>
      <c r="BAV251" s="91"/>
      <c r="BAW251" s="91"/>
      <c r="BAX251" s="94"/>
      <c r="BAY251" s="91"/>
      <c r="BAZ251" s="91"/>
      <c r="BBA251" s="91"/>
      <c r="BBB251" s="91"/>
      <c r="BBC251" s="92"/>
      <c r="BBD251" s="91"/>
      <c r="BBE251" s="91"/>
      <c r="BBF251" s="94"/>
      <c r="BBG251" s="91"/>
      <c r="BBH251" s="91"/>
      <c r="BBI251" s="91"/>
      <c r="BBJ251" s="91"/>
      <c r="BBK251" s="92"/>
      <c r="BBL251" s="91"/>
      <c r="BBM251" s="91"/>
      <c r="BBN251" s="94"/>
      <c r="BBO251" s="91"/>
      <c r="BBP251" s="91"/>
      <c r="BBQ251" s="91"/>
      <c r="BBR251" s="91"/>
      <c r="BBS251" s="92"/>
      <c r="BBT251" s="91"/>
      <c r="BBU251" s="91"/>
      <c r="BBV251" s="94"/>
      <c r="BBW251" s="91"/>
      <c r="BBX251" s="91"/>
      <c r="BBY251" s="91"/>
      <c r="BBZ251" s="91"/>
      <c r="BCA251" s="92"/>
      <c r="BCB251" s="91"/>
      <c r="BCC251" s="91"/>
      <c r="BCD251" s="94"/>
      <c r="BCE251" s="91"/>
      <c r="BCF251" s="91"/>
      <c r="BCG251" s="91"/>
      <c r="BCH251" s="91"/>
      <c r="BCI251" s="92"/>
      <c r="BCJ251" s="91"/>
      <c r="BCK251" s="91"/>
      <c r="BCL251" s="94"/>
      <c r="BCM251" s="91"/>
      <c r="BCN251" s="91"/>
      <c r="BCO251" s="91"/>
      <c r="BCP251" s="91"/>
      <c r="BCQ251" s="92"/>
      <c r="BCR251" s="91"/>
      <c r="BCS251" s="91"/>
      <c r="BCT251" s="94"/>
      <c r="BCU251" s="91"/>
      <c r="BCV251" s="91"/>
      <c r="BCW251" s="91"/>
      <c r="BCX251" s="91"/>
      <c r="BCY251" s="92"/>
      <c r="BCZ251" s="91"/>
      <c r="BDA251" s="91"/>
      <c r="BDB251" s="94"/>
      <c r="BDC251" s="91"/>
      <c r="BDD251" s="91"/>
      <c r="BDE251" s="91"/>
      <c r="BDF251" s="91"/>
      <c r="BDG251" s="92"/>
      <c r="BDH251" s="91"/>
      <c r="BDI251" s="91"/>
      <c r="BDJ251" s="94"/>
      <c r="BDK251" s="91"/>
      <c r="BDL251" s="91"/>
      <c r="BDM251" s="91"/>
      <c r="BDN251" s="91"/>
      <c r="BDO251" s="92"/>
      <c r="BDP251" s="91"/>
      <c r="BDQ251" s="91"/>
      <c r="BDR251" s="94"/>
      <c r="BDS251" s="91"/>
      <c r="BDT251" s="91"/>
      <c r="BDU251" s="91"/>
      <c r="BDV251" s="91"/>
      <c r="BDW251" s="92"/>
      <c r="BDX251" s="91"/>
      <c r="BDY251" s="91"/>
      <c r="BDZ251" s="94"/>
      <c r="BEA251" s="91"/>
      <c r="BEB251" s="91"/>
      <c r="BEC251" s="91"/>
      <c r="BED251" s="91"/>
      <c r="BEE251" s="92"/>
      <c r="BEF251" s="91"/>
      <c r="BEG251" s="91"/>
      <c r="BEH251" s="94"/>
      <c r="BEI251" s="91"/>
      <c r="BEJ251" s="91"/>
      <c r="BEK251" s="91"/>
      <c r="BEL251" s="91"/>
      <c r="BEM251" s="92"/>
      <c r="BEN251" s="91"/>
      <c r="BEO251" s="91"/>
      <c r="BEP251" s="94"/>
      <c r="BEQ251" s="91"/>
      <c r="BER251" s="91"/>
      <c r="BES251" s="91"/>
      <c r="BET251" s="91"/>
      <c r="BEU251" s="92"/>
      <c r="BEV251" s="91"/>
      <c r="BEW251" s="91"/>
      <c r="BEX251" s="94"/>
      <c r="BEY251" s="91"/>
      <c r="BEZ251" s="91"/>
      <c r="BFA251" s="91"/>
      <c r="BFB251" s="91"/>
      <c r="BFC251" s="92"/>
      <c r="BFD251" s="91"/>
      <c r="BFE251" s="91"/>
      <c r="BFF251" s="94"/>
      <c r="BFG251" s="91"/>
      <c r="BFH251" s="91"/>
      <c r="BFI251" s="91"/>
      <c r="BFJ251" s="91"/>
      <c r="BFK251" s="92"/>
      <c r="BFL251" s="91"/>
      <c r="BFM251" s="91"/>
      <c r="BFN251" s="94"/>
      <c r="BFO251" s="91"/>
      <c r="BFP251" s="91"/>
      <c r="BFQ251" s="91"/>
      <c r="BFR251" s="91"/>
      <c r="BFS251" s="92"/>
      <c r="BFT251" s="91"/>
      <c r="BFU251" s="91"/>
      <c r="BFV251" s="94"/>
      <c r="BFW251" s="91"/>
      <c r="BFX251" s="91"/>
      <c r="BFY251" s="91"/>
      <c r="BFZ251" s="91"/>
      <c r="BGA251" s="92"/>
      <c r="BGB251" s="91"/>
      <c r="BGC251" s="91"/>
      <c r="BGD251" s="94"/>
      <c r="BGE251" s="91"/>
      <c r="BGF251" s="91"/>
      <c r="BGG251" s="91"/>
      <c r="BGH251" s="91"/>
      <c r="BGI251" s="92"/>
      <c r="BGJ251" s="91"/>
      <c r="BGK251" s="91"/>
      <c r="BGL251" s="94"/>
      <c r="BGM251" s="91"/>
      <c r="BGN251" s="91"/>
      <c r="BGO251" s="91"/>
      <c r="BGP251" s="91"/>
      <c r="BGQ251" s="92"/>
      <c r="BGR251" s="91"/>
      <c r="BGS251" s="91"/>
      <c r="BGT251" s="94"/>
      <c r="BGU251" s="91"/>
      <c r="BGV251" s="91"/>
      <c r="BGW251" s="91"/>
      <c r="BGX251" s="91"/>
      <c r="BGY251" s="92"/>
      <c r="BGZ251" s="91"/>
      <c r="BHA251" s="91"/>
      <c r="BHB251" s="94"/>
      <c r="BHC251" s="91"/>
      <c r="BHD251" s="91"/>
      <c r="BHE251" s="91"/>
      <c r="BHF251" s="91"/>
      <c r="BHG251" s="92"/>
      <c r="BHH251" s="91"/>
      <c r="BHI251" s="91"/>
      <c r="BHJ251" s="94"/>
      <c r="BHK251" s="91"/>
      <c r="BHL251" s="91"/>
      <c r="BHM251" s="91"/>
      <c r="BHN251" s="91"/>
      <c r="BHO251" s="92"/>
      <c r="BHP251" s="91"/>
      <c r="BHQ251" s="91"/>
      <c r="BHR251" s="94"/>
      <c r="BHS251" s="91"/>
      <c r="BHT251" s="91"/>
      <c r="BHU251" s="91"/>
      <c r="BHV251" s="91"/>
      <c r="BHW251" s="92"/>
      <c r="BHX251" s="91"/>
      <c r="BHY251" s="91"/>
      <c r="BHZ251" s="94"/>
      <c r="BIA251" s="91"/>
      <c r="BIB251" s="91"/>
      <c r="BIC251" s="91"/>
      <c r="BID251" s="91"/>
      <c r="BIE251" s="92"/>
      <c r="BIF251" s="91"/>
      <c r="BIG251" s="91"/>
      <c r="BIH251" s="94"/>
      <c r="BII251" s="91"/>
      <c r="BIJ251" s="91"/>
      <c r="BIK251" s="91"/>
      <c r="BIL251" s="91"/>
      <c r="BIM251" s="92"/>
      <c r="BIN251" s="91"/>
      <c r="BIO251" s="91"/>
      <c r="BIP251" s="94"/>
      <c r="BIQ251" s="91"/>
      <c r="BIR251" s="91"/>
      <c r="BIS251" s="91"/>
      <c r="BIT251" s="91"/>
      <c r="BIU251" s="92"/>
      <c r="BIV251" s="91"/>
      <c r="BIW251" s="91"/>
      <c r="BIX251" s="94"/>
      <c r="BIY251" s="91"/>
      <c r="BIZ251" s="91"/>
      <c r="BJA251" s="91"/>
      <c r="BJB251" s="91"/>
      <c r="BJC251" s="92"/>
      <c r="BJD251" s="91"/>
      <c r="BJE251" s="91"/>
      <c r="BJF251" s="94"/>
      <c r="BJG251" s="91"/>
      <c r="BJH251" s="91"/>
      <c r="BJI251" s="91"/>
      <c r="BJJ251" s="91"/>
      <c r="BJK251" s="92"/>
      <c r="BJL251" s="91"/>
      <c r="BJM251" s="91"/>
      <c r="BJN251" s="94"/>
      <c r="BJO251" s="91"/>
      <c r="BJP251" s="91"/>
      <c r="BJQ251" s="91"/>
      <c r="BJR251" s="91"/>
      <c r="BJS251" s="92"/>
      <c r="BJT251" s="91"/>
      <c r="BJU251" s="91"/>
      <c r="BJV251" s="94"/>
      <c r="BJW251" s="91"/>
      <c r="BJX251" s="91"/>
      <c r="BJY251" s="91"/>
      <c r="BJZ251" s="91"/>
      <c r="BKA251" s="92"/>
      <c r="BKB251" s="91"/>
      <c r="BKC251" s="91"/>
      <c r="BKD251" s="94"/>
      <c r="BKE251" s="91"/>
      <c r="BKF251" s="91"/>
      <c r="BKG251" s="91"/>
      <c r="BKH251" s="91"/>
      <c r="BKI251" s="92"/>
      <c r="BKJ251" s="91"/>
      <c r="BKK251" s="91"/>
      <c r="BKL251" s="94"/>
      <c r="BKM251" s="91"/>
      <c r="BKN251" s="91"/>
      <c r="BKO251" s="91"/>
      <c r="BKP251" s="91"/>
      <c r="BKQ251" s="92"/>
      <c r="BKR251" s="91"/>
      <c r="BKS251" s="91"/>
      <c r="BKT251" s="94"/>
      <c r="BKU251" s="91"/>
      <c r="BKV251" s="91"/>
      <c r="BKW251" s="91"/>
      <c r="BKX251" s="91"/>
      <c r="BKY251" s="92"/>
      <c r="BKZ251" s="91"/>
      <c r="BLA251" s="91"/>
      <c r="BLB251" s="94"/>
      <c r="BLC251" s="91"/>
      <c r="BLD251" s="91"/>
      <c r="BLE251" s="91"/>
      <c r="BLF251" s="91"/>
      <c r="BLG251" s="92"/>
      <c r="BLH251" s="91"/>
      <c r="BLI251" s="91"/>
      <c r="BLJ251" s="94"/>
      <c r="BLK251" s="91"/>
      <c r="BLL251" s="91"/>
      <c r="BLM251" s="91"/>
      <c r="BLN251" s="91"/>
      <c r="BLO251" s="92"/>
      <c r="BLP251" s="91"/>
      <c r="BLQ251" s="91"/>
      <c r="BLR251" s="94"/>
      <c r="BLS251" s="91"/>
      <c r="BLT251" s="91"/>
      <c r="BLU251" s="91"/>
      <c r="BLV251" s="91"/>
      <c r="BLW251" s="92"/>
      <c r="BLX251" s="91"/>
      <c r="BLY251" s="91"/>
      <c r="BLZ251" s="94"/>
      <c r="BMA251" s="91"/>
      <c r="BMB251" s="91"/>
      <c r="BMC251" s="91"/>
      <c r="BMD251" s="91"/>
      <c r="BME251" s="92"/>
      <c r="BMF251" s="91"/>
      <c r="BMG251" s="91"/>
      <c r="BMH251" s="94"/>
      <c r="BMI251" s="91"/>
      <c r="BMJ251" s="91"/>
      <c r="BMK251" s="91"/>
      <c r="BML251" s="91"/>
      <c r="BMM251" s="92"/>
      <c r="BMN251" s="91"/>
      <c r="BMO251" s="91"/>
      <c r="BMP251" s="94"/>
      <c r="BMQ251" s="91"/>
      <c r="BMR251" s="91"/>
      <c r="BMS251" s="91"/>
      <c r="BMT251" s="91"/>
      <c r="BMU251" s="92"/>
      <c r="BMV251" s="91"/>
      <c r="BMW251" s="91"/>
      <c r="BMX251" s="94"/>
      <c r="BMY251" s="91"/>
      <c r="BMZ251" s="91"/>
      <c r="BNA251" s="91"/>
      <c r="BNB251" s="91"/>
      <c r="BNC251" s="92"/>
      <c r="BND251" s="91"/>
      <c r="BNE251" s="91"/>
      <c r="BNF251" s="94"/>
      <c r="BNG251" s="91"/>
      <c r="BNH251" s="91"/>
      <c r="BNI251" s="91"/>
      <c r="BNJ251" s="91"/>
      <c r="BNK251" s="92"/>
      <c r="BNL251" s="91"/>
      <c r="BNM251" s="91"/>
      <c r="BNN251" s="94"/>
      <c r="BNO251" s="91"/>
      <c r="BNP251" s="91"/>
      <c r="BNQ251" s="91"/>
      <c r="BNR251" s="91"/>
      <c r="BNS251" s="92"/>
      <c r="BNT251" s="91"/>
      <c r="BNU251" s="91"/>
      <c r="BNV251" s="94"/>
      <c r="BNW251" s="91"/>
      <c r="BNX251" s="91"/>
      <c r="BNY251" s="91"/>
      <c r="BNZ251" s="91"/>
      <c r="BOA251" s="92"/>
      <c r="BOB251" s="91"/>
      <c r="BOC251" s="91"/>
      <c r="BOD251" s="94"/>
      <c r="BOE251" s="91"/>
      <c r="BOF251" s="91"/>
      <c r="BOG251" s="91"/>
      <c r="BOH251" s="91"/>
      <c r="BOI251" s="92"/>
      <c r="BOJ251" s="91"/>
      <c r="BOK251" s="91"/>
      <c r="BOL251" s="94"/>
      <c r="BOM251" s="91"/>
      <c r="BON251" s="91"/>
      <c r="BOO251" s="91"/>
      <c r="BOP251" s="91"/>
      <c r="BOQ251" s="92"/>
      <c r="BOR251" s="91"/>
      <c r="BOS251" s="91"/>
      <c r="BOT251" s="94"/>
      <c r="BOU251" s="91"/>
      <c r="BOV251" s="91"/>
      <c r="BOW251" s="91"/>
      <c r="BOX251" s="91"/>
      <c r="BOY251" s="92"/>
      <c r="BOZ251" s="91"/>
      <c r="BPA251" s="91"/>
      <c r="BPB251" s="94"/>
      <c r="BPC251" s="91"/>
      <c r="BPD251" s="91"/>
      <c r="BPE251" s="91"/>
      <c r="BPF251" s="91"/>
      <c r="BPG251" s="92"/>
      <c r="BPH251" s="91"/>
      <c r="BPI251" s="91"/>
      <c r="BPJ251" s="94"/>
      <c r="BPK251" s="91"/>
      <c r="BPL251" s="91"/>
      <c r="BPM251" s="91"/>
      <c r="BPN251" s="91"/>
      <c r="BPO251" s="92"/>
      <c r="BPP251" s="91"/>
      <c r="BPQ251" s="91"/>
      <c r="BPR251" s="94"/>
      <c r="BPS251" s="91"/>
      <c r="BPT251" s="91"/>
      <c r="BPU251" s="91"/>
      <c r="BPV251" s="91"/>
      <c r="BPW251" s="92"/>
      <c r="BPX251" s="91"/>
      <c r="BPY251" s="91"/>
      <c r="BPZ251" s="94"/>
      <c r="BQA251" s="91"/>
      <c r="BQB251" s="91"/>
      <c r="BQC251" s="91"/>
      <c r="BQD251" s="91"/>
      <c r="BQE251" s="92"/>
      <c r="BQF251" s="91"/>
      <c r="BQG251" s="91"/>
      <c r="BQH251" s="94"/>
      <c r="BQI251" s="91"/>
      <c r="BQJ251" s="91"/>
      <c r="BQK251" s="91"/>
      <c r="BQL251" s="91"/>
      <c r="BQM251" s="92"/>
      <c r="BQN251" s="91"/>
      <c r="BQO251" s="91"/>
      <c r="BQP251" s="94"/>
      <c r="BQQ251" s="91"/>
      <c r="BQR251" s="91"/>
      <c r="BQS251" s="91"/>
      <c r="BQT251" s="91"/>
      <c r="BQU251" s="92"/>
      <c r="BQV251" s="91"/>
      <c r="BQW251" s="91"/>
      <c r="BQX251" s="94"/>
      <c r="BQY251" s="91"/>
      <c r="BQZ251" s="91"/>
      <c r="BRA251" s="91"/>
      <c r="BRB251" s="91"/>
      <c r="BRC251" s="92"/>
      <c r="BRD251" s="91"/>
      <c r="BRE251" s="91"/>
      <c r="BRF251" s="94"/>
      <c r="BRG251" s="91"/>
      <c r="BRH251" s="91"/>
      <c r="BRI251" s="91"/>
      <c r="BRJ251" s="91"/>
      <c r="BRK251" s="92"/>
      <c r="BRL251" s="91"/>
      <c r="BRM251" s="91"/>
      <c r="BRN251" s="94"/>
      <c r="BRO251" s="91"/>
      <c r="BRP251" s="91"/>
      <c r="BRQ251" s="91"/>
      <c r="BRR251" s="91"/>
      <c r="BRS251" s="92"/>
      <c r="BRT251" s="91"/>
      <c r="BRU251" s="91"/>
      <c r="BRV251" s="94"/>
      <c r="BRW251" s="91"/>
      <c r="BRX251" s="91"/>
      <c r="BRY251" s="91"/>
      <c r="BRZ251" s="91"/>
      <c r="BSA251" s="92"/>
      <c r="BSB251" s="91"/>
      <c r="BSC251" s="91"/>
      <c r="BSD251" s="94"/>
      <c r="BSE251" s="91"/>
      <c r="BSF251" s="91"/>
      <c r="BSG251" s="91"/>
      <c r="BSH251" s="91"/>
      <c r="BSI251" s="92"/>
      <c r="BSJ251" s="91"/>
      <c r="BSK251" s="91"/>
      <c r="BSL251" s="94"/>
      <c r="BSM251" s="91"/>
      <c r="BSN251" s="91"/>
      <c r="BSO251" s="91"/>
      <c r="BSP251" s="91"/>
      <c r="BSQ251" s="92"/>
      <c r="BSR251" s="91"/>
      <c r="BSS251" s="91"/>
      <c r="BST251" s="94"/>
      <c r="BSU251" s="91"/>
      <c r="BSV251" s="91"/>
      <c r="BSW251" s="91"/>
      <c r="BSX251" s="91"/>
      <c r="BSY251" s="92"/>
      <c r="BSZ251" s="91"/>
      <c r="BTA251" s="91"/>
      <c r="BTB251" s="94"/>
      <c r="BTC251" s="91"/>
      <c r="BTD251" s="91"/>
      <c r="BTE251" s="91"/>
      <c r="BTF251" s="91"/>
      <c r="BTG251" s="92"/>
      <c r="BTH251" s="91"/>
      <c r="BTI251" s="91"/>
      <c r="BTJ251" s="94"/>
      <c r="BTK251" s="91"/>
      <c r="BTL251" s="91"/>
      <c r="BTM251" s="91"/>
      <c r="BTN251" s="91"/>
      <c r="BTO251" s="92"/>
      <c r="BTP251" s="91"/>
      <c r="BTQ251" s="91"/>
      <c r="BTR251" s="94"/>
      <c r="BTS251" s="91"/>
      <c r="BTT251" s="91"/>
      <c r="BTU251" s="91"/>
      <c r="BTV251" s="91"/>
      <c r="BTW251" s="92"/>
      <c r="BTX251" s="91"/>
      <c r="BTY251" s="91"/>
      <c r="BTZ251" s="94"/>
      <c r="BUA251" s="91"/>
      <c r="BUB251" s="91"/>
      <c r="BUC251" s="91"/>
      <c r="BUD251" s="91"/>
      <c r="BUE251" s="92"/>
      <c r="BUF251" s="91"/>
      <c r="BUG251" s="91"/>
      <c r="BUH251" s="94"/>
      <c r="BUI251" s="91"/>
      <c r="BUJ251" s="91"/>
      <c r="BUK251" s="91"/>
      <c r="BUL251" s="91"/>
      <c r="BUM251" s="92"/>
      <c r="BUN251" s="91"/>
      <c r="BUO251" s="91"/>
      <c r="BUP251" s="94"/>
      <c r="BUQ251" s="91"/>
      <c r="BUR251" s="91"/>
      <c r="BUS251" s="91"/>
      <c r="BUT251" s="91"/>
      <c r="BUU251" s="92"/>
      <c r="BUV251" s="91"/>
      <c r="BUW251" s="91"/>
      <c r="BUX251" s="94"/>
      <c r="BUY251" s="91"/>
      <c r="BUZ251" s="91"/>
      <c r="BVA251" s="91"/>
      <c r="BVB251" s="91"/>
      <c r="BVC251" s="92"/>
      <c r="BVD251" s="91"/>
      <c r="BVE251" s="91"/>
      <c r="BVF251" s="94"/>
      <c r="BVG251" s="91"/>
      <c r="BVH251" s="91"/>
      <c r="BVI251" s="91"/>
      <c r="BVJ251" s="91"/>
      <c r="BVK251" s="92"/>
      <c r="BVL251" s="91"/>
      <c r="BVM251" s="91"/>
      <c r="BVN251" s="94"/>
      <c r="BVO251" s="91"/>
      <c r="BVP251" s="91"/>
      <c r="BVQ251" s="91"/>
      <c r="BVR251" s="91"/>
      <c r="BVS251" s="92"/>
      <c r="BVT251" s="91"/>
      <c r="BVU251" s="91"/>
      <c r="BVV251" s="94"/>
      <c r="BVW251" s="91"/>
      <c r="BVX251" s="91"/>
      <c r="BVY251" s="91"/>
      <c r="BVZ251" s="91"/>
      <c r="BWA251" s="92"/>
      <c r="BWB251" s="91"/>
      <c r="BWC251" s="91"/>
      <c r="BWD251" s="94"/>
      <c r="BWE251" s="91"/>
      <c r="BWF251" s="91"/>
      <c r="BWG251" s="91"/>
      <c r="BWH251" s="91"/>
      <c r="BWI251" s="92"/>
      <c r="BWJ251" s="91"/>
      <c r="BWK251" s="91"/>
      <c r="BWL251" s="94"/>
      <c r="BWM251" s="91"/>
      <c r="BWN251" s="91"/>
      <c r="BWO251" s="91"/>
      <c r="BWP251" s="91"/>
      <c r="BWQ251" s="92"/>
      <c r="BWR251" s="91"/>
      <c r="BWS251" s="91"/>
      <c r="BWT251" s="94"/>
      <c r="BWU251" s="91"/>
      <c r="BWV251" s="91"/>
      <c r="BWW251" s="91"/>
      <c r="BWX251" s="91"/>
      <c r="BWY251" s="92"/>
      <c r="BWZ251" s="91"/>
      <c r="BXA251" s="91"/>
      <c r="BXB251" s="94"/>
      <c r="BXC251" s="91"/>
      <c r="BXD251" s="91"/>
      <c r="BXE251" s="91"/>
      <c r="BXF251" s="91"/>
      <c r="BXG251" s="92"/>
      <c r="BXH251" s="91"/>
      <c r="BXI251" s="91"/>
      <c r="BXJ251" s="94"/>
      <c r="BXK251" s="91"/>
      <c r="BXL251" s="91"/>
      <c r="BXM251" s="91"/>
      <c r="BXN251" s="91"/>
      <c r="BXO251" s="92"/>
      <c r="BXP251" s="91"/>
      <c r="BXQ251" s="91"/>
      <c r="BXR251" s="94"/>
      <c r="BXS251" s="91"/>
      <c r="BXT251" s="91"/>
      <c r="BXU251" s="91"/>
      <c r="BXV251" s="91"/>
      <c r="BXW251" s="92"/>
      <c r="BXX251" s="91"/>
      <c r="BXY251" s="91"/>
      <c r="BXZ251" s="94"/>
      <c r="BYA251" s="91"/>
      <c r="BYB251" s="91"/>
      <c r="BYC251" s="91"/>
      <c r="BYD251" s="91"/>
      <c r="BYE251" s="92"/>
      <c r="BYF251" s="91"/>
      <c r="BYG251" s="91"/>
      <c r="BYH251" s="94"/>
      <c r="BYI251" s="91"/>
      <c r="BYJ251" s="91"/>
      <c r="BYK251" s="91"/>
      <c r="BYL251" s="91"/>
      <c r="BYM251" s="92"/>
      <c r="BYN251" s="91"/>
      <c r="BYO251" s="91"/>
      <c r="BYP251" s="94"/>
      <c r="BYQ251" s="91"/>
      <c r="BYR251" s="91"/>
      <c r="BYS251" s="91"/>
      <c r="BYT251" s="91"/>
      <c r="BYU251" s="92"/>
      <c r="BYV251" s="91"/>
      <c r="BYW251" s="91"/>
      <c r="BYX251" s="94"/>
      <c r="BYY251" s="91"/>
      <c r="BYZ251" s="91"/>
      <c r="BZA251" s="91"/>
      <c r="BZB251" s="91"/>
      <c r="BZC251" s="92"/>
      <c r="BZD251" s="91"/>
      <c r="BZE251" s="91"/>
      <c r="BZF251" s="94"/>
      <c r="BZG251" s="91"/>
      <c r="BZH251" s="91"/>
      <c r="BZI251" s="91"/>
      <c r="BZJ251" s="91"/>
      <c r="BZK251" s="92"/>
      <c r="BZL251" s="91"/>
      <c r="BZM251" s="91"/>
      <c r="BZN251" s="94"/>
      <c r="BZO251" s="91"/>
      <c r="BZP251" s="91"/>
      <c r="BZQ251" s="91"/>
      <c r="BZR251" s="91"/>
      <c r="BZS251" s="92"/>
      <c r="BZT251" s="91"/>
      <c r="BZU251" s="91"/>
      <c r="BZV251" s="94"/>
      <c r="BZW251" s="91"/>
      <c r="BZX251" s="91"/>
      <c r="BZY251" s="91"/>
      <c r="BZZ251" s="91"/>
      <c r="CAA251" s="92"/>
      <c r="CAB251" s="91"/>
      <c r="CAC251" s="91"/>
      <c r="CAD251" s="94"/>
      <c r="CAE251" s="91"/>
      <c r="CAF251" s="91"/>
      <c r="CAG251" s="91"/>
      <c r="CAH251" s="91"/>
      <c r="CAI251" s="92"/>
      <c r="CAJ251" s="91"/>
      <c r="CAK251" s="91"/>
      <c r="CAL251" s="94"/>
      <c r="CAM251" s="91"/>
      <c r="CAN251" s="91"/>
      <c r="CAO251" s="91"/>
      <c r="CAP251" s="91"/>
      <c r="CAQ251" s="92"/>
      <c r="CAR251" s="91"/>
      <c r="CAS251" s="91"/>
      <c r="CAT251" s="94"/>
      <c r="CAU251" s="91"/>
      <c r="CAV251" s="91"/>
      <c r="CAW251" s="91"/>
      <c r="CAX251" s="91"/>
      <c r="CAY251" s="92"/>
      <c r="CAZ251" s="91"/>
      <c r="CBA251" s="91"/>
      <c r="CBB251" s="94"/>
      <c r="CBC251" s="91"/>
      <c r="CBD251" s="91"/>
      <c r="CBE251" s="91"/>
      <c r="CBF251" s="91"/>
      <c r="CBG251" s="92"/>
      <c r="CBH251" s="91"/>
      <c r="CBI251" s="91"/>
      <c r="CBJ251" s="94"/>
      <c r="CBK251" s="91"/>
      <c r="CBL251" s="91"/>
      <c r="CBM251" s="91"/>
      <c r="CBN251" s="91"/>
      <c r="CBO251" s="92"/>
      <c r="CBP251" s="91"/>
      <c r="CBQ251" s="91"/>
      <c r="CBR251" s="94"/>
      <c r="CBS251" s="91"/>
      <c r="CBT251" s="91"/>
      <c r="CBU251" s="91"/>
      <c r="CBV251" s="91"/>
      <c r="CBW251" s="92"/>
      <c r="CBX251" s="91"/>
      <c r="CBY251" s="91"/>
      <c r="CBZ251" s="94"/>
      <c r="CCA251" s="91"/>
      <c r="CCB251" s="91"/>
      <c r="CCC251" s="91"/>
      <c r="CCD251" s="91"/>
      <c r="CCE251" s="92"/>
      <c r="CCF251" s="91"/>
      <c r="CCG251" s="91"/>
      <c r="CCH251" s="94"/>
      <c r="CCI251" s="91"/>
      <c r="CCJ251" s="91"/>
      <c r="CCK251" s="91"/>
      <c r="CCL251" s="91"/>
      <c r="CCM251" s="92"/>
      <c r="CCN251" s="91"/>
      <c r="CCO251" s="91"/>
      <c r="CCP251" s="94"/>
      <c r="CCQ251" s="91"/>
      <c r="CCR251" s="91"/>
      <c r="CCS251" s="91"/>
      <c r="CCT251" s="91"/>
      <c r="CCU251" s="92"/>
      <c r="CCV251" s="91"/>
      <c r="CCW251" s="91"/>
      <c r="CCX251" s="94"/>
      <c r="CCY251" s="91"/>
      <c r="CCZ251" s="91"/>
      <c r="CDA251" s="91"/>
      <c r="CDB251" s="91"/>
      <c r="CDC251" s="92"/>
      <c r="CDD251" s="91"/>
      <c r="CDE251" s="91"/>
      <c r="CDF251" s="94"/>
      <c r="CDG251" s="91"/>
      <c r="CDH251" s="91"/>
      <c r="CDI251" s="91"/>
      <c r="CDJ251" s="91"/>
      <c r="CDK251" s="92"/>
      <c r="CDL251" s="91"/>
      <c r="CDM251" s="91"/>
      <c r="CDN251" s="94"/>
      <c r="CDO251" s="91"/>
      <c r="CDP251" s="91"/>
      <c r="CDQ251" s="91"/>
      <c r="CDR251" s="91"/>
      <c r="CDS251" s="92"/>
      <c r="CDT251" s="91"/>
      <c r="CDU251" s="91"/>
      <c r="CDV251" s="94"/>
      <c r="CDW251" s="91"/>
      <c r="CDX251" s="91"/>
      <c r="CDY251" s="91"/>
      <c r="CDZ251" s="91"/>
      <c r="CEA251" s="92"/>
      <c r="CEB251" s="91"/>
      <c r="CEC251" s="91"/>
      <c r="CED251" s="94"/>
      <c r="CEE251" s="91"/>
      <c r="CEF251" s="91"/>
      <c r="CEG251" s="91"/>
      <c r="CEH251" s="91"/>
      <c r="CEI251" s="92"/>
      <c r="CEJ251" s="91"/>
      <c r="CEK251" s="91"/>
      <c r="CEL251" s="94"/>
      <c r="CEM251" s="91"/>
      <c r="CEN251" s="91"/>
      <c r="CEO251" s="91"/>
      <c r="CEP251" s="91"/>
      <c r="CEQ251" s="92"/>
      <c r="CER251" s="91"/>
      <c r="CES251" s="91"/>
      <c r="CET251" s="94"/>
      <c r="CEU251" s="91"/>
      <c r="CEV251" s="91"/>
      <c r="CEW251" s="91"/>
      <c r="CEX251" s="91"/>
      <c r="CEY251" s="92"/>
      <c r="CEZ251" s="91"/>
      <c r="CFA251" s="91"/>
      <c r="CFB251" s="94"/>
      <c r="CFC251" s="91"/>
      <c r="CFD251" s="91"/>
      <c r="CFE251" s="91"/>
      <c r="CFF251" s="91"/>
      <c r="CFG251" s="92"/>
      <c r="CFH251" s="91"/>
      <c r="CFI251" s="91"/>
      <c r="CFJ251" s="94"/>
      <c r="CFK251" s="91"/>
      <c r="CFL251" s="91"/>
      <c r="CFM251" s="91"/>
      <c r="CFN251" s="91"/>
      <c r="CFO251" s="92"/>
      <c r="CFP251" s="91"/>
      <c r="CFQ251" s="91"/>
      <c r="CFR251" s="94"/>
      <c r="CFS251" s="91"/>
      <c r="CFT251" s="91"/>
      <c r="CFU251" s="91"/>
      <c r="CFV251" s="91"/>
      <c r="CFW251" s="92"/>
      <c r="CFX251" s="91"/>
      <c r="CFY251" s="91"/>
      <c r="CFZ251" s="94"/>
      <c r="CGA251" s="91"/>
      <c r="CGB251" s="91"/>
      <c r="CGC251" s="91"/>
      <c r="CGD251" s="91"/>
      <c r="CGE251" s="92"/>
      <c r="CGF251" s="91"/>
      <c r="CGG251" s="91"/>
      <c r="CGH251" s="94"/>
      <c r="CGI251" s="91"/>
      <c r="CGJ251" s="91"/>
      <c r="CGK251" s="91"/>
      <c r="CGL251" s="91"/>
      <c r="CGM251" s="92"/>
      <c r="CGN251" s="91"/>
      <c r="CGO251" s="91"/>
      <c r="CGP251" s="94"/>
      <c r="CGQ251" s="91"/>
      <c r="CGR251" s="91"/>
      <c r="CGS251" s="91"/>
      <c r="CGT251" s="91"/>
      <c r="CGU251" s="92"/>
      <c r="CGV251" s="91"/>
      <c r="CGW251" s="91"/>
      <c r="CGX251" s="94"/>
      <c r="CGY251" s="91"/>
      <c r="CGZ251" s="91"/>
      <c r="CHA251" s="91"/>
      <c r="CHB251" s="91"/>
      <c r="CHC251" s="92"/>
      <c r="CHD251" s="91"/>
      <c r="CHE251" s="91"/>
      <c r="CHF251" s="94"/>
      <c r="CHG251" s="91"/>
      <c r="CHH251" s="91"/>
      <c r="CHI251" s="91"/>
      <c r="CHJ251" s="91"/>
      <c r="CHK251" s="92"/>
      <c r="CHL251" s="91"/>
      <c r="CHM251" s="91"/>
      <c r="CHN251" s="94"/>
      <c r="CHO251" s="91"/>
      <c r="CHP251" s="91"/>
      <c r="CHQ251" s="91"/>
      <c r="CHR251" s="91"/>
      <c r="CHS251" s="92"/>
      <c r="CHT251" s="91"/>
      <c r="CHU251" s="91"/>
      <c r="CHV251" s="94"/>
      <c r="CHW251" s="91"/>
      <c r="CHX251" s="91"/>
      <c r="CHY251" s="91"/>
      <c r="CHZ251" s="91"/>
      <c r="CIA251" s="92"/>
      <c r="CIB251" s="91"/>
      <c r="CIC251" s="91"/>
      <c r="CID251" s="94"/>
      <c r="CIE251" s="91"/>
      <c r="CIF251" s="91"/>
      <c r="CIG251" s="91"/>
      <c r="CIH251" s="91"/>
      <c r="CII251" s="92"/>
      <c r="CIJ251" s="91"/>
      <c r="CIK251" s="91"/>
      <c r="CIL251" s="94"/>
      <c r="CIM251" s="91"/>
      <c r="CIN251" s="91"/>
      <c r="CIO251" s="91"/>
      <c r="CIP251" s="91"/>
      <c r="CIQ251" s="92"/>
      <c r="CIR251" s="91"/>
      <c r="CIS251" s="91"/>
      <c r="CIT251" s="94"/>
      <c r="CIU251" s="91"/>
      <c r="CIV251" s="91"/>
      <c r="CIW251" s="91"/>
      <c r="CIX251" s="91"/>
      <c r="CIY251" s="92"/>
      <c r="CIZ251" s="91"/>
      <c r="CJA251" s="91"/>
      <c r="CJB251" s="94"/>
      <c r="CJC251" s="91"/>
      <c r="CJD251" s="91"/>
      <c r="CJE251" s="91"/>
      <c r="CJF251" s="91"/>
      <c r="CJG251" s="92"/>
      <c r="CJH251" s="91"/>
      <c r="CJI251" s="91"/>
      <c r="CJJ251" s="94"/>
      <c r="CJK251" s="91"/>
      <c r="CJL251" s="91"/>
      <c r="CJM251" s="91"/>
      <c r="CJN251" s="91"/>
      <c r="CJO251" s="92"/>
      <c r="CJP251" s="91"/>
      <c r="CJQ251" s="91"/>
      <c r="CJR251" s="94"/>
      <c r="CJS251" s="91"/>
      <c r="CJT251" s="91"/>
      <c r="CJU251" s="91"/>
      <c r="CJV251" s="91"/>
      <c r="CJW251" s="92"/>
      <c r="CJX251" s="91"/>
      <c r="CJY251" s="91"/>
      <c r="CJZ251" s="94"/>
      <c r="CKA251" s="91"/>
      <c r="CKB251" s="91"/>
      <c r="CKC251" s="91"/>
      <c r="CKD251" s="91"/>
      <c r="CKE251" s="92"/>
      <c r="CKF251" s="91"/>
      <c r="CKG251" s="91"/>
      <c r="CKH251" s="94"/>
      <c r="CKI251" s="91"/>
      <c r="CKJ251" s="91"/>
      <c r="CKK251" s="91"/>
      <c r="CKL251" s="91"/>
      <c r="CKM251" s="92"/>
      <c r="CKN251" s="91"/>
      <c r="CKO251" s="91"/>
      <c r="CKP251" s="94"/>
      <c r="CKQ251" s="91"/>
      <c r="CKR251" s="91"/>
      <c r="CKS251" s="91"/>
      <c r="CKT251" s="91"/>
      <c r="CKU251" s="92"/>
      <c r="CKV251" s="91"/>
      <c r="CKW251" s="91"/>
      <c r="CKX251" s="94"/>
      <c r="CKY251" s="91"/>
      <c r="CKZ251" s="91"/>
      <c r="CLA251" s="91"/>
      <c r="CLB251" s="91"/>
      <c r="CLC251" s="92"/>
      <c r="CLD251" s="91"/>
      <c r="CLE251" s="91"/>
      <c r="CLF251" s="94"/>
      <c r="CLG251" s="91"/>
      <c r="CLH251" s="91"/>
      <c r="CLI251" s="91"/>
      <c r="CLJ251" s="91"/>
      <c r="CLK251" s="92"/>
      <c r="CLL251" s="91"/>
      <c r="CLM251" s="91"/>
      <c r="CLN251" s="94"/>
      <c r="CLO251" s="91"/>
      <c r="CLP251" s="91"/>
      <c r="CLQ251" s="91"/>
      <c r="CLR251" s="91"/>
      <c r="CLS251" s="92"/>
      <c r="CLT251" s="91"/>
      <c r="CLU251" s="91"/>
      <c r="CLV251" s="94"/>
      <c r="CLW251" s="91"/>
      <c r="CLX251" s="91"/>
      <c r="CLY251" s="91"/>
      <c r="CLZ251" s="91"/>
      <c r="CMA251" s="92"/>
      <c r="CMB251" s="91"/>
      <c r="CMC251" s="91"/>
      <c r="CMD251" s="94"/>
      <c r="CME251" s="91"/>
      <c r="CMF251" s="91"/>
      <c r="CMG251" s="91"/>
      <c r="CMH251" s="91"/>
      <c r="CMI251" s="92"/>
      <c r="CMJ251" s="91"/>
      <c r="CMK251" s="91"/>
      <c r="CML251" s="94"/>
      <c r="CMM251" s="91"/>
      <c r="CMN251" s="91"/>
      <c r="CMO251" s="91"/>
      <c r="CMP251" s="91"/>
      <c r="CMQ251" s="92"/>
      <c r="CMR251" s="91"/>
      <c r="CMS251" s="91"/>
      <c r="CMT251" s="94"/>
      <c r="CMU251" s="91"/>
      <c r="CMV251" s="91"/>
      <c r="CMW251" s="91"/>
      <c r="CMX251" s="91"/>
      <c r="CMY251" s="92"/>
      <c r="CMZ251" s="91"/>
      <c r="CNA251" s="91"/>
      <c r="CNB251" s="94"/>
      <c r="CNC251" s="91"/>
      <c r="CND251" s="91"/>
      <c r="CNE251" s="91"/>
      <c r="CNF251" s="91"/>
      <c r="CNG251" s="92"/>
      <c r="CNH251" s="91"/>
      <c r="CNI251" s="91"/>
      <c r="CNJ251" s="94"/>
      <c r="CNK251" s="91"/>
      <c r="CNL251" s="91"/>
      <c r="CNM251" s="91"/>
      <c r="CNN251" s="91"/>
      <c r="CNO251" s="92"/>
      <c r="CNP251" s="91"/>
      <c r="CNQ251" s="91"/>
      <c r="CNR251" s="94"/>
      <c r="CNS251" s="91"/>
      <c r="CNT251" s="91"/>
      <c r="CNU251" s="91"/>
      <c r="CNV251" s="91"/>
      <c r="CNW251" s="92"/>
      <c r="CNX251" s="91"/>
      <c r="CNY251" s="91"/>
      <c r="CNZ251" s="94"/>
      <c r="COA251" s="91"/>
      <c r="COB251" s="91"/>
      <c r="COC251" s="91"/>
      <c r="COD251" s="91"/>
      <c r="COE251" s="92"/>
      <c r="COF251" s="91"/>
      <c r="COG251" s="91"/>
      <c r="COH251" s="94"/>
      <c r="COI251" s="91"/>
      <c r="COJ251" s="91"/>
      <c r="COK251" s="91"/>
      <c r="COL251" s="91"/>
      <c r="COM251" s="92"/>
      <c r="CON251" s="91"/>
      <c r="COO251" s="91"/>
      <c r="COP251" s="94"/>
      <c r="COQ251" s="91"/>
      <c r="COR251" s="91"/>
      <c r="COS251" s="91"/>
      <c r="COT251" s="91"/>
      <c r="COU251" s="92"/>
      <c r="COV251" s="91"/>
      <c r="COW251" s="91"/>
      <c r="COX251" s="94"/>
      <c r="COY251" s="91"/>
      <c r="COZ251" s="91"/>
      <c r="CPA251" s="91"/>
      <c r="CPB251" s="91"/>
      <c r="CPC251" s="92"/>
      <c r="CPD251" s="91"/>
      <c r="CPE251" s="91"/>
      <c r="CPF251" s="94"/>
      <c r="CPG251" s="91"/>
      <c r="CPH251" s="91"/>
      <c r="CPI251" s="91"/>
      <c r="CPJ251" s="91"/>
      <c r="CPK251" s="92"/>
      <c r="CPL251" s="91"/>
      <c r="CPM251" s="91"/>
      <c r="CPN251" s="94"/>
      <c r="CPO251" s="91"/>
      <c r="CPP251" s="91"/>
      <c r="CPQ251" s="91"/>
      <c r="CPR251" s="91"/>
      <c r="CPS251" s="92"/>
      <c r="CPT251" s="91"/>
      <c r="CPU251" s="91"/>
      <c r="CPV251" s="94"/>
      <c r="CPW251" s="91"/>
      <c r="CPX251" s="91"/>
      <c r="CPY251" s="91"/>
      <c r="CPZ251" s="91"/>
      <c r="CQA251" s="92"/>
      <c r="CQB251" s="91"/>
      <c r="CQC251" s="91"/>
      <c r="CQD251" s="94"/>
      <c r="CQE251" s="91"/>
      <c r="CQF251" s="91"/>
      <c r="CQG251" s="91"/>
      <c r="CQH251" s="91"/>
      <c r="CQI251" s="92"/>
      <c r="CQJ251" s="91"/>
      <c r="CQK251" s="91"/>
      <c r="CQL251" s="94"/>
      <c r="CQM251" s="91"/>
      <c r="CQN251" s="91"/>
      <c r="CQO251" s="91"/>
      <c r="CQP251" s="91"/>
      <c r="CQQ251" s="92"/>
      <c r="CQR251" s="91"/>
      <c r="CQS251" s="91"/>
      <c r="CQT251" s="94"/>
      <c r="CQU251" s="91"/>
      <c r="CQV251" s="91"/>
      <c r="CQW251" s="91"/>
      <c r="CQX251" s="91"/>
      <c r="CQY251" s="92"/>
      <c r="CQZ251" s="91"/>
      <c r="CRA251" s="91"/>
      <c r="CRB251" s="94"/>
      <c r="CRC251" s="91"/>
      <c r="CRD251" s="91"/>
      <c r="CRE251" s="91"/>
      <c r="CRF251" s="91"/>
      <c r="CRG251" s="92"/>
      <c r="CRH251" s="91"/>
      <c r="CRI251" s="91"/>
      <c r="CRJ251" s="94"/>
      <c r="CRK251" s="91"/>
      <c r="CRL251" s="91"/>
      <c r="CRM251" s="91"/>
      <c r="CRN251" s="91"/>
      <c r="CRO251" s="92"/>
      <c r="CRP251" s="91"/>
      <c r="CRQ251" s="91"/>
      <c r="CRR251" s="94"/>
      <c r="CRS251" s="91"/>
      <c r="CRT251" s="91"/>
      <c r="CRU251" s="91"/>
      <c r="CRV251" s="91"/>
      <c r="CRW251" s="92"/>
      <c r="CRX251" s="91"/>
      <c r="CRY251" s="91"/>
      <c r="CRZ251" s="94"/>
      <c r="CSA251" s="91"/>
      <c r="CSB251" s="91"/>
      <c r="CSC251" s="91"/>
      <c r="CSD251" s="91"/>
      <c r="CSE251" s="92"/>
      <c r="CSF251" s="91"/>
      <c r="CSG251" s="91"/>
      <c r="CSH251" s="94"/>
      <c r="CSI251" s="91"/>
      <c r="CSJ251" s="91"/>
      <c r="CSK251" s="91"/>
      <c r="CSL251" s="91"/>
      <c r="CSM251" s="92"/>
      <c r="CSN251" s="91"/>
      <c r="CSO251" s="91"/>
      <c r="CSP251" s="94"/>
      <c r="CSQ251" s="91"/>
      <c r="CSR251" s="91"/>
      <c r="CSS251" s="91"/>
      <c r="CST251" s="91"/>
      <c r="CSU251" s="92"/>
      <c r="CSV251" s="91"/>
      <c r="CSW251" s="91"/>
      <c r="CSX251" s="94"/>
      <c r="CSY251" s="91"/>
      <c r="CSZ251" s="91"/>
      <c r="CTA251" s="91"/>
      <c r="CTB251" s="91"/>
      <c r="CTC251" s="92"/>
      <c r="CTD251" s="91"/>
      <c r="CTE251" s="91"/>
      <c r="CTF251" s="94"/>
      <c r="CTG251" s="91"/>
      <c r="CTH251" s="91"/>
      <c r="CTI251" s="91"/>
      <c r="CTJ251" s="91"/>
      <c r="CTK251" s="92"/>
      <c r="CTL251" s="91"/>
      <c r="CTM251" s="91"/>
      <c r="CTN251" s="94"/>
      <c r="CTO251" s="91"/>
      <c r="CTP251" s="91"/>
      <c r="CTQ251" s="91"/>
      <c r="CTR251" s="91"/>
      <c r="CTS251" s="92"/>
      <c r="CTT251" s="91"/>
      <c r="CTU251" s="91"/>
      <c r="CTV251" s="94"/>
      <c r="CTW251" s="91"/>
      <c r="CTX251" s="91"/>
      <c r="CTY251" s="91"/>
      <c r="CTZ251" s="91"/>
      <c r="CUA251" s="92"/>
      <c r="CUB251" s="91"/>
      <c r="CUC251" s="91"/>
      <c r="CUD251" s="94"/>
      <c r="CUE251" s="91"/>
      <c r="CUF251" s="91"/>
      <c r="CUG251" s="91"/>
      <c r="CUH251" s="91"/>
      <c r="CUI251" s="92"/>
      <c r="CUJ251" s="91"/>
      <c r="CUK251" s="91"/>
      <c r="CUL251" s="94"/>
      <c r="CUM251" s="91"/>
      <c r="CUN251" s="91"/>
      <c r="CUO251" s="91"/>
      <c r="CUP251" s="91"/>
      <c r="CUQ251" s="92"/>
      <c r="CUR251" s="91"/>
      <c r="CUS251" s="91"/>
      <c r="CUT251" s="94"/>
      <c r="CUU251" s="91"/>
      <c r="CUV251" s="91"/>
      <c r="CUW251" s="91"/>
      <c r="CUX251" s="91"/>
      <c r="CUY251" s="92"/>
      <c r="CUZ251" s="91"/>
      <c r="CVA251" s="91"/>
      <c r="CVB251" s="94"/>
      <c r="CVC251" s="91"/>
      <c r="CVD251" s="91"/>
      <c r="CVE251" s="91"/>
      <c r="CVF251" s="91"/>
      <c r="CVG251" s="92"/>
      <c r="CVH251" s="91"/>
      <c r="CVI251" s="91"/>
      <c r="CVJ251" s="94"/>
      <c r="CVK251" s="91"/>
      <c r="CVL251" s="91"/>
      <c r="CVM251" s="91"/>
      <c r="CVN251" s="91"/>
      <c r="CVO251" s="92"/>
      <c r="CVP251" s="91"/>
      <c r="CVQ251" s="91"/>
      <c r="CVR251" s="94"/>
      <c r="CVS251" s="91"/>
      <c r="CVT251" s="91"/>
      <c r="CVU251" s="91"/>
      <c r="CVV251" s="91"/>
      <c r="CVW251" s="92"/>
      <c r="CVX251" s="91"/>
      <c r="CVY251" s="91"/>
      <c r="CVZ251" s="94"/>
      <c r="CWA251" s="91"/>
      <c r="CWB251" s="91"/>
      <c r="CWC251" s="91"/>
      <c r="CWD251" s="91"/>
      <c r="CWE251" s="92"/>
      <c r="CWF251" s="91"/>
      <c r="CWG251" s="91"/>
      <c r="CWH251" s="94"/>
      <c r="CWI251" s="91"/>
      <c r="CWJ251" s="91"/>
      <c r="CWK251" s="91"/>
      <c r="CWL251" s="91"/>
      <c r="CWM251" s="92"/>
      <c r="CWN251" s="91"/>
      <c r="CWO251" s="91"/>
      <c r="CWP251" s="94"/>
      <c r="CWQ251" s="91"/>
      <c r="CWR251" s="91"/>
      <c r="CWS251" s="91"/>
      <c r="CWT251" s="91"/>
      <c r="CWU251" s="92"/>
      <c r="CWV251" s="91"/>
      <c r="CWW251" s="91"/>
      <c r="CWX251" s="94"/>
      <c r="CWY251" s="91"/>
      <c r="CWZ251" s="91"/>
      <c r="CXA251" s="91"/>
      <c r="CXB251" s="91"/>
      <c r="CXC251" s="92"/>
      <c r="CXD251" s="91"/>
      <c r="CXE251" s="91"/>
      <c r="CXF251" s="94"/>
      <c r="CXG251" s="91"/>
      <c r="CXH251" s="91"/>
      <c r="CXI251" s="91"/>
      <c r="CXJ251" s="91"/>
      <c r="CXK251" s="92"/>
      <c r="CXL251" s="91"/>
      <c r="CXM251" s="91"/>
      <c r="CXN251" s="94"/>
      <c r="CXO251" s="91"/>
      <c r="CXP251" s="91"/>
      <c r="CXQ251" s="91"/>
      <c r="CXR251" s="91"/>
      <c r="CXS251" s="92"/>
      <c r="CXT251" s="91"/>
      <c r="CXU251" s="91"/>
      <c r="CXV251" s="94"/>
      <c r="CXW251" s="91"/>
      <c r="CXX251" s="91"/>
      <c r="CXY251" s="91"/>
      <c r="CXZ251" s="91"/>
      <c r="CYA251" s="92"/>
      <c r="CYB251" s="91"/>
      <c r="CYC251" s="91"/>
      <c r="CYD251" s="94"/>
      <c r="CYE251" s="91"/>
      <c r="CYF251" s="91"/>
      <c r="CYG251" s="91"/>
      <c r="CYH251" s="91"/>
      <c r="CYI251" s="92"/>
      <c r="CYJ251" s="91"/>
      <c r="CYK251" s="91"/>
      <c r="CYL251" s="94"/>
      <c r="CYM251" s="91"/>
      <c r="CYN251" s="91"/>
      <c r="CYO251" s="91"/>
      <c r="CYP251" s="91"/>
      <c r="CYQ251" s="92"/>
      <c r="CYR251" s="91"/>
      <c r="CYS251" s="91"/>
      <c r="CYT251" s="94"/>
      <c r="CYU251" s="91"/>
      <c r="CYV251" s="91"/>
      <c r="CYW251" s="91"/>
      <c r="CYX251" s="91"/>
      <c r="CYY251" s="92"/>
      <c r="CYZ251" s="91"/>
      <c r="CZA251" s="91"/>
      <c r="CZB251" s="94"/>
      <c r="CZC251" s="91"/>
      <c r="CZD251" s="91"/>
      <c r="CZE251" s="91"/>
      <c r="CZF251" s="91"/>
      <c r="CZG251" s="92"/>
      <c r="CZH251" s="91"/>
      <c r="CZI251" s="91"/>
      <c r="CZJ251" s="94"/>
      <c r="CZK251" s="91"/>
      <c r="CZL251" s="91"/>
      <c r="CZM251" s="91"/>
      <c r="CZN251" s="91"/>
      <c r="CZO251" s="92"/>
      <c r="CZP251" s="91"/>
      <c r="CZQ251" s="91"/>
      <c r="CZR251" s="94"/>
      <c r="CZS251" s="91"/>
      <c r="CZT251" s="91"/>
      <c r="CZU251" s="91"/>
      <c r="CZV251" s="91"/>
      <c r="CZW251" s="92"/>
      <c r="CZX251" s="91"/>
      <c r="CZY251" s="91"/>
      <c r="CZZ251" s="94"/>
      <c r="DAA251" s="91"/>
      <c r="DAB251" s="91"/>
      <c r="DAC251" s="91"/>
      <c r="DAD251" s="91"/>
      <c r="DAE251" s="92"/>
      <c r="DAF251" s="91"/>
      <c r="DAG251" s="91"/>
      <c r="DAH251" s="94"/>
      <c r="DAI251" s="91"/>
      <c r="DAJ251" s="91"/>
      <c r="DAK251" s="91"/>
      <c r="DAL251" s="91"/>
      <c r="DAM251" s="92"/>
      <c r="DAN251" s="91"/>
      <c r="DAO251" s="91"/>
      <c r="DAP251" s="94"/>
      <c r="DAQ251" s="91"/>
      <c r="DAR251" s="91"/>
      <c r="DAS251" s="91"/>
      <c r="DAT251" s="91"/>
      <c r="DAU251" s="92"/>
      <c r="DAV251" s="91"/>
      <c r="DAW251" s="91"/>
      <c r="DAX251" s="94"/>
      <c r="DAY251" s="91"/>
      <c r="DAZ251" s="91"/>
      <c r="DBA251" s="91"/>
      <c r="DBB251" s="91"/>
      <c r="DBC251" s="92"/>
      <c r="DBD251" s="91"/>
      <c r="DBE251" s="91"/>
      <c r="DBF251" s="94"/>
      <c r="DBG251" s="91"/>
      <c r="DBH251" s="91"/>
      <c r="DBI251" s="91"/>
      <c r="DBJ251" s="91"/>
      <c r="DBK251" s="92"/>
      <c r="DBL251" s="91"/>
      <c r="DBM251" s="91"/>
      <c r="DBN251" s="94"/>
      <c r="DBO251" s="91"/>
      <c r="DBP251" s="91"/>
      <c r="DBQ251" s="91"/>
      <c r="DBR251" s="91"/>
      <c r="DBS251" s="92"/>
      <c r="DBT251" s="91"/>
      <c r="DBU251" s="91"/>
      <c r="DBV251" s="94"/>
      <c r="DBW251" s="91"/>
      <c r="DBX251" s="91"/>
      <c r="DBY251" s="91"/>
      <c r="DBZ251" s="91"/>
      <c r="DCA251" s="92"/>
      <c r="DCB251" s="91"/>
      <c r="DCC251" s="91"/>
      <c r="DCD251" s="94"/>
      <c r="DCE251" s="91"/>
      <c r="DCF251" s="91"/>
      <c r="DCG251" s="91"/>
      <c r="DCH251" s="91"/>
      <c r="DCI251" s="92"/>
      <c r="DCJ251" s="91"/>
      <c r="DCK251" s="91"/>
      <c r="DCL251" s="94"/>
      <c r="DCM251" s="91"/>
      <c r="DCN251" s="91"/>
      <c r="DCO251" s="91"/>
      <c r="DCP251" s="91"/>
      <c r="DCQ251" s="92"/>
      <c r="DCR251" s="91"/>
      <c r="DCS251" s="91"/>
      <c r="DCT251" s="94"/>
      <c r="DCU251" s="91"/>
      <c r="DCV251" s="91"/>
      <c r="DCW251" s="91"/>
      <c r="DCX251" s="91"/>
      <c r="DCY251" s="92"/>
      <c r="DCZ251" s="91"/>
      <c r="DDA251" s="91"/>
      <c r="DDB251" s="94"/>
      <c r="DDC251" s="91"/>
      <c r="DDD251" s="91"/>
      <c r="DDE251" s="91"/>
      <c r="DDF251" s="91"/>
      <c r="DDG251" s="92"/>
      <c r="DDH251" s="91"/>
      <c r="DDI251" s="91"/>
      <c r="DDJ251" s="94"/>
      <c r="DDK251" s="91"/>
      <c r="DDL251" s="91"/>
      <c r="DDM251" s="91"/>
      <c r="DDN251" s="91"/>
      <c r="DDO251" s="92"/>
      <c r="DDP251" s="91"/>
      <c r="DDQ251" s="91"/>
      <c r="DDR251" s="94"/>
      <c r="DDS251" s="91"/>
      <c r="DDT251" s="91"/>
      <c r="DDU251" s="91"/>
      <c r="DDV251" s="91"/>
      <c r="DDW251" s="92"/>
      <c r="DDX251" s="91"/>
      <c r="DDY251" s="91"/>
      <c r="DDZ251" s="94"/>
      <c r="DEA251" s="91"/>
      <c r="DEB251" s="91"/>
      <c r="DEC251" s="91"/>
      <c r="DED251" s="91"/>
      <c r="DEE251" s="92"/>
      <c r="DEF251" s="91"/>
      <c r="DEG251" s="91"/>
      <c r="DEH251" s="94"/>
      <c r="DEI251" s="91"/>
      <c r="DEJ251" s="91"/>
      <c r="DEK251" s="91"/>
      <c r="DEL251" s="91"/>
      <c r="DEM251" s="92"/>
      <c r="DEN251" s="91"/>
      <c r="DEO251" s="91"/>
      <c r="DEP251" s="94"/>
      <c r="DEQ251" s="91"/>
      <c r="DER251" s="91"/>
      <c r="DES251" s="91"/>
      <c r="DET251" s="91"/>
      <c r="DEU251" s="92"/>
      <c r="DEV251" s="91"/>
      <c r="DEW251" s="91"/>
      <c r="DEX251" s="94"/>
      <c r="DEY251" s="91"/>
      <c r="DEZ251" s="91"/>
      <c r="DFA251" s="91"/>
      <c r="DFB251" s="91"/>
      <c r="DFC251" s="92"/>
      <c r="DFD251" s="91"/>
      <c r="DFE251" s="91"/>
      <c r="DFF251" s="94"/>
      <c r="DFG251" s="91"/>
      <c r="DFH251" s="91"/>
      <c r="DFI251" s="91"/>
      <c r="DFJ251" s="91"/>
      <c r="DFK251" s="92"/>
      <c r="DFL251" s="91"/>
      <c r="DFM251" s="91"/>
      <c r="DFN251" s="94"/>
      <c r="DFO251" s="91"/>
      <c r="DFP251" s="91"/>
      <c r="DFQ251" s="91"/>
      <c r="DFR251" s="91"/>
      <c r="DFS251" s="92"/>
      <c r="DFT251" s="91"/>
      <c r="DFU251" s="91"/>
      <c r="DFV251" s="94"/>
      <c r="DFW251" s="91"/>
      <c r="DFX251" s="91"/>
      <c r="DFY251" s="91"/>
      <c r="DFZ251" s="91"/>
      <c r="DGA251" s="92"/>
      <c r="DGB251" s="91"/>
      <c r="DGC251" s="91"/>
      <c r="DGD251" s="94"/>
      <c r="DGE251" s="91"/>
      <c r="DGF251" s="91"/>
      <c r="DGG251" s="91"/>
      <c r="DGH251" s="91"/>
      <c r="DGI251" s="92"/>
      <c r="DGJ251" s="91"/>
      <c r="DGK251" s="91"/>
      <c r="DGL251" s="94"/>
      <c r="DGM251" s="91"/>
      <c r="DGN251" s="91"/>
      <c r="DGO251" s="91"/>
      <c r="DGP251" s="91"/>
      <c r="DGQ251" s="92"/>
      <c r="DGR251" s="91"/>
      <c r="DGS251" s="91"/>
      <c r="DGT251" s="94"/>
      <c r="DGU251" s="91"/>
      <c r="DGV251" s="91"/>
      <c r="DGW251" s="91"/>
      <c r="DGX251" s="91"/>
      <c r="DGY251" s="92"/>
      <c r="DGZ251" s="91"/>
      <c r="DHA251" s="91"/>
      <c r="DHB251" s="94"/>
      <c r="DHC251" s="91"/>
      <c r="DHD251" s="91"/>
      <c r="DHE251" s="91"/>
      <c r="DHF251" s="91"/>
      <c r="DHG251" s="92"/>
      <c r="DHH251" s="91"/>
      <c r="DHI251" s="91"/>
      <c r="DHJ251" s="94"/>
      <c r="DHK251" s="91"/>
      <c r="DHL251" s="91"/>
      <c r="DHM251" s="91"/>
      <c r="DHN251" s="91"/>
      <c r="DHO251" s="92"/>
      <c r="DHP251" s="91"/>
      <c r="DHQ251" s="91"/>
      <c r="DHR251" s="94"/>
      <c r="DHS251" s="91"/>
      <c r="DHT251" s="91"/>
      <c r="DHU251" s="91"/>
      <c r="DHV251" s="91"/>
      <c r="DHW251" s="92"/>
      <c r="DHX251" s="91"/>
      <c r="DHY251" s="91"/>
      <c r="DHZ251" s="94"/>
      <c r="DIA251" s="91"/>
      <c r="DIB251" s="91"/>
      <c r="DIC251" s="91"/>
      <c r="DID251" s="91"/>
      <c r="DIE251" s="92"/>
      <c r="DIF251" s="91"/>
      <c r="DIG251" s="91"/>
      <c r="DIH251" s="94"/>
      <c r="DII251" s="91"/>
      <c r="DIJ251" s="91"/>
      <c r="DIK251" s="91"/>
      <c r="DIL251" s="91"/>
      <c r="DIM251" s="92"/>
      <c r="DIN251" s="91"/>
      <c r="DIO251" s="91"/>
      <c r="DIP251" s="94"/>
      <c r="DIQ251" s="91"/>
      <c r="DIR251" s="91"/>
      <c r="DIS251" s="91"/>
      <c r="DIT251" s="91"/>
      <c r="DIU251" s="92"/>
      <c r="DIV251" s="91"/>
      <c r="DIW251" s="91"/>
      <c r="DIX251" s="94"/>
      <c r="DIY251" s="91"/>
      <c r="DIZ251" s="91"/>
      <c r="DJA251" s="91"/>
      <c r="DJB251" s="91"/>
      <c r="DJC251" s="92"/>
      <c r="DJD251" s="91"/>
      <c r="DJE251" s="91"/>
      <c r="DJF251" s="94"/>
      <c r="DJG251" s="91"/>
      <c r="DJH251" s="91"/>
      <c r="DJI251" s="91"/>
      <c r="DJJ251" s="91"/>
      <c r="DJK251" s="92"/>
      <c r="DJL251" s="91"/>
      <c r="DJM251" s="91"/>
      <c r="DJN251" s="94"/>
      <c r="DJO251" s="91"/>
      <c r="DJP251" s="91"/>
      <c r="DJQ251" s="91"/>
      <c r="DJR251" s="91"/>
      <c r="DJS251" s="92"/>
      <c r="DJT251" s="91"/>
      <c r="DJU251" s="91"/>
      <c r="DJV251" s="94"/>
      <c r="DJW251" s="91"/>
      <c r="DJX251" s="91"/>
      <c r="DJY251" s="91"/>
      <c r="DJZ251" s="91"/>
      <c r="DKA251" s="92"/>
      <c r="DKB251" s="91"/>
      <c r="DKC251" s="91"/>
      <c r="DKD251" s="94"/>
      <c r="DKE251" s="91"/>
      <c r="DKF251" s="91"/>
      <c r="DKG251" s="91"/>
      <c r="DKH251" s="91"/>
      <c r="DKI251" s="92"/>
      <c r="DKJ251" s="91"/>
      <c r="DKK251" s="91"/>
      <c r="DKL251" s="94"/>
      <c r="DKM251" s="91"/>
      <c r="DKN251" s="91"/>
      <c r="DKO251" s="91"/>
      <c r="DKP251" s="91"/>
      <c r="DKQ251" s="92"/>
      <c r="DKR251" s="91"/>
      <c r="DKS251" s="91"/>
      <c r="DKT251" s="94"/>
      <c r="DKU251" s="91"/>
      <c r="DKV251" s="91"/>
      <c r="DKW251" s="91"/>
      <c r="DKX251" s="91"/>
      <c r="DKY251" s="92"/>
      <c r="DKZ251" s="91"/>
      <c r="DLA251" s="91"/>
      <c r="DLB251" s="94"/>
      <c r="DLC251" s="91"/>
      <c r="DLD251" s="91"/>
      <c r="DLE251" s="91"/>
      <c r="DLF251" s="91"/>
      <c r="DLG251" s="92"/>
      <c r="DLH251" s="91"/>
      <c r="DLI251" s="91"/>
      <c r="DLJ251" s="94"/>
      <c r="DLK251" s="91"/>
      <c r="DLL251" s="91"/>
      <c r="DLM251" s="91"/>
      <c r="DLN251" s="91"/>
      <c r="DLO251" s="92"/>
      <c r="DLP251" s="91"/>
      <c r="DLQ251" s="91"/>
      <c r="DLR251" s="94"/>
      <c r="DLS251" s="91"/>
      <c r="DLT251" s="91"/>
      <c r="DLU251" s="91"/>
      <c r="DLV251" s="91"/>
      <c r="DLW251" s="92"/>
      <c r="DLX251" s="91"/>
      <c r="DLY251" s="91"/>
      <c r="DLZ251" s="94"/>
      <c r="DMA251" s="91"/>
      <c r="DMB251" s="91"/>
      <c r="DMC251" s="91"/>
      <c r="DMD251" s="91"/>
      <c r="DME251" s="92"/>
      <c r="DMF251" s="91"/>
      <c r="DMG251" s="91"/>
      <c r="DMH251" s="94"/>
      <c r="DMI251" s="91"/>
      <c r="DMJ251" s="91"/>
      <c r="DMK251" s="91"/>
      <c r="DML251" s="91"/>
      <c r="DMM251" s="92"/>
      <c r="DMN251" s="91"/>
      <c r="DMO251" s="91"/>
      <c r="DMP251" s="94"/>
      <c r="DMQ251" s="91"/>
      <c r="DMR251" s="91"/>
      <c r="DMS251" s="91"/>
      <c r="DMT251" s="91"/>
      <c r="DMU251" s="92"/>
      <c r="DMV251" s="91"/>
      <c r="DMW251" s="91"/>
      <c r="DMX251" s="94"/>
      <c r="DMY251" s="91"/>
      <c r="DMZ251" s="91"/>
      <c r="DNA251" s="91"/>
      <c r="DNB251" s="91"/>
      <c r="DNC251" s="92"/>
      <c r="DND251" s="91"/>
      <c r="DNE251" s="91"/>
      <c r="DNF251" s="94"/>
      <c r="DNG251" s="91"/>
      <c r="DNH251" s="91"/>
      <c r="DNI251" s="91"/>
      <c r="DNJ251" s="91"/>
      <c r="DNK251" s="92"/>
      <c r="DNL251" s="91"/>
      <c r="DNM251" s="91"/>
      <c r="DNN251" s="94"/>
      <c r="DNO251" s="91"/>
      <c r="DNP251" s="91"/>
      <c r="DNQ251" s="91"/>
      <c r="DNR251" s="91"/>
      <c r="DNS251" s="92"/>
      <c r="DNT251" s="91"/>
      <c r="DNU251" s="91"/>
      <c r="DNV251" s="94"/>
      <c r="DNW251" s="91"/>
      <c r="DNX251" s="91"/>
      <c r="DNY251" s="91"/>
      <c r="DNZ251" s="91"/>
      <c r="DOA251" s="92"/>
      <c r="DOB251" s="91"/>
      <c r="DOC251" s="91"/>
      <c r="DOD251" s="94"/>
      <c r="DOE251" s="91"/>
      <c r="DOF251" s="91"/>
      <c r="DOG251" s="91"/>
      <c r="DOH251" s="91"/>
      <c r="DOI251" s="92"/>
      <c r="DOJ251" s="91"/>
      <c r="DOK251" s="91"/>
      <c r="DOL251" s="94"/>
      <c r="DOM251" s="91"/>
      <c r="DON251" s="91"/>
      <c r="DOO251" s="91"/>
      <c r="DOP251" s="91"/>
      <c r="DOQ251" s="92"/>
      <c r="DOR251" s="91"/>
      <c r="DOS251" s="91"/>
      <c r="DOT251" s="94"/>
      <c r="DOU251" s="91"/>
      <c r="DOV251" s="91"/>
      <c r="DOW251" s="91"/>
      <c r="DOX251" s="91"/>
      <c r="DOY251" s="92"/>
      <c r="DOZ251" s="91"/>
      <c r="DPA251" s="91"/>
      <c r="DPB251" s="94"/>
      <c r="DPC251" s="91"/>
      <c r="DPD251" s="91"/>
      <c r="DPE251" s="91"/>
      <c r="DPF251" s="91"/>
      <c r="DPG251" s="92"/>
      <c r="DPH251" s="91"/>
      <c r="DPI251" s="91"/>
      <c r="DPJ251" s="94"/>
      <c r="DPK251" s="91"/>
      <c r="DPL251" s="91"/>
      <c r="DPM251" s="91"/>
      <c r="DPN251" s="91"/>
      <c r="DPO251" s="92"/>
      <c r="DPP251" s="91"/>
      <c r="DPQ251" s="91"/>
      <c r="DPR251" s="94"/>
      <c r="DPS251" s="91"/>
      <c r="DPT251" s="91"/>
      <c r="DPU251" s="91"/>
      <c r="DPV251" s="91"/>
      <c r="DPW251" s="92"/>
      <c r="DPX251" s="91"/>
      <c r="DPY251" s="91"/>
      <c r="DPZ251" s="94"/>
      <c r="DQA251" s="91"/>
      <c r="DQB251" s="91"/>
      <c r="DQC251" s="91"/>
      <c r="DQD251" s="91"/>
      <c r="DQE251" s="92"/>
      <c r="DQF251" s="91"/>
      <c r="DQG251" s="91"/>
      <c r="DQH251" s="94"/>
      <c r="DQI251" s="91"/>
      <c r="DQJ251" s="91"/>
      <c r="DQK251" s="91"/>
      <c r="DQL251" s="91"/>
      <c r="DQM251" s="92"/>
      <c r="DQN251" s="91"/>
      <c r="DQO251" s="91"/>
      <c r="DQP251" s="94"/>
      <c r="DQQ251" s="91"/>
      <c r="DQR251" s="91"/>
      <c r="DQS251" s="91"/>
      <c r="DQT251" s="91"/>
      <c r="DQU251" s="92"/>
      <c r="DQV251" s="91"/>
      <c r="DQW251" s="91"/>
      <c r="DQX251" s="94"/>
      <c r="DQY251" s="91"/>
      <c r="DQZ251" s="91"/>
      <c r="DRA251" s="91"/>
      <c r="DRB251" s="91"/>
      <c r="DRC251" s="92"/>
      <c r="DRD251" s="91"/>
      <c r="DRE251" s="91"/>
      <c r="DRF251" s="94"/>
      <c r="DRG251" s="91"/>
      <c r="DRH251" s="91"/>
      <c r="DRI251" s="91"/>
      <c r="DRJ251" s="91"/>
      <c r="DRK251" s="92"/>
      <c r="DRL251" s="91"/>
      <c r="DRM251" s="91"/>
      <c r="DRN251" s="94"/>
      <c r="DRO251" s="91"/>
      <c r="DRP251" s="91"/>
      <c r="DRQ251" s="91"/>
      <c r="DRR251" s="91"/>
      <c r="DRS251" s="92"/>
      <c r="DRT251" s="91"/>
      <c r="DRU251" s="91"/>
      <c r="DRV251" s="94"/>
      <c r="DRW251" s="91"/>
      <c r="DRX251" s="91"/>
      <c r="DRY251" s="91"/>
      <c r="DRZ251" s="91"/>
      <c r="DSA251" s="92"/>
      <c r="DSB251" s="91"/>
      <c r="DSC251" s="91"/>
      <c r="DSD251" s="94"/>
      <c r="DSE251" s="91"/>
      <c r="DSF251" s="91"/>
      <c r="DSG251" s="91"/>
      <c r="DSH251" s="91"/>
      <c r="DSI251" s="92"/>
      <c r="DSJ251" s="91"/>
      <c r="DSK251" s="91"/>
      <c r="DSL251" s="94"/>
      <c r="DSM251" s="91"/>
      <c r="DSN251" s="91"/>
      <c r="DSO251" s="91"/>
      <c r="DSP251" s="91"/>
      <c r="DSQ251" s="92"/>
      <c r="DSR251" s="91"/>
      <c r="DSS251" s="91"/>
      <c r="DST251" s="94"/>
      <c r="DSU251" s="91"/>
      <c r="DSV251" s="91"/>
      <c r="DSW251" s="91"/>
      <c r="DSX251" s="91"/>
      <c r="DSY251" s="92"/>
      <c r="DSZ251" s="91"/>
      <c r="DTA251" s="91"/>
      <c r="DTB251" s="94"/>
      <c r="DTC251" s="91"/>
      <c r="DTD251" s="91"/>
      <c r="DTE251" s="91"/>
      <c r="DTF251" s="91"/>
      <c r="DTG251" s="92"/>
      <c r="DTH251" s="91"/>
      <c r="DTI251" s="91"/>
      <c r="DTJ251" s="94"/>
      <c r="DTK251" s="91"/>
      <c r="DTL251" s="91"/>
      <c r="DTM251" s="91"/>
      <c r="DTN251" s="91"/>
      <c r="DTO251" s="92"/>
      <c r="DTP251" s="91"/>
      <c r="DTQ251" s="91"/>
      <c r="DTR251" s="94"/>
      <c r="DTS251" s="91"/>
      <c r="DTT251" s="91"/>
      <c r="DTU251" s="91"/>
      <c r="DTV251" s="91"/>
      <c r="DTW251" s="92"/>
      <c r="DTX251" s="91"/>
      <c r="DTY251" s="91"/>
      <c r="DTZ251" s="94"/>
      <c r="DUA251" s="91"/>
      <c r="DUB251" s="91"/>
      <c r="DUC251" s="91"/>
      <c r="DUD251" s="91"/>
      <c r="DUE251" s="92"/>
      <c r="DUF251" s="91"/>
      <c r="DUG251" s="91"/>
      <c r="DUH251" s="94"/>
      <c r="DUI251" s="91"/>
      <c r="DUJ251" s="91"/>
      <c r="DUK251" s="91"/>
      <c r="DUL251" s="91"/>
      <c r="DUM251" s="92"/>
      <c r="DUN251" s="91"/>
      <c r="DUO251" s="91"/>
      <c r="DUP251" s="94"/>
      <c r="DUQ251" s="91"/>
      <c r="DUR251" s="91"/>
      <c r="DUS251" s="91"/>
      <c r="DUT251" s="91"/>
      <c r="DUU251" s="92"/>
      <c r="DUV251" s="91"/>
      <c r="DUW251" s="91"/>
      <c r="DUX251" s="94"/>
      <c r="DUY251" s="91"/>
      <c r="DUZ251" s="91"/>
      <c r="DVA251" s="91"/>
      <c r="DVB251" s="91"/>
      <c r="DVC251" s="92"/>
      <c r="DVD251" s="91"/>
      <c r="DVE251" s="91"/>
      <c r="DVF251" s="94"/>
      <c r="DVG251" s="91"/>
      <c r="DVH251" s="91"/>
      <c r="DVI251" s="91"/>
      <c r="DVJ251" s="91"/>
      <c r="DVK251" s="92"/>
      <c r="DVL251" s="91"/>
      <c r="DVM251" s="91"/>
      <c r="DVN251" s="94"/>
      <c r="DVO251" s="91"/>
      <c r="DVP251" s="91"/>
      <c r="DVQ251" s="91"/>
      <c r="DVR251" s="91"/>
      <c r="DVS251" s="92"/>
      <c r="DVT251" s="91"/>
      <c r="DVU251" s="91"/>
      <c r="DVV251" s="94"/>
      <c r="DVW251" s="91"/>
      <c r="DVX251" s="91"/>
      <c r="DVY251" s="91"/>
      <c r="DVZ251" s="91"/>
      <c r="DWA251" s="92"/>
      <c r="DWB251" s="91"/>
      <c r="DWC251" s="91"/>
      <c r="DWD251" s="94"/>
      <c r="DWE251" s="91"/>
      <c r="DWF251" s="91"/>
      <c r="DWG251" s="91"/>
      <c r="DWH251" s="91"/>
      <c r="DWI251" s="92"/>
      <c r="DWJ251" s="91"/>
      <c r="DWK251" s="91"/>
      <c r="DWL251" s="94"/>
      <c r="DWM251" s="91"/>
      <c r="DWN251" s="91"/>
      <c r="DWO251" s="91"/>
      <c r="DWP251" s="91"/>
      <c r="DWQ251" s="92"/>
      <c r="DWR251" s="91"/>
      <c r="DWS251" s="91"/>
      <c r="DWT251" s="94"/>
      <c r="DWU251" s="91"/>
      <c r="DWV251" s="91"/>
      <c r="DWW251" s="91"/>
      <c r="DWX251" s="91"/>
      <c r="DWY251" s="92"/>
      <c r="DWZ251" s="91"/>
      <c r="DXA251" s="91"/>
      <c r="DXB251" s="94"/>
      <c r="DXC251" s="91"/>
      <c r="DXD251" s="91"/>
      <c r="DXE251" s="91"/>
      <c r="DXF251" s="91"/>
      <c r="DXG251" s="92"/>
      <c r="DXH251" s="91"/>
      <c r="DXI251" s="91"/>
      <c r="DXJ251" s="94"/>
      <c r="DXK251" s="91"/>
      <c r="DXL251" s="91"/>
      <c r="DXM251" s="91"/>
      <c r="DXN251" s="91"/>
      <c r="DXO251" s="92"/>
      <c r="DXP251" s="91"/>
      <c r="DXQ251" s="91"/>
      <c r="DXR251" s="94"/>
      <c r="DXS251" s="91"/>
      <c r="DXT251" s="91"/>
      <c r="DXU251" s="91"/>
      <c r="DXV251" s="91"/>
      <c r="DXW251" s="92"/>
      <c r="DXX251" s="91"/>
      <c r="DXY251" s="91"/>
      <c r="DXZ251" s="94"/>
      <c r="DYA251" s="91"/>
      <c r="DYB251" s="91"/>
      <c r="DYC251" s="91"/>
      <c r="DYD251" s="91"/>
      <c r="DYE251" s="92"/>
      <c r="DYF251" s="91"/>
      <c r="DYG251" s="91"/>
      <c r="DYH251" s="94"/>
      <c r="DYI251" s="91"/>
      <c r="DYJ251" s="91"/>
      <c r="DYK251" s="91"/>
      <c r="DYL251" s="91"/>
      <c r="DYM251" s="92"/>
      <c r="DYN251" s="91"/>
      <c r="DYO251" s="91"/>
      <c r="DYP251" s="94"/>
      <c r="DYQ251" s="91"/>
      <c r="DYR251" s="91"/>
      <c r="DYS251" s="91"/>
      <c r="DYT251" s="91"/>
      <c r="DYU251" s="92"/>
      <c r="DYV251" s="91"/>
      <c r="DYW251" s="91"/>
      <c r="DYX251" s="94"/>
      <c r="DYY251" s="91"/>
      <c r="DYZ251" s="91"/>
      <c r="DZA251" s="91"/>
      <c r="DZB251" s="91"/>
      <c r="DZC251" s="92"/>
      <c r="DZD251" s="91"/>
      <c r="DZE251" s="91"/>
      <c r="DZF251" s="94"/>
      <c r="DZG251" s="91"/>
      <c r="DZH251" s="91"/>
      <c r="DZI251" s="91"/>
      <c r="DZJ251" s="91"/>
      <c r="DZK251" s="92"/>
      <c r="DZL251" s="91"/>
      <c r="DZM251" s="91"/>
      <c r="DZN251" s="94"/>
      <c r="DZO251" s="91"/>
      <c r="DZP251" s="91"/>
      <c r="DZQ251" s="91"/>
      <c r="DZR251" s="91"/>
      <c r="DZS251" s="92"/>
      <c r="DZT251" s="91"/>
      <c r="DZU251" s="91"/>
      <c r="DZV251" s="94"/>
      <c r="DZW251" s="91"/>
      <c r="DZX251" s="91"/>
      <c r="DZY251" s="91"/>
      <c r="DZZ251" s="91"/>
      <c r="EAA251" s="92"/>
      <c r="EAB251" s="91"/>
      <c r="EAC251" s="91"/>
      <c r="EAD251" s="94"/>
      <c r="EAE251" s="91"/>
      <c r="EAF251" s="91"/>
      <c r="EAG251" s="91"/>
      <c r="EAH251" s="91"/>
      <c r="EAI251" s="92"/>
      <c r="EAJ251" s="91"/>
      <c r="EAK251" s="91"/>
      <c r="EAL251" s="94"/>
      <c r="EAM251" s="91"/>
      <c r="EAN251" s="91"/>
      <c r="EAO251" s="91"/>
      <c r="EAP251" s="91"/>
      <c r="EAQ251" s="92"/>
      <c r="EAR251" s="91"/>
      <c r="EAS251" s="91"/>
      <c r="EAT251" s="94"/>
      <c r="EAU251" s="91"/>
      <c r="EAV251" s="91"/>
      <c r="EAW251" s="91"/>
      <c r="EAX251" s="91"/>
      <c r="EAY251" s="92"/>
      <c r="EAZ251" s="91"/>
      <c r="EBA251" s="91"/>
      <c r="EBB251" s="94"/>
      <c r="EBC251" s="91"/>
      <c r="EBD251" s="91"/>
      <c r="EBE251" s="91"/>
      <c r="EBF251" s="91"/>
      <c r="EBG251" s="92"/>
      <c r="EBH251" s="91"/>
      <c r="EBI251" s="91"/>
      <c r="EBJ251" s="94"/>
      <c r="EBK251" s="91"/>
      <c r="EBL251" s="91"/>
      <c r="EBM251" s="91"/>
      <c r="EBN251" s="91"/>
      <c r="EBO251" s="92"/>
      <c r="EBP251" s="91"/>
      <c r="EBQ251" s="91"/>
      <c r="EBR251" s="94"/>
      <c r="EBS251" s="91"/>
      <c r="EBT251" s="91"/>
      <c r="EBU251" s="91"/>
      <c r="EBV251" s="91"/>
      <c r="EBW251" s="92"/>
      <c r="EBX251" s="91"/>
      <c r="EBY251" s="91"/>
      <c r="EBZ251" s="94"/>
      <c r="ECA251" s="91"/>
      <c r="ECB251" s="91"/>
      <c r="ECC251" s="91"/>
      <c r="ECD251" s="91"/>
      <c r="ECE251" s="92"/>
      <c r="ECF251" s="91"/>
      <c r="ECG251" s="91"/>
      <c r="ECH251" s="94"/>
      <c r="ECI251" s="91"/>
      <c r="ECJ251" s="91"/>
      <c r="ECK251" s="91"/>
      <c r="ECL251" s="91"/>
      <c r="ECM251" s="92"/>
      <c r="ECN251" s="91"/>
      <c r="ECO251" s="91"/>
      <c r="ECP251" s="94"/>
      <c r="ECQ251" s="91"/>
      <c r="ECR251" s="91"/>
      <c r="ECS251" s="91"/>
      <c r="ECT251" s="91"/>
      <c r="ECU251" s="92"/>
      <c r="ECV251" s="91"/>
      <c r="ECW251" s="91"/>
      <c r="ECX251" s="94"/>
      <c r="ECY251" s="91"/>
      <c r="ECZ251" s="91"/>
      <c r="EDA251" s="91"/>
      <c r="EDB251" s="91"/>
      <c r="EDC251" s="92"/>
      <c r="EDD251" s="91"/>
      <c r="EDE251" s="91"/>
      <c r="EDF251" s="94"/>
      <c r="EDG251" s="91"/>
      <c r="EDH251" s="91"/>
      <c r="EDI251" s="91"/>
      <c r="EDJ251" s="91"/>
      <c r="EDK251" s="92"/>
      <c r="EDL251" s="91"/>
      <c r="EDM251" s="91"/>
      <c r="EDN251" s="94"/>
      <c r="EDO251" s="91"/>
      <c r="EDP251" s="91"/>
      <c r="EDQ251" s="91"/>
      <c r="EDR251" s="91"/>
      <c r="EDS251" s="92"/>
      <c r="EDT251" s="91"/>
      <c r="EDU251" s="91"/>
      <c r="EDV251" s="94"/>
      <c r="EDW251" s="91"/>
      <c r="EDX251" s="91"/>
      <c r="EDY251" s="91"/>
      <c r="EDZ251" s="91"/>
      <c r="EEA251" s="92"/>
      <c r="EEB251" s="91"/>
      <c r="EEC251" s="91"/>
      <c r="EED251" s="94"/>
      <c r="EEE251" s="91"/>
      <c r="EEF251" s="91"/>
      <c r="EEG251" s="91"/>
      <c r="EEH251" s="91"/>
      <c r="EEI251" s="92"/>
      <c r="EEJ251" s="91"/>
      <c r="EEK251" s="91"/>
      <c r="EEL251" s="94"/>
      <c r="EEM251" s="91"/>
      <c r="EEN251" s="91"/>
      <c r="EEO251" s="91"/>
      <c r="EEP251" s="91"/>
      <c r="EEQ251" s="92"/>
      <c r="EER251" s="91"/>
      <c r="EES251" s="91"/>
      <c r="EET251" s="94"/>
      <c r="EEU251" s="91"/>
      <c r="EEV251" s="91"/>
      <c r="EEW251" s="91"/>
      <c r="EEX251" s="91"/>
      <c r="EEY251" s="92"/>
      <c r="EEZ251" s="91"/>
      <c r="EFA251" s="91"/>
      <c r="EFB251" s="94"/>
      <c r="EFC251" s="91"/>
      <c r="EFD251" s="91"/>
      <c r="EFE251" s="91"/>
      <c r="EFF251" s="91"/>
      <c r="EFG251" s="92"/>
      <c r="EFH251" s="91"/>
      <c r="EFI251" s="91"/>
      <c r="EFJ251" s="94"/>
      <c r="EFK251" s="91"/>
      <c r="EFL251" s="91"/>
      <c r="EFM251" s="91"/>
      <c r="EFN251" s="91"/>
      <c r="EFO251" s="92"/>
      <c r="EFP251" s="91"/>
      <c r="EFQ251" s="91"/>
      <c r="EFR251" s="94"/>
      <c r="EFS251" s="91"/>
      <c r="EFT251" s="91"/>
      <c r="EFU251" s="91"/>
      <c r="EFV251" s="91"/>
      <c r="EFW251" s="92"/>
      <c r="EFX251" s="91"/>
      <c r="EFY251" s="91"/>
      <c r="EFZ251" s="94"/>
      <c r="EGA251" s="91"/>
      <c r="EGB251" s="91"/>
      <c r="EGC251" s="91"/>
      <c r="EGD251" s="91"/>
      <c r="EGE251" s="92"/>
      <c r="EGF251" s="91"/>
      <c r="EGG251" s="91"/>
      <c r="EGH251" s="94"/>
      <c r="EGI251" s="91"/>
      <c r="EGJ251" s="91"/>
      <c r="EGK251" s="91"/>
      <c r="EGL251" s="91"/>
      <c r="EGM251" s="92"/>
      <c r="EGN251" s="91"/>
      <c r="EGO251" s="91"/>
      <c r="EGP251" s="94"/>
      <c r="EGQ251" s="91"/>
      <c r="EGR251" s="91"/>
      <c r="EGS251" s="91"/>
      <c r="EGT251" s="91"/>
      <c r="EGU251" s="92"/>
      <c r="EGV251" s="91"/>
      <c r="EGW251" s="91"/>
      <c r="EGX251" s="94"/>
      <c r="EGY251" s="91"/>
      <c r="EGZ251" s="91"/>
      <c r="EHA251" s="91"/>
      <c r="EHB251" s="91"/>
      <c r="EHC251" s="92"/>
      <c r="EHD251" s="91"/>
      <c r="EHE251" s="91"/>
      <c r="EHF251" s="94"/>
      <c r="EHG251" s="91"/>
      <c r="EHH251" s="91"/>
      <c r="EHI251" s="91"/>
      <c r="EHJ251" s="91"/>
      <c r="EHK251" s="92"/>
      <c r="EHL251" s="91"/>
      <c r="EHM251" s="91"/>
      <c r="EHN251" s="94"/>
      <c r="EHO251" s="91"/>
      <c r="EHP251" s="91"/>
      <c r="EHQ251" s="91"/>
      <c r="EHR251" s="91"/>
      <c r="EHS251" s="92"/>
      <c r="EHT251" s="91"/>
      <c r="EHU251" s="91"/>
      <c r="EHV251" s="94"/>
      <c r="EHW251" s="91"/>
      <c r="EHX251" s="91"/>
      <c r="EHY251" s="91"/>
      <c r="EHZ251" s="91"/>
      <c r="EIA251" s="92"/>
      <c r="EIB251" s="91"/>
      <c r="EIC251" s="91"/>
      <c r="EID251" s="94"/>
      <c r="EIE251" s="91"/>
      <c r="EIF251" s="91"/>
      <c r="EIG251" s="91"/>
      <c r="EIH251" s="91"/>
      <c r="EII251" s="92"/>
      <c r="EIJ251" s="91"/>
      <c r="EIK251" s="91"/>
      <c r="EIL251" s="94"/>
      <c r="EIM251" s="91"/>
      <c r="EIN251" s="91"/>
      <c r="EIO251" s="91"/>
      <c r="EIP251" s="91"/>
      <c r="EIQ251" s="92"/>
      <c r="EIR251" s="91"/>
      <c r="EIS251" s="91"/>
      <c r="EIT251" s="94"/>
      <c r="EIU251" s="91"/>
      <c r="EIV251" s="91"/>
      <c r="EIW251" s="91"/>
      <c r="EIX251" s="91"/>
      <c r="EIY251" s="92"/>
      <c r="EIZ251" s="91"/>
      <c r="EJA251" s="91"/>
      <c r="EJB251" s="94"/>
      <c r="EJC251" s="91"/>
      <c r="EJD251" s="91"/>
      <c r="EJE251" s="91"/>
      <c r="EJF251" s="91"/>
      <c r="EJG251" s="92"/>
      <c r="EJH251" s="91"/>
      <c r="EJI251" s="91"/>
      <c r="EJJ251" s="94"/>
      <c r="EJK251" s="91"/>
      <c r="EJL251" s="91"/>
      <c r="EJM251" s="91"/>
      <c r="EJN251" s="91"/>
      <c r="EJO251" s="92"/>
      <c r="EJP251" s="91"/>
      <c r="EJQ251" s="91"/>
      <c r="EJR251" s="94"/>
      <c r="EJS251" s="91"/>
      <c r="EJT251" s="91"/>
      <c r="EJU251" s="91"/>
      <c r="EJV251" s="91"/>
      <c r="EJW251" s="92"/>
      <c r="EJX251" s="91"/>
      <c r="EJY251" s="91"/>
      <c r="EJZ251" s="94"/>
      <c r="EKA251" s="91"/>
      <c r="EKB251" s="91"/>
      <c r="EKC251" s="91"/>
      <c r="EKD251" s="91"/>
      <c r="EKE251" s="92"/>
      <c r="EKF251" s="91"/>
      <c r="EKG251" s="91"/>
      <c r="EKH251" s="94"/>
      <c r="EKI251" s="91"/>
      <c r="EKJ251" s="91"/>
      <c r="EKK251" s="91"/>
      <c r="EKL251" s="91"/>
      <c r="EKM251" s="92"/>
      <c r="EKN251" s="91"/>
      <c r="EKO251" s="91"/>
      <c r="EKP251" s="94"/>
      <c r="EKQ251" s="91"/>
      <c r="EKR251" s="91"/>
      <c r="EKS251" s="91"/>
      <c r="EKT251" s="91"/>
      <c r="EKU251" s="92"/>
      <c r="EKV251" s="91"/>
      <c r="EKW251" s="91"/>
      <c r="EKX251" s="94"/>
      <c r="EKY251" s="91"/>
      <c r="EKZ251" s="91"/>
      <c r="ELA251" s="91"/>
      <c r="ELB251" s="91"/>
      <c r="ELC251" s="92"/>
      <c r="ELD251" s="91"/>
      <c r="ELE251" s="91"/>
      <c r="ELF251" s="94"/>
      <c r="ELG251" s="91"/>
      <c r="ELH251" s="91"/>
      <c r="ELI251" s="91"/>
      <c r="ELJ251" s="91"/>
      <c r="ELK251" s="92"/>
      <c r="ELL251" s="91"/>
      <c r="ELM251" s="91"/>
      <c r="ELN251" s="94"/>
      <c r="ELO251" s="91"/>
      <c r="ELP251" s="91"/>
      <c r="ELQ251" s="91"/>
      <c r="ELR251" s="91"/>
      <c r="ELS251" s="92"/>
      <c r="ELT251" s="91"/>
      <c r="ELU251" s="91"/>
      <c r="ELV251" s="94"/>
      <c r="ELW251" s="91"/>
      <c r="ELX251" s="91"/>
      <c r="ELY251" s="91"/>
      <c r="ELZ251" s="91"/>
      <c r="EMA251" s="92"/>
      <c r="EMB251" s="91"/>
      <c r="EMC251" s="91"/>
      <c r="EMD251" s="94"/>
      <c r="EME251" s="91"/>
      <c r="EMF251" s="91"/>
      <c r="EMG251" s="91"/>
      <c r="EMH251" s="91"/>
      <c r="EMI251" s="92"/>
      <c r="EMJ251" s="91"/>
      <c r="EMK251" s="91"/>
      <c r="EML251" s="94"/>
      <c r="EMM251" s="91"/>
      <c r="EMN251" s="91"/>
      <c r="EMO251" s="91"/>
      <c r="EMP251" s="91"/>
      <c r="EMQ251" s="92"/>
      <c r="EMR251" s="91"/>
      <c r="EMS251" s="91"/>
      <c r="EMT251" s="94"/>
      <c r="EMU251" s="91"/>
      <c r="EMV251" s="91"/>
      <c r="EMW251" s="91"/>
      <c r="EMX251" s="91"/>
      <c r="EMY251" s="92"/>
      <c r="EMZ251" s="91"/>
      <c r="ENA251" s="91"/>
      <c r="ENB251" s="94"/>
      <c r="ENC251" s="91"/>
      <c r="END251" s="91"/>
      <c r="ENE251" s="91"/>
      <c r="ENF251" s="91"/>
      <c r="ENG251" s="92"/>
      <c r="ENH251" s="91"/>
      <c r="ENI251" s="91"/>
      <c r="ENJ251" s="94"/>
      <c r="ENK251" s="91"/>
      <c r="ENL251" s="91"/>
      <c r="ENM251" s="91"/>
      <c r="ENN251" s="91"/>
      <c r="ENO251" s="92"/>
      <c r="ENP251" s="91"/>
      <c r="ENQ251" s="91"/>
      <c r="ENR251" s="94"/>
      <c r="ENS251" s="91"/>
      <c r="ENT251" s="91"/>
      <c r="ENU251" s="91"/>
      <c r="ENV251" s="91"/>
      <c r="ENW251" s="92"/>
      <c r="ENX251" s="91"/>
      <c r="ENY251" s="91"/>
      <c r="ENZ251" s="94"/>
      <c r="EOA251" s="91"/>
      <c r="EOB251" s="91"/>
      <c r="EOC251" s="91"/>
      <c r="EOD251" s="91"/>
      <c r="EOE251" s="92"/>
      <c r="EOF251" s="91"/>
      <c r="EOG251" s="91"/>
      <c r="EOH251" s="94"/>
      <c r="EOI251" s="91"/>
      <c r="EOJ251" s="91"/>
      <c r="EOK251" s="91"/>
      <c r="EOL251" s="91"/>
      <c r="EOM251" s="92"/>
      <c r="EON251" s="91"/>
      <c r="EOO251" s="91"/>
      <c r="EOP251" s="94"/>
      <c r="EOQ251" s="91"/>
      <c r="EOR251" s="91"/>
      <c r="EOS251" s="91"/>
      <c r="EOT251" s="91"/>
      <c r="EOU251" s="92"/>
      <c r="EOV251" s="91"/>
      <c r="EOW251" s="91"/>
      <c r="EOX251" s="94"/>
      <c r="EOY251" s="91"/>
      <c r="EOZ251" s="91"/>
      <c r="EPA251" s="91"/>
      <c r="EPB251" s="91"/>
      <c r="EPC251" s="92"/>
      <c r="EPD251" s="91"/>
      <c r="EPE251" s="91"/>
      <c r="EPF251" s="94"/>
      <c r="EPG251" s="91"/>
      <c r="EPH251" s="91"/>
      <c r="EPI251" s="91"/>
      <c r="EPJ251" s="91"/>
      <c r="EPK251" s="92"/>
      <c r="EPL251" s="91"/>
      <c r="EPM251" s="91"/>
      <c r="EPN251" s="94"/>
      <c r="EPO251" s="91"/>
      <c r="EPP251" s="91"/>
      <c r="EPQ251" s="91"/>
      <c r="EPR251" s="91"/>
      <c r="EPS251" s="92"/>
      <c r="EPT251" s="91"/>
      <c r="EPU251" s="91"/>
      <c r="EPV251" s="94"/>
      <c r="EPW251" s="91"/>
      <c r="EPX251" s="91"/>
      <c r="EPY251" s="91"/>
      <c r="EPZ251" s="91"/>
      <c r="EQA251" s="92"/>
      <c r="EQB251" s="91"/>
      <c r="EQC251" s="91"/>
      <c r="EQD251" s="94"/>
      <c r="EQE251" s="91"/>
      <c r="EQF251" s="91"/>
      <c r="EQG251" s="91"/>
      <c r="EQH251" s="91"/>
      <c r="EQI251" s="92"/>
      <c r="EQJ251" s="91"/>
      <c r="EQK251" s="91"/>
      <c r="EQL251" s="94"/>
      <c r="EQM251" s="91"/>
      <c r="EQN251" s="91"/>
      <c r="EQO251" s="91"/>
      <c r="EQP251" s="91"/>
      <c r="EQQ251" s="92"/>
      <c r="EQR251" s="91"/>
      <c r="EQS251" s="91"/>
      <c r="EQT251" s="94"/>
      <c r="EQU251" s="91"/>
      <c r="EQV251" s="91"/>
      <c r="EQW251" s="91"/>
      <c r="EQX251" s="91"/>
      <c r="EQY251" s="92"/>
      <c r="EQZ251" s="91"/>
      <c r="ERA251" s="91"/>
      <c r="ERB251" s="94"/>
      <c r="ERC251" s="91"/>
      <c r="ERD251" s="91"/>
      <c r="ERE251" s="91"/>
      <c r="ERF251" s="91"/>
      <c r="ERG251" s="92"/>
      <c r="ERH251" s="91"/>
      <c r="ERI251" s="91"/>
      <c r="ERJ251" s="94"/>
      <c r="ERK251" s="91"/>
      <c r="ERL251" s="91"/>
      <c r="ERM251" s="91"/>
      <c r="ERN251" s="91"/>
      <c r="ERO251" s="92"/>
      <c r="ERP251" s="91"/>
      <c r="ERQ251" s="91"/>
      <c r="ERR251" s="94"/>
      <c r="ERS251" s="91"/>
      <c r="ERT251" s="91"/>
      <c r="ERU251" s="91"/>
      <c r="ERV251" s="91"/>
      <c r="ERW251" s="92"/>
      <c r="ERX251" s="91"/>
      <c r="ERY251" s="91"/>
      <c r="ERZ251" s="94"/>
      <c r="ESA251" s="91"/>
      <c r="ESB251" s="91"/>
      <c r="ESC251" s="91"/>
      <c r="ESD251" s="91"/>
      <c r="ESE251" s="92"/>
      <c r="ESF251" s="91"/>
      <c r="ESG251" s="91"/>
      <c r="ESH251" s="94"/>
      <c r="ESI251" s="91"/>
      <c r="ESJ251" s="91"/>
      <c r="ESK251" s="91"/>
      <c r="ESL251" s="91"/>
      <c r="ESM251" s="92"/>
      <c r="ESN251" s="91"/>
      <c r="ESO251" s="91"/>
      <c r="ESP251" s="94"/>
      <c r="ESQ251" s="91"/>
      <c r="ESR251" s="91"/>
      <c r="ESS251" s="91"/>
      <c r="EST251" s="91"/>
      <c r="ESU251" s="92"/>
      <c r="ESV251" s="91"/>
      <c r="ESW251" s="91"/>
      <c r="ESX251" s="94"/>
      <c r="ESY251" s="91"/>
      <c r="ESZ251" s="91"/>
      <c r="ETA251" s="91"/>
      <c r="ETB251" s="91"/>
      <c r="ETC251" s="92"/>
      <c r="ETD251" s="91"/>
      <c r="ETE251" s="91"/>
      <c r="ETF251" s="94"/>
      <c r="ETG251" s="91"/>
      <c r="ETH251" s="91"/>
      <c r="ETI251" s="91"/>
      <c r="ETJ251" s="91"/>
      <c r="ETK251" s="92"/>
      <c r="ETL251" s="91"/>
      <c r="ETM251" s="91"/>
      <c r="ETN251" s="94"/>
      <c r="ETO251" s="91"/>
      <c r="ETP251" s="91"/>
      <c r="ETQ251" s="91"/>
      <c r="ETR251" s="91"/>
      <c r="ETS251" s="92"/>
      <c r="ETT251" s="91"/>
      <c r="ETU251" s="91"/>
      <c r="ETV251" s="94"/>
      <c r="ETW251" s="91"/>
      <c r="ETX251" s="91"/>
      <c r="ETY251" s="91"/>
      <c r="ETZ251" s="91"/>
      <c r="EUA251" s="92"/>
      <c r="EUB251" s="91"/>
      <c r="EUC251" s="91"/>
      <c r="EUD251" s="94"/>
      <c r="EUE251" s="91"/>
      <c r="EUF251" s="91"/>
      <c r="EUG251" s="91"/>
      <c r="EUH251" s="91"/>
      <c r="EUI251" s="92"/>
      <c r="EUJ251" s="91"/>
      <c r="EUK251" s="91"/>
      <c r="EUL251" s="94"/>
      <c r="EUM251" s="91"/>
      <c r="EUN251" s="91"/>
      <c r="EUO251" s="91"/>
      <c r="EUP251" s="91"/>
      <c r="EUQ251" s="92"/>
      <c r="EUR251" s="91"/>
      <c r="EUS251" s="91"/>
      <c r="EUT251" s="94"/>
      <c r="EUU251" s="91"/>
      <c r="EUV251" s="91"/>
      <c r="EUW251" s="91"/>
      <c r="EUX251" s="91"/>
      <c r="EUY251" s="92"/>
      <c r="EUZ251" s="91"/>
      <c r="EVA251" s="91"/>
      <c r="EVB251" s="94"/>
      <c r="EVC251" s="91"/>
      <c r="EVD251" s="91"/>
      <c r="EVE251" s="91"/>
      <c r="EVF251" s="91"/>
      <c r="EVG251" s="92"/>
      <c r="EVH251" s="91"/>
      <c r="EVI251" s="91"/>
      <c r="EVJ251" s="94"/>
      <c r="EVK251" s="91"/>
      <c r="EVL251" s="91"/>
      <c r="EVM251" s="91"/>
      <c r="EVN251" s="91"/>
      <c r="EVO251" s="92"/>
      <c r="EVP251" s="91"/>
      <c r="EVQ251" s="91"/>
      <c r="EVR251" s="94"/>
      <c r="EVS251" s="91"/>
      <c r="EVT251" s="91"/>
      <c r="EVU251" s="91"/>
      <c r="EVV251" s="91"/>
      <c r="EVW251" s="92"/>
      <c r="EVX251" s="91"/>
      <c r="EVY251" s="91"/>
      <c r="EVZ251" s="94"/>
      <c r="EWA251" s="91"/>
      <c r="EWB251" s="91"/>
      <c r="EWC251" s="91"/>
      <c r="EWD251" s="91"/>
      <c r="EWE251" s="92"/>
      <c r="EWF251" s="91"/>
      <c r="EWG251" s="91"/>
      <c r="EWH251" s="94"/>
      <c r="EWI251" s="91"/>
      <c r="EWJ251" s="91"/>
      <c r="EWK251" s="91"/>
      <c r="EWL251" s="91"/>
      <c r="EWM251" s="92"/>
      <c r="EWN251" s="91"/>
      <c r="EWO251" s="91"/>
      <c r="EWP251" s="94"/>
      <c r="EWQ251" s="91"/>
      <c r="EWR251" s="91"/>
      <c r="EWS251" s="91"/>
      <c r="EWT251" s="91"/>
      <c r="EWU251" s="92"/>
      <c r="EWV251" s="91"/>
      <c r="EWW251" s="91"/>
      <c r="EWX251" s="94"/>
      <c r="EWY251" s="91"/>
      <c r="EWZ251" s="91"/>
      <c r="EXA251" s="91"/>
      <c r="EXB251" s="91"/>
      <c r="EXC251" s="92"/>
      <c r="EXD251" s="91"/>
      <c r="EXE251" s="91"/>
      <c r="EXF251" s="94"/>
      <c r="EXG251" s="91"/>
      <c r="EXH251" s="91"/>
      <c r="EXI251" s="91"/>
      <c r="EXJ251" s="91"/>
      <c r="EXK251" s="92"/>
      <c r="EXL251" s="91"/>
      <c r="EXM251" s="91"/>
      <c r="EXN251" s="94"/>
      <c r="EXO251" s="91"/>
      <c r="EXP251" s="91"/>
      <c r="EXQ251" s="91"/>
      <c r="EXR251" s="91"/>
      <c r="EXS251" s="92"/>
      <c r="EXT251" s="91"/>
      <c r="EXU251" s="91"/>
      <c r="EXV251" s="94"/>
      <c r="EXW251" s="91"/>
      <c r="EXX251" s="91"/>
      <c r="EXY251" s="91"/>
      <c r="EXZ251" s="91"/>
      <c r="EYA251" s="92"/>
      <c r="EYB251" s="91"/>
      <c r="EYC251" s="91"/>
      <c r="EYD251" s="94"/>
      <c r="EYE251" s="91"/>
      <c r="EYF251" s="91"/>
      <c r="EYG251" s="91"/>
      <c r="EYH251" s="91"/>
      <c r="EYI251" s="92"/>
      <c r="EYJ251" s="91"/>
      <c r="EYK251" s="91"/>
      <c r="EYL251" s="94"/>
      <c r="EYM251" s="91"/>
      <c r="EYN251" s="91"/>
      <c r="EYO251" s="91"/>
      <c r="EYP251" s="91"/>
      <c r="EYQ251" s="92"/>
      <c r="EYR251" s="91"/>
      <c r="EYS251" s="91"/>
      <c r="EYT251" s="94"/>
      <c r="EYU251" s="91"/>
      <c r="EYV251" s="91"/>
      <c r="EYW251" s="91"/>
      <c r="EYX251" s="91"/>
      <c r="EYY251" s="92"/>
      <c r="EYZ251" s="91"/>
      <c r="EZA251" s="91"/>
      <c r="EZB251" s="94"/>
      <c r="EZC251" s="91"/>
      <c r="EZD251" s="91"/>
      <c r="EZE251" s="91"/>
      <c r="EZF251" s="91"/>
      <c r="EZG251" s="92"/>
      <c r="EZH251" s="91"/>
      <c r="EZI251" s="91"/>
      <c r="EZJ251" s="94"/>
      <c r="EZK251" s="91"/>
      <c r="EZL251" s="91"/>
      <c r="EZM251" s="91"/>
      <c r="EZN251" s="91"/>
      <c r="EZO251" s="92"/>
      <c r="EZP251" s="91"/>
      <c r="EZQ251" s="91"/>
      <c r="EZR251" s="94"/>
      <c r="EZS251" s="91"/>
      <c r="EZT251" s="91"/>
      <c r="EZU251" s="91"/>
      <c r="EZV251" s="91"/>
      <c r="EZW251" s="92"/>
      <c r="EZX251" s="91"/>
      <c r="EZY251" s="91"/>
      <c r="EZZ251" s="94"/>
      <c r="FAA251" s="91"/>
      <c r="FAB251" s="91"/>
      <c r="FAC251" s="91"/>
      <c r="FAD251" s="91"/>
      <c r="FAE251" s="92"/>
      <c r="FAF251" s="91"/>
      <c r="FAG251" s="91"/>
      <c r="FAH251" s="94"/>
      <c r="FAI251" s="91"/>
      <c r="FAJ251" s="91"/>
      <c r="FAK251" s="91"/>
      <c r="FAL251" s="91"/>
      <c r="FAM251" s="92"/>
      <c r="FAN251" s="91"/>
      <c r="FAO251" s="91"/>
      <c r="FAP251" s="94"/>
      <c r="FAQ251" s="91"/>
      <c r="FAR251" s="91"/>
      <c r="FAS251" s="91"/>
      <c r="FAT251" s="91"/>
      <c r="FAU251" s="92"/>
      <c r="FAV251" s="91"/>
      <c r="FAW251" s="91"/>
      <c r="FAX251" s="94"/>
      <c r="FAY251" s="91"/>
      <c r="FAZ251" s="91"/>
      <c r="FBA251" s="91"/>
      <c r="FBB251" s="91"/>
      <c r="FBC251" s="92"/>
      <c r="FBD251" s="91"/>
      <c r="FBE251" s="91"/>
      <c r="FBF251" s="94"/>
      <c r="FBG251" s="91"/>
      <c r="FBH251" s="91"/>
      <c r="FBI251" s="91"/>
      <c r="FBJ251" s="91"/>
      <c r="FBK251" s="92"/>
      <c r="FBL251" s="91"/>
      <c r="FBM251" s="91"/>
      <c r="FBN251" s="94"/>
      <c r="FBO251" s="91"/>
      <c r="FBP251" s="91"/>
      <c r="FBQ251" s="91"/>
      <c r="FBR251" s="91"/>
      <c r="FBS251" s="92"/>
      <c r="FBT251" s="91"/>
      <c r="FBU251" s="91"/>
      <c r="FBV251" s="94"/>
      <c r="FBW251" s="91"/>
      <c r="FBX251" s="91"/>
      <c r="FBY251" s="91"/>
      <c r="FBZ251" s="91"/>
      <c r="FCA251" s="92"/>
      <c r="FCB251" s="91"/>
      <c r="FCC251" s="91"/>
      <c r="FCD251" s="94"/>
      <c r="FCE251" s="91"/>
      <c r="FCF251" s="91"/>
      <c r="FCG251" s="91"/>
      <c r="FCH251" s="91"/>
      <c r="FCI251" s="92"/>
      <c r="FCJ251" s="91"/>
      <c r="FCK251" s="91"/>
      <c r="FCL251" s="94"/>
      <c r="FCM251" s="91"/>
      <c r="FCN251" s="91"/>
      <c r="FCO251" s="91"/>
      <c r="FCP251" s="91"/>
      <c r="FCQ251" s="92"/>
      <c r="FCR251" s="91"/>
      <c r="FCS251" s="91"/>
      <c r="FCT251" s="94"/>
      <c r="FCU251" s="91"/>
      <c r="FCV251" s="91"/>
      <c r="FCW251" s="91"/>
      <c r="FCX251" s="91"/>
      <c r="FCY251" s="92"/>
      <c r="FCZ251" s="91"/>
      <c r="FDA251" s="91"/>
      <c r="FDB251" s="94"/>
      <c r="FDC251" s="91"/>
      <c r="FDD251" s="91"/>
      <c r="FDE251" s="91"/>
      <c r="FDF251" s="91"/>
      <c r="FDG251" s="92"/>
      <c r="FDH251" s="91"/>
      <c r="FDI251" s="91"/>
      <c r="FDJ251" s="94"/>
      <c r="FDK251" s="91"/>
      <c r="FDL251" s="91"/>
      <c r="FDM251" s="91"/>
      <c r="FDN251" s="91"/>
      <c r="FDO251" s="92"/>
      <c r="FDP251" s="91"/>
      <c r="FDQ251" s="91"/>
      <c r="FDR251" s="94"/>
      <c r="FDS251" s="91"/>
      <c r="FDT251" s="91"/>
      <c r="FDU251" s="91"/>
      <c r="FDV251" s="91"/>
      <c r="FDW251" s="92"/>
      <c r="FDX251" s="91"/>
      <c r="FDY251" s="91"/>
      <c r="FDZ251" s="94"/>
      <c r="FEA251" s="91"/>
      <c r="FEB251" s="91"/>
      <c r="FEC251" s="91"/>
      <c r="FED251" s="91"/>
      <c r="FEE251" s="92"/>
      <c r="FEF251" s="91"/>
      <c r="FEG251" s="91"/>
      <c r="FEH251" s="94"/>
      <c r="FEI251" s="91"/>
      <c r="FEJ251" s="91"/>
      <c r="FEK251" s="91"/>
      <c r="FEL251" s="91"/>
      <c r="FEM251" s="92"/>
      <c r="FEN251" s="91"/>
      <c r="FEO251" s="91"/>
      <c r="FEP251" s="94"/>
      <c r="FEQ251" s="91"/>
      <c r="FER251" s="91"/>
      <c r="FES251" s="91"/>
      <c r="FET251" s="91"/>
      <c r="FEU251" s="92"/>
      <c r="FEV251" s="91"/>
      <c r="FEW251" s="91"/>
      <c r="FEX251" s="94"/>
      <c r="FEY251" s="91"/>
      <c r="FEZ251" s="91"/>
      <c r="FFA251" s="91"/>
      <c r="FFB251" s="91"/>
      <c r="FFC251" s="92"/>
      <c r="FFD251" s="91"/>
      <c r="FFE251" s="91"/>
      <c r="FFF251" s="94"/>
      <c r="FFG251" s="91"/>
      <c r="FFH251" s="91"/>
      <c r="FFI251" s="91"/>
      <c r="FFJ251" s="91"/>
      <c r="FFK251" s="92"/>
      <c r="FFL251" s="91"/>
      <c r="FFM251" s="91"/>
      <c r="FFN251" s="94"/>
      <c r="FFO251" s="91"/>
      <c r="FFP251" s="91"/>
      <c r="FFQ251" s="91"/>
      <c r="FFR251" s="91"/>
      <c r="FFS251" s="92"/>
      <c r="FFT251" s="91"/>
      <c r="FFU251" s="91"/>
      <c r="FFV251" s="94"/>
      <c r="FFW251" s="91"/>
      <c r="FFX251" s="91"/>
      <c r="FFY251" s="91"/>
      <c r="FFZ251" s="91"/>
      <c r="FGA251" s="92"/>
      <c r="FGB251" s="91"/>
      <c r="FGC251" s="91"/>
      <c r="FGD251" s="94"/>
      <c r="FGE251" s="91"/>
      <c r="FGF251" s="91"/>
      <c r="FGG251" s="91"/>
      <c r="FGH251" s="91"/>
      <c r="FGI251" s="92"/>
      <c r="FGJ251" s="91"/>
      <c r="FGK251" s="91"/>
      <c r="FGL251" s="94"/>
      <c r="FGM251" s="91"/>
      <c r="FGN251" s="91"/>
      <c r="FGO251" s="91"/>
      <c r="FGP251" s="91"/>
      <c r="FGQ251" s="92"/>
      <c r="FGR251" s="91"/>
      <c r="FGS251" s="91"/>
      <c r="FGT251" s="94"/>
      <c r="FGU251" s="91"/>
      <c r="FGV251" s="91"/>
      <c r="FGW251" s="91"/>
      <c r="FGX251" s="91"/>
      <c r="FGY251" s="92"/>
      <c r="FGZ251" s="91"/>
      <c r="FHA251" s="91"/>
      <c r="FHB251" s="94"/>
      <c r="FHC251" s="91"/>
      <c r="FHD251" s="91"/>
      <c r="FHE251" s="91"/>
      <c r="FHF251" s="91"/>
      <c r="FHG251" s="92"/>
      <c r="FHH251" s="91"/>
      <c r="FHI251" s="91"/>
      <c r="FHJ251" s="94"/>
      <c r="FHK251" s="91"/>
      <c r="FHL251" s="91"/>
      <c r="FHM251" s="91"/>
      <c r="FHN251" s="91"/>
      <c r="FHO251" s="92"/>
      <c r="FHP251" s="91"/>
      <c r="FHQ251" s="91"/>
      <c r="FHR251" s="94"/>
      <c r="FHS251" s="91"/>
      <c r="FHT251" s="91"/>
      <c r="FHU251" s="91"/>
      <c r="FHV251" s="91"/>
      <c r="FHW251" s="92"/>
      <c r="FHX251" s="91"/>
      <c r="FHY251" s="91"/>
      <c r="FHZ251" s="94"/>
      <c r="FIA251" s="91"/>
      <c r="FIB251" s="91"/>
      <c r="FIC251" s="91"/>
      <c r="FID251" s="91"/>
      <c r="FIE251" s="92"/>
      <c r="FIF251" s="91"/>
      <c r="FIG251" s="91"/>
      <c r="FIH251" s="94"/>
      <c r="FII251" s="91"/>
      <c r="FIJ251" s="91"/>
      <c r="FIK251" s="91"/>
      <c r="FIL251" s="91"/>
      <c r="FIM251" s="92"/>
      <c r="FIN251" s="91"/>
      <c r="FIO251" s="91"/>
      <c r="FIP251" s="94"/>
      <c r="FIQ251" s="91"/>
      <c r="FIR251" s="91"/>
      <c r="FIS251" s="91"/>
      <c r="FIT251" s="91"/>
      <c r="FIU251" s="92"/>
      <c r="FIV251" s="91"/>
      <c r="FIW251" s="91"/>
      <c r="FIX251" s="94"/>
      <c r="FIY251" s="91"/>
      <c r="FIZ251" s="91"/>
      <c r="FJA251" s="91"/>
      <c r="FJB251" s="91"/>
      <c r="FJC251" s="92"/>
      <c r="FJD251" s="91"/>
      <c r="FJE251" s="91"/>
      <c r="FJF251" s="94"/>
      <c r="FJG251" s="91"/>
      <c r="FJH251" s="91"/>
      <c r="FJI251" s="91"/>
      <c r="FJJ251" s="91"/>
      <c r="FJK251" s="92"/>
      <c r="FJL251" s="91"/>
      <c r="FJM251" s="91"/>
      <c r="FJN251" s="94"/>
      <c r="FJO251" s="91"/>
      <c r="FJP251" s="91"/>
      <c r="FJQ251" s="91"/>
      <c r="FJR251" s="91"/>
      <c r="FJS251" s="92"/>
      <c r="FJT251" s="91"/>
      <c r="FJU251" s="91"/>
      <c r="FJV251" s="94"/>
      <c r="FJW251" s="91"/>
      <c r="FJX251" s="91"/>
      <c r="FJY251" s="91"/>
      <c r="FJZ251" s="91"/>
      <c r="FKA251" s="92"/>
      <c r="FKB251" s="91"/>
      <c r="FKC251" s="91"/>
      <c r="FKD251" s="94"/>
      <c r="FKE251" s="91"/>
      <c r="FKF251" s="91"/>
      <c r="FKG251" s="91"/>
      <c r="FKH251" s="91"/>
      <c r="FKI251" s="92"/>
      <c r="FKJ251" s="91"/>
      <c r="FKK251" s="91"/>
      <c r="FKL251" s="94"/>
      <c r="FKM251" s="91"/>
      <c r="FKN251" s="91"/>
      <c r="FKO251" s="91"/>
      <c r="FKP251" s="91"/>
      <c r="FKQ251" s="92"/>
      <c r="FKR251" s="91"/>
      <c r="FKS251" s="91"/>
      <c r="FKT251" s="94"/>
      <c r="FKU251" s="91"/>
      <c r="FKV251" s="91"/>
      <c r="FKW251" s="91"/>
      <c r="FKX251" s="91"/>
      <c r="FKY251" s="92"/>
      <c r="FKZ251" s="91"/>
      <c r="FLA251" s="91"/>
      <c r="FLB251" s="94"/>
      <c r="FLC251" s="91"/>
      <c r="FLD251" s="91"/>
      <c r="FLE251" s="91"/>
      <c r="FLF251" s="91"/>
      <c r="FLG251" s="92"/>
      <c r="FLH251" s="91"/>
      <c r="FLI251" s="91"/>
      <c r="FLJ251" s="94"/>
      <c r="FLK251" s="91"/>
      <c r="FLL251" s="91"/>
      <c r="FLM251" s="91"/>
      <c r="FLN251" s="91"/>
      <c r="FLO251" s="92"/>
      <c r="FLP251" s="91"/>
      <c r="FLQ251" s="91"/>
      <c r="FLR251" s="94"/>
      <c r="FLS251" s="91"/>
      <c r="FLT251" s="91"/>
      <c r="FLU251" s="91"/>
      <c r="FLV251" s="91"/>
      <c r="FLW251" s="92"/>
      <c r="FLX251" s="91"/>
      <c r="FLY251" s="91"/>
      <c r="FLZ251" s="94"/>
      <c r="FMA251" s="91"/>
      <c r="FMB251" s="91"/>
      <c r="FMC251" s="91"/>
      <c r="FMD251" s="91"/>
      <c r="FME251" s="92"/>
      <c r="FMF251" s="91"/>
      <c r="FMG251" s="91"/>
      <c r="FMH251" s="94"/>
      <c r="FMI251" s="91"/>
      <c r="FMJ251" s="91"/>
      <c r="FMK251" s="91"/>
      <c r="FML251" s="91"/>
      <c r="FMM251" s="92"/>
      <c r="FMN251" s="91"/>
      <c r="FMO251" s="91"/>
      <c r="FMP251" s="94"/>
      <c r="FMQ251" s="91"/>
      <c r="FMR251" s="91"/>
      <c r="FMS251" s="91"/>
      <c r="FMT251" s="91"/>
      <c r="FMU251" s="92"/>
      <c r="FMV251" s="91"/>
      <c r="FMW251" s="91"/>
      <c r="FMX251" s="94"/>
      <c r="FMY251" s="91"/>
      <c r="FMZ251" s="91"/>
      <c r="FNA251" s="91"/>
      <c r="FNB251" s="91"/>
      <c r="FNC251" s="92"/>
      <c r="FND251" s="91"/>
      <c r="FNE251" s="91"/>
      <c r="FNF251" s="94"/>
      <c r="FNG251" s="91"/>
      <c r="FNH251" s="91"/>
      <c r="FNI251" s="91"/>
      <c r="FNJ251" s="91"/>
      <c r="FNK251" s="92"/>
      <c r="FNL251" s="91"/>
      <c r="FNM251" s="91"/>
      <c r="FNN251" s="94"/>
      <c r="FNO251" s="91"/>
      <c r="FNP251" s="91"/>
      <c r="FNQ251" s="91"/>
      <c r="FNR251" s="91"/>
      <c r="FNS251" s="92"/>
      <c r="FNT251" s="91"/>
      <c r="FNU251" s="91"/>
      <c r="FNV251" s="94"/>
      <c r="FNW251" s="91"/>
      <c r="FNX251" s="91"/>
      <c r="FNY251" s="91"/>
      <c r="FNZ251" s="91"/>
      <c r="FOA251" s="92"/>
      <c r="FOB251" s="91"/>
      <c r="FOC251" s="91"/>
      <c r="FOD251" s="94"/>
      <c r="FOE251" s="91"/>
      <c r="FOF251" s="91"/>
      <c r="FOG251" s="91"/>
      <c r="FOH251" s="91"/>
      <c r="FOI251" s="92"/>
      <c r="FOJ251" s="91"/>
      <c r="FOK251" s="91"/>
      <c r="FOL251" s="94"/>
      <c r="FOM251" s="91"/>
      <c r="FON251" s="91"/>
      <c r="FOO251" s="91"/>
      <c r="FOP251" s="91"/>
      <c r="FOQ251" s="92"/>
      <c r="FOR251" s="91"/>
      <c r="FOS251" s="91"/>
      <c r="FOT251" s="94"/>
      <c r="FOU251" s="91"/>
      <c r="FOV251" s="91"/>
      <c r="FOW251" s="91"/>
      <c r="FOX251" s="91"/>
      <c r="FOY251" s="92"/>
      <c r="FOZ251" s="91"/>
      <c r="FPA251" s="91"/>
      <c r="FPB251" s="94"/>
      <c r="FPC251" s="91"/>
      <c r="FPD251" s="91"/>
      <c r="FPE251" s="91"/>
      <c r="FPF251" s="91"/>
      <c r="FPG251" s="92"/>
      <c r="FPH251" s="91"/>
      <c r="FPI251" s="91"/>
      <c r="FPJ251" s="94"/>
      <c r="FPK251" s="91"/>
      <c r="FPL251" s="91"/>
      <c r="FPM251" s="91"/>
      <c r="FPN251" s="91"/>
      <c r="FPO251" s="92"/>
      <c r="FPP251" s="91"/>
      <c r="FPQ251" s="91"/>
      <c r="FPR251" s="94"/>
      <c r="FPS251" s="91"/>
      <c r="FPT251" s="91"/>
      <c r="FPU251" s="91"/>
      <c r="FPV251" s="91"/>
      <c r="FPW251" s="92"/>
      <c r="FPX251" s="91"/>
      <c r="FPY251" s="91"/>
      <c r="FPZ251" s="94"/>
      <c r="FQA251" s="91"/>
      <c r="FQB251" s="91"/>
      <c r="FQC251" s="91"/>
      <c r="FQD251" s="91"/>
      <c r="FQE251" s="92"/>
      <c r="FQF251" s="91"/>
      <c r="FQG251" s="91"/>
      <c r="FQH251" s="94"/>
      <c r="FQI251" s="91"/>
      <c r="FQJ251" s="91"/>
      <c r="FQK251" s="91"/>
      <c r="FQL251" s="91"/>
      <c r="FQM251" s="92"/>
      <c r="FQN251" s="91"/>
      <c r="FQO251" s="91"/>
      <c r="FQP251" s="94"/>
      <c r="FQQ251" s="91"/>
      <c r="FQR251" s="91"/>
      <c r="FQS251" s="91"/>
      <c r="FQT251" s="91"/>
      <c r="FQU251" s="92"/>
      <c r="FQV251" s="91"/>
      <c r="FQW251" s="91"/>
      <c r="FQX251" s="94"/>
      <c r="FQY251" s="91"/>
      <c r="FQZ251" s="91"/>
      <c r="FRA251" s="91"/>
      <c r="FRB251" s="91"/>
      <c r="FRC251" s="92"/>
      <c r="FRD251" s="91"/>
      <c r="FRE251" s="91"/>
      <c r="FRF251" s="94"/>
      <c r="FRG251" s="91"/>
      <c r="FRH251" s="91"/>
      <c r="FRI251" s="91"/>
      <c r="FRJ251" s="91"/>
      <c r="FRK251" s="92"/>
      <c r="FRL251" s="91"/>
      <c r="FRM251" s="91"/>
      <c r="FRN251" s="94"/>
      <c r="FRO251" s="91"/>
      <c r="FRP251" s="91"/>
      <c r="FRQ251" s="91"/>
      <c r="FRR251" s="91"/>
      <c r="FRS251" s="92"/>
      <c r="FRT251" s="91"/>
      <c r="FRU251" s="91"/>
      <c r="FRV251" s="94"/>
      <c r="FRW251" s="91"/>
      <c r="FRX251" s="91"/>
      <c r="FRY251" s="91"/>
      <c r="FRZ251" s="91"/>
      <c r="FSA251" s="92"/>
      <c r="FSB251" s="91"/>
      <c r="FSC251" s="91"/>
      <c r="FSD251" s="94"/>
      <c r="FSE251" s="91"/>
      <c r="FSF251" s="91"/>
      <c r="FSG251" s="91"/>
      <c r="FSH251" s="91"/>
      <c r="FSI251" s="92"/>
      <c r="FSJ251" s="91"/>
      <c r="FSK251" s="91"/>
      <c r="FSL251" s="94"/>
      <c r="FSM251" s="91"/>
      <c r="FSN251" s="91"/>
      <c r="FSO251" s="91"/>
      <c r="FSP251" s="91"/>
      <c r="FSQ251" s="92"/>
      <c r="FSR251" s="91"/>
      <c r="FSS251" s="91"/>
      <c r="FST251" s="94"/>
      <c r="FSU251" s="91"/>
      <c r="FSV251" s="91"/>
      <c r="FSW251" s="91"/>
      <c r="FSX251" s="91"/>
      <c r="FSY251" s="92"/>
      <c r="FSZ251" s="91"/>
      <c r="FTA251" s="91"/>
      <c r="FTB251" s="94"/>
      <c r="FTC251" s="91"/>
      <c r="FTD251" s="91"/>
      <c r="FTE251" s="91"/>
      <c r="FTF251" s="91"/>
      <c r="FTG251" s="92"/>
      <c r="FTH251" s="91"/>
      <c r="FTI251" s="91"/>
      <c r="FTJ251" s="94"/>
      <c r="FTK251" s="91"/>
      <c r="FTL251" s="91"/>
      <c r="FTM251" s="91"/>
      <c r="FTN251" s="91"/>
      <c r="FTO251" s="92"/>
      <c r="FTP251" s="91"/>
      <c r="FTQ251" s="91"/>
      <c r="FTR251" s="94"/>
      <c r="FTS251" s="91"/>
      <c r="FTT251" s="91"/>
      <c r="FTU251" s="91"/>
      <c r="FTV251" s="91"/>
      <c r="FTW251" s="92"/>
      <c r="FTX251" s="91"/>
      <c r="FTY251" s="91"/>
      <c r="FTZ251" s="94"/>
      <c r="FUA251" s="91"/>
      <c r="FUB251" s="91"/>
      <c r="FUC251" s="91"/>
      <c r="FUD251" s="91"/>
      <c r="FUE251" s="92"/>
      <c r="FUF251" s="91"/>
      <c r="FUG251" s="91"/>
      <c r="FUH251" s="94"/>
      <c r="FUI251" s="91"/>
      <c r="FUJ251" s="91"/>
      <c r="FUK251" s="91"/>
      <c r="FUL251" s="91"/>
      <c r="FUM251" s="92"/>
      <c r="FUN251" s="91"/>
      <c r="FUO251" s="91"/>
      <c r="FUP251" s="94"/>
      <c r="FUQ251" s="91"/>
      <c r="FUR251" s="91"/>
      <c r="FUS251" s="91"/>
      <c r="FUT251" s="91"/>
      <c r="FUU251" s="92"/>
      <c r="FUV251" s="91"/>
      <c r="FUW251" s="91"/>
      <c r="FUX251" s="94"/>
      <c r="FUY251" s="91"/>
      <c r="FUZ251" s="91"/>
      <c r="FVA251" s="91"/>
      <c r="FVB251" s="91"/>
      <c r="FVC251" s="92"/>
      <c r="FVD251" s="91"/>
      <c r="FVE251" s="91"/>
      <c r="FVF251" s="94"/>
      <c r="FVG251" s="91"/>
      <c r="FVH251" s="91"/>
      <c r="FVI251" s="91"/>
      <c r="FVJ251" s="91"/>
      <c r="FVK251" s="92"/>
      <c r="FVL251" s="91"/>
      <c r="FVM251" s="91"/>
      <c r="FVN251" s="94"/>
      <c r="FVO251" s="91"/>
      <c r="FVP251" s="91"/>
      <c r="FVQ251" s="91"/>
      <c r="FVR251" s="91"/>
      <c r="FVS251" s="92"/>
      <c r="FVT251" s="91"/>
      <c r="FVU251" s="91"/>
      <c r="FVV251" s="94"/>
      <c r="FVW251" s="91"/>
      <c r="FVX251" s="91"/>
      <c r="FVY251" s="91"/>
      <c r="FVZ251" s="91"/>
      <c r="FWA251" s="92"/>
      <c r="FWB251" s="91"/>
      <c r="FWC251" s="91"/>
      <c r="FWD251" s="94"/>
      <c r="FWE251" s="91"/>
      <c r="FWF251" s="91"/>
      <c r="FWG251" s="91"/>
      <c r="FWH251" s="91"/>
      <c r="FWI251" s="92"/>
      <c r="FWJ251" s="91"/>
      <c r="FWK251" s="91"/>
      <c r="FWL251" s="94"/>
      <c r="FWM251" s="91"/>
      <c r="FWN251" s="91"/>
      <c r="FWO251" s="91"/>
      <c r="FWP251" s="91"/>
      <c r="FWQ251" s="92"/>
      <c r="FWR251" s="91"/>
      <c r="FWS251" s="91"/>
      <c r="FWT251" s="94"/>
      <c r="FWU251" s="91"/>
      <c r="FWV251" s="91"/>
      <c r="FWW251" s="91"/>
      <c r="FWX251" s="91"/>
      <c r="FWY251" s="92"/>
      <c r="FWZ251" s="91"/>
      <c r="FXA251" s="91"/>
      <c r="FXB251" s="94"/>
      <c r="FXC251" s="91"/>
      <c r="FXD251" s="91"/>
      <c r="FXE251" s="91"/>
      <c r="FXF251" s="91"/>
      <c r="FXG251" s="92"/>
      <c r="FXH251" s="91"/>
      <c r="FXI251" s="91"/>
      <c r="FXJ251" s="94"/>
      <c r="FXK251" s="91"/>
      <c r="FXL251" s="91"/>
      <c r="FXM251" s="91"/>
      <c r="FXN251" s="91"/>
      <c r="FXO251" s="92"/>
      <c r="FXP251" s="91"/>
      <c r="FXQ251" s="91"/>
      <c r="FXR251" s="94"/>
      <c r="FXS251" s="91"/>
      <c r="FXT251" s="91"/>
      <c r="FXU251" s="91"/>
      <c r="FXV251" s="91"/>
      <c r="FXW251" s="92"/>
      <c r="FXX251" s="91"/>
      <c r="FXY251" s="91"/>
      <c r="FXZ251" s="94"/>
      <c r="FYA251" s="91"/>
      <c r="FYB251" s="91"/>
      <c r="FYC251" s="91"/>
      <c r="FYD251" s="91"/>
      <c r="FYE251" s="92"/>
      <c r="FYF251" s="91"/>
      <c r="FYG251" s="91"/>
      <c r="FYH251" s="94"/>
      <c r="FYI251" s="91"/>
      <c r="FYJ251" s="91"/>
      <c r="FYK251" s="91"/>
      <c r="FYL251" s="91"/>
      <c r="FYM251" s="92"/>
      <c r="FYN251" s="91"/>
      <c r="FYO251" s="91"/>
      <c r="FYP251" s="94"/>
      <c r="FYQ251" s="91"/>
      <c r="FYR251" s="91"/>
      <c r="FYS251" s="91"/>
      <c r="FYT251" s="91"/>
      <c r="FYU251" s="92"/>
      <c r="FYV251" s="91"/>
      <c r="FYW251" s="91"/>
      <c r="FYX251" s="94"/>
      <c r="FYY251" s="91"/>
      <c r="FYZ251" s="91"/>
      <c r="FZA251" s="91"/>
      <c r="FZB251" s="91"/>
      <c r="FZC251" s="92"/>
      <c r="FZD251" s="91"/>
      <c r="FZE251" s="91"/>
      <c r="FZF251" s="94"/>
      <c r="FZG251" s="91"/>
      <c r="FZH251" s="91"/>
      <c r="FZI251" s="91"/>
      <c r="FZJ251" s="91"/>
      <c r="FZK251" s="92"/>
      <c r="FZL251" s="91"/>
      <c r="FZM251" s="91"/>
      <c r="FZN251" s="94"/>
      <c r="FZO251" s="91"/>
      <c r="FZP251" s="91"/>
      <c r="FZQ251" s="91"/>
      <c r="FZR251" s="91"/>
      <c r="FZS251" s="92"/>
      <c r="FZT251" s="91"/>
      <c r="FZU251" s="91"/>
      <c r="FZV251" s="94"/>
      <c r="FZW251" s="91"/>
      <c r="FZX251" s="91"/>
      <c r="FZY251" s="91"/>
      <c r="FZZ251" s="91"/>
      <c r="GAA251" s="92"/>
      <c r="GAB251" s="91"/>
      <c r="GAC251" s="91"/>
      <c r="GAD251" s="94"/>
      <c r="GAE251" s="91"/>
      <c r="GAF251" s="91"/>
      <c r="GAG251" s="91"/>
      <c r="GAH251" s="91"/>
      <c r="GAI251" s="92"/>
      <c r="GAJ251" s="91"/>
      <c r="GAK251" s="91"/>
      <c r="GAL251" s="94"/>
      <c r="GAM251" s="91"/>
      <c r="GAN251" s="91"/>
      <c r="GAO251" s="91"/>
      <c r="GAP251" s="91"/>
      <c r="GAQ251" s="92"/>
      <c r="GAR251" s="91"/>
      <c r="GAS251" s="91"/>
      <c r="GAT251" s="94"/>
      <c r="GAU251" s="91"/>
      <c r="GAV251" s="91"/>
      <c r="GAW251" s="91"/>
      <c r="GAX251" s="91"/>
      <c r="GAY251" s="92"/>
      <c r="GAZ251" s="91"/>
      <c r="GBA251" s="91"/>
      <c r="GBB251" s="94"/>
      <c r="GBC251" s="91"/>
      <c r="GBD251" s="91"/>
      <c r="GBE251" s="91"/>
      <c r="GBF251" s="91"/>
      <c r="GBG251" s="92"/>
      <c r="GBH251" s="91"/>
      <c r="GBI251" s="91"/>
      <c r="GBJ251" s="94"/>
      <c r="GBK251" s="91"/>
      <c r="GBL251" s="91"/>
      <c r="GBM251" s="91"/>
      <c r="GBN251" s="91"/>
      <c r="GBO251" s="92"/>
      <c r="GBP251" s="91"/>
      <c r="GBQ251" s="91"/>
      <c r="GBR251" s="94"/>
      <c r="GBS251" s="91"/>
      <c r="GBT251" s="91"/>
      <c r="GBU251" s="91"/>
      <c r="GBV251" s="91"/>
      <c r="GBW251" s="92"/>
      <c r="GBX251" s="91"/>
      <c r="GBY251" s="91"/>
      <c r="GBZ251" s="94"/>
      <c r="GCA251" s="91"/>
      <c r="GCB251" s="91"/>
      <c r="GCC251" s="91"/>
      <c r="GCD251" s="91"/>
      <c r="GCE251" s="92"/>
      <c r="GCF251" s="91"/>
      <c r="GCG251" s="91"/>
      <c r="GCH251" s="94"/>
      <c r="GCI251" s="91"/>
      <c r="GCJ251" s="91"/>
      <c r="GCK251" s="91"/>
      <c r="GCL251" s="91"/>
      <c r="GCM251" s="92"/>
      <c r="GCN251" s="91"/>
      <c r="GCO251" s="91"/>
      <c r="GCP251" s="94"/>
      <c r="GCQ251" s="91"/>
      <c r="GCR251" s="91"/>
      <c r="GCS251" s="91"/>
      <c r="GCT251" s="91"/>
      <c r="GCU251" s="92"/>
      <c r="GCV251" s="91"/>
      <c r="GCW251" s="91"/>
      <c r="GCX251" s="94"/>
      <c r="GCY251" s="91"/>
      <c r="GCZ251" s="91"/>
      <c r="GDA251" s="91"/>
      <c r="GDB251" s="91"/>
      <c r="GDC251" s="92"/>
      <c r="GDD251" s="91"/>
      <c r="GDE251" s="91"/>
      <c r="GDF251" s="94"/>
      <c r="GDG251" s="91"/>
      <c r="GDH251" s="91"/>
      <c r="GDI251" s="91"/>
      <c r="GDJ251" s="91"/>
      <c r="GDK251" s="92"/>
      <c r="GDL251" s="91"/>
      <c r="GDM251" s="91"/>
      <c r="GDN251" s="94"/>
      <c r="GDO251" s="91"/>
      <c r="GDP251" s="91"/>
      <c r="GDQ251" s="91"/>
      <c r="GDR251" s="91"/>
      <c r="GDS251" s="92"/>
      <c r="GDT251" s="91"/>
      <c r="GDU251" s="91"/>
      <c r="GDV251" s="94"/>
      <c r="GDW251" s="91"/>
      <c r="GDX251" s="91"/>
      <c r="GDY251" s="91"/>
      <c r="GDZ251" s="91"/>
      <c r="GEA251" s="92"/>
      <c r="GEB251" s="91"/>
      <c r="GEC251" s="91"/>
      <c r="GED251" s="94"/>
      <c r="GEE251" s="91"/>
      <c r="GEF251" s="91"/>
      <c r="GEG251" s="91"/>
      <c r="GEH251" s="91"/>
      <c r="GEI251" s="92"/>
      <c r="GEJ251" s="91"/>
      <c r="GEK251" s="91"/>
      <c r="GEL251" s="94"/>
      <c r="GEM251" s="91"/>
      <c r="GEN251" s="91"/>
      <c r="GEO251" s="91"/>
      <c r="GEP251" s="91"/>
      <c r="GEQ251" s="92"/>
      <c r="GER251" s="91"/>
      <c r="GES251" s="91"/>
      <c r="GET251" s="94"/>
      <c r="GEU251" s="91"/>
      <c r="GEV251" s="91"/>
      <c r="GEW251" s="91"/>
      <c r="GEX251" s="91"/>
      <c r="GEY251" s="92"/>
      <c r="GEZ251" s="91"/>
      <c r="GFA251" s="91"/>
      <c r="GFB251" s="94"/>
      <c r="GFC251" s="91"/>
      <c r="GFD251" s="91"/>
      <c r="GFE251" s="91"/>
      <c r="GFF251" s="91"/>
      <c r="GFG251" s="92"/>
      <c r="GFH251" s="91"/>
      <c r="GFI251" s="91"/>
      <c r="GFJ251" s="94"/>
      <c r="GFK251" s="91"/>
      <c r="GFL251" s="91"/>
      <c r="GFM251" s="91"/>
      <c r="GFN251" s="91"/>
      <c r="GFO251" s="92"/>
      <c r="GFP251" s="91"/>
      <c r="GFQ251" s="91"/>
      <c r="GFR251" s="94"/>
      <c r="GFS251" s="91"/>
      <c r="GFT251" s="91"/>
      <c r="GFU251" s="91"/>
      <c r="GFV251" s="91"/>
      <c r="GFW251" s="92"/>
      <c r="GFX251" s="91"/>
      <c r="GFY251" s="91"/>
      <c r="GFZ251" s="94"/>
      <c r="GGA251" s="91"/>
      <c r="GGB251" s="91"/>
      <c r="GGC251" s="91"/>
      <c r="GGD251" s="91"/>
      <c r="GGE251" s="92"/>
      <c r="GGF251" s="91"/>
      <c r="GGG251" s="91"/>
      <c r="GGH251" s="94"/>
      <c r="GGI251" s="91"/>
      <c r="GGJ251" s="91"/>
      <c r="GGK251" s="91"/>
      <c r="GGL251" s="91"/>
      <c r="GGM251" s="92"/>
      <c r="GGN251" s="91"/>
      <c r="GGO251" s="91"/>
      <c r="GGP251" s="94"/>
      <c r="GGQ251" s="91"/>
      <c r="GGR251" s="91"/>
      <c r="GGS251" s="91"/>
      <c r="GGT251" s="91"/>
      <c r="GGU251" s="92"/>
      <c r="GGV251" s="91"/>
      <c r="GGW251" s="91"/>
      <c r="GGX251" s="94"/>
      <c r="GGY251" s="91"/>
      <c r="GGZ251" s="91"/>
      <c r="GHA251" s="91"/>
      <c r="GHB251" s="91"/>
      <c r="GHC251" s="92"/>
      <c r="GHD251" s="91"/>
      <c r="GHE251" s="91"/>
      <c r="GHF251" s="94"/>
      <c r="GHG251" s="91"/>
      <c r="GHH251" s="91"/>
      <c r="GHI251" s="91"/>
      <c r="GHJ251" s="91"/>
      <c r="GHK251" s="92"/>
      <c r="GHL251" s="91"/>
      <c r="GHM251" s="91"/>
      <c r="GHN251" s="94"/>
      <c r="GHO251" s="91"/>
      <c r="GHP251" s="91"/>
      <c r="GHQ251" s="91"/>
      <c r="GHR251" s="91"/>
      <c r="GHS251" s="92"/>
      <c r="GHT251" s="91"/>
      <c r="GHU251" s="91"/>
      <c r="GHV251" s="94"/>
      <c r="GHW251" s="91"/>
      <c r="GHX251" s="91"/>
      <c r="GHY251" s="91"/>
      <c r="GHZ251" s="91"/>
      <c r="GIA251" s="92"/>
      <c r="GIB251" s="91"/>
      <c r="GIC251" s="91"/>
      <c r="GID251" s="94"/>
      <c r="GIE251" s="91"/>
      <c r="GIF251" s="91"/>
      <c r="GIG251" s="91"/>
      <c r="GIH251" s="91"/>
      <c r="GII251" s="92"/>
      <c r="GIJ251" s="91"/>
      <c r="GIK251" s="91"/>
      <c r="GIL251" s="94"/>
      <c r="GIM251" s="91"/>
      <c r="GIN251" s="91"/>
      <c r="GIO251" s="91"/>
      <c r="GIP251" s="91"/>
      <c r="GIQ251" s="92"/>
      <c r="GIR251" s="91"/>
      <c r="GIS251" s="91"/>
      <c r="GIT251" s="94"/>
      <c r="GIU251" s="91"/>
      <c r="GIV251" s="91"/>
      <c r="GIW251" s="91"/>
      <c r="GIX251" s="91"/>
      <c r="GIY251" s="92"/>
      <c r="GIZ251" s="91"/>
      <c r="GJA251" s="91"/>
      <c r="GJB251" s="94"/>
      <c r="GJC251" s="91"/>
      <c r="GJD251" s="91"/>
      <c r="GJE251" s="91"/>
      <c r="GJF251" s="91"/>
      <c r="GJG251" s="92"/>
      <c r="GJH251" s="91"/>
      <c r="GJI251" s="91"/>
      <c r="GJJ251" s="94"/>
      <c r="GJK251" s="91"/>
      <c r="GJL251" s="91"/>
      <c r="GJM251" s="91"/>
      <c r="GJN251" s="91"/>
      <c r="GJO251" s="92"/>
      <c r="GJP251" s="91"/>
      <c r="GJQ251" s="91"/>
      <c r="GJR251" s="94"/>
      <c r="GJS251" s="91"/>
      <c r="GJT251" s="91"/>
      <c r="GJU251" s="91"/>
      <c r="GJV251" s="91"/>
      <c r="GJW251" s="92"/>
      <c r="GJX251" s="91"/>
      <c r="GJY251" s="91"/>
      <c r="GJZ251" s="94"/>
      <c r="GKA251" s="91"/>
      <c r="GKB251" s="91"/>
      <c r="GKC251" s="91"/>
      <c r="GKD251" s="91"/>
      <c r="GKE251" s="92"/>
      <c r="GKF251" s="91"/>
      <c r="GKG251" s="91"/>
      <c r="GKH251" s="94"/>
      <c r="GKI251" s="91"/>
      <c r="GKJ251" s="91"/>
      <c r="GKK251" s="91"/>
      <c r="GKL251" s="91"/>
      <c r="GKM251" s="92"/>
      <c r="GKN251" s="91"/>
      <c r="GKO251" s="91"/>
      <c r="GKP251" s="94"/>
      <c r="GKQ251" s="91"/>
      <c r="GKR251" s="91"/>
      <c r="GKS251" s="91"/>
      <c r="GKT251" s="91"/>
      <c r="GKU251" s="92"/>
      <c r="GKV251" s="91"/>
      <c r="GKW251" s="91"/>
      <c r="GKX251" s="94"/>
      <c r="GKY251" s="91"/>
      <c r="GKZ251" s="91"/>
      <c r="GLA251" s="91"/>
      <c r="GLB251" s="91"/>
      <c r="GLC251" s="92"/>
      <c r="GLD251" s="91"/>
      <c r="GLE251" s="91"/>
      <c r="GLF251" s="94"/>
      <c r="GLG251" s="91"/>
      <c r="GLH251" s="91"/>
      <c r="GLI251" s="91"/>
      <c r="GLJ251" s="91"/>
      <c r="GLK251" s="92"/>
      <c r="GLL251" s="91"/>
      <c r="GLM251" s="91"/>
      <c r="GLN251" s="94"/>
      <c r="GLO251" s="91"/>
      <c r="GLP251" s="91"/>
      <c r="GLQ251" s="91"/>
      <c r="GLR251" s="91"/>
      <c r="GLS251" s="92"/>
      <c r="GLT251" s="91"/>
      <c r="GLU251" s="91"/>
      <c r="GLV251" s="94"/>
      <c r="GLW251" s="91"/>
      <c r="GLX251" s="91"/>
      <c r="GLY251" s="91"/>
      <c r="GLZ251" s="91"/>
      <c r="GMA251" s="92"/>
      <c r="GMB251" s="91"/>
      <c r="GMC251" s="91"/>
      <c r="GMD251" s="94"/>
      <c r="GME251" s="91"/>
      <c r="GMF251" s="91"/>
      <c r="GMG251" s="91"/>
      <c r="GMH251" s="91"/>
      <c r="GMI251" s="92"/>
      <c r="GMJ251" s="91"/>
      <c r="GMK251" s="91"/>
      <c r="GML251" s="94"/>
      <c r="GMM251" s="91"/>
      <c r="GMN251" s="91"/>
      <c r="GMO251" s="91"/>
      <c r="GMP251" s="91"/>
      <c r="GMQ251" s="92"/>
      <c r="GMR251" s="91"/>
      <c r="GMS251" s="91"/>
      <c r="GMT251" s="94"/>
      <c r="GMU251" s="91"/>
      <c r="GMV251" s="91"/>
      <c r="GMW251" s="91"/>
      <c r="GMX251" s="91"/>
      <c r="GMY251" s="92"/>
      <c r="GMZ251" s="91"/>
      <c r="GNA251" s="91"/>
      <c r="GNB251" s="94"/>
      <c r="GNC251" s="91"/>
      <c r="GND251" s="91"/>
      <c r="GNE251" s="91"/>
      <c r="GNF251" s="91"/>
      <c r="GNG251" s="92"/>
      <c r="GNH251" s="91"/>
      <c r="GNI251" s="91"/>
      <c r="GNJ251" s="94"/>
      <c r="GNK251" s="91"/>
      <c r="GNL251" s="91"/>
      <c r="GNM251" s="91"/>
      <c r="GNN251" s="91"/>
      <c r="GNO251" s="92"/>
      <c r="GNP251" s="91"/>
      <c r="GNQ251" s="91"/>
      <c r="GNR251" s="94"/>
      <c r="GNS251" s="91"/>
      <c r="GNT251" s="91"/>
      <c r="GNU251" s="91"/>
      <c r="GNV251" s="91"/>
      <c r="GNW251" s="92"/>
      <c r="GNX251" s="91"/>
      <c r="GNY251" s="91"/>
      <c r="GNZ251" s="94"/>
      <c r="GOA251" s="91"/>
      <c r="GOB251" s="91"/>
      <c r="GOC251" s="91"/>
      <c r="GOD251" s="91"/>
      <c r="GOE251" s="92"/>
      <c r="GOF251" s="91"/>
      <c r="GOG251" s="91"/>
      <c r="GOH251" s="94"/>
      <c r="GOI251" s="91"/>
      <c r="GOJ251" s="91"/>
      <c r="GOK251" s="91"/>
      <c r="GOL251" s="91"/>
      <c r="GOM251" s="92"/>
      <c r="GON251" s="91"/>
      <c r="GOO251" s="91"/>
      <c r="GOP251" s="94"/>
      <c r="GOQ251" s="91"/>
      <c r="GOR251" s="91"/>
      <c r="GOS251" s="91"/>
      <c r="GOT251" s="91"/>
      <c r="GOU251" s="92"/>
      <c r="GOV251" s="91"/>
      <c r="GOW251" s="91"/>
      <c r="GOX251" s="94"/>
      <c r="GOY251" s="91"/>
      <c r="GOZ251" s="91"/>
      <c r="GPA251" s="91"/>
      <c r="GPB251" s="91"/>
      <c r="GPC251" s="92"/>
      <c r="GPD251" s="91"/>
      <c r="GPE251" s="91"/>
      <c r="GPF251" s="94"/>
      <c r="GPG251" s="91"/>
      <c r="GPH251" s="91"/>
      <c r="GPI251" s="91"/>
      <c r="GPJ251" s="91"/>
      <c r="GPK251" s="92"/>
      <c r="GPL251" s="91"/>
      <c r="GPM251" s="91"/>
      <c r="GPN251" s="94"/>
      <c r="GPO251" s="91"/>
      <c r="GPP251" s="91"/>
      <c r="GPQ251" s="91"/>
      <c r="GPR251" s="91"/>
      <c r="GPS251" s="92"/>
      <c r="GPT251" s="91"/>
      <c r="GPU251" s="91"/>
      <c r="GPV251" s="94"/>
      <c r="GPW251" s="91"/>
      <c r="GPX251" s="91"/>
      <c r="GPY251" s="91"/>
      <c r="GPZ251" s="91"/>
      <c r="GQA251" s="92"/>
      <c r="GQB251" s="91"/>
      <c r="GQC251" s="91"/>
      <c r="GQD251" s="94"/>
      <c r="GQE251" s="91"/>
      <c r="GQF251" s="91"/>
      <c r="GQG251" s="91"/>
      <c r="GQH251" s="91"/>
      <c r="GQI251" s="92"/>
      <c r="GQJ251" s="91"/>
      <c r="GQK251" s="91"/>
      <c r="GQL251" s="94"/>
      <c r="GQM251" s="91"/>
      <c r="GQN251" s="91"/>
      <c r="GQO251" s="91"/>
      <c r="GQP251" s="91"/>
      <c r="GQQ251" s="92"/>
      <c r="GQR251" s="91"/>
      <c r="GQS251" s="91"/>
      <c r="GQT251" s="94"/>
      <c r="GQU251" s="91"/>
      <c r="GQV251" s="91"/>
      <c r="GQW251" s="91"/>
      <c r="GQX251" s="91"/>
      <c r="GQY251" s="92"/>
      <c r="GQZ251" s="91"/>
      <c r="GRA251" s="91"/>
      <c r="GRB251" s="94"/>
      <c r="GRC251" s="91"/>
      <c r="GRD251" s="91"/>
      <c r="GRE251" s="91"/>
      <c r="GRF251" s="91"/>
      <c r="GRG251" s="92"/>
      <c r="GRH251" s="91"/>
      <c r="GRI251" s="91"/>
      <c r="GRJ251" s="94"/>
      <c r="GRK251" s="91"/>
      <c r="GRL251" s="91"/>
      <c r="GRM251" s="91"/>
      <c r="GRN251" s="91"/>
      <c r="GRO251" s="92"/>
      <c r="GRP251" s="91"/>
      <c r="GRQ251" s="91"/>
      <c r="GRR251" s="94"/>
      <c r="GRS251" s="91"/>
      <c r="GRT251" s="91"/>
      <c r="GRU251" s="91"/>
      <c r="GRV251" s="91"/>
      <c r="GRW251" s="92"/>
      <c r="GRX251" s="91"/>
      <c r="GRY251" s="91"/>
      <c r="GRZ251" s="94"/>
      <c r="GSA251" s="91"/>
      <c r="GSB251" s="91"/>
      <c r="GSC251" s="91"/>
      <c r="GSD251" s="91"/>
      <c r="GSE251" s="92"/>
      <c r="GSF251" s="91"/>
      <c r="GSG251" s="91"/>
      <c r="GSH251" s="94"/>
      <c r="GSI251" s="91"/>
      <c r="GSJ251" s="91"/>
      <c r="GSK251" s="91"/>
      <c r="GSL251" s="91"/>
      <c r="GSM251" s="92"/>
      <c r="GSN251" s="91"/>
      <c r="GSO251" s="91"/>
      <c r="GSP251" s="94"/>
      <c r="GSQ251" s="91"/>
      <c r="GSR251" s="91"/>
      <c r="GSS251" s="91"/>
      <c r="GST251" s="91"/>
      <c r="GSU251" s="92"/>
      <c r="GSV251" s="91"/>
      <c r="GSW251" s="91"/>
      <c r="GSX251" s="94"/>
      <c r="GSY251" s="91"/>
      <c r="GSZ251" s="91"/>
      <c r="GTA251" s="91"/>
      <c r="GTB251" s="91"/>
      <c r="GTC251" s="92"/>
      <c r="GTD251" s="91"/>
      <c r="GTE251" s="91"/>
      <c r="GTF251" s="94"/>
      <c r="GTG251" s="91"/>
      <c r="GTH251" s="91"/>
      <c r="GTI251" s="91"/>
      <c r="GTJ251" s="91"/>
      <c r="GTK251" s="92"/>
      <c r="GTL251" s="91"/>
      <c r="GTM251" s="91"/>
      <c r="GTN251" s="94"/>
      <c r="GTO251" s="91"/>
      <c r="GTP251" s="91"/>
      <c r="GTQ251" s="91"/>
      <c r="GTR251" s="91"/>
      <c r="GTS251" s="92"/>
      <c r="GTT251" s="91"/>
      <c r="GTU251" s="91"/>
      <c r="GTV251" s="94"/>
      <c r="GTW251" s="91"/>
      <c r="GTX251" s="91"/>
      <c r="GTY251" s="91"/>
      <c r="GTZ251" s="91"/>
      <c r="GUA251" s="92"/>
      <c r="GUB251" s="91"/>
      <c r="GUC251" s="91"/>
      <c r="GUD251" s="94"/>
      <c r="GUE251" s="91"/>
      <c r="GUF251" s="91"/>
      <c r="GUG251" s="91"/>
      <c r="GUH251" s="91"/>
      <c r="GUI251" s="92"/>
      <c r="GUJ251" s="91"/>
      <c r="GUK251" s="91"/>
      <c r="GUL251" s="94"/>
      <c r="GUM251" s="91"/>
      <c r="GUN251" s="91"/>
      <c r="GUO251" s="91"/>
      <c r="GUP251" s="91"/>
      <c r="GUQ251" s="92"/>
      <c r="GUR251" s="91"/>
      <c r="GUS251" s="91"/>
      <c r="GUT251" s="94"/>
      <c r="GUU251" s="91"/>
      <c r="GUV251" s="91"/>
      <c r="GUW251" s="91"/>
      <c r="GUX251" s="91"/>
      <c r="GUY251" s="92"/>
      <c r="GUZ251" s="91"/>
      <c r="GVA251" s="91"/>
      <c r="GVB251" s="94"/>
      <c r="GVC251" s="91"/>
      <c r="GVD251" s="91"/>
      <c r="GVE251" s="91"/>
      <c r="GVF251" s="91"/>
      <c r="GVG251" s="92"/>
      <c r="GVH251" s="91"/>
      <c r="GVI251" s="91"/>
      <c r="GVJ251" s="94"/>
      <c r="GVK251" s="91"/>
      <c r="GVL251" s="91"/>
      <c r="GVM251" s="91"/>
      <c r="GVN251" s="91"/>
      <c r="GVO251" s="92"/>
      <c r="GVP251" s="91"/>
      <c r="GVQ251" s="91"/>
      <c r="GVR251" s="94"/>
      <c r="GVS251" s="91"/>
      <c r="GVT251" s="91"/>
      <c r="GVU251" s="91"/>
      <c r="GVV251" s="91"/>
      <c r="GVW251" s="92"/>
      <c r="GVX251" s="91"/>
      <c r="GVY251" s="91"/>
      <c r="GVZ251" s="94"/>
      <c r="GWA251" s="91"/>
      <c r="GWB251" s="91"/>
      <c r="GWC251" s="91"/>
      <c r="GWD251" s="91"/>
      <c r="GWE251" s="92"/>
      <c r="GWF251" s="91"/>
      <c r="GWG251" s="91"/>
      <c r="GWH251" s="94"/>
      <c r="GWI251" s="91"/>
      <c r="GWJ251" s="91"/>
      <c r="GWK251" s="91"/>
      <c r="GWL251" s="91"/>
      <c r="GWM251" s="92"/>
      <c r="GWN251" s="91"/>
      <c r="GWO251" s="91"/>
      <c r="GWP251" s="94"/>
      <c r="GWQ251" s="91"/>
      <c r="GWR251" s="91"/>
      <c r="GWS251" s="91"/>
      <c r="GWT251" s="91"/>
      <c r="GWU251" s="92"/>
      <c r="GWV251" s="91"/>
      <c r="GWW251" s="91"/>
      <c r="GWX251" s="94"/>
      <c r="GWY251" s="91"/>
      <c r="GWZ251" s="91"/>
      <c r="GXA251" s="91"/>
      <c r="GXB251" s="91"/>
      <c r="GXC251" s="92"/>
      <c r="GXD251" s="91"/>
      <c r="GXE251" s="91"/>
      <c r="GXF251" s="94"/>
      <c r="GXG251" s="91"/>
      <c r="GXH251" s="91"/>
      <c r="GXI251" s="91"/>
      <c r="GXJ251" s="91"/>
      <c r="GXK251" s="92"/>
      <c r="GXL251" s="91"/>
      <c r="GXM251" s="91"/>
      <c r="GXN251" s="94"/>
      <c r="GXO251" s="91"/>
      <c r="GXP251" s="91"/>
      <c r="GXQ251" s="91"/>
      <c r="GXR251" s="91"/>
      <c r="GXS251" s="92"/>
      <c r="GXT251" s="91"/>
      <c r="GXU251" s="91"/>
      <c r="GXV251" s="94"/>
      <c r="GXW251" s="91"/>
      <c r="GXX251" s="91"/>
      <c r="GXY251" s="91"/>
      <c r="GXZ251" s="91"/>
      <c r="GYA251" s="92"/>
      <c r="GYB251" s="91"/>
      <c r="GYC251" s="91"/>
      <c r="GYD251" s="94"/>
      <c r="GYE251" s="91"/>
      <c r="GYF251" s="91"/>
      <c r="GYG251" s="91"/>
      <c r="GYH251" s="91"/>
      <c r="GYI251" s="92"/>
      <c r="GYJ251" s="91"/>
      <c r="GYK251" s="91"/>
      <c r="GYL251" s="94"/>
      <c r="GYM251" s="91"/>
      <c r="GYN251" s="91"/>
      <c r="GYO251" s="91"/>
      <c r="GYP251" s="91"/>
      <c r="GYQ251" s="92"/>
      <c r="GYR251" s="91"/>
      <c r="GYS251" s="91"/>
      <c r="GYT251" s="94"/>
      <c r="GYU251" s="91"/>
      <c r="GYV251" s="91"/>
      <c r="GYW251" s="91"/>
      <c r="GYX251" s="91"/>
      <c r="GYY251" s="92"/>
      <c r="GYZ251" s="91"/>
      <c r="GZA251" s="91"/>
      <c r="GZB251" s="94"/>
      <c r="GZC251" s="91"/>
      <c r="GZD251" s="91"/>
      <c r="GZE251" s="91"/>
      <c r="GZF251" s="91"/>
      <c r="GZG251" s="92"/>
      <c r="GZH251" s="91"/>
      <c r="GZI251" s="91"/>
      <c r="GZJ251" s="94"/>
      <c r="GZK251" s="91"/>
      <c r="GZL251" s="91"/>
      <c r="GZM251" s="91"/>
      <c r="GZN251" s="91"/>
      <c r="GZO251" s="92"/>
      <c r="GZP251" s="91"/>
      <c r="GZQ251" s="91"/>
      <c r="GZR251" s="94"/>
      <c r="GZS251" s="91"/>
      <c r="GZT251" s="91"/>
      <c r="GZU251" s="91"/>
      <c r="GZV251" s="91"/>
      <c r="GZW251" s="92"/>
      <c r="GZX251" s="91"/>
      <c r="GZY251" s="91"/>
      <c r="GZZ251" s="94"/>
      <c r="HAA251" s="91"/>
      <c r="HAB251" s="91"/>
      <c r="HAC251" s="91"/>
      <c r="HAD251" s="91"/>
      <c r="HAE251" s="92"/>
      <c r="HAF251" s="91"/>
      <c r="HAG251" s="91"/>
      <c r="HAH251" s="94"/>
      <c r="HAI251" s="91"/>
      <c r="HAJ251" s="91"/>
      <c r="HAK251" s="91"/>
      <c r="HAL251" s="91"/>
      <c r="HAM251" s="92"/>
      <c r="HAN251" s="91"/>
      <c r="HAO251" s="91"/>
      <c r="HAP251" s="94"/>
      <c r="HAQ251" s="91"/>
      <c r="HAR251" s="91"/>
      <c r="HAS251" s="91"/>
      <c r="HAT251" s="91"/>
      <c r="HAU251" s="92"/>
      <c r="HAV251" s="91"/>
      <c r="HAW251" s="91"/>
      <c r="HAX251" s="94"/>
      <c r="HAY251" s="91"/>
      <c r="HAZ251" s="91"/>
      <c r="HBA251" s="91"/>
      <c r="HBB251" s="91"/>
      <c r="HBC251" s="92"/>
      <c r="HBD251" s="91"/>
      <c r="HBE251" s="91"/>
      <c r="HBF251" s="94"/>
      <c r="HBG251" s="91"/>
      <c r="HBH251" s="91"/>
      <c r="HBI251" s="91"/>
      <c r="HBJ251" s="91"/>
      <c r="HBK251" s="92"/>
      <c r="HBL251" s="91"/>
      <c r="HBM251" s="91"/>
      <c r="HBN251" s="94"/>
      <c r="HBO251" s="91"/>
      <c r="HBP251" s="91"/>
      <c r="HBQ251" s="91"/>
      <c r="HBR251" s="91"/>
      <c r="HBS251" s="92"/>
      <c r="HBT251" s="91"/>
      <c r="HBU251" s="91"/>
      <c r="HBV251" s="94"/>
      <c r="HBW251" s="91"/>
      <c r="HBX251" s="91"/>
      <c r="HBY251" s="91"/>
      <c r="HBZ251" s="91"/>
      <c r="HCA251" s="92"/>
      <c r="HCB251" s="91"/>
      <c r="HCC251" s="91"/>
      <c r="HCD251" s="94"/>
      <c r="HCE251" s="91"/>
      <c r="HCF251" s="91"/>
      <c r="HCG251" s="91"/>
      <c r="HCH251" s="91"/>
      <c r="HCI251" s="92"/>
      <c r="HCJ251" s="91"/>
      <c r="HCK251" s="91"/>
      <c r="HCL251" s="94"/>
      <c r="HCM251" s="91"/>
      <c r="HCN251" s="91"/>
      <c r="HCO251" s="91"/>
      <c r="HCP251" s="91"/>
      <c r="HCQ251" s="92"/>
      <c r="HCR251" s="91"/>
      <c r="HCS251" s="91"/>
      <c r="HCT251" s="94"/>
      <c r="HCU251" s="91"/>
      <c r="HCV251" s="91"/>
      <c r="HCW251" s="91"/>
      <c r="HCX251" s="91"/>
      <c r="HCY251" s="92"/>
      <c r="HCZ251" s="91"/>
      <c r="HDA251" s="91"/>
      <c r="HDB251" s="94"/>
      <c r="HDC251" s="91"/>
      <c r="HDD251" s="91"/>
      <c r="HDE251" s="91"/>
      <c r="HDF251" s="91"/>
      <c r="HDG251" s="92"/>
      <c r="HDH251" s="91"/>
      <c r="HDI251" s="91"/>
      <c r="HDJ251" s="94"/>
      <c r="HDK251" s="91"/>
      <c r="HDL251" s="91"/>
      <c r="HDM251" s="91"/>
      <c r="HDN251" s="91"/>
      <c r="HDO251" s="92"/>
      <c r="HDP251" s="91"/>
      <c r="HDQ251" s="91"/>
      <c r="HDR251" s="94"/>
      <c r="HDS251" s="91"/>
      <c r="HDT251" s="91"/>
      <c r="HDU251" s="91"/>
      <c r="HDV251" s="91"/>
      <c r="HDW251" s="92"/>
      <c r="HDX251" s="91"/>
      <c r="HDY251" s="91"/>
      <c r="HDZ251" s="94"/>
      <c r="HEA251" s="91"/>
      <c r="HEB251" s="91"/>
      <c r="HEC251" s="91"/>
      <c r="HED251" s="91"/>
      <c r="HEE251" s="92"/>
      <c r="HEF251" s="91"/>
      <c r="HEG251" s="91"/>
      <c r="HEH251" s="94"/>
      <c r="HEI251" s="91"/>
      <c r="HEJ251" s="91"/>
      <c r="HEK251" s="91"/>
      <c r="HEL251" s="91"/>
      <c r="HEM251" s="92"/>
      <c r="HEN251" s="91"/>
      <c r="HEO251" s="91"/>
      <c r="HEP251" s="94"/>
      <c r="HEQ251" s="91"/>
      <c r="HER251" s="91"/>
      <c r="HES251" s="91"/>
      <c r="HET251" s="91"/>
      <c r="HEU251" s="92"/>
      <c r="HEV251" s="91"/>
      <c r="HEW251" s="91"/>
      <c r="HEX251" s="94"/>
      <c r="HEY251" s="91"/>
      <c r="HEZ251" s="91"/>
      <c r="HFA251" s="91"/>
      <c r="HFB251" s="91"/>
      <c r="HFC251" s="92"/>
      <c r="HFD251" s="91"/>
      <c r="HFE251" s="91"/>
      <c r="HFF251" s="94"/>
      <c r="HFG251" s="91"/>
      <c r="HFH251" s="91"/>
      <c r="HFI251" s="91"/>
      <c r="HFJ251" s="91"/>
      <c r="HFK251" s="92"/>
      <c r="HFL251" s="91"/>
      <c r="HFM251" s="91"/>
      <c r="HFN251" s="94"/>
      <c r="HFO251" s="91"/>
      <c r="HFP251" s="91"/>
      <c r="HFQ251" s="91"/>
      <c r="HFR251" s="91"/>
      <c r="HFS251" s="92"/>
      <c r="HFT251" s="91"/>
      <c r="HFU251" s="91"/>
      <c r="HFV251" s="94"/>
      <c r="HFW251" s="91"/>
      <c r="HFX251" s="91"/>
      <c r="HFY251" s="91"/>
      <c r="HFZ251" s="91"/>
      <c r="HGA251" s="92"/>
      <c r="HGB251" s="91"/>
      <c r="HGC251" s="91"/>
      <c r="HGD251" s="94"/>
      <c r="HGE251" s="91"/>
      <c r="HGF251" s="91"/>
      <c r="HGG251" s="91"/>
      <c r="HGH251" s="91"/>
      <c r="HGI251" s="92"/>
      <c r="HGJ251" s="91"/>
      <c r="HGK251" s="91"/>
      <c r="HGL251" s="94"/>
      <c r="HGM251" s="91"/>
      <c r="HGN251" s="91"/>
      <c r="HGO251" s="91"/>
      <c r="HGP251" s="91"/>
      <c r="HGQ251" s="92"/>
      <c r="HGR251" s="91"/>
      <c r="HGS251" s="91"/>
      <c r="HGT251" s="94"/>
      <c r="HGU251" s="91"/>
      <c r="HGV251" s="91"/>
      <c r="HGW251" s="91"/>
      <c r="HGX251" s="91"/>
      <c r="HGY251" s="92"/>
      <c r="HGZ251" s="91"/>
      <c r="HHA251" s="91"/>
      <c r="HHB251" s="94"/>
      <c r="HHC251" s="91"/>
      <c r="HHD251" s="91"/>
      <c r="HHE251" s="91"/>
      <c r="HHF251" s="91"/>
      <c r="HHG251" s="92"/>
      <c r="HHH251" s="91"/>
      <c r="HHI251" s="91"/>
      <c r="HHJ251" s="94"/>
      <c r="HHK251" s="91"/>
      <c r="HHL251" s="91"/>
      <c r="HHM251" s="91"/>
      <c r="HHN251" s="91"/>
      <c r="HHO251" s="92"/>
      <c r="HHP251" s="91"/>
      <c r="HHQ251" s="91"/>
      <c r="HHR251" s="94"/>
      <c r="HHS251" s="91"/>
      <c r="HHT251" s="91"/>
      <c r="HHU251" s="91"/>
      <c r="HHV251" s="91"/>
      <c r="HHW251" s="92"/>
      <c r="HHX251" s="91"/>
      <c r="HHY251" s="91"/>
      <c r="HHZ251" s="94"/>
      <c r="HIA251" s="91"/>
      <c r="HIB251" s="91"/>
      <c r="HIC251" s="91"/>
      <c r="HID251" s="91"/>
      <c r="HIE251" s="92"/>
      <c r="HIF251" s="91"/>
      <c r="HIG251" s="91"/>
      <c r="HIH251" s="94"/>
      <c r="HII251" s="91"/>
      <c r="HIJ251" s="91"/>
      <c r="HIK251" s="91"/>
      <c r="HIL251" s="91"/>
      <c r="HIM251" s="92"/>
      <c r="HIN251" s="91"/>
      <c r="HIO251" s="91"/>
      <c r="HIP251" s="94"/>
      <c r="HIQ251" s="91"/>
      <c r="HIR251" s="91"/>
      <c r="HIS251" s="91"/>
      <c r="HIT251" s="91"/>
      <c r="HIU251" s="92"/>
      <c r="HIV251" s="91"/>
      <c r="HIW251" s="91"/>
      <c r="HIX251" s="94"/>
      <c r="HIY251" s="91"/>
      <c r="HIZ251" s="91"/>
      <c r="HJA251" s="91"/>
      <c r="HJB251" s="91"/>
      <c r="HJC251" s="92"/>
      <c r="HJD251" s="91"/>
      <c r="HJE251" s="91"/>
      <c r="HJF251" s="94"/>
      <c r="HJG251" s="91"/>
      <c r="HJH251" s="91"/>
      <c r="HJI251" s="91"/>
      <c r="HJJ251" s="91"/>
      <c r="HJK251" s="92"/>
      <c r="HJL251" s="91"/>
      <c r="HJM251" s="91"/>
      <c r="HJN251" s="94"/>
      <c r="HJO251" s="91"/>
      <c r="HJP251" s="91"/>
      <c r="HJQ251" s="91"/>
      <c r="HJR251" s="91"/>
      <c r="HJS251" s="92"/>
      <c r="HJT251" s="91"/>
      <c r="HJU251" s="91"/>
      <c r="HJV251" s="94"/>
      <c r="HJW251" s="91"/>
      <c r="HJX251" s="91"/>
      <c r="HJY251" s="91"/>
      <c r="HJZ251" s="91"/>
      <c r="HKA251" s="92"/>
      <c r="HKB251" s="91"/>
      <c r="HKC251" s="91"/>
      <c r="HKD251" s="94"/>
      <c r="HKE251" s="91"/>
      <c r="HKF251" s="91"/>
      <c r="HKG251" s="91"/>
      <c r="HKH251" s="91"/>
      <c r="HKI251" s="92"/>
      <c r="HKJ251" s="91"/>
      <c r="HKK251" s="91"/>
      <c r="HKL251" s="94"/>
      <c r="HKM251" s="91"/>
      <c r="HKN251" s="91"/>
      <c r="HKO251" s="91"/>
      <c r="HKP251" s="91"/>
      <c r="HKQ251" s="92"/>
      <c r="HKR251" s="91"/>
      <c r="HKS251" s="91"/>
      <c r="HKT251" s="94"/>
      <c r="HKU251" s="91"/>
      <c r="HKV251" s="91"/>
      <c r="HKW251" s="91"/>
      <c r="HKX251" s="91"/>
      <c r="HKY251" s="92"/>
      <c r="HKZ251" s="91"/>
      <c r="HLA251" s="91"/>
      <c r="HLB251" s="94"/>
      <c r="HLC251" s="91"/>
      <c r="HLD251" s="91"/>
      <c r="HLE251" s="91"/>
      <c r="HLF251" s="91"/>
      <c r="HLG251" s="92"/>
      <c r="HLH251" s="91"/>
      <c r="HLI251" s="91"/>
      <c r="HLJ251" s="94"/>
      <c r="HLK251" s="91"/>
      <c r="HLL251" s="91"/>
      <c r="HLM251" s="91"/>
      <c r="HLN251" s="91"/>
      <c r="HLO251" s="92"/>
      <c r="HLP251" s="91"/>
      <c r="HLQ251" s="91"/>
      <c r="HLR251" s="94"/>
      <c r="HLS251" s="91"/>
      <c r="HLT251" s="91"/>
      <c r="HLU251" s="91"/>
      <c r="HLV251" s="91"/>
      <c r="HLW251" s="92"/>
      <c r="HLX251" s="91"/>
      <c r="HLY251" s="91"/>
      <c r="HLZ251" s="94"/>
      <c r="HMA251" s="91"/>
      <c r="HMB251" s="91"/>
      <c r="HMC251" s="91"/>
      <c r="HMD251" s="91"/>
      <c r="HME251" s="92"/>
      <c r="HMF251" s="91"/>
      <c r="HMG251" s="91"/>
      <c r="HMH251" s="94"/>
      <c r="HMI251" s="91"/>
      <c r="HMJ251" s="91"/>
      <c r="HMK251" s="91"/>
      <c r="HML251" s="91"/>
      <c r="HMM251" s="92"/>
      <c r="HMN251" s="91"/>
      <c r="HMO251" s="91"/>
      <c r="HMP251" s="94"/>
      <c r="HMQ251" s="91"/>
      <c r="HMR251" s="91"/>
      <c r="HMS251" s="91"/>
      <c r="HMT251" s="91"/>
      <c r="HMU251" s="92"/>
      <c r="HMV251" s="91"/>
      <c r="HMW251" s="91"/>
      <c r="HMX251" s="94"/>
      <c r="HMY251" s="91"/>
      <c r="HMZ251" s="91"/>
      <c r="HNA251" s="91"/>
      <c r="HNB251" s="91"/>
      <c r="HNC251" s="92"/>
      <c r="HND251" s="91"/>
      <c r="HNE251" s="91"/>
      <c r="HNF251" s="94"/>
      <c r="HNG251" s="91"/>
      <c r="HNH251" s="91"/>
      <c r="HNI251" s="91"/>
      <c r="HNJ251" s="91"/>
      <c r="HNK251" s="92"/>
      <c r="HNL251" s="91"/>
      <c r="HNM251" s="91"/>
      <c r="HNN251" s="94"/>
      <c r="HNO251" s="91"/>
      <c r="HNP251" s="91"/>
      <c r="HNQ251" s="91"/>
      <c r="HNR251" s="91"/>
      <c r="HNS251" s="92"/>
      <c r="HNT251" s="91"/>
      <c r="HNU251" s="91"/>
      <c r="HNV251" s="94"/>
      <c r="HNW251" s="91"/>
      <c r="HNX251" s="91"/>
      <c r="HNY251" s="91"/>
      <c r="HNZ251" s="91"/>
      <c r="HOA251" s="92"/>
      <c r="HOB251" s="91"/>
      <c r="HOC251" s="91"/>
      <c r="HOD251" s="94"/>
      <c r="HOE251" s="91"/>
      <c r="HOF251" s="91"/>
      <c r="HOG251" s="91"/>
      <c r="HOH251" s="91"/>
      <c r="HOI251" s="92"/>
      <c r="HOJ251" s="91"/>
      <c r="HOK251" s="91"/>
      <c r="HOL251" s="94"/>
      <c r="HOM251" s="91"/>
      <c r="HON251" s="91"/>
      <c r="HOO251" s="91"/>
      <c r="HOP251" s="91"/>
      <c r="HOQ251" s="92"/>
      <c r="HOR251" s="91"/>
      <c r="HOS251" s="91"/>
      <c r="HOT251" s="94"/>
      <c r="HOU251" s="91"/>
      <c r="HOV251" s="91"/>
      <c r="HOW251" s="91"/>
      <c r="HOX251" s="91"/>
      <c r="HOY251" s="92"/>
      <c r="HOZ251" s="91"/>
      <c r="HPA251" s="91"/>
      <c r="HPB251" s="94"/>
      <c r="HPC251" s="91"/>
      <c r="HPD251" s="91"/>
      <c r="HPE251" s="91"/>
      <c r="HPF251" s="91"/>
      <c r="HPG251" s="92"/>
      <c r="HPH251" s="91"/>
      <c r="HPI251" s="91"/>
      <c r="HPJ251" s="94"/>
      <c r="HPK251" s="91"/>
      <c r="HPL251" s="91"/>
      <c r="HPM251" s="91"/>
      <c r="HPN251" s="91"/>
      <c r="HPO251" s="92"/>
      <c r="HPP251" s="91"/>
      <c r="HPQ251" s="91"/>
      <c r="HPR251" s="94"/>
      <c r="HPS251" s="91"/>
      <c r="HPT251" s="91"/>
      <c r="HPU251" s="91"/>
      <c r="HPV251" s="91"/>
      <c r="HPW251" s="92"/>
      <c r="HPX251" s="91"/>
      <c r="HPY251" s="91"/>
      <c r="HPZ251" s="94"/>
      <c r="HQA251" s="91"/>
      <c r="HQB251" s="91"/>
      <c r="HQC251" s="91"/>
      <c r="HQD251" s="91"/>
      <c r="HQE251" s="92"/>
      <c r="HQF251" s="91"/>
      <c r="HQG251" s="91"/>
      <c r="HQH251" s="94"/>
      <c r="HQI251" s="91"/>
      <c r="HQJ251" s="91"/>
      <c r="HQK251" s="91"/>
      <c r="HQL251" s="91"/>
      <c r="HQM251" s="92"/>
      <c r="HQN251" s="91"/>
      <c r="HQO251" s="91"/>
      <c r="HQP251" s="94"/>
      <c r="HQQ251" s="91"/>
      <c r="HQR251" s="91"/>
      <c r="HQS251" s="91"/>
      <c r="HQT251" s="91"/>
      <c r="HQU251" s="92"/>
      <c r="HQV251" s="91"/>
      <c r="HQW251" s="91"/>
      <c r="HQX251" s="94"/>
      <c r="HQY251" s="91"/>
      <c r="HQZ251" s="91"/>
      <c r="HRA251" s="91"/>
      <c r="HRB251" s="91"/>
      <c r="HRC251" s="92"/>
      <c r="HRD251" s="91"/>
      <c r="HRE251" s="91"/>
      <c r="HRF251" s="94"/>
      <c r="HRG251" s="91"/>
      <c r="HRH251" s="91"/>
      <c r="HRI251" s="91"/>
      <c r="HRJ251" s="91"/>
      <c r="HRK251" s="92"/>
      <c r="HRL251" s="91"/>
      <c r="HRM251" s="91"/>
      <c r="HRN251" s="94"/>
      <c r="HRO251" s="91"/>
      <c r="HRP251" s="91"/>
      <c r="HRQ251" s="91"/>
      <c r="HRR251" s="91"/>
      <c r="HRS251" s="92"/>
      <c r="HRT251" s="91"/>
      <c r="HRU251" s="91"/>
      <c r="HRV251" s="94"/>
      <c r="HRW251" s="91"/>
      <c r="HRX251" s="91"/>
      <c r="HRY251" s="91"/>
      <c r="HRZ251" s="91"/>
      <c r="HSA251" s="92"/>
      <c r="HSB251" s="91"/>
      <c r="HSC251" s="91"/>
      <c r="HSD251" s="94"/>
      <c r="HSE251" s="91"/>
      <c r="HSF251" s="91"/>
      <c r="HSG251" s="91"/>
      <c r="HSH251" s="91"/>
      <c r="HSI251" s="92"/>
      <c r="HSJ251" s="91"/>
      <c r="HSK251" s="91"/>
      <c r="HSL251" s="94"/>
      <c r="HSM251" s="91"/>
      <c r="HSN251" s="91"/>
      <c r="HSO251" s="91"/>
      <c r="HSP251" s="91"/>
      <c r="HSQ251" s="92"/>
      <c r="HSR251" s="91"/>
      <c r="HSS251" s="91"/>
      <c r="HST251" s="94"/>
      <c r="HSU251" s="91"/>
      <c r="HSV251" s="91"/>
      <c r="HSW251" s="91"/>
      <c r="HSX251" s="91"/>
      <c r="HSY251" s="92"/>
      <c r="HSZ251" s="91"/>
      <c r="HTA251" s="91"/>
      <c r="HTB251" s="94"/>
      <c r="HTC251" s="91"/>
      <c r="HTD251" s="91"/>
      <c r="HTE251" s="91"/>
      <c r="HTF251" s="91"/>
      <c r="HTG251" s="92"/>
      <c r="HTH251" s="91"/>
      <c r="HTI251" s="91"/>
      <c r="HTJ251" s="94"/>
      <c r="HTK251" s="91"/>
      <c r="HTL251" s="91"/>
      <c r="HTM251" s="91"/>
      <c r="HTN251" s="91"/>
      <c r="HTO251" s="92"/>
      <c r="HTP251" s="91"/>
      <c r="HTQ251" s="91"/>
      <c r="HTR251" s="94"/>
      <c r="HTS251" s="91"/>
      <c r="HTT251" s="91"/>
      <c r="HTU251" s="91"/>
      <c r="HTV251" s="91"/>
      <c r="HTW251" s="92"/>
      <c r="HTX251" s="91"/>
      <c r="HTY251" s="91"/>
      <c r="HTZ251" s="94"/>
      <c r="HUA251" s="91"/>
      <c r="HUB251" s="91"/>
      <c r="HUC251" s="91"/>
      <c r="HUD251" s="91"/>
      <c r="HUE251" s="92"/>
      <c r="HUF251" s="91"/>
      <c r="HUG251" s="91"/>
      <c r="HUH251" s="94"/>
      <c r="HUI251" s="91"/>
      <c r="HUJ251" s="91"/>
      <c r="HUK251" s="91"/>
      <c r="HUL251" s="91"/>
      <c r="HUM251" s="92"/>
      <c r="HUN251" s="91"/>
      <c r="HUO251" s="91"/>
      <c r="HUP251" s="94"/>
      <c r="HUQ251" s="91"/>
      <c r="HUR251" s="91"/>
      <c r="HUS251" s="91"/>
      <c r="HUT251" s="91"/>
      <c r="HUU251" s="92"/>
      <c r="HUV251" s="91"/>
      <c r="HUW251" s="91"/>
      <c r="HUX251" s="94"/>
      <c r="HUY251" s="91"/>
      <c r="HUZ251" s="91"/>
      <c r="HVA251" s="91"/>
      <c r="HVB251" s="91"/>
      <c r="HVC251" s="92"/>
      <c r="HVD251" s="91"/>
      <c r="HVE251" s="91"/>
      <c r="HVF251" s="94"/>
      <c r="HVG251" s="91"/>
      <c r="HVH251" s="91"/>
      <c r="HVI251" s="91"/>
      <c r="HVJ251" s="91"/>
      <c r="HVK251" s="92"/>
      <c r="HVL251" s="91"/>
      <c r="HVM251" s="91"/>
      <c r="HVN251" s="94"/>
      <c r="HVO251" s="91"/>
      <c r="HVP251" s="91"/>
      <c r="HVQ251" s="91"/>
      <c r="HVR251" s="91"/>
      <c r="HVS251" s="92"/>
      <c r="HVT251" s="91"/>
      <c r="HVU251" s="91"/>
      <c r="HVV251" s="94"/>
      <c r="HVW251" s="91"/>
      <c r="HVX251" s="91"/>
      <c r="HVY251" s="91"/>
      <c r="HVZ251" s="91"/>
      <c r="HWA251" s="92"/>
      <c r="HWB251" s="91"/>
      <c r="HWC251" s="91"/>
      <c r="HWD251" s="94"/>
      <c r="HWE251" s="91"/>
      <c r="HWF251" s="91"/>
      <c r="HWG251" s="91"/>
      <c r="HWH251" s="91"/>
      <c r="HWI251" s="92"/>
      <c r="HWJ251" s="91"/>
      <c r="HWK251" s="91"/>
      <c r="HWL251" s="94"/>
      <c r="HWM251" s="91"/>
      <c r="HWN251" s="91"/>
      <c r="HWO251" s="91"/>
      <c r="HWP251" s="91"/>
      <c r="HWQ251" s="92"/>
      <c r="HWR251" s="91"/>
      <c r="HWS251" s="91"/>
      <c r="HWT251" s="94"/>
      <c r="HWU251" s="91"/>
      <c r="HWV251" s="91"/>
      <c r="HWW251" s="91"/>
      <c r="HWX251" s="91"/>
      <c r="HWY251" s="92"/>
      <c r="HWZ251" s="91"/>
      <c r="HXA251" s="91"/>
      <c r="HXB251" s="94"/>
      <c r="HXC251" s="91"/>
      <c r="HXD251" s="91"/>
      <c r="HXE251" s="91"/>
      <c r="HXF251" s="91"/>
      <c r="HXG251" s="92"/>
      <c r="HXH251" s="91"/>
      <c r="HXI251" s="91"/>
      <c r="HXJ251" s="94"/>
      <c r="HXK251" s="91"/>
      <c r="HXL251" s="91"/>
      <c r="HXM251" s="91"/>
      <c r="HXN251" s="91"/>
      <c r="HXO251" s="92"/>
      <c r="HXP251" s="91"/>
      <c r="HXQ251" s="91"/>
      <c r="HXR251" s="94"/>
      <c r="HXS251" s="91"/>
      <c r="HXT251" s="91"/>
      <c r="HXU251" s="91"/>
      <c r="HXV251" s="91"/>
      <c r="HXW251" s="92"/>
      <c r="HXX251" s="91"/>
      <c r="HXY251" s="91"/>
      <c r="HXZ251" s="94"/>
      <c r="HYA251" s="91"/>
      <c r="HYB251" s="91"/>
      <c r="HYC251" s="91"/>
      <c r="HYD251" s="91"/>
      <c r="HYE251" s="92"/>
      <c r="HYF251" s="91"/>
      <c r="HYG251" s="91"/>
      <c r="HYH251" s="94"/>
      <c r="HYI251" s="91"/>
      <c r="HYJ251" s="91"/>
      <c r="HYK251" s="91"/>
      <c r="HYL251" s="91"/>
      <c r="HYM251" s="92"/>
      <c r="HYN251" s="91"/>
      <c r="HYO251" s="91"/>
      <c r="HYP251" s="94"/>
      <c r="HYQ251" s="91"/>
      <c r="HYR251" s="91"/>
      <c r="HYS251" s="91"/>
      <c r="HYT251" s="91"/>
      <c r="HYU251" s="92"/>
      <c r="HYV251" s="91"/>
      <c r="HYW251" s="91"/>
      <c r="HYX251" s="94"/>
      <c r="HYY251" s="91"/>
      <c r="HYZ251" s="91"/>
      <c r="HZA251" s="91"/>
      <c r="HZB251" s="91"/>
      <c r="HZC251" s="92"/>
      <c r="HZD251" s="91"/>
      <c r="HZE251" s="91"/>
      <c r="HZF251" s="94"/>
      <c r="HZG251" s="91"/>
      <c r="HZH251" s="91"/>
      <c r="HZI251" s="91"/>
      <c r="HZJ251" s="91"/>
      <c r="HZK251" s="92"/>
      <c r="HZL251" s="91"/>
      <c r="HZM251" s="91"/>
      <c r="HZN251" s="94"/>
      <c r="HZO251" s="91"/>
      <c r="HZP251" s="91"/>
      <c r="HZQ251" s="91"/>
      <c r="HZR251" s="91"/>
      <c r="HZS251" s="92"/>
      <c r="HZT251" s="91"/>
      <c r="HZU251" s="91"/>
      <c r="HZV251" s="94"/>
      <c r="HZW251" s="91"/>
      <c r="HZX251" s="91"/>
      <c r="HZY251" s="91"/>
      <c r="HZZ251" s="91"/>
      <c r="IAA251" s="92"/>
      <c r="IAB251" s="91"/>
      <c r="IAC251" s="91"/>
      <c r="IAD251" s="94"/>
      <c r="IAE251" s="91"/>
      <c r="IAF251" s="91"/>
      <c r="IAG251" s="91"/>
      <c r="IAH251" s="91"/>
      <c r="IAI251" s="92"/>
      <c r="IAJ251" s="91"/>
      <c r="IAK251" s="91"/>
      <c r="IAL251" s="94"/>
      <c r="IAM251" s="91"/>
      <c r="IAN251" s="91"/>
      <c r="IAO251" s="91"/>
      <c r="IAP251" s="91"/>
      <c r="IAQ251" s="92"/>
      <c r="IAR251" s="91"/>
      <c r="IAS251" s="91"/>
      <c r="IAT251" s="94"/>
      <c r="IAU251" s="91"/>
      <c r="IAV251" s="91"/>
      <c r="IAW251" s="91"/>
      <c r="IAX251" s="91"/>
      <c r="IAY251" s="92"/>
      <c r="IAZ251" s="91"/>
      <c r="IBA251" s="91"/>
      <c r="IBB251" s="94"/>
      <c r="IBC251" s="91"/>
      <c r="IBD251" s="91"/>
      <c r="IBE251" s="91"/>
      <c r="IBF251" s="91"/>
      <c r="IBG251" s="92"/>
      <c r="IBH251" s="91"/>
      <c r="IBI251" s="91"/>
      <c r="IBJ251" s="94"/>
      <c r="IBK251" s="91"/>
      <c r="IBL251" s="91"/>
      <c r="IBM251" s="91"/>
      <c r="IBN251" s="91"/>
      <c r="IBO251" s="92"/>
      <c r="IBP251" s="91"/>
      <c r="IBQ251" s="91"/>
      <c r="IBR251" s="94"/>
      <c r="IBS251" s="91"/>
      <c r="IBT251" s="91"/>
      <c r="IBU251" s="91"/>
      <c r="IBV251" s="91"/>
      <c r="IBW251" s="92"/>
      <c r="IBX251" s="91"/>
      <c r="IBY251" s="91"/>
      <c r="IBZ251" s="94"/>
      <c r="ICA251" s="91"/>
      <c r="ICB251" s="91"/>
      <c r="ICC251" s="91"/>
      <c r="ICD251" s="91"/>
      <c r="ICE251" s="92"/>
      <c r="ICF251" s="91"/>
      <c r="ICG251" s="91"/>
      <c r="ICH251" s="94"/>
      <c r="ICI251" s="91"/>
      <c r="ICJ251" s="91"/>
      <c r="ICK251" s="91"/>
      <c r="ICL251" s="91"/>
      <c r="ICM251" s="92"/>
      <c r="ICN251" s="91"/>
      <c r="ICO251" s="91"/>
      <c r="ICP251" s="94"/>
      <c r="ICQ251" s="91"/>
      <c r="ICR251" s="91"/>
      <c r="ICS251" s="91"/>
      <c r="ICT251" s="91"/>
      <c r="ICU251" s="92"/>
      <c r="ICV251" s="91"/>
      <c r="ICW251" s="91"/>
      <c r="ICX251" s="94"/>
      <c r="ICY251" s="91"/>
      <c r="ICZ251" s="91"/>
      <c r="IDA251" s="91"/>
      <c r="IDB251" s="91"/>
      <c r="IDC251" s="92"/>
      <c r="IDD251" s="91"/>
      <c r="IDE251" s="91"/>
      <c r="IDF251" s="94"/>
      <c r="IDG251" s="91"/>
      <c r="IDH251" s="91"/>
      <c r="IDI251" s="91"/>
      <c r="IDJ251" s="91"/>
      <c r="IDK251" s="92"/>
      <c r="IDL251" s="91"/>
      <c r="IDM251" s="91"/>
      <c r="IDN251" s="94"/>
      <c r="IDO251" s="91"/>
      <c r="IDP251" s="91"/>
      <c r="IDQ251" s="91"/>
      <c r="IDR251" s="91"/>
      <c r="IDS251" s="92"/>
      <c r="IDT251" s="91"/>
      <c r="IDU251" s="91"/>
      <c r="IDV251" s="94"/>
      <c r="IDW251" s="91"/>
      <c r="IDX251" s="91"/>
      <c r="IDY251" s="91"/>
      <c r="IDZ251" s="91"/>
      <c r="IEA251" s="92"/>
      <c r="IEB251" s="91"/>
      <c r="IEC251" s="91"/>
      <c r="IED251" s="94"/>
      <c r="IEE251" s="91"/>
      <c r="IEF251" s="91"/>
      <c r="IEG251" s="91"/>
      <c r="IEH251" s="91"/>
      <c r="IEI251" s="92"/>
      <c r="IEJ251" s="91"/>
      <c r="IEK251" s="91"/>
      <c r="IEL251" s="94"/>
      <c r="IEM251" s="91"/>
      <c r="IEN251" s="91"/>
      <c r="IEO251" s="91"/>
      <c r="IEP251" s="91"/>
      <c r="IEQ251" s="92"/>
      <c r="IER251" s="91"/>
      <c r="IES251" s="91"/>
      <c r="IET251" s="94"/>
      <c r="IEU251" s="91"/>
      <c r="IEV251" s="91"/>
      <c r="IEW251" s="91"/>
      <c r="IEX251" s="91"/>
      <c r="IEY251" s="92"/>
      <c r="IEZ251" s="91"/>
      <c r="IFA251" s="91"/>
      <c r="IFB251" s="94"/>
      <c r="IFC251" s="91"/>
      <c r="IFD251" s="91"/>
      <c r="IFE251" s="91"/>
      <c r="IFF251" s="91"/>
      <c r="IFG251" s="92"/>
      <c r="IFH251" s="91"/>
      <c r="IFI251" s="91"/>
      <c r="IFJ251" s="94"/>
      <c r="IFK251" s="91"/>
      <c r="IFL251" s="91"/>
      <c r="IFM251" s="91"/>
      <c r="IFN251" s="91"/>
      <c r="IFO251" s="92"/>
      <c r="IFP251" s="91"/>
      <c r="IFQ251" s="91"/>
      <c r="IFR251" s="94"/>
      <c r="IFS251" s="91"/>
      <c r="IFT251" s="91"/>
      <c r="IFU251" s="91"/>
      <c r="IFV251" s="91"/>
      <c r="IFW251" s="92"/>
      <c r="IFX251" s="91"/>
      <c r="IFY251" s="91"/>
      <c r="IFZ251" s="94"/>
      <c r="IGA251" s="91"/>
      <c r="IGB251" s="91"/>
      <c r="IGC251" s="91"/>
      <c r="IGD251" s="91"/>
      <c r="IGE251" s="92"/>
      <c r="IGF251" s="91"/>
      <c r="IGG251" s="91"/>
      <c r="IGH251" s="94"/>
      <c r="IGI251" s="91"/>
      <c r="IGJ251" s="91"/>
      <c r="IGK251" s="91"/>
      <c r="IGL251" s="91"/>
      <c r="IGM251" s="92"/>
      <c r="IGN251" s="91"/>
      <c r="IGO251" s="91"/>
      <c r="IGP251" s="94"/>
      <c r="IGQ251" s="91"/>
      <c r="IGR251" s="91"/>
      <c r="IGS251" s="91"/>
      <c r="IGT251" s="91"/>
      <c r="IGU251" s="92"/>
      <c r="IGV251" s="91"/>
      <c r="IGW251" s="91"/>
      <c r="IGX251" s="94"/>
      <c r="IGY251" s="91"/>
      <c r="IGZ251" s="91"/>
      <c r="IHA251" s="91"/>
      <c r="IHB251" s="91"/>
      <c r="IHC251" s="92"/>
      <c r="IHD251" s="91"/>
      <c r="IHE251" s="91"/>
      <c r="IHF251" s="94"/>
      <c r="IHG251" s="91"/>
      <c r="IHH251" s="91"/>
      <c r="IHI251" s="91"/>
      <c r="IHJ251" s="91"/>
      <c r="IHK251" s="92"/>
      <c r="IHL251" s="91"/>
      <c r="IHM251" s="91"/>
      <c r="IHN251" s="94"/>
      <c r="IHO251" s="91"/>
      <c r="IHP251" s="91"/>
      <c r="IHQ251" s="91"/>
      <c r="IHR251" s="91"/>
      <c r="IHS251" s="92"/>
      <c r="IHT251" s="91"/>
      <c r="IHU251" s="91"/>
      <c r="IHV251" s="94"/>
      <c r="IHW251" s="91"/>
      <c r="IHX251" s="91"/>
      <c r="IHY251" s="91"/>
      <c r="IHZ251" s="91"/>
      <c r="IIA251" s="92"/>
      <c r="IIB251" s="91"/>
      <c r="IIC251" s="91"/>
      <c r="IID251" s="94"/>
      <c r="IIE251" s="91"/>
      <c r="IIF251" s="91"/>
      <c r="IIG251" s="91"/>
      <c r="IIH251" s="91"/>
      <c r="III251" s="92"/>
      <c r="IIJ251" s="91"/>
      <c r="IIK251" s="91"/>
      <c r="IIL251" s="94"/>
      <c r="IIM251" s="91"/>
      <c r="IIN251" s="91"/>
      <c r="IIO251" s="91"/>
      <c r="IIP251" s="91"/>
      <c r="IIQ251" s="92"/>
      <c r="IIR251" s="91"/>
      <c r="IIS251" s="91"/>
      <c r="IIT251" s="94"/>
      <c r="IIU251" s="91"/>
      <c r="IIV251" s="91"/>
      <c r="IIW251" s="91"/>
      <c r="IIX251" s="91"/>
      <c r="IIY251" s="92"/>
      <c r="IIZ251" s="91"/>
      <c r="IJA251" s="91"/>
      <c r="IJB251" s="94"/>
      <c r="IJC251" s="91"/>
      <c r="IJD251" s="91"/>
      <c r="IJE251" s="91"/>
      <c r="IJF251" s="91"/>
      <c r="IJG251" s="92"/>
      <c r="IJH251" s="91"/>
      <c r="IJI251" s="91"/>
      <c r="IJJ251" s="94"/>
      <c r="IJK251" s="91"/>
      <c r="IJL251" s="91"/>
      <c r="IJM251" s="91"/>
      <c r="IJN251" s="91"/>
      <c r="IJO251" s="92"/>
      <c r="IJP251" s="91"/>
      <c r="IJQ251" s="91"/>
      <c r="IJR251" s="94"/>
      <c r="IJS251" s="91"/>
      <c r="IJT251" s="91"/>
      <c r="IJU251" s="91"/>
      <c r="IJV251" s="91"/>
      <c r="IJW251" s="92"/>
      <c r="IJX251" s="91"/>
      <c r="IJY251" s="91"/>
      <c r="IJZ251" s="94"/>
      <c r="IKA251" s="91"/>
      <c r="IKB251" s="91"/>
      <c r="IKC251" s="91"/>
      <c r="IKD251" s="91"/>
      <c r="IKE251" s="92"/>
      <c r="IKF251" s="91"/>
      <c r="IKG251" s="91"/>
      <c r="IKH251" s="94"/>
      <c r="IKI251" s="91"/>
      <c r="IKJ251" s="91"/>
      <c r="IKK251" s="91"/>
      <c r="IKL251" s="91"/>
      <c r="IKM251" s="92"/>
      <c r="IKN251" s="91"/>
      <c r="IKO251" s="91"/>
      <c r="IKP251" s="94"/>
      <c r="IKQ251" s="91"/>
      <c r="IKR251" s="91"/>
      <c r="IKS251" s="91"/>
      <c r="IKT251" s="91"/>
      <c r="IKU251" s="92"/>
      <c r="IKV251" s="91"/>
      <c r="IKW251" s="91"/>
      <c r="IKX251" s="94"/>
      <c r="IKY251" s="91"/>
      <c r="IKZ251" s="91"/>
      <c r="ILA251" s="91"/>
      <c r="ILB251" s="91"/>
      <c r="ILC251" s="92"/>
      <c r="ILD251" s="91"/>
      <c r="ILE251" s="91"/>
      <c r="ILF251" s="94"/>
      <c r="ILG251" s="91"/>
      <c r="ILH251" s="91"/>
      <c r="ILI251" s="91"/>
      <c r="ILJ251" s="91"/>
      <c r="ILK251" s="92"/>
      <c r="ILL251" s="91"/>
      <c r="ILM251" s="91"/>
      <c r="ILN251" s="94"/>
      <c r="ILO251" s="91"/>
      <c r="ILP251" s="91"/>
      <c r="ILQ251" s="91"/>
      <c r="ILR251" s="91"/>
      <c r="ILS251" s="92"/>
      <c r="ILT251" s="91"/>
      <c r="ILU251" s="91"/>
      <c r="ILV251" s="94"/>
      <c r="ILW251" s="91"/>
      <c r="ILX251" s="91"/>
      <c r="ILY251" s="91"/>
      <c r="ILZ251" s="91"/>
      <c r="IMA251" s="92"/>
      <c r="IMB251" s="91"/>
      <c r="IMC251" s="91"/>
      <c r="IMD251" s="94"/>
      <c r="IME251" s="91"/>
      <c r="IMF251" s="91"/>
      <c r="IMG251" s="91"/>
      <c r="IMH251" s="91"/>
      <c r="IMI251" s="92"/>
      <c r="IMJ251" s="91"/>
      <c r="IMK251" s="91"/>
      <c r="IML251" s="94"/>
      <c r="IMM251" s="91"/>
      <c r="IMN251" s="91"/>
      <c r="IMO251" s="91"/>
      <c r="IMP251" s="91"/>
      <c r="IMQ251" s="92"/>
      <c r="IMR251" s="91"/>
      <c r="IMS251" s="91"/>
      <c r="IMT251" s="94"/>
      <c r="IMU251" s="91"/>
      <c r="IMV251" s="91"/>
      <c r="IMW251" s="91"/>
      <c r="IMX251" s="91"/>
      <c r="IMY251" s="92"/>
      <c r="IMZ251" s="91"/>
      <c r="INA251" s="91"/>
      <c r="INB251" s="94"/>
      <c r="INC251" s="91"/>
      <c r="IND251" s="91"/>
      <c r="INE251" s="91"/>
      <c r="INF251" s="91"/>
      <c r="ING251" s="92"/>
      <c r="INH251" s="91"/>
      <c r="INI251" s="91"/>
      <c r="INJ251" s="94"/>
      <c r="INK251" s="91"/>
      <c r="INL251" s="91"/>
      <c r="INM251" s="91"/>
      <c r="INN251" s="91"/>
      <c r="INO251" s="92"/>
      <c r="INP251" s="91"/>
      <c r="INQ251" s="91"/>
      <c r="INR251" s="94"/>
      <c r="INS251" s="91"/>
      <c r="INT251" s="91"/>
      <c r="INU251" s="91"/>
      <c r="INV251" s="91"/>
      <c r="INW251" s="92"/>
      <c r="INX251" s="91"/>
      <c r="INY251" s="91"/>
      <c r="INZ251" s="94"/>
      <c r="IOA251" s="91"/>
      <c r="IOB251" s="91"/>
      <c r="IOC251" s="91"/>
      <c r="IOD251" s="91"/>
      <c r="IOE251" s="92"/>
      <c r="IOF251" s="91"/>
      <c r="IOG251" s="91"/>
      <c r="IOH251" s="94"/>
      <c r="IOI251" s="91"/>
      <c r="IOJ251" s="91"/>
      <c r="IOK251" s="91"/>
      <c r="IOL251" s="91"/>
      <c r="IOM251" s="92"/>
      <c r="ION251" s="91"/>
      <c r="IOO251" s="91"/>
      <c r="IOP251" s="94"/>
      <c r="IOQ251" s="91"/>
      <c r="IOR251" s="91"/>
      <c r="IOS251" s="91"/>
      <c r="IOT251" s="91"/>
      <c r="IOU251" s="92"/>
      <c r="IOV251" s="91"/>
      <c r="IOW251" s="91"/>
      <c r="IOX251" s="94"/>
      <c r="IOY251" s="91"/>
      <c r="IOZ251" s="91"/>
      <c r="IPA251" s="91"/>
      <c r="IPB251" s="91"/>
      <c r="IPC251" s="92"/>
      <c r="IPD251" s="91"/>
      <c r="IPE251" s="91"/>
      <c r="IPF251" s="94"/>
      <c r="IPG251" s="91"/>
      <c r="IPH251" s="91"/>
      <c r="IPI251" s="91"/>
      <c r="IPJ251" s="91"/>
      <c r="IPK251" s="92"/>
      <c r="IPL251" s="91"/>
      <c r="IPM251" s="91"/>
      <c r="IPN251" s="94"/>
      <c r="IPO251" s="91"/>
      <c r="IPP251" s="91"/>
      <c r="IPQ251" s="91"/>
      <c r="IPR251" s="91"/>
      <c r="IPS251" s="92"/>
      <c r="IPT251" s="91"/>
      <c r="IPU251" s="91"/>
      <c r="IPV251" s="94"/>
      <c r="IPW251" s="91"/>
      <c r="IPX251" s="91"/>
      <c r="IPY251" s="91"/>
      <c r="IPZ251" s="91"/>
      <c r="IQA251" s="92"/>
      <c r="IQB251" s="91"/>
      <c r="IQC251" s="91"/>
      <c r="IQD251" s="94"/>
      <c r="IQE251" s="91"/>
      <c r="IQF251" s="91"/>
      <c r="IQG251" s="91"/>
      <c r="IQH251" s="91"/>
      <c r="IQI251" s="92"/>
      <c r="IQJ251" s="91"/>
      <c r="IQK251" s="91"/>
      <c r="IQL251" s="94"/>
      <c r="IQM251" s="91"/>
      <c r="IQN251" s="91"/>
      <c r="IQO251" s="91"/>
      <c r="IQP251" s="91"/>
      <c r="IQQ251" s="92"/>
      <c r="IQR251" s="91"/>
      <c r="IQS251" s="91"/>
      <c r="IQT251" s="94"/>
      <c r="IQU251" s="91"/>
      <c r="IQV251" s="91"/>
      <c r="IQW251" s="91"/>
      <c r="IQX251" s="91"/>
      <c r="IQY251" s="92"/>
      <c r="IQZ251" s="91"/>
      <c r="IRA251" s="91"/>
      <c r="IRB251" s="94"/>
      <c r="IRC251" s="91"/>
      <c r="IRD251" s="91"/>
      <c r="IRE251" s="91"/>
      <c r="IRF251" s="91"/>
      <c r="IRG251" s="92"/>
      <c r="IRH251" s="91"/>
      <c r="IRI251" s="91"/>
      <c r="IRJ251" s="94"/>
      <c r="IRK251" s="91"/>
      <c r="IRL251" s="91"/>
      <c r="IRM251" s="91"/>
      <c r="IRN251" s="91"/>
      <c r="IRO251" s="92"/>
      <c r="IRP251" s="91"/>
      <c r="IRQ251" s="91"/>
      <c r="IRR251" s="94"/>
      <c r="IRS251" s="91"/>
      <c r="IRT251" s="91"/>
      <c r="IRU251" s="91"/>
      <c r="IRV251" s="91"/>
      <c r="IRW251" s="92"/>
      <c r="IRX251" s="91"/>
      <c r="IRY251" s="91"/>
      <c r="IRZ251" s="94"/>
      <c r="ISA251" s="91"/>
      <c r="ISB251" s="91"/>
      <c r="ISC251" s="91"/>
      <c r="ISD251" s="91"/>
      <c r="ISE251" s="92"/>
      <c r="ISF251" s="91"/>
      <c r="ISG251" s="91"/>
      <c r="ISH251" s="94"/>
      <c r="ISI251" s="91"/>
      <c r="ISJ251" s="91"/>
      <c r="ISK251" s="91"/>
      <c r="ISL251" s="91"/>
      <c r="ISM251" s="92"/>
      <c r="ISN251" s="91"/>
      <c r="ISO251" s="91"/>
      <c r="ISP251" s="94"/>
      <c r="ISQ251" s="91"/>
      <c r="ISR251" s="91"/>
      <c r="ISS251" s="91"/>
      <c r="IST251" s="91"/>
      <c r="ISU251" s="92"/>
      <c r="ISV251" s="91"/>
      <c r="ISW251" s="91"/>
      <c r="ISX251" s="94"/>
      <c r="ISY251" s="91"/>
      <c r="ISZ251" s="91"/>
      <c r="ITA251" s="91"/>
      <c r="ITB251" s="91"/>
      <c r="ITC251" s="92"/>
      <c r="ITD251" s="91"/>
      <c r="ITE251" s="91"/>
      <c r="ITF251" s="94"/>
      <c r="ITG251" s="91"/>
      <c r="ITH251" s="91"/>
      <c r="ITI251" s="91"/>
      <c r="ITJ251" s="91"/>
      <c r="ITK251" s="92"/>
      <c r="ITL251" s="91"/>
      <c r="ITM251" s="91"/>
      <c r="ITN251" s="94"/>
      <c r="ITO251" s="91"/>
      <c r="ITP251" s="91"/>
      <c r="ITQ251" s="91"/>
      <c r="ITR251" s="91"/>
      <c r="ITS251" s="92"/>
      <c r="ITT251" s="91"/>
      <c r="ITU251" s="91"/>
      <c r="ITV251" s="94"/>
      <c r="ITW251" s="91"/>
      <c r="ITX251" s="91"/>
      <c r="ITY251" s="91"/>
      <c r="ITZ251" s="91"/>
      <c r="IUA251" s="92"/>
      <c r="IUB251" s="91"/>
      <c r="IUC251" s="91"/>
      <c r="IUD251" s="94"/>
      <c r="IUE251" s="91"/>
      <c r="IUF251" s="91"/>
      <c r="IUG251" s="91"/>
      <c r="IUH251" s="91"/>
      <c r="IUI251" s="92"/>
      <c r="IUJ251" s="91"/>
      <c r="IUK251" s="91"/>
      <c r="IUL251" s="94"/>
      <c r="IUM251" s="91"/>
      <c r="IUN251" s="91"/>
      <c r="IUO251" s="91"/>
      <c r="IUP251" s="91"/>
      <c r="IUQ251" s="92"/>
      <c r="IUR251" s="91"/>
      <c r="IUS251" s="91"/>
      <c r="IUT251" s="94"/>
      <c r="IUU251" s="91"/>
      <c r="IUV251" s="91"/>
      <c r="IUW251" s="91"/>
      <c r="IUX251" s="91"/>
      <c r="IUY251" s="92"/>
      <c r="IUZ251" s="91"/>
      <c r="IVA251" s="91"/>
      <c r="IVB251" s="94"/>
      <c r="IVC251" s="91"/>
      <c r="IVD251" s="91"/>
      <c r="IVE251" s="91"/>
      <c r="IVF251" s="91"/>
      <c r="IVG251" s="92"/>
      <c r="IVH251" s="91"/>
      <c r="IVI251" s="91"/>
      <c r="IVJ251" s="94"/>
      <c r="IVK251" s="91"/>
      <c r="IVL251" s="91"/>
      <c r="IVM251" s="91"/>
      <c r="IVN251" s="91"/>
      <c r="IVO251" s="92"/>
      <c r="IVP251" s="91"/>
      <c r="IVQ251" s="91"/>
      <c r="IVR251" s="94"/>
      <c r="IVS251" s="91"/>
      <c r="IVT251" s="91"/>
      <c r="IVU251" s="91"/>
      <c r="IVV251" s="91"/>
      <c r="IVW251" s="92"/>
      <c r="IVX251" s="91"/>
      <c r="IVY251" s="91"/>
      <c r="IVZ251" s="94"/>
      <c r="IWA251" s="91"/>
      <c r="IWB251" s="91"/>
      <c r="IWC251" s="91"/>
      <c r="IWD251" s="91"/>
      <c r="IWE251" s="92"/>
      <c r="IWF251" s="91"/>
      <c r="IWG251" s="91"/>
      <c r="IWH251" s="94"/>
      <c r="IWI251" s="91"/>
      <c r="IWJ251" s="91"/>
      <c r="IWK251" s="91"/>
      <c r="IWL251" s="91"/>
      <c r="IWM251" s="92"/>
      <c r="IWN251" s="91"/>
      <c r="IWO251" s="91"/>
      <c r="IWP251" s="94"/>
      <c r="IWQ251" s="91"/>
      <c r="IWR251" s="91"/>
      <c r="IWS251" s="91"/>
      <c r="IWT251" s="91"/>
      <c r="IWU251" s="92"/>
      <c r="IWV251" s="91"/>
      <c r="IWW251" s="91"/>
      <c r="IWX251" s="94"/>
      <c r="IWY251" s="91"/>
      <c r="IWZ251" s="91"/>
      <c r="IXA251" s="91"/>
      <c r="IXB251" s="91"/>
      <c r="IXC251" s="92"/>
      <c r="IXD251" s="91"/>
      <c r="IXE251" s="91"/>
      <c r="IXF251" s="94"/>
      <c r="IXG251" s="91"/>
      <c r="IXH251" s="91"/>
      <c r="IXI251" s="91"/>
      <c r="IXJ251" s="91"/>
      <c r="IXK251" s="92"/>
      <c r="IXL251" s="91"/>
      <c r="IXM251" s="91"/>
      <c r="IXN251" s="94"/>
      <c r="IXO251" s="91"/>
      <c r="IXP251" s="91"/>
      <c r="IXQ251" s="91"/>
      <c r="IXR251" s="91"/>
      <c r="IXS251" s="92"/>
      <c r="IXT251" s="91"/>
      <c r="IXU251" s="91"/>
      <c r="IXV251" s="94"/>
      <c r="IXW251" s="91"/>
      <c r="IXX251" s="91"/>
      <c r="IXY251" s="91"/>
      <c r="IXZ251" s="91"/>
      <c r="IYA251" s="92"/>
      <c r="IYB251" s="91"/>
      <c r="IYC251" s="91"/>
      <c r="IYD251" s="94"/>
      <c r="IYE251" s="91"/>
      <c r="IYF251" s="91"/>
      <c r="IYG251" s="91"/>
      <c r="IYH251" s="91"/>
      <c r="IYI251" s="92"/>
      <c r="IYJ251" s="91"/>
      <c r="IYK251" s="91"/>
      <c r="IYL251" s="94"/>
      <c r="IYM251" s="91"/>
      <c r="IYN251" s="91"/>
      <c r="IYO251" s="91"/>
      <c r="IYP251" s="91"/>
      <c r="IYQ251" s="92"/>
      <c r="IYR251" s="91"/>
      <c r="IYS251" s="91"/>
      <c r="IYT251" s="94"/>
      <c r="IYU251" s="91"/>
      <c r="IYV251" s="91"/>
      <c r="IYW251" s="91"/>
      <c r="IYX251" s="91"/>
      <c r="IYY251" s="92"/>
      <c r="IYZ251" s="91"/>
      <c r="IZA251" s="91"/>
      <c r="IZB251" s="94"/>
      <c r="IZC251" s="91"/>
      <c r="IZD251" s="91"/>
      <c r="IZE251" s="91"/>
      <c r="IZF251" s="91"/>
      <c r="IZG251" s="92"/>
      <c r="IZH251" s="91"/>
      <c r="IZI251" s="91"/>
      <c r="IZJ251" s="94"/>
      <c r="IZK251" s="91"/>
      <c r="IZL251" s="91"/>
      <c r="IZM251" s="91"/>
      <c r="IZN251" s="91"/>
      <c r="IZO251" s="92"/>
      <c r="IZP251" s="91"/>
      <c r="IZQ251" s="91"/>
      <c r="IZR251" s="94"/>
      <c r="IZS251" s="91"/>
      <c r="IZT251" s="91"/>
      <c r="IZU251" s="91"/>
      <c r="IZV251" s="91"/>
      <c r="IZW251" s="92"/>
      <c r="IZX251" s="91"/>
      <c r="IZY251" s="91"/>
      <c r="IZZ251" s="94"/>
      <c r="JAA251" s="91"/>
      <c r="JAB251" s="91"/>
      <c r="JAC251" s="91"/>
      <c r="JAD251" s="91"/>
      <c r="JAE251" s="92"/>
      <c r="JAF251" s="91"/>
      <c r="JAG251" s="91"/>
      <c r="JAH251" s="94"/>
      <c r="JAI251" s="91"/>
      <c r="JAJ251" s="91"/>
      <c r="JAK251" s="91"/>
      <c r="JAL251" s="91"/>
      <c r="JAM251" s="92"/>
      <c r="JAN251" s="91"/>
      <c r="JAO251" s="91"/>
      <c r="JAP251" s="94"/>
      <c r="JAQ251" s="91"/>
      <c r="JAR251" s="91"/>
      <c r="JAS251" s="91"/>
      <c r="JAT251" s="91"/>
      <c r="JAU251" s="92"/>
      <c r="JAV251" s="91"/>
      <c r="JAW251" s="91"/>
      <c r="JAX251" s="94"/>
      <c r="JAY251" s="91"/>
      <c r="JAZ251" s="91"/>
      <c r="JBA251" s="91"/>
      <c r="JBB251" s="91"/>
      <c r="JBC251" s="92"/>
      <c r="JBD251" s="91"/>
      <c r="JBE251" s="91"/>
      <c r="JBF251" s="94"/>
      <c r="JBG251" s="91"/>
      <c r="JBH251" s="91"/>
      <c r="JBI251" s="91"/>
      <c r="JBJ251" s="91"/>
      <c r="JBK251" s="92"/>
      <c r="JBL251" s="91"/>
      <c r="JBM251" s="91"/>
      <c r="JBN251" s="94"/>
      <c r="JBO251" s="91"/>
      <c r="JBP251" s="91"/>
      <c r="JBQ251" s="91"/>
      <c r="JBR251" s="91"/>
      <c r="JBS251" s="92"/>
      <c r="JBT251" s="91"/>
      <c r="JBU251" s="91"/>
      <c r="JBV251" s="94"/>
      <c r="JBW251" s="91"/>
      <c r="JBX251" s="91"/>
      <c r="JBY251" s="91"/>
      <c r="JBZ251" s="91"/>
      <c r="JCA251" s="92"/>
      <c r="JCB251" s="91"/>
      <c r="JCC251" s="91"/>
      <c r="JCD251" s="94"/>
      <c r="JCE251" s="91"/>
      <c r="JCF251" s="91"/>
      <c r="JCG251" s="91"/>
      <c r="JCH251" s="91"/>
      <c r="JCI251" s="92"/>
      <c r="JCJ251" s="91"/>
      <c r="JCK251" s="91"/>
      <c r="JCL251" s="94"/>
      <c r="JCM251" s="91"/>
      <c r="JCN251" s="91"/>
      <c r="JCO251" s="91"/>
      <c r="JCP251" s="91"/>
      <c r="JCQ251" s="92"/>
      <c r="JCR251" s="91"/>
      <c r="JCS251" s="91"/>
      <c r="JCT251" s="94"/>
      <c r="JCU251" s="91"/>
      <c r="JCV251" s="91"/>
      <c r="JCW251" s="91"/>
      <c r="JCX251" s="91"/>
      <c r="JCY251" s="92"/>
      <c r="JCZ251" s="91"/>
      <c r="JDA251" s="91"/>
      <c r="JDB251" s="94"/>
      <c r="JDC251" s="91"/>
      <c r="JDD251" s="91"/>
      <c r="JDE251" s="91"/>
      <c r="JDF251" s="91"/>
      <c r="JDG251" s="92"/>
      <c r="JDH251" s="91"/>
      <c r="JDI251" s="91"/>
      <c r="JDJ251" s="94"/>
      <c r="JDK251" s="91"/>
      <c r="JDL251" s="91"/>
      <c r="JDM251" s="91"/>
      <c r="JDN251" s="91"/>
      <c r="JDO251" s="92"/>
      <c r="JDP251" s="91"/>
      <c r="JDQ251" s="91"/>
      <c r="JDR251" s="94"/>
      <c r="JDS251" s="91"/>
      <c r="JDT251" s="91"/>
      <c r="JDU251" s="91"/>
      <c r="JDV251" s="91"/>
      <c r="JDW251" s="92"/>
      <c r="JDX251" s="91"/>
      <c r="JDY251" s="91"/>
      <c r="JDZ251" s="94"/>
      <c r="JEA251" s="91"/>
      <c r="JEB251" s="91"/>
      <c r="JEC251" s="91"/>
      <c r="JED251" s="91"/>
      <c r="JEE251" s="92"/>
      <c r="JEF251" s="91"/>
      <c r="JEG251" s="91"/>
      <c r="JEH251" s="94"/>
      <c r="JEI251" s="91"/>
      <c r="JEJ251" s="91"/>
      <c r="JEK251" s="91"/>
      <c r="JEL251" s="91"/>
      <c r="JEM251" s="92"/>
      <c r="JEN251" s="91"/>
      <c r="JEO251" s="91"/>
      <c r="JEP251" s="94"/>
      <c r="JEQ251" s="91"/>
      <c r="JER251" s="91"/>
      <c r="JES251" s="91"/>
      <c r="JET251" s="91"/>
      <c r="JEU251" s="92"/>
      <c r="JEV251" s="91"/>
      <c r="JEW251" s="91"/>
      <c r="JEX251" s="94"/>
      <c r="JEY251" s="91"/>
      <c r="JEZ251" s="91"/>
      <c r="JFA251" s="91"/>
      <c r="JFB251" s="91"/>
      <c r="JFC251" s="92"/>
      <c r="JFD251" s="91"/>
      <c r="JFE251" s="91"/>
      <c r="JFF251" s="94"/>
      <c r="JFG251" s="91"/>
      <c r="JFH251" s="91"/>
      <c r="JFI251" s="91"/>
      <c r="JFJ251" s="91"/>
      <c r="JFK251" s="92"/>
      <c r="JFL251" s="91"/>
      <c r="JFM251" s="91"/>
      <c r="JFN251" s="94"/>
      <c r="JFO251" s="91"/>
      <c r="JFP251" s="91"/>
      <c r="JFQ251" s="91"/>
      <c r="JFR251" s="91"/>
      <c r="JFS251" s="92"/>
      <c r="JFT251" s="91"/>
      <c r="JFU251" s="91"/>
      <c r="JFV251" s="94"/>
      <c r="JFW251" s="91"/>
      <c r="JFX251" s="91"/>
      <c r="JFY251" s="91"/>
      <c r="JFZ251" s="91"/>
      <c r="JGA251" s="92"/>
      <c r="JGB251" s="91"/>
      <c r="JGC251" s="91"/>
      <c r="JGD251" s="94"/>
      <c r="JGE251" s="91"/>
      <c r="JGF251" s="91"/>
      <c r="JGG251" s="91"/>
      <c r="JGH251" s="91"/>
      <c r="JGI251" s="92"/>
      <c r="JGJ251" s="91"/>
      <c r="JGK251" s="91"/>
      <c r="JGL251" s="94"/>
      <c r="JGM251" s="91"/>
      <c r="JGN251" s="91"/>
      <c r="JGO251" s="91"/>
      <c r="JGP251" s="91"/>
      <c r="JGQ251" s="92"/>
      <c r="JGR251" s="91"/>
      <c r="JGS251" s="91"/>
      <c r="JGT251" s="94"/>
      <c r="JGU251" s="91"/>
      <c r="JGV251" s="91"/>
      <c r="JGW251" s="91"/>
      <c r="JGX251" s="91"/>
      <c r="JGY251" s="92"/>
      <c r="JGZ251" s="91"/>
      <c r="JHA251" s="91"/>
      <c r="JHB251" s="94"/>
      <c r="JHC251" s="91"/>
      <c r="JHD251" s="91"/>
      <c r="JHE251" s="91"/>
      <c r="JHF251" s="91"/>
      <c r="JHG251" s="92"/>
      <c r="JHH251" s="91"/>
      <c r="JHI251" s="91"/>
      <c r="JHJ251" s="94"/>
      <c r="JHK251" s="91"/>
      <c r="JHL251" s="91"/>
      <c r="JHM251" s="91"/>
      <c r="JHN251" s="91"/>
      <c r="JHO251" s="92"/>
      <c r="JHP251" s="91"/>
      <c r="JHQ251" s="91"/>
      <c r="JHR251" s="94"/>
      <c r="JHS251" s="91"/>
      <c r="JHT251" s="91"/>
      <c r="JHU251" s="91"/>
      <c r="JHV251" s="91"/>
      <c r="JHW251" s="92"/>
      <c r="JHX251" s="91"/>
      <c r="JHY251" s="91"/>
      <c r="JHZ251" s="94"/>
      <c r="JIA251" s="91"/>
      <c r="JIB251" s="91"/>
      <c r="JIC251" s="91"/>
      <c r="JID251" s="91"/>
      <c r="JIE251" s="92"/>
      <c r="JIF251" s="91"/>
      <c r="JIG251" s="91"/>
      <c r="JIH251" s="94"/>
      <c r="JII251" s="91"/>
      <c r="JIJ251" s="91"/>
      <c r="JIK251" s="91"/>
      <c r="JIL251" s="91"/>
      <c r="JIM251" s="92"/>
      <c r="JIN251" s="91"/>
      <c r="JIO251" s="91"/>
      <c r="JIP251" s="94"/>
      <c r="JIQ251" s="91"/>
      <c r="JIR251" s="91"/>
      <c r="JIS251" s="91"/>
      <c r="JIT251" s="91"/>
      <c r="JIU251" s="92"/>
      <c r="JIV251" s="91"/>
      <c r="JIW251" s="91"/>
      <c r="JIX251" s="94"/>
      <c r="JIY251" s="91"/>
      <c r="JIZ251" s="91"/>
      <c r="JJA251" s="91"/>
      <c r="JJB251" s="91"/>
      <c r="JJC251" s="92"/>
      <c r="JJD251" s="91"/>
      <c r="JJE251" s="91"/>
      <c r="JJF251" s="94"/>
      <c r="JJG251" s="91"/>
      <c r="JJH251" s="91"/>
      <c r="JJI251" s="91"/>
      <c r="JJJ251" s="91"/>
      <c r="JJK251" s="92"/>
      <c r="JJL251" s="91"/>
      <c r="JJM251" s="91"/>
      <c r="JJN251" s="94"/>
      <c r="JJO251" s="91"/>
      <c r="JJP251" s="91"/>
      <c r="JJQ251" s="91"/>
      <c r="JJR251" s="91"/>
      <c r="JJS251" s="92"/>
      <c r="JJT251" s="91"/>
      <c r="JJU251" s="91"/>
      <c r="JJV251" s="94"/>
      <c r="JJW251" s="91"/>
      <c r="JJX251" s="91"/>
      <c r="JJY251" s="91"/>
      <c r="JJZ251" s="91"/>
      <c r="JKA251" s="92"/>
      <c r="JKB251" s="91"/>
      <c r="JKC251" s="91"/>
      <c r="JKD251" s="94"/>
      <c r="JKE251" s="91"/>
      <c r="JKF251" s="91"/>
      <c r="JKG251" s="91"/>
      <c r="JKH251" s="91"/>
      <c r="JKI251" s="92"/>
      <c r="JKJ251" s="91"/>
      <c r="JKK251" s="91"/>
      <c r="JKL251" s="94"/>
      <c r="JKM251" s="91"/>
      <c r="JKN251" s="91"/>
      <c r="JKO251" s="91"/>
      <c r="JKP251" s="91"/>
      <c r="JKQ251" s="92"/>
      <c r="JKR251" s="91"/>
      <c r="JKS251" s="91"/>
      <c r="JKT251" s="94"/>
      <c r="JKU251" s="91"/>
      <c r="JKV251" s="91"/>
      <c r="JKW251" s="91"/>
      <c r="JKX251" s="91"/>
      <c r="JKY251" s="92"/>
      <c r="JKZ251" s="91"/>
      <c r="JLA251" s="91"/>
      <c r="JLB251" s="94"/>
      <c r="JLC251" s="91"/>
      <c r="JLD251" s="91"/>
      <c r="JLE251" s="91"/>
      <c r="JLF251" s="91"/>
      <c r="JLG251" s="92"/>
      <c r="JLH251" s="91"/>
      <c r="JLI251" s="91"/>
      <c r="JLJ251" s="94"/>
      <c r="JLK251" s="91"/>
      <c r="JLL251" s="91"/>
      <c r="JLM251" s="91"/>
      <c r="JLN251" s="91"/>
      <c r="JLO251" s="92"/>
      <c r="JLP251" s="91"/>
      <c r="JLQ251" s="91"/>
      <c r="JLR251" s="94"/>
      <c r="JLS251" s="91"/>
      <c r="JLT251" s="91"/>
      <c r="JLU251" s="91"/>
      <c r="JLV251" s="91"/>
      <c r="JLW251" s="92"/>
      <c r="JLX251" s="91"/>
      <c r="JLY251" s="91"/>
      <c r="JLZ251" s="94"/>
      <c r="JMA251" s="91"/>
      <c r="JMB251" s="91"/>
      <c r="JMC251" s="91"/>
      <c r="JMD251" s="91"/>
      <c r="JME251" s="92"/>
      <c r="JMF251" s="91"/>
      <c r="JMG251" s="91"/>
      <c r="JMH251" s="94"/>
      <c r="JMI251" s="91"/>
      <c r="JMJ251" s="91"/>
      <c r="JMK251" s="91"/>
      <c r="JML251" s="91"/>
      <c r="JMM251" s="92"/>
      <c r="JMN251" s="91"/>
      <c r="JMO251" s="91"/>
      <c r="JMP251" s="94"/>
      <c r="JMQ251" s="91"/>
      <c r="JMR251" s="91"/>
      <c r="JMS251" s="91"/>
      <c r="JMT251" s="91"/>
      <c r="JMU251" s="92"/>
      <c r="JMV251" s="91"/>
      <c r="JMW251" s="91"/>
      <c r="JMX251" s="94"/>
      <c r="JMY251" s="91"/>
      <c r="JMZ251" s="91"/>
      <c r="JNA251" s="91"/>
      <c r="JNB251" s="91"/>
      <c r="JNC251" s="92"/>
      <c r="JND251" s="91"/>
      <c r="JNE251" s="91"/>
      <c r="JNF251" s="94"/>
      <c r="JNG251" s="91"/>
      <c r="JNH251" s="91"/>
      <c r="JNI251" s="91"/>
      <c r="JNJ251" s="91"/>
      <c r="JNK251" s="92"/>
      <c r="JNL251" s="91"/>
      <c r="JNM251" s="91"/>
      <c r="JNN251" s="94"/>
      <c r="JNO251" s="91"/>
      <c r="JNP251" s="91"/>
      <c r="JNQ251" s="91"/>
      <c r="JNR251" s="91"/>
      <c r="JNS251" s="92"/>
      <c r="JNT251" s="91"/>
      <c r="JNU251" s="91"/>
      <c r="JNV251" s="94"/>
      <c r="JNW251" s="91"/>
      <c r="JNX251" s="91"/>
      <c r="JNY251" s="91"/>
      <c r="JNZ251" s="91"/>
      <c r="JOA251" s="92"/>
      <c r="JOB251" s="91"/>
      <c r="JOC251" s="91"/>
      <c r="JOD251" s="94"/>
      <c r="JOE251" s="91"/>
      <c r="JOF251" s="91"/>
      <c r="JOG251" s="91"/>
      <c r="JOH251" s="91"/>
      <c r="JOI251" s="92"/>
      <c r="JOJ251" s="91"/>
      <c r="JOK251" s="91"/>
      <c r="JOL251" s="94"/>
      <c r="JOM251" s="91"/>
      <c r="JON251" s="91"/>
      <c r="JOO251" s="91"/>
      <c r="JOP251" s="91"/>
      <c r="JOQ251" s="92"/>
      <c r="JOR251" s="91"/>
      <c r="JOS251" s="91"/>
      <c r="JOT251" s="94"/>
      <c r="JOU251" s="91"/>
      <c r="JOV251" s="91"/>
      <c r="JOW251" s="91"/>
      <c r="JOX251" s="91"/>
      <c r="JOY251" s="92"/>
      <c r="JOZ251" s="91"/>
      <c r="JPA251" s="91"/>
      <c r="JPB251" s="94"/>
      <c r="JPC251" s="91"/>
      <c r="JPD251" s="91"/>
      <c r="JPE251" s="91"/>
      <c r="JPF251" s="91"/>
      <c r="JPG251" s="92"/>
      <c r="JPH251" s="91"/>
      <c r="JPI251" s="91"/>
      <c r="JPJ251" s="94"/>
      <c r="JPK251" s="91"/>
      <c r="JPL251" s="91"/>
      <c r="JPM251" s="91"/>
      <c r="JPN251" s="91"/>
      <c r="JPO251" s="92"/>
      <c r="JPP251" s="91"/>
      <c r="JPQ251" s="91"/>
      <c r="JPR251" s="94"/>
      <c r="JPS251" s="91"/>
      <c r="JPT251" s="91"/>
      <c r="JPU251" s="91"/>
      <c r="JPV251" s="91"/>
      <c r="JPW251" s="92"/>
      <c r="JPX251" s="91"/>
      <c r="JPY251" s="91"/>
      <c r="JPZ251" s="94"/>
      <c r="JQA251" s="91"/>
      <c r="JQB251" s="91"/>
      <c r="JQC251" s="91"/>
      <c r="JQD251" s="91"/>
      <c r="JQE251" s="92"/>
      <c r="JQF251" s="91"/>
      <c r="JQG251" s="91"/>
      <c r="JQH251" s="94"/>
      <c r="JQI251" s="91"/>
      <c r="JQJ251" s="91"/>
      <c r="JQK251" s="91"/>
      <c r="JQL251" s="91"/>
      <c r="JQM251" s="92"/>
      <c r="JQN251" s="91"/>
      <c r="JQO251" s="91"/>
      <c r="JQP251" s="94"/>
      <c r="JQQ251" s="91"/>
      <c r="JQR251" s="91"/>
      <c r="JQS251" s="91"/>
      <c r="JQT251" s="91"/>
      <c r="JQU251" s="92"/>
      <c r="JQV251" s="91"/>
      <c r="JQW251" s="91"/>
      <c r="JQX251" s="94"/>
      <c r="JQY251" s="91"/>
      <c r="JQZ251" s="91"/>
      <c r="JRA251" s="91"/>
      <c r="JRB251" s="91"/>
      <c r="JRC251" s="92"/>
      <c r="JRD251" s="91"/>
      <c r="JRE251" s="91"/>
      <c r="JRF251" s="94"/>
      <c r="JRG251" s="91"/>
      <c r="JRH251" s="91"/>
      <c r="JRI251" s="91"/>
      <c r="JRJ251" s="91"/>
      <c r="JRK251" s="92"/>
      <c r="JRL251" s="91"/>
      <c r="JRM251" s="91"/>
      <c r="JRN251" s="94"/>
      <c r="JRO251" s="91"/>
      <c r="JRP251" s="91"/>
      <c r="JRQ251" s="91"/>
      <c r="JRR251" s="91"/>
      <c r="JRS251" s="92"/>
      <c r="JRT251" s="91"/>
      <c r="JRU251" s="91"/>
      <c r="JRV251" s="94"/>
      <c r="JRW251" s="91"/>
      <c r="JRX251" s="91"/>
      <c r="JRY251" s="91"/>
      <c r="JRZ251" s="91"/>
      <c r="JSA251" s="92"/>
      <c r="JSB251" s="91"/>
      <c r="JSC251" s="91"/>
      <c r="JSD251" s="94"/>
      <c r="JSE251" s="91"/>
      <c r="JSF251" s="91"/>
      <c r="JSG251" s="91"/>
      <c r="JSH251" s="91"/>
      <c r="JSI251" s="92"/>
      <c r="JSJ251" s="91"/>
      <c r="JSK251" s="91"/>
      <c r="JSL251" s="94"/>
      <c r="JSM251" s="91"/>
      <c r="JSN251" s="91"/>
      <c r="JSO251" s="91"/>
      <c r="JSP251" s="91"/>
      <c r="JSQ251" s="92"/>
      <c r="JSR251" s="91"/>
      <c r="JSS251" s="91"/>
      <c r="JST251" s="94"/>
      <c r="JSU251" s="91"/>
      <c r="JSV251" s="91"/>
      <c r="JSW251" s="91"/>
      <c r="JSX251" s="91"/>
      <c r="JSY251" s="92"/>
      <c r="JSZ251" s="91"/>
      <c r="JTA251" s="91"/>
      <c r="JTB251" s="94"/>
      <c r="JTC251" s="91"/>
      <c r="JTD251" s="91"/>
      <c r="JTE251" s="91"/>
      <c r="JTF251" s="91"/>
      <c r="JTG251" s="92"/>
      <c r="JTH251" s="91"/>
      <c r="JTI251" s="91"/>
      <c r="JTJ251" s="94"/>
      <c r="JTK251" s="91"/>
      <c r="JTL251" s="91"/>
      <c r="JTM251" s="91"/>
      <c r="JTN251" s="91"/>
      <c r="JTO251" s="92"/>
      <c r="JTP251" s="91"/>
      <c r="JTQ251" s="91"/>
      <c r="JTR251" s="94"/>
      <c r="JTS251" s="91"/>
      <c r="JTT251" s="91"/>
      <c r="JTU251" s="91"/>
      <c r="JTV251" s="91"/>
      <c r="JTW251" s="92"/>
      <c r="JTX251" s="91"/>
      <c r="JTY251" s="91"/>
      <c r="JTZ251" s="94"/>
      <c r="JUA251" s="91"/>
      <c r="JUB251" s="91"/>
      <c r="JUC251" s="91"/>
      <c r="JUD251" s="91"/>
      <c r="JUE251" s="92"/>
      <c r="JUF251" s="91"/>
      <c r="JUG251" s="91"/>
      <c r="JUH251" s="94"/>
      <c r="JUI251" s="91"/>
      <c r="JUJ251" s="91"/>
      <c r="JUK251" s="91"/>
      <c r="JUL251" s="91"/>
      <c r="JUM251" s="92"/>
      <c r="JUN251" s="91"/>
      <c r="JUO251" s="91"/>
      <c r="JUP251" s="94"/>
      <c r="JUQ251" s="91"/>
      <c r="JUR251" s="91"/>
      <c r="JUS251" s="91"/>
      <c r="JUT251" s="91"/>
      <c r="JUU251" s="92"/>
      <c r="JUV251" s="91"/>
      <c r="JUW251" s="91"/>
      <c r="JUX251" s="94"/>
      <c r="JUY251" s="91"/>
      <c r="JUZ251" s="91"/>
      <c r="JVA251" s="91"/>
      <c r="JVB251" s="91"/>
      <c r="JVC251" s="92"/>
      <c r="JVD251" s="91"/>
      <c r="JVE251" s="91"/>
      <c r="JVF251" s="94"/>
      <c r="JVG251" s="91"/>
      <c r="JVH251" s="91"/>
      <c r="JVI251" s="91"/>
      <c r="JVJ251" s="91"/>
      <c r="JVK251" s="92"/>
      <c r="JVL251" s="91"/>
      <c r="JVM251" s="91"/>
      <c r="JVN251" s="94"/>
      <c r="JVO251" s="91"/>
      <c r="JVP251" s="91"/>
      <c r="JVQ251" s="91"/>
      <c r="JVR251" s="91"/>
      <c r="JVS251" s="92"/>
      <c r="JVT251" s="91"/>
      <c r="JVU251" s="91"/>
      <c r="JVV251" s="94"/>
      <c r="JVW251" s="91"/>
      <c r="JVX251" s="91"/>
      <c r="JVY251" s="91"/>
      <c r="JVZ251" s="91"/>
      <c r="JWA251" s="92"/>
      <c r="JWB251" s="91"/>
      <c r="JWC251" s="91"/>
      <c r="JWD251" s="94"/>
      <c r="JWE251" s="91"/>
      <c r="JWF251" s="91"/>
      <c r="JWG251" s="91"/>
      <c r="JWH251" s="91"/>
      <c r="JWI251" s="92"/>
      <c r="JWJ251" s="91"/>
      <c r="JWK251" s="91"/>
      <c r="JWL251" s="94"/>
      <c r="JWM251" s="91"/>
      <c r="JWN251" s="91"/>
      <c r="JWO251" s="91"/>
      <c r="JWP251" s="91"/>
      <c r="JWQ251" s="92"/>
      <c r="JWR251" s="91"/>
      <c r="JWS251" s="91"/>
      <c r="JWT251" s="94"/>
      <c r="JWU251" s="91"/>
      <c r="JWV251" s="91"/>
      <c r="JWW251" s="91"/>
      <c r="JWX251" s="91"/>
      <c r="JWY251" s="92"/>
      <c r="JWZ251" s="91"/>
      <c r="JXA251" s="91"/>
      <c r="JXB251" s="94"/>
      <c r="JXC251" s="91"/>
      <c r="JXD251" s="91"/>
      <c r="JXE251" s="91"/>
      <c r="JXF251" s="91"/>
      <c r="JXG251" s="92"/>
      <c r="JXH251" s="91"/>
      <c r="JXI251" s="91"/>
      <c r="JXJ251" s="94"/>
      <c r="JXK251" s="91"/>
      <c r="JXL251" s="91"/>
      <c r="JXM251" s="91"/>
      <c r="JXN251" s="91"/>
      <c r="JXO251" s="92"/>
      <c r="JXP251" s="91"/>
      <c r="JXQ251" s="91"/>
      <c r="JXR251" s="94"/>
      <c r="JXS251" s="91"/>
      <c r="JXT251" s="91"/>
      <c r="JXU251" s="91"/>
      <c r="JXV251" s="91"/>
      <c r="JXW251" s="92"/>
      <c r="JXX251" s="91"/>
      <c r="JXY251" s="91"/>
      <c r="JXZ251" s="94"/>
      <c r="JYA251" s="91"/>
      <c r="JYB251" s="91"/>
      <c r="JYC251" s="91"/>
      <c r="JYD251" s="91"/>
      <c r="JYE251" s="92"/>
      <c r="JYF251" s="91"/>
      <c r="JYG251" s="91"/>
      <c r="JYH251" s="94"/>
      <c r="JYI251" s="91"/>
      <c r="JYJ251" s="91"/>
      <c r="JYK251" s="91"/>
      <c r="JYL251" s="91"/>
      <c r="JYM251" s="92"/>
      <c r="JYN251" s="91"/>
      <c r="JYO251" s="91"/>
      <c r="JYP251" s="94"/>
      <c r="JYQ251" s="91"/>
      <c r="JYR251" s="91"/>
      <c r="JYS251" s="91"/>
      <c r="JYT251" s="91"/>
      <c r="JYU251" s="92"/>
      <c r="JYV251" s="91"/>
      <c r="JYW251" s="91"/>
      <c r="JYX251" s="94"/>
      <c r="JYY251" s="91"/>
      <c r="JYZ251" s="91"/>
      <c r="JZA251" s="91"/>
      <c r="JZB251" s="91"/>
      <c r="JZC251" s="92"/>
      <c r="JZD251" s="91"/>
      <c r="JZE251" s="91"/>
      <c r="JZF251" s="94"/>
      <c r="JZG251" s="91"/>
      <c r="JZH251" s="91"/>
      <c r="JZI251" s="91"/>
      <c r="JZJ251" s="91"/>
      <c r="JZK251" s="92"/>
      <c r="JZL251" s="91"/>
      <c r="JZM251" s="91"/>
      <c r="JZN251" s="94"/>
      <c r="JZO251" s="91"/>
      <c r="JZP251" s="91"/>
      <c r="JZQ251" s="91"/>
      <c r="JZR251" s="91"/>
      <c r="JZS251" s="92"/>
      <c r="JZT251" s="91"/>
      <c r="JZU251" s="91"/>
      <c r="JZV251" s="94"/>
      <c r="JZW251" s="91"/>
      <c r="JZX251" s="91"/>
      <c r="JZY251" s="91"/>
      <c r="JZZ251" s="91"/>
      <c r="KAA251" s="92"/>
      <c r="KAB251" s="91"/>
      <c r="KAC251" s="91"/>
      <c r="KAD251" s="94"/>
      <c r="KAE251" s="91"/>
      <c r="KAF251" s="91"/>
      <c r="KAG251" s="91"/>
      <c r="KAH251" s="91"/>
      <c r="KAI251" s="92"/>
      <c r="KAJ251" s="91"/>
      <c r="KAK251" s="91"/>
      <c r="KAL251" s="94"/>
      <c r="KAM251" s="91"/>
      <c r="KAN251" s="91"/>
      <c r="KAO251" s="91"/>
      <c r="KAP251" s="91"/>
      <c r="KAQ251" s="92"/>
      <c r="KAR251" s="91"/>
      <c r="KAS251" s="91"/>
      <c r="KAT251" s="94"/>
      <c r="KAU251" s="91"/>
      <c r="KAV251" s="91"/>
      <c r="KAW251" s="91"/>
      <c r="KAX251" s="91"/>
      <c r="KAY251" s="92"/>
      <c r="KAZ251" s="91"/>
      <c r="KBA251" s="91"/>
      <c r="KBB251" s="94"/>
      <c r="KBC251" s="91"/>
      <c r="KBD251" s="91"/>
      <c r="KBE251" s="91"/>
      <c r="KBF251" s="91"/>
      <c r="KBG251" s="92"/>
      <c r="KBH251" s="91"/>
      <c r="KBI251" s="91"/>
      <c r="KBJ251" s="94"/>
      <c r="KBK251" s="91"/>
      <c r="KBL251" s="91"/>
      <c r="KBM251" s="91"/>
      <c r="KBN251" s="91"/>
      <c r="KBO251" s="92"/>
      <c r="KBP251" s="91"/>
      <c r="KBQ251" s="91"/>
      <c r="KBR251" s="94"/>
      <c r="KBS251" s="91"/>
      <c r="KBT251" s="91"/>
      <c r="KBU251" s="91"/>
      <c r="KBV251" s="91"/>
      <c r="KBW251" s="92"/>
      <c r="KBX251" s="91"/>
      <c r="KBY251" s="91"/>
      <c r="KBZ251" s="94"/>
      <c r="KCA251" s="91"/>
      <c r="KCB251" s="91"/>
      <c r="KCC251" s="91"/>
      <c r="KCD251" s="91"/>
      <c r="KCE251" s="92"/>
      <c r="KCF251" s="91"/>
      <c r="KCG251" s="91"/>
      <c r="KCH251" s="94"/>
      <c r="KCI251" s="91"/>
      <c r="KCJ251" s="91"/>
      <c r="KCK251" s="91"/>
      <c r="KCL251" s="91"/>
      <c r="KCM251" s="92"/>
      <c r="KCN251" s="91"/>
      <c r="KCO251" s="91"/>
      <c r="KCP251" s="94"/>
      <c r="KCQ251" s="91"/>
      <c r="KCR251" s="91"/>
      <c r="KCS251" s="91"/>
      <c r="KCT251" s="91"/>
      <c r="KCU251" s="92"/>
      <c r="KCV251" s="91"/>
      <c r="KCW251" s="91"/>
      <c r="KCX251" s="94"/>
      <c r="KCY251" s="91"/>
      <c r="KCZ251" s="91"/>
      <c r="KDA251" s="91"/>
      <c r="KDB251" s="91"/>
      <c r="KDC251" s="92"/>
      <c r="KDD251" s="91"/>
      <c r="KDE251" s="91"/>
      <c r="KDF251" s="94"/>
      <c r="KDG251" s="91"/>
      <c r="KDH251" s="91"/>
      <c r="KDI251" s="91"/>
      <c r="KDJ251" s="91"/>
      <c r="KDK251" s="92"/>
      <c r="KDL251" s="91"/>
      <c r="KDM251" s="91"/>
      <c r="KDN251" s="94"/>
      <c r="KDO251" s="91"/>
      <c r="KDP251" s="91"/>
      <c r="KDQ251" s="91"/>
      <c r="KDR251" s="91"/>
      <c r="KDS251" s="92"/>
      <c r="KDT251" s="91"/>
      <c r="KDU251" s="91"/>
      <c r="KDV251" s="94"/>
      <c r="KDW251" s="91"/>
      <c r="KDX251" s="91"/>
      <c r="KDY251" s="91"/>
      <c r="KDZ251" s="91"/>
      <c r="KEA251" s="92"/>
      <c r="KEB251" s="91"/>
      <c r="KEC251" s="91"/>
      <c r="KED251" s="94"/>
      <c r="KEE251" s="91"/>
      <c r="KEF251" s="91"/>
      <c r="KEG251" s="91"/>
      <c r="KEH251" s="91"/>
      <c r="KEI251" s="92"/>
      <c r="KEJ251" s="91"/>
      <c r="KEK251" s="91"/>
      <c r="KEL251" s="94"/>
      <c r="KEM251" s="91"/>
      <c r="KEN251" s="91"/>
      <c r="KEO251" s="91"/>
      <c r="KEP251" s="91"/>
      <c r="KEQ251" s="92"/>
      <c r="KER251" s="91"/>
      <c r="KES251" s="91"/>
      <c r="KET251" s="94"/>
      <c r="KEU251" s="91"/>
      <c r="KEV251" s="91"/>
      <c r="KEW251" s="91"/>
      <c r="KEX251" s="91"/>
      <c r="KEY251" s="92"/>
      <c r="KEZ251" s="91"/>
      <c r="KFA251" s="91"/>
      <c r="KFB251" s="94"/>
      <c r="KFC251" s="91"/>
      <c r="KFD251" s="91"/>
      <c r="KFE251" s="91"/>
      <c r="KFF251" s="91"/>
      <c r="KFG251" s="92"/>
      <c r="KFH251" s="91"/>
      <c r="KFI251" s="91"/>
      <c r="KFJ251" s="94"/>
      <c r="KFK251" s="91"/>
      <c r="KFL251" s="91"/>
      <c r="KFM251" s="91"/>
      <c r="KFN251" s="91"/>
      <c r="KFO251" s="92"/>
      <c r="KFP251" s="91"/>
      <c r="KFQ251" s="91"/>
      <c r="KFR251" s="94"/>
      <c r="KFS251" s="91"/>
      <c r="KFT251" s="91"/>
      <c r="KFU251" s="91"/>
      <c r="KFV251" s="91"/>
      <c r="KFW251" s="92"/>
      <c r="KFX251" s="91"/>
      <c r="KFY251" s="91"/>
      <c r="KFZ251" s="94"/>
      <c r="KGA251" s="91"/>
      <c r="KGB251" s="91"/>
      <c r="KGC251" s="91"/>
      <c r="KGD251" s="91"/>
      <c r="KGE251" s="92"/>
      <c r="KGF251" s="91"/>
      <c r="KGG251" s="91"/>
      <c r="KGH251" s="94"/>
      <c r="KGI251" s="91"/>
      <c r="KGJ251" s="91"/>
      <c r="KGK251" s="91"/>
      <c r="KGL251" s="91"/>
      <c r="KGM251" s="92"/>
      <c r="KGN251" s="91"/>
      <c r="KGO251" s="91"/>
      <c r="KGP251" s="94"/>
      <c r="KGQ251" s="91"/>
      <c r="KGR251" s="91"/>
      <c r="KGS251" s="91"/>
      <c r="KGT251" s="91"/>
      <c r="KGU251" s="92"/>
      <c r="KGV251" s="91"/>
      <c r="KGW251" s="91"/>
      <c r="KGX251" s="94"/>
      <c r="KGY251" s="91"/>
      <c r="KGZ251" s="91"/>
      <c r="KHA251" s="91"/>
      <c r="KHB251" s="91"/>
      <c r="KHC251" s="92"/>
      <c r="KHD251" s="91"/>
      <c r="KHE251" s="91"/>
      <c r="KHF251" s="94"/>
      <c r="KHG251" s="91"/>
      <c r="KHH251" s="91"/>
      <c r="KHI251" s="91"/>
      <c r="KHJ251" s="91"/>
      <c r="KHK251" s="92"/>
      <c r="KHL251" s="91"/>
      <c r="KHM251" s="91"/>
      <c r="KHN251" s="94"/>
      <c r="KHO251" s="91"/>
      <c r="KHP251" s="91"/>
      <c r="KHQ251" s="91"/>
      <c r="KHR251" s="91"/>
      <c r="KHS251" s="92"/>
      <c r="KHT251" s="91"/>
      <c r="KHU251" s="91"/>
      <c r="KHV251" s="94"/>
      <c r="KHW251" s="91"/>
      <c r="KHX251" s="91"/>
      <c r="KHY251" s="91"/>
      <c r="KHZ251" s="91"/>
      <c r="KIA251" s="92"/>
      <c r="KIB251" s="91"/>
      <c r="KIC251" s="91"/>
      <c r="KID251" s="94"/>
      <c r="KIE251" s="91"/>
      <c r="KIF251" s="91"/>
      <c r="KIG251" s="91"/>
      <c r="KIH251" s="91"/>
      <c r="KII251" s="92"/>
      <c r="KIJ251" s="91"/>
      <c r="KIK251" s="91"/>
      <c r="KIL251" s="94"/>
      <c r="KIM251" s="91"/>
      <c r="KIN251" s="91"/>
      <c r="KIO251" s="91"/>
      <c r="KIP251" s="91"/>
      <c r="KIQ251" s="92"/>
      <c r="KIR251" s="91"/>
      <c r="KIS251" s="91"/>
      <c r="KIT251" s="94"/>
      <c r="KIU251" s="91"/>
      <c r="KIV251" s="91"/>
      <c r="KIW251" s="91"/>
      <c r="KIX251" s="91"/>
      <c r="KIY251" s="92"/>
      <c r="KIZ251" s="91"/>
      <c r="KJA251" s="91"/>
      <c r="KJB251" s="94"/>
      <c r="KJC251" s="91"/>
      <c r="KJD251" s="91"/>
      <c r="KJE251" s="91"/>
      <c r="KJF251" s="91"/>
      <c r="KJG251" s="92"/>
      <c r="KJH251" s="91"/>
      <c r="KJI251" s="91"/>
      <c r="KJJ251" s="94"/>
      <c r="KJK251" s="91"/>
      <c r="KJL251" s="91"/>
      <c r="KJM251" s="91"/>
      <c r="KJN251" s="91"/>
      <c r="KJO251" s="92"/>
      <c r="KJP251" s="91"/>
      <c r="KJQ251" s="91"/>
      <c r="KJR251" s="94"/>
      <c r="KJS251" s="91"/>
      <c r="KJT251" s="91"/>
      <c r="KJU251" s="91"/>
      <c r="KJV251" s="91"/>
      <c r="KJW251" s="92"/>
      <c r="KJX251" s="91"/>
      <c r="KJY251" s="91"/>
      <c r="KJZ251" s="94"/>
      <c r="KKA251" s="91"/>
      <c r="KKB251" s="91"/>
      <c r="KKC251" s="91"/>
      <c r="KKD251" s="91"/>
      <c r="KKE251" s="92"/>
      <c r="KKF251" s="91"/>
      <c r="KKG251" s="91"/>
      <c r="KKH251" s="94"/>
      <c r="KKI251" s="91"/>
      <c r="KKJ251" s="91"/>
      <c r="KKK251" s="91"/>
      <c r="KKL251" s="91"/>
      <c r="KKM251" s="92"/>
      <c r="KKN251" s="91"/>
      <c r="KKO251" s="91"/>
      <c r="KKP251" s="94"/>
      <c r="KKQ251" s="91"/>
      <c r="KKR251" s="91"/>
      <c r="KKS251" s="91"/>
      <c r="KKT251" s="91"/>
      <c r="KKU251" s="92"/>
      <c r="KKV251" s="91"/>
      <c r="KKW251" s="91"/>
      <c r="KKX251" s="94"/>
      <c r="KKY251" s="91"/>
      <c r="KKZ251" s="91"/>
      <c r="KLA251" s="91"/>
      <c r="KLB251" s="91"/>
      <c r="KLC251" s="92"/>
      <c r="KLD251" s="91"/>
      <c r="KLE251" s="91"/>
      <c r="KLF251" s="94"/>
      <c r="KLG251" s="91"/>
      <c r="KLH251" s="91"/>
      <c r="KLI251" s="91"/>
      <c r="KLJ251" s="91"/>
      <c r="KLK251" s="92"/>
      <c r="KLL251" s="91"/>
      <c r="KLM251" s="91"/>
      <c r="KLN251" s="94"/>
      <c r="KLO251" s="91"/>
      <c r="KLP251" s="91"/>
      <c r="KLQ251" s="91"/>
      <c r="KLR251" s="91"/>
      <c r="KLS251" s="92"/>
      <c r="KLT251" s="91"/>
      <c r="KLU251" s="91"/>
      <c r="KLV251" s="94"/>
      <c r="KLW251" s="91"/>
      <c r="KLX251" s="91"/>
      <c r="KLY251" s="91"/>
      <c r="KLZ251" s="91"/>
      <c r="KMA251" s="92"/>
      <c r="KMB251" s="91"/>
      <c r="KMC251" s="91"/>
      <c r="KMD251" s="94"/>
      <c r="KME251" s="91"/>
      <c r="KMF251" s="91"/>
      <c r="KMG251" s="91"/>
      <c r="KMH251" s="91"/>
      <c r="KMI251" s="92"/>
      <c r="KMJ251" s="91"/>
      <c r="KMK251" s="91"/>
      <c r="KML251" s="94"/>
      <c r="KMM251" s="91"/>
      <c r="KMN251" s="91"/>
      <c r="KMO251" s="91"/>
      <c r="KMP251" s="91"/>
      <c r="KMQ251" s="92"/>
      <c r="KMR251" s="91"/>
      <c r="KMS251" s="91"/>
      <c r="KMT251" s="94"/>
      <c r="KMU251" s="91"/>
      <c r="KMV251" s="91"/>
      <c r="KMW251" s="91"/>
      <c r="KMX251" s="91"/>
      <c r="KMY251" s="92"/>
      <c r="KMZ251" s="91"/>
      <c r="KNA251" s="91"/>
      <c r="KNB251" s="94"/>
      <c r="KNC251" s="91"/>
      <c r="KND251" s="91"/>
      <c r="KNE251" s="91"/>
      <c r="KNF251" s="91"/>
      <c r="KNG251" s="92"/>
      <c r="KNH251" s="91"/>
      <c r="KNI251" s="91"/>
      <c r="KNJ251" s="94"/>
      <c r="KNK251" s="91"/>
      <c r="KNL251" s="91"/>
      <c r="KNM251" s="91"/>
      <c r="KNN251" s="91"/>
      <c r="KNO251" s="92"/>
      <c r="KNP251" s="91"/>
      <c r="KNQ251" s="91"/>
      <c r="KNR251" s="94"/>
      <c r="KNS251" s="91"/>
      <c r="KNT251" s="91"/>
      <c r="KNU251" s="91"/>
      <c r="KNV251" s="91"/>
      <c r="KNW251" s="92"/>
      <c r="KNX251" s="91"/>
      <c r="KNY251" s="91"/>
      <c r="KNZ251" s="94"/>
      <c r="KOA251" s="91"/>
      <c r="KOB251" s="91"/>
      <c r="KOC251" s="91"/>
      <c r="KOD251" s="91"/>
      <c r="KOE251" s="92"/>
      <c r="KOF251" s="91"/>
      <c r="KOG251" s="91"/>
      <c r="KOH251" s="94"/>
      <c r="KOI251" s="91"/>
      <c r="KOJ251" s="91"/>
      <c r="KOK251" s="91"/>
      <c r="KOL251" s="91"/>
      <c r="KOM251" s="92"/>
      <c r="KON251" s="91"/>
      <c r="KOO251" s="91"/>
      <c r="KOP251" s="94"/>
      <c r="KOQ251" s="91"/>
      <c r="KOR251" s="91"/>
      <c r="KOS251" s="91"/>
      <c r="KOT251" s="91"/>
      <c r="KOU251" s="92"/>
      <c r="KOV251" s="91"/>
      <c r="KOW251" s="91"/>
      <c r="KOX251" s="94"/>
      <c r="KOY251" s="91"/>
      <c r="KOZ251" s="91"/>
      <c r="KPA251" s="91"/>
      <c r="KPB251" s="91"/>
      <c r="KPC251" s="92"/>
      <c r="KPD251" s="91"/>
      <c r="KPE251" s="91"/>
      <c r="KPF251" s="94"/>
      <c r="KPG251" s="91"/>
      <c r="KPH251" s="91"/>
      <c r="KPI251" s="91"/>
      <c r="KPJ251" s="91"/>
      <c r="KPK251" s="92"/>
      <c r="KPL251" s="91"/>
      <c r="KPM251" s="91"/>
      <c r="KPN251" s="94"/>
      <c r="KPO251" s="91"/>
      <c r="KPP251" s="91"/>
      <c r="KPQ251" s="91"/>
      <c r="KPR251" s="91"/>
      <c r="KPS251" s="92"/>
      <c r="KPT251" s="91"/>
      <c r="KPU251" s="91"/>
      <c r="KPV251" s="94"/>
      <c r="KPW251" s="91"/>
      <c r="KPX251" s="91"/>
      <c r="KPY251" s="91"/>
      <c r="KPZ251" s="91"/>
      <c r="KQA251" s="92"/>
      <c r="KQB251" s="91"/>
      <c r="KQC251" s="91"/>
      <c r="KQD251" s="94"/>
      <c r="KQE251" s="91"/>
      <c r="KQF251" s="91"/>
      <c r="KQG251" s="91"/>
      <c r="KQH251" s="91"/>
      <c r="KQI251" s="92"/>
      <c r="KQJ251" s="91"/>
      <c r="KQK251" s="91"/>
      <c r="KQL251" s="94"/>
      <c r="KQM251" s="91"/>
      <c r="KQN251" s="91"/>
      <c r="KQO251" s="91"/>
      <c r="KQP251" s="91"/>
      <c r="KQQ251" s="92"/>
      <c r="KQR251" s="91"/>
      <c r="KQS251" s="91"/>
      <c r="KQT251" s="94"/>
      <c r="KQU251" s="91"/>
      <c r="KQV251" s="91"/>
      <c r="KQW251" s="91"/>
      <c r="KQX251" s="91"/>
      <c r="KQY251" s="92"/>
      <c r="KQZ251" s="91"/>
      <c r="KRA251" s="91"/>
      <c r="KRB251" s="94"/>
      <c r="KRC251" s="91"/>
      <c r="KRD251" s="91"/>
      <c r="KRE251" s="91"/>
      <c r="KRF251" s="91"/>
      <c r="KRG251" s="92"/>
      <c r="KRH251" s="91"/>
      <c r="KRI251" s="91"/>
      <c r="KRJ251" s="94"/>
      <c r="KRK251" s="91"/>
      <c r="KRL251" s="91"/>
      <c r="KRM251" s="91"/>
      <c r="KRN251" s="91"/>
      <c r="KRO251" s="92"/>
      <c r="KRP251" s="91"/>
      <c r="KRQ251" s="91"/>
      <c r="KRR251" s="94"/>
      <c r="KRS251" s="91"/>
      <c r="KRT251" s="91"/>
      <c r="KRU251" s="91"/>
      <c r="KRV251" s="91"/>
      <c r="KRW251" s="92"/>
      <c r="KRX251" s="91"/>
      <c r="KRY251" s="91"/>
      <c r="KRZ251" s="94"/>
      <c r="KSA251" s="91"/>
      <c r="KSB251" s="91"/>
      <c r="KSC251" s="91"/>
      <c r="KSD251" s="91"/>
      <c r="KSE251" s="92"/>
      <c r="KSF251" s="91"/>
      <c r="KSG251" s="91"/>
      <c r="KSH251" s="94"/>
      <c r="KSI251" s="91"/>
      <c r="KSJ251" s="91"/>
      <c r="KSK251" s="91"/>
      <c r="KSL251" s="91"/>
      <c r="KSM251" s="92"/>
      <c r="KSN251" s="91"/>
      <c r="KSO251" s="91"/>
      <c r="KSP251" s="94"/>
      <c r="KSQ251" s="91"/>
      <c r="KSR251" s="91"/>
      <c r="KSS251" s="91"/>
      <c r="KST251" s="91"/>
      <c r="KSU251" s="92"/>
      <c r="KSV251" s="91"/>
      <c r="KSW251" s="91"/>
      <c r="KSX251" s="94"/>
      <c r="KSY251" s="91"/>
      <c r="KSZ251" s="91"/>
      <c r="KTA251" s="91"/>
      <c r="KTB251" s="91"/>
      <c r="KTC251" s="92"/>
      <c r="KTD251" s="91"/>
      <c r="KTE251" s="91"/>
      <c r="KTF251" s="94"/>
      <c r="KTG251" s="91"/>
      <c r="KTH251" s="91"/>
      <c r="KTI251" s="91"/>
      <c r="KTJ251" s="91"/>
      <c r="KTK251" s="92"/>
      <c r="KTL251" s="91"/>
      <c r="KTM251" s="91"/>
      <c r="KTN251" s="94"/>
      <c r="KTO251" s="91"/>
      <c r="KTP251" s="91"/>
      <c r="KTQ251" s="91"/>
      <c r="KTR251" s="91"/>
      <c r="KTS251" s="92"/>
      <c r="KTT251" s="91"/>
      <c r="KTU251" s="91"/>
      <c r="KTV251" s="94"/>
      <c r="KTW251" s="91"/>
      <c r="KTX251" s="91"/>
      <c r="KTY251" s="91"/>
      <c r="KTZ251" s="91"/>
      <c r="KUA251" s="92"/>
      <c r="KUB251" s="91"/>
      <c r="KUC251" s="91"/>
      <c r="KUD251" s="94"/>
      <c r="KUE251" s="91"/>
      <c r="KUF251" s="91"/>
      <c r="KUG251" s="91"/>
      <c r="KUH251" s="91"/>
      <c r="KUI251" s="92"/>
      <c r="KUJ251" s="91"/>
      <c r="KUK251" s="91"/>
      <c r="KUL251" s="94"/>
      <c r="KUM251" s="91"/>
      <c r="KUN251" s="91"/>
      <c r="KUO251" s="91"/>
      <c r="KUP251" s="91"/>
      <c r="KUQ251" s="92"/>
      <c r="KUR251" s="91"/>
      <c r="KUS251" s="91"/>
      <c r="KUT251" s="94"/>
      <c r="KUU251" s="91"/>
      <c r="KUV251" s="91"/>
      <c r="KUW251" s="91"/>
      <c r="KUX251" s="91"/>
      <c r="KUY251" s="92"/>
      <c r="KUZ251" s="91"/>
      <c r="KVA251" s="91"/>
      <c r="KVB251" s="94"/>
      <c r="KVC251" s="91"/>
      <c r="KVD251" s="91"/>
      <c r="KVE251" s="91"/>
      <c r="KVF251" s="91"/>
      <c r="KVG251" s="92"/>
      <c r="KVH251" s="91"/>
      <c r="KVI251" s="91"/>
      <c r="KVJ251" s="94"/>
      <c r="KVK251" s="91"/>
      <c r="KVL251" s="91"/>
      <c r="KVM251" s="91"/>
      <c r="KVN251" s="91"/>
      <c r="KVO251" s="92"/>
      <c r="KVP251" s="91"/>
      <c r="KVQ251" s="91"/>
      <c r="KVR251" s="94"/>
      <c r="KVS251" s="91"/>
      <c r="KVT251" s="91"/>
      <c r="KVU251" s="91"/>
      <c r="KVV251" s="91"/>
      <c r="KVW251" s="92"/>
      <c r="KVX251" s="91"/>
      <c r="KVY251" s="91"/>
      <c r="KVZ251" s="94"/>
      <c r="KWA251" s="91"/>
      <c r="KWB251" s="91"/>
      <c r="KWC251" s="91"/>
      <c r="KWD251" s="91"/>
      <c r="KWE251" s="92"/>
      <c r="KWF251" s="91"/>
      <c r="KWG251" s="91"/>
      <c r="KWH251" s="94"/>
      <c r="KWI251" s="91"/>
      <c r="KWJ251" s="91"/>
      <c r="KWK251" s="91"/>
      <c r="KWL251" s="91"/>
      <c r="KWM251" s="92"/>
      <c r="KWN251" s="91"/>
      <c r="KWO251" s="91"/>
      <c r="KWP251" s="94"/>
      <c r="KWQ251" s="91"/>
      <c r="KWR251" s="91"/>
      <c r="KWS251" s="91"/>
      <c r="KWT251" s="91"/>
      <c r="KWU251" s="92"/>
      <c r="KWV251" s="91"/>
      <c r="KWW251" s="91"/>
      <c r="KWX251" s="94"/>
      <c r="KWY251" s="91"/>
      <c r="KWZ251" s="91"/>
      <c r="KXA251" s="91"/>
      <c r="KXB251" s="91"/>
      <c r="KXC251" s="92"/>
      <c r="KXD251" s="91"/>
      <c r="KXE251" s="91"/>
      <c r="KXF251" s="94"/>
      <c r="KXG251" s="91"/>
      <c r="KXH251" s="91"/>
      <c r="KXI251" s="91"/>
      <c r="KXJ251" s="91"/>
      <c r="KXK251" s="92"/>
      <c r="KXL251" s="91"/>
      <c r="KXM251" s="91"/>
      <c r="KXN251" s="94"/>
      <c r="KXO251" s="91"/>
      <c r="KXP251" s="91"/>
      <c r="KXQ251" s="91"/>
      <c r="KXR251" s="91"/>
      <c r="KXS251" s="92"/>
      <c r="KXT251" s="91"/>
      <c r="KXU251" s="91"/>
      <c r="KXV251" s="94"/>
      <c r="KXW251" s="91"/>
      <c r="KXX251" s="91"/>
      <c r="KXY251" s="91"/>
      <c r="KXZ251" s="91"/>
      <c r="KYA251" s="92"/>
      <c r="KYB251" s="91"/>
      <c r="KYC251" s="91"/>
      <c r="KYD251" s="94"/>
      <c r="KYE251" s="91"/>
      <c r="KYF251" s="91"/>
      <c r="KYG251" s="91"/>
      <c r="KYH251" s="91"/>
      <c r="KYI251" s="92"/>
      <c r="KYJ251" s="91"/>
      <c r="KYK251" s="91"/>
      <c r="KYL251" s="94"/>
      <c r="KYM251" s="91"/>
      <c r="KYN251" s="91"/>
      <c r="KYO251" s="91"/>
      <c r="KYP251" s="91"/>
      <c r="KYQ251" s="92"/>
      <c r="KYR251" s="91"/>
      <c r="KYS251" s="91"/>
      <c r="KYT251" s="94"/>
      <c r="KYU251" s="91"/>
      <c r="KYV251" s="91"/>
      <c r="KYW251" s="91"/>
      <c r="KYX251" s="91"/>
      <c r="KYY251" s="92"/>
      <c r="KYZ251" s="91"/>
      <c r="KZA251" s="91"/>
      <c r="KZB251" s="94"/>
      <c r="KZC251" s="91"/>
      <c r="KZD251" s="91"/>
      <c r="KZE251" s="91"/>
      <c r="KZF251" s="91"/>
      <c r="KZG251" s="92"/>
      <c r="KZH251" s="91"/>
      <c r="KZI251" s="91"/>
      <c r="KZJ251" s="94"/>
      <c r="KZK251" s="91"/>
      <c r="KZL251" s="91"/>
      <c r="KZM251" s="91"/>
      <c r="KZN251" s="91"/>
      <c r="KZO251" s="92"/>
      <c r="KZP251" s="91"/>
      <c r="KZQ251" s="91"/>
      <c r="KZR251" s="94"/>
      <c r="KZS251" s="91"/>
      <c r="KZT251" s="91"/>
      <c r="KZU251" s="91"/>
      <c r="KZV251" s="91"/>
      <c r="KZW251" s="92"/>
      <c r="KZX251" s="91"/>
      <c r="KZY251" s="91"/>
      <c r="KZZ251" s="94"/>
      <c r="LAA251" s="91"/>
      <c r="LAB251" s="91"/>
      <c r="LAC251" s="91"/>
      <c r="LAD251" s="91"/>
      <c r="LAE251" s="92"/>
      <c r="LAF251" s="91"/>
      <c r="LAG251" s="91"/>
      <c r="LAH251" s="94"/>
      <c r="LAI251" s="91"/>
      <c r="LAJ251" s="91"/>
      <c r="LAK251" s="91"/>
      <c r="LAL251" s="91"/>
      <c r="LAM251" s="92"/>
      <c r="LAN251" s="91"/>
      <c r="LAO251" s="91"/>
      <c r="LAP251" s="94"/>
      <c r="LAQ251" s="91"/>
      <c r="LAR251" s="91"/>
      <c r="LAS251" s="91"/>
      <c r="LAT251" s="91"/>
      <c r="LAU251" s="92"/>
      <c r="LAV251" s="91"/>
      <c r="LAW251" s="91"/>
      <c r="LAX251" s="94"/>
      <c r="LAY251" s="91"/>
      <c r="LAZ251" s="91"/>
      <c r="LBA251" s="91"/>
      <c r="LBB251" s="91"/>
      <c r="LBC251" s="92"/>
      <c r="LBD251" s="91"/>
      <c r="LBE251" s="91"/>
      <c r="LBF251" s="94"/>
      <c r="LBG251" s="91"/>
      <c r="LBH251" s="91"/>
      <c r="LBI251" s="91"/>
      <c r="LBJ251" s="91"/>
      <c r="LBK251" s="92"/>
      <c r="LBL251" s="91"/>
      <c r="LBM251" s="91"/>
      <c r="LBN251" s="94"/>
      <c r="LBO251" s="91"/>
      <c r="LBP251" s="91"/>
      <c r="LBQ251" s="91"/>
      <c r="LBR251" s="91"/>
      <c r="LBS251" s="92"/>
      <c r="LBT251" s="91"/>
      <c r="LBU251" s="91"/>
      <c r="LBV251" s="94"/>
      <c r="LBW251" s="91"/>
      <c r="LBX251" s="91"/>
      <c r="LBY251" s="91"/>
      <c r="LBZ251" s="91"/>
      <c r="LCA251" s="92"/>
      <c r="LCB251" s="91"/>
      <c r="LCC251" s="91"/>
      <c r="LCD251" s="94"/>
      <c r="LCE251" s="91"/>
      <c r="LCF251" s="91"/>
      <c r="LCG251" s="91"/>
      <c r="LCH251" s="91"/>
      <c r="LCI251" s="92"/>
      <c r="LCJ251" s="91"/>
      <c r="LCK251" s="91"/>
      <c r="LCL251" s="94"/>
      <c r="LCM251" s="91"/>
      <c r="LCN251" s="91"/>
      <c r="LCO251" s="91"/>
      <c r="LCP251" s="91"/>
      <c r="LCQ251" s="92"/>
      <c r="LCR251" s="91"/>
      <c r="LCS251" s="91"/>
      <c r="LCT251" s="94"/>
      <c r="LCU251" s="91"/>
      <c r="LCV251" s="91"/>
      <c r="LCW251" s="91"/>
      <c r="LCX251" s="91"/>
      <c r="LCY251" s="92"/>
      <c r="LCZ251" s="91"/>
      <c r="LDA251" s="91"/>
      <c r="LDB251" s="94"/>
      <c r="LDC251" s="91"/>
      <c r="LDD251" s="91"/>
      <c r="LDE251" s="91"/>
      <c r="LDF251" s="91"/>
      <c r="LDG251" s="92"/>
      <c r="LDH251" s="91"/>
      <c r="LDI251" s="91"/>
      <c r="LDJ251" s="94"/>
      <c r="LDK251" s="91"/>
      <c r="LDL251" s="91"/>
      <c r="LDM251" s="91"/>
      <c r="LDN251" s="91"/>
      <c r="LDO251" s="92"/>
      <c r="LDP251" s="91"/>
      <c r="LDQ251" s="91"/>
      <c r="LDR251" s="94"/>
      <c r="LDS251" s="91"/>
      <c r="LDT251" s="91"/>
      <c r="LDU251" s="91"/>
      <c r="LDV251" s="91"/>
      <c r="LDW251" s="92"/>
      <c r="LDX251" s="91"/>
      <c r="LDY251" s="91"/>
      <c r="LDZ251" s="94"/>
      <c r="LEA251" s="91"/>
      <c r="LEB251" s="91"/>
      <c r="LEC251" s="91"/>
      <c r="LED251" s="91"/>
      <c r="LEE251" s="92"/>
      <c r="LEF251" s="91"/>
      <c r="LEG251" s="91"/>
      <c r="LEH251" s="94"/>
      <c r="LEI251" s="91"/>
      <c r="LEJ251" s="91"/>
      <c r="LEK251" s="91"/>
      <c r="LEL251" s="91"/>
      <c r="LEM251" s="92"/>
      <c r="LEN251" s="91"/>
      <c r="LEO251" s="91"/>
      <c r="LEP251" s="94"/>
      <c r="LEQ251" s="91"/>
      <c r="LER251" s="91"/>
      <c r="LES251" s="91"/>
      <c r="LET251" s="91"/>
      <c r="LEU251" s="92"/>
      <c r="LEV251" s="91"/>
      <c r="LEW251" s="91"/>
      <c r="LEX251" s="94"/>
      <c r="LEY251" s="91"/>
      <c r="LEZ251" s="91"/>
      <c r="LFA251" s="91"/>
      <c r="LFB251" s="91"/>
      <c r="LFC251" s="92"/>
      <c r="LFD251" s="91"/>
      <c r="LFE251" s="91"/>
      <c r="LFF251" s="94"/>
      <c r="LFG251" s="91"/>
      <c r="LFH251" s="91"/>
      <c r="LFI251" s="91"/>
      <c r="LFJ251" s="91"/>
      <c r="LFK251" s="92"/>
      <c r="LFL251" s="91"/>
      <c r="LFM251" s="91"/>
      <c r="LFN251" s="94"/>
      <c r="LFO251" s="91"/>
      <c r="LFP251" s="91"/>
      <c r="LFQ251" s="91"/>
      <c r="LFR251" s="91"/>
      <c r="LFS251" s="92"/>
      <c r="LFT251" s="91"/>
      <c r="LFU251" s="91"/>
      <c r="LFV251" s="94"/>
      <c r="LFW251" s="91"/>
      <c r="LFX251" s="91"/>
      <c r="LFY251" s="91"/>
      <c r="LFZ251" s="91"/>
      <c r="LGA251" s="92"/>
      <c r="LGB251" s="91"/>
      <c r="LGC251" s="91"/>
      <c r="LGD251" s="94"/>
      <c r="LGE251" s="91"/>
      <c r="LGF251" s="91"/>
      <c r="LGG251" s="91"/>
      <c r="LGH251" s="91"/>
      <c r="LGI251" s="92"/>
      <c r="LGJ251" s="91"/>
      <c r="LGK251" s="91"/>
      <c r="LGL251" s="94"/>
      <c r="LGM251" s="91"/>
      <c r="LGN251" s="91"/>
      <c r="LGO251" s="91"/>
      <c r="LGP251" s="91"/>
      <c r="LGQ251" s="92"/>
      <c r="LGR251" s="91"/>
      <c r="LGS251" s="91"/>
      <c r="LGT251" s="94"/>
      <c r="LGU251" s="91"/>
      <c r="LGV251" s="91"/>
      <c r="LGW251" s="91"/>
      <c r="LGX251" s="91"/>
      <c r="LGY251" s="92"/>
      <c r="LGZ251" s="91"/>
      <c r="LHA251" s="91"/>
      <c r="LHB251" s="94"/>
      <c r="LHC251" s="91"/>
      <c r="LHD251" s="91"/>
      <c r="LHE251" s="91"/>
      <c r="LHF251" s="91"/>
      <c r="LHG251" s="92"/>
      <c r="LHH251" s="91"/>
      <c r="LHI251" s="91"/>
      <c r="LHJ251" s="94"/>
      <c r="LHK251" s="91"/>
      <c r="LHL251" s="91"/>
      <c r="LHM251" s="91"/>
      <c r="LHN251" s="91"/>
      <c r="LHO251" s="92"/>
      <c r="LHP251" s="91"/>
      <c r="LHQ251" s="91"/>
      <c r="LHR251" s="94"/>
      <c r="LHS251" s="91"/>
      <c r="LHT251" s="91"/>
      <c r="LHU251" s="91"/>
      <c r="LHV251" s="91"/>
      <c r="LHW251" s="92"/>
      <c r="LHX251" s="91"/>
      <c r="LHY251" s="91"/>
      <c r="LHZ251" s="94"/>
      <c r="LIA251" s="91"/>
      <c r="LIB251" s="91"/>
      <c r="LIC251" s="91"/>
      <c r="LID251" s="91"/>
      <c r="LIE251" s="92"/>
      <c r="LIF251" s="91"/>
      <c r="LIG251" s="91"/>
      <c r="LIH251" s="94"/>
      <c r="LII251" s="91"/>
      <c r="LIJ251" s="91"/>
      <c r="LIK251" s="91"/>
      <c r="LIL251" s="91"/>
      <c r="LIM251" s="92"/>
      <c r="LIN251" s="91"/>
      <c r="LIO251" s="91"/>
      <c r="LIP251" s="94"/>
      <c r="LIQ251" s="91"/>
      <c r="LIR251" s="91"/>
      <c r="LIS251" s="91"/>
      <c r="LIT251" s="91"/>
      <c r="LIU251" s="92"/>
      <c r="LIV251" s="91"/>
      <c r="LIW251" s="91"/>
      <c r="LIX251" s="94"/>
      <c r="LIY251" s="91"/>
      <c r="LIZ251" s="91"/>
      <c r="LJA251" s="91"/>
      <c r="LJB251" s="91"/>
      <c r="LJC251" s="92"/>
      <c r="LJD251" s="91"/>
      <c r="LJE251" s="91"/>
      <c r="LJF251" s="94"/>
      <c r="LJG251" s="91"/>
      <c r="LJH251" s="91"/>
      <c r="LJI251" s="91"/>
      <c r="LJJ251" s="91"/>
      <c r="LJK251" s="92"/>
      <c r="LJL251" s="91"/>
      <c r="LJM251" s="91"/>
      <c r="LJN251" s="94"/>
      <c r="LJO251" s="91"/>
      <c r="LJP251" s="91"/>
      <c r="LJQ251" s="91"/>
      <c r="LJR251" s="91"/>
      <c r="LJS251" s="92"/>
      <c r="LJT251" s="91"/>
      <c r="LJU251" s="91"/>
      <c r="LJV251" s="94"/>
      <c r="LJW251" s="91"/>
      <c r="LJX251" s="91"/>
      <c r="LJY251" s="91"/>
      <c r="LJZ251" s="91"/>
      <c r="LKA251" s="92"/>
      <c r="LKB251" s="91"/>
      <c r="LKC251" s="91"/>
      <c r="LKD251" s="94"/>
      <c r="LKE251" s="91"/>
      <c r="LKF251" s="91"/>
      <c r="LKG251" s="91"/>
      <c r="LKH251" s="91"/>
      <c r="LKI251" s="92"/>
      <c r="LKJ251" s="91"/>
      <c r="LKK251" s="91"/>
      <c r="LKL251" s="94"/>
      <c r="LKM251" s="91"/>
      <c r="LKN251" s="91"/>
      <c r="LKO251" s="91"/>
      <c r="LKP251" s="91"/>
      <c r="LKQ251" s="92"/>
      <c r="LKR251" s="91"/>
      <c r="LKS251" s="91"/>
      <c r="LKT251" s="94"/>
      <c r="LKU251" s="91"/>
      <c r="LKV251" s="91"/>
      <c r="LKW251" s="91"/>
      <c r="LKX251" s="91"/>
      <c r="LKY251" s="92"/>
      <c r="LKZ251" s="91"/>
      <c r="LLA251" s="91"/>
      <c r="LLB251" s="94"/>
      <c r="LLC251" s="91"/>
      <c r="LLD251" s="91"/>
      <c r="LLE251" s="91"/>
      <c r="LLF251" s="91"/>
      <c r="LLG251" s="92"/>
      <c r="LLH251" s="91"/>
      <c r="LLI251" s="91"/>
      <c r="LLJ251" s="94"/>
      <c r="LLK251" s="91"/>
      <c r="LLL251" s="91"/>
      <c r="LLM251" s="91"/>
      <c r="LLN251" s="91"/>
      <c r="LLO251" s="92"/>
      <c r="LLP251" s="91"/>
      <c r="LLQ251" s="91"/>
      <c r="LLR251" s="94"/>
      <c r="LLS251" s="91"/>
      <c r="LLT251" s="91"/>
      <c r="LLU251" s="91"/>
      <c r="LLV251" s="91"/>
      <c r="LLW251" s="92"/>
      <c r="LLX251" s="91"/>
      <c r="LLY251" s="91"/>
      <c r="LLZ251" s="94"/>
      <c r="LMA251" s="91"/>
      <c r="LMB251" s="91"/>
      <c r="LMC251" s="91"/>
      <c r="LMD251" s="91"/>
      <c r="LME251" s="92"/>
      <c r="LMF251" s="91"/>
      <c r="LMG251" s="91"/>
      <c r="LMH251" s="94"/>
      <c r="LMI251" s="91"/>
      <c r="LMJ251" s="91"/>
      <c r="LMK251" s="91"/>
      <c r="LML251" s="91"/>
      <c r="LMM251" s="92"/>
      <c r="LMN251" s="91"/>
      <c r="LMO251" s="91"/>
      <c r="LMP251" s="94"/>
      <c r="LMQ251" s="91"/>
      <c r="LMR251" s="91"/>
      <c r="LMS251" s="91"/>
      <c r="LMT251" s="91"/>
      <c r="LMU251" s="92"/>
      <c r="LMV251" s="91"/>
      <c r="LMW251" s="91"/>
      <c r="LMX251" s="94"/>
      <c r="LMY251" s="91"/>
      <c r="LMZ251" s="91"/>
      <c r="LNA251" s="91"/>
      <c r="LNB251" s="91"/>
      <c r="LNC251" s="92"/>
      <c r="LND251" s="91"/>
      <c r="LNE251" s="91"/>
      <c r="LNF251" s="94"/>
      <c r="LNG251" s="91"/>
      <c r="LNH251" s="91"/>
      <c r="LNI251" s="91"/>
      <c r="LNJ251" s="91"/>
      <c r="LNK251" s="92"/>
      <c r="LNL251" s="91"/>
      <c r="LNM251" s="91"/>
      <c r="LNN251" s="94"/>
      <c r="LNO251" s="91"/>
      <c r="LNP251" s="91"/>
      <c r="LNQ251" s="91"/>
      <c r="LNR251" s="91"/>
      <c r="LNS251" s="92"/>
      <c r="LNT251" s="91"/>
      <c r="LNU251" s="91"/>
      <c r="LNV251" s="94"/>
      <c r="LNW251" s="91"/>
      <c r="LNX251" s="91"/>
      <c r="LNY251" s="91"/>
      <c r="LNZ251" s="91"/>
      <c r="LOA251" s="92"/>
      <c r="LOB251" s="91"/>
      <c r="LOC251" s="91"/>
      <c r="LOD251" s="94"/>
      <c r="LOE251" s="91"/>
      <c r="LOF251" s="91"/>
      <c r="LOG251" s="91"/>
      <c r="LOH251" s="91"/>
      <c r="LOI251" s="92"/>
      <c r="LOJ251" s="91"/>
      <c r="LOK251" s="91"/>
      <c r="LOL251" s="94"/>
      <c r="LOM251" s="91"/>
      <c r="LON251" s="91"/>
      <c r="LOO251" s="91"/>
      <c r="LOP251" s="91"/>
      <c r="LOQ251" s="92"/>
      <c r="LOR251" s="91"/>
      <c r="LOS251" s="91"/>
      <c r="LOT251" s="94"/>
      <c r="LOU251" s="91"/>
      <c r="LOV251" s="91"/>
      <c r="LOW251" s="91"/>
      <c r="LOX251" s="91"/>
      <c r="LOY251" s="92"/>
      <c r="LOZ251" s="91"/>
      <c r="LPA251" s="91"/>
      <c r="LPB251" s="94"/>
      <c r="LPC251" s="91"/>
      <c r="LPD251" s="91"/>
      <c r="LPE251" s="91"/>
      <c r="LPF251" s="91"/>
      <c r="LPG251" s="92"/>
      <c r="LPH251" s="91"/>
      <c r="LPI251" s="91"/>
      <c r="LPJ251" s="94"/>
      <c r="LPK251" s="91"/>
      <c r="LPL251" s="91"/>
      <c r="LPM251" s="91"/>
      <c r="LPN251" s="91"/>
      <c r="LPO251" s="92"/>
      <c r="LPP251" s="91"/>
      <c r="LPQ251" s="91"/>
      <c r="LPR251" s="94"/>
      <c r="LPS251" s="91"/>
      <c r="LPT251" s="91"/>
      <c r="LPU251" s="91"/>
      <c r="LPV251" s="91"/>
      <c r="LPW251" s="92"/>
      <c r="LPX251" s="91"/>
      <c r="LPY251" s="91"/>
      <c r="LPZ251" s="94"/>
      <c r="LQA251" s="91"/>
      <c r="LQB251" s="91"/>
      <c r="LQC251" s="91"/>
      <c r="LQD251" s="91"/>
      <c r="LQE251" s="92"/>
      <c r="LQF251" s="91"/>
      <c r="LQG251" s="91"/>
      <c r="LQH251" s="94"/>
      <c r="LQI251" s="91"/>
      <c r="LQJ251" s="91"/>
      <c r="LQK251" s="91"/>
      <c r="LQL251" s="91"/>
      <c r="LQM251" s="92"/>
      <c r="LQN251" s="91"/>
      <c r="LQO251" s="91"/>
      <c r="LQP251" s="94"/>
      <c r="LQQ251" s="91"/>
      <c r="LQR251" s="91"/>
      <c r="LQS251" s="91"/>
      <c r="LQT251" s="91"/>
      <c r="LQU251" s="92"/>
      <c r="LQV251" s="91"/>
      <c r="LQW251" s="91"/>
      <c r="LQX251" s="94"/>
      <c r="LQY251" s="91"/>
      <c r="LQZ251" s="91"/>
      <c r="LRA251" s="91"/>
      <c r="LRB251" s="91"/>
      <c r="LRC251" s="92"/>
      <c r="LRD251" s="91"/>
      <c r="LRE251" s="91"/>
      <c r="LRF251" s="94"/>
      <c r="LRG251" s="91"/>
      <c r="LRH251" s="91"/>
      <c r="LRI251" s="91"/>
      <c r="LRJ251" s="91"/>
      <c r="LRK251" s="92"/>
      <c r="LRL251" s="91"/>
      <c r="LRM251" s="91"/>
      <c r="LRN251" s="94"/>
      <c r="LRO251" s="91"/>
      <c r="LRP251" s="91"/>
      <c r="LRQ251" s="91"/>
      <c r="LRR251" s="91"/>
      <c r="LRS251" s="92"/>
      <c r="LRT251" s="91"/>
      <c r="LRU251" s="91"/>
      <c r="LRV251" s="94"/>
      <c r="LRW251" s="91"/>
      <c r="LRX251" s="91"/>
      <c r="LRY251" s="91"/>
      <c r="LRZ251" s="91"/>
      <c r="LSA251" s="92"/>
      <c r="LSB251" s="91"/>
      <c r="LSC251" s="91"/>
      <c r="LSD251" s="94"/>
      <c r="LSE251" s="91"/>
      <c r="LSF251" s="91"/>
      <c r="LSG251" s="91"/>
      <c r="LSH251" s="91"/>
      <c r="LSI251" s="92"/>
      <c r="LSJ251" s="91"/>
      <c r="LSK251" s="91"/>
      <c r="LSL251" s="94"/>
      <c r="LSM251" s="91"/>
      <c r="LSN251" s="91"/>
      <c r="LSO251" s="91"/>
      <c r="LSP251" s="91"/>
      <c r="LSQ251" s="92"/>
      <c r="LSR251" s="91"/>
      <c r="LSS251" s="91"/>
      <c r="LST251" s="94"/>
      <c r="LSU251" s="91"/>
      <c r="LSV251" s="91"/>
      <c r="LSW251" s="91"/>
      <c r="LSX251" s="91"/>
      <c r="LSY251" s="92"/>
      <c r="LSZ251" s="91"/>
      <c r="LTA251" s="91"/>
      <c r="LTB251" s="94"/>
      <c r="LTC251" s="91"/>
      <c r="LTD251" s="91"/>
      <c r="LTE251" s="91"/>
      <c r="LTF251" s="91"/>
      <c r="LTG251" s="92"/>
      <c r="LTH251" s="91"/>
      <c r="LTI251" s="91"/>
      <c r="LTJ251" s="94"/>
      <c r="LTK251" s="91"/>
      <c r="LTL251" s="91"/>
      <c r="LTM251" s="91"/>
      <c r="LTN251" s="91"/>
      <c r="LTO251" s="92"/>
      <c r="LTP251" s="91"/>
      <c r="LTQ251" s="91"/>
      <c r="LTR251" s="94"/>
      <c r="LTS251" s="91"/>
      <c r="LTT251" s="91"/>
      <c r="LTU251" s="91"/>
      <c r="LTV251" s="91"/>
      <c r="LTW251" s="92"/>
      <c r="LTX251" s="91"/>
      <c r="LTY251" s="91"/>
      <c r="LTZ251" s="94"/>
      <c r="LUA251" s="91"/>
      <c r="LUB251" s="91"/>
      <c r="LUC251" s="91"/>
      <c r="LUD251" s="91"/>
      <c r="LUE251" s="92"/>
      <c r="LUF251" s="91"/>
      <c r="LUG251" s="91"/>
      <c r="LUH251" s="94"/>
      <c r="LUI251" s="91"/>
      <c r="LUJ251" s="91"/>
      <c r="LUK251" s="91"/>
      <c r="LUL251" s="91"/>
      <c r="LUM251" s="92"/>
      <c r="LUN251" s="91"/>
      <c r="LUO251" s="91"/>
      <c r="LUP251" s="94"/>
      <c r="LUQ251" s="91"/>
      <c r="LUR251" s="91"/>
      <c r="LUS251" s="91"/>
      <c r="LUT251" s="91"/>
      <c r="LUU251" s="92"/>
      <c r="LUV251" s="91"/>
      <c r="LUW251" s="91"/>
      <c r="LUX251" s="94"/>
      <c r="LUY251" s="91"/>
      <c r="LUZ251" s="91"/>
      <c r="LVA251" s="91"/>
      <c r="LVB251" s="91"/>
      <c r="LVC251" s="92"/>
      <c r="LVD251" s="91"/>
      <c r="LVE251" s="91"/>
      <c r="LVF251" s="94"/>
      <c r="LVG251" s="91"/>
      <c r="LVH251" s="91"/>
      <c r="LVI251" s="91"/>
      <c r="LVJ251" s="91"/>
      <c r="LVK251" s="92"/>
      <c r="LVL251" s="91"/>
      <c r="LVM251" s="91"/>
      <c r="LVN251" s="94"/>
      <c r="LVO251" s="91"/>
      <c r="LVP251" s="91"/>
      <c r="LVQ251" s="91"/>
      <c r="LVR251" s="91"/>
      <c r="LVS251" s="92"/>
      <c r="LVT251" s="91"/>
      <c r="LVU251" s="91"/>
      <c r="LVV251" s="94"/>
      <c r="LVW251" s="91"/>
      <c r="LVX251" s="91"/>
      <c r="LVY251" s="91"/>
      <c r="LVZ251" s="91"/>
      <c r="LWA251" s="92"/>
      <c r="LWB251" s="91"/>
      <c r="LWC251" s="91"/>
      <c r="LWD251" s="94"/>
      <c r="LWE251" s="91"/>
      <c r="LWF251" s="91"/>
      <c r="LWG251" s="91"/>
      <c r="LWH251" s="91"/>
      <c r="LWI251" s="92"/>
      <c r="LWJ251" s="91"/>
      <c r="LWK251" s="91"/>
      <c r="LWL251" s="94"/>
      <c r="LWM251" s="91"/>
      <c r="LWN251" s="91"/>
      <c r="LWO251" s="91"/>
      <c r="LWP251" s="91"/>
      <c r="LWQ251" s="92"/>
      <c r="LWR251" s="91"/>
      <c r="LWS251" s="91"/>
      <c r="LWT251" s="94"/>
      <c r="LWU251" s="91"/>
      <c r="LWV251" s="91"/>
      <c r="LWW251" s="91"/>
      <c r="LWX251" s="91"/>
      <c r="LWY251" s="92"/>
      <c r="LWZ251" s="91"/>
      <c r="LXA251" s="91"/>
      <c r="LXB251" s="94"/>
      <c r="LXC251" s="91"/>
      <c r="LXD251" s="91"/>
      <c r="LXE251" s="91"/>
      <c r="LXF251" s="91"/>
      <c r="LXG251" s="92"/>
      <c r="LXH251" s="91"/>
      <c r="LXI251" s="91"/>
      <c r="LXJ251" s="94"/>
      <c r="LXK251" s="91"/>
      <c r="LXL251" s="91"/>
      <c r="LXM251" s="91"/>
      <c r="LXN251" s="91"/>
      <c r="LXO251" s="92"/>
      <c r="LXP251" s="91"/>
      <c r="LXQ251" s="91"/>
      <c r="LXR251" s="94"/>
      <c r="LXS251" s="91"/>
      <c r="LXT251" s="91"/>
      <c r="LXU251" s="91"/>
      <c r="LXV251" s="91"/>
      <c r="LXW251" s="92"/>
      <c r="LXX251" s="91"/>
      <c r="LXY251" s="91"/>
      <c r="LXZ251" s="94"/>
      <c r="LYA251" s="91"/>
      <c r="LYB251" s="91"/>
      <c r="LYC251" s="91"/>
      <c r="LYD251" s="91"/>
      <c r="LYE251" s="92"/>
      <c r="LYF251" s="91"/>
      <c r="LYG251" s="91"/>
      <c r="LYH251" s="94"/>
      <c r="LYI251" s="91"/>
      <c r="LYJ251" s="91"/>
      <c r="LYK251" s="91"/>
      <c r="LYL251" s="91"/>
      <c r="LYM251" s="92"/>
      <c r="LYN251" s="91"/>
      <c r="LYO251" s="91"/>
      <c r="LYP251" s="94"/>
      <c r="LYQ251" s="91"/>
      <c r="LYR251" s="91"/>
      <c r="LYS251" s="91"/>
      <c r="LYT251" s="91"/>
      <c r="LYU251" s="92"/>
      <c r="LYV251" s="91"/>
      <c r="LYW251" s="91"/>
      <c r="LYX251" s="94"/>
      <c r="LYY251" s="91"/>
      <c r="LYZ251" s="91"/>
      <c r="LZA251" s="91"/>
      <c r="LZB251" s="91"/>
      <c r="LZC251" s="92"/>
      <c r="LZD251" s="91"/>
      <c r="LZE251" s="91"/>
      <c r="LZF251" s="94"/>
      <c r="LZG251" s="91"/>
      <c r="LZH251" s="91"/>
      <c r="LZI251" s="91"/>
      <c r="LZJ251" s="91"/>
      <c r="LZK251" s="92"/>
      <c r="LZL251" s="91"/>
      <c r="LZM251" s="91"/>
      <c r="LZN251" s="94"/>
      <c r="LZO251" s="91"/>
      <c r="LZP251" s="91"/>
      <c r="LZQ251" s="91"/>
      <c r="LZR251" s="91"/>
      <c r="LZS251" s="92"/>
      <c r="LZT251" s="91"/>
      <c r="LZU251" s="91"/>
      <c r="LZV251" s="94"/>
      <c r="LZW251" s="91"/>
      <c r="LZX251" s="91"/>
      <c r="LZY251" s="91"/>
      <c r="LZZ251" s="91"/>
      <c r="MAA251" s="92"/>
      <c r="MAB251" s="91"/>
      <c r="MAC251" s="91"/>
      <c r="MAD251" s="94"/>
      <c r="MAE251" s="91"/>
      <c r="MAF251" s="91"/>
      <c r="MAG251" s="91"/>
      <c r="MAH251" s="91"/>
      <c r="MAI251" s="92"/>
      <c r="MAJ251" s="91"/>
      <c r="MAK251" s="91"/>
      <c r="MAL251" s="94"/>
      <c r="MAM251" s="91"/>
      <c r="MAN251" s="91"/>
      <c r="MAO251" s="91"/>
      <c r="MAP251" s="91"/>
      <c r="MAQ251" s="92"/>
      <c r="MAR251" s="91"/>
      <c r="MAS251" s="91"/>
      <c r="MAT251" s="94"/>
      <c r="MAU251" s="91"/>
      <c r="MAV251" s="91"/>
      <c r="MAW251" s="91"/>
      <c r="MAX251" s="91"/>
      <c r="MAY251" s="92"/>
      <c r="MAZ251" s="91"/>
      <c r="MBA251" s="91"/>
      <c r="MBB251" s="94"/>
      <c r="MBC251" s="91"/>
      <c r="MBD251" s="91"/>
      <c r="MBE251" s="91"/>
      <c r="MBF251" s="91"/>
      <c r="MBG251" s="92"/>
      <c r="MBH251" s="91"/>
      <c r="MBI251" s="91"/>
      <c r="MBJ251" s="94"/>
      <c r="MBK251" s="91"/>
      <c r="MBL251" s="91"/>
      <c r="MBM251" s="91"/>
      <c r="MBN251" s="91"/>
      <c r="MBO251" s="92"/>
      <c r="MBP251" s="91"/>
      <c r="MBQ251" s="91"/>
      <c r="MBR251" s="94"/>
      <c r="MBS251" s="91"/>
      <c r="MBT251" s="91"/>
      <c r="MBU251" s="91"/>
      <c r="MBV251" s="91"/>
      <c r="MBW251" s="92"/>
      <c r="MBX251" s="91"/>
      <c r="MBY251" s="91"/>
      <c r="MBZ251" s="94"/>
      <c r="MCA251" s="91"/>
      <c r="MCB251" s="91"/>
      <c r="MCC251" s="91"/>
      <c r="MCD251" s="91"/>
      <c r="MCE251" s="92"/>
      <c r="MCF251" s="91"/>
      <c r="MCG251" s="91"/>
      <c r="MCH251" s="94"/>
      <c r="MCI251" s="91"/>
      <c r="MCJ251" s="91"/>
      <c r="MCK251" s="91"/>
      <c r="MCL251" s="91"/>
      <c r="MCM251" s="92"/>
      <c r="MCN251" s="91"/>
      <c r="MCO251" s="91"/>
      <c r="MCP251" s="94"/>
      <c r="MCQ251" s="91"/>
      <c r="MCR251" s="91"/>
      <c r="MCS251" s="91"/>
      <c r="MCT251" s="91"/>
      <c r="MCU251" s="92"/>
      <c r="MCV251" s="91"/>
      <c r="MCW251" s="91"/>
      <c r="MCX251" s="94"/>
      <c r="MCY251" s="91"/>
      <c r="MCZ251" s="91"/>
      <c r="MDA251" s="91"/>
      <c r="MDB251" s="91"/>
      <c r="MDC251" s="92"/>
      <c r="MDD251" s="91"/>
      <c r="MDE251" s="91"/>
      <c r="MDF251" s="94"/>
      <c r="MDG251" s="91"/>
      <c r="MDH251" s="91"/>
      <c r="MDI251" s="91"/>
      <c r="MDJ251" s="91"/>
      <c r="MDK251" s="92"/>
      <c r="MDL251" s="91"/>
      <c r="MDM251" s="91"/>
      <c r="MDN251" s="94"/>
      <c r="MDO251" s="91"/>
      <c r="MDP251" s="91"/>
      <c r="MDQ251" s="91"/>
      <c r="MDR251" s="91"/>
      <c r="MDS251" s="92"/>
      <c r="MDT251" s="91"/>
      <c r="MDU251" s="91"/>
      <c r="MDV251" s="94"/>
      <c r="MDW251" s="91"/>
      <c r="MDX251" s="91"/>
      <c r="MDY251" s="91"/>
      <c r="MDZ251" s="91"/>
      <c r="MEA251" s="92"/>
      <c r="MEB251" s="91"/>
      <c r="MEC251" s="91"/>
      <c r="MED251" s="94"/>
      <c r="MEE251" s="91"/>
      <c r="MEF251" s="91"/>
      <c r="MEG251" s="91"/>
      <c r="MEH251" s="91"/>
      <c r="MEI251" s="92"/>
      <c r="MEJ251" s="91"/>
      <c r="MEK251" s="91"/>
      <c r="MEL251" s="94"/>
      <c r="MEM251" s="91"/>
      <c r="MEN251" s="91"/>
      <c r="MEO251" s="91"/>
      <c r="MEP251" s="91"/>
      <c r="MEQ251" s="92"/>
      <c r="MER251" s="91"/>
      <c r="MES251" s="91"/>
      <c r="MET251" s="94"/>
      <c r="MEU251" s="91"/>
      <c r="MEV251" s="91"/>
      <c r="MEW251" s="91"/>
      <c r="MEX251" s="91"/>
      <c r="MEY251" s="92"/>
      <c r="MEZ251" s="91"/>
      <c r="MFA251" s="91"/>
      <c r="MFB251" s="94"/>
      <c r="MFC251" s="91"/>
      <c r="MFD251" s="91"/>
      <c r="MFE251" s="91"/>
      <c r="MFF251" s="91"/>
      <c r="MFG251" s="92"/>
      <c r="MFH251" s="91"/>
      <c r="MFI251" s="91"/>
      <c r="MFJ251" s="94"/>
      <c r="MFK251" s="91"/>
      <c r="MFL251" s="91"/>
      <c r="MFM251" s="91"/>
      <c r="MFN251" s="91"/>
      <c r="MFO251" s="92"/>
      <c r="MFP251" s="91"/>
      <c r="MFQ251" s="91"/>
      <c r="MFR251" s="94"/>
      <c r="MFS251" s="91"/>
      <c r="MFT251" s="91"/>
      <c r="MFU251" s="91"/>
      <c r="MFV251" s="91"/>
      <c r="MFW251" s="92"/>
      <c r="MFX251" s="91"/>
      <c r="MFY251" s="91"/>
      <c r="MFZ251" s="94"/>
      <c r="MGA251" s="91"/>
      <c r="MGB251" s="91"/>
      <c r="MGC251" s="91"/>
      <c r="MGD251" s="91"/>
      <c r="MGE251" s="92"/>
      <c r="MGF251" s="91"/>
      <c r="MGG251" s="91"/>
      <c r="MGH251" s="94"/>
      <c r="MGI251" s="91"/>
      <c r="MGJ251" s="91"/>
      <c r="MGK251" s="91"/>
      <c r="MGL251" s="91"/>
      <c r="MGM251" s="92"/>
      <c r="MGN251" s="91"/>
      <c r="MGO251" s="91"/>
      <c r="MGP251" s="94"/>
      <c r="MGQ251" s="91"/>
      <c r="MGR251" s="91"/>
      <c r="MGS251" s="91"/>
      <c r="MGT251" s="91"/>
      <c r="MGU251" s="92"/>
      <c r="MGV251" s="91"/>
      <c r="MGW251" s="91"/>
      <c r="MGX251" s="94"/>
      <c r="MGY251" s="91"/>
      <c r="MGZ251" s="91"/>
      <c r="MHA251" s="91"/>
      <c r="MHB251" s="91"/>
      <c r="MHC251" s="92"/>
      <c r="MHD251" s="91"/>
      <c r="MHE251" s="91"/>
      <c r="MHF251" s="94"/>
      <c r="MHG251" s="91"/>
      <c r="MHH251" s="91"/>
      <c r="MHI251" s="91"/>
      <c r="MHJ251" s="91"/>
      <c r="MHK251" s="92"/>
      <c r="MHL251" s="91"/>
      <c r="MHM251" s="91"/>
      <c r="MHN251" s="94"/>
      <c r="MHO251" s="91"/>
      <c r="MHP251" s="91"/>
      <c r="MHQ251" s="91"/>
      <c r="MHR251" s="91"/>
      <c r="MHS251" s="92"/>
      <c r="MHT251" s="91"/>
      <c r="MHU251" s="91"/>
      <c r="MHV251" s="94"/>
      <c r="MHW251" s="91"/>
      <c r="MHX251" s="91"/>
      <c r="MHY251" s="91"/>
      <c r="MHZ251" s="91"/>
      <c r="MIA251" s="92"/>
      <c r="MIB251" s="91"/>
      <c r="MIC251" s="91"/>
      <c r="MID251" s="94"/>
      <c r="MIE251" s="91"/>
      <c r="MIF251" s="91"/>
      <c r="MIG251" s="91"/>
      <c r="MIH251" s="91"/>
      <c r="MII251" s="92"/>
      <c r="MIJ251" s="91"/>
      <c r="MIK251" s="91"/>
      <c r="MIL251" s="94"/>
      <c r="MIM251" s="91"/>
      <c r="MIN251" s="91"/>
      <c r="MIO251" s="91"/>
      <c r="MIP251" s="91"/>
      <c r="MIQ251" s="92"/>
      <c r="MIR251" s="91"/>
      <c r="MIS251" s="91"/>
      <c r="MIT251" s="94"/>
      <c r="MIU251" s="91"/>
      <c r="MIV251" s="91"/>
      <c r="MIW251" s="91"/>
      <c r="MIX251" s="91"/>
      <c r="MIY251" s="92"/>
      <c r="MIZ251" s="91"/>
      <c r="MJA251" s="91"/>
      <c r="MJB251" s="94"/>
      <c r="MJC251" s="91"/>
      <c r="MJD251" s="91"/>
      <c r="MJE251" s="91"/>
      <c r="MJF251" s="91"/>
      <c r="MJG251" s="92"/>
      <c r="MJH251" s="91"/>
      <c r="MJI251" s="91"/>
      <c r="MJJ251" s="94"/>
      <c r="MJK251" s="91"/>
      <c r="MJL251" s="91"/>
      <c r="MJM251" s="91"/>
      <c r="MJN251" s="91"/>
      <c r="MJO251" s="92"/>
      <c r="MJP251" s="91"/>
      <c r="MJQ251" s="91"/>
      <c r="MJR251" s="94"/>
      <c r="MJS251" s="91"/>
      <c r="MJT251" s="91"/>
      <c r="MJU251" s="91"/>
      <c r="MJV251" s="91"/>
      <c r="MJW251" s="92"/>
      <c r="MJX251" s="91"/>
      <c r="MJY251" s="91"/>
      <c r="MJZ251" s="94"/>
      <c r="MKA251" s="91"/>
      <c r="MKB251" s="91"/>
      <c r="MKC251" s="91"/>
      <c r="MKD251" s="91"/>
      <c r="MKE251" s="92"/>
      <c r="MKF251" s="91"/>
      <c r="MKG251" s="91"/>
      <c r="MKH251" s="94"/>
      <c r="MKI251" s="91"/>
      <c r="MKJ251" s="91"/>
      <c r="MKK251" s="91"/>
      <c r="MKL251" s="91"/>
      <c r="MKM251" s="92"/>
      <c r="MKN251" s="91"/>
      <c r="MKO251" s="91"/>
      <c r="MKP251" s="94"/>
      <c r="MKQ251" s="91"/>
      <c r="MKR251" s="91"/>
      <c r="MKS251" s="91"/>
      <c r="MKT251" s="91"/>
      <c r="MKU251" s="92"/>
      <c r="MKV251" s="91"/>
      <c r="MKW251" s="91"/>
      <c r="MKX251" s="94"/>
      <c r="MKY251" s="91"/>
      <c r="MKZ251" s="91"/>
      <c r="MLA251" s="91"/>
      <c r="MLB251" s="91"/>
      <c r="MLC251" s="92"/>
      <c r="MLD251" s="91"/>
      <c r="MLE251" s="91"/>
      <c r="MLF251" s="94"/>
      <c r="MLG251" s="91"/>
      <c r="MLH251" s="91"/>
      <c r="MLI251" s="91"/>
      <c r="MLJ251" s="91"/>
      <c r="MLK251" s="92"/>
      <c r="MLL251" s="91"/>
      <c r="MLM251" s="91"/>
      <c r="MLN251" s="94"/>
      <c r="MLO251" s="91"/>
      <c r="MLP251" s="91"/>
      <c r="MLQ251" s="91"/>
      <c r="MLR251" s="91"/>
      <c r="MLS251" s="92"/>
      <c r="MLT251" s="91"/>
      <c r="MLU251" s="91"/>
      <c r="MLV251" s="94"/>
      <c r="MLW251" s="91"/>
      <c r="MLX251" s="91"/>
      <c r="MLY251" s="91"/>
      <c r="MLZ251" s="91"/>
      <c r="MMA251" s="92"/>
      <c r="MMB251" s="91"/>
      <c r="MMC251" s="91"/>
      <c r="MMD251" s="94"/>
      <c r="MME251" s="91"/>
      <c r="MMF251" s="91"/>
      <c r="MMG251" s="91"/>
      <c r="MMH251" s="91"/>
      <c r="MMI251" s="92"/>
      <c r="MMJ251" s="91"/>
      <c r="MMK251" s="91"/>
      <c r="MML251" s="94"/>
      <c r="MMM251" s="91"/>
      <c r="MMN251" s="91"/>
      <c r="MMO251" s="91"/>
      <c r="MMP251" s="91"/>
      <c r="MMQ251" s="92"/>
      <c r="MMR251" s="91"/>
      <c r="MMS251" s="91"/>
      <c r="MMT251" s="94"/>
      <c r="MMU251" s="91"/>
      <c r="MMV251" s="91"/>
      <c r="MMW251" s="91"/>
      <c r="MMX251" s="91"/>
      <c r="MMY251" s="92"/>
      <c r="MMZ251" s="91"/>
      <c r="MNA251" s="91"/>
      <c r="MNB251" s="94"/>
      <c r="MNC251" s="91"/>
      <c r="MND251" s="91"/>
      <c r="MNE251" s="91"/>
      <c r="MNF251" s="91"/>
      <c r="MNG251" s="92"/>
      <c r="MNH251" s="91"/>
      <c r="MNI251" s="91"/>
      <c r="MNJ251" s="94"/>
      <c r="MNK251" s="91"/>
      <c r="MNL251" s="91"/>
      <c r="MNM251" s="91"/>
      <c r="MNN251" s="91"/>
      <c r="MNO251" s="92"/>
      <c r="MNP251" s="91"/>
      <c r="MNQ251" s="91"/>
      <c r="MNR251" s="94"/>
      <c r="MNS251" s="91"/>
      <c r="MNT251" s="91"/>
      <c r="MNU251" s="91"/>
      <c r="MNV251" s="91"/>
      <c r="MNW251" s="92"/>
      <c r="MNX251" s="91"/>
      <c r="MNY251" s="91"/>
      <c r="MNZ251" s="94"/>
      <c r="MOA251" s="91"/>
      <c r="MOB251" s="91"/>
      <c r="MOC251" s="91"/>
      <c r="MOD251" s="91"/>
      <c r="MOE251" s="92"/>
      <c r="MOF251" s="91"/>
      <c r="MOG251" s="91"/>
      <c r="MOH251" s="94"/>
      <c r="MOI251" s="91"/>
      <c r="MOJ251" s="91"/>
      <c r="MOK251" s="91"/>
      <c r="MOL251" s="91"/>
      <c r="MOM251" s="92"/>
      <c r="MON251" s="91"/>
      <c r="MOO251" s="91"/>
      <c r="MOP251" s="94"/>
      <c r="MOQ251" s="91"/>
      <c r="MOR251" s="91"/>
      <c r="MOS251" s="91"/>
      <c r="MOT251" s="91"/>
      <c r="MOU251" s="92"/>
      <c r="MOV251" s="91"/>
      <c r="MOW251" s="91"/>
      <c r="MOX251" s="94"/>
      <c r="MOY251" s="91"/>
      <c r="MOZ251" s="91"/>
      <c r="MPA251" s="91"/>
      <c r="MPB251" s="91"/>
      <c r="MPC251" s="92"/>
      <c r="MPD251" s="91"/>
      <c r="MPE251" s="91"/>
      <c r="MPF251" s="94"/>
      <c r="MPG251" s="91"/>
      <c r="MPH251" s="91"/>
      <c r="MPI251" s="91"/>
      <c r="MPJ251" s="91"/>
      <c r="MPK251" s="92"/>
      <c r="MPL251" s="91"/>
      <c r="MPM251" s="91"/>
      <c r="MPN251" s="94"/>
      <c r="MPO251" s="91"/>
      <c r="MPP251" s="91"/>
      <c r="MPQ251" s="91"/>
      <c r="MPR251" s="91"/>
      <c r="MPS251" s="92"/>
      <c r="MPT251" s="91"/>
      <c r="MPU251" s="91"/>
      <c r="MPV251" s="94"/>
      <c r="MPW251" s="91"/>
      <c r="MPX251" s="91"/>
      <c r="MPY251" s="91"/>
      <c r="MPZ251" s="91"/>
      <c r="MQA251" s="92"/>
      <c r="MQB251" s="91"/>
      <c r="MQC251" s="91"/>
      <c r="MQD251" s="94"/>
      <c r="MQE251" s="91"/>
      <c r="MQF251" s="91"/>
      <c r="MQG251" s="91"/>
      <c r="MQH251" s="91"/>
      <c r="MQI251" s="92"/>
      <c r="MQJ251" s="91"/>
      <c r="MQK251" s="91"/>
      <c r="MQL251" s="94"/>
      <c r="MQM251" s="91"/>
      <c r="MQN251" s="91"/>
      <c r="MQO251" s="91"/>
      <c r="MQP251" s="91"/>
      <c r="MQQ251" s="92"/>
      <c r="MQR251" s="91"/>
      <c r="MQS251" s="91"/>
      <c r="MQT251" s="94"/>
      <c r="MQU251" s="91"/>
      <c r="MQV251" s="91"/>
      <c r="MQW251" s="91"/>
      <c r="MQX251" s="91"/>
      <c r="MQY251" s="92"/>
      <c r="MQZ251" s="91"/>
      <c r="MRA251" s="91"/>
      <c r="MRB251" s="94"/>
      <c r="MRC251" s="91"/>
      <c r="MRD251" s="91"/>
      <c r="MRE251" s="91"/>
      <c r="MRF251" s="91"/>
      <c r="MRG251" s="92"/>
      <c r="MRH251" s="91"/>
      <c r="MRI251" s="91"/>
      <c r="MRJ251" s="94"/>
      <c r="MRK251" s="91"/>
      <c r="MRL251" s="91"/>
      <c r="MRM251" s="91"/>
      <c r="MRN251" s="91"/>
      <c r="MRO251" s="92"/>
      <c r="MRP251" s="91"/>
      <c r="MRQ251" s="91"/>
      <c r="MRR251" s="94"/>
      <c r="MRS251" s="91"/>
      <c r="MRT251" s="91"/>
      <c r="MRU251" s="91"/>
      <c r="MRV251" s="91"/>
      <c r="MRW251" s="92"/>
      <c r="MRX251" s="91"/>
      <c r="MRY251" s="91"/>
      <c r="MRZ251" s="94"/>
      <c r="MSA251" s="91"/>
      <c r="MSB251" s="91"/>
      <c r="MSC251" s="91"/>
      <c r="MSD251" s="91"/>
      <c r="MSE251" s="92"/>
      <c r="MSF251" s="91"/>
      <c r="MSG251" s="91"/>
      <c r="MSH251" s="94"/>
      <c r="MSI251" s="91"/>
      <c r="MSJ251" s="91"/>
      <c r="MSK251" s="91"/>
      <c r="MSL251" s="91"/>
      <c r="MSM251" s="92"/>
      <c r="MSN251" s="91"/>
      <c r="MSO251" s="91"/>
      <c r="MSP251" s="94"/>
      <c r="MSQ251" s="91"/>
      <c r="MSR251" s="91"/>
      <c r="MSS251" s="91"/>
      <c r="MST251" s="91"/>
      <c r="MSU251" s="92"/>
      <c r="MSV251" s="91"/>
      <c r="MSW251" s="91"/>
      <c r="MSX251" s="94"/>
      <c r="MSY251" s="91"/>
      <c r="MSZ251" s="91"/>
      <c r="MTA251" s="91"/>
      <c r="MTB251" s="91"/>
      <c r="MTC251" s="92"/>
      <c r="MTD251" s="91"/>
      <c r="MTE251" s="91"/>
      <c r="MTF251" s="94"/>
      <c r="MTG251" s="91"/>
      <c r="MTH251" s="91"/>
      <c r="MTI251" s="91"/>
      <c r="MTJ251" s="91"/>
      <c r="MTK251" s="92"/>
      <c r="MTL251" s="91"/>
      <c r="MTM251" s="91"/>
      <c r="MTN251" s="94"/>
      <c r="MTO251" s="91"/>
      <c r="MTP251" s="91"/>
      <c r="MTQ251" s="91"/>
      <c r="MTR251" s="91"/>
      <c r="MTS251" s="92"/>
      <c r="MTT251" s="91"/>
      <c r="MTU251" s="91"/>
      <c r="MTV251" s="94"/>
      <c r="MTW251" s="91"/>
      <c r="MTX251" s="91"/>
      <c r="MTY251" s="91"/>
      <c r="MTZ251" s="91"/>
      <c r="MUA251" s="92"/>
      <c r="MUB251" s="91"/>
      <c r="MUC251" s="91"/>
      <c r="MUD251" s="94"/>
      <c r="MUE251" s="91"/>
      <c r="MUF251" s="91"/>
      <c r="MUG251" s="91"/>
      <c r="MUH251" s="91"/>
      <c r="MUI251" s="92"/>
      <c r="MUJ251" s="91"/>
      <c r="MUK251" s="91"/>
      <c r="MUL251" s="94"/>
      <c r="MUM251" s="91"/>
      <c r="MUN251" s="91"/>
      <c r="MUO251" s="91"/>
      <c r="MUP251" s="91"/>
      <c r="MUQ251" s="92"/>
      <c r="MUR251" s="91"/>
      <c r="MUS251" s="91"/>
      <c r="MUT251" s="94"/>
      <c r="MUU251" s="91"/>
      <c r="MUV251" s="91"/>
      <c r="MUW251" s="91"/>
      <c r="MUX251" s="91"/>
      <c r="MUY251" s="92"/>
      <c r="MUZ251" s="91"/>
      <c r="MVA251" s="91"/>
      <c r="MVB251" s="94"/>
      <c r="MVC251" s="91"/>
      <c r="MVD251" s="91"/>
      <c r="MVE251" s="91"/>
      <c r="MVF251" s="91"/>
      <c r="MVG251" s="92"/>
      <c r="MVH251" s="91"/>
      <c r="MVI251" s="91"/>
      <c r="MVJ251" s="94"/>
      <c r="MVK251" s="91"/>
      <c r="MVL251" s="91"/>
      <c r="MVM251" s="91"/>
      <c r="MVN251" s="91"/>
      <c r="MVO251" s="92"/>
      <c r="MVP251" s="91"/>
      <c r="MVQ251" s="91"/>
      <c r="MVR251" s="94"/>
      <c r="MVS251" s="91"/>
      <c r="MVT251" s="91"/>
      <c r="MVU251" s="91"/>
      <c r="MVV251" s="91"/>
      <c r="MVW251" s="92"/>
      <c r="MVX251" s="91"/>
      <c r="MVY251" s="91"/>
      <c r="MVZ251" s="94"/>
      <c r="MWA251" s="91"/>
      <c r="MWB251" s="91"/>
      <c r="MWC251" s="91"/>
      <c r="MWD251" s="91"/>
      <c r="MWE251" s="92"/>
      <c r="MWF251" s="91"/>
      <c r="MWG251" s="91"/>
      <c r="MWH251" s="94"/>
      <c r="MWI251" s="91"/>
      <c r="MWJ251" s="91"/>
      <c r="MWK251" s="91"/>
      <c r="MWL251" s="91"/>
      <c r="MWM251" s="92"/>
      <c r="MWN251" s="91"/>
      <c r="MWO251" s="91"/>
      <c r="MWP251" s="94"/>
      <c r="MWQ251" s="91"/>
      <c r="MWR251" s="91"/>
      <c r="MWS251" s="91"/>
      <c r="MWT251" s="91"/>
      <c r="MWU251" s="92"/>
      <c r="MWV251" s="91"/>
      <c r="MWW251" s="91"/>
      <c r="MWX251" s="94"/>
      <c r="MWY251" s="91"/>
      <c r="MWZ251" s="91"/>
      <c r="MXA251" s="91"/>
      <c r="MXB251" s="91"/>
      <c r="MXC251" s="92"/>
      <c r="MXD251" s="91"/>
      <c r="MXE251" s="91"/>
      <c r="MXF251" s="94"/>
      <c r="MXG251" s="91"/>
      <c r="MXH251" s="91"/>
      <c r="MXI251" s="91"/>
      <c r="MXJ251" s="91"/>
      <c r="MXK251" s="92"/>
      <c r="MXL251" s="91"/>
      <c r="MXM251" s="91"/>
      <c r="MXN251" s="94"/>
      <c r="MXO251" s="91"/>
      <c r="MXP251" s="91"/>
      <c r="MXQ251" s="91"/>
      <c r="MXR251" s="91"/>
      <c r="MXS251" s="92"/>
      <c r="MXT251" s="91"/>
      <c r="MXU251" s="91"/>
      <c r="MXV251" s="94"/>
      <c r="MXW251" s="91"/>
      <c r="MXX251" s="91"/>
      <c r="MXY251" s="91"/>
      <c r="MXZ251" s="91"/>
      <c r="MYA251" s="92"/>
      <c r="MYB251" s="91"/>
      <c r="MYC251" s="91"/>
      <c r="MYD251" s="94"/>
      <c r="MYE251" s="91"/>
      <c r="MYF251" s="91"/>
      <c r="MYG251" s="91"/>
      <c r="MYH251" s="91"/>
      <c r="MYI251" s="92"/>
      <c r="MYJ251" s="91"/>
      <c r="MYK251" s="91"/>
      <c r="MYL251" s="94"/>
      <c r="MYM251" s="91"/>
      <c r="MYN251" s="91"/>
      <c r="MYO251" s="91"/>
      <c r="MYP251" s="91"/>
      <c r="MYQ251" s="92"/>
      <c r="MYR251" s="91"/>
      <c r="MYS251" s="91"/>
      <c r="MYT251" s="94"/>
      <c r="MYU251" s="91"/>
      <c r="MYV251" s="91"/>
      <c r="MYW251" s="91"/>
      <c r="MYX251" s="91"/>
      <c r="MYY251" s="92"/>
      <c r="MYZ251" s="91"/>
      <c r="MZA251" s="91"/>
      <c r="MZB251" s="94"/>
      <c r="MZC251" s="91"/>
      <c r="MZD251" s="91"/>
      <c r="MZE251" s="91"/>
      <c r="MZF251" s="91"/>
      <c r="MZG251" s="92"/>
      <c r="MZH251" s="91"/>
      <c r="MZI251" s="91"/>
      <c r="MZJ251" s="94"/>
      <c r="MZK251" s="91"/>
      <c r="MZL251" s="91"/>
      <c r="MZM251" s="91"/>
      <c r="MZN251" s="91"/>
      <c r="MZO251" s="92"/>
      <c r="MZP251" s="91"/>
      <c r="MZQ251" s="91"/>
      <c r="MZR251" s="94"/>
      <c r="MZS251" s="91"/>
      <c r="MZT251" s="91"/>
      <c r="MZU251" s="91"/>
      <c r="MZV251" s="91"/>
      <c r="MZW251" s="92"/>
      <c r="MZX251" s="91"/>
      <c r="MZY251" s="91"/>
      <c r="MZZ251" s="94"/>
      <c r="NAA251" s="91"/>
      <c r="NAB251" s="91"/>
      <c r="NAC251" s="91"/>
      <c r="NAD251" s="91"/>
      <c r="NAE251" s="92"/>
      <c r="NAF251" s="91"/>
      <c r="NAG251" s="91"/>
      <c r="NAH251" s="94"/>
      <c r="NAI251" s="91"/>
      <c r="NAJ251" s="91"/>
      <c r="NAK251" s="91"/>
      <c r="NAL251" s="91"/>
      <c r="NAM251" s="92"/>
      <c r="NAN251" s="91"/>
      <c r="NAO251" s="91"/>
      <c r="NAP251" s="94"/>
      <c r="NAQ251" s="91"/>
      <c r="NAR251" s="91"/>
      <c r="NAS251" s="91"/>
      <c r="NAT251" s="91"/>
      <c r="NAU251" s="92"/>
      <c r="NAV251" s="91"/>
      <c r="NAW251" s="91"/>
      <c r="NAX251" s="94"/>
      <c r="NAY251" s="91"/>
      <c r="NAZ251" s="91"/>
      <c r="NBA251" s="91"/>
      <c r="NBB251" s="91"/>
      <c r="NBC251" s="92"/>
      <c r="NBD251" s="91"/>
      <c r="NBE251" s="91"/>
      <c r="NBF251" s="94"/>
      <c r="NBG251" s="91"/>
      <c r="NBH251" s="91"/>
      <c r="NBI251" s="91"/>
      <c r="NBJ251" s="91"/>
      <c r="NBK251" s="92"/>
      <c r="NBL251" s="91"/>
      <c r="NBM251" s="91"/>
      <c r="NBN251" s="94"/>
      <c r="NBO251" s="91"/>
      <c r="NBP251" s="91"/>
      <c r="NBQ251" s="91"/>
      <c r="NBR251" s="91"/>
      <c r="NBS251" s="92"/>
      <c r="NBT251" s="91"/>
      <c r="NBU251" s="91"/>
      <c r="NBV251" s="94"/>
      <c r="NBW251" s="91"/>
      <c r="NBX251" s="91"/>
      <c r="NBY251" s="91"/>
      <c r="NBZ251" s="91"/>
      <c r="NCA251" s="92"/>
      <c r="NCB251" s="91"/>
      <c r="NCC251" s="91"/>
      <c r="NCD251" s="94"/>
      <c r="NCE251" s="91"/>
      <c r="NCF251" s="91"/>
      <c r="NCG251" s="91"/>
      <c r="NCH251" s="91"/>
      <c r="NCI251" s="92"/>
      <c r="NCJ251" s="91"/>
      <c r="NCK251" s="91"/>
      <c r="NCL251" s="94"/>
      <c r="NCM251" s="91"/>
      <c r="NCN251" s="91"/>
      <c r="NCO251" s="91"/>
      <c r="NCP251" s="91"/>
      <c r="NCQ251" s="92"/>
      <c r="NCR251" s="91"/>
      <c r="NCS251" s="91"/>
      <c r="NCT251" s="94"/>
      <c r="NCU251" s="91"/>
      <c r="NCV251" s="91"/>
      <c r="NCW251" s="91"/>
      <c r="NCX251" s="91"/>
      <c r="NCY251" s="92"/>
      <c r="NCZ251" s="91"/>
      <c r="NDA251" s="91"/>
      <c r="NDB251" s="94"/>
      <c r="NDC251" s="91"/>
      <c r="NDD251" s="91"/>
      <c r="NDE251" s="91"/>
      <c r="NDF251" s="91"/>
      <c r="NDG251" s="92"/>
      <c r="NDH251" s="91"/>
      <c r="NDI251" s="91"/>
      <c r="NDJ251" s="94"/>
      <c r="NDK251" s="91"/>
      <c r="NDL251" s="91"/>
      <c r="NDM251" s="91"/>
      <c r="NDN251" s="91"/>
      <c r="NDO251" s="92"/>
      <c r="NDP251" s="91"/>
      <c r="NDQ251" s="91"/>
      <c r="NDR251" s="94"/>
      <c r="NDS251" s="91"/>
      <c r="NDT251" s="91"/>
      <c r="NDU251" s="91"/>
      <c r="NDV251" s="91"/>
      <c r="NDW251" s="92"/>
      <c r="NDX251" s="91"/>
      <c r="NDY251" s="91"/>
      <c r="NDZ251" s="94"/>
      <c r="NEA251" s="91"/>
      <c r="NEB251" s="91"/>
      <c r="NEC251" s="91"/>
      <c r="NED251" s="91"/>
      <c r="NEE251" s="92"/>
      <c r="NEF251" s="91"/>
      <c r="NEG251" s="91"/>
      <c r="NEH251" s="94"/>
      <c r="NEI251" s="91"/>
      <c r="NEJ251" s="91"/>
      <c r="NEK251" s="91"/>
      <c r="NEL251" s="91"/>
      <c r="NEM251" s="92"/>
      <c r="NEN251" s="91"/>
      <c r="NEO251" s="91"/>
      <c r="NEP251" s="94"/>
      <c r="NEQ251" s="91"/>
      <c r="NER251" s="91"/>
      <c r="NES251" s="91"/>
      <c r="NET251" s="91"/>
      <c r="NEU251" s="92"/>
      <c r="NEV251" s="91"/>
      <c r="NEW251" s="91"/>
      <c r="NEX251" s="94"/>
      <c r="NEY251" s="91"/>
      <c r="NEZ251" s="91"/>
      <c r="NFA251" s="91"/>
      <c r="NFB251" s="91"/>
      <c r="NFC251" s="92"/>
      <c r="NFD251" s="91"/>
      <c r="NFE251" s="91"/>
      <c r="NFF251" s="94"/>
      <c r="NFG251" s="91"/>
      <c r="NFH251" s="91"/>
      <c r="NFI251" s="91"/>
      <c r="NFJ251" s="91"/>
      <c r="NFK251" s="92"/>
      <c r="NFL251" s="91"/>
      <c r="NFM251" s="91"/>
      <c r="NFN251" s="94"/>
      <c r="NFO251" s="91"/>
      <c r="NFP251" s="91"/>
      <c r="NFQ251" s="91"/>
      <c r="NFR251" s="91"/>
      <c r="NFS251" s="92"/>
      <c r="NFT251" s="91"/>
      <c r="NFU251" s="91"/>
      <c r="NFV251" s="94"/>
      <c r="NFW251" s="91"/>
      <c r="NFX251" s="91"/>
      <c r="NFY251" s="91"/>
      <c r="NFZ251" s="91"/>
      <c r="NGA251" s="92"/>
      <c r="NGB251" s="91"/>
      <c r="NGC251" s="91"/>
      <c r="NGD251" s="94"/>
      <c r="NGE251" s="91"/>
      <c r="NGF251" s="91"/>
      <c r="NGG251" s="91"/>
      <c r="NGH251" s="91"/>
      <c r="NGI251" s="92"/>
      <c r="NGJ251" s="91"/>
      <c r="NGK251" s="91"/>
      <c r="NGL251" s="94"/>
      <c r="NGM251" s="91"/>
      <c r="NGN251" s="91"/>
      <c r="NGO251" s="91"/>
      <c r="NGP251" s="91"/>
      <c r="NGQ251" s="92"/>
      <c r="NGR251" s="91"/>
      <c r="NGS251" s="91"/>
      <c r="NGT251" s="94"/>
      <c r="NGU251" s="91"/>
      <c r="NGV251" s="91"/>
      <c r="NGW251" s="91"/>
      <c r="NGX251" s="91"/>
      <c r="NGY251" s="92"/>
      <c r="NGZ251" s="91"/>
      <c r="NHA251" s="91"/>
      <c r="NHB251" s="94"/>
      <c r="NHC251" s="91"/>
      <c r="NHD251" s="91"/>
      <c r="NHE251" s="91"/>
      <c r="NHF251" s="91"/>
      <c r="NHG251" s="92"/>
      <c r="NHH251" s="91"/>
      <c r="NHI251" s="91"/>
      <c r="NHJ251" s="94"/>
      <c r="NHK251" s="91"/>
      <c r="NHL251" s="91"/>
      <c r="NHM251" s="91"/>
      <c r="NHN251" s="91"/>
      <c r="NHO251" s="92"/>
      <c r="NHP251" s="91"/>
      <c r="NHQ251" s="91"/>
      <c r="NHR251" s="94"/>
      <c r="NHS251" s="91"/>
      <c r="NHT251" s="91"/>
      <c r="NHU251" s="91"/>
      <c r="NHV251" s="91"/>
      <c r="NHW251" s="92"/>
      <c r="NHX251" s="91"/>
      <c r="NHY251" s="91"/>
      <c r="NHZ251" s="94"/>
      <c r="NIA251" s="91"/>
      <c r="NIB251" s="91"/>
      <c r="NIC251" s="91"/>
      <c r="NID251" s="91"/>
      <c r="NIE251" s="92"/>
      <c r="NIF251" s="91"/>
      <c r="NIG251" s="91"/>
      <c r="NIH251" s="94"/>
      <c r="NII251" s="91"/>
      <c r="NIJ251" s="91"/>
      <c r="NIK251" s="91"/>
      <c r="NIL251" s="91"/>
      <c r="NIM251" s="92"/>
      <c r="NIN251" s="91"/>
      <c r="NIO251" s="91"/>
      <c r="NIP251" s="94"/>
      <c r="NIQ251" s="91"/>
      <c r="NIR251" s="91"/>
      <c r="NIS251" s="91"/>
      <c r="NIT251" s="91"/>
      <c r="NIU251" s="92"/>
      <c r="NIV251" s="91"/>
      <c r="NIW251" s="91"/>
      <c r="NIX251" s="94"/>
      <c r="NIY251" s="91"/>
      <c r="NIZ251" s="91"/>
      <c r="NJA251" s="91"/>
      <c r="NJB251" s="91"/>
      <c r="NJC251" s="92"/>
      <c r="NJD251" s="91"/>
      <c r="NJE251" s="91"/>
      <c r="NJF251" s="94"/>
      <c r="NJG251" s="91"/>
      <c r="NJH251" s="91"/>
      <c r="NJI251" s="91"/>
      <c r="NJJ251" s="91"/>
      <c r="NJK251" s="92"/>
      <c r="NJL251" s="91"/>
      <c r="NJM251" s="91"/>
      <c r="NJN251" s="94"/>
      <c r="NJO251" s="91"/>
      <c r="NJP251" s="91"/>
      <c r="NJQ251" s="91"/>
      <c r="NJR251" s="91"/>
      <c r="NJS251" s="92"/>
      <c r="NJT251" s="91"/>
      <c r="NJU251" s="91"/>
      <c r="NJV251" s="94"/>
      <c r="NJW251" s="91"/>
      <c r="NJX251" s="91"/>
      <c r="NJY251" s="91"/>
      <c r="NJZ251" s="91"/>
      <c r="NKA251" s="92"/>
      <c r="NKB251" s="91"/>
      <c r="NKC251" s="91"/>
      <c r="NKD251" s="94"/>
      <c r="NKE251" s="91"/>
      <c r="NKF251" s="91"/>
      <c r="NKG251" s="91"/>
      <c r="NKH251" s="91"/>
      <c r="NKI251" s="92"/>
      <c r="NKJ251" s="91"/>
      <c r="NKK251" s="91"/>
      <c r="NKL251" s="94"/>
      <c r="NKM251" s="91"/>
      <c r="NKN251" s="91"/>
      <c r="NKO251" s="91"/>
      <c r="NKP251" s="91"/>
      <c r="NKQ251" s="92"/>
      <c r="NKR251" s="91"/>
      <c r="NKS251" s="91"/>
      <c r="NKT251" s="94"/>
      <c r="NKU251" s="91"/>
      <c r="NKV251" s="91"/>
      <c r="NKW251" s="91"/>
      <c r="NKX251" s="91"/>
      <c r="NKY251" s="92"/>
      <c r="NKZ251" s="91"/>
      <c r="NLA251" s="91"/>
      <c r="NLB251" s="94"/>
      <c r="NLC251" s="91"/>
      <c r="NLD251" s="91"/>
      <c r="NLE251" s="91"/>
      <c r="NLF251" s="91"/>
      <c r="NLG251" s="92"/>
      <c r="NLH251" s="91"/>
      <c r="NLI251" s="91"/>
      <c r="NLJ251" s="94"/>
      <c r="NLK251" s="91"/>
      <c r="NLL251" s="91"/>
      <c r="NLM251" s="91"/>
      <c r="NLN251" s="91"/>
      <c r="NLO251" s="92"/>
      <c r="NLP251" s="91"/>
      <c r="NLQ251" s="91"/>
      <c r="NLR251" s="94"/>
      <c r="NLS251" s="91"/>
      <c r="NLT251" s="91"/>
      <c r="NLU251" s="91"/>
      <c r="NLV251" s="91"/>
      <c r="NLW251" s="92"/>
      <c r="NLX251" s="91"/>
      <c r="NLY251" s="91"/>
      <c r="NLZ251" s="94"/>
      <c r="NMA251" s="91"/>
      <c r="NMB251" s="91"/>
      <c r="NMC251" s="91"/>
      <c r="NMD251" s="91"/>
      <c r="NME251" s="92"/>
      <c r="NMF251" s="91"/>
      <c r="NMG251" s="91"/>
      <c r="NMH251" s="94"/>
      <c r="NMI251" s="91"/>
      <c r="NMJ251" s="91"/>
      <c r="NMK251" s="91"/>
      <c r="NML251" s="91"/>
      <c r="NMM251" s="92"/>
      <c r="NMN251" s="91"/>
      <c r="NMO251" s="91"/>
      <c r="NMP251" s="94"/>
      <c r="NMQ251" s="91"/>
      <c r="NMR251" s="91"/>
      <c r="NMS251" s="91"/>
      <c r="NMT251" s="91"/>
      <c r="NMU251" s="92"/>
      <c r="NMV251" s="91"/>
      <c r="NMW251" s="91"/>
      <c r="NMX251" s="94"/>
      <c r="NMY251" s="91"/>
      <c r="NMZ251" s="91"/>
      <c r="NNA251" s="91"/>
      <c r="NNB251" s="91"/>
      <c r="NNC251" s="92"/>
      <c r="NND251" s="91"/>
      <c r="NNE251" s="91"/>
      <c r="NNF251" s="94"/>
      <c r="NNG251" s="91"/>
      <c r="NNH251" s="91"/>
      <c r="NNI251" s="91"/>
      <c r="NNJ251" s="91"/>
      <c r="NNK251" s="92"/>
      <c r="NNL251" s="91"/>
      <c r="NNM251" s="91"/>
      <c r="NNN251" s="94"/>
      <c r="NNO251" s="91"/>
      <c r="NNP251" s="91"/>
      <c r="NNQ251" s="91"/>
      <c r="NNR251" s="91"/>
      <c r="NNS251" s="92"/>
      <c r="NNT251" s="91"/>
      <c r="NNU251" s="91"/>
      <c r="NNV251" s="94"/>
      <c r="NNW251" s="91"/>
      <c r="NNX251" s="91"/>
      <c r="NNY251" s="91"/>
      <c r="NNZ251" s="91"/>
      <c r="NOA251" s="92"/>
      <c r="NOB251" s="91"/>
      <c r="NOC251" s="91"/>
      <c r="NOD251" s="94"/>
      <c r="NOE251" s="91"/>
      <c r="NOF251" s="91"/>
      <c r="NOG251" s="91"/>
      <c r="NOH251" s="91"/>
      <c r="NOI251" s="92"/>
      <c r="NOJ251" s="91"/>
      <c r="NOK251" s="91"/>
      <c r="NOL251" s="94"/>
      <c r="NOM251" s="91"/>
      <c r="NON251" s="91"/>
      <c r="NOO251" s="91"/>
      <c r="NOP251" s="91"/>
      <c r="NOQ251" s="92"/>
      <c r="NOR251" s="91"/>
      <c r="NOS251" s="91"/>
      <c r="NOT251" s="94"/>
      <c r="NOU251" s="91"/>
      <c r="NOV251" s="91"/>
      <c r="NOW251" s="91"/>
      <c r="NOX251" s="91"/>
      <c r="NOY251" s="92"/>
      <c r="NOZ251" s="91"/>
      <c r="NPA251" s="91"/>
      <c r="NPB251" s="94"/>
      <c r="NPC251" s="91"/>
      <c r="NPD251" s="91"/>
      <c r="NPE251" s="91"/>
      <c r="NPF251" s="91"/>
      <c r="NPG251" s="92"/>
      <c r="NPH251" s="91"/>
      <c r="NPI251" s="91"/>
      <c r="NPJ251" s="94"/>
      <c r="NPK251" s="91"/>
      <c r="NPL251" s="91"/>
      <c r="NPM251" s="91"/>
      <c r="NPN251" s="91"/>
      <c r="NPO251" s="92"/>
      <c r="NPP251" s="91"/>
      <c r="NPQ251" s="91"/>
      <c r="NPR251" s="94"/>
      <c r="NPS251" s="91"/>
      <c r="NPT251" s="91"/>
      <c r="NPU251" s="91"/>
      <c r="NPV251" s="91"/>
      <c r="NPW251" s="92"/>
      <c r="NPX251" s="91"/>
      <c r="NPY251" s="91"/>
      <c r="NPZ251" s="94"/>
      <c r="NQA251" s="91"/>
      <c r="NQB251" s="91"/>
      <c r="NQC251" s="91"/>
      <c r="NQD251" s="91"/>
      <c r="NQE251" s="92"/>
      <c r="NQF251" s="91"/>
      <c r="NQG251" s="91"/>
      <c r="NQH251" s="94"/>
      <c r="NQI251" s="91"/>
      <c r="NQJ251" s="91"/>
      <c r="NQK251" s="91"/>
      <c r="NQL251" s="91"/>
      <c r="NQM251" s="92"/>
      <c r="NQN251" s="91"/>
      <c r="NQO251" s="91"/>
      <c r="NQP251" s="94"/>
      <c r="NQQ251" s="91"/>
      <c r="NQR251" s="91"/>
      <c r="NQS251" s="91"/>
      <c r="NQT251" s="91"/>
      <c r="NQU251" s="92"/>
      <c r="NQV251" s="91"/>
      <c r="NQW251" s="91"/>
      <c r="NQX251" s="94"/>
      <c r="NQY251" s="91"/>
      <c r="NQZ251" s="91"/>
      <c r="NRA251" s="91"/>
      <c r="NRB251" s="91"/>
      <c r="NRC251" s="92"/>
      <c r="NRD251" s="91"/>
      <c r="NRE251" s="91"/>
      <c r="NRF251" s="94"/>
      <c r="NRG251" s="91"/>
      <c r="NRH251" s="91"/>
      <c r="NRI251" s="91"/>
      <c r="NRJ251" s="91"/>
      <c r="NRK251" s="92"/>
      <c r="NRL251" s="91"/>
      <c r="NRM251" s="91"/>
      <c r="NRN251" s="94"/>
      <c r="NRO251" s="91"/>
      <c r="NRP251" s="91"/>
      <c r="NRQ251" s="91"/>
      <c r="NRR251" s="91"/>
      <c r="NRS251" s="92"/>
      <c r="NRT251" s="91"/>
      <c r="NRU251" s="91"/>
      <c r="NRV251" s="94"/>
      <c r="NRW251" s="91"/>
      <c r="NRX251" s="91"/>
      <c r="NRY251" s="91"/>
      <c r="NRZ251" s="91"/>
      <c r="NSA251" s="92"/>
      <c r="NSB251" s="91"/>
      <c r="NSC251" s="91"/>
      <c r="NSD251" s="94"/>
      <c r="NSE251" s="91"/>
      <c r="NSF251" s="91"/>
      <c r="NSG251" s="91"/>
      <c r="NSH251" s="91"/>
      <c r="NSI251" s="92"/>
      <c r="NSJ251" s="91"/>
      <c r="NSK251" s="91"/>
      <c r="NSL251" s="94"/>
      <c r="NSM251" s="91"/>
      <c r="NSN251" s="91"/>
      <c r="NSO251" s="91"/>
      <c r="NSP251" s="91"/>
      <c r="NSQ251" s="92"/>
      <c r="NSR251" s="91"/>
      <c r="NSS251" s="91"/>
      <c r="NST251" s="94"/>
      <c r="NSU251" s="91"/>
      <c r="NSV251" s="91"/>
      <c r="NSW251" s="91"/>
      <c r="NSX251" s="91"/>
      <c r="NSY251" s="92"/>
      <c r="NSZ251" s="91"/>
      <c r="NTA251" s="91"/>
      <c r="NTB251" s="94"/>
      <c r="NTC251" s="91"/>
      <c r="NTD251" s="91"/>
      <c r="NTE251" s="91"/>
      <c r="NTF251" s="91"/>
      <c r="NTG251" s="92"/>
      <c r="NTH251" s="91"/>
      <c r="NTI251" s="91"/>
      <c r="NTJ251" s="94"/>
      <c r="NTK251" s="91"/>
      <c r="NTL251" s="91"/>
      <c r="NTM251" s="91"/>
      <c r="NTN251" s="91"/>
      <c r="NTO251" s="92"/>
      <c r="NTP251" s="91"/>
      <c r="NTQ251" s="91"/>
      <c r="NTR251" s="94"/>
      <c r="NTS251" s="91"/>
      <c r="NTT251" s="91"/>
      <c r="NTU251" s="91"/>
      <c r="NTV251" s="91"/>
      <c r="NTW251" s="92"/>
      <c r="NTX251" s="91"/>
      <c r="NTY251" s="91"/>
      <c r="NTZ251" s="94"/>
      <c r="NUA251" s="91"/>
      <c r="NUB251" s="91"/>
      <c r="NUC251" s="91"/>
      <c r="NUD251" s="91"/>
      <c r="NUE251" s="92"/>
      <c r="NUF251" s="91"/>
      <c r="NUG251" s="91"/>
      <c r="NUH251" s="94"/>
      <c r="NUI251" s="91"/>
      <c r="NUJ251" s="91"/>
      <c r="NUK251" s="91"/>
      <c r="NUL251" s="91"/>
      <c r="NUM251" s="92"/>
      <c r="NUN251" s="91"/>
      <c r="NUO251" s="91"/>
      <c r="NUP251" s="94"/>
      <c r="NUQ251" s="91"/>
      <c r="NUR251" s="91"/>
      <c r="NUS251" s="91"/>
      <c r="NUT251" s="91"/>
      <c r="NUU251" s="92"/>
      <c r="NUV251" s="91"/>
      <c r="NUW251" s="91"/>
      <c r="NUX251" s="94"/>
      <c r="NUY251" s="91"/>
      <c r="NUZ251" s="91"/>
      <c r="NVA251" s="91"/>
      <c r="NVB251" s="91"/>
      <c r="NVC251" s="92"/>
      <c r="NVD251" s="91"/>
      <c r="NVE251" s="91"/>
      <c r="NVF251" s="94"/>
      <c r="NVG251" s="91"/>
      <c r="NVH251" s="91"/>
      <c r="NVI251" s="91"/>
      <c r="NVJ251" s="91"/>
      <c r="NVK251" s="92"/>
      <c r="NVL251" s="91"/>
      <c r="NVM251" s="91"/>
      <c r="NVN251" s="94"/>
      <c r="NVO251" s="91"/>
      <c r="NVP251" s="91"/>
      <c r="NVQ251" s="91"/>
      <c r="NVR251" s="91"/>
      <c r="NVS251" s="92"/>
      <c r="NVT251" s="91"/>
      <c r="NVU251" s="91"/>
      <c r="NVV251" s="94"/>
      <c r="NVW251" s="91"/>
      <c r="NVX251" s="91"/>
      <c r="NVY251" s="91"/>
      <c r="NVZ251" s="91"/>
      <c r="NWA251" s="92"/>
      <c r="NWB251" s="91"/>
      <c r="NWC251" s="91"/>
      <c r="NWD251" s="94"/>
      <c r="NWE251" s="91"/>
      <c r="NWF251" s="91"/>
      <c r="NWG251" s="91"/>
      <c r="NWH251" s="91"/>
      <c r="NWI251" s="92"/>
      <c r="NWJ251" s="91"/>
      <c r="NWK251" s="91"/>
      <c r="NWL251" s="94"/>
      <c r="NWM251" s="91"/>
      <c r="NWN251" s="91"/>
      <c r="NWO251" s="91"/>
      <c r="NWP251" s="91"/>
      <c r="NWQ251" s="92"/>
      <c r="NWR251" s="91"/>
      <c r="NWS251" s="91"/>
      <c r="NWT251" s="94"/>
      <c r="NWU251" s="91"/>
      <c r="NWV251" s="91"/>
      <c r="NWW251" s="91"/>
      <c r="NWX251" s="91"/>
      <c r="NWY251" s="92"/>
      <c r="NWZ251" s="91"/>
      <c r="NXA251" s="91"/>
      <c r="NXB251" s="94"/>
      <c r="NXC251" s="91"/>
      <c r="NXD251" s="91"/>
      <c r="NXE251" s="91"/>
      <c r="NXF251" s="91"/>
      <c r="NXG251" s="92"/>
      <c r="NXH251" s="91"/>
      <c r="NXI251" s="91"/>
      <c r="NXJ251" s="94"/>
      <c r="NXK251" s="91"/>
      <c r="NXL251" s="91"/>
      <c r="NXM251" s="91"/>
      <c r="NXN251" s="91"/>
      <c r="NXO251" s="92"/>
      <c r="NXP251" s="91"/>
      <c r="NXQ251" s="91"/>
      <c r="NXR251" s="94"/>
      <c r="NXS251" s="91"/>
      <c r="NXT251" s="91"/>
      <c r="NXU251" s="91"/>
      <c r="NXV251" s="91"/>
      <c r="NXW251" s="92"/>
      <c r="NXX251" s="91"/>
      <c r="NXY251" s="91"/>
      <c r="NXZ251" s="94"/>
      <c r="NYA251" s="91"/>
      <c r="NYB251" s="91"/>
      <c r="NYC251" s="91"/>
      <c r="NYD251" s="91"/>
      <c r="NYE251" s="92"/>
      <c r="NYF251" s="91"/>
      <c r="NYG251" s="91"/>
      <c r="NYH251" s="94"/>
      <c r="NYI251" s="91"/>
      <c r="NYJ251" s="91"/>
      <c r="NYK251" s="91"/>
      <c r="NYL251" s="91"/>
      <c r="NYM251" s="92"/>
      <c r="NYN251" s="91"/>
      <c r="NYO251" s="91"/>
      <c r="NYP251" s="94"/>
      <c r="NYQ251" s="91"/>
      <c r="NYR251" s="91"/>
      <c r="NYS251" s="91"/>
      <c r="NYT251" s="91"/>
      <c r="NYU251" s="92"/>
      <c r="NYV251" s="91"/>
      <c r="NYW251" s="91"/>
      <c r="NYX251" s="94"/>
      <c r="NYY251" s="91"/>
      <c r="NYZ251" s="91"/>
      <c r="NZA251" s="91"/>
      <c r="NZB251" s="91"/>
      <c r="NZC251" s="92"/>
      <c r="NZD251" s="91"/>
      <c r="NZE251" s="91"/>
      <c r="NZF251" s="94"/>
      <c r="NZG251" s="91"/>
      <c r="NZH251" s="91"/>
      <c r="NZI251" s="91"/>
      <c r="NZJ251" s="91"/>
      <c r="NZK251" s="92"/>
      <c r="NZL251" s="91"/>
      <c r="NZM251" s="91"/>
      <c r="NZN251" s="94"/>
      <c r="NZO251" s="91"/>
      <c r="NZP251" s="91"/>
      <c r="NZQ251" s="91"/>
      <c r="NZR251" s="91"/>
      <c r="NZS251" s="92"/>
      <c r="NZT251" s="91"/>
      <c r="NZU251" s="91"/>
      <c r="NZV251" s="94"/>
      <c r="NZW251" s="91"/>
      <c r="NZX251" s="91"/>
      <c r="NZY251" s="91"/>
      <c r="NZZ251" s="91"/>
      <c r="OAA251" s="92"/>
      <c r="OAB251" s="91"/>
      <c r="OAC251" s="91"/>
      <c r="OAD251" s="94"/>
      <c r="OAE251" s="91"/>
      <c r="OAF251" s="91"/>
      <c r="OAG251" s="91"/>
      <c r="OAH251" s="91"/>
      <c r="OAI251" s="92"/>
      <c r="OAJ251" s="91"/>
      <c r="OAK251" s="91"/>
      <c r="OAL251" s="94"/>
      <c r="OAM251" s="91"/>
      <c r="OAN251" s="91"/>
      <c r="OAO251" s="91"/>
      <c r="OAP251" s="91"/>
      <c r="OAQ251" s="92"/>
      <c r="OAR251" s="91"/>
      <c r="OAS251" s="91"/>
      <c r="OAT251" s="94"/>
      <c r="OAU251" s="91"/>
      <c r="OAV251" s="91"/>
      <c r="OAW251" s="91"/>
      <c r="OAX251" s="91"/>
      <c r="OAY251" s="92"/>
      <c r="OAZ251" s="91"/>
      <c r="OBA251" s="91"/>
      <c r="OBB251" s="94"/>
      <c r="OBC251" s="91"/>
      <c r="OBD251" s="91"/>
      <c r="OBE251" s="91"/>
      <c r="OBF251" s="91"/>
      <c r="OBG251" s="92"/>
      <c r="OBH251" s="91"/>
      <c r="OBI251" s="91"/>
      <c r="OBJ251" s="94"/>
      <c r="OBK251" s="91"/>
      <c r="OBL251" s="91"/>
      <c r="OBM251" s="91"/>
      <c r="OBN251" s="91"/>
      <c r="OBO251" s="92"/>
      <c r="OBP251" s="91"/>
      <c r="OBQ251" s="91"/>
      <c r="OBR251" s="94"/>
      <c r="OBS251" s="91"/>
      <c r="OBT251" s="91"/>
      <c r="OBU251" s="91"/>
      <c r="OBV251" s="91"/>
      <c r="OBW251" s="92"/>
      <c r="OBX251" s="91"/>
      <c r="OBY251" s="91"/>
      <c r="OBZ251" s="94"/>
      <c r="OCA251" s="91"/>
      <c r="OCB251" s="91"/>
      <c r="OCC251" s="91"/>
      <c r="OCD251" s="91"/>
      <c r="OCE251" s="92"/>
      <c r="OCF251" s="91"/>
      <c r="OCG251" s="91"/>
      <c r="OCH251" s="94"/>
      <c r="OCI251" s="91"/>
      <c r="OCJ251" s="91"/>
      <c r="OCK251" s="91"/>
      <c r="OCL251" s="91"/>
      <c r="OCM251" s="92"/>
      <c r="OCN251" s="91"/>
      <c r="OCO251" s="91"/>
      <c r="OCP251" s="94"/>
      <c r="OCQ251" s="91"/>
      <c r="OCR251" s="91"/>
      <c r="OCS251" s="91"/>
      <c r="OCT251" s="91"/>
      <c r="OCU251" s="92"/>
      <c r="OCV251" s="91"/>
      <c r="OCW251" s="91"/>
      <c r="OCX251" s="94"/>
      <c r="OCY251" s="91"/>
      <c r="OCZ251" s="91"/>
      <c r="ODA251" s="91"/>
      <c r="ODB251" s="91"/>
      <c r="ODC251" s="92"/>
      <c r="ODD251" s="91"/>
      <c r="ODE251" s="91"/>
      <c r="ODF251" s="94"/>
      <c r="ODG251" s="91"/>
      <c r="ODH251" s="91"/>
      <c r="ODI251" s="91"/>
      <c r="ODJ251" s="91"/>
      <c r="ODK251" s="92"/>
      <c r="ODL251" s="91"/>
      <c r="ODM251" s="91"/>
      <c r="ODN251" s="94"/>
      <c r="ODO251" s="91"/>
      <c r="ODP251" s="91"/>
      <c r="ODQ251" s="91"/>
      <c r="ODR251" s="91"/>
      <c r="ODS251" s="92"/>
      <c r="ODT251" s="91"/>
      <c r="ODU251" s="91"/>
      <c r="ODV251" s="94"/>
      <c r="ODW251" s="91"/>
      <c r="ODX251" s="91"/>
      <c r="ODY251" s="91"/>
      <c r="ODZ251" s="91"/>
      <c r="OEA251" s="92"/>
      <c r="OEB251" s="91"/>
      <c r="OEC251" s="91"/>
      <c r="OED251" s="94"/>
      <c r="OEE251" s="91"/>
      <c r="OEF251" s="91"/>
      <c r="OEG251" s="91"/>
      <c r="OEH251" s="91"/>
      <c r="OEI251" s="92"/>
      <c r="OEJ251" s="91"/>
      <c r="OEK251" s="91"/>
      <c r="OEL251" s="94"/>
      <c r="OEM251" s="91"/>
      <c r="OEN251" s="91"/>
      <c r="OEO251" s="91"/>
      <c r="OEP251" s="91"/>
      <c r="OEQ251" s="92"/>
      <c r="OER251" s="91"/>
      <c r="OES251" s="91"/>
      <c r="OET251" s="94"/>
      <c r="OEU251" s="91"/>
      <c r="OEV251" s="91"/>
      <c r="OEW251" s="91"/>
      <c r="OEX251" s="91"/>
      <c r="OEY251" s="92"/>
      <c r="OEZ251" s="91"/>
      <c r="OFA251" s="91"/>
      <c r="OFB251" s="94"/>
      <c r="OFC251" s="91"/>
      <c r="OFD251" s="91"/>
      <c r="OFE251" s="91"/>
      <c r="OFF251" s="91"/>
      <c r="OFG251" s="92"/>
      <c r="OFH251" s="91"/>
      <c r="OFI251" s="91"/>
      <c r="OFJ251" s="94"/>
      <c r="OFK251" s="91"/>
      <c r="OFL251" s="91"/>
      <c r="OFM251" s="91"/>
      <c r="OFN251" s="91"/>
      <c r="OFO251" s="92"/>
      <c r="OFP251" s="91"/>
      <c r="OFQ251" s="91"/>
      <c r="OFR251" s="94"/>
      <c r="OFS251" s="91"/>
      <c r="OFT251" s="91"/>
      <c r="OFU251" s="91"/>
      <c r="OFV251" s="91"/>
      <c r="OFW251" s="92"/>
      <c r="OFX251" s="91"/>
      <c r="OFY251" s="91"/>
      <c r="OFZ251" s="94"/>
      <c r="OGA251" s="91"/>
      <c r="OGB251" s="91"/>
      <c r="OGC251" s="91"/>
      <c r="OGD251" s="91"/>
      <c r="OGE251" s="92"/>
      <c r="OGF251" s="91"/>
      <c r="OGG251" s="91"/>
      <c r="OGH251" s="94"/>
      <c r="OGI251" s="91"/>
      <c r="OGJ251" s="91"/>
      <c r="OGK251" s="91"/>
      <c r="OGL251" s="91"/>
      <c r="OGM251" s="92"/>
      <c r="OGN251" s="91"/>
      <c r="OGO251" s="91"/>
      <c r="OGP251" s="94"/>
      <c r="OGQ251" s="91"/>
      <c r="OGR251" s="91"/>
      <c r="OGS251" s="91"/>
      <c r="OGT251" s="91"/>
      <c r="OGU251" s="92"/>
      <c r="OGV251" s="91"/>
      <c r="OGW251" s="91"/>
      <c r="OGX251" s="94"/>
      <c r="OGY251" s="91"/>
      <c r="OGZ251" s="91"/>
      <c r="OHA251" s="91"/>
      <c r="OHB251" s="91"/>
      <c r="OHC251" s="92"/>
      <c r="OHD251" s="91"/>
      <c r="OHE251" s="91"/>
      <c r="OHF251" s="94"/>
      <c r="OHG251" s="91"/>
      <c r="OHH251" s="91"/>
      <c r="OHI251" s="91"/>
      <c r="OHJ251" s="91"/>
      <c r="OHK251" s="92"/>
      <c r="OHL251" s="91"/>
      <c r="OHM251" s="91"/>
      <c r="OHN251" s="94"/>
      <c r="OHO251" s="91"/>
      <c r="OHP251" s="91"/>
      <c r="OHQ251" s="91"/>
      <c r="OHR251" s="91"/>
      <c r="OHS251" s="92"/>
      <c r="OHT251" s="91"/>
      <c r="OHU251" s="91"/>
      <c r="OHV251" s="94"/>
      <c r="OHW251" s="91"/>
      <c r="OHX251" s="91"/>
      <c r="OHY251" s="91"/>
      <c r="OHZ251" s="91"/>
      <c r="OIA251" s="92"/>
      <c r="OIB251" s="91"/>
      <c r="OIC251" s="91"/>
      <c r="OID251" s="94"/>
      <c r="OIE251" s="91"/>
      <c r="OIF251" s="91"/>
      <c r="OIG251" s="91"/>
      <c r="OIH251" s="91"/>
      <c r="OII251" s="92"/>
      <c r="OIJ251" s="91"/>
      <c r="OIK251" s="91"/>
      <c r="OIL251" s="94"/>
      <c r="OIM251" s="91"/>
      <c r="OIN251" s="91"/>
      <c r="OIO251" s="91"/>
      <c r="OIP251" s="91"/>
      <c r="OIQ251" s="92"/>
      <c r="OIR251" s="91"/>
      <c r="OIS251" s="91"/>
      <c r="OIT251" s="94"/>
      <c r="OIU251" s="91"/>
      <c r="OIV251" s="91"/>
      <c r="OIW251" s="91"/>
      <c r="OIX251" s="91"/>
      <c r="OIY251" s="92"/>
      <c r="OIZ251" s="91"/>
      <c r="OJA251" s="91"/>
      <c r="OJB251" s="94"/>
      <c r="OJC251" s="91"/>
      <c r="OJD251" s="91"/>
      <c r="OJE251" s="91"/>
      <c r="OJF251" s="91"/>
      <c r="OJG251" s="92"/>
      <c r="OJH251" s="91"/>
      <c r="OJI251" s="91"/>
      <c r="OJJ251" s="94"/>
      <c r="OJK251" s="91"/>
      <c r="OJL251" s="91"/>
      <c r="OJM251" s="91"/>
      <c r="OJN251" s="91"/>
      <c r="OJO251" s="92"/>
      <c r="OJP251" s="91"/>
      <c r="OJQ251" s="91"/>
      <c r="OJR251" s="94"/>
      <c r="OJS251" s="91"/>
      <c r="OJT251" s="91"/>
      <c r="OJU251" s="91"/>
      <c r="OJV251" s="91"/>
      <c r="OJW251" s="92"/>
      <c r="OJX251" s="91"/>
      <c r="OJY251" s="91"/>
      <c r="OJZ251" s="94"/>
      <c r="OKA251" s="91"/>
      <c r="OKB251" s="91"/>
      <c r="OKC251" s="91"/>
      <c r="OKD251" s="91"/>
      <c r="OKE251" s="92"/>
      <c r="OKF251" s="91"/>
      <c r="OKG251" s="91"/>
      <c r="OKH251" s="94"/>
      <c r="OKI251" s="91"/>
      <c r="OKJ251" s="91"/>
      <c r="OKK251" s="91"/>
      <c r="OKL251" s="91"/>
      <c r="OKM251" s="92"/>
      <c r="OKN251" s="91"/>
      <c r="OKO251" s="91"/>
      <c r="OKP251" s="94"/>
      <c r="OKQ251" s="91"/>
      <c r="OKR251" s="91"/>
      <c r="OKS251" s="91"/>
      <c r="OKT251" s="91"/>
      <c r="OKU251" s="92"/>
      <c r="OKV251" s="91"/>
      <c r="OKW251" s="91"/>
      <c r="OKX251" s="94"/>
      <c r="OKY251" s="91"/>
      <c r="OKZ251" s="91"/>
      <c r="OLA251" s="91"/>
      <c r="OLB251" s="91"/>
      <c r="OLC251" s="92"/>
      <c r="OLD251" s="91"/>
      <c r="OLE251" s="91"/>
      <c r="OLF251" s="94"/>
      <c r="OLG251" s="91"/>
      <c r="OLH251" s="91"/>
      <c r="OLI251" s="91"/>
      <c r="OLJ251" s="91"/>
      <c r="OLK251" s="92"/>
      <c r="OLL251" s="91"/>
      <c r="OLM251" s="91"/>
      <c r="OLN251" s="94"/>
      <c r="OLO251" s="91"/>
      <c r="OLP251" s="91"/>
      <c r="OLQ251" s="91"/>
      <c r="OLR251" s="91"/>
      <c r="OLS251" s="92"/>
      <c r="OLT251" s="91"/>
      <c r="OLU251" s="91"/>
      <c r="OLV251" s="94"/>
      <c r="OLW251" s="91"/>
      <c r="OLX251" s="91"/>
      <c r="OLY251" s="91"/>
      <c r="OLZ251" s="91"/>
      <c r="OMA251" s="92"/>
      <c r="OMB251" s="91"/>
      <c r="OMC251" s="91"/>
      <c r="OMD251" s="94"/>
      <c r="OME251" s="91"/>
      <c r="OMF251" s="91"/>
      <c r="OMG251" s="91"/>
      <c r="OMH251" s="91"/>
      <c r="OMI251" s="92"/>
      <c r="OMJ251" s="91"/>
      <c r="OMK251" s="91"/>
      <c r="OML251" s="94"/>
      <c r="OMM251" s="91"/>
      <c r="OMN251" s="91"/>
      <c r="OMO251" s="91"/>
      <c r="OMP251" s="91"/>
      <c r="OMQ251" s="92"/>
      <c r="OMR251" s="91"/>
      <c r="OMS251" s="91"/>
      <c r="OMT251" s="94"/>
      <c r="OMU251" s="91"/>
      <c r="OMV251" s="91"/>
      <c r="OMW251" s="91"/>
      <c r="OMX251" s="91"/>
      <c r="OMY251" s="92"/>
      <c r="OMZ251" s="91"/>
      <c r="ONA251" s="91"/>
      <c r="ONB251" s="94"/>
      <c r="ONC251" s="91"/>
      <c r="OND251" s="91"/>
      <c r="ONE251" s="91"/>
      <c r="ONF251" s="91"/>
      <c r="ONG251" s="92"/>
      <c r="ONH251" s="91"/>
      <c r="ONI251" s="91"/>
      <c r="ONJ251" s="94"/>
      <c r="ONK251" s="91"/>
      <c r="ONL251" s="91"/>
      <c r="ONM251" s="91"/>
      <c r="ONN251" s="91"/>
      <c r="ONO251" s="92"/>
      <c r="ONP251" s="91"/>
      <c r="ONQ251" s="91"/>
      <c r="ONR251" s="94"/>
      <c r="ONS251" s="91"/>
      <c r="ONT251" s="91"/>
      <c r="ONU251" s="91"/>
      <c r="ONV251" s="91"/>
      <c r="ONW251" s="92"/>
      <c r="ONX251" s="91"/>
      <c r="ONY251" s="91"/>
      <c r="ONZ251" s="94"/>
      <c r="OOA251" s="91"/>
      <c r="OOB251" s="91"/>
      <c r="OOC251" s="91"/>
      <c r="OOD251" s="91"/>
      <c r="OOE251" s="92"/>
      <c r="OOF251" s="91"/>
      <c r="OOG251" s="91"/>
      <c r="OOH251" s="94"/>
      <c r="OOI251" s="91"/>
      <c r="OOJ251" s="91"/>
      <c r="OOK251" s="91"/>
      <c r="OOL251" s="91"/>
      <c r="OOM251" s="92"/>
      <c r="OON251" s="91"/>
      <c r="OOO251" s="91"/>
      <c r="OOP251" s="94"/>
      <c r="OOQ251" s="91"/>
      <c r="OOR251" s="91"/>
      <c r="OOS251" s="91"/>
      <c r="OOT251" s="91"/>
      <c r="OOU251" s="92"/>
      <c r="OOV251" s="91"/>
      <c r="OOW251" s="91"/>
      <c r="OOX251" s="94"/>
      <c r="OOY251" s="91"/>
      <c r="OOZ251" s="91"/>
      <c r="OPA251" s="91"/>
      <c r="OPB251" s="91"/>
      <c r="OPC251" s="92"/>
      <c r="OPD251" s="91"/>
      <c r="OPE251" s="91"/>
      <c r="OPF251" s="94"/>
      <c r="OPG251" s="91"/>
      <c r="OPH251" s="91"/>
      <c r="OPI251" s="91"/>
      <c r="OPJ251" s="91"/>
      <c r="OPK251" s="92"/>
      <c r="OPL251" s="91"/>
      <c r="OPM251" s="91"/>
      <c r="OPN251" s="94"/>
      <c r="OPO251" s="91"/>
      <c r="OPP251" s="91"/>
      <c r="OPQ251" s="91"/>
      <c r="OPR251" s="91"/>
      <c r="OPS251" s="92"/>
      <c r="OPT251" s="91"/>
      <c r="OPU251" s="91"/>
      <c r="OPV251" s="94"/>
      <c r="OPW251" s="91"/>
      <c r="OPX251" s="91"/>
      <c r="OPY251" s="91"/>
      <c r="OPZ251" s="91"/>
      <c r="OQA251" s="92"/>
      <c r="OQB251" s="91"/>
      <c r="OQC251" s="91"/>
      <c r="OQD251" s="94"/>
      <c r="OQE251" s="91"/>
      <c r="OQF251" s="91"/>
      <c r="OQG251" s="91"/>
      <c r="OQH251" s="91"/>
      <c r="OQI251" s="92"/>
      <c r="OQJ251" s="91"/>
      <c r="OQK251" s="91"/>
      <c r="OQL251" s="94"/>
      <c r="OQM251" s="91"/>
      <c r="OQN251" s="91"/>
      <c r="OQO251" s="91"/>
      <c r="OQP251" s="91"/>
      <c r="OQQ251" s="92"/>
      <c r="OQR251" s="91"/>
      <c r="OQS251" s="91"/>
      <c r="OQT251" s="94"/>
      <c r="OQU251" s="91"/>
      <c r="OQV251" s="91"/>
      <c r="OQW251" s="91"/>
      <c r="OQX251" s="91"/>
      <c r="OQY251" s="92"/>
      <c r="OQZ251" s="91"/>
      <c r="ORA251" s="91"/>
      <c r="ORB251" s="94"/>
      <c r="ORC251" s="91"/>
      <c r="ORD251" s="91"/>
      <c r="ORE251" s="91"/>
      <c r="ORF251" s="91"/>
      <c r="ORG251" s="92"/>
      <c r="ORH251" s="91"/>
      <c r="ORI251" s="91"/>
      <c r="ORJ251" s="94"/>
      <c r="ORK251" s="91"/>
      <c r="ORL251" s="91"/>
      <c r="ORM251" s="91"/>
      <c r="ORN251" s="91"/>
      <c r="ORO251" s="92"/>
      <c r="ORP251" s="91"/>
      <c r="ORQ251" s="91"/>
      <c r="ORR251" s="94"/>
      <c r="ORS251" s="91"/>
      <c r="ORT251" s="91"/>
      <c r="ORU251" s="91"/>
      <c r="ORV251" s="91"/>
      <c r="ORW251" s="92"/>
      <c r="ORX251" s="91"/>
      <c r="ORY251" s="91"/>
      <c r="ORZ251" s="94"/>
      <c r="OSA251" s="91"/>
      <c r="OSB251" s="91"/>
      <c r="OSC251" s="91"/>
      <c r="OSD251" s="91"/>
      <c r="OSE251" s="92"/>
      <c r="OSF251" s="91"/>
      <c r="OSG251" s="91"/>
      <c r="OSH251" s="94"/>
      <c r="OSI251" s="91"/>
      <c r="OSJ251" s="91"/>
      <c r="OSK251" s="91"/>
      <c r="OSL251" s="91"/>
      <c r="OSM251" s="92"/>
      <c r="OSN251" s="91"/>
      <c r="OSO251" s="91"/>
      <c r="OSP251" s="94"/>
      <c r="OSQ251" s="91"/>
      <c r="OSR251" s="91"/>
      <c r="OSS251" s="91"/>
      <c r="OST251" s="91"/>
      <c r="OSU251" s="92"/>
      <c r="OSV251" s="91"/>
      <c r="OSW251" s="91"/>
      <c r="OSX251" s="94"/>
      <c r="OSY251" s="91"/>
      <c r="OSZ251" s="91"/>
      <c r="OTA251" s="91"/>
      <c r="OTB251" s="91"/>
      <c r="OTC251" s="92"/>
      <c r="OTD251" s="91"/>
      <c r="OTE251" s="91"/>
      <c r="OTF251" s="94"/>
      <c r="OTG251" s="91"/>
      <c r="OTH251" s="91"/>
      <c r="OTI251" s="91"/>
      <c r="OTJ251" s="91"/>
      <c r="OTK251" s="92"/>
      <c r="OTL251" s="91"/>
      <c r="OTM251" s="91"/>
      <c r="OTN251" s="94"/>
      <c r="OTO251" s="91"/>
      <c r="OTP251" s="91"/>
      <c r="OTQ251" s="91"/>
      <c r="OTR251" s="91"/>
      <c r="OTS251" s="92"/>
      <c r="OTT251" s="91"/>
      <c r="OTU251" s="91"/>
      <c r="OTV251" s="94"/>
      <c r="OTW251" s="91"/>
      <c r="OTX251" s="91"/>
      <c r="OTY251" s="91"/>
      <c r="OTZ251" s="91"/>
      <c r="OUA251" s="92"/>
      <c r="OUB251" s="91"/>
      <c r="OUC251" s="91"/>
      <c r="OUD251" s="94"/>
      <c r="OUE251" s="91"/>
      <c r="OUF251" s="91"/>
      <c r="OUG251" s="91"/>
      <c r="OUH251" s="91"/>
      <c r="OUI251" s="92"/>
      <c r="OUJ251" s="91"/>
      <c r="OUK251" s="91"/>
      <c r="OUL251" s="94"/>
      <c r="OUM251" s="91"/>
      <c r="OUN251" s="91"/>
      <c r="OUO251" s="91"/>
      <c r="OUP251" s="91"/>
      <c r="OUQ251" s="92"/>
      <c r="OUR251" s="91"/>
      <c r="OUS251" s="91"/>
      <c r="OUT251" s="94"/>
      <c r="OUU251" s="91"/>
      <c r="OUV251" s="91"/>
      <c r="OUW251" s="91"/>
      <c r="OUX251" s="91"/>
      <c r="OUY251" s="92"/>
      <c r="OUZ251" s="91"/>
      <c r="OVA251" s="91"/>
      <c r="OVB251" s="94"/>
      <c r="OVC251" s="91"/>
      <c r="OVD251" s="91"/>
      <c r="OVE251" s="91"/>
      <c r="OVF251" s="91"/>
      <c r="OVG251" s="92"/>
      <c r="OVH251" s="91"/>
      <c r="OVI251" s="91"/>
      <c r="OVJ251" s="94"/>
      <c r="OVK251" s="91"/>
      <c r="OVL251" s="91"/>
      <c r="OVM251" s="91"/>
      <c r="OVN251" s="91"/>
      <c r="OVO251" s="92"/>
      <c r="OVP251" s="91"/>
      <c r="OVQ251" s="91"/>
      <c r="OVR251" s="94"/>
      <c r="OVS251" s="91"/>
      <c r="OVT251" s="91"/>
      <c r="OVU251" s="91"/>
      <c r="OVV251" s="91"/>
      <c r="OVW251" s="92"/>
      <c r="OVX251" s="91"/>
      <c r="OVY251" s="91"/>
      <c r="OVZ251" s="94"/>
      <c r="OWA251" s="91"/>
      <c r="OWB251" s="91"/>
      <c r="OWC251" s="91"/>
      <c r="OWD251" s="91"/>
      <c r="OWE251" s="92"/>
      <c r="OWF251" s="91"/>
      <c r="OWG251" s="91"/>
      <c r="OWH251" s="94"/>
      <c r="OWI251" s="91"/>
      <c r="OWJ251" s="91"/>
      <c r="OWK251" s="91"/>
      <c r="OWL251" s="91"/>
      <c r="OWM251" s="92"/>
      <c r="OWN251" s="91"/>
      <c r="OWO251" s="91"/>
      <c r="OWP251" s="94"/>
      <c r="OWQ251" s="91"/>
      <c r="OWR251" s="91"/>
      <c r="OWS251" s="91"/>
      <c r="OWT251" s="91"/>
      <c r="OWU251" s="92"/>
      <c r="OWV251" s="91"/>
      <c r="OWW251" s="91"/>
      <c r="OWX251" s="94"/>
      <c r="OWY251" s="91"/>
      <c r="OWZ251" s="91"/>
      <c r="OXA251" s="91"/>
      <c r="OXB251" s="91"/>
      <c r="OXC251" s="92"/>
      <c r="OXD251" s="91"/>
      <c r="OXE251" s="91"/>
      <c r="OXF251" s="94"/>
      <c r="OXG251" s="91"/>
      <c r="OXH251" s="91"/>
      <c r="OXI251" s="91"/>
      <c r="OXJ251" s="91"/>
      <c r="OXK251" s="92"/>
      <c r="OXL251" s="91"/>
      <c r="OXM251" s="91"/>
      <c r="OXN251" s="94"/>
      <c r="OXO251" s="91"/>
      <c r="OXP251" s="91"/>
      <c r="OXQ251" s="91"/>
      <c r="OXR251" s="91"/>
      <c r="OXS251" s="92"/>
      <c r="OXT251" s="91"/>
      <c r="OXU251" s="91"/>
      <c r="OXV251" s="94"/>
      <c r="OXW251" s="91"/>
      <c r="OXX251" s="91"/>
      <c r="OXY251" s="91"/>
      <c r="OXZ251" s="91"/>
      <c r="OYA251" s="92"/>
      <c r="OYB251" s="91"/>
      <c r="OYC251" s="91"/>
      <c r="OYD251" s="94"/>
      <c r="OYE251" s="91"/>
      <c r="OYF251" s="91"/>
      <c r="OYG251" s="91"/>
      <c r="OYH251" s="91"/>
      <c r="OYI251" s="92"/>
      <c r="OYJ251" s="91"/>
      <c r="OYK251" s="91"/>
      <c r="OYL251" s="94"/>
      <c r="OYM251" s="91"/>
      <c r="OYN251" s="91"/>
      <c r="OYO251" s="91"/>
      <c r="OYP251" s="91"/>
      <c r="OYQ251" s="92"/>
      <c r="OYR251" s="91"/>
      <c r="OYS251" s="91"/>
      <c r="OYT251" s="94"/>
      <c r="OYU251" s="91"/>
      <c r="OYV251" s="91"/>
      <c r="OYW251" s="91"/>
      <c r="OYX251" s="91"/>
      <c r="OYY251" s="92"/>
      <c r="OYZ251" s="91"/>
      <c r="OZA251" s="91"/>
      <c r="OZB251" s="94"/>
      <c r="OZC251" s="91"/>
      <c r="OZD251" s="91"/>
      <c r="OZE251" s="91"/>
      <c r="OZF251" s="91"/>
      <c r="OZG251" s="92"/>
      <c r="OZH251" s="91"/>
      <c r="OZI251" s="91"/>
      <c r="OZJ251" s="94"/>
      <c r="OZK251" s="91"/>
      <c r="OZL251" s="91"/>
      <c r="OZM251" s="91"/>
      <c r="OZN251" s="91"/>
      <c r="OZO251" s="92"/>
      <c r="OZP251" s="91"/>
      <c r="OZQ251" s="91"/>
      <c r="OZR251" s="94"/>
      <c r="OZS251" s="91"/>
      <c r="OZT251" s="91"/>
      <c r="OZU251" s="91"/>
      <c r="OZV251" s="91"/>
      <c r="OZW251" s="92"/>
      <c r="OZX251" s="91"/>
      <c r="OZY251" s="91"/>
      <c r="OZZ251" s="94"/>
      <c r="PAA251" s="91"/>
      <c r="PAB251" s="91"/>
      <c r="PAC251" s="91"/>
      <c r="PAD251" s="91"/>
      <c r="PAE251" s="92"/>
      <c r="PAF251" s="91"/>
      <c r="PAG251" s="91"/>
      <c r="PAH251" s="94"/>
      <c r="PAI251" s="91"/>
      <c r="PAJ251" s="91"/>
      <c r="PAK251" s="91"/>
      <c r="PAL251" s="91"/>
      <c r="PAM251" s="92"/>
      <c r="PAN251" s="91"/>
      <c r="PAO251" s="91"/>
      <c r="PAP251" s="94"/>
      <c r="PAQ251" s="91"/>
      <c r="PAR251" s="91"/>
      <c r="PAS251" s="91"/>
      <c r="PAT251" s="91"/>
      <c r="PAU251" s="92"/>
      <c r="PAV251" s="91"/>
      <c r="PAW251" s="91"/>
      <c r="PAX251" s="94"/>
      <c r="PAY251" s="91"/>
      <c r="PAZ251" s="91"/>
      <c r="PBA251" s="91"/>
      <c r="PBB251" s="91"/>
      <c r="PBC251" s="92"/>
      <c r="PBD251" s="91"/>
      <c r="PBE251" s="91"/>
      <c r="PBF251" s="94"/>
      <c r="PBG251" s="91"/>
      <c r="PBH251" s="91"/>
      <c r="PBI251" s="91"/>
      <c r="PBJ251" s="91"/>
      <c r="PBK251" s="92"/>
      <c r="PBL251" s="91"/>
      <c r="PBM251" s="91"/>
      <c r="PBN251" s="94"/>
      <c r="PBO251" s="91"/>
      <c r="PBP251" s="91"/>
      <c r="PBQ251" s="91"/>
      <c r="PBR251" s="91"/>
      <c r="PBS251" s="92"/>
      <c r="PBT251" s="91"/>
      <c r="PBU251" s="91"/>
      <c r="PBV251" s="94"/>
      <c r="PBW251" s="91"/>
      <c r="PBX251" s="91"/>
      <c r="PBY251" s="91"/>
      <c r="PBZ251" s="91"/>
      <c r="PCA251" s="92"/>
      <c r="PCB251" s="91"/>
      <c r="PCC251" s="91"/>
      <c r="PCD251" s="94"/>
      <c r="PCE251" s="91"/>
      <c r="PCF251" s="91"/>
      <c r="PCG251" s="91"/>
      <c r="PCH251" s="91"/>
      <c r="PCI251" s="92"/>
      <c r="PCJ251" s="91"/>
      <c r="PCK251" s="91"/>
      <c r="PCL251" s="94"/>
      <c r="PCM251" s="91"/>
      <c r="PCN251" s="91"/>
      <c r="PCO251" s="91"/>
      <c r="PCP251" s="91"/>
      <c r="PCQ251" s="92"/>
      <c r="PCR251" s="91"/>
      <c r="PCS251" s="91"/>
      <c r="PCT251" s="94"/>
      <c r="PCU251" s="91"/>
      <c r="PCV251" s="91"/>
      <c r="PCW251" s="91"/>
      <c r="PCX251" s="91"/>
      <c r="PCY251" s="92"/>
      <c r="PCZ251" s="91"/>
      <c r="PDA251" s="91"/>
      <c r="PDB251" s="94"/>
      <c r="PDC251" s="91"/>
      <c r="PDD251" s="91"/>
      <c r="PDE251" s="91"/>
      <c r="PDF251" s="91"/>
      <c r="PDG251" s="92"/>
      <c r="PDH251" s="91"/>
      <c r="PDI251" s="91"/>
      <c r="PDJ251" s="94"/>
      <c r="PDK251" s="91"/>
      <c r="PDL251" s="91"/>
      <c r="PDM251" s="91"/>
      <c r="PDN251" s="91"/>
      <c r="PDO251" s="92"/>
      <c r="PDP251" s="91"/>
      <c r="PDQ251" s="91"/>
      <c r="PDR251" s="94"/>
      <c r="PDS251" s="91"/>
      <c r="PDT251" s="91"/>
      <c r="PDU251" s="91"/>
      <c r="PDV251" s="91"/>
      <c r="PDW251" s="92"/>
      <c r="PDX251" s="91"/>
      <c r="PDY251" s="91"/>
      <c r="PDZ251" s="94"/>
      <c r="PEA251" s="91"/>
      <c r="PEB251" s="91"/>
      <c r="PEC251" s="91"/>
      <c r="PED251" s="91"/>
      <c r="PEE251" s="92"/>
      <c r="PEF251" s="91"/>
      <c r="PEG251" s="91"/>
      <c r="PEH251" s="94"/>
      <c r="PEI251" s="91"/>
      <c r="PEJ251" s="91"/>
      <c r="PEK251" s="91"/>
      <c r="PEL251" s="91"/>
      <c r="PEM251" s="92"/>
      <c r="PEN251" s="91"/>
      <c r="PEO251" s="91"/>
      <c r="PEP251" s="94"/>
      <c r="PEQ251" s="91"/>
      <c r="PER251" s="91"/>
      <c r="PES251" s="91"/>
      <c r="PET251" s="91"/>
      <c r="PEU251" s="92"/>
      <c r="PEV251" s="91"/>
      <c r="PEW251" s="91"/>
      <c r="PEX251" s="94"/>
      <c r="PEY251" s="91"/>
      <c r="PEZ251" s="91"/>
      <c r="PFA251" s="91"/>
      <c r="PFB251" s="91"/>
      <c r="PFC251" s="92"/>
      <c r="PFD251" s="91"/>
      <c r="PFE251" s="91"/>
      <c r="PFF251" s="94"/>
      <c r="PFG251" s="91"/>
      <c r="PFH251" s="91"/>
      <c r="PFI251" s="91"/>
      <c r="PFJ251" s="91"/>
      <c r="PFK251" s="92"/>
      <c r="PFL251" s="91"/>
      <c r="PFM251" s="91"/>
      <c r="PFN251" s="94"/>
      <c r="PFO251" s="91"/>
      <c r="PFP251" s="91"/>
      <c r="PFQ251" s="91"/>
      <c r="PFR251" s="91"/>
      <c r="PFS251" s="92"/>
      <c r="PFT251" s="91"/>
      <c r="PFU251" s="91"/>
      <c r="PFV251" s="94"/>
      <c r="PFW251" s="91"/>
      <c r="PFX251" s="91"/>
      <c r="PFY251" s="91"/>
      <c r="PFZ251" s="91"/>
      <c r="PGA251" s="92"/>
      <c r="PGB251" s="91"/>
      <c r="PGC251" s="91"/>
      <c r="PGD251" s="94"/>
      <c r="PGE251" s="91"/>
      <c r="PGF251" s="91"/>
      <c r="PGG251" s="91"/>
      <c r="PGH251" s="91"/>
      <c r="PGI251" s="92"/>
      <c r="PGJ251" s="91"/>
      <c r="PGK251" s="91"/>
      <c r="PGL251" s="94"/>
      <c r="PGM251" s="91"/>
      <c r="PGN251" s="91"/>
      <c r="PGO251" s="91"/>
      <c r="PGP251" s="91"/>
      <c r="PGQ251" s="92"/>
      <c r="PGR251" s="91"/>
      <c r="PGS251" s="91"/>
      <c r="PGT251" s="94"/>
      <c r="PGU251" s="91"/>
      <c r="PGV251" s="91"/>
      <c r="PGW251" s="91"/>
      <c r="PGX251" s="91"/>
      <c r="PGY251" s="92"/>
      <c r="PGZ251" s="91"/>
      <c r="PHA251" s="91"/>
      <c r="PHB251" s="94"/>
      <c r="PHC251" s="91"/>
      <c r="PHD251" s="91"/>
      <c r="PHE251" s="91"/>
      <c r="PHF251" s="91"/>
      <c r="PHG251" s="92"/>
      <c r="PHH251" s="91"/>
      <c r="PHI251" s="91"/>
      <c r="PHJ251" s="94"/>
      <c r="PHK251" s="91"/>
      <c r="PHL251" s="91"/>
      <c r="PHM251" s="91"/>
      <c r="PHN251" s="91"/>
      <c r="PHO251" s="92"/>
      <c r="PHP251" s="91"/>
      <c r="PHQ251" s="91"/>
      <c r="PHR251" s="94"/>
      <c r="PHS251" s="91"/>
      <c r="PHT251" s="91"/>
      <c r="PHU251" s="91"/>
      <c r="PHV251" s="91"/>
      <c r="PHW251" s="92"/>
      <c r="PHX251" s="91"/>
      <c r="PHY251" s="91"/>
      <c r="PHZ251" s="94"/>
      <c r="PIA251" s="91"/>
      <c r="PIB251" s="91"/>
      <c r="PIC251" s="91"/>
      <c r="PID251" s="91"/>
      <c r="PIE251" s="92"/>
      <c r="PIF251" s="91"/>
      <c r="PIG251" s="91"/>
      <c r="PIH251" s="94"/>
      <c r="PII251" s="91"/>
      <c r="PIJ251" s="91"/>
      <c r="PIK251" s="91"/>
      <c r="PIL251" s="91"/>
      <c r="PIM251" s="92"/>
      <c r="PIN251" s="91"/>
      <c r="PIO251" s="91"/>
      <c r="PIP251" s="94"/>
      <c r="PIQ251" s="91"/>
      <c r="PIR251" s="91"/>
      <c r="PIS251" s="91"/>
      <c r="PIT251" s="91"/>
      <c r="PIU251" s="92"/>
      <c r="PIV251" s="91"/>
      <c r="PIW251" s="91"/>
      <c r="PIX251" s="94"/>
      <c r="PIY251" s="91"/>
      <c r="PIZ251" s="91"/>
      <c r="PJA251" s="91"/>
      <c r="PJB251" s="91"/>
      <c r="PJC251" s="92"/>
      <c r="PJD251" s="91"/>
      <c r="PJE251" s="91"/>
      <c r="PJF251" s="94"/>
      <c r="PJG251" s="91"/>
      <c r="PJH251" s="91"/>
      <c r="PJI251" s="91"/>
      <c r="PJJ251" s="91"/>
      <c r="PJK251" s="92"/>
      <c r="PJL251" s="91"/>
      <c r="PJM251" s="91"/>
      <c r="PJN251" s="94"/>
      <c r="PJO251" s="91"/>
      <c r="PJP251" s="91"/>
      <c r="PJQ251" s="91"/>
      <c r="PJR251" s="91"/>
      <c r="PJS251" s="92"/>
      <c r="PJT251" s="91"/>
      <c r="PJU251" s="91"/>
      <c r="PJV251" s="94"/>
      <c r="PJW251" s="91"/>
      <c r="PJX251" s="91"/>
      <c r="PJY251" s="91"/>
      <c r="PJZ251" s="91"/>
      <c r="PKA251" s="92"/>
      <c r="PKB251" s="91"/>
      <c r="PKC251" s="91"/>
      <c r="PKD251" s="94"/>
      <c r="PKE251" s="91"/>
      <c r="PKF251" s="91"/>
      <c r="PKG251" s="91"/>
      <c r="PKH251" s="91"/>
      <c r="PKI251" s="92"/>
      <c r="PKJ251" s="91"/>
      <c r="PKK251" s="91"/>
      <c r="PKL251" s="94"/>
      <c r="PKM251" s="91"/>
      <c r="PKN251" s="91"/>
      <c r="PKO251" s="91"/>
      <c r="PKP251" s="91"/>
      <c r="PKQ251" s="92"/>
      <c r="PKR251" s="91"/>
      <c r="PKS251" s="91"/>
      <c r="PKT251" s="94"/>
      <c r="PKU251" s="91"/>
      <c r="PKV251" s="91"/>
      <c r="PKW251" s="91"/>
      <c r="PKX251" s="91"/>
      <c r="PKY251" s="92"/>
      <c r="PKZ251" s="91"/>
      <c r="PLA251" s="91"/>
      <c r="PLB251" s="94"/>
      <c r="PLC251" s="91"/>
      <c r="PLD251" s="91"/>
      <c r="PLE251" s="91"/>
      <c r="PLF251" s="91"/>
      <c r="PLG251" s="92"/>
      <c r="PLH251" s="91"/>
      <c r="PLI251" s="91"/>
      <c r="PLJ251" s="94"/>
      <c r="PLK251" s="91"/>
      <c r="PLL251" s="91"/>
      <c r="PLM251" s="91"/>
      <c r="PLN251" s="91"/>
      <c r="PLO251" s="92"/>
      <c r="PLP251" s="91"/>
      <c r="PLQ251" s="91"/>
      <c r="PLR251" s="94"/>
      <c r="PLS251" s="91"/>
      <c r="PLT251" s="91"/>
      <c r="PLU251" s="91"/>
      <c r="PLV251" s="91"/>
      <c r="PLW251" s="92"/>
      <c r="PLX251" s="91"/>
      <c r="PLY251" s="91"/>
      <c r="PLZ251" s="94"/>
      <c r="PMA251" s="91"/>
      <c r="PMB251" s="91"/>
      <c r="PMC251" s="91"/>
      <c r="PMD251" s="91"/>
      <c r="PME251" s="92"/>
      <c r="PMF251" s="91"/>
      <c r="PMG251" s="91"/>
      <c r="PMH251" s="94"/>
      <c r="PMI251" s="91"/>
      <c r="PMJ251" s="91"/>
      <c r="PMK251" s="91"/>
      <c r="PML251" s="91"/>
      <c r="PMM251" s="92"/>
      <c r="PMN251" s="91"/>
      <c r="PMO251" s="91"/>
      <c r="PMP251" s="94"/>
      <c r="PMQ251" s="91"/>
      <c r="PMR251" s="91"/>
      <c r="PMS251" s="91"/>
      <c r="PMT251" s="91"/>
      <c r="PMU251" s="92"/>
      <c r="PMV251" s="91"/>
      <c r="PMW251" s="91"/>
      <c r="PMX251" s="94"/>
      <c r="PMY251" s="91"/>
      <c r="PMZ251" s="91"/>
      <c r="PNA251" s="91"/>
      <c r="PNB251" s="91"/>
      <c r="PNC251" s="92"/>
      <c r="PND251" s="91"/>
      <c r="PNE251" s="91"/>
      <c r="PNF251" s="94"/>
      <c r="PNG251" s="91"/>
      <c r="PNH251" s="91"/>
      <c r="PNI251" s="91"/>
      <c r="PNJ251" s="91"/>
      <c r="PNK251" s="92"/>
      <c r="PNL251" s="91"/>
      <c r="PNM251" s="91"/>
      <c r="PNN251" s="94"/>
      <c r="PNO251" s="91"/>
      <c r="PNP251" s="91"/>
      <c r="PNQ251" s="91"/>
      <c r="PNR251" s="91"/>
      <c r="PNS251" s="92"/>
      <c r="PNT251" s="91"/>
      <c r="PNU251" s="91"/>
      <c r="PNV251" s="94"/>
      <c r="PNW251" s="91"/>
      <c r="PNX251" s="91"/>
      <c r="PNY251" s="91"/>
      <c r="PNZ251" s="91"/>
      <c r="POA251" s="92"/>
      <c r="POB251" s="91"/>
      <c r="POC251" s="91"/>
      <c r="POD251" s="94"/>
      <c r="POE251" s="91"/>
      <c r="POF251" s="91"/>
      <c r="POG251" s="91"/>
      <c r="POH251" s="91"/>
      <c r="POI251" s="92"/>
      <c r="POJ251" s="91"/>
      <c r="POK251" s="91"/>
      <c r="POL251" s="94"/>
      <c r="POM251" s="91"/>
      <c r="PON251" s="91"/>
      <c r="POO251" s="91"/>
      <c r="POP251" s="91"/>
      <c r="POQ251" s="92"/>
      <c r="POR251" s="91"/>
      <c r="POS251" s="91"/>
      <c r="POT251" s="94"/>
      <c r="POU251" s="91"/>
      <c r="POV251" s="91"/>
      <c r="POW251" s="91"/>
      <c r="POX251" s="91"/>
      <c r="POY251" s="92"/>
      <c r="POZ251" s="91"/>
      <c r="PPA251" s="91"/>
      <c r="PPB251" s="94"/>
      <c r="PPC251" s="91"/>
      <c r="PPD251" s="91"/>
      <c r="PPE251" s="91"/>
      <c r="PPF251" s="91"/>
      <c r="PPG251" s="92"/>
      <c r="PPH251" s="91"/>
      <c r="PPI251" s="91"/>
      <c r="PPJ251" s="94"/>
      <c r="PPK251" s="91"/>
      <c r="PPL251" s="91"/>
      <c r="PPM251" s="91"/>
      <c r="PPN251" s="91"/>
      <c r="PPO251" s="92"/>
      <c r="PPP251" s="91"/>
      <c r="PPQ251" s="91"/>
      <c r="PPR251" s="94"/>
      <c r="PPS251" s="91"/>
      <c r="PPT251" s="91"/>
      <c r="PPU251" s="91"/>
      <c r="PPV251" s="91"/>
      <c r="PPW251" s="92"/>
      <c r="PPX251" s="91"/>
      <c r="PPY251" s="91"/>
      <c r="PPZ251" s="94"/>
      <c r="PQA251" s="91"/>
      <c r="PQB251" s="91"/>
      <c r="PQC251" s="91"/>
      <c r="PQD251" s="91"/>
      <c r="PQE251" s="92"/>
      <c r="PQF251" s="91"/>
      <c r="PQG251" s="91"/>
      <c r="PQH251" s="94"/>
      <c r="PQI251" s="91"/>
      <c r="PQJ251" s="91"/>
      <c r="PQK251" s="91"/>
      <c r="PQL251" s="91"/>
      <c r="PQM251" s="92"/>
      <c r="PQN251" s="91"/>
      <c r="PQO251" s="91"/>
      <c r="PQP251" s="94"/>
      <c r="PQQ251" s="91"/>
      <c r="PQR251" s="91"/>
      <c r="PQS251" s="91"/>
      <c r="PQT251" s="91"/>
      <c r="PQU251" s="92"/>
      <c r="PQV251" s="91"/>
      <c r="PQW251" s="91"/>
      <c r="PQX251" s="94"/>
      <c r="PQY251" s="91"/>
      <c r="PQZ251" s="91"/>
      <c r="PRA251" s="91"/>
      <c r="PRB251" s="91"/>
      <c r="PRC251" s="92"/>
      <c r="PRD251" s="91"/>
      <c r="PRE251" s="91"/>
      <c r="PRF251" s="94"/>
      <c r="PRG251" s="91"/>
      <c r="PRH251" s="91"/>
      <c r="PRI251" s="91"/>
      <c r="PRJ251" s="91"/>
      <c r="PRK251" s="92"/>
      <c r="PRL251" s="91"/>
      <c r="PRM251" s="91"/>
      <c r="PRN251" s="94"/>
      <c r="PRO251" s="91"/>
      <c r="PRP251" s="91"/>
      <c r="PRQ251" s="91"/>
      <c r="PRR251" s="91"/>
      <c r="PRS251" s="92"/>
      <c r="PRT251" s="91"/>
      <c r="PRU251" s="91"/>
      <c r="PRV251" s="94"/>
      <c r="PRW251" s="91"/>
      <c r="PRX251" s="91"/>
      <c r="PRY251" s="91"/>
      <c r="PRZ251" s="91"/>
      <c r="PSA251" s="92"/>
      <c r="PSB251" s="91"/>
      <c r="PSC251" s="91"/>
      <c r="PSD251" s="94"/>
      <c r="PSE251" s="91"/>
      <c r="PSF251" s="91"/>
      <c r="PSG251" s="91"/>
      <c r="PSH251" s="91"/>
      <c r="PSI251" s="92"/>
      <c r="PSJ251" s="91"/>
      <c r="PSK251" s="91"/>
      <c r="PSL251" s="94"/>
      <c r="PSM251" s="91"/>
      <c r="PSN251" s="91"/>
      <c r="PSO251" s="91"/>
      <c r="PSP251" s="91"/>
      <c r="PSQ251" s="92"/>
      <c r="PSR251" s="91"/>
      <c r="PSS251" s="91"/>
      <c r="PST251" s="94"/>
      <c r="PSU251" s="91"/>
      <c r="PSV251" s="91"/>
      <c r="PSW251" s="91"/>
      <c r="PSX251" s="91"/>
      <c r="PSY251" s="92"/>
      <c r="PSZ251" s="91"/>
      <c r="PTA251" s="91"/>
      <c r="PTB251" s="94"/>
      <c r="PTC251" s="91"/>
      <c r="PTD251" s="91"/>
      <c r="PTE251" s="91"/>
      <c r="PTF251" s="91"/>
      <c r="PTG251" s="92"/>
      <c r="PTH251" s="91"/>
      <c r="PTI251" s="91"/>
      <c r="PTJ251" s="94"/>
      <c r="PTK251" s="91"/>
      <c r="PTL251" s="91"/>
      <c r="PTM251" s="91"/>
      <c r="PTN251" s="91"/>
      <c r="PTO251" s="92"/>
      <c r="PTP251" s="91"/>
      <c r="PTQ251" s="91"/>
      <c r="PTR251" s="94"/>
      <c r="PTS251" s="91"/>
      <c r="PTT251" s="91"/>
      <c r="PTU251" s="91"/>
      <c r="PTV251" s="91"/>
      <c r="PTW251" s="92"/>
      <c r="PTX251" s="91"/>
      <c r="PTY251" s="91"/>
      <c r="PTZ251" s="94"/>
      <c r="PUA251" s="91"/>
      <c r="PUB251" s="91"/>
      <c r="PUC251" s="91"/>
      <c r="PUD251" s="91"/>
      <c r="PUE251" s="92"/>
      <c r="PUF251" s="91"/>
      <c r="PUG251" s="91"/>
      <c r="PUH251" s="94"/>
      <c r="PUI251" s="91"/>
      <c r="PUJ251" s="91"/>
      <c r="PUK251" s="91"/>
      <c r="PUL251" s="91"/>
      <c r="PUM251" s="92"/>
      <c r="PUN251" s="91"/>
      <c r="PUO251" s="91"/>
      <c r="PUP251" s="94"/>
      <c r="PUQ251" s="91"/>
      <c r="PUR251" s="91"/>
      <c r="PUS251" s="91"/>
      <c r="PUT251" s="91"/>
      <c r="PUU251" s="92"/>
      <c r="PUV251" s="91"/>
      <c r="PUW251" s="91"/>
      <c r="PUX251" s="94"/>
      <c r="PUY251" s="91"/>
      <c r="PUZ251" s="91"/>
      <c r="PVA251" s="91"/>
      <c r="PVB251" s="91"/>
      <c r="PVC251" s="92"/>
      <c r="PVD251" s="91"/>
      <c r="PVE251" s="91"/>
      <c r="PVF251" s="94"/>
      <c r="PVG251" s="91"/>
      <c r="PVH251" s="91"/>
      <c r="PVI251" s="91"/>
      <c r="PVJ251" s="91"/>
      <c r="PVK251" s="92"/>
      <c r="PVL251" s="91"/>
      <c r="PVM251" s="91"/>
      <c r="PVN251" s="94"/>
      <c r="PVO251" s="91"/>
      <c r="PVP251" s="91"/>
      <c r="PVQ251" s="91"/>
      <c r="PVR251" s="91"/>
      <c r="PVS251" s="92"/>
      <c r="PVT251" s="91"/>
      <c r="PVU251" s="91"/>
      <c r="PVV251" s="94"/>
      <c r="PVW251" s="91"/>
      <c r="PVX251" s="91"/>
      <c r="PVY251" s="91"/>
      <c r="PVZ251" s="91"/>
      <c r="PWA251" s="92"/>
      <c r="PWB251" s="91"/>
      <c r="PWC251" s="91"/>
      <c r="PWD251" s="94"/>
      <c r="PWE251" s="91"/>
      <c r="PWF251" s="91"/>
      <c r="PWG251" s="91"/>
      <c r="PWH251" s="91"/>
      <c r="PWI251" s="92"/>
      <c r="PWJ251" s="91"/>
      <c r="PWK251" s="91"/>
      <c r="PWL251" s="94"/>
      <c r="PWM251" s="91"/>
      <c r="PWN251" s="91"/>
      <c r="PWO251" s="91"/>
      <c r="PWP251" s="91"/>
      <c r="PWQ251" s="92"/>
      <c r="PWR251" s="91"/>
      <c r="PWS251" s="91"/>
      <c r="PWT251" s="94"/>
      <c r="PWU251" s="91"/>
      <c r="PWV251" s="91"/>
      <c r="PWW251" s="91"/>
      <c r="PWX251" s="91"/>
      <c r="PWY251" s="92"/>
      <c r="PWZ251" s="91"/>
      <c r="PXA251" s="91"/>
      <c r="PXB251" s="94"/>
      <c r="PXC251" s="91"/>
      <c r="PXD251" s="91"/>
      <c r="PXE251" s="91"/>
      <c r="PXF251" s="91"/>
      <c r="PXG251" s="92"/>
      <c r="PXH251" s="91"/>
      <c r="PXI251" s="91"/>
      <c r="PXJ251" s="94"/>
      <c r="PXK251" s="91"/>
      <c r="PXL251" s="91"/>
      <c r="PXM251" s="91"/>
      <c r="PXN251" s="91"/>
      <c r="PXO251" s="92"/>
      <c r="PXP251" s="91"/>
      <c r="PXQ251" s="91"/>
      <c r="PXR251" s="94"/>
      <c r="PXS251" s="91"/>
      <c r="PXT251" s="91"/>
      <c r="PXU251" s="91"/>
      <c r="PXV251" s="91"/>
      <c r="PXW251" s="92"/>
      <c r="PXX251" s="91"/>
      <c r="PXY251" s="91"/>
      <c r="PXZ251" s="94"/>
      <c r="PYA251" s="91"/>
      <c r="PYB251" s="91"/>
      <c r="PYC251" s="91"/>
      <c r="PYD251" s="91"/>
      <c r="PYE251" s="92"/>
      <c r="PYF251" s="91"/>
      <c r="PYG251" s="91"/>
      <c r="PYH251" s="94"/>
      <c r="PYI251" s="91"/>
      <c r="PYJ251" s="91"/>
      <c r="PYK251" s="91"/>
      <c r="PYL251" s="91"/>
      <c r="PYM251" s="92"/>
      <c r="PYN251" s="91"/>
      <c r="PYO251" s="91"/>
      <c r="PYP251" s="94"/>
      <c r="PYQ251" s="91"/>
      <c r="PYR251" s="91"/>
      <c r="PYS251" s="91"/>
      <c r="PYT251" s="91"/>
      <c r="PYU251" s="92"/>
      <c r="PYV251" s="91"/>
      <c r="PYW251" s="91"/>
      <c r="PYX251" s="94"/>
      <c r="PYY251" s="91"/>
      <c r="PYZ251" s="91"/>
      <c r="PZA251" s="91"/>
      <c r="PZB251" s="91"/>
      <c r="PZC251" s="92"/>
      <c r="PZD251" s="91"/>
      <c r="PZE251" s="91"/>
      <c r="PZF251" s="94"/>
      <c r="PZG251" s="91"/>
      <c r="PZH251" s="91"/>
      <c r="PZI251" s="91"/>
      <c r="PZJ251" s="91"/>
      <c r="PZK251" s="92"/>
      <c r="PZL251" s="91"/>
      <c r="PZM251" s="91"/>
      <c r="PZN251" s="94"/>
      <c r="PZO251" s="91"/>
      <c r="PZP251" s="91"/>
      <c r="PZQ251" s="91"/>
      <c r="PZR251" s="91"/>
      <c r="PZS251" s="92"/>
      <c r="PZT251" s="91"/>
      <c r="PZU251" s="91"/>
      <c r="PZV251" s="94"/>
      <c r="PZW251" s="91"/>
      <c r="PZX251" s="91"/>
      <c r="PZY251" s="91"/>
      <c r="PZZ251" s="91"/>
      <c r="QAA251" s="92"/>
      <c r="QAB251" s="91"/>
      <c r="QAC251" s="91"/>
      <c r="QAD251" s="94"/>
      <c r="QAE251" s="91"/>
      <c r="QAF251" s="91"/>
      <c r="QAG251" s="91"/>
      <c r="QAH251" s="91"/>
      <c r="QAI251" s="92"/>
      <c r="QAJ251" s="91"/>
      <c r="QAK251" s="91"/>
      <c r="QAL251" s="94"/>
      <c r="QAM251" s="91"/>
      <c r="QAN251" s="91"/>
      <c r="QAO251" s="91"/>
      <c r="QAP251" s="91"/>
      <c r="QAQ251" s="92"/>
      <c r="QAR251" s="91"/>
      <c r="QAS251" s="91"/>
      <c r="QAT251" s="94"/>
      <c r="QAU251" s="91"/>
      <c r="QAV251" s="91"/>
      <c r="QAW251" s="91"/>
      <c r="QAX251" s="91"/>
      <c r="QAY251" s="92"/>
      <c r="QAZ251" s="91"/>
      <c r="QBA251" s="91"/>
      <c r="QBB251" s="94"/>
      <c r="QBC251" s="91"/>
      <c r="QBD251" s="91"/>
      <c r="QBE251" s="91"/>
      <c r="QBF251" s="91"/>
      <c r="QBG251" s="92"/>
      <c r="QBH251" s="91"/>
      <c r="QBI251" s="91"/>
      <c r="QBJ251" s="94"/>
      <c r="QBK251" s="91"/>
      <c r="QBL251" s="91"/>
      <c r="QBM251" s="91"/>
      <c r="QBN251" s="91"/>
      <c r="QBO251" s="92"/>
      <c r="QBP251" s="91"/>
      <c r="QBQ251" s="91"/>
      <c r="QBR251" s="94"/>
      <c r="QBS251" s="91"/>
      <c r="QBT251" s="91"/>
      <c r="QBU251" s="91"/>
      <c r="QBV251" s="91"/>
      <c r="QBW251" s="92"/>
      <c r="QBX251" s="91"/>
      <c r="QBY251" s="91"/>
      <c r="QBZ251" s="94"/>
      <c r="QCA251" s="91"/>
      <c r="QCB251" s="91"/>
      <c r="QCC251" s="91"/>
      <c r="QCD251" s="91"/>
      <c r="QCE251" s="92"/>
      <c r="QCF251" s="91"/>
      <c r="QCG251" s="91"/>
      <c r="QCH251" s="94"/>
      <c r="QCI251" s="91"/>
      <c r="QCJ251" s="91"/>
      <c r="QCK251" s="91"/>
      <c r="QCL251" s="91"/>
      <c r="QCM251" s="92"/>
      <c r="QCN251" s="91"/>
      <c r="QCO251" s="91"/>
      <c r="QCP251" s="94"/>
      <c r="QCQ251" s="91"/>
      <c r="QCR251" s="91"/>
      <c r="QCS251" s="91"/>
      <c r="QCT251" s="91"/>
      <c r="QCU251" s="92"/>
      <c r="QCV251" s="91"/>
      <c r="QCW251" s="91"/>
      <c r="QCX251" s="94"/>
      <c r="QCY251" s="91"/>
      <c r="QCZ251" s="91"/>
      <c r="QDA251" s="91"/>
      <c r="QDB251" s="91"/>
      <c r="QDC251" s="92"/>
      <c r="QDD251" s="91"/>
      <c r="QDE251" s="91"/>
      <c r="QDF251" s="94"/>
      <c r="QDG251" s="91"/>
      <c r="QDH251" s="91"/>
      <c r="QDI251" s="91"/>
      <c r="QDJ251" s="91"/>
      <c r="QDK251" s="92"/>
      <c r="QDL251" s="91"/>
      <c r="QDM251" s="91"/>
      <c r="QDN251" s="94"/>
      <c r="QDO251" s="91"/>
      <c r="QDP251" s="91"/>
      <c r="QDQ251" s="91"/>
      <c r="QDR251" s="91"/>
      <c r="QDS251" s="92"/>
      <c r="QDT251" s="91"/>
      <c r="QDU251" s="91"/>
      <c r="QDV251" s="94"/>
      <c r="QDW251" s="91"/>
      <c r="QDX251" s="91"/>
      <c r="QDY251" s="91"/>
      <c r="QDZ251" s="91"/>
      <c r="QEA251" s="92"/>
      <c r="QEB251" s="91"/>
      <c r="QEC251" s="91"/>
      <c r="QED251" s="94"/>
      <c r="QEE251" s="91"/>
      <c r="QEF251" s="91"/>
      <c r="QEG251" s="91"/>
      <c r="QEH251" s="91"/>
      <c r="QEI251" s="92"/>
      <c r="QEJ251" s="91"/>
      <c r="QEK251" s="91"/>
      <c r="QEL251" s="94"/>
      <c r="QEM251" s="91"/>
      <c r="QEN251" s="91"/>
      <c r="QEO251" s="91"/>
      <c r="QEP251" s="91"/>
      <c r="QEQ251" s="92"/>
      <c r="QER251" s="91"/>
      <c r="QES251" s="91"/>
      <c r="QET251" s="94"/>
      <c r="QEU251" s="91"/>
      <c r="QEV251" s="91"/>
      <c r="QEW251" s="91"/>
      <c r="QEX251" s="91"/>
      <c r="QEY251" s="92"/>
      <c r="QEZ251" s="91"/>
      <c r="QFA251" s="91"/>
      <c r="QFB251" s="94"/>
      <c r="QFC251" s="91"/>
      <c r="QFD251" s="91"/>
      <c r="QFE251" s="91"/>
      <c r="QFF251" s="91"/>
      <c r="QFG251" s="92"/>
      <c r="QFH251" s="91"/>
      <c r="QFI251" s="91"/>
      <c r="QFJ251" s="94"/>
      <c r="QFK251" s="91"/>
      <c r="QFL251" s="91"/>
      <c r="QFM251" s="91"/>
      <c r="QFN251" s="91"/>
      <c r="QFO251" s="92"/>
      <c r="QFP251" s="91"/>
      <c r="QFQ251" s="91"/>
      <c r="QFR251" s="94"/>
      <c r="QFS251" s="91"/>
      <c r="QFT251" s="91"/>
      <c r="QFU251" s="91"/>
      <c r="QFV251" s="91"/>
      <c r="QFW251" s="92"/>
      <c r="QFX251" s="91"/>
      <c r="QFY251" s="91"/>
      <c r="QFZ251" s="94"/>
      <c r="QGA251" s="91"/>
      <c r="QGB251" s="91"/>
      <c r="QGC251" s="91"/>
      <c r="QGD251" s="91"/>
      <c r="QGE251" s="92"/>
      <c r="QGF251" s="91"/>
      <c r="QGG251" s="91"/>
      <c r="QGH251" s="94"/>
      <c r="QGI251" s="91"/>
      <c r="QGJ251" s="91"/>
      <c r="QGK251" s="91"/>
      <c r="QGL251" s="91"/>
      <c r="QGM251" s="92"/>
      <c r="QGN251" s="91"/>
      <c r="QGO251" s="91"/>
      <c r="QGP251" s="94"/>
      <c r="QGQ251" s="91"/>
      <c r="QGR251" s="91"/>
      <c r="QGS251" s="91"/>
      <c r="QGT251" s="91"/>
      <c r="QGU251" s="92"/>
      <c r="QGV251" s="91"/>
      <c r="QGW251" s="91"/>
      <c r="QGX251" s="94"/>
      <c r="QGY251" s="91"/>
      <c r="QGZ251" s="91"/>
      <c r="QHA251" s="91"/>
      <c r="QHB251" s="91"/>
      <c r="QHC251" s="92"/>
      <c r="QHD251" s="91"/>
      <c r="QHE251" s="91"/>
      <c r="QHF251" s="94"/>
      <c r="QHG251" s="91"/>
      <c r="QHH251" s="91"/>
      <c r="QHI251" s="91"/>
      <c r="QHJ251" s="91"/>
      <c r="QHK251" s="92"/>
      <c r="QHL251" s="91"/>
      <c r="QHM251" s="91"/>
      <c r="QHN251" s="94"/>
      <c r="QHO251" s="91"/>
      <c r="QHP251" s="91"/>
      <c r="QHQ251" s="91"/>
      <c r="QHR251" s="91"/>
      <c r="QHS251" s="92"/>
      <c r="QHT251" s="91"/>
      <c r="QHU251" s="91"/>
      <c r="QHV251" s="94"/>
      <c r="QHW251" s="91"/>
      <c r="QHX251" s="91"/>
      <c r="QHY251" s="91"/>
      <c r="QHZ251" s="91"/>
      <c r="QIA251" s="92"/>
      <c r="QIB251" s="91"/>
      <c r="QIC251" s="91"/>
      <c r="QID251" s="94"/>
      <c r="QIE251" s="91"/>
      <c r="QIF251" s="91"/>
      <c r="QIG251" s="91"/>
      <c r="QIH251" s="91"/>
      <c r="QII251" s="92"/>
      <c r="QIJ251" s="91"/>
      <c r="QIK251" s="91"/>
      <c r="QIL251" s="94"/>
      <c r="QIM251" s="91"/>
      <c r="QIN251" s="91"/>
      <c r="QIO251" s="91"/>
      <c r="QIP251" s="91"/>
      <c r="QIQ251" s="92"/>
      <c r="QIR251" s="91"/>
      <c r="QIS251" s="91"/>
      <c r="QIT251" s="94"/>
      <c r="QIU251" s="91"/>
      <c r="QIV251" s="91"/>
      <c r="QIW251" s="91"/>
      <c r="QIX251" s="91"/>
      <c r="QIY251" s="92"/>
      <c r="QIZ251" s="91"/>
      <c r="QJA251" s="91"/>
      <c r="QJB251" s="94"/>
      <c r="QJC251" s="91"/>
      <c r="QJD251" s="91"/>
      <c r="QJE251" s="91"/>
      <c r="QJF251" s="91"/>
      <c r="QJG251" s="92"/>
      <c r="QJH251" s="91"/>
      <c r="QJI251" s="91"/>
      <c r="QJJ251" s="94"/>
      <c r="QJK251" s="91"/>
      <c r="QJL251" s="91"/>
      <c r="QJM251" s="91"/>
      <c r="QJN251" s="91"/>
      <c r="QJO251" s="92"/>
      <c r="QJP251" s="91"/>
      <c r="QJQ251" s="91"/>
      <c r="QJR251" s="94"/>
      <c r="QJS251" s="91"/>
      <c r="QJT251" s="91"/>
      <c r="QJU251" s="91"/>
      <c r="QJV251" s="91"/>
      <c r="QJW251" s="92"/>
      <c r="QJX251" s="91"/>
      <c r="QJY251" s="91"/>
      <c r="QJZ251" s="94"/>
      <c r="QKA251" s="91"/>
      <c r="QKB251" s="91"/>
      <c r="QKC251" s="91"/>
      <c r="QKD251" s="91"/>
      <c r="QKE251" s="92"/>
      <c r="QKF251" s="91"/>
      <c r="QKG251" s="91"/>
      <c r="QKH251" s="94"/>
      <c r="QKI251" s="91"/>
      <c r="QKJ251" s="91"/>
      <c r="QKK251" s="91"/>
      <c r="QKL251" s="91"/>
      <c r="QKM251" s="92"/>
      <c r="QKN251" s="91"/>
      <c r="QKO251" s="91"/>
      <c r="QKP251" s="94"/>
      <c r="QKQ251" s="91"/>
      <c r="QKR251" s="91"/>
      <c r="QKS251" s="91"/>
      <c r="QKT251" s="91"/>
      <c r="QKU251" s="92"/>
      <c r="QKV251" s="91"/>
      <c r="QKW251" s="91"/>
      <c r="QKX251" s="94"/>
      <c r="QKY251" s="91"/>
      <c r="QKZ251" s="91"/>
      <c r="QLA251" s="91"/>
      <c r="QLB251" s="91"/>
      <c r="QLC251" s="92"/>
      <c r="QLD251" s="91"/>
      <c r="QLE251" s="91"/>
      <c r="QLF251" s="94"/>
      <c r="QLG251" s="91"/>
      <c r="QLH251" s="91"/>
      <c r="QLI251" s="91"/>
      <c r="QLJ251" s="91"/>
      <c r="QLK251" s="92"/>
      <c r="QLL251" s="91"/>
      <c r="QLM251" s="91"/>
      <c r="QLN251" s="94"/>
      <c r="QLO251" s="91"/>
      <c r="QLP251" s="91"/>
      <c r="QLQ251" s="91"/>
      <c r="QLR251" s="91"/>
      <c r="QLS251" s="92"/>
      <c r="QLT251" s="91"/>
      <c r="QLU251" s="91"/>
      <c r="QLV251" s="94"/>
      <c r="QLW251" s="91"/>
      <c r="QLX251" s="91"/>
      <c r="QLY251" s="91"/>
      <c r="QLZ251" s="91"/>
      <c r="QMA251" s="92"/>
      <c r="QMB251" s="91"/>
      <c r="QMC251" s="91"/>
      <c r="QMD251" s="94"/>
      <c r="QME251" s="91"/>
      <c r="QMF251" s="91"/>
      <c r="QMG251" s="91"/>
      <c r="QMH251" s="91"/>
      <c r="QMI251" s="92"/>
      <c r="QMJ251" s="91"/>
      <c r="QMK251" s="91"/>
      <c r="QML251" s="94"/>
      <c r="QMM251" s="91"/>
      <c r="QMN251" s="91"/>
      <c r="QMO251" s="91"/>
      <c r="QMP251" s="91"/>
      <c r="QMQ251" s="92"/>
      <c r="QMR251" s="91"/>
      <c r="QMS251" s="91"/>
      <c r="QMT251" s="94"/>
      <c r="QMU251" s="91"/>
      <c r="QMV251" s="91"/>
      <c r="QMW251" s="91"/>
      <c r="QMX251" s="91"/>
      <c r="QMY251" s="92"/>
      <c r="QMZ251" s="91"/>
      <c r="QNA251" s="91"/>
      <c r="QNB251" s="94"/>
      <c r="QNC251" s="91"/>
      <c r="QND251" s="91"/>
      <c r="QNE251" s="91"/>
      <c r="QNF251" s="91"/>
      <c r="QNG251" s="92"/>
      <c r="QNH251" s="91"/>
      <c r="QNI251" s="91"/>
      <c r="QNJ251" s="94"/>
      <c r="QNK251" s="91"/>
      <c r="QNL251" s="91"/>
      <c r="QNM251" s="91"/>
      <c r="QNN251" s="91"/>
      <c r="QNO251" s="92"/>
      <c r="QNP251" s="91"/>
      <c r="QNQ251" s="91"/>
      <c r="QNR251" s="94"/>
      <c r="QNS251" s="91"/>
      <c r="QNT251" s="91"/>
      <c r="QNU251" s="91"/>
      <c r="QNV251" s="91"/>
      <c r="QNW251" s="92"/>
      <c r="QNX251" s="91"/>
      <c r="QNY251" s="91"/>
      <c r="QNZ251" s="94"/>
      <c r="QOA251" s="91"/>
      <c r="QOB251" s="91"/>
      <c r="QOC251" s="91"/>
      <c r="QOD251" s="91"/>
      <c r="QOE251" s="92"/>
      <c r="QOF251" s="91"/>
      <c r="QOG251" s="91"/>
      <c r="QOH251" s="94"/>
      <c r="QOI251" s="91"/>
      <c r="QOJ251" s="91"/>
      <c r="QOK251" s="91"/>
      <c r="QOL251" s="91"/>
      <c r="QOM251" s="92"/>
      <c r="QON251" s="91"/>
      <c r="QOO251" s="91"/>
      <c r="QOP251" s="94"/>
      <c r="QOQ251" s="91"/>
      <c r="QOR251" s="91"/>
      <c r="QOS251" s="91"/>
      <c r="QOT251" s="91"/>
      <c r="QOU251" s="92"/>
      <c r="QOV251" s="91"/>
      <c r="QOW251" s="91"/>
      <c r="QOX251" s="94"/>
      <c r="QOY251" s="91"/>
      <c r="QOZ251" s="91"/>
      <c r="QPA251" s="91"/>
      <c r="QPB251" s="91"/>
      <c r="QPC251" s="92"/>
      <c r="QPD251" s="91"/>
      <c r="QPE251" s="91"/>
      <c r="QPF251" s="94"/>
      <c r="QPG251" s="91"/>
      <c r="QPH251" s="91"/>
      <c r="QPI251" s="91"/>
      <c r="QPJ251" s="91"/>
      <c r="QPK251" s="92"/>
      <c r="QPL251" s="91"/>
      <c r="QPM251" s="91"/>
      <c r="QPN251" s="94"/>
      <c r="QPO251" s="91"/>
      <c r="QPP251" s="91"/>
      <c r="QPQ251" s="91"/>
      <c r="QPR251" s="91"/>
      <c r="QPS251" s="92"/>
      <c r="QPT251" s="91"/>
      <c r="QPU251" s="91"/>
      <c r="QPV251" s="94"/>
      <c r="QPW251" s="91"/>
      <c r="QPX251" s="91"/>
      <c r="QPY251" s="91"/>
      <c r="QPZ251" s="91"/>
      <c r="QQA251" s="92"/>
      <c r="QQB251" s="91"/>
      <c r="QQC251" s="91"/>
      <c r="QQD251" s="94"/>
      <c r="QQE251" s="91"/>
      <c r="QQF251" s="91"/>
      <c r="QQG251" s="91"/>
      <c r="QQH251" s="91"/>
      <c r="QQI251" s="92"/>
      <c r="QQJ251" s="91"/>
      <c r="QQK251" s="91"/>
      <c r="QQL251" s="94"/>
      <c r="QQM251" s="91"/>
      <c r="QQN251" s="91"/>
      <c r="QQO251" s="91"/>
      <c r="QQP251" s="91"/>
      <c r="QQQ251" s="92"/>
      <c r="QQR251" s="91"/>
      <c r="QQS251" s="91"/>
      <c r="QQT251" s="94"/>
      <c r="QQU251" s="91"/>
      <c r="QQV251" s="91"/>
      <c r="QQW251" s="91"/>
      <c r="QQX251" s="91"/>
      <c r="QQY251" s="92"/>
      <c r="QQZ251" s="91"/>
      <c r="QRA251" s="91"/>
      <c r="QRB251" s="94"/>
      <c r="QRC251" s="91"/>
      <c r="QRD251" s="91"/>
      <c r="QRE251" s="91"/>
      <c r="QRF251" s="91"/>
      <c r="QRG251" s="92"/>
      <c r="QRH251" s="91"/>
      <c r="QRI251" s="91"/>
      <c r="QRJ251" s="94"/>
      <c r="QRK251" s="91"/>
      <c r="QRL251" s="91"/>
      <c r="QRM251" s="91"/>
      <c r="QRN251" s="91"/>
      <c r="QRO251" s="92"/>
      <c r="QRP251" s="91"/>
      <c r="QRQ251" s="91"/>
      <c r="QRR251" s="94"/>
      <c r="QRS251" s="91"/>
      <c r="QRT251" s="91"/>
      <c r="QRU251" s="91"/>
      <c r="QRV251" s="91"/>
      <c r="QRW251" s="92"/>
      <c r="QRX251" s="91"/>
      <c r="QRY251" s="91"/>
      <c r="QRZ251" s="94"/>
      <c r="QSA251" s="91"/>
      <c r="QSB251" s="91"/>
      <c r="QSC251" s="91"/>
      <c r="QSD251" s="91"/>
      <c r="QSE251" s="92"/>
      <c r="QSF251" s="91"/>
      <c r="QSG251" s="91"/>
      <c r="QSH251" s="94"/>
      <c r="QSI251" s="91"/>
      <c r="QSJ251" s="91"/>
      <c r="QSK251" s="91"/>
      <c r="QSL251" s="91"/>
      <c r="QSM251" s="92"/>
      <c r="QSN251" s="91"/>
      <c r="QSO251" s="91"/>
      <c r="QSP251" s="94"/>
      <c r="QSQ251" s="91"/>
      <c r="QSR251" s="91"/>
      <c r="QSS251" s="91"/>
      <c r="QST251" s="91"/>
      <c r="QSU251" s="92"/>
      <c r="QSV251" s="91"/>
      <c r="QSW251" s="91"/>
      <c r="QSX251" s="94"/>
      <c r="QSY251" s="91"/>
      <c r="QSZ251" s="91"/>
      <c r="QTA251" s="91"/>
      <c r="QTB251" s="91"/>
      <c r="QTC251" s="92"/>
      <c r="QTD251" s="91"/>
      <c r="QTE251" s="91"/>
      <c r="QTF251" s="94"/>
      <c r="QTG251" s="91"/>
      <c r="QTH251" s="91"/>
      <c r="QTI251" s="91"/>
      <c r="QTJ251" s="91"/>
      <c r="QTK251" s="92"/>
      <c r="QTL251" s="91"/>
      <c r="QTM251" s="91"/>
      <c r="QTN251" s="94"/>
      <c r="QTO251" s="91"/>
      <c r="QTP251" s="91"/>
      <c r="QTQ251" s="91"/>
      <c r="QTR251" s="91"/>
      <c r="QTS251" s="92"/>
      <c r="QTT251" s="91"/>
      <c r="QTU251" s="91"/>
      <c r="QTV251" s="94"/>
      <c r="QTW251" s="91"/>
      <c r="QTX251" s="91"/>
      <c r="QTY251" s="91"/>
      <c r="QTZ251" s="91"/>
      <c r="QUA251" s="92"/>
      <c r="QUB251" s="91"/>
      <c r="QUC251" s="91"/>
      <c r="QUD251" s="94"/>
      <c r="QUE251" s="91"/>
      <c r="QUF251" s="91"/>
      <c r="QUG251" s="91"/>
      <c r="QUH251" s="91"/>
      <c r="QUI251" s="92"/>
      <c r="QUJ251" s="91"/>
      <c r="QUK251" s="91"/>
      <c r="QUL251" s="94"/>
      <c r="QUM251" s="91"/>
      <c r="QUN251" s="91"/>
      <c r="QUO251" s="91"/>
      <c r="QUP251" s="91"/>
      <c r="QUQ251" s="92"/>
      <c r="QUR251" s="91"/>
      <c r="QUS251" s="91"/>
      <c r="QUT251" s="94"/>
      <c r="QUU251" s="91"/>
      <c r="QUV251" s="91"/>
      <c r="QUW251" s="91"/>
      <c r="QUX251" s="91"/>
      <c r="QUY251" s="92"/>
      <c r="QUZ251" s="91"/>
      <c r="QVA251" s="91"/>
      <c r="QVB251" s="94"/>
      <c r="QVC251" s="91"/>
      <c r="QVD251" s="91"/>
      <c r="QVE251" s="91"/>
      <c r="QVF251" s="91"/>
      <c r="QVG251" s="92"/>
      <c r="QVH251" s="91"/>
      <c r="QVI251" s="91"/>
      <c r="QVJ251" s="94"/>
      <c r="QVK251" s="91"/>
      <c r="QVL251" s="91"/>
      <c r="QVM251" s="91"/>
      <c r="QVN251" s="91"/>
      <c r="QVO251" s="92"/>
      <c r="QVP251" s="91"/>
      <c r="QVQ251" s="91"/>
      <c r="QVR251" s="94"/>
      <c r="QVS251" s="91"/>
      <c r="QVT251" s="91"/>
      <c r="QVU251" s="91"/>
      <c r="QVV251" s="91"/>
      <c r="QVW251" s="92"/>
      <c r="QVX251" s="91"/>
      <c r="QVY251" s="91"/>
      <c r="QVZ251" s="94"/>
      <c r="QWA251" s="91"/>
      <c r="QWB251" s="91"/>
      <c r="QWC251" s="91"/>
      <c r="QWD251" s="91"/>
      <c r="QWE251" s="92"/>
      <c r="QWF251" s="91"/>
      <c r="QWG251" s="91"/>
      <c r="QWH251" s="94"/>
      <c r="QWI251" s="91"/>
      <c r="QWJ251" s="91"/>
      <c r="QWK251" s="91"/>
      <c r="QWL251" s="91"/>
      <c r="QWM251" s="92"/>
      <c r="QWN251" s="91"/>
      <c r="QWO251" s="91"/>
      <c r="QWP251" s="94"/>
      <c r="QWQ251" s="91"/>
      <c r="QWR251" s="91"/>
      <c r="QWS251" s="91"/>
      <c r="QWT251" s="91"/>
      <c r="QWU251" s="92"/>
      <c r="QWV251" s="91"/>
      <c r="QWW251" s="91"/>
      <c r="QWX251" s="94"/>
      <c r="QWY251" s="91"/>
      <c r="QWZ251" s="91"/>
      <c r="QXA251" s="91"/>
      <c r="QXB251" s="91"/>
      <c r="QXC251" s="92"/>
      <c r="QXD251" s="91"/>
      <c r="QXE251" s="91"/>
      <c r="QXF251" s="94"/>
      <c r="QXG251" s="91"/>
      <c r="QXH251" s="91"/>
      <c r="QXI251" s="91"/>
      <c r="QXJ251" s="91"/>
      <c r="QXK251" s="92"/>
      <c r="QXL251" s="91"/>
      <c r="QXM251" s="91"/>
      <c r="QXN251" s="94"/>
      <c r="QXO251" s="91"/>
      <c r="QXP251" s="91"/>
      <c r="QXQ251" s="91"/>
      <c r="QXR251" s="91"/>
      <c r="QXS251" s="92"/>
      <c r="QXT251" s="91"/>
      <c r="QXU251" s="91"/>
      <c r="QXV251" s="94"/>
      <c r="QXW251" s="91"/>
      <c r="QXX251" s="91"/>
      <c r="QXY251" s="91"/>
      <c r="QXZ251" s="91"/>
      <c r="QYA251" s="92"/>
      <c r="QYB251" s="91"/>
      <c r="QYC251" s="91"/>
      <c r="QYD251" s="94"/>
      <c r="QYE251" s="91"/>
      <c r="QYF251" s="91"/>
      <c r="QYG251" s="91"/>
      <c r="QYH251" s="91"/>
      <c r="QYI251" s="92"/>
      <c r="QYJ251" s="91"/>
      <c r="QYK251" s="91"/>
      <c r="QYL251" s="94"/>
      <c r="QYM251" s="91"/>
      <c r="QYN251" s="91"/>
      <c r="QYO251" s="91"/>
      <c r="QYP251" s="91"/>
      <c r="QYQ251" s="92"/>
      <c r="QYR251" s="91"/>
      <c r="QYS251" s="91"/>
      <c r="QYT251" s="94"/>
      <c r="QYU251" s="91"/>
      <c r="QYV251" s="91"/>
      <c r="QYW251" s="91"/>
      <c r="QYX251" s="91"/>
      <c r="QYY251" s="92"/>
      <c r="QYZ251" s="91"/>
      <c r="QZA251" s="91"/>
      <c r="QZB251" s="94"/>
      <c r="QZC251" s="91"/>
      <c r="QZD251" s="91"/>
      <c r="QZE251" s="91"/>
      <c r="QZF251" s="91"/>
      <c r="QZG251" s="92"/>
      <c r="QZH251" s="91"/>
      <c r="QZI251" s="91"/>
      <c r="QZJ251" s="94"/>
      <c r="QZK251" s="91"/>
      <c r="QZL251" s="91"/>
      <c r="QZM251" s="91"/>
      <c r="QZN251" s="91"/>
      <c r="QZO251" s="92"/>
      <c r="QZP251" s="91"/>
      <c r="QZQ251" s="91"/>
      <c r="QZR251" s="94"/>
      <c r="QZS251" s="91"/>
      <c r="QZT251" s="91"/>
      <c r="QZU251" s="91"/>
      <c r="QZV251" s="91"/>
      <c r="QZW251" s="92"/>
      <c r="QZX251" s="91"/>
      <c r="QZY251" s="91"/>
      <c r="QZZ251" s="94"/>
      <c r="RAA251" s="91"/>
      <c r="RAB251" s="91"/>
      <c r="RAC251" s="91"/>
      <c r="RAD251" s="91"/>
      <c r="RAE251" s="92"/>
      <c r="RAF251" s="91"/>
      <c r="RAG251" s="91"/>
      <c r="RAH251" s="94"/>
      <c r="RAI251" s="91"/>
      <c r="RAJ251" s="91"/>
      <c r="RAK251" s="91"/>
      <c r="RAL251" s="91"/>
      <c r="RAM251" s="92"/>
      <c r="RAN251" s="91"/>
      <c r="RAO251" s="91"/>
      <c r="RAP251" s="94"/>
      <c r="RAQ251" s="91"/>
      <c r="RAR251" s="91"/>
      <c r="RAS251" s="91"/>
      <c r="RAT251" s="91"/>
      <c r="RAU251" s="92"/>
      <c r="RAV251" s="91"/>
      <c r="RAW251" s="91"/>
      <c r="RAX251" s="94"/>
      <c r="RAY251" s="91"/>
      <c r="RAZ251" s="91"/>
      <c r="RBA251" s="91"/>
      <c r="RBB251" s="91"/>
      <c r="RBC251" s="92"/>
      <c r="RBD251" s="91"/>
      <c r="RBE251" s="91"/>
      <c r="RBF251" s="94"/>
      <c r="RBG251" s="91"/>
      <c r="RBH251" s="91"/>
      <c r="RBI251" s="91"/>
      <c r="RBJ251" s="91"/>
      <c r="RBK251" s="92"/>
      <c r="RBL251" s="91"/>
      <c r="RBM251" s="91"/>
      <c r="RBN251" s="94"/>
      <c r="RBO251" s="91"/>
      <c r="RBP251" s="91"/>
      <c r="RBQ251" s="91"/>
      <c r="RBR251" s="91"/>
      <c r="RBS251" s="92"/>
      <c r="RBT251" s="91"/>
      <c r="RBU251" s="91"/>
      <c r="RBV251" s="94"/>
      <c r="RBW251" s="91"/>
      <c r="RBX251" s="91"/>
      <c r="RBY251" s="91"/>
      <c r="RBZ251" s="91"/>
      <c r="RCA251" s="92"/>
      <c r="RCB251" s="91"/>
      <c r="RCC251" s="91"/>
      <c r="RCD251" s="94"/>
      <c r="RCE251" s="91"/>
      <c r="RCF251" s="91"/>
      <c r="RCG251" s="91"/>
      <c r="RCH251" s="91"/>
      <c r="RCI251" s="92"/>
      <c r="RCJ251" s="91"/>
      <c r="RCK251" s="91"/>
      <c r="RCL251" s="94"/>
      <c r="RCM251" s="91"/>
      <c r="RCN251" s="91"/>
      <c r="RCO251" s="91"/>
      <c r="RCP251" s="91"/>
      <c r="RCQ251" s="92"/>
      <c r="RCR251" s="91"/>
      <c r="RCS251" s="91"/>
      <c r="RCT251" s="94"/>
      <c r="RCU251" s="91"/>
      <c r="RCV251" s="91"/>
      <c r="RCW251" s="91"/>
      <c r="RCX251" s="91"/>
      <c r="RCY251" s="92"/>
      <c r="RCZ251" s="91"/>
      <c r="RDA251" s="91"/>
      <c r="RDB251" s="94"/>
      <c r="RDC251" s="91"/>
      <c r="RDD251" s="91"/>
      <c r="RDE251" s="91"/>
      <c r="RDF251" s="91"/>
      <c r="RDG251" s="92"/>
      <c r="RDH251" s="91"/>
      <c r="RDI251" s="91"/>
      <c r="RDJ251" s="94"/>
      <c r="RDK251" s="91"/>
      <c r="RDL251" s="91"/>
      <c r="RDM251" s="91"/>
      <c r="RDN251" s="91"/>
      <c r="RDO251" s="92"/>
      <c r="RDP251" s="91"/>
      <c r="RDQ251" s="91"/>
      <c r="RDR251" s="94"/>
      <c r="RDS251" s="91"/>
      <c r="RDT251" s="91"/>
      <c r="RDU251" s="91"/>
      <c r="RDV251" s="91"/>
      <c r="RDW251" s="92"/>
      <c r="RDX251" s="91"/>
      <c r="RDY251" s="91"/>
      <c r="RDZ251" s="94"/>
      <c r="REA251" s="91"/>
      <c r="REB251" s="91"/>
      <c r="REC251" s="91"/>
      <c r="RED251" s="91"/>
      <c r="REE251" s="92"/>
      <c r="REF251" s="91"/>
      <c r="REG251" s="91"/>
      <c r="REH251" s="94"/>
      <c r="REI251" s="91"/>
      <c r="REJ251" s="91"/>
      <c r="REK251" s="91"/>
      <c r="REL251" s="91"/>
      <c r="REM251" s="92"/>
      <c r="REN251" s="91"/>
      <c r="REO251" s="91"/>
      <c r="REP251" s="94"/>
      <c r="REQ251" s="91"/>
      <c r="RER251" s="91"/>
      <c r="RES251" s="91"/>
      <c r="RET251" s="91"/>
      <c r="REU251" s="92"/>
      <c r="REV251" s="91"/>
      <c r="REW251" s="91"/>
      <c r="REX251" s="94"/>
      <c r="REY251" s="91"/>
      <c r="REZ251" s="91"/>
      <c r="RFA251" s="91"/>
      <c r="RFB251" s="91"/>
      <c r="RFC251" s="92"/>
      <c r="RFD251" s="91"/>
      <c r="RFE251" s="91"/>
      <c r="RFF251" s="94"/>
      <c r="RFG251" s="91"/>
      <c r="RFH251" s="91"/>
      <c r="RFI251" s="91"/>
      <c r="RFJ251" s="91"/>
      <c r="RFK251" s="92"/>
      <c r="RFL251" s="91"/>
      <c r="RFM251" s="91"/>
      <c r="RFN251" s="94"/>
      <c r="RFO251" s="91"/>
      <c r="RFP251" s="91"/>
      <c r="RFQ251" s="91"/>
      <c r="RFR251" s="91"/>
      <c r="RFS251" s="92"/>
      <c r="RFT251" s="91"/>
      <c r="RFU251" s="91"/>
      <c r="RFV251" s="94"/>
      <c r="RFW251" s="91"/>
      <c r="RFX251" s="91"/>
      <c r="RFY251" s="91"/>
      <c r="RFZ251" s="91"/>
      <c r="RGA251" s="92"/>
      <c r="RGB251" s="91"/>
      <c r="RGC251" s="91"/>
      <c r="RGD251" s="94"/>
      <c r="RGE251" s="91"/>
      <c r="RGF251" s="91"/>
      <c r="RGG251" s="91"/>
      <c r="RGH251" s="91"/>
      <c r="RGI251" s="92"/>
      <c r="RGJ251" s="91"/>
      <c r="RGK251" s="91"/>
      <c r="RGL251" s="94"/>
      <c r="RGM251" s="91"/>
      <c r="RGN251" s="91"/>
      <c r="RGO251" s="91"/>
      <c r="RGP251" s="91"/>
      <c r="RGQ251" s="92"/>
      <c r="RGR251" s="91"/>
      <c r="RGS251" s="91"/>
      <c r="RGT251" s="94"/>
      <c r="RGU251" s="91"/>
      <c r="RGV251" s="91"/>
      <c r="RGW251" s="91"/>
      <c r="RGX251" s="91"/>
      <c r="RGY251" s="92"/>
      <c r="RGZ251" s="91"/>
      <c r="RHA251" s="91"/>
      <c r="RHB251" s="94"/>
      <c r="RHC251" s="91"/>
      <c r="RHD251" s="91"/>
      <c r="RHE251" s="91"/>
      <c r="RHF251" s="91"/>
      <c r="RHG251" s="92"/>
      <c r="RHH251" s="91"/>
      <c r="RHI251" s="91"/>
      <c r="RHJ251" s="94"/>
      <c r="RHK251" s="91"/>
      <c r="RHL251" s="91"/>
      <c r="RHM251" s="91"/>
      <c r="RHN251" s="91"/>
      <c r="RHO251" s="92"/>
      <c r="RHP251" s="91"/>
      <c r="RHQ251" s="91"/>
      <c r="RHR251" s="94"/>
      <c r="RHS251" s="91"/>
      <c r="RHT251" s="91"/>
      <c r="RHU251" s="91"/>
      <c r="RHV251" s="91"/>
      <c r="RHW251" s="92"/>
      <c r="RHX251" s="91"/>
      <c r="RHY251" s="91"/>
      <c r="RHZ251" s="94"/>
      <c r="RIA251" s="91"/>
      <c r="RIB251" s="91"/>
      <c r="RIC251" s="91"/>
      <c r="RID251" s="91"/>
      <c r="RIE251" s="92"/>
      <c r="RIF251" s="91"/>
      <c r="RIG251" s="91"/>
      <c r="RIH251" s="94"/>
      <c r="RII251" s="91"/>
      <c r="RIJ251" s="91"/>
      <c r="RIK251" s="91"/>
      <c r="RIL251" s="91"/>
      <c r="RIM251" s="92"/>
      <c r="RIN251" s="91"/>
      <c r="RIO251" s="91"/>
      <c r="RIP251" s="94"/>
      <c r="RIQ251" s="91"/>
      <c r="RIR251" s="91"/>
      <c r="RIS251" s="91"/>
      <c r="RIT251" s="91"/>
      <c r="RIU251" s="92"/>
      <c r="RIV251" s="91"/>
      <c r="RIW251" s="91"/>
      <c r="RIX251" s="94"/>
      <c r="RIY251" s="91"/>
      <c r="RIZ251" s="91"/>
      <c r="RJA251" s="91"/>
      <c r="RJB251" s="91"/>
      <c r="RJC251" s="92"/>
      <c r="RJD251" s="91"/>
      <c r="RJE251" s="91"/>
      <c r="RJF251" s="94"/>
      <c r="RJG251" s="91"/>
      <c r="RJH251" s="91"/>
      <c r="RJI251" s="91"/>
      <c r="RJJ251" s="91"/>
      <c r="RJK251" s="92"/>
      <c r="RJL251" s="91"/>
      <c r="RJM251" s="91"/>
      <c r="RJN251" s="94"/>
      <c r="RJO251" s="91"/>
      <c r="RJP251" s="91"/>
      <c r="RJQ251" s="91"/>
      <c r="RJR251" s="91"/>
      <c r="RJS251" s="92"/>
      <c r="RJT251" s="91"/>
      <c r="RJU251" s="91"/>
      <c r="RJV251" s="94"/>
      <c r="RJW251" s="91"/>
      <c r="RJX251" s="91"/>
      <c r="RJY251" s="91"/>
      <c r="RJZ251" s="91"/>
      <c r="RKA251" s="92"/>
      <c r="RKB251" s="91"/>
      <c r="RKC251" s="91"/>
      <c r="RKD251" s="94"/>
      <c r="RKE251" s="91"/>
      <c r="RKF251" s="91"/>
      <c r="RKG251" s="91"/>
      <c r="RKH251" s="91"/>
      <c r="RKI251" s="92"/>
      <c r="RKJ251" s="91"/>
      <c r="RKK251" s="91"/>
      <c r="RKL251" s="94"/>
      <c r="RKM251" s="91"/>
      <c r="RKN251" s="91"/>
      <c r="RKO251" s="91"/>
      <c r="RKP251" s="91"/>
      <c r="RKQ251" s="92"/>
      <c r="RKR251" s="91"/>
      <c r="RKS251" s="91"/>
      <c r="RKT251" s="94"/>
      <c r="RKU251" s="91"/>
      <c r="RKV251" s="91"/>
      <c r="RKW251" s="91"/>
      <c r="RKX251" s="91"/>
      <c r="RKY251" s="92"/>
      <c r="RKZ251" s="91"/>
      <c r="RLA251" s="91"/>
      <c r="RLB251" s="94"/>
      <c r="RLC251" s="91"/>
      <c r="RLD251" s="91"/>
      <c r="RLE251" s="91"/>
      <c r="RLF251" s="91"/>
      <c r="RLG251" s="92"/>
      <c r="RLH251" s="91"/>
      <c r="RLI251" s="91"/>
      <c r="RLJ251" s="94"/>
      <c r="RLK251" s="91"/>
      <c r="RLL251" s="91"/>
      <c r="RLM251" s="91"/>
      <c r="RLN251" s="91"/>
      <c r="RLO251" s="92"/>
      <c r="RLP251" s="91"/>
      <c r="RLQ251" s="91"/>
      <c r="RLR251" s="94"/>
      <c r="RLS251" s="91"/>
      <c r="RLT251" s="91"/>
      <c r="RLU251" s="91"/>
      <c r="RLV251" s="91"/>
      <c r="RLW251" s="92"/>
      <c r="RLX251" s="91"/>
      <c r="RLY251" s="91"/>
      <c r="RLZ251" s="94"/>
      <c r="RMA251" s="91"/>
      <c r="RMB251" s="91"/>
      <c r="RMC251" s="91"/>
      <c r="RMD251" s="91"/>
      <c r="RME251" s="92"/>
      <c r="RMF251" s="91"/>
      <c r="RMG251" s="91"/>
      <c r="RMH251" s="94"/>
      <c r="RMI251" s="91"/>
      <c r="RMJ251" s="91"/>
      <c r="RMK251" s="91"/>
      <c r="RML251" s="91"/>
      <c r="RMM251" s="92"/>
      <c r="RMN251" s="91"/>
      <c r="RMO251" s="91"/>
      <c r="RMP251" s="94"/>
      <c r="RMQ251" s="91"/>
      <c r="RMR251" s="91"/>
      <c r="RMS251" s="91"/>
      <c r="RMT251" s="91"/>
      <c r="RMU251" s="92"/>
      <c r="RMV251" s="91"/>
      <c r="RMW251" s="91"/>
      <c r="RMX251" s="94"/>
      <c r="RMY251" s="91"/>
      <c r="RMZ251" s="91"/>
      <c r="RNA251" s="91"/>
      <c r="RNB251" s="91"/>
      <c r="RNC251" s="92"/>
      <c r="RND251" s="91"/>
      <c r="RNE251" s="91"/>
      <c r="RNF251" s="94"/>
      <c r="RNG251" s="91"/>
      <c r="RNH251" s="91"/>
      <c r="RNI251" s="91"/>
      <c r="RNJ251" s="91"/>
      <c r="RNK251" s="92"/>
      <c r="RNL251" s="91"/>
      <c r="RNM251" s="91"/>
      <c r="RNN251" s="94"/>
      <c r="RNO251" s="91"/>
      <c r="RNP251" s="91"/>
      <c r="RNQ251" s="91"/>
      <c r="RNR251" s="91"/>
      <c r="RNS251" s="92"/>
      <c r="RNT251" s="91"/>
      <c r="RNU251" s="91"/>
      <c r="RNV251" s="94"/>
      <c r="RNW251" s="91"/>
      <c r="RNX251" s="91"/>
      <c r="RNY251" s="91"/>
      <c r="RNZ251" s="91"/>
      <c r="ROA251" s="92"/>
      <c r="ROB251" s="91"/>
      <c r="ROC251" s="91"/>
      <c r="ROD251" s="94"/>
      <c r="ROE251" s="91"/>
      <c r="ROF251" s="91"/>
      <c r="ROG251" s="91"/>
      <c r="ROH251" s="91"/>
      <c r="ROI251" s="92"/>
      <c r="ROJ251" s="91"/>
      <c r="ROK251" s="91"/>
      <c r="ROL251" s="94"/>
      <c r="ROM251" s="91"/>
      <c r="RON251" s="91"/>
      <c r="ROO251" s="91"/>
      <c r="ROP251" s="91"/>
      <c r="ROQ251" s="92"/>
      <c r="ROR251" s="91"/>
      <c r="ROS251" s="91"/>
      <c r="ROT251" s="94"/>
      <c r="ROU251" s="91"/>
      <c r="ROV251" s="91"/>
      <c r="ROW251" s="91"/>
      <c r="ROX251" s="91"/>
      <c r="ROY251" s="92"/>
      <c r="ROZ251" s="91"/>
      <c r="RPA251" s="91"/>
      <c r="RPB251" s="94"/>
      <c r="RPC251" s="91"/>
      <c r="RPD251" s="91"/>
      <c r="RPE251" s="91"/>
      <c r="RPF251" s="91"/>
      <c r="RPG251" s="92"/>
      <c r="RPH251" s="91"/>
      <c r="RPI251" s="91"/>
      <c r="RPJ251" s="94"/>
      <c r="RPK251" s="91"/>
      <c r="RPL251" s="91"/>
      <c r="RPM251" s="91"/>
      <c r="RPN251" s="91"/>
      <c r="RPO251" s="92"/>
      <c r="RPP251" s="91"/>
      <c r="RPQ251" s="91"/>
      <c r="RPR251" s="94"/>
      <c r="RPS251" s="91"/>
      <c r="RPT251" s="91"/>
      <c r="RPU251" s="91"/>
      <c r="RPV251" s="91"/>
      <c r="RPW251" s="92"/>
      <c r="RPX251" s="91"/>
      <c r="RPY251" s="91"/>
      <c r="RPZ251" s="94"/>
      <c r="RQA251" s="91"/>
      <c r="RQB251" s="91"/>
      <c r="RQC251" s="91"/>
      <c r="RQD251" s="91"/>
      <c r="RQE251" s="92"/>
      <c r="RQF251" s="91"/>
      <c r="RQG251" s="91"/>
      <c r="RQH251" s="94"/>
      <c r="RQI251" s="91"/>
      <c r="RQJ251" s="91"/>
      <c r="RQK251" s="91"/>
      <c r="RQL251" s="91"/>
      <c r="RQM251" s="92"/>
      <c r="RQN251" s="91"/>
      <c r="RQO251" s="91"/>
      <c r="RQP251" s="94"/>
      <c r="RQQ251" s="91"/>
      <c r="RQR251" s="91"/>
      <c r="RQS251" s="91"/>
      <c r="RQT251" s="91"/>
      <c r="RQU251" s="92"/>
      <c r="RQV251" s="91"/>
      <c r="RQW251" s="91"/>
      <c r="RQX251" s="94"/>
      <c r="RQY251" s="91"/>
      <c r="RQZ251" s="91"/>
      <c r="RRA251" s="91"/>
      <c r="RRB251" s="91"/>
      <c r="RRC251" s="92"/>
      <c r="RRD251" s="91"/>
      <c r="RRE251" s="91"/>
      <c r="RRF251" s="94"/>
      <c r="RRG251" s="91"/>
      <c r="RRH251" s="91"/>
      <c r="RRI251" s="91"/>
      <c r="RRJ251" s="91"/>
      <c r="RRK251" s="92"/>
      <c r="RRL251" s="91"/>
      <c r="RRM251" s="91"/>
      <c r="RRN251" s="94"/>
      <c r="RRO251" s="91"/>
      <c r="RRP251" s="91"/>
      <c r="RRQ251" s="91"/>
      <c r="RRR251" s="91"/>
      <c r="RRS251" s="92"/>
      <c r="RRT251" s="91"/>
      <c r="RRU251" s="91"/>
      <c r="RRV251" s="94"/>
      <c r="RRW251" s="91"/>
      <c r="RRX251" s="91"/>
      <c r="RRY251" s="91"/>
      <c r="RRZ251" s="91"/>
      <c r="RSA251" s="92"/>
      <c r="RSB251" s="91"/>
      <c r="RSC251" s="91"/>
      <c r="RSD251" s="94"/>
      <c r="RSE251" s="91"/>
      <c r="RSF251" s="91"/>
      <c r="RSG251" s="91"/>
      <c r="RSH251" s="91"/>
      <c r="RSI251" s="92"/>
      <c r="RSJ251" s="91"/>
      <c r="RSK251" s="91"/>
      <c r="RSL251" s="94"/>
      <c r="RSM251" s="91"/>
      <c r="RSN251" s="91"/>
      <c r="RSO251" s="91"/>
      <c r="RSP251" s="91"/>
      <c r="RSQ251" s="92"/>
      <c r="RSR251" s="91"/>
      <c r="RSS251" s="91"/>
      <c r="RST251" s="94"/>
      <c r="RSU251" s="91"/>
      <c r="RSV251" s="91"/>
      <c r="RSW251" s="91"/>
      <c r="RSX251" s="91"/>
      <c r="RSY251" s="92"/>
      <c r="RSZ251" s="91"/>
      <c r="RTA251" s="91"/>
      <c r="RTB251" s="94"/>
      <c r="RTC251" s="91"/>
      <c r="RTD251" s="91"/>
      <c r="RTE251" s="91"/>
      <c r="RTF251" s="91"/>
      <c r="RTG251" s="92"/>
      <c r="RTH251" s="91"/>
      <c r="RTI251" s="91"/>
      <c r="RTJ251" s="94"/>
      <c r="RTK251" s="91"/>
      <c r="RTL251" s="91"/>
      <c r="RTM251" s="91"/>
      <c r="RTN251" s="91"/>
      <c r="RTO251" s="92"/>
      <c r="RTP251" s="91"/>
      <c r="RTQ251" s="91"/>
      <c r="RTR251" s="94"/>
      <c r="RTS251" s="91"/>
      <c r="RTT251" s="91"/>
      <c r="RTU251" s="91"/>
      <c r="RTV251" s="91"/>
      <c r="RTW251" s="92"/>
      <c r="RTX251" s="91"/>
      <c r="RTY251" s="91"/>
      <c r="RTZ251" s="94"/>
      <c r="RUA251" s="91"/>
      <c r="RUB251" s="91"/>
      <c r="RUC251" s="91"/>
      <c r="RUD251" s="91"/>
      <c r="RUE251" s="92"/>
      <c r="RUF251" s="91"/>
      <c r="RUG251" s="91"/>
      <c r="RUH251" s="94"/>
      <c r="RUI251" s="91"/>
      <c r="RUJ251" s="91"/>
      <c r="RUK251" s="91"/>
      <c r="RUL251" s="91"/>
      <c r="RUM251" s="92"/>
      <c r="RUN251" s="91"/>
      <c r="RUO251" s="91"/>
      <c r="RUP251" s="94"/>
      <c r="RUQ251" s="91"/>
      <c r="RUR251" s="91"/>
      <c r="RUS251" s="91"/>
      <c r="RUT251" s="91"/>
      <c r="RUU251" s="92"/>
      <c r="RUV251" s="91"/>
      <c r="RUW251" s="91"/>
      <c r="RUX251" s="94"/>
      <c r="RUY251" s="91"/>
      <c r="RUZ251" s="91"/>
      <c r="RVA251" s="91"/>
      <c r="RVB251" s="91"/>
      <c r="RVC251" s="92"/>
      <c r="RVD251" s="91"/>
      <c r="RVE251" s="91"/>
      <c r="RVF251" s="94"/>
      <c r="RVG251" s="91"/>
      <c r="RVH251" s="91"/>
      <c r="RVI251" s="91"/>
      <c r="RVJ251" s="91"/>
      <c r="RVK251" s="92"/>
      <c r="RVL251" s="91"/>
      <c r="RVM251" s="91"/>
      <c r="RVN251" s="94"/>
      <c r="RVO251" s="91"/>
      <c r="RVP251" s="91"/>
      <c r="RVQ251" s="91"/>
      <c r="RVR251" s="91"/>
      <c r="RVS251" s="92"/>
      <c r="RVT251" s="91"/>
      <c r="RVU251" s="91"/>
      <c r="RVV251" s="94"/>
      <c r="RVW251" s="91"/>
      <c r="RVX251" s="91"/>
      <c r="RVY251" s="91"/>
      <c r="RVZ251" s="91"/>
      <c r="RWA251" s="92"/>
      <c r="RWB251" s="91"/>
      <c r="RWC251" s="91"/>
      <c r="RWD251" s="94"/>
      <c r="RWE251" s="91"/>
      <c r="RWF251" s="91"/>
      <c r="RWG251" s="91"/>
      <c r="RWH251" s="91"/>
      <c r="RWI251" s="92"/>
      <c r="RWJ251" s="91"/>
      <c r="RWK251" s="91"/>
      <c r="RWL251" s="94"/>
      <c r="RWM251" s="91"/>
      <c r="RWN251" s="91"/>
      <c r="RWO251" s="91"/>
      <c r="RWP251" s="91"/>
      <c r="RWQ251" s="92"/>
      <c r="RWR251" s="91"/>
      <c r="RWS251" s="91"/>
      <c r="RWT251" s="94"/>
      <c r="RWU251" s="91"/>
      <c r="RWV251" s="91"/>
      <c r="RWW251" s="91"/>
      <c r="RWX251" s="91"/>
      <c r="RWY251" s="92"/>
      <c r="RWZ251" s="91"/>
      <c r="RXA251" s="91"/>
      <c r="RXB251" s="94"/>
      <c r="RXC251" s="91"/>
      <c r="RXD251" s="91"/>
      <c r="RXE251" s="91"/>
      <c r="RXF251" s="91"/>
      <c r="RXG251" s="92"/>
      <c r="RXH251" s="91"/>
      <c r="RXI251" s="91"/>
      <c r="RXJ251" s="94"/>
      <c r="RXK251" s="91"/>
      <c r="RXL251" s="91"/>
      <c r="RXM251" s="91"/>
      <c r="RXN251" s="91"/>
      <c r="RXO251" s="92"/>
      <c r="RXP251" s="91"/>
      <c r="RXQ251" s="91"/>
      <c r="RXR251" s="94"/>
      <c r="RXS251" s="91"/>
      <c r="RXT251" s="91"/>
      <c r="RXU251" s="91"/>
      <c r="RXV251" s="91"/>
      <c r="RXW251" s="92"/>
      <c r="RXX251" s="91"/>
      <c r="RXY251" s="91"/>
      <c r="RXZ251" s="94"/>
      <c r="RYA251" s="91"/>
      <c r="RYB251" s="91"/>
      <c r="RYC251" s="91"/>
      <c r="RYD251" s="91"/>
      <c r="RYE251" s="92"/>
      <c r="RYF251" s="91"/>
      <c r="RYG251" s="91"/>
      <c r="RYH251" s="94"/>
      <c r="RYI251" s="91"/>
      <c r="RYJ251" s="91"/>
      <c r="RYK251" s="91"/>
      <c r="RYL251" s="91"/>
      <c r="RYM251" s="92"/>
      <c r="RYN251" s="91"/>
      <c r="RYO251" s="91"/>
      <c r="RYP251" s="94"/>
      <c r="RYQ251" s="91"/>
      <c r="RYR251" s="91"/>
      <c r="RYS251" s="91"/>
      <c r="RYT251" s="91"/>
      <c r="RYU251" s="92"/>
      <c r="RYV251" s="91"/>
      <c r="RYW251" s="91"/>
      <c r="RYX251" s="94"/>
      <c r="RYY251" s="91"/>
      <c r="RYZ251" s="91"/>
      <c r="RZA251" s="91"/>
      <c r="RZB251" s="91"/>
      <c r="RZC251" s="92"/>
      <c r="RZD251" s="91"/>
      <c r="RZE251" s="91"/>
      <c r="RZF251" s="94"/>
      <c r="RZG251" s="91"/>
      <c r="RZH251" s="91"/>
      <c r="RZI251" s="91"/>
      <c r="RZJ251" s="91"/>
      <c r="RZK251" s="92"/>
      <c r="RZL251" s="91"/>
      <c r="RZM251" s="91"/>
      <c r="RZN251" s="94"/>
      <c r="RZO251" s="91"/>
      <c r="RZP251" s="91"/>
      <c r="RZQ251" s="91"/>
      <c r="RZR251" s="91"/>
      <c r="RZS251" s="92"/>
      <c r="RZT251" s="91"/>
      <c r="RZU251" s="91"/>
      <c r="RZV251" s="94"/>
      <c r="RZW251" s="91"/>
      <c r="RZX251" s="91"/>
      <c r="RZY251" s="91"/>
      <c r="RZZ251" s="91"/>
      <c r="SAA251" s="92"/>
      <c r="SAB251" s="91"/>
      <c r="SAC251" s="91"/>
      <c r="SAD251" s="94"/>
      <c r="SAE251" s="91"/>
      <c r="SAF251" s="91"/>
      <c r="SAG251" s="91"/>
      <c r="SAH251" s="91"/>
      <c r="SAI251" s="92"/>
      <c r="SAJ251" s="91"/>
      <c r="SAK251" s="91"/>
      <c r="SAL251" s="94"/>
      <c r="SAM251" s="91"/>
      <c r="SAN251" s="91"/>
      <c r="SAO251" s="91"/>
      <c r="SAP251" s="91"/>
      <c r="SAQ251" s="92"/>
      <c r="SAR251" s="91"/>
      <c r="SAS251" s="91"/>
      <c r="SAT251" s="94"/>
      <c r="SAU251" s="91"/>
      <c r="SAV251" s="91"/>
      <c r="SAW251" s="91"/>
      <c r="SAX251" s="91"/>
      <c r="SAY251" s="92"/>
      <c r="SAZ251" s="91"/>
      <c r="SBA251" s="91"/>
      <c r="SBB251" s="94"/>
      <c r="SBC251" s="91"/>
      <c r="SBD251" s="91"/>
      <c r="SBE251" s="91"/>
      <c r="SBF251" s="91"/>
      <c r="SBG251" s="92"/>
      <c r="SBH251" s="91"/>
      <c r="SBI251" s="91"/>
      <c r="SBJ251" s="94"/>
      <c r="SBK251" s="91"/>
      <c r="SBL251" s="91"/>
      <c r="SBM251" s="91"/>
      <c r="SBN251" s="91"/>
      <c r="SBO251" s="92"/>
      <c r="SBP251" s="91"/>
      <c r="SBQ251" s="91"/>
      <c r="SBR251" s="94"/>
      <c r="SBS251" s="91"/>
      <c r="SBT251" s="91"/>
      <c r="SBU251" s="91"/>
      <c r="SBV251" s="91"/>
      <c r="SBW251" s="92"/>
      <c r="SBX251" s="91"/>
      <c r="SBY251" s="91"/>
      <c r="SBZ251" s="94"/>
      <c r="SCA251" s="91"/>
      <c r="SCB251" s="91"/>
      <c r="SCC251" s="91"/>
      <c r="SCD251" s="91"/>
      <c r="SCE251" s="92"/>
      <c r="SCF251" s="91"/>
      <c r="SCG251" s="91"/>
      <c r="SCH251" s="94"/>
      <c r="SCI251" s="91"/>
      <c r="SCJ251" s="91"/>
      <c r="SCK251" s="91"/>
      <c r="SCL251" s="91"/>
      <c r="SCM251" s="92"/>
      <c r="SCN251" s="91"/>
      <c r="SCO251" s="91"/>
      <c r="SCP251" s="94"/>
      <c r="SCQ251" s="91"/>
      <c r="SCR251" s="91"/>
      <c r="SCS251" s="91"/>
      <c r="SCT251" s="91"/>
      <c r="SCU251" s="92"/>
      <c r="SCV251" s="91"/>
      <c r="SCW251" s="91"/>
      <c r="SCX251" s="94"/>
      <c r="SCY251" s="91"/>
      <c r="SCZ251" s="91"/>
      <c r="SDA251" s="91"/>
      <c r="SDB251" s="91"/>
      <c r="SDC251" s="92"/>
      <c r="SDD251" s="91"/>
      <c r="SDE251" s="91"/>
      <c r="SDF251" s="94"/>
      <c r="SDG251" s="91"/>
      <c r="SDH251" s="91"/>
      <c r="SDI251" s="91"/>
      <c r="SDJ251" s="91"/>
      <c r="SDK251" s="92"/>
      <c r="SDL251" s="91"/>
      <c r="SDM251" s="91"/>
      <c r="SDN251" s="94"/>
      <c r="SDO251" s="91"/>
      <c r="SDP251" s="91"/>
      <c r="SDQ251" s="91"/>
      <c r="SDR251" s="91"/>
      <c r="SDS251" s="92"/>
      <c r="SDT251" s="91"/>
      <c r="SDU251" s="91"/>
      <c r="SDV251" s="94"/>
      <c r="SDW251" s="91"/>
      <c r="SDX251" s="91"/>
      <c r="SDY251" s="91"/>
      <c r="SDZ251" s="91"/>
      <c r="SEA251" s="92"/>
      <c r="SEB251" s="91"/>
      <c r="SEC251" s="91"/>
      <c r="SED251" s="94"/>
      <c r="SEE251" s="91"/>
      <c r="SEF251" s="91"/>
      <c r="SEG251" s="91"/>
      <c r="SEH251" s="91"/>
      <c r="SEI251" s="92"/>
      <c r="SEJ251" s="91"/>
      <c r="SEK251" s="91"/>
      <c r="SEL251" s="94"/>
      <c r="SEM251" s="91"/>
      <c r="SEN251" s="91"/>
      <c r="SEO251" s="91"/>
      <c r="SEP251" s="91"/>
      <c r="SEQ251" s="92"/>
      <c r="SER251" s="91"/>
      <c r="SES251" s="91"/>
      <c r="SET251" s="94"/>
      <c r="SEU251" s="91"/>
      <c r="SEV251" s="91"/>
      <c r="SEW251" s="91"/>
      <c r="SEX251" s="91"/>
      <c r="SEY251" s="92"/>
      <c r="SEZ251" s="91"/>
      <c r="SFA251" s="91"/>
      <c r="SFB251" s="94"/>
      <c r="SFC251" s="91"/>
      <c r="SFD251" s="91"/>
      <c r="SFE251" s="91"/>
      <c r="SFF251" s="91"/>
      <c r="SFG251" s="92"/>
      <c r="SFH251" s="91"/>
      <c r="SFI251" s="91"/>
      <c r="SFJ251" s="94"/>
      <c r="SFK251" s="91"/>
      <c r="SFL251" s="91"/>
      <c r="SFM251" s="91"/>
      <c r="SFN251" s="91"/>
      <c r="SFO251" s="92"/>
      <c r="SFP251" s="91"/>
      <c r="SFQ251" s="91"/>
      <c r="SFR251" s="94"/>
      <c r="SFS251" s="91"/>
      <c r="SFT251" s="91"/>
      <c r="SFU251" s="91"/>
      <c r="SFV251" s="91"/>
      <c r="SFW251" s="92"/>
      <c r="SFX251" s="91"/>
      <c r="SFY251" s="91"/>
      <c r="SFZ251" s="94"/>
      <c r="SGA251" s="91"/>
      <c r="SGB251" s="91"/>
      <c r="SGC251" s="91"/>
      <c r="SGD251" s="91"/>
      <c r="SGE251" s="92"/>
      <c r="SGF251" s="91"/>
      <c r="SGG251" s="91"/>
      <c r="SGH251" s="94"/>
      <c r="SGI251" s="91"/>
      <c r="SGJ251" s="91"/>
      <c r="SGK251" s="91"/>
      <c r="SGL251" s="91"/>
      <c r="SGM251" s="92"/>
      <c r="SGN251" s="91"/>
      <c r="SGO251" s="91"/>
      <c r="SGP251" s="94"/>
      <c r="SGQ251" s="91"/>
      <c r="SGR251" s="91"/>
      <c r="SGS251" s="91"/>
      <c r="SGT251" s="91"/>
      <c r="SGU251" s="92"/>
      <c r="SGV251" s="91"/>
      <c r="SGW251" s="91"/>
      <c r="SGX251" s="94"/>
      <c r="SGY251" s="91"/>
      <c r="SGZ251" s="91"/>
      <c r="SHA251" s="91"/>
      <c r="SHB251" s="91"/>
      <c r="SHC251" s="92"/>
      <c r="SHD251" s="91"/>
      <c r="SHE251" s="91"/>
      <c r="SHF251" s="94"/>
      <c r="SHG251" s="91"/>
      <c r="SHH251" s="91"/>
      <c r="SHI251" s="91"/>
      <c r="SHJ251" s="91"/>
      <c r="SHK251" s="92"/>
      <c r="SHL251" s="91"/>
      <c r="SHM251" s="91"/>
      <c r="SHN251" s="94"/>
      <c r="SHO251" s="91"/>
      <c r="SHP251" s="91"/>
      <c r="SHQ251" s="91"/>
      <c r="SHR251" s="91"/>
      <c r="SHS251" s="92"/>
      <c r="SHT251" s="91"/>
      <c r="SHU251" s="91"/>
      <c r="SHV251" s="94"/>
      <c r="SHW251" s="91"/>
      <c r="SHX251" s="91"/>
      <c r="SHY251" s="91"/>
      <c r="SHZ251" s="91"/>
      <c r="SIA251" s="92"/>
      <c r="SIB251" s="91"/>
      <c r="SIC251" s="91"/>
      <c r="SID251" s="94"/>
      <c r="SIE251" s="91"/>
      <c r="SIF251" s="91"/>
      <c r="SIG251" s="91"/>
      <c r="SIH251" s="91"/>
      <c r="SII251" s="92"/>
      <c r="SIJ251" s="91"/>
      <c r="SIK251" s="91"/>
      <c r="SIL251" s="94"/>
      <c r="SIM251" s="91"/>
      <c r="SIN251" s="91"/>
      <c r="SIO251" s="91"/>
      <c r="SIP251" s="91"/>
      <c r="SIQ251" s="92"/>
      <c r="SIR251" s="91"/>
      <c r="SIS251" s="91"/>
      <c r="SIT251" s="94"/>
      <c r="SIU251" s="91"/>
      <c r="SIV251" s="91"/>
      <c r="SIW251" s="91"/>
      <c r="SIX251" s="91"/>
      <c r="SIY251" s="92"/>
      <c r="SIZ251" s="91"/>
      <c r="SJA251" s="91"/>
      <c r="SJB251" s="94"/>
      <c r="SJC251" s="91"/>
      <c r="SJD251" s="91"/>
      <c r="SJE251" s="91"/>
      <c r="SJF251" s="91"/>
      <c r="SJG251" s="92"/>
      <c r="SJH251" s="91"/>
      <c r="SJI251" s="91"/>
      <c r="SJJ251" s="94"/>
      <c r="SJK251" s="91"/>
      <c r="SJL251" s="91"/>
      <c r="SJM251" s="91"/>
      <c r="SJN251" s="91"/>
      <c r="SJO251" s="92"/>
      <c r="SJP251" s="91"/>
      <c r="SJQ251" s="91"/>
      <c r="SJR251" s="94"/>
      <c r="SJS251" s="91"/>
      <c r="SJT251" s="91"/>
      <c r="SJU251" s="91"/>
      <c r="SJV251" s="91"/>
      <c r="SJW251" s="92"/>
      <c r="SJX251" s="91"/>
      <c r="SJY251" s="91"/>
      <c r="SJZ251" s="94"/>
      <c r="SKA251" s="91"/>
      <c r="SKB251" s="91"/>
      <c r="SKC251" s="91"/>
      <c r="SKD251" s="91"/>
      <c r="SKE251" s="92"/>
      <c r="SKF251" s="91"/>
      <c r="SKG251" s="91"/>
      <c r="SKH251" s="94"/>
      <c r="SKI251" s="91"/>
      <c r="SKJ251" s="91"/>
      <c r="SKK251" s="91"/>
      <c r="SKL251" s="91"/>
      <c r="SKM251" s="92"/>
      <c r="SKN251" s="91"/>
      <c r="SKO251" s="91"/>
      <c r="SKP251" s="94"/>
      <c r="SKQ251" s="91"/>
      <c r="SKR251" s="91"/>
      <c r="SKS251" s="91"/>
      <c r="SKT251" s="91"/>
      <c r="SKU251" s="92"/>
      <c r="SKV251" s="91"/>
      <c r="SKW251" s="91"/>
      <c r="SKX251" s="94"/>
      <c r="SKY251" s="91"/>
      <c r="SKZ251" s="91"/>
      <c r="SLA251" s="91"/>
      <c r="SLB251" s="91"/>
      <c r="SLC251" s="92"/>
      <c r="SLD251" s="91"/>
      <c r="SLE251" s="91"/>
      <c r="SLF251" s="94"/>
      <c r="SLG251" s="91"/>
      <c r="SLH251" s="91"/>
      <c r="SLI251" s="91"/>
      <c r="SLJ251" s="91"/>
      <c r="SLK251" s="92"/>
      <c r="SLL251" s="91"/>
      <c r="SLM251" s="91"/>
      <c r="SLN251" s="94"/>
      <c r="SLO251" s="91"/>
      <c r="SLP251" s="91"/>
      <c r="SLQ251" s="91"/>
      <c r="SLR251" s="91"/>
      <c r="SLS251" s="92"/>
      <c r="SLT251" s="91"/>
      <c r="SLU251" s="91"/>
      <c r="SLV251" s="94"/>
      <c r="SLW251" s="91"/>
      <c r="SLX251" s="91"/>
      <c r="SLY251" s="91"/>
      <c r="SLZ251" s="91"/>
      <c r="SMA251" s="92"/>
      <c r="SMB251" s="91"/>
      <c r="SMC251" s="91"/>
      <c r="SMD251" s="94"/>
      <c r="SME251" s="91"/>
      <c r="SMF251" s="91"/>
      <c r="SMG251" s="91"/>
      <c r="SMH251" s="91"/>
      <c r="SMI251" s="92"/>
      <c r="SMJ251" s="91"/>
      <c r="SMK251" s="91"/>
      <c r="SML251" s="94"/>
      <c r="SMM251" s="91"/>
      <c r="SMN251" s="91"/>
      <c r="SMO251" s="91"/>
      <c r="SMP251" s="91"/>
      <c r="SMQ251" s="92"/>
      <c r="SMR251" s="91"/>
      <c r="SMS251" s="91"/>
      <c r="SMT251" s="94"/>
      <c r="SMU251" s="91"/>
      <c r="SMV251" s="91"/>
      <c r="SMW251" s="91"/>
      <c r="SMX251" s="91"/>
      <c r="SMY251" s="92"/>
      <c r="SMZ251" s="91"/>
      <c r="SNA251" s="91"/>
      <c r="SNB251" s="94"/>
      <c r="SNC251" s="91"/>
      <c r="SND251" s="91"/>
      <c r="SNE251" s="91"/>
      <c r="SNF251" s="91"/>
      <c r="SNG251" s="92"/>
      <c r="SNH251" s="91"/>
      <c r="SNI251" s="91"/>
      <c r="SNJ251" s="94"/>
      <c r="SNK251" s="91"/>
      <c r="SNL251" s="91"/>
      <c r="SNM251" s="91"/>
      <c r="SNN251" s="91"/>
      <c r="SNO251" s="92"/>
      <c r="SNP251" s="91"/>
      <c r="SNQ251" s="91"/>
      <c r="SNR251" s="94"/>
      <c r="SNS251" s="91"/>
      <c r="SNT251" s="91"/>
      <c r="SNU251" s="91"/>
      <c r="SNV251" s="91"/>
      <c r="SNW251" s="92"/>
      <c r="SNX251" s="91"/>
      <c r="SNY251" s="91"/>
      <c r="SNZ251" s="94"/>
      <c r="SOA251" s="91"/>
      <c r="SOB251" s="91"/>
      <c r="SOC251" s="91"/>
      <c r="SOD251" s="91"/>
      <c r="SOE251" s="92"/>
      <c r="SOF251" s="91"/>
      <c r="SOG251" s="91"/>
      <c r="SOH251" s="94"/>
      <c r="SOI251" s="91"/>
      <c r="SOJ251" s="91"/>
      <c r="SOK251" s="91"/>
      <c r="SOL251" s="91"/>
      <c r="SOM251" s="92"/>
      <c r="SON251" s="91"/>
      <c r="SOO251" s="91"/>
      <c r="SOP251" s="94"/>
      <c r="SOQ251" s="91"/>
      <c r="SOR251" s="91"/>
      <c r="SOS251" s="91"/>
      <c r="SOT251" s="91"/>
      <c r="SOU251" s="92"/>
      <c r="SOV251" s="91"/>
      <c r="SOW251" s="91"/>
      <c r="SOX251" s="94"/>
      <c r="SOY251" s="91"/>
      <c r="SOZ251" s="91"/>
      <c r="SPA251" s="91"/>
      <c r="SPB251" s="91"/>
      <c r="SPC251" s="92"/>
      <c r="SPD251" s="91"/>
      <c r="SPE251" s="91"/>
      <c r="SPF251" s="94"/>
      <c r="SPG251" s="91"/>
      <c r="SPH251" s="91"/>
      <c r="SPI251" s="91"/>
      <c r="SPJ251" s="91"/>
      <c r="SPK251" s="92"/>
      <c r="SPL251" s="91"/>
      <c r="SPM251" s="91"/>
      <c r="SPN251" s="94"/>
      <c r="SPO251" s="91"/>
      <c r="SPP251" s="91"/>
      <c r="SPQ251" s="91"/>
      <c r="SPR251" s="91"/>
      <c r="SPS251" s="92"/>
      <c r="SPT251" s="91"/>
      <c r="SPU251" s="91"/>
      <c r="SPV251" s="94"/>
      <c r="SPW251" s="91"/>
      <c r="SPX251" s="91"/>
      <c r="SPY251" s="91"/>
      <c r="SPZ251" s="91"/>
      <c r="SQA251" s="92"/>
      <c r="SQB251" s="91"/>
      <c r="SQC251" s="91"/>
      <c r="SQD251" s="94"/>
      <c r="SQE251" s="91"/>
      <c r="SQF251" s="91"/>
      <c r="SQG251" s="91"/>
      <c r="SQH251" s="91"/>
      <c r="SQI251" s="92"/>
      <c r="SQJ251" s="91"/>
      <c r="SQK251" s="91"/>
      <c r="SQL251" s="94"/>
      <c r="SQM251" s="91"/>
      <c r="SQN251" s="91"/>
      <c r="SQO251" s="91"/>
      <c r="SQP251" s="91"/>
      <c r="SQQ251" s="92"/>
      <c r="SQR251" s="91"/>
      <c r="SQS251" s="91"/>
      <c r="SQT251" s="94"/>
      <c r="SQU251" s="91"/>
      <c r="SQV251" s="91"/>
      <c r="SQW251" s="91"/>
      <c r="SQX251" s="91"/>
      <c r="SQY251" s="92"/>
      <c r="SQZ251" s="91"/>
      <c r="SRA251" s="91"/>
      <c r="SRB251" s="94"/>
      <c r="SRC251" s="91"/>
      <c r="SRD251" s="91"/>
      <c r="SRE251" s="91"/>
      <c r="SRF251" s="91"/>
      <c r="SRG251" s="92"/>
      <c r="SRH251" s="91"/>
      <c r="SRI251" s="91"/>
      <c r="SRJ251" s="94"/>
      <c r="SRK251" s="91"/>
      <c r="SRL251" s="91"/>
      <c r="SRM251" s="91"/>
      <c r="SRN251" s="91"/>
      <c r="SRO251" s="92"/>
      <c r="SRP251" s="91"/>
      <c r="SRQ251" s="91"/>
      <c r="SRR251" s="94"/>
      <c r="SRS251" s="91"/>
      <c r="SRT251" s="91"/>
      <c r="SRU251" s="91"/>
      <c r="SRV251" s="91"/>
      <c r="SRW251" s="92"/>
      <c r="SRX251" s="91"/>
      <c r="SRY251" s="91"/>
      <c r="SRZ251" s="94"/>
      <c r="SSA251" s="91"/>
      <c r="SSB251" s="91"/>
      <c r="SSC251" s="91"/>
      <c r="SSD251" s="91"/>
      <c r="SSE251" s="92"/>
      <c r="SSF251" s="91"/>
      <c r="SSG251" s="91"/>
      <c r="SSH251" s="94"/>
      <c r="SSI251" s="91"/>
      <c r="SSJ251" s="91"/>
      <c r="SSK251" s="91"/>
      <c r="SSL251" s="91"/>
      <c r="SSM251" s="92"/>
      <c r="SSN251" s="91"/>
      <c r="SSO251" s="91"/>
      <c r="SSP251" s="94"/>
      <c r="SSQ251" s="91"/>
      <c r="SSR251" s="91"/>
      <c r="SSS251" s="91"/>
      <c r="SST251" s="91"/>
      <c r="SSU251" s="92"/>
      <c r="SSV251" s="91"/>
      <c r="SSW251" s="91"/>
      <c r="SSX251" s="94"/>
      <c r="SSY251" s="91"/>
      <c r="SSZ251" s="91"/>
      <c r="STA251" s="91"/>
      <c r="STB251" s="91"/>
      <c r="STC251" s="92"/>
      <c r="STD251" s="91"/>
      <c r="STE251" s="91"/>
      <c r="STF251" s="94"/>
      <c r="STG251" s="91"/>
      <c r="STH251" s="91"/>
      <c r="STI251" s="91"/>
      <c r="STJ251" s="91"/>
      <c r="STK251" s="92"/>
      <c r="STL251" s="91"/>
      <c r="STM251" s="91"/>
      <c r="STN251" s="94"/>
      <c r="STO251" s="91"/>
      <c r="STP251" s="91"/>
      <c r="STQ251" s="91"/>
      <c r="STR251" s="91"/>
      <c r="STS251" s="92"/>
      <c r="STT251" s="91"/>
      <c r="STU251" s="91"/>
      <c r="STV251" s="94"/>
      <c r="STW251" s="91"/>
      <c r="STX251" s="91"/>
      <c r="STY251" s="91"/>
      <c r="STZ251" s="91"/>
      <c r="SUA251" s="92"/>
      <c r="SUB251" s="91"/>
      <c r="SUC251" s="91"/>
      <c r="SUD251" s="94"/>
      <c r="SUE251" s="91"/>
      <c r="SUF251" s="91"/>
      <c r="SUG251" s="91"/>
      <c r="SUH251" s="91"/>
      <c r="SUI251" s="92"/>
      <c r="SUJ251" s="91"/>
      <c r="SUK251" s="91"/>
      <c r="SUL251" s="94"/>
      <c r="SUM251" s="91"/>
      <c r="SUN251" s="91"/>
      <c r="SUO251" s="91"/>
      <c r="SUP251" s="91"/>
      <c r="SUQ251" s="92"/>
      <c r="SUR251" s="91"/>
      <c r="SUS251" s="91"/>
      <c r="SUT251" s="94"/>
      <c r="SUU251" s="91"/>
      <c r="SUV251" s="91"/>
      <c r="SUW251" s="91"/>
      <c r="SUX251" s="91"/>
      <c r="SUY251" s="92"/>
      <c r="SUZ251" s="91"/>
      <c r="SVA251" s="91"/>
      <c r="SVB251" s="94"/>
      <c r="SVC251" s="91"/>
      <c r="SVD251" s="91"/>
      <c r="SVE251" s="91"/>
      <c r="SVF251" s="91"/>
      <c r="SVG251" s="92"/>
      <c r="SVH251" s="91"/>
      <c r="SVI251" s="91"/>
      <c r="SVJ251" s="94"/>
      <c r="SVK251" s="91"/>
      <c r="SVL251" s="91"/>
      <c r="SVM251" s="91"/>
      <c r="SVN251" s="91"/>
      <c r="SVO251" s="92"/>
      <c r="SVP251" s="91"/>
      <c r="SVQ251" s="91"/>
      <c r="SVR251" s="94"/>
      <c r="SVS251" s="91"/>
      <c r="SVT251" s="91"/>
      <c r="SVU251" s="91"/>
      <c r="SVV251" s="91"/>
      <c r="SVW251" s="92"/>
      <c r="SVX251" s="91"/>
      <c r="SVY251" s="91"/>
      <c r="SVZ251" s="94"/>
      <c r="SWA251" s="91"/>
      <c r="SWB251" s="91"/>
      <c r="SWC251" s="91"/>
      <c r="SWD251" s="91"/>
      <c r="SWE251" s="92"/>
      <c r="SWF251" s="91"/>
      <c r="SWG251" s="91"/>
      <c r="SWH251" s="94"/>
      <c r="SWI251" s="91"/>
      <c r="SWJ251" s="91"/>
      <c r="SWK251" s="91"/>
      <c r="SWL251" s="91"/>
      <c r="SWM251" s="92"/>
      <c r="SWN251" s="91"/>
      <c r="SWO251" s="91"/>
      <c r="SWP251" s="94"/>
      <c r="SWQ251" s="91"/>
      <c r="SWR251" s="91"/>
      <c r="SWS251" s="91"/>
      <c r="SWT251" s="91"/>
      <c r="SWU251" s="92"/>
      <c r="SWV251" s="91"/>
      <c r="SWW251" s="91"/>
      <c r="SWX251" s="94"/>
      <c r="SWY251" s="91"/>
      <c r="SWZ251" s="91"/>
      <c r="SXA251" s="91"/>
      <c r="SXB251" s="91"/>
      <c r="SXC251" s="92"/>
      <c r="SXD251" s="91"/>
      <c r="SXE251" s="91"/>
      <c r="SXF251" s="94"/>
      <c r="SXG251" s="91"/>
      <c r="SXH251" s="91"/>
      <c r="SXI251" s="91"/>
      <c r="SXJ251" s="91"/>
      <c r="SXK251" s="92"/>
      <c r="SXL251" s="91"/>
      <c r="SXM251" s="91"/>
      <c r="SXN251" s="94"/>
      <c r="SXO251" s="91"/>
      <c r="SXP251" s="91"/>
      <c r="SXQ251" s="91"/>
      <c r="SXR251" s="91"/>
      <c r="SXS251" s="92"/>
      <c r="SXT251" s="91"/>
      <c r="SXU251" s="91"/>
      <c r="SXV251" s="94"/>
      <c r="SXW251" s="91"/>
      <c r="SXX251" s="91"/>
      <c r="SXY251" s="91"/>
      <c r="SXZ251" s="91"/>
      <c r="SYA251" s="92"/>
      <c r="SYB251" s="91"/>
      <c r="SYC251" s="91"/>
      <c r="SYD251" s="94"/>
      <c r="SYE251" s="91"/>
      <c r="SYF251" s="91"/>
      <c r="SYG251" s="91"/>
      <c r="SYH251" s="91"/>
      <c r="SYI251" s="92"/>
      <c r="SYJ251" s="91"/>
      <c r="SYK251" s="91"/>
      <c r="SYL251" s="94"/>
      <c r="SYM251" s="91"/>
      <c r="SYN251" s="91"/>
      <c r="SYO251" s="91"/>
      <c r="SYP251" s="91"/>
      <c r="SYQ251" s="92"/>
      <c r="SYR251" s="91"/>
      <c r="SYS251" s="91"/>
      <c r="SYT251" s="94"/>
      <c r="SYU251" s="91"/>
      <c r="SYV251" s="91"/>
      <c r="SYW251" s="91"/>
      <c r="SYX251" s="91"/>
      <c r="SYY251" s="92"/>
      <c r="SYZ251" s="91"/>
      <c r="SZA251" s="91"/>
      <c r="SZB251" s="94"/>
      <c r="SZC251" s="91"/>
      <c r="SZD251" s="91"/>
      <c r="SZE251" s="91"/>
      <c r="SZF251" s="91"/>
      <c r="SZG251" s="92"/>
      <c r="SZH251" s="91"/>
      <c r="SZI251" s="91"/>
      <c r="SZJ251" s="94"/>
      <c r="SZK251" s="91"/>
      <c r="SZL251" s="91"/>
      <c r="SZM251" s="91"/>
      <c r="SZN251" s="91"/>
      <c r="SZO251" s="92"/>
      <c r="SZP251" s="91"/>
      <c r="SZQ251" s="91"/>
      <c r="SZR251" s="94"/>
      <c r="SZS251" s="91"/>
      <c r="SZT251" s="91"/>
      <c r="SZU251" s="91"/>
      <c r="SZV251" s="91"/>
      <c r="SZW251" s="92"/>
      <c r="SZX251" s="91"/>
      <c r="SZY251" s="91"/>
      <c r="SZZ251" s="94"/>
      <c r="TAA251" s="91"/>
      <c r="TAB251" s="91"/>
      <c r="TAC251" s="91"/>
      <c r="TAD251" s="91"/>
      <c r="TAE251" s="92"/>
      <c r="TAF251" s="91"/>
      <c r="TAG251" s="91"/>
      <c r="TAH251" s="94"/>
      <c r="TAI251" s="91"/>
      <c r="TAJ251" s="91"/>
      <c r="TAK251" s="91"/>
      <c r="TAL251" s="91"/>
      <c r="TAM251" s="92"/>
      <c r="TAN251" s="91"/>
      <c r="TAO251" s="91"/>
      <c r="TAP251" s="94"/>
      <c r="TAQ251" s="91"/>
      <c r="TAR251" s="91"/>
      <c r="TAS251" s="91"/>
      <c r="TAT251" s="91"/>
      <c r="TAU251" s="92"/>
      <c r="TAV251" s="91"/>
      <c r="TAW251" s="91"/>
      <c r="TAX251" s="94"/>
      <c r="TAY251" s="91"/>
      <c r="TAZ251" s="91"/>
      <c r="TBA251" s="91"/>
      <c r="TBB251" s="91"/>
      <c r="TBC251" s="92"/>
      <c r="TBD251" s="91"/>
      <c r="TBE251" s="91"/>
      <c r="TBF251" s="94"/>
      <c r="TBG251" s="91"/>
      <c r="TBH251" s="91"/>
      <c r="TBI251" s="91"/>
      <c r="TBJ251" s="91"/>
      <c r="TBK251" s="92"/>
      <c r="TBL251" s="91"/>
      <c r="TBM251" s="91"/>
      <c r="TBN251" s="94"/>
      <c r="TBO251" s="91"/>
      <c r="TBP251" s="91"/>
      <c r="TBQ251" s="91"/>
      <c r="TBR251" s="91"/>
      <c r="TBS251" s="92"/>
      <c r="TBT251" s="91"/>
      <c r="TBU251" s="91"/>
      <c r="TBV251" s="94"/>
      <c r="TBW251" s="91"/>
      <c r="TBX251" s="91"/>
      <c r="TBY251" s="91"/>
      <c r="TBZ251" s="91"/>
      <c r="TCA251" s="92"/>
      <c r="TCB251" s="91"/>
      <c r="TCC251" s="91"/>
      <c r="TCD251" s="94"/>
      <c r="TCE251" s="91"/>
      <c r="TCF251" s="91"/>
      <c r="TCG251" s="91"/>
      <c r="TCH251" s="91"/>
      <c r="TCI251" s="92"/>
      <c r="TCJ251" s="91"/>
      <c r="TCK251" s="91"/>
      <c r="TCL251" s="94"/>
      <c r="TCM251" s="91"/>
      <c r="TCN251" s="91"/>
      <c r="TCO251" s="91"/>
      <c r="TCP251" s="91"/>
      <c r="TCQ251" s="92"/>
      <c r="TCR251" s="91"/>
      <c r="TCS251" s="91"/>
      <c r="TCT251" s="94"/>
      <c r="TCU251" s="91"/>
      <c r="TCV251" s="91"/>
      <c r="TCW251" s="91"/>
      <c r="TCX251" s="91"/>
      <c r="TCY251" s="92"/>
      <c r="TCZ251" s="91"/>
      <c r="TDA251" s="91"/>
      <c r="TDB251" s="94"/>
      <c r="TDC251" s="91"/>
      <c r="TDD251" s="91"/>
      <c r="TDE251" s="91"/>
      <c r="TDF251" s="91"/>
      <c r="TDG251" s="92"/>
      <c r="TDH251" s="91"/>
      <c r="TDI251" s="91"/>
      <c r="TDJ251" s="94"/>
      <c r="TDK251" s="91"/>
      <c r="TDL251" s="91"/>
      <c r="TDM251" s="91"/>
      <c r="TDN251" s="91"/>
      <c r="TDO251" s="92"/>
      <c r="TDP251" s="91"/>
      <c r="TDQ251" s="91"/>
      <c r="TDR251" s="94"/>
      <c r="TDS251" s="91"/>
      <c r="TDT251" s="91"/>
      <c r="TDU251" s="91"/>
      <c r="TDV251" s="91"/>
      <c r="TDW251" s="92"/>
      <c r="TDX251" s="91"/>
      <c r="TDY251" s="91"/>
      <c r="TDZ251" s="94"/>
      <c r="TEA251" s="91"/>
      <c r="TEB251" s="91"/>
      <c r="TEC251" s="91"/>
      <c r="TED251" s="91"/>
      <c r="TEE251" s="92"/>
      <c r="TEF251" s="91"/>
      <c r="TEG251" s="91"/>
      <c r="TEH251" s="94"/>
      <c r="TEI251" s="91"/>
      <c r="TEJ251" s="91"/>
      <c r="TEK251" s="91"/>
      <c r="TEL251" s="91"/>
      <c r="TEM251" s="92"/>
      <c r="TEN251" s="91"/>
      <c r="TEO251" s="91"/>
      <c r="TEP251" s="94"/>
      <c r="TEQ251" s="91"/>
      <c r="TER251" s="91"/>
      <c r="TES251" s="91"/>
      <c r="TET251" s="91"/>
      <c r="TEU251" s="92"/>
      <c r="TEV251" s="91"/>
      <c r="TEW251" s="91"/>
      <c r="TEX251" s="94"/>
      <c r="TEY251" s="91"/>
      <c r="TEZ251" s="91"/>
      <c r="TFA251" s="91"/>
      <c r="TFB251" s="91"/>
      <c r="TFC251" s="92"/>
      <c r="TFD251" s="91"/>
      <c r="TFE251" s="91"/>
      <c r="TFF251" s="94"/>
      <c r="TFG251" s="91"/>
      <c r="TFH251" s="91"/>
      <c r="TFI251" s="91"/>
      <c r="TFJ251" s="91"/>
      <c r="TFK251" s="92"/>
      <c r="TFL251" s="91"/>
      <c r="TFM251" s="91"/>
      <c r="TFN251" s="94"/>
      <c r="TFO251" s="91"/>
      <c r="TFP251" s="91"/>
      <c r="TFQ251" s="91"/>
      <c r="TFR251" s="91"/>
      <c r="TFS251" s="92"/>
      <c r="TFT251" s="91"/>
      <c r="TFU251" s="91"/>
      <c r="TFV251" s="94"/>
      <c r="TFW251" s="91"/>
      <c r="TFX251" s="91"/>
      <c r="TFY251" s="91"/>
      <c r="TFZ251" s="91"/>
      <c r="TGA251" s="92"/>
      <c r="TGB251" s="91"/>
      <c r="TGC251" s="91"/>
      <c r="TGD251" s="94"/>
      <c r="TGE251" s="91"/>
      <c r="TGF251" s="91"/>
      <c r="TGG251" s="91"/>
      <c r="TGH251" s="91"/>
      <c r="TGI251" s="92"/>
      <c r="TGJ251" s="91"/>
      <c r="TGK251" s="91"/>
      <c r="TGL251" s="94"/>
      <c r="TGM251" s="91"/>
      <c r="TGN251" s="91"/>
      <c r="TGO251" s="91"/>
      <c r="TGP251" s="91"/>
      <c r="TGQ251" s="92"/>
      <c r="TGR251" s="91"/>
      <c r="TGS251" s="91"/>
      <c r="TGT251" s="94"/>
      <c r="TGU251" s="91"/>
      <c r="TGV251" s="91"/>
      <c r="TGW251" s="91"/>
      <c r="TGX251" s="91"/>
      <c r="TGY251" s="92"/>
      <c r="TGZ251" s="91"/>
      <c r="THA251" s="91"/>
      <c r="THB251" s="94"/>
      <c r="THC251" s="91"/>
      <c r="THD251" s="91"/>
      <c r="THE251" s="91"/>
      <c r="THF251" s="91"/>
      <c r="THG251" s="92"/>
      <c r="THH251" s="91"/>
      <c r="THI251" s="91"/>
      <c r="THJ251" s="94"/>
      <c r="THK251" s="91"/>
      <c r="THL251" s="91"/>
      <c r="THM251" s="91"/>
      <c r="THN251" s="91"/>
      <c r="THO251" s="92"/>
      <c r="THP251" s="91"/>
      <c r="THQ251" s="91"/>
      <c r="THR251" s="94"/>
      <c r="THS251" s="91"/>
      <c r="THT251" s="91"/>
      <c r="THU251" s="91"/>
      <c r="THV251" s="91"/>
      <c r="THW251" s="92"/>
      <c r="THX251" s="91"/>
      <c r="THY251" s="91"/>
      <c r="THZ251" s="94"/>
      <c r="TIA251" s="91"/>
      <c r="TIB251" s="91"/>
      <c r="TIC251" s="91"/>
      <c r="TID251" s="91"/>
      <c r="TIE251" s="92"/>
      <c r="TIF251" s="91"/>
      <c r="TIG251" s="91"/>
      <c r="TIH251" s="94"/>
      <c r="TII251" s="91"/>
      <c r="TIJ251" s="91"/>
      <c r="TIK251" s="91"/>
      <c r="TIL251" s="91"/>
      <c r="TIM251" s="92"/>
      <c r="TIN251" s="91"/>
      <c r="TIO251" s="91"/>
      <c r="TIP251" s="94"/>
      <c r="TIQ251" s="91"/>
      <c r="TIR251" s="91"/>
      <c r="TIS251" s="91"/>
      <c r="TIT251" s="91"/>
      <c r="TIU251" s="92"/>
      <c r="TIV251" s="91"/>
      <c r="TIW251" s="91"/>
      <c r="TIX251" s="94"/>
      <c r="TIY251" s="91"/>
      <c r="TIZ251" s="91"/>
      <c r="TJA251" s="91"/>
      <c r="TJB251" s="91"/>
      <c r="TJC251" s="92"/>
      <c r="TJD251" s="91"/>
      <c r="TJE251" s="91"/>
      <c r="TJF251" s="94"/>
      <c r="TJG251" s="91"/>
      <c r="TJH251" s="91"/>
      <c r="TJI251" s="91"/>
      <c r="TJJ251" s="91"/>
      <c r="TJK251" s="92"/>
      <c r="TJL251" s="91"/>
      <c r="TJM251" s="91"/>
      <c r="TJN251" s="94"/>
      <c r="TJO251" s="91"/>
      <c r="TJP251" s="91"/>
      <c r="TJQ251" s="91"/>
      <c r="TJR251" s="91"/>
      <c r="TJS251" s="92"/>
      <c r="TJT251" s="91"/>
      <c r="TJU251" s="91"/>
      <c r="TJV251" s="94"/>
      <c r="TJW251" s="91"/>
      <c r="TJX251" s="91"/>
      <c r="TJY251" s="91"/>
      <c r="TJZ251" s="91"/>
      <c r="TKA251" s="92"/>
      <c r="TKB251" s="91"/>
      <c r="TKC251" s="91"/>
      <c r="TKD251" s="94"/>
      <c r="TKE251" s="91"/>
      <c r="TKF251" s="91"/>
      <c r="TKG251" s="91"/>
      <c r="TKH251" s="91"/>
      <c r="TKI251" s="92"/>
      <c r="TKJ251" s="91"/>
      <c r="TKK251" s="91"/>
      <c r="TKL251" s="94"/>
      <c r="TKM251" s="91"/>
      <c r="TKN251" s="91"/>
      <c r="TKO251" s="91"/>
      <c r="TKP251" s="91"/>
      <c r="TKQ251" s="92"/>
      <c r="TKR251" s="91"/>
      <c r="TKS251" s="91"/>
      <c r="TKT251" s="94"/>
      <c r="TKU251" s="91"/>
      <c r="TKV251" s="91"/>
      <c r="TKW251" s="91"/>
      <c r="TKX251" s="91"/>
      <c r="TKY251" s="92"/>
      <c r="TKZ251" s="91"/>
      <c r="TLA251" s="91"/>
      <c r="TLB251" s="94"/>
      <c r="TLC251" s="91"/>
      <c r="TLD251" s="91"/>
      <c r="TLE251" s="91"/>
      <c r="TLF251" s="91"/>
      <c r="TLG251" s="92"/>
      <c r="TLH251" s="91"/>
      <c r="TLI251" s="91"/>
      <c r="TLJ251" s="94"/>
      <c r="TLK251" s="91"/>
      <c r="TLL251" s="91"/>
      <c r="TLM251" s="91"/>
      <c r="TLN251" s="91"/>
      <c r="TLO251" s="92"/>
      <c r="TLP251" s="91"/>
      <c r="TLQ251" s="91"/>
      <c r="TLR251" s="94"/>
      <c r="TLS251" s="91"/>
      <c r="TLT251" s="91"/>
      <c r="TLU251" s="91"/>
      <c r="TLV251" s="91"/>
      <c r="TLW251" s="92"/>
      <c r="TLX251" s="91"/>
      <c r="TLY251" s="91"/>
      <c r="TLZ251" s="94"/>
      <c r="TMA251" s="91"/>
      <c r="TMB251" s="91"/>
      <c r="TMC251" s="91"/>
      <c r="TMD251" s="91"/>
      <c r="TME251" s="92"/>
      <c r="TMF251" s="91"/>
      <c r="TMG251" s="91"/>
      <c r="TMH251" s="94"/>
      <c r="TMI251" s="91"/>
      <c r="TMJ251" s="91"/>
      <c r="TMK251" s="91"/>
      <c r="TML251" s="91"/>
      <c r="TMM251" s="92"/>
      <c r="TMN251" s="91"/>
      <c r="TMO251" s="91"/>
      <c r="TMP251" s="94"/>
      <c r="TMQ251" s="91"/>
      <c r="TMR251" s="91"/>
      <c r="TMS251" s="91"/>
      <c r="TMT251" s="91"/>
      <c r="TMU251" s="92"/>
      <c r="TMV251" s="91"/>
      <c r="TMW251" s="91"/>
      <c r="TMX251" s="94"/>
      <c r="TMY251" s="91"/>
      <c r="TMZ251" s="91"/>
      <c r="TNA251" s="91"/>
      <c r="TNB251" s="91"/>
      <c r="TNC251" s="92"/>
      <c r="TND251" s="91"/>
      <c r="TNE251" s="91"/>
      <c r="TNF251" s="94"/>
      <c r="TNG251" s="91"/>
      <c r="TNH251" s="91"/>
      <c r="TNI251" s="91"/>
      <c r="TNJ251" s="91"/>
      <c r="TNK251" s="92"/>
      <c r="TNL251" s="91"/>
      <c r="TNM251" s="91"/>
      <c r="TNN251" s="94"/>
      <c r="TNO251" s="91"/>
      <c r="TNP251" s="91"/>
      <c r="TNQ251" s="91"/>
      <c r="TNR251" s="91"/>
      <c r="TNS251" s="92"/>
      <c r="TNT251" s="91"/>
      <c r="TNU251" s="91"/>
      <c r="TNV251" s="94"/>
      <c r="TNW251" s="91"/>
      <c r="TNX251" s="91"/>
      <c r="TNY251" s="91"/>
      <c r="TNZ251" s="91"/>
      <c r="TOA251" s="92"/>
      <c r="TOB251" s="91"/>
      <c r="TOC251" s="91"/>
      <c r="TOD251" s="94"/>
      <c r="TOE251" s="91"/>
      <c r="TOF251" s="91"/>
      <c r="TOG251" s="91"/>
      <c r="TOH251" s="91"/>
      <c r="TOI251" s="92"/>
      <c r="TOJ251" s="91"/>
      <c r="TOK251" s="91"/>
      <c r="TOL251" s="94"/>
      <c r="TOM251" s="91"/>
      <c r="TON251" s="91"/>
      <c r="TOO251" s="91"/>
      <c r="TOP251" s="91"/>
      <c r="TOQ251" s="92"/>
      <c r="TOR251" s="91"/>
      <c r="TOS251" s="91"/>
      <c r="TOT251" s="94"/>
      <c r="TOU251" s="91"/>
      <c r="TOV251" s="91"/>
      <c r="TOW251" s="91"/>
      <c r="TOX251" s="91"/>
      <c r="TOY251" s="92"/>
      <c r="TOZ251" s="91"/>
      <c r="TPA251" s="91"/>
      <c r="TPB251" s="94"/>
      <c r="TPC251" s="91"/>
      <c r="TPD251" s="91"/>
      <c r="TPE251" s="91"/>
      <c r="TPF251" s="91"/>
      <c r="TPG251" s="92"/>
      <c r="TPH251" s="91"/>
      <c r="TPI251" s="91"/>
      <c r="TPJ251" s="94"/>
      <c r="TPK251" s="91"/>
      <c r="TPL251" s="91"/>
      <c r="TPM251" s="91"/>
      <c r="TPN251" s="91"/>
      <c r="TPO251" s="92"/>
      <c r="TPP251" s="91"/>
      <c r="TPQ251" s="91"/>
      <c r="TPR251" s="94"/>
      <c r="TPS251" s="91"/>
      <c r="TPT251" s="91"/>
      <c r="TPU251" s="91"/>
      <c r="TPV251" s="91"/>
      <c r="TPW251" s="92"/>
      <c r="TPX251" s="91"/>
      <c r="TPY251" s="91"/>
      <c r="TPZ251" s="94"/>
      <c r="TQA251" s="91"/>
      <c r="TQB251" s="91"/>
      <c r="TQC251" s="91"/>
      <c r="TQD251" s="91"/>
      <c r="TQE251" s="92"/>
      <c r="TQF251" s="91"/>
      <c r="TQG251" s="91"/>
      <c r="TQH251" s="94"/>
      <c r="TQI251" s="91"/>
      <c r="TQJ251" s="91"/>
      <c r="TQK251" s="91"/>
      <c r="TQL251" s="91"/>
      <c r="TQM251" s="92"/>
      <c r="TQN251" s="91"/>
      <c r="TQO251" s="91"/>
      <c r="TQP251" s="94"/>
      <c r="TQQ251" s="91"/>
      <c r="TQR251" s="91"/>
      <c r="TQS251" s="91"/>
      <c r="TQT251" s="91"/>
      <c r="TQU251" s="92"/>
      <c r="TQV251" s="91"/>
      <c r="TQW251" s="91"/>
      <c r="TQX251" s="94"/>
      <c r="TQY251" s="91"/>
      <c r="TQZ251" s="91"/>
      <c r="TRA251" s="91"/>
      <c r="TRB251" s="91"/>
      <c r="TRC251" s="92"/>
      <c r="TRD251" s="91"/>
      <c r="TRE251" s="91"/>
      <c r="TRF251" s="94"/>
      <c r="TRG251" s="91"/>
      <c r="TRH251" s="91"/>
      <c r="TRI251" s="91"/>
      <c r="TRJ251" s="91"/>
      <c r="TRK251" s="92"/>
      <c r="TRL251" s="91"/>
      <c r="TRM251" s="91"/>
      <c r="TRN251" s="94"/>
      <c r="TRO251" s="91"/>
      <c r="TRP251" s="91"/>
      <c r="TRQ251" s="91"/>
      <c r="TRR251" s="91"/>
      <c r="TRS251" s="92"/>
      <c r="TRT251" s="91"/>
      <c r="TRU251" s="91"/>
      <c r="TRV251" s="94"/>
      <c r="TRW251" s="91"/>
      <c r="TRX251" s="91"/>
      <c r="TRY251" s="91"/>
      <c r="TRZ251" s="91"/>
      <c r="TSA251" s="92"/>
      <c r="TSB251" s="91"/>
      <c r="TSC251" s="91"/>
      <c r="TSD251" s="94"/>
      <c r="TSE251" s="91"/>
      <c r="TSF251" s="91"/>
      <c r="TSG251" s="91"/>
      <c r="TSH251" s="91"/>
      <c r="TSI251" s="92"/>
      <c r="TSJ251" s="91"/>
      <c r="TSK251" s="91"/>
      <c r="TSL251" s="94"/>
      <c r="TSM251" s="91"/>
      <c r="TSN251" s="91"/>
      <c r="TSO251" s="91"/>
      <c r="TSP251" s="91"/>
      <c r="TSQ251" s="92"/>
      <c r="TSR251" s="91"/>
      <c r="TSS251" s="91"/>
      <c r="TST251" s="94"/>
      <c r="TSU251" s="91"/>
      <c r="TSV251" s="91"/>
      <c r="TSW251" s="91"/>
      <c r="TSX251" s="91"/>
      <c r="TSY251" s="92"/>
      <c r="TSZ251" s="91"/>
      <c r="TTA251" s="91"/>
      <c r="TTB251" s="94"/>
      <c r="TTC251" s="91"/>
      <c r="TTD251" s="91"/>
      <c r="TTE251" s="91"/>
      <c r="TTF251" s="91"/>
      <c r="TTG251" s="92"/>
      <c r="TTH251" s="91"/>
      <c r="TTI251" s="91"/>
      <c r="TTJ251" s="94"/>
      <c r="TTK251" s="91"/>
      <c r="TTL251" s="91"/>
      <c r="TTM251" s="91"/>
      <c r="TTN251" s="91"/>
      <c r="TTO251" s="92"/>
      <c r="TTP251" s="91"/>
      <c r="TTQ251" s="91"/>
      <c r="TTR251" s="94"/>
      <c r="TTS251" s="91"/>
      <c r="TTT251" s="91"/>
      <c r="TTU251" s="91"/>
      <c r="TTV251" s="91"/>
      <c r="TTW251" s="92"/>
      <c r="TTX251" s="91"/>
      <c r="TTY251" s="91"/>
      <c r="TTZ251" s="94"/>
      <c r="TUA251" s="91"/>
      <c r="TUB251" s="91"/>
      <c r="TUC251" s="91"/>
      <c r="TUD251" s="91"/>
      <c r="TUE251" s="92"/>
      <c r="TUF251" s="91"/>
      <c r="TUG251" s="91"/>
      <c r="TUH251" s="94"/>
      <c r="TUI251" s="91"/>
      <c r="TUJ251" s="91"/>
      <c r="TUK251" s="91"/>
      <c r="TUL251" s="91"/>
      <c r="TUM251" s="92"/>
      <c r="TUN251" s="91"/>
      <c r="TUO251" s="91"/>
      <c r="TUP251" s="94"/>
      <c r="TUQ251" s="91"/>
      <c r="TUR251" s="91"/>
      <c r="TUS251" s="91"/>
      <c r="TUT251" s="91"/>
      <c r="TUU251" s="92"/>
      <c r="TUV251" s="91"/>
      <c r="TUW251" s="91"/>
      <c r="TUX251" s="94"/>
      <c r="TUY251" s="91"/>
      <c r="TUZ251" s="91"/>
      <c r="TVA251" s="91"/>
      <c r="TVB251" s="91"/>
      <c r="TVC251" s="92"/>
      <c r="TVD251" s="91"/>
      <c r="TVE251" s="91"/>
      <c r="TVF251" s="94"/>
      <c r="TVG251" s="91"/>
      <c r="TVH251" s="91"/>
      <c r="TVI251" s="91"/>
      <c r="TVJ251" s="91"/>
      <c r="TVK251" s="92"/>
      <c r="TVL251" s="91"/>
      <c r="TVM251" s="91"/>
      <c r="TVN251" s="94"/>
      <c r="TVO251" s="91"/>
      <c r="TVP251" s="91"/>
      <c r="TVQ251" s="91"/>
      <c r="TVR251" s="91"/>
      <c r="TVS251" s="92"/>
      <c r="TVT251" s="91"/>
      <c r="TVU251" s="91"/>
      <c r="TVV251" s="94"/>
      <c r="TVW251" s="91"/>
      <c r="TVX251" s="91"/>
      <c r="TVY251" s="91"/>
      <c r="TVZ251" s="91"/>
      <c r="TWA251" s="92"/>
      <c r="TWB251" s="91"/>
      <c r="TWC251" s="91"/>
      <c r="TWD251" s="94"/>
      <c r="TWE251" s="91"/>
      <c r="TWF251" s="91"/>
      <c r="TWG251" s="91"/>
      <c r="TWH251" s="91"/>
      <c r="TWI251" s="92"/>
      <c r="TWJ251" s="91"/>
      <c r="TWK251" s="91"/>
      <c r="TWL251" s="94"/>
      <c r="TWM251" s="91"/>
      <c r="TWN251" s="91"/>
      <c r="TWO251" s="91"/>
      <c r="TWP251" s="91"/>
      <c r="TWQ251" s="92"/>
      <c r="TWR251" s="91"/>
      <c r="TWS251" s="91"/>
      <c r="TWT251" s="94"/>
      <c r="TWU251" s="91"/>
      <c r="TWV251" s="91"/>
      <c r="TWW251" s="91"/>
      <c r="TWX251" s="91"/>
      <c r="TWY251" s="92"/>
      <c r="TWZ251" s="91"/>
      <c r="TXA251" s="91"/>
      <c r="TXB251" s="94"/>
      <c r="TXC251" s="91"/>
      <c r="TXD251" s="91"/>
      <c r="TXE251" s="91"/>
      <c r="TXF251" s="91"/>
      <c r="TXG251" s="92"/>
      <c r="TXH251" s="91"/>
      <c r="TXI251" s="91"/>
      <c r="TXJ251" s="94"/>
      <c r="TXK251" s="91"/>
      <c r="TXL251" s="91"/>
      <c r="TXM251" s="91"/>
      <c r="TXN251" s="91"/>
      <c r="TXO251" s="92"/>
      <c r="TXP251" s="91"/>
      <c r="TXQ251" s="91"/>
      <c r="TXR251" s="94"/>
      <c r="TXS251" s="91"/>
      <c r="TXT251" s="91"/>
      <c r="TXU251" s="91"/>
      <c r="TXV251" s="91"/>
      <c r="TXW251" s="92"/>
      <c r="TXX251" s="91"/>
      <c r="TXY251" s="91"/>
      <c r="TXZ251" s="94"/>
      <c r="TYA251" s="91"/>
      <c r="TYB251" s="91"/>
      <c r="TYC251" s="91"/>
      <c r="TYD251" s="91"/>
      <c r="TYE251" s="92"/>
      <c r="TYF251" s="91"/>
      <c r="TYG251" s="91"/>
      <c r="TYH251" s="94"/>
      <c r="TYI251" s="91"/>
      <c r="TYJ251" s="91"/>
      <c r="TYK251" s="91"/>
      <c r="TYL251" s="91"/>
      <c r="TYM251" s="92"/>
      <c r="TYN251" s="91"/>
      <c r="TYO251" s="91"/>
      <c r="TYP251" s="94"/>
      <c r="TYQ251" s="91"/>
      <c r="TYR251" s="91"/>
      <c r="TYS251" s="91"/>
      <c r="TYT251" s="91"/>
      <c r="TYU251" s="92"/>
      <c r="TYV251" s="91"/>
      <c r="TYW251" s="91"/>
      <c r="TYX251" s="94"/>
      <c r="TYY251" s="91"/>
      <c r="TYZ251" s="91"/>
      <c r="TZA251" s="91"/>
      <c r="TZB251" s="91"/>
      <c r="TZC251" s="92"/>
      <c r="TZD251" s="91"/>
      <c r="TZE251" s="91"/>
      <c r="TZF251" s="94"/>
      <c r="TZG251" s="91"/>
      <c r="TZH251" s="91"/>
      <c r="TZI251" s="91"/>
      <c r="TZJ251" s="91"/>
      <c r="TZK251" s="92"/>
      <c r="TZL251" s="91"/>
      <c r="TZM251" s="91"/>
      <c r="TZN251" s="94"/>
      <c r="TZO251" s="91"/>
      <c r="TZP251" s="91"/>
      <c r="TZQ251" s="91"/>
      <c r="TZR251" s="91"/>
      <c r="TZS251" s="92"/>
      <c r="TZT251" s="91"/>
      <c r="TZU251" s="91"/>
      <c r="TZV251" s="94"/>
      <c r="TZW251" s="91"/>
      <c r="TZX251" s="91"/>
      <c r="TZY251" s="91"/>
      <c r="TZZ251" s="91"/>
      <c r="UAA251" s="92"/>
      <c r="UAB251" s="91"/>
      <c r="UAC251" s="91"/>
      <c r="UAD251" s="94"/>
      <c r="UAE251" s="91"/>
      <c r="UAF251" s="91"/>
      <c r="UAG251" s="91"/>
      <c r="UAH251" s="91"/>
      <c r="UAI251" s="92"/>
      <c r="UAJ251" s="91"/>
      <c r="UAK251" s="91"/>
      <c r="UAL251" s="94"/>
      <c r="UAM251" s="91"/>
      <c r="UAN251" s="91"/>
      <c r="UAO251" s="91"/>
      <c r="UAP251" s="91"/>
      <c r="UAQ251" s="92"/>
      <c r="UAR251" s="91"/>
      <c r="UAS251" s="91"/>
      <c r="UAT251" s="94"/>
      <c r="UAU251" s="91"/>
      <c r="UAV251" s="91"/>
      <c r="UAW251" s="91"/>
      <c r="UAX251" s="91"/>
      <c r="UAY251" s="92"/>
      <c r="UAZ251" s="91"/>
      <c r="UBA251" s="91"/>
      <c r="UBB251" s="94"/>
      <c r="UBC251" s="91"/>
      <c r="UBD251" s="91"/>
      <c r="UBE251" s="91"/>
      <c r="UBF251" s="91"/>
      <c r="UBG251" s="92"/>
      <c r="UBH251" s="91"/>
      <c r="UBI251" s="91"/>
      <c r="UBJ251" s="94"/>
      <c r="UBK251" s="91"/>
      <c r="UBL251" s="91"/>
      <c r="UBM251" s="91"/>
      <c r="UBN251" s="91"/>
      <c r="UBO251" s="92"/>
      <c r="UBP251" s="91"/>
      <c r="UBQ251" s="91"/>
      <c r="UBR251" s="94"/>
      <c r="UBS251" s="91"/>
      <c r="UBT251" s="91"/>
      <c r="UBU251" s="91"/>
      <c r="UBV251" s="91"/>
      <c r="UBW251" s="92"/>
      <c r="UBX251" s="91"/>
      <c r="UBY251" s="91"/>
      <c r="UBZ251" s="94"/>
      <c r="UCA251" s="91"/>
      <c r="UCB251" s="91"/>
      <c r="UCC251" s="91"/>
      <c r="UCD251" s="91"/>
      <c r="UCE251" s="92"/>
      <c r="UCF251" s="91"/>
      <c r="UCG251" s="91"/>
      <c r="UCH251" s="94"/>
      <c r="UCI251" s="91"/>
      <c r="UCJ251" s="91"/>
      <c r="UCK251" s="91"/>
      <c r="UCL251" s="91"/>
      <c r="UCM251" s="92"/>
      <c r="UCN251" s="91"/>
      <c r="UCO251" s="91"/>
      <c r="UCP251" s="94"/>
      <c r="UCQ251" s="91"/>
      <c r="UCR251" s="91"/>
      <c r="UCS251" s="91"/>
      <c r="UCT251" s="91"/>
      <c r="UCU251" s="92"/>
      <c r="UCV251" s="91"/>
      <c r="UCW251" s="91"/>
      <c r="UCX251" s="94"/>
      <c r="UCY251" s="91"/>
      <c r="UCZ251" s="91"/>
      <c r="UDA251" s="91"/>
      <c r="UDB251" s="91"/>
      <c r="UDC251" s="92"/>
      <c r="UDD251" s="91"/>
      <c r="UDE251" s="91"/>
      <c r="UDF251" s="94"/>
      <c r="UDG251" s="91"/>
      <c r="UDH251" s="91"/>
      <c r="UDI251" s="91"/>
      <c r="UDJ251" s="91"/>
      <c r="UDK251" s="92"/>
      <c r="UDL251" s="91"/>
      <c r="UDM251" s="91"/>
      <c r="UDN251" s="94"/>
      <c r="UDO251" s="91"/>
      <c r="UDP251" s="91"/>
      <c r="UDQ251" s="91"/>
      <c r="UDR251" s="91"/>
      <c r="UDS251" s="92"/>
      <c r="UDT251" s="91"/>
      <c r="UDU251" s="91"/>
      <c r="UDV251" s="94"/>
      <c r="UDW251" s="91"/>
      <c r="UDX251" s="91"/>
      <c r="UDY251" s="91"/>
      <c r="UDZ251" s="91"/>
      <c r="UEA251" s="92"/>
      <c r="UEB251" s="91"/>
      <c r="UEC251" s="91"/>
      <c r="UED251" s="94"/>
      <c r="UEE251" s="91"/>
      <c r="UEF251" s="91"/>
      <c r="UEG251" s="91"/>
      <c r="UEH251" s="91"/>
      <c r="UEI251" s="92"/>
      <c r="UEJ251" s="91"/>
      <c r="UEK251" s="91"/>
      <c r="UEL251" s="94"/>
      <c r="UEM251" s="91"/>
      <c r="UEN251" s="91"/>
      <c r="UEO251" s="91"/>
      <c r="UEP251" s="91"/>
      <c r="UEQ251" s="92"/>
      <c r="UER251" s="91"/>
      <c r="UES251" s="91"/>
      <c r="UET251" s="94"/>
      <c r="UEU251" s="91"/>
      <c r="UEV251" s="91"/>
      <c r="UEW251" s="91"/>
      <c r="UEX251" s="91"/>
      <c r="UEY251" s="92"/>
      <c r="UEZ251" s="91"/>
      <c r="UFA251" s="91"/>
      <c r="UFB251" s="94"/>
      <c r="UFC251" s="91"/>
      <c r="UFD251" s="91"/>
      <c r="UFE251" s="91"/>
      <c r="UFF251" s="91"/>
      <c r="UFG251" s="92"/>
      <c r="UFH251" s="91"/>
      <c r="UFI251" s="91"/>
      <c r="UFJ251" s="94"/>
      <c r="UFK251" s="91"/>
      <c r="UFL251" s="91"/>
      <c r="UFM251" s="91"/>
      <c r="UFN251" s="91"/>
      <c r="UFO251" s="92"/>
      <c r="UFP251" s="91"/>
      <c r="UFQ251" s="91"/>
      <c r="UFR251" s="94"/>
      <c r="UFS251" s="91"/>
      <c r="UFT251" s="91"/>
      <c r="UFU251" s="91"/>
      <c r="UFV251" s="91"/>
      <c r="UFW251" s="92"/>
      <c r="UFX251" s="91"/>
      <c r="UFY251" s="91"/>
      <c r="UFZ251" s="94"/>
      <c r="UGA251" s="91"/>
      <c r="UGB251" s="91"/>
      <c r="UGC251" s="91"/>
      <c r="UGD251" s="91"/>
      <c r="UGE251" s="92"/>
      <c r="UGF251" s="91"/>
      <c r="UGG251" s="91"/>
      <c r="UGH251" s="94"/>
      <c r="UGI251" s="91"/>
      <c r="UGJ251" s="91"/>
      <c r="UGK251" s="91"/>
      <c r="UGL251" s="91"/>
      <c r="UGM251" s="92"/>
      <c r="UGN251" s="91"/>
      <c r="UGO251" s="91"/>
      <c r="UGP251" s="94"/>
      <c r="UGQ251" s="91"/>
      <c r="UGR251" s="91"/>
      <c r="UGS251" s="91"/>
      <c r="UGT251" s="91"/>
      <c r="UGU251" s="92"/>
      <c r="UGV251" s="91"/>
      <c r="UGW251" s="91"/>
      <c r="UGX251" s="94"/>
      <c r="UGY251" s="91"/>
      <c r="UGZ251" s="91"/>
      <c r="UHA251" s="91"/>
      <c r="UHB251" s="91"/>
      <c r="UHC251" s="92"/>
      <c r="UHD251" s="91"/>
      <c r="UHE251" s="91"/>
      <c r="UHF251" s="94"/>
      <c r="UHG251" s="91"/>
      <c r="UHH251" s="91"/>
      <c r="UHI251" s="91"/>
      <c r="UHJ251" s="91"/>
      <c r="UHK251" s="92"/>
      <c r="UHL251" s="91"/>
      <c r="UHM251" s="91"/>
      <c r="UHN251" s="94"/>
      <c r="UHO251" s="91"/>
      <c r="UHP251" s="91"/>
      <c r="UHQ251" s="91"/>
      <c r="UHR251" s="91"/>
      <c r="UHS251" s="92"/>
      <c r="UHT251" s="91"/>
      <c r="UHU251" s="91"/>
      <c r="UHV251" s="94"/>
      <c r="UHW251" s="91"/>
      <c r="UHX251" s="91"/>
      <c r="UHY251" s="91"/>
      <c r="UHZ251" s="91"/>
      <c r="UIA251" s="92"/>
      <c r="UIB251" s="91"/>
      <c r="UIC251" s="91"/>
      <c r="UID251" s="94"/>
      <c r="UIE251" s="91"/>
      <c r="UIF251" s="91"/>
      <c r="UIG251" s="91"/>
      <c r="UIH251" s="91"/>
      <c r="UII251" s="92"/>
      <c r="UIJ251" s="91"/>
      <c r="UIK251" s="91"/>
      <c r="UIL251" s="94"/>
      <c r="UIM251" s="91"/>
      <c r="UIN251" s="91"/>
      <c r="UIO251" s="91"/>
      <c r="UIP251" s="91"/>
      <c r="UIQ251" s="92"/>
      <c r="UIR251" s="91"/>
      <c r="UIS251" s="91"/>
      <c r="UIT251" s="94"/>
      <c r="UIU251" s="91"/>
      <c r="UIV251" s="91"/>
      <c r="UIW251" s="91"/>
      <c r="UIX251" s="91"/>
      <c r="UIY251" s="92"/>
      <c r="UIZ251" s="91"/>
      <c r="UJA251" s="91"/>
      <c r="UJB251" s="94"/>
      <c r="UJC251" s="91"/>
      <c r="UJD251" s="91"/>
      <c r="UJE251" s="91"/>
      <c r="UJF251" s="91"/>
      <c r="UJG251" s="92"/>
      <c r="UJH251" s="91"/>
      <c r="UJI251" s="91"/>
      <c r="UJJ251" s="94"/>
      <c r="UJK251" s="91"/>
      <c r="UJL251" s="91"/>
      <c r="UJM251" s="91"/>
      <c r="UJN251" s="91"/>
      <c r="UJO251" s="92"/>
      <c r="UJP251" s="91"/>
      <c r="UJQ251" s="91"/>
      <c r="UJR251" s="94"/>
      <c r="UJS251" s="91"/>
      <c r="UJT251" s="91"/>
      <c r="UJU251" s="91"/>
      <c r="UJV251" s="91"/>
      <c r="UJW251" s="92"/>
      <c r="UJX251" s="91"/>
      <c r="UJY251" s="91"/>
      <c r="UJZ251" s="94"/>
      <c r="UKA251" s="91"/>
      <c r="UKB251" s="91"/>
      <c r="UKC251" s="91"/>
      <c r="UKD251" s="91"/>
      <c r="UKE251" s="92"/>
      <c r="UKF251" s="91"/>
      <c r="UKG251" s="91"/>
      <c r="UKH251" s="94"/>
      <c r="UKI251" s="91"/>
      <c r="UKJ251" s="91"/>
      <c r="UKK251" s="91"/>
      <c r="UKL251" s="91"/>
      <c r="UKM251" s="92"/>
      <c r="UKN251" s="91"/>
      <c r="UKO251" s="91"/>
      <c r="UKP251" s="94"/>
      <c r="UKQ251" s="91"/>
      <c r="UKR251" s="91"/>
      <c r="UKS251" s="91"/>
      <c r="UKT251" s="91"/>
      <c r="UKU251" s="92"/>
      <c r="UKV251" s="91"/>
      <c r="UKW251" s="91"/>
      <c r="UKX251" s="94"/>
      <c r="UKY251" s="91"/>
      <c r="UKZ251" s="91"/>
      <c r="ULA251" s="91"/>
      <c r="ULB251" s="91"/>
      <c r="ULC251" s="92"/>
      <c r="ULD251" s="91"/>
      <c r="ULE251" s="91"/>
      <c r="ULF251" s="94"/>
      <c r="ULG251" s="91"/>
      <c r="ULH251" s="91"/>
      <c r="ULI251" s="91"/>
      <c r="ULJ251" s="91"/>
      <c r="ULK251" s="92"/>
      <c r="ULL251" s="91"/>
      <c r="ULM251" s="91"/>
      <c r="ULN251" s="94"/>
      <c r="ULO251" s="91"/>
      <c r="ULP251" s="91"/>
      <c r="ULQ251" s="91"/>
      <c r="ULR251" s="91"/>
      <c r="ULS251" s="92"/>
      <c r="ULT251" s="91"/>
      <c r="ULU251" s="91"/>
      <c r="ULV251" s="94"/>
      <c r="ULW251" s="91"/>
      <c r="ULX251" s="91"/>
      <c r="ULY251" s="91"/>
      <c r="ULZ251" s="91"/>
      <c r="UMA251" s="92"/>
      <c r="UMB251" s="91"/>
      <c r="UMC251" s="91"/>
      <c r="UMD251" s="94"/>
      <c r="UME251" s="91"/>
      <c r="UMF251" s="91"/>
      <c r="UMG251" s="91"/>
      <c r="UMH251" s="91"/>
      <c r="UMI251" s="92"/>
      <c r="UMJ251" s="91"/>
      <c r="UMK251" s="91"/>
      <c r="UML251" s="94"/>
      <c r="UMM251" s="91"/>
      <c r="UMN251" s="91"/>
      <c r="UMO251" s="91"/>
      <c r="UMP251" s="91"/>
      <c r="UMQ251" s="92"/>
      <c r="UMR251" s="91"/>
      <c r="UMS251" s="91"/>
      <c r="UMT251" s="94"/>
      <c r="UMU251" s="91"/>
      <c r="UMV251" s="91"/>
      <c r="UMW251" s="91"/>
      <c r="UMX251" s="91"/>
      <c r="UMY251" s="92"/>
      <c r="UMZ251" s="91"/>
      <c r="UNA251" s="91"/>
      <c r="UNB251" s="94"/>
      <c r="UNC251" s="91"/>
      <c r="UND251" s="91"/>
      <c r="UNE251" s="91"/>
      <c r="UNF251" s="91"/>
      <c r="UNG251" s="92"/>
      <c r="UNH251" s="91"/>
      <c r="UNI251" s="91"/>
      <c r="UNJ251" s="94"/>
      <c r="UNK251" s="91"/>
      <c r="UNL251" s="91"/>
      <c r="UNM251" s="91"/>
      <c r="UNN251" s="91"/>
      <c r="UNO251" s="92"/>
      <c r="UNP251" s="91"/>
      <c r="UNQ251" s="91"/>
      <c r="UNR251" s="94"/>
      <c r="UNS251" s="91"/>
      <c r="UNT251" s="91"/>
      <c r="UNU251" s="91"/>
      <c r="UNV251" s="91"/>
      <c r="UNW251" s="92"/>
      <c r="UNX251" s="91"/>
      <c r="UNY251" s="91"/>
      <c r="UNZ251" s="94"/>
      <c r="UOA251" s="91"/>
      <c r="UOB251" s="91"/>
      <c r="UOC251" s="91"/>
      <c r="UOD251" s="91"/>
      <c r="UOE251" s="92"/>
      <c r="UOF251" s="91"/>
      <c r="UOG251" s="91"/>
      <c r="UOH251" s="94"/>
      <c r="UOI251" s="91"/>
      <c r="UOJ251" s="91"/>
      <c r="UOK251" s="91"/>
      <c r="UOL251" s="91"/>
      <c r="UOM251" s="92"/>
      <c r="UON251" s="91"/>
      <c r="UOO251" s="91"/>
      <c r="UOP251" s="94"/>
      <c r="UOQ251" s="91"/>
      <c r="UOR251" s="91"/>
      <c r="UOS251" s="91"/>
      <c r="UOT251" s="91"/>
      <c r="UOU251" s="92"/>
      <c r="UOV251" s="91"/>
      <c r="UOW251" s="91"/>
      <c r="UOX251" s="94"/>
      <c r="UOY251" s="91"/>
      <c r="UOZ251" s="91"/>
      <c r="UPA251" s="91"/>
      <c r="UPB251" s="91"/>
      <c r="UPC251" s="92"/>
      <c r="UPD251" s="91"/>
      <c r="UPE251" s="91"/>
      <c r="UPF251" s="94"/>
      <c r="UPG251" s="91"/>
      <c r="UPH251" s="91"/>
      <c r="UPI251" s="91"/>
      <c r="UPJ251" s="91"/>
      <c r="UPK251" s="92"/>
      <c r="UPL251" s="91"/>
      <c r="UPM251" s="91"/>
      <c r="UPN251" s="94"/>
      <c r="UPO251" s="91"/>
      <c r="UPP251" s="91"/>
      <c r="UPQ251" s="91"/>
      <c r="UPR251" s="91"/>
      <c r="UPS251" s="92"/>
      <c r="UPT251" s="91"/>
      <c r="UPU251" s="91"/>
      <c r="UPV251" s="94"/>
      <c r="UPW251" s="91"/>
      <c r="UPX251" s="91"/>
      <c r="UPY251" s="91"/>
      <c r="UPZ251" s="91"/>
      <c r="UQA251" s="92"/>
      <c r="UQB251" s="91"/>
      <c r="UQC251" s="91"/>
      <c r="UQD251" s="94"/>
      <c r="UQE251" s="91"/>
      <c r="UQF251" s="91"/>
      <c r="UQG251" s="91"/>
      <c r="UQH251" s="91"/>
      <c r="UQI251" s="92"/>
      <c r="UQJ251" s="91"/>
      <c r="UQK251" s="91"/>
      <c r="UQL251" s="94"/>
      <c r="UQM251" s="91"/>
      <c r="UQN251" s="91"/>
      <c r="UQO251" s="91"/>
      <c r="UQP251" s="91"/>
      <c r="UQQ251" s="92"/>
      <c r="UQR251" s="91"/>
      <c r="UQS251" s="91"/>
      <c r="UQT251" s="94"/>
      <c r="UQU251" s="91"/>
      <c r="UQV251" s="91"/>
      <c r="UQW251" s="91"/>
      <c r="UQX251" s="91"/>
      <c r="UQY251" s="92"/>
      <c r="UQZ251" s="91"/>
      <c r="URA251" s="91"/>
      <c r="URB251" s="94"/>
      <c r="URC251" s="91"/>
      <c r="URD251" s="91"/>
      <c r="URE251" s="91"/>
      <c r="URF251" s="91"/>
      <c r="URG251" s="92"/>
      <c r="URH251" s="91"/>
      <c r="URI251" s="91"/>
      <c r="URJ251" s="94"/>
      <c r="URK251" s="91"/>
      <c r="URL251" s="91"/>
      <c r="URM251" s="91"/>
      <c r="URN251" s="91"/>
      <c r="URO251" s="92"/>
      <c r="URP251" s="91"/>
      <c r="URQ251" s="91"/>
      <c r="URR251" s="94"/>
      <c r="URS251" s="91"/>
      <c r="URT251" s="91"/>
      <c r="URU251" s="91"/>
      <c r="URV251" s="91"/>
      <c r="URW251" s="92"/>
      <c r="URX251" s="91"/>
      <c r="URY251" s="91"/>
      <c r="URZ251" s="94"/>
      <c r="USA251" s="91"/>
      <c r="USB251" s="91"/>
      <c r="USC251" s="91"/>
      <c r="USD251" s="91"/>
      <c r="USE251" s="92"/>
      <c r="USF251" s="91"/>
      <c r="USG251" s="91"/>
      <c r="USH251" s="94"/>
      <c r="USI251" s="91"/>
      <c r="USJ251" s="91"/>
      <c r="USK251" s="91"/>
      <c r="USL251" s="91"/>
      <c r="USM251" s="92"/>
      <c r="USN251" s="91"/>
      <c r="USO251" s="91"/>
      <c r="USP251" s="94"/>
      <c r="USQ251" s="91"/>
      <c r="USR251" s="91"/>
      <c r="USS251" s="91"/>
      <c r="UST251" s="91"/>
      <c r="USU251" s="92"/>
      <c r="USV251" s="91"/>
      <c r="USW251" s="91"/>
      <c r="USX251" s="94"/>
      <c r="USY251" s="91"/>
      <c r="USZ251" s="91"/>
      <c r="UTA251" s="91"/>
      <c r="UTB251" s="91"/>
      <c r="UTC251" s="92"/>
      <c r="UTD251" s="91"/>
      <c r="UTE251" s="91"/>
      <c r="UTF251" s="94"/>
      <c r="UTG251" s="91"/>
      <c r="UTH251" s="91"/>
      <c r="UTI251" s="91"/>
      <c r="UTJ251" s="91"/>
      <c r="UTK251" s="92"/>
      <c r="UTL251" s="91"/>
      <c r="UTM251" s="91"/>
      <c r="UTN251" s="94"/>
      <c r="UTO251" s="91"/>
      <c r="UTP251" s="91"/>
      <c r="UTQ251" s="91"/>
      <c r="UTR251" s="91"/>
      <c r="UTS251" s="92"/>
      <c r="UTT251" s="91"/>
      <c r="UTU251" s="91"/>
      <c r="UTV251" s="94"/>
      <c r="UTW251" s="91"/>
      <c r="UTX251" s="91"/>
      <c r="UTY251" s="91"/>
      <c r="UTZ251" s="91"/>
      <c r="UUA251" s="92"/>
      <c r="UUB251" s="91"/>
      <c r="UUC251" s="91"/>
      <c r="UUD251" s="94"/>
      <c r="UUE251" s="91"/>
      <c r="UUF251" s="91"/>
      <c r="UUG251" s="91"/>
      <c r="UUH251" s="91"/>
      <c r="UUI251" s="92"/>
      <c r="UUJ251" s="91"/>
      <c r="UUK251" s="91"/>
      <c r="UUL251" s="94"/>
      <c r="UUM251" s="91"/>
      <c r="UUN251" s="91"/>
      <c r="UUO251" s="91"/>
      <c r="UUP251" s="91"/>
      <c r="UUQ251" s="92"/>
      <c r="UUR251" s="91"/>
      <c r="UUS251" s="91"/>
      <c r="UUT251" s="94"/>
      <c r="UUU251" s="91"/>
      <c r="UUV251" s="91"/>
      <c r="UUW251" s="91"/>
      <c r="UUX251" s="91"/>
      <c r="UUY251" s="92"/>
      <c r="UUZ251" s="91"/>
      <c r="UVA251" s="91"/>
      <c r="UVB251" s="94"/>
      <c r="UVC251" s="91"/>
      <c r="UVD251" s="91"/>
      <c r="UVE251" s="91"/>
      <c r="UVF251" s="91"/>
      <c r="UVG251" s="92"/>
      <c r="UVH251" s="91"/>
      <c r="UVI251" s="91"/>
      <c r="UVJ251" s="94"/>
      <c r="UVK251" s="91"/>
      <c r="UVL251" s="91"/>
      <c r="UVM251" s="91"/>
      <c r="UVN251" s="91"/>
      <c r="UVO251" s="92"/>
      <c r="UVP251" s="91"/>
      <c r="UVQ251" s="91"/>
      <c r="UVR251" s="94"/>
      <c r="UVS251" s="91"/>
      <c r="UVT251" s="91"/>
      <c r="UVU251" s="91"/>
      <c r="UVV251" s="91"/>
      <c r="UVW251" s="92"/>
      <c r="UVX251" s="91"/>
      <c r="UVY251" s="91"/>
      <c r="UVZ251" s="94"/>
      <c r="UWA251" s="91"/>
      <c r="UWB251" s="91"/>
      <c r="UWC251" s="91"/>
      <c r="UWD251" s="91"/>
      <c r="UWE251" s="92"/>
      <c r="UWF251" s="91"/>
      <c r="UWG251" s="91"/>
      <c r="UWH251" s="94"/>
      <c r="UWI251" s="91"/>
      <c r="UWJ251" s="91"/>
      <c r="UWK251" s="91"/>
      <c r="UWL251" s="91"/>
      <c r="UWM251" s="92"/>
      <c r="UWN251" s="91"/>
      <c r="UWO251" s="91"/>
      <c r="UWP251" s="94"/>
      <c r="UWQ251" s="91"/>
      <c r="UWR251" s="91"/>
      <c r="UWS251" s="91"/>
      <c r="UWT251" s="91"/>
      <c r="UWU251" s="92"/>
      <c r="UWV251" s="91"/>
      <c r="UWW251" s="91"/>
      <c r="UWX251" s="94"/>
      <c r="UWY251" s="91"/>
      <c r="UWZ251" s="91"/>
      <c r="UXA251" s="91"/>
      <c r="UXB251" s="91"/>
      <c r="UXC251" s="92"/>
      <c r="UXD251" s="91"/>
      <c r="UXE251" s="91"/>
      <c r="UXF251" s="94"/>
      <c r="UXG251" s="91"/>
      <c r="UXH251" s="91"/>
      <c r="UXI251" s="91"/>
      <c r="UXJ251" s="91"/>
      <c r="UXK251" s="92"/>
      <c r="UXL251" s="91"/>
      <c r="UXM251" s="91"/>
      <c r="UXN251" s="94"/>
      <c r="UXO251" s="91"/>
      <c r="UXP251" s="91"/>
      <c r="UXQ251" s="91"/>
      <c r="UXR251" s="91"/>
      <c r="UXS251" s="92"/>
      <c r="UXT251" s="91"/>
      <c r="UXU251" s="91"/>
      <c r="UXV251" s="94"/>
      <c r="UXW251" s="91"/>
      <c r="UXX251" s="91"/>
      <c r="UXY251" s="91"/>
      <c r="UXZ251" s="91"/>
      <c r="UYA251" s="92"/>
      <c r="UYB251" s="91"/>
      <c r="UYC251" s="91"/>
      <c r="UYD251" s="94"/>
      <c r="UYE251" s="91"/>
      <c r="UYF251" s="91"/>
      <c r="UYG251" s="91"/>
      <c r="UYH251" s="91"/>
      <c r="UYI251" s="92"/>
      <c r="UYJ251" s="91"/>
      <c r="UYK251" s="91"/>
      <c r="UYL251" s="94"/>
      <c r="UYM251" s="91"/>
      <c r="UYN251" s="91"/>
      <c r="UYO251" s="91"/>
      <c r="UYP251" s="91"/>
      <c r="UYQ251" s="92"/>
      <c r="UYR251" s="91"/>
      <c r="UYS251" s="91"/>
      <c r="UYT251" s="94"/>
      <c r="UYU251" s="91"/>
      <c r="UYV251" s="91"/>
      <c r="UYW251" s="91"/>
      <c r="UYX251" s="91"/>
      <c r="UYY251" s="92"/>
      <c r="UYZ251" s="91"/>
      <c r="UZA251" s="91"/>
      <c r="UZB251" s="94"/>
      <c r="UZC251" s="91"/>
      <c r="UZD251" s="91"/>
      <c r="UZE251" s="91"/>
      <c r="UZF251" s="91"/>
      <c r="UZG251" s="92"/>
      <c r="UZH251" s="91"/>
      <c r="UZI251" s="91"/>
      <c r="UZJ251" s="94"/>
      <c r="UZK251" s="91"/>
      <c r="UZL251" s="91"/>
      <c r="UZM251" s="91"/>
      <c r="UZN251" s="91"/>
      <c r="UZO251" s="92"/>
      <c r="UZP251" s="91"/>
      <c r="UZQ251" s="91"/>
      <c r="UZR251" s="94"/>
      <c r="UZS251" s="91"/>
      <c r="UZT251" s="91"/>
      <c r="UZU251" s="91"/>
      <c r="UZV251" s="91"/>
      <c r="UZW251" s="92"/>
      <c r="UZX251" s="91"/>
      <c r="UZY251" s="91"/>
      <c r="UZZ251" s="94"/>
      <c r="VAA251" s="91"/>
      <c r="VAB251" s="91"/>
      <c r="VAC251" s="91"/>
      <c r="VAD251" s="91"/>
      <c r="VAE251" s="92"/>
      <c r="VAF251" s="91"/>
      <c r="VAG251" s="91"/>
      <c r="VAH251" s="94"/>
      <c r="VAI251" s="91"/>
      <c r="VAJ251" s="91"/>
      <c r="VAK251" s="91"/>
      <c r="VAL251" s="91"/>
      <c r="VAM251" s="92"/>
      <c r="VAN251" s="91"/>
      <c r="VAO251" s="91"/>
      <c r="VAP251" s="94"/>
      <c r="VAQ251" s="91"/>
      <c r="VAR251" s="91"/>
      <c r="VAS251" s="91"/>
      <c r="VAT251" s="91"/>
      <c r="VAU251" s="92"/>
      <c r="VAV251" s="91"/>
      <c r="VAW251" s="91"/>
      <c r="VAX251" s="94"/>
      <c r="VAY251" s="91"/>
      <c r="VAZ251" s="91"/>
      <c r="VBA251" s="91"/>
      <c r="VBB251" s="91"/>
      <c r="VBC251" s="92"/>
      <c r="VBD251" s="91"/>
      <c r="VBE251" s="91"/>
      <c r="VBF251" s="94"/>
      <c r="VBG251" s="91"/>
      <c r="VBH251" s="91"/>
      <c r="VBI251" s="91"/>
      <c r="VBJ251" s="91"/>
      <c r="VBK251" s="92"/>
      <c r="VBL251" s="91"/>
      <c r="VBM251" s="91"/>
      <c r="VBN251" s="94"/>
      <c r="VBO251" s="91"/>
      <c r="VBP251" s="91"/>
      <c r="VBQ251" s="91"/>
      <c r="VBR251" s="91"/>
      <c r="VBS251" s="92"/>
      <c r="VBT251" s="91"/>
      <c r="VBU251" s="91"/>
      <c r="VBV251" s="94"/>
      <c r="VBW251" s="91"/>
      <c r="VBX251" s="91"/>
      <c r="VBY251" s="91"/>
      <c r="VBZ251" s="91"/>
      <c r="VCA251" s="92"/>
      <c r="VCB251" s="91"/>
      <c r="VCC251" s="91"/>
      <c r="VCD251" s="94"/>
      <c r="VCE251" s="91"/>
      <c r="VCF251" s="91"/>
      <c r="VCG251" s="91"/>
      <c r="VCH251" s="91"/>
      <c r="VCI251" s="92"/>
      <c r="VCJ251" s="91"/>
      <c r="VCK251" s="91"/>
      <c r="VCL251" s="94"/>
      <c r="VCM251" s="91"/>
      <c r="VCN251" s="91"/>
      <c r="VCO251" s="91"/>
      <c r="VCP251" s="91"/>
      <c r="VCQ251" s="92"/>
      <c r="VCR251" s="91"/>
      <c r="VCS251" s="91"/>
      <c r="VCT251" s="94"/>
      <c r="VCU251" s="91"/>
      <c r="VCV251" s="91"/>
      <c r="VCW251" s="91"/>
      <c r="VCX251" s="91"/>
      <c r="VCY251" s="92"/>
      <c r="VCZ251" s="91"/>
      <c r="VDA251" s="91"/>
      <c r="VDB251" s="94"/>
      <c r="VDC251" s="91"/>
      <c r="VDD251" s="91"/>
      <c r="VDE251" s="91"/>
      <c r="VDF251" s="91"/>
      <c r="VDG251" s="92"/>
      <c r="VDH251" s="91"/>
      <c r="VDI251" s="91"/>
      <c r="VDJ251" s="94"/>
      <c r="VDK251" s="91"/>
      <c r="VDL251" s="91"/>
      <c r="VDM251" s="91"/>
      <c r="VDN251" s="91"/>
      <c r="VDO251" s="92"/>
      <c r="VDP251" s="91"/>
      <c r="VDQ251" s="91"/>
      <c r="VDR251" s="94"/>
      <c r="VDS251" s="91"/>
      <c r="VDT251" s="91"/>
      <c r="VDU251" s="91"/>
      <c r="VDV251" s="91"/>
      <c r="VDW251" s="92"/>
      <c r="VDX251" s="91"/>
      <c r="VDY251" s="91"/>
      <c r="VDZ251" s="94"/>
      <c r="VEA251" s="91"/>
      <c r="VEB251" s="91"/>
      <c r="VEC251" s="91"/>
      <c r="VED251" s="91"/>
      <c r="VEE251" s="92"/>
      <c r="VEF251" s="91"/>
      <c r="VEG251" s="91"/>
      <c r="VEH251" s="94"/>
      <c r="VEI251" s="91"/>
      <c r="VEJ251" s="91"/>
      <c r="VEK251" s="91"/>
      <c r="VEL251" s="91"/>
      <c r="VEM251" s="92"/>
      <c r="VEN251" s="91"/>
      <c r="VEO251" s="91"/>
      <c r="VEP251" s="94"/>
      <c r="VEQ251" s="91"/>
      <c r="VER251" s="91"/>
      <c r="VES251" s="91"/>
      <c r="VET251" s="91"/>
      <c r="VEU251" s="92"/>
      <c r="VEV251" s="91"/>
      <c r="VEW251" s="91"/>
      <c r="VEX251" s="94"/>
      <c r="VEY251" s="91"/>
      <c r="VEZ251" s="91"/>
      <c r="VFA251" s="91"/>
      <c r="VFB251" s="91"/>
      <c r="VFC251" s="92"/>
      <c r="VFD251" s="91"/>
      <c r="VFE251" s="91"/>
      <c r="VFF251" s="94"/>
      <c r="VFG251" s="91"/>
      <c r="VFH251" s="91"/>
      <c r="VFI251" s="91"/>
      <c r="VFJ251" s="91"/>
      <c r="VFK251" s="92"/>
      <c r="VFL251" s="91"/>
      <c r="VFM251" s="91"/>
      <c r="VFN251" s="94"/>
      <c r="VFO251" s="91"/>
      <c r="VFP251" s="91"/>
      <c r="VFQ251" s="91"/>
      <c r="VFR251" s="91"/>
      <c r="VFS251" s="92"/>
      <c r="VFT251" s="91"/>
      <c r="VFU251" s="91"/>
      <c r="VFV251" s="94"/>
      <c r="VFW251" s="91"/>
      <c r="VFX251" s="91"/>
      <c r="VFY251" s="91"/>
      <c r="VFZ251" s="91"/>
      <c r="VGA251" s="92"/>
      <c r="VGB251" s="91"/>
      <c r="VGC251" s="91"/>
      <c r="VGD251" s="94"/>
      <c r="VGE251" s="91"/>
      <c r="VGF251" s="91"/>
      <c r="VGG251" s="91"/>
      <c r="VGH251" s="91"/>
      <c r="VGI251" s="92"/>
      <c r="VGJ251" s="91"/>
      <c r="VGK251" s="91"/>
      <c r="VGL251" s="94"/>
      <c r="VGM251" s="91"/>
      <c r="VGN251" s="91"/>
      <c r="VGO251" s="91"/>
      <c r="VGP251" s="91"/>
      <c r="VGQ251" s="92"/>
      <c r="VGR251" s="91"/>
      <c r="VGS251" s="91"/>
      <c r="VGT251" s="94"/>
      <c r="VGU251" s="91"/>
      <c r="VGV251" s="91"/>
      <c r="VGW251" s="91"/>
      <c r="VGX251" s="91"/>
      <c r="VGY251" s="92"/>
      <c r="VGZ251" s="91"/>
      <c r="VHA251" s="91"/>
      <c r="VHB251" s="94"/>
      <c r="VHC251" s="91"/>
      <c r="VHD251" s="91"/>
      <c r="VHE251" s="91"/>
      <c r="VHF251" s="91"/>
      <c r="VHG251" s="92"/>
      <c r="VHH251" s="91"/>
      <c r="VHI251" s="91"/>
      <c r="VHJ251" s="94"/>
      <c r="VHK251" s="91"/>
      <c r="VHL251" s="91"/>
      <c r="VHM251" s="91"/>
      <c r="VHN251" s="91"/>
      <c r="VHO251" s="92"/>
      <c r="VHP251" s="91"/>
      <c r="VHQ251" s="91"/>
      <c r="VHR251" s="94"/>
      <c r="VHS251" s="91"/>
      <c r="VHT251" s="91"/>
      <c r="VHU251" s="91"/>
      <c r="VHV251" s="91"/>
      <c r="VHW251" s="92"/>
      <c r="VHX251" s="91"/>
      <c r="VHY251" s="91"/>
      <c r="VHZ251" s="94"/>
      <c r="VIA251" s="91"/>
      <c r="VIB251" s="91"/>
      <c r="VIC251" s="91"/>
      <c r="VID251" s="91"/>
      <c r="VIE251" s="92"/>
      <c r="VIF251" s="91"/>
      <c r="VIG251" s="91"/>
      <c r="VIH251" s="94"/>
      <c r="VII251" s="91"/>
      <c r="VIJ251" s="91"/>
      <c r="VIK251" s="91"/>
      <c r="VIL251" s="91"/>
      <c r="VIM251" s="92"/>
      <c r="VIN251" s="91"/>
      <c r="VIO251" s="91"/>
      <c r="VIP251" s="94"/>
      <c r="VIQ251" s="91"/>
      <c r="VIR251" s="91"/>
      <c r="VIS251" s="91"/>
      <c r="VIT251" s="91"/>
      <c r="VIU251" s="92"/>
      <c r="VIV251" s="91"/>
      <c r="VIW251" s="91"/>
      <c r="VIX251" s="94"/>
      <c r="VIY251" s="91"/>
      <c r="VIZ251" s="91"/>
      <c r="VJA251" s="91"/>
      <c r="VJB251" s="91"/>
      <c r="VJC251" s="92"/>
      <c r="VJD251" s="91"/>
      <c r="VJE251" s="91"/>
      <c r="VJF251" s="94"/>
      <c r="VJG251" s="91"/>
      <c r="VJH251" s="91"/>
      <c r="VJI251" s="91"/>
      <c r="VJJ251" s="91"/>
      <c r="VJK251" s="92"/>
      <c r="VJL251" s="91"/>
      <c r="VJM251" s="91"/>
      <c r="VJN251" s="94"/>
      <c r="VJO251" s="91"/>
      <c r="VJP251" s="91"/>
      <c r="VJQ251" s="91"/>
      <c r="VJR251" s="91"/>
      <c r="VJS251" s="92"/>
      <c r="VJT251" s="91"/>
      <c r="VJU251" s="91"/>
      <c r="VJV251" s="94"/>
      <c r="VJW251" s="91"/>
      <c r="VJX251" s="91"/>
      <c r="VJY251" s="91"/>
      <c r="VJZ251" s="91"/>
      <c r="VKA251" s="92"/>
      <c r="VKB251" s="91"/>
      <c r="VKC251" s="91"/>
      <c r="VKD251" s="94"/>
      <c r="VKE251" s="91"/>
      <c r="VKF251" s="91"/>
      <c r="VKG251" s="91"/>
      <c r="VKH251" s="91"/>
      <c r="VKI251" s="92"/>
      <c r="VKJ251" s="91"/>
      <c r="VKK251" s="91"/>
      <c r="VKL251" s="94"/>
      <c r="VKM251" s="91"/>
      <c r="VKN251" s="91"/>
      <c r="VKO251" s="91"/>
      <c r="VKP251" s="91"/>
      <c r="VKQ251" s="92"/>
      <c r="VKR251" s="91"/>
      <c r="VKS251" s="91"/>
      <c r="VKT251" s="94"/>
      <c r="VKU251" s="91"/>
      <c r="VKV251" s="91"/>
      <c r="VKW251" s="91"/>
      <c r="VKX251" s="91"/>
      <c r="VKY251" s="92"/>
      <c r="VKZ251" s="91"/>
      <c r="VLA251" s="91"/>
      <c r="VLB251" s="94"/>
      <c r="VLC251" s="91"/>
      <c r="VLD251" s="91"/>
      <c r="VLE251" s="91"/>
      <c r="VLF251" s="91"/>
      <c r="VLG251" s="92"/>
      <c r="VLH251" s="91"/>
      <c r="VLI251" s="91"/>
      <c r="VLJ251" s="94"/>
      <c r="VLK251" s="91"/>
      <c r="VLL251" s="91"/>
      <c r="VLM251" s="91"/>
      <c r="VLN251" s="91"/>
      <c r="VLO251" s="92"/>
      <c r="VLP251" s="91"/>
      <c r="VLQ251" s="91"/>
      <c r="VLR251" s="94"/>
      <c r="VLS251" s="91"/>
      <c r="VLT251" s="91"/>
      <c r="VLU251" s="91"/>
      <c r="VLV251" s="91"/>
      <c r="VLW251" s="92"/>
      <c r="VLX251" s="91"/>
      <c r="VLY251" s="91"/>
      <c r="VLZ251" s="94"/>
      <c r="VMA251" s="91"/>
      <c r="VMB251" s="91"/>
      <c r="VMC251" s="91"/>
      <c r="VMD251" s="91"/>
      <c r="VME251" s="92"/>
      <c r="VMF251" s="91"/>
      <c r="VMG251" s="91"/>
      <c r="VMH251" s="94"/>
      <c r="VMI251" s="91"/>
      <c r="VMJ251" s="91"/>
      <c r="VMK251" s="91"/>
      <c r="VML251" s="91"/>
      <c r="VMM251" s="92"/>
      <c r="VMN251" s="91"/>
      <c r="VMO251" s="91"/>
      <c r="VMP251" s="94"/>
      <c r="VMQ251" s="91"/>
      <c r="VMR251" s="91"/>
      <c r="VMS251" s="91"/>
      <c r="VMT251" s="91"/>
      <c r="VMU251" s="92"/>
      <c r="VMV251" s="91"/>
      <c r="VMW251" s="91"/>
      <c r="VMX251" s="94"/>
      <c r="VMY251" s="91"/>
      <c r="VMZ251" s="91"/>
      <c r="VNA251" s="91"/>
      <c r="VNB251" s="91"/>
      <c r="VNC251" s="92"/>
      <c r="VND251" s="91"/>
      <c r="VNE251" s="91"/>
      <c r="VNF251" s="94"/>
      <c r="VNG251" s="91"/>
      <c r="VNH251" s="91"/>
      <c r="VNI251" s="91"/>
      <c r="VNJ251" s="91"/>
      <c r="VNK251" s="92"/>
      <c r="VNL251" s="91"/>
      <c r="VNM251" s="91"/>
      <c r="VNN251" s="94"/>
      <c r="VNO251" s="91"/>
      <c r="VNP251" s="91"/>
      <c r="VNQ251" s="91"/>
      <c r="VNR251" s="91"/>
      <c r="VNS251" s="92"/>
      <c r="VNT251" s="91"/>
      <c r="VNU251" s="91"/>
      <c r="VNV251" s="94"/>
      <c r="VNW251" s="91"/>
      <c r="VNX251" s="91"/>
      <c r="VNY251" s="91"/>
      <c r="VNZ251" s="91"/>
      <c r="VOA251" s="92"/>
      <c r="VOB251" s="91"/>
      <c r="VOC251" s="91"/>
      <c r="VOD251" s="94"/>
      <c r="VOE251" s="91"/>
      <c r="VOF251" s="91"/>
      <c r="VOG251" s="91"/>
      <c r="VOH251" s="91"/>
      <c r="VOI251" s="92"/>
      <c r="VOJ251" s="91"/>
      <c r="VOK251" s="91"/>
      <c r="VOL251" s="94"/>
      <c r="VOM251" s="91"/>
      <c r="VON251" s="91"/>
      <c r="VOO251" s="91"/>
      <c r="VOP251" s="91"/>
      <c r="VOQ251" s="92"/>
      <c r="VOR251" s="91"/>
      <c r="VOS251" s="91"/>
      <c r="VOT251" s="94"/>
      <c r="VOU251" s="91"/>
      <c r="VOV251" s="91"/>
      <c r="VOW251" s="91"/>
      <c r="VOX251" s="91"/>
      <c r="VOY251" s="92"/>
      <c r="VOZ251" s="91"/>
      <c r="VPA251" s="91"/>
      <c r="VPB251" s="94"/>
      <c r="VPC251" s="91"/>
      <c r="VPD251" s="91"/>
      <c r="VPE251" s="91"/>
      <c r="VPF251" s="91"/>
      <c r="VPG251" s="92"/>
      <c r="VPH251" s="91"/>
      <c r="VPI251" s="91"/>
      <c r="VPJ251" s="94"/>
      <c r="VPK251" s="91"/>
      <c r="VPL251" s="91"/>
      <c r="VPM251" s="91"/>
      <c r="VPN251" s="91"/>
      <c r="VPO251" s="92"/>
      <c r="VPP251" s="91"/>
      <c r="VPQ251" s="91"/>
      <c r="VPR251" s="94"/>
      <c r="VPS251" s="91"/>
      <c r="VPT251" s="91"/>
      <c r="VPU251" s="91"/>
      <c r="VPV251" s="91"/>
      <c r="VPW251" s="92"/>
      <c r="VPX251" s="91"/>
      <c r="VPY251" s="91"/>
      <c r="VPZ251" s="94"/>
      <c r="VQA251" s="91"/>
      <c r="VQB251" s="91"/>
      <c r="VQC251" s="91"/>
      <c r="VQD251" s="91"/>
      <c r="VQE251" s="92"/>
      <c r="VQF251" s="91"/>
      <c r="VQG251" s="91"/>
      <c r="VQH251" s="94"/>
      <c r="VQI251" s="91"/>
      <c r="VQJ251" s="91"/>
      <c r="VQK251" s="91"/>
      <c r="VQL251" s="91"/>
      <c r="VQM251" s="92"/>
      <c r="VQN251" s="91"/>
      <c r="VQO251" s="91"/>
      <c r="VQP251" s="94"/>
      <c r="VQQ251" s="91"/>
      <c r="VQR251" s="91"/>
      <c r="VQS251" s="91"/>
      <c r="VQT251" s="91"/>
      <c r="VQU251" s="92"/>
      <c r="VQV251" s="91"/>
      <c r="VQW251" s="91"/>
      <c r="VQX251" s="94"/>
      <c r="VQY251" s="91"/>
      <c r="VQZ251" s="91"/>
      <c r="VRA251" s="91"/>
      <c r="VRB251" s="91"/>
      <c r="VRC251" s="92"/>
      <c r="VRD251" s="91"/>
      <c r="VRE251" s="91"/>
      <c r="VRF251" s="94"/>
      <c r="VRG251" s="91"/>
      <c r="VRH251" s="91"/>
      <c r="VRI251" s="91"/>
      <c r="VRJ251" s="91"/>
      <c r="VRK251" s="92"/>
      <c r="VRL251" s="91"/>
      <c r="VRM251" s="91"/>
      <c r="VRN251" s="94"/>
      <c r="VRO251" s="91"/>
      <c r="VRP251" s="91"/>
      <c r="VRQ251" s="91"/>
      <c r="VRR251" s="91"/>
      <c r="VRS251" s="92"/>
      <c r="VRT251" s="91"/>
      <c r="VRU251" s="91"/>
      <c r="VRV251" s="94"/>
      <c r="VRW251" s="91"/>
      <c r="VRX251" s="91"/>
      <c r="VRY251" s="91"/>
      <c r="VRZ251" s="91"/>
      <c r="VSA251" s="92"/>
      <c r="VSB251" s="91"/>
      <c r="VSC251" s="91"/>
      <c r="VSD251" s="94"/>
      <c r="VSE251" s="91"/>
      <c r="VSF251" s="91"/>
      <c r="VSG251" s="91"/>
      <c r="VSH251" s="91"/>
      <c r="VSI251" s="92"/>
      <c r="VSJ251" s="91"/>
      <c r="VSK251" s="91"/>
      <c r="VSL251" s="94"/>
      <c r="VSM251" s="91"/>
      <c r="VSN251" s="91"/>
      <c r="VSO251" s="91"/>
      <c r="VSP251" s="91"/>
      <c r="VSQ251" s="92"/>
      <c r="VSR251" s="91"/>
      <c r="VSS251" s="91"/>
      <c r="VST251" s="94"/>
      <c r="VSU251" s="91"/>
      <c r="VSV251" s="91"/>
      <c r="VSW251" s="91"/>
      <c r="VSX251" s="91"/>
      <c r="VSY251" s="92"/>
      <c r="VSZ251" s="91"/>
      <c r="VTA251" s="91"/>
      <c r="VTB251" s="94"/>
      <c r="VTC251" s="91"/>
      <c r="VTD251" s="91"/>
      <c r="VTE251" s="91"/>
      <c r="VTF251" s="91"/>
      <c r="VTG251" s="92"/>
      <c r="VTH251" s="91"/>
      <c r="VTI251" s="91"/>
      <c r="VTJ251" s="94"/>
      <c r="VTK251" s="91"/>
      <c r="VTL251" s="91"/>
      <c r="VTM251" s="91"/>
      <c r="VTN251" s="91"/>
      <c r="VTO251" s="92"/>
      <c r="VTP251" s="91"/>
      <c r="VTQ251" s="91"/>
      <c r="VTR251" s="94"/>
      <c r="VTS251" s="91"/>
      <c r="VTT251" s="91"/>
      <c r="VTU251" s="91"/>
      <c r="VTV251" s="91"/>
      <c r="VTW251" s="92"/>
      <c r="VTX251" s="91"/>
      <c r="VTY251" s="91"/>
      <c r="VTZ251" s="94"/>
      <c r="VUA251" s="91"/>
      <c r="VUB251" s="91"/>
      <c r="VUC251" s="91"/>
      <c r="VUD251" s="91"/>
      <c r="VUE251" s="92"/>
      <c r="VUF251" s="91"/>
      <c r="VUG251" s="91"/>
      <c r="VUH251" s="94"/>
      <c r="VUI251" s="91"/>
      <c r="VUJ251" s="91"/>
      <c r="VUK251" s="91"/>
      <c r="VUL251" s="91"/>
      <c r="VUM251" s="92"/>
      <c r="VUN251" s="91"/>
      <c r="VUO251" s="91"/>
      <c r="VUP251" s="94"/>
      <c r="VUQ251" s="91"/>
      <c r="VUR251" s="91"/>
      <c r="VUS251" s="91"/>
      <c r="VUT251" s="91"/>
      <c r="VUU251" s="92"/>
      <c r="VUV251" s="91"/>
      <c r="VUW251" s="91"/>
      <c r="VUX251" s="94"/>
      <c r="VUY251" s="91"/>
      <c r="VUZ251" s="91"/>
      <c r="VVA251" s="91"/>
      <c r="VVB251" s="91"/>
      <c r="VVC251" s="92"/>
      <c r="VVD251" s="91"/>
      <c r="VVE251" s="91"/>
      <c r="VVF251" s="94"/>
      <c r="VVG251" s="91"/>
      <c r="VVH251" s="91"/>
      <c r="VVI251" s="91"/>
      <c r="VVJ251" s="91"/>
      <c r="VVK251" s="92"/>
      <c r="VVL251" s="91"/>
      <c r="VVM251" s="91"/>
      <c r="VVN251" s="94"/>
      <c r="VVO251" s="91"/>
      <c r="VVP251" s="91"/>
      <c r="VVQ251" s="91"/>
      <c r="VVR251" s="91"/>
      <c r="VVS251" s="92"/>
      <c r="VVT251" s="91"/>
      <c r="VVU251" s="91"/>
      <c r="VVV251" s="94"/>
      <c r="VVW251" s="91"/>
      <c r="VVX251" s="91"/>
      <c r="VVY251" s="91"/>
      <c r="VVZ251" s="91"/>
      <c r="VWA251" s="92"/>
      <c r="VWB251" s="91"/>
      <c r="VWC251" s="91"/>
      <c r="VWD251" s="94"/>
      <c r="VWE251" s="91"/>
      <c r="VWF251" s="91"/>
      <c r="VWG251" s="91"/>
      <c r="VWH251" s="91"/>
      <c r="VWI251" s="92"/>
      <c r="VWJ251" s="91"/>
      <c r="VWK251" s="91"/>
      <c r="VWL251" s="94"/>
      <c r="VWM251" s="91"/>
      <c r="VWN251" s="91"/>
      <c r="VWO251" s="91"/>
      <c r="VWP251" s="91"/>
      <c r="VWQ251" s="92"/>
      <c r="VWR251" s="91"/>
      <c r="VWS251" s="91"/>
      <c r="VWT251" s="94"/>
      <c r="VWU251" s="91"/>
      <c r="VWV251" s="91"/>
      <c r="VWW251" s="91"/>
      <c r="VWX251" s="91"/>
      <c r="VWY251" s="92"/>
      <c r="VWZ251" s="91"/>
      <c r="VXA251" s="91"/>
      <c r="VXB251" s="94"/>
      <c r="VXC251" s="91"/>
      <c r="VXD251" s="91"/>
      <c r="VXE251" s="91"/>
      <c r="VXF251" s="91"/>
      <c r="VXG251" s="92"/>
      <c r="VXH251" s="91"/>
      <c r="VXI251" s="91"/>
      <c r="VXJ251" s="94"/>
      <c r="VXK251" s="91"/>
      <c r="VXL251" s="91"/>
      <c r="VXM251" s="91"/>
      <c r="VXN251" s="91"/>
      <c r="VXO251" s="92"/>
      <c r="VXP251" s="91"/>
      <c r="VXQ251" s="91"/>
      <c r="VXR251" s="94"/>
      <c r="VXS251" s="91"/>
      <c r="VXT251" s="91"/>
      <c r="VXU251" s="91"/>
      <c r="VXV251" s="91"/>
      <c r="VXW251" s="92"/>
      <c r="VXX251" s="91"/>
      <c r="VXY251" s="91"/>
      <c r="VXZ251" s="94"/>
      <c r="VYA251" s="91"/>
      <c r="VYB251" s="91"/>
      <c r="VYC251" s="91"/>
      <c r="VYD251" s="91"/>
      <c r="VYE251" s="92"/>
      <c r="VYF251" s="91"/>
      <c r="VYG251" s="91"/>
      <c r="VYH251" s="94"/>
      <c r="VYI251" s="91"/>
      <c r="VYJ251" s="91"/>
      <c r="VYK251" s="91"/>
      <c r="VYL251" s="91"/>
      <c r="VYM251" s="92"/>
      <c r="VYN251" s="91"/>
      <c r="VYO251" s="91"/>
      <c r="VYP251" s="94"/>
      <c r="VYQ251" s="91"/>
      <c r="VYR251" s="91"/>
      <c r="VYS251" s="91"/>
      <c r="VYT251" s="91"/>
      <c r="VYU251" s="92"/>
      <c r="VYV251" s="91"/>
      <c r="VYW251" s="91"/>
      <c r="VYX251" s="94"/>
      <c r="VYY251" s="91"/>
      <c r="VYZ251" s="91"/>
      <c r="VZA251" s="91"/>
      <c r="VZB251" s="91"/>
      <c r="VZC251" s="92"/>
      <c r="VZD251" s="91"/>
      <c r="VZE251" s="91"/>
      <c r="VZF251" s="94"/>
      <c r="VZG251" s="91"/>
      <c r="VZH251" s="91"/>
      <c r="VZI251" s="91"/>
      <c r="VZJ251" s="91"/>
      <c r="VZK251" s="92"/>
      <c r="VZL251" s="91"/>
      <c r="VZM251" s="91"/>
      <c r="VZN251" s="94"/>
      <c r="VZO251" s="91"/>
      <c r="VZP251" s="91"/>
      <c r="VZQ251" s="91"/>
      <c r="VZR251" s="91"/>
      <c r="VZS251" s="92"/>
      <c r="VZT251" s="91"/>
      <c r="VZU251" s="91"/>
      <c r="VZV251" s="94"/>
      <c r="VZW251" s="91"/>
      <c r="VZX251" s="91"/>
      <c r="VZY251" s="91"/>
      <c r="VZZ251" s="91"/>
      <c r="WAA251" s="92"/>
      <c r="WAB251" s="91"/>
      <c r="WAC251" s="91"/>
      <c r="WAD251" s="94"/>
      <c r="WAE251" s="91"/>
      <c r="WAF251" s="91"/>
      <c r="WAG251" s="91"/>
      <c r="WAH251" s="91"/>
      <c r="WAI251" s="92"/>
      <c r="WAJ251" s="91"/>
      <c r="WAK251" s="91"/>
      <c r="WAL251" s="94"/>
      <c r="WAM251" s="91"/>
      <c r="WAN251" s="91"/>
      <c r="WAO251" s="91"/>
      <c r="WAP251" s="91"/>
      <c r="WAQ251" s="92"/>
      <c r="WAR251" s="91"/>
      <c r="WAS251" s="91"/>
      <c r="WAT251" s="94"/>
      <c r="WAU251" s="91"/>
      <c r="WAV251" s="91"/>
      <c r="WAW251" s="91"/>
      <c r="WAX251" s="91"/>
      <c r="WAY251" s="92"/>
      <c r="WAZ251" s="91"/>
      <c r="WBA251" s="91"/>
      <c r="WBB251" s="94"/>
      <c r="WBC251" s="91"/>
      <c r="WBD251" s="91"/>
      <c r="WBE251" s="91"/>
      <c r="WBF251" s="91"/>
      <c r="WBG251" s="92"/>
      <c r="WBH251" s="91"/>
      <c r="WBI251" s="91"/>
      <c r="WBJ251" s="94"/>
      <c r="WBK251" s="91"/>
      <c r="WBL251" s="91"/>
      <c r="WBM251" s="91"/>
      <c r="WBN251" s="91"/>
      <c r="WBO251" s="92"/>
      <c r="WBP251" s="91"/>
      <c r="WBQ251" s="91"/>
      <c r="WBR251" s="94"/>
      <c r="WBS251" s="91"/>
      <c r="WBT251" s="91"/>
      <c r="WBU251" s="91"/>
      <c r="WBV251" s="91"/>
      <c r="WBW251" s="92"/>
      <c r="WBX251" s="91"/>
      <c r="WBY251" s="91"/>
      <c r="WBZ251" s="94"/>
      <c r="WCA251" s="91"/>
      <c r="WCB251" s="91"/>
      <c r="WCC251" s="91"/>
      <c r="WCD251" s="91"/>
      <c r="WCE251" s="92"/>
      <c r="WCF251" s="91"/>
      <c r="WCG251" s="91"/>
      <c r="WCH251" s="94"/>
      <c r="WCI251" s="91"/>
      <c r="WCJ251" s="91"/>
      <c r="WCK251" s="91"/>
      <c r="WCL251" s="91"/>
      <c r="WCM251" s="92"/>
      <c r="WCN251" s="91"/>
      <c r="WCO251" s="91"/>
      <c r="WCP251" s="94"/>
      <c r="WCQ251" s="91"/>
      <c r="WCR251" s="91"/>
      <c r="WCS251" s="91"/>
      <c r="WCT251" s="91"/>
      <c r="WCU251" s="92"/>
      <c r="WCV251" s="91"/>
      <c r="WCW251" s="91"/>
      <c r="WCX251" s="94"/>
      <c r="WCY251" s="91"/>
      <c r="WCZ251" s="91"/>
      <c r="WDA251" s="91"/>
      <c r="WDB251" s="91"/>
      <c r="WDC251" s="92"/>
      <c r="WDD251" s="91"/>
      <c r="WDE251" s="91"/>
      <c r="WDF251" s="94"/>
      <c r="WDG251" s="91"/>
      <c r="WDH251" s="91"/>
      <c r="WDI251" s="91"/>
      <c r="WDJ251" s="91"/>
      <c r="WDK251" s="92"/>
      <c r="WDL251" s="91"/>
      <c r="WDM251" s="91"/>
      <c r="WDN251" s="94"/>
      <c r="WDO251" s="91"/>
      <c r="WDP251" s="91"/>
      <c r="WDQ251" s="91"/>
      <c r="WDR251" s="91"/>
      <c r="WDS251" s="92"/>
      <c r="WDT251" s="91"/>
      <c r="WDU251" s="91"/>
      <c r="WDV251" s="94"/>
      <c r="WDW251" s="91"/>
      <c r="WDX251" s="91"/>
      <c r="WDY251" s="91"/>
      <c r="WDZ251" s="91"/>
      <c r="WEA251" s="92"/>
      <c r="WEB251" s="91"/>
      <c r="WEC251" s="91"/>
      <c r="WED251" s="94"/>
      <c r="WEE251" s="91"/>
      <c r="WEF251" s="91"/>
      <c r="WEG251" s="91"/>
      <c r="WEH251" s="91"/>
      <c r="WEI251" s="92"/>
      <c r="WEJ251" s="91"/>
      <c r="WEK251" s="91"/>
      <c r="WEL251" s="94"/>
      <c r="WEM251" s="91"/>
      <c r="WEN251" s="91"/>
      <c r="WEO251" s="91"/>
      <c r="WEP251" s="91"/>
      <c r="WEQ251" s="92"/>
      <c r="WER251" s="91"/>
      <c r="WES251" s="91"/>
      <c r="WET251" s="94"/>
      <c r="WEU251" s="91"/>
      <c r="WEV251" s="91"/>
      <c r="WEW251" s="91"/>
      <c r="WEX251" s="91"/>
      <c r="WEY251" s="92"/>
      <c r="WEZ251" s="91"/>
      <c r="WFA251" s="91"/>
      <c r="WFB251" s="94"/>
      <c r="WFC251" s="91"/>
      <c r="WFD251" s="91"/>
      <c r="WFE251" s="91"/>
      <c r="WFF251" s="91"/>
      <c r="WFG251" s="92"/>
      <c r="WFH251" s="91"/>
      <c r="WFI251" s="91"/>
      <c r="WFJ251" s="94"/>
      <c r="WFK251" s="91"/>
      <c r="WFL251" s="91"/>
      <c r="WFM251" s="91"/>
      <c r="WFN251" s="91"/>
      <c r="WFO251" s="92"/>
      <c r="WFP251" s="91"/>
      <c r="WFQ251" s="91"/>
      <c r="WFR251" s="94"/>
      <c r="WFS251" s="91"/>
      <c r="WFT251" s="91"/>
      <c r="WFU251" s="91"/>
      <c r="WFV251" s="91"/>
      <c r="WFW251" s="92"/>
      <c r="WFX251" s="91"/>
      <c r="WFY251" s="91"/>
      <c r="WFZ251" s="94"/>
      <c r="WGA251" s="91"/>
      <c r="WGB251" s="91"/>
      <c r="WGC251" s="91"/>
      <c r="WGD251" s="91"/>
      <c r="WGE251" s="92"/>
      <c r="WGF251" s="91"/>
      <c r="WGG251" s="91"/>
      <c r="WGH251" s="94"/>
      <c r="WGI251" s="91"/>
      <c r="WGJ251" s="91"/>
      <c r="WGK251" s="91"/>
      <c r="WGL251" s="91"/>
      <c r="WGM251" s="92"/>
      <c r="WGN251" s="91"/>
      <c r="WGO251" s="91"/>
      <c r="WGP251" s="94"/>
      <c r="WGQ251" s="91"/>
      <c r="WGR251" s="91"/>
      <c r="WGS251" s="91"/>
      <c r="WGT251" s="91"/>
      <c r="WGU251" s="92"/>
      <c r="WGV251" s="91"/>
      <c r="WGW251" s="91"/>
      <c r="WGX251" s="94"/>
      <c r="WGY251" s="91"/>
      <c r="WGZ251" s="91"/>
      <c r="WHA251" s="91"/>
      <c r="WHB251" s="91"/>
      <c r="WHC251" s="92"/>
      <c r="WHD251" s="91"/>
      <c r="WHE251" s="91"/>
      <c r="WHF251" s="94"/>
      <c r="WHG251" s="91"/>
      <c r="WHH251" s="91"/>
      <c r="WHI251" s="91"/>
      <c r="WHJ251" s="91"/>
      <c r="WHK251" s="92"/>
      <c r="WHL251" s="91"/>
      <c r="WHM251" s="91"/>
      <c r="WHN251" s="94"/>
      <c r="WHO251" s="91"/>
      <c r="WHP251" s="91"/>
      <c r="WHQ251" s="91"/>
      <c r="WHR251" s="91"/>
      <c r="WHS251" s="92"/>
      <c r="WHT251" s="91"/>
      <c r="WHU251" s="91"/>
      <c r="WHV251" s="94"/>
      <c r="WHW251" s="91"/>
      <c r="WHX251" s="91"/>
      <c r="WHY251" s="91"/>
      <c r="WHZ251" s="91"/>
      <c r="WIA251" s="92"/>
      <c r="WIB251" s="91"/>
      <c r="WIC251" s="91"/>
      <c r="WID251" s="94"/>
      <c r="WIE251" s="91"/>
      <c r="WIF251" s="91"/>
      <c r="WIG251" s="91"/>
      <c r="WIH251" s="91"/>
      <c r="WII251" s="92"/>
      <c r="WIJ251" s="91"/>
      <c r="WIK251" s="91"/>
      <c r="WIL251" s="94"/>
      <c r="WIM251" s="91"/>
      <c r="WIN251" s="91"/>
      <c r="WIO251" s="91"/>
      <c r="WIP251" s="91"/>
      <c r="WIQ251" s="92"/>
      <c r="WIR251" s="91"/>
      <c r="WIS251" s="91"/>
      <c r="WIT251" s="94"/>
      <c r="WIU251" s="91"/>
      <c r="WIV251" s="91"/>
      <c r="WIW251" s="91"/>
      <c r="WIX251" s="91"/>
      <c r="WIY251" s="92"/>
      <c r="WIZ251" s="91"/>
      <c r="WJA251" s="91"/>
      <c r="WJB251" s="94"/>
      <c r="WJC251" s="91"/>
      <c r="WJD251" s="91"/>
      <c r="WJE251" s="91"/>
      <c r="WJF251" s="91"/>
      <c r="WJG251" s="92"/>
      <c r="WJH251" s="91"/>
      <c r="WJI251" s="91"/>
      <c r="WJJ251" s="94"/>
      <c r="WJK251" s="91"/>
      <c r="WJL251" s="91"/>
      <c r="WJM251" s="91"/>
      <c r="WJN251" s="91"/>
      <c r="WJO251" s="92"/>
      <c r="WJP251" s="91"/>
      <c r="WJQ251" s="91"/>
      <c r="WJR251" s="94"/>
      <c r="WJS251" s="91"/>
      <c r="WJT251" s="91"/>
      <c r="WJU251" s="91"/>
      <c r="WJV251" s="91"/>
      <c r="WJW251" s="92"/>
      <c r="WJX251" s="91"/>
      <c r="WJY251" s="91"/>
      <c r="WJZ251" s="94"/>
      <c r="WKA251" s="91"/>
      <c r="WKB251" s="91"/>
      <c r="WKC251" s="91"/>
      <c r="WKD251" s="91"/>
      <c r="WKE251" s="92"/>
      <c r="WKF251" s="91"/>
      <c r="WKG251" s="91"/>
      <c r="WKH251" s="94"/>
      <c r="WKI251" s="91"/>
      <c r="WKJ251" s="91"/>
      <c r="WKK251" s="91"/>
      <c r="WKL251" s="91"/>
      <c r="WKM251" s="92"/>
      <c r="WKN251" s="91"/>
      <c r="WKO251" s="91"/>
      <c r="WKP251" s="94"/>
      <c r="WKQ251" s="91"/>
      <c r="WKR251" s="91"/>
      <c r="WKS251" s="91"/>
      <c r="WKT251" s="91"/>
      <c r="WKU251" s="92"/>
      <c r="WKV251" s="91"/>
      <c r="WKW251" s="91"/>
      <c r="WKX251" s="94"/>
      <c r="WKY251" s="91"/>
      <c r="WKZ251" s="91"/>
      <c r="WLA251" s="91"/>
      <c r="WLB251" s="91"/>
      <c r="WLC251" s="92"/>
      <c r="WLD251" s="91"/>
      <c r="WLE251" s="91"/>
      <c r="WLF251" s="94"/>
      <c r="WLG251" s="91"/>
      <c r="WLH251" s="91"/>
      <c r="WLI251" s="91"/>
      <c r="WLJ251" s="91"/>
      <c r="WLK251" s="92"/>
      <c r="WLL251" s="91"/>
      <c r="WLM251" s="91"/>
      <c r="WLN251" s="94"/>
      <c r="WLO251" s="91"/>
      <c r="WLP251" s="91"/>
      <c r="WLQ251" s="91"/>
      <c r="WLR251" s="91"/>
      <c r="WLS251" s="92"/>
      <c r="WLT251" s="91"/>
      <c r="WLU251" s="91"/>
      <c r="WLV251" s="94"/>
      <c r="WLW251" s="91"/>
      <c r="WLX251" s="91"/>
      <c r="WLY251" s="91"/>
      <c r="WLZ251" s="91"/>
      <c r="WMA251" s="92"/>
      <c r="WMB251" s="91"/>
      <c r="WMC251" s="91"/>
      <c r="WMD251" s="94"/>
      <c r="WME251" s="91"/>
      <c r="WMF251" s="91"/>
      <c r="WMG251" s="91"/>
      <c r="WMH251" s="91"/>
      <c r="WMI251" s="92"/>
      <c r="WMJ251" s="91"/>
      <c r="WMK251" s="91"/>
      <c r="WML251" s="94"/>
      <c r="WMM251" s="91"/>
      <c r="WMN251" s="91"/>
      <c r="WMO251" s="91"/>
      <c r="WMP251" s="91"/>
      <c r="WMQ251" s="92"/>
      <c r="WMR251" s="91"/>
      <c r="WMS251" s="91"/>
      <c r="WMT251" s="94"/>
      <c r="WMU251" s="91"/>
      <c r="WMV251" s="91"/>
      <c r="WMW251" s="91"/>
      <c r="WMX251" s="91"/>
      <c r="WMY251" s="92"/>
      <c r="WMZ251" s="91"/>
      <c r="WNA251" s="91"/>
      <c r="WNB251" s="94"/>
      <c r="WNC251" s="91"/>
      <c r="WND251" s="91"/>
      <c r="WNE251" s="91"/>
      <c r="WNF251" s="91"/>
      <c r="WNG251" s="92"/>
      <c r="WNH251" s="91"/>
      <c r="WNI251" s="91"/>
      <c r="WNJ251" s="94"/>
      <c r="WNK251" s="91"/>
      <c r="WNL251" s="91"/>
      <c r="WNM251" s="91"/>
      <c r="WNN251" s="91"/>
      <c r="WNO251" s="92"/>
      <c r="WNP251" s="91"/>
      <c r="WNQ251" s="91"/>
      <c r="WNR251" s="94"/>
      <c r="WNS251" s="91"/>
      <c r="WNT251" s="91"/>
      <c r="WNU251" s="91"/>
      <c r="WNV251" s="91"/>
      <c r="WNW251" s="92"/>
      <c r="WNX251" s="91"/>
      <c r="WNY251" s="91"/>
      <c r="WNZ251" s="94"/>
      <c r="WOA251" s="91"/>
      <c r="WOB251" s="91"/>
      <c r="WOC251" s="91"/>
      <c r="WOD251" s="91"/>
      <c r="WOE251" s="92"/>
      <c r="WOF251" s="91"/>
      <c r="WOG251" s="91"/>
      <c r="WOH251" s="94"/>
      <c r="WOI251" s="91"/>
      <c r="WOJ251" s="91"/>
      <c r="WOK251" s="91"/>
      <c r="WOL251" s="91"/>
      <c r="WOM251" s="92"/>
      <c r="WON251" s="91"/>
      <c r="WOO251" s="91"/>
      <c r="WOP251" s="94"/>
      <c r="WOQ251" s="91"/>
      <c r="WOR251" s="91"/>
      <c r="WOS251" s="91"/>
      <c r="WOT251" s="91"/>
      <c r="WOU251" s="92"/>
      <c r="WOV251" s="91"/>
      <c r="WOW251" s="91"/>
      <c r="WOX251" s="94"/>
      <c r="WOY251" s="91"/>
      <c r="WOZ251" s="91"/>
      <c r="WPA251" s="91"/>
      <c r="WPB251" s="91"/>
      <c r="WPC251" s="92"/>
      <c r="WPD251" s="91"/>
      <c r="WPE251" s="91"/>
      <c r="WPF251" s="94"/>
      <c r="WPG251" s="91"/>
      <c r="WPH251" s="91"/>
      <c r="WPI251" s="91"/>
      <c r="WPJ251" s="91"/>
      <c r="WPK251" s="92"/>
      <c r="WPL251" s="91"/>
      <c r="WPM251" s="91"/>
      <c r="WPN251" s="94"/>
      <c r="WPO251" s="91"/>
      <c r="WPP251" s="91"/>
      <c r="WPQ251" s="91"/>
      <c r="WPR251" s="91"/>
      <c r="WPS251" s="92"/>
      <c r="WPT251" s="91"/>
      <c r="WPU251" s="91"/>
      <c r="WPV251" s="94"/>
      <c r="WPW251" s="91"/>
      <c r="WPX251" s="91"/>
      <c r="WPY251" s="91"/>
      <c r="WPZ251" s="91"/>
      <c r="WQA251" s="92"/>
      <c r="WQB251" s="91"/>
      <c r="WQC251" s="91"/>
      <c r="WQD251" s="94"/>
      <c r="WQE251" s="91"/>
      <c r="WQF251" s="91"/>
      <c r="WQG251" s="91"/>
      <c r="WQH251" s="91"/>
      <c r="WQI251" s="92"/>
      <c r="WQJ251" s="91"/>
      <c r="WQK251" s="91"/>
      <c r="WQL251" s="94"/>
      <c r="WQM251" s="91"/>
      <c r="WQN251" s="91"/>
      <c r="WQO251" s="91"/>
      <c r="WQP251" s="91"/>
      <c r="WQQ251" s="92"/>
      <c r="WQR251" s="91"/>
      <c r="WQS251" s="91"/>
      <c r="WQT251" s="94"/>
      <c r="WQU251" s="91"/>
      <c r="WQV251" s="91"/>
      <c r="WQW251" s="91"/>
      <c r="WQX251" s="91"/>
      <c r="WQY251" s="92"/>
      <c r="WQZ251" s="91"/>
      <c r="WRA251" s="91"/>
      <c r="WRB251" s="94"/>
      <c r="WRC251" s="91"/>
      <c r="WRD251" s="91"/>
      <c r="WRE251" s="91"/>
      <c r="WRF251" s="91"/>
      <c r="WRG251" s="92"/>
      <c r="WRH251" s="91"/>
      <c r="WRI251" s="91"/>
      <c r="WRJ251" s="94"/>
      <c r="WRK251" s="91"/>
      <c r="WRL251" s="91"/>
      <c r="WRM251" s="91"/>
      <c r="WRN251" s="91"/>
      <c r="WRO251" s="92"/>
      <c r="WRP251" s="91"/>
      <c r="WRQ251" s="91"/>
      <c r="WRR251" s="94"/>
      <c r="WRS251" s="91"/>
      <c r="WRT251" s="91"/>
      <c r="WRU251" s="91"/>
      <c r="WRV251" s="91"/>
      <c r="WRW251" s="92"/>
      <c r="WRX251" s="91"/>
      <c r="WRY251" s="91"/>
      <c r="WRZ251" s="94"/>
      <c r="WSA251" s="91"/>
      <c r="WSB251" s="91"/>
      <c r="WSC251" s="91"/>
      <c r="WSD251" s="91"/>
      <c r="WSE251" s="92"/>
      <c r="WSF251" s="91"/>
      <c r="WSG251" s="91"/>
      <c r="WSH251" s="94"/>
      <c r="WSI251" s="91"/>
      <c r="WSJ251" s="91"/>
      <c r="WSK251" s="91"/>
      <c r="WSL251" s="91"/>
      <c r="WSM251" s="92"/>
      <c r="WSN251" s="91"/>
      <c r="WSO251" s="91"/>
      <c r="WSP251" s="94"/>
      <c r="WSQ251" s="91"/>
      <c r="WSR251" s="91"/>
      <c r="WSS251" s="91"/>
      <c r="WST251" s="91"/>
      <c r="WSU251" s="92"/>
      <c r="WSV251" s="91"/>
      <c r="WSW251" s="91"/>
      <c r="WSX251" s="94"/>
      <c r="WSY251" s="91"/>
      <c r="WSZ251" s="91"/>
      <c r="WTA251" s="91"/>
      <c r="WTB251" s="91"/>
      <c r="WTC251" s="92"/>
      <c r="WTD251" s="91"/>
      <c r="WTE251" s="91"/>
      <c r="WTF251" s="94"/>
      <c r="WTG251" s="91"/>
      <c r="WTH251" s="91"/>
      <c r="WTI251" s="91"/>
      <c r="WTJ251" s="91"/>
      <c r="WTK251" s="92"/>
      <c r="WTL251" s="91"/>
      <c r="WTM251" s="91"/>
      <c r="WTN251" s="94"/>
      <c r="WTO251" s="91"/>
      <c r="WTP251" s="91"/>
      <c r="WTQ251" s="91"/>
      <c r="WTR251" s="91"/>
      <c r="WTS251" s="92"/>
      <c r="WTT251" s="91"/>
      <c r="WTU251" s="91"/>
      <c r="WTV251" s="94"/>
      <c r="WTW251" s="91"/>
      <c r="WTX251" s="91"/>
      <c r="WTY251" s="91"/>
      <c r="WTZ251" s="91"/>
      <c r="WUA251" s="92"/>
      <c r="WUB251" s="91"/>
      <c r="WUC251" s="91"/>
      <c r="WUD251" s="94"/>
      <c r="WUE251" s="91"/>
      <c r="WUF251" s="91"/>
      <c r="WUG251" s="91"/>
      <c r="WUH251" s="91"/>
      <c r="WUI251" s="92"/>
      <c r="WUJ251" s="91"/>
      <c r="WUK251" s="91"/>
      <c r="WUL251" s="94"/>
      <c r="WUM251" s="91"/>
      <c r="WUN251" s="91"/>
      <c r="WUO251" s="91"/>
      <c r="WUP251" s="91"/>
      <c r="WUQ251" s="92"/>
      <c r="WUR251" s="91"/>
      <c r="WUS251" s="91"/>
      <c r="WUT251" s="94"/>
      <c r="WUU251" s="91"/>
      <c r="WUV251" s="91"/>
      <c r="WUW251" s="91"/>
      <c r="WUX251" s="91"/>
      <c r="WUY251" s="92"/>
      <c r="WUZ251" s="91"/>
      <c r="WVA251" s="91"/>
      <c r="WVB251" s="94"/>
      <c r="WVC251" s="91"/>
      <c r="WVD251" s="91"/>
      <c r="WVE251" s="91"/>
      <c r="WVF251" s="91"/>
      <c r="WVG251" s="92"/>
      <c r="WVH251" s="91"/>
      <c r="WVI251" s="91"/>
      <c r="WVJ251" s="94"/>
      <c r="WVK251" s="91"/>
      <c r="WVL251" s="91"/>
      <c r="WVM251" s="91"/>
      <c r="WVN251" s="91"/>
      <c r="WVO251" s="92"/>
      <c r="WVP251" s="91"/>
      <c r="WVQ251" s="91"/>
      <c r="WVR251" s="94"/>
      <c r="WVS251" s="91"/>
      <c r="WVT251" s="91"/>
      <c r="WVU251" s="91"/>
      <c r="WVV251" s="91"/>
      <c r="WVW251" s="92"/>
      <c r="WVX251" s="91"/>
      <c r="WVY251" s="91"/>
      <c r="WVZ251" s="94"/>
      <c r="WWA251" s="91"/>
      <c r="WWB251" s="91"/>
      <c r="WWC251" s="91"/>
      <c r="WWD251" s="91"/>
      <c r="WWE251" s="92"/>
      <c r="WWF251" s="91"/>
      <c r="WWG251" s="91"/>
      <c r="WWH251" s="94"/>
      <c r="WWI251" s="91"/>
      <c r="WWJ251" s="91"/>
      <c r="WWK251" s="91"/>
      <c r="WWL251" s="91"/>
      <c r="WWM251" s="92"/>
      <c r="WWN251" s="91"/>
      <c r="WWO251" s="91"/>
      <c r="WWP251" s="94"/>
      <c r="WWQ251" s="91"/>
      <c r="WWR251" s="91"/>
      <c r="WWS251" s="91"/>
      <c r="WWT251" s="91"/>
      <c r="WWU251" s="92"/>
      <c r="WWV251" s="91"/>
      <c r="WWW251" s="91"/>
      <c r="WWX251" s="94"/>
      <c r="WWY251" s="91"/>
      <c r="WWZ251" s="91"/>
      <c r="WXA251" s="91"/>
      <c r="WXB251" s="91"/>
      <c r="WXC251" s="92"/>
      <c r="WXD251" s="91"/>
      <c r="WXE251" s="91"/>
      <c r="WXF251" s="94"/>
      <c r="WXG251" s="91"/>
      <c r="WXH251" s="91"/>
      <c r="WXI251" s="91"/>
      <c r="WXJ251" s="91"/>
      <c r="WXK251" s="92"/>
      <c r="WXL251" s="91"/>
      <c r="WXM251" s="91"/>
      <c r="WXN251" s="94"/>
      <c r="WXO251" s="91"/>
      <c r="WXP251" s="91"/>
      <c r="WXQ251" s="91"/>
      <c r="WXR251" s="91"/>
      <c r="WXS251" s="92"/>
      <c r="WXT251" s="91"/>
      <c r="WXU251" s="91"/>
      <c r="WXV251" s="94"/>
      <c r="WXW251" s="91"/>
      <c r="WXX251" s="91"/>
      <c r="WXY251" s="91"/>
      <c r="WXZ251" s="91"/>
      <c r="WYA251" s="92"/>
      <c r="WYB251" s="91"/>
      <c r="WYC251" s="91"/>
      <c r="WYD251" s="94"/>
      <c r="WYE251" s="91"/>
      <c r="WYF251" s="91"/>
      <c r="WYG251" s="91"/>
      <c r="WYH251" s="91"/>
      <c r="WYI251" s="92"/>
      <c r="WYJ251" s="91"/>
      <c r="WYK251" s="91"/>
      <c r="WYL251" s="94"/>
      <c r="WYM251" s="91"/>
      <c r="WYN251" s="91"/>
      <c r="WYO251" s="91"/>
      <c r="WYP251" s="91"/>
      <c r="WYQ251" s="92"/>
      <c r="WYR251" s="91"/>
      <c r="WYS251" s="91"/>
      <c r="WYT251" s="94"/>
      <c r="WYU251" s="91"/>
      <c r="WYV251" s="91"/>
      <c r="WYW251" s="91"/>
      <c r="WYX251" s="91"/>
      <c r="WYY251" s="92"/>
      <c r="WYZ251" s="91"/>
      <c r="WZA251" s="91"/>
      <c r="WZB251" s="94"/>
      <c r="WZC251" s="91"/>
      <c r="WZD251" s="91"/>
      <c r="WZE251" s="91"/>
      <c r="WZF251" s="91"/>
      <c r="WZG251" s="92"/>
      <c r="WZH251" s="91"/>
      <c r="WZI251" s="91"/>
      <c r="WZJ251" s="94"/>
      <c r="WZK251" s="91"/>
      <c r="WZL251" s="91"/>
      <c r="WZM251" s="91"/>
      <c r="WZN251" s="91"/>
      <c r="WZO251" s="92"/>
      <c r="WZP251" s="91"/>
      <c r="WZQ251" s="91"/>
      <c r="WZR251" s="94"/>
      <c r="WZS251" s="91"/>
      <c r="WZT251" s="91"/>
      <c r="WZU251" s="91"/>
      <c r="WZV251" s="91"/>
      <c r="WZW251" s="92"/>
      <c r="WZX251" s="91"/>
      <c r="WZY251" s="91"/>
      <c r="WZZ251" s="94"/>
      <c r="XAA251" s="91"/>
      <c r="XAB251" s="91"/>
      <c r="XAC251" s="91"/>
      <c r="XAD251" s="91"/>
      <c r="XAE251" s="92"/>
      <c r="XAF251" s="91"/>
      <c r="XAG251" s="91"/>
      <c r="XAH251" s="94"/>
      <c r="XAI251" s="91"/>
      <c r="XAJ251" s="91"/>
      <c r="XAK251" s="91"/>
      <c r="XAL251" s="91"/>
      <c r="XAM251" s="92"/>
      <c r="XAN251" s="91"/>
      <c r="XAO251" s="91"/>
      <c r="XAP251" s="94"/>
      <c r="XAQ251" s="91"/>
      <c r="XAR251" s="91"/>
      <c r="XAS251" s="91"/>
      <c r="XAT251" s="91"/>
      <c r="XAU251" s="92"/>
      <c r="XAV251" s="91"/>
      <c r="XAW251" s="91"/>
      <c r="XAX251" s="94"/>
      <c r="XAY251" s="91"/>
      <c r="XAZ251" s="91"/>
      <c r="XBA251" s="91"/>
      <c r="XBB251" s="91"/>
      <c r="XBC251" s="92"/>
      <c r="XBD251" s="91"/>
      <c r="XBE251" s="91"/>
      <c r="XBF251" s="94"/>
      <c r="XBG251" s="91"/>
      <c r="XBH251" s="91"/>
      <c r="XBI251" s="91"/>
      <c r="XBJ251" s="91"/>
      <c r="XBK251" s="92"/>
      <c r="XBL251" s="91"/>
      <c r="XBM251" s="91"/>
      <c r="XBN251" s="94"/>
      <c r="XBO251" s="91"/>
      <c r="XBP251" s="91"/>
      <c r="XBQ251" s="91"/>
      <c r="XBR251" s="91"/>
      <c r="XBS251" s="92"/>
      <c r="XBT251" s="91"/>
      <c r="XBU251" s="91"/>
      <c r="XBV251" s="94"/>
      <c r="XBW251" s="91"/>
      <c r="XBX251" s="91"/>
      <c r="XBY251" s="91"/>
      <c r="XBZ251" s="91"/>
      <c r="XCA251" s="92"/>
      <c r="XCB251" s="91"/>
      <c r="XCC251" s="91"/>
      <c r="XCD251" s="94"/>
      <c r="XCE251" s="91"/>
      <c r="XCF251" s="91"/>
      <c r="XCG251" s="91"/>
      <c r="XCH251" s="91"/>
      <c r="XCI251" s="92"/>
      <c r="XCJ251" s="91"/>
      <c r="XCK251" s="91"/>
      <c r="XCL251" s="94"/>
      <c r="XCM251" s="91"/>
      <c r="XCN251" s="91"/>
      <c r="XCO251" s="91"/>
      <c r="XCP251" s="91"/>
      <c r="XCQ251" s="92"/>
      <c r="XCR251" s="91"/>
      <c r="XCS251" s="91"/>
      <c r="XCT251" s="94"/>
      <c r="XCU251" s="91"/>
      <c r="XCV251" s="91"/>
      <c r="XCW251" s="91"/>
      <c r="XCX251" s="91"/>
      <c r="XCY251" s="92"/>
      <c r="XCZ251" s="91"/>
      <c r="XDA251" s="91"/>
      <c r="XDB251" s="94"/>
    </row>
    <row r="252" s="2" customFormat="1" ht="59" customHeight="1" spans="1:16330">
      <c r="A252" s="81"/>
      <c r="B252" s="66" t="s">
        <v>935</v>
      </c>
      <c r="C252" s="66" t="s">
        <v>936</v>
      </c>
      <c r="D252" s="67" t="s">
        <v>96</v>
      </c>
      <c r="E252" s="67" t="s">
        <v>937</v>
      </c>
      <c r="F252" s="67" t="s">
        <v>49</v>
      </c>
      <c r="G252" s="67" t="s">
        <v>104</v>
      </c>
      <c r="H252" s="67" t="s">
        <v>938</v>
      </c>
      <c r="I252" s="67">
        <v>15</v>
      </c>
      <c r="J252" s="67">
        <v>15</v>
      </c>
      <c r="K252" s="67"/>
      <c r="L252" s="67">
        <v>15</v>
      </c>
      <c r="M252" s="67"/>
      <c r="N252" s="67"/>
      <c r="O252" s="67"/>
      <c r="P252" s="67"/>
      <c r="Q252" s="67"/>
      <c r="R252" s="67"/>
      <c r="S252" s="67"/>
      <c r="T252" s="67"/>
      <c r="U252" s="67"/>
      <c r="V252" s="67"/>
      <c r="W252" s="43" t="s">
        <v>114</v>
      </c>
      <c r="X252" s="67" t="s">
        <v>53</v>
      </c>
      <c r="Y252" s="67" t="s">
        <v>54</v>
      </c>
      <c r="Z252" s="67" t="s">
        <v>54</v>
      </c>
      <c r="AA252" s="67" t="s">
        <v>53</v>
      </c>
      <c r="AB252" s="67" t="s">
        <v>54</v>
      </c>
      <c r="AC252" s="67">
        <v>156</v>
      </c>
      <c r="AD252" s="67">
        <v>546</v>
      </c>
      <c r="AE252" s="67">
        <v>546</v>
      </c>
      <c r="AF252" s="45" t="s">
        <v>120</v>
      </c>
      <c r="AG252" s="66" t="s">
        <v>939</v>
      </c>
      <c r="AH252" s="43"/>
      <c r="AI252" s="25"/>
      <c r="AJ252" s="25"/>
      <c r="AK252" s="25"/>
      <c r="AL252" s="25"/>
      <c r="AM252" s="93"/>
      <c r="AN252" s="25"/>
      <c r="AO252" s="25"/>
      <c r="AP252" s="95"/>
      <c r="AQ252" s="25"/>
      <c r="AR252" s="25"/>
      <c r="AS252" s="25"/>
      <c r="AT252" s="25"/>
      <c r="AU252" s="93"/>
      <c r="AV252" s="25"/>
      <c r="AW252" s="25"/>
      <c r="AX252" s="95"/>
      <c r="AY252" s="25"/>
      <c r="AZ252" s="25"/>
      <c r="BA252" s="25"/>
      <c r="BB252" s="25"/>
      <c r="BC252" s="93"/>
      <c r="BD252" s="25"/>
      <c r="BE252" s="25"/>
      <c r="BF252" s="95"/>
      <c r="BG252" s="25"/>
      <c r="BH252" s="25"/>
      <c r="BI252" s="25"/>
      <c r="BJ252" s="25"/>
      <c r="BK252" s="93"/>
      <c r="BL252" s="25"/>
      <c r="BM252" s="25"/>
      <c r="BN252" s="95"/>
      <c r="BO252" s="25"/>
      <c r="BP252" s="25"/>
      <c r="BQ252" s="25"/>
      <c r="BR252" s="25"/>
      <c r="BS252" s="93"/>
      <c r="BT252" s="25"/>
      <c r="BU252" s="25"/>
      <c r="BV252" s="95"/>
      <c r="BW252" s="25"/>
      <c r="BX252" s="25"/>
      <c r="BY252" s="25"/>
      <c r="BZ252" s="25"/>
      <c r="CA252" s="93"/>
      <c r="CB252" s="25"/>
      <c r="CC252" s="25"/>
      <c r="CD252" s="95"/>
      <c r="CE252" s="25"/>
      <c r="CF252" s="25"/>
      <c r="CG252" s="25"/>
      <c r="CH252" s="25"/>
      <c r="CI252" s="93"/>
      <c r="CJ252" s="25"/>
      <c r="CK252" s="25"/>
      <c r="CL252" s="95"/>
      <c r="CM252" s="25"/>
      <c r="CN252" s="25"/>
      <c r="CO252" s="25"/>
      <c r="CP252" s="25"/>
      <c r="CQ252" s="93"/>
      <c r="CR252" s="25"/>
      <c r="CS252" s="25"/>
      <c r="CT252" s="95"/>
      <c r="CU252" s="25"/>
      <c r="CV252" s="25"/>
      <c r="CW252" s="25"/>
      <c r="CX252" s="25"/>
      <c r="CY252" s="93"/>
      <c r="CZ252" s="25"/>
      <c r="DA252" s="25"/>
      <c r="DB252" s="95"/>
      <c r="DC252" s="25"/>
      <c r="DD252" s="25"/>
      <c r="DE252" s="25"/>
      <c r="DF252" s="25"/>
      <c r="DG252" s="93"/>
      <c r="DH252" s="25"/>
      <c r="DI252" s="25"/>
      <c r="DJ252" s="95"/>
      <c r="DK252" s="25"/>
      <c r="DL252" s="25"/>
      <c r="DM252" s="25"/>
      <c r="DN252" s="25"/>
      <c r="DO252" s="93"/>
      <c r="DP252" s="25"/>
      <c r="DQ252" s="25"/>
      <c r="DR252" s="95"/>
      <c r="DS252" s="25"/>
      <c r="DT252" s="25"/>
      <c r="DU252" s="25"/>
      <c r="DV252" s="25"/>
      <c r="DW252" s="93"/>
      <c r="DX252" s="25"/>
      <c r="DY252" s="25"/>
      <c r="DZ252" s="95"/>
      <c r="EA252" s="25"/>
      <c r="EB252" s="25"/>
      <c r="EC252" s="25"/>
      <c r="ED252" s="25"/>
      <c r="EE252" s="93"/>
      <c r="EF252" s="25"/>
      <c r="EG252" s="25"/>
      <c r="EH252" s="95"/>
      <c r="EI252" s="25"/>
      <c r="EJ252" s="25"/>
      <c r="EK252" s="25"/>
      <c r="EL252" s="25"/>
      <c r="EM252" s="93"/>
      <c r="EN252" s="25"/>
      <c r="EO252" s="25"/>
      <c r="EP252" s="95"/>
      <c r="EQ252" s="25"/>
      <c r="ER252" s="25"/>
      <c r="ES252" s="25"/>
      <c r="ET252" s="25"/>
      <c r="EU252" s="93"/>
      <c r="EV252" s="25"/>
      <c r="EW252" s="25"/>
      <c r="EX252" s="95"/>
      <c r="EY252" s="25"/>
      <c r="EZ252" s="25"/>
      <c r="FA252" s="25"/>
      <c r="FB252" s="25"/>
      <c r="FC252" s="93"/>
      <c r="FD252" s="25"/>
      <c r="FE252" s="25"/>
      <c r="FF252" s="95"/>
      <c r="FG252" s="25"/>
      <c r="FH252" s="25"/>
      <c r="FI252" s="25"/>
      <c r="FJ252" s="25"/>
      <c r="FK252" s="93"/>
      <c r="FL252" s="25"/>
      <c r="FM252" s="25"/>
      <c r="FN252" s="95"/>
      <c r="FO252" s="25"/>
      <c r="FP252" s="25"/>
      <c r="FQ252" s="25"/>
      <c r="FR252" s="25"/>
      <c r="FS252" s="93"/>
      <c r="FT252" s="25"/>
      <c r="FU252" s="25"/>
      <c r="FV252" s="95"/>
      <c r="FW252" s="25"/>
      <c r="FX252" s="25"/>
      <c r="FY252" s="25"/>
      <c r="FZ252" s="25"/>
      <c r="GA252" s="93"/>
      <c r="GB252" s="25"/>
      <c r="GC252" s="25"/>
      <c r="GD252" s="95"/>
      <c r="GE252" s="25"/>
      <c r="GF252" s="25"/>
      <c r="GG252" s="25"/>
      <c r="GH252" s="25"/>
      <c r="GI252" s="93"/>
      <c r="GJ252" s="25"/>
      <c r="GK252" s="25"/>
      <c r="GL252" s="95"/>
      <c r="GM252" s="25"/>
      <c r="GN252" s="25"/>
      <c r="GO252" s="25"/>
      <c r="GP252" s="25"/>
      <c r="GQ252" s="93"/>
      <c r="GR252" s="25"/>
      <c r="GS252" s="25"/>
      <c r="GT252" s="95"/>
      <c r="GU252" s="25"/>
      <c r="GV252" s="25"/>
      <c r="GW252" s="25"/>
      <c r="GX252" s="25"/>
      <c r="GY252" s="93"/>
      <c r="GZ252" s="25"/>
      <c r="HA252" s="25"/>
      <c r="HB252" s="95"/>
      <c r="HC252" s="25"/>
      <c r="HD252" s="25"/>
      <c r="HE252" s="25"/>
      <c r="HF252" s="25"/>
      <c r="HG252" s="93"/>
      <c r="HH252" s="25"/>
      <c r="HI252" s="25"/>
      <c r="HJ252" s="95"/>
      <c r="HK252" s="25"/>
      <c r="HL252" s="25"/>
      <c r="HM252" s="25"/>
      <c r="HN252" s="25"/>
      <c r="HO252" s="93"/>
      <c r="HP252" s="25"/>
      <c r="HQ252" s="25"/>
      <c r="HR252" s="95"/>
      <c r="HS252" s="25"/>
      <c r="HT252" s="25"/>
      <c r="HU252" s="25"/>
      <c r="HV252" s="25"/>
      <c r="HW252" s="93"/>
      <c r="HX252" s="25"/>
      <c r="HY252" s="25"/>
      <c r="HZ252" s="95"/>
      <c r="IA252" s="25"/>
      <c r="IB252" s="25"/>
      <c r="IC252" s="25"/>
      <c r="ID252" s="25"/>
      <c r="IE252" s="93"/>
      <c r="IF252" s="25"/>
      <c r="IG252" s="25"/>
      <c r="IH252" s="95"/>
      <c r="II252" s="25"/>
      <c r="IJ252" s="25"/>
      <c r="IK252" s="25"/>
      <c r="IL252" s="25"/>
      <c r="IM252" s="93"/>
      <c r="IN252" s="25"/>
      <c r="IO252" s="25"/>
      <c r="IP252" s="95"/>
      <c r="IQ252" s="25"/>
      <c r="IR252" s="25"/>
      <c r="IS252" s="25"/>
      <c r="IT252" s="25"/>
      <c r="IU252" s="93"/>
      <c r="IV252" s="25"/>
      <c r="IW252" s="25"/>
      <c r="IX252" s="95"/>
      <c r="IY252" s="25"/>
      <c r="IZ252" s="25"/>
      <c r="JA252" s="25"/>
      <c r="JB252" s="25"/>
      <c r="JC252" s="93"/>
      <c r="JD252" s="25"/>
      <c r="JE252" s="25"/>
      <c r="JF252" s="95"/>
      <c r="JG252" s="25"/>
      <c r="JH252" s="25"/>
      <c r="JI252" s="25"/>
      <c r="JJ252" s="25"/>
      <c r="JK252" s="93"/>
      <c r="JL252" s="25"/>
      <c r="JM252" s="25"/>
      <c r="JN252" s="95"/>
      <c r="JO252" s="25"/>
      <c r="JP252" s="25"/>
      <c r="JQ252" s="25"/>
      <c r="JR252" s="25"/>
      <c r="JS252" s="93"/>
      <c r="JT252" s="25"/>
      <c r="JU252" s="25"/>
      <c r="JV252" s="95"/>
      <c r="JW252" s="25"/>
      <c r="JX252" s="25"/>
      <c r="JY252" s="25"/>
      <c r="JZ252" s="25"/>
      <c r="KA252" s="93"/>
      <c r="KB252" s="25"/>
      <c r="KC252" s="25"/>
      <c r="KD252" s="95"/>
      <c r="KE252" s="25"/>
      <c r="KF252" s="25"/>
      <c r="KG252" s="25"/>
      <c r="KH252" s="25"/>
      <c r="KI252" s="93"/>
      <c r="KJ252" s="25"/>
      <c r="KK252" s="25"/>
      <c r="KL252" s="95"/>
      <c r="KM252" s="25"/>
      <c r="KN252" s="25"/>
      <c r="KO252" s="25"/>
      <c r="KP252" s="25"/>
      <c r="KQ252" s="93"/>
      <c r="KR252" s="25"/>
      <c r="KS252" s="25"/>
      <c r="KT252" s="95"/>
      <c r="KU252" s="25"/>
      <c r="KV252" s="25"/>
      <c r="KW252" s="25"/>
      <c r="KX252" s="25"/>
      <c r="KY252" s="93"/>
      <c r="KZ252" s="25"/>
      <c r="LA252" s="25"/>
      <c r="LB252" s="95"/>
      <c r="LC252" s="25"/>
      <c r="LD252" s="25"/>
      <c r="LE252" s="25"/>
      <c r="LF252" s="25"/>
      <c r="LG252" s="93"/>
      <c r="LH252" s="25"/>
      <c r="LI252" s="25"/>
      <c r="LJ252" s="95"/>
      <c r="LK252" s="25"/>
      <c r="LL252" s="25"/>
      <c r="LM252" s="25"/>
      <c r="LN252" s="25"/>
      <c r="LO252" s="93"/>
      <c r="LP252" s="25"/>
      <c r="LQ252" s="25"/>
      <c r="LR252" s="95"/>
      <c r="LS252" s="25"/>
      <c r="LT252" s="25"/>
      <c r="LU252" s="25"/>
      <c r="LV252" s="25"/>
      <c r="LW252" s="93"/>
      <c r="LX252" s="25"/>
      <c r="LY252" s="25"/>
      <c r="LZ252" s="95"/>
      <c r="MA252" s="25"/>
      <c r="MB252" s="25"/>
      <c r="MC252" s="25"/>
      <c r="MD252" s="25"/>
      <c r="ME252" s="93"/>
      <c r="MF252" s="25"/>
      <c r="MG252" s="25"/>
      <c r="MH252" s="95"/>
      <c r="MI252" s="25"/>
      <c r="MJ252" s="25"/>
      <c r="MK252" s="25"/>
      <c r="ML252" s="25"/>
      <c r="MM252" s="93"/>
      <c r="MN252" s="25"/>
      <c r="MO252" s="25"/>
      <c r="MP252" s="95"/>
      <c r="MQ252" s="25"/>
      <c r="MR252" s="25"/>
      <c r="MS252" s="25"/>
      <c r="MT252" s="25"/>
      <c r="MU252" s="93"/>
      <c r="MV252" s="25"/>
      <c r="MW252" s="25"/>
      <c r="MX252" s="95"/>
      <c r="MY252" s="25"/>
      <c r="MZ252" s="25"/>
      <c r="NA252" s="25"/>
      <c r="NB252" s="25"/>
      <c r="NC252" s="93"/>
      <c r="ND252" s="25"/>
      <c r="NE252" s="25"/>
      <c r="NF252" s="95"/>
      <c r="NG252" s="25"/>
      <c r="NH252" s="25"/>
      <c r="NI252" s="25"/>
      <c r="NJ252" s="25"/>
      <c r="NK252" s="93"/>
      <c r="NL252" s="25"/>
      <c r="NM252" s="25"/>
      <c r="NN252" s="95"/>
      <c r="NO252" s="25"/>
      <c r="NP252" s="25"/>
      <c r="NQ252" s="25"/>
      <c r="NR252" s="25"/>
      <c r="NS252" s="93"/>
      <c r="NT252" s="25"/>
      <c r="NU252" s="25"/>
      <c r="NV252" s="95"/>
      <c r="NW252" s="25"/>
      <c r="NX252" s="25"/>
      <c r="NY252" s="25"/>
      <c r="NZ252" s="25"/>
      <c r="OA252" s="93"/>
      <c r="OB252" s="25"/>
      <c r="OC252" s="25"/>
      <c r="OD252" s="95"/>
      <c r="OE252" s="25"/>
      <c r="OF252" s="25"/>
      <c r="OG252" s="25"/>
      <c r="OH252" s="25"/>
      <c r="OI252" s="93"/>
      <c r="OJ252" s="25"/>
      <c r="OK252" s="25"/>
      <c r="OL252" s="95"/>
      <c r="OM252" s="25"/>
      <c r="ON252" s="25"/>
      <c r="OO252" s="25"/>
      <c r="OP252" s="25"/>
      <c r="OQ252" s="93"/>
      <c r="OR252" s="25"/>
      <c r="OS252" s="25"/>
      <c r="OT252" s="95"/>
      <c r="OU252" s="25"/>
      <c r="OV252" s="25"/>
      <c r="OW252" s="25"/>
      <c r="OX252" s="25"/>
      <c r="OY252" s="93"/>
      <c r="OZ252" s="25"/>
      <c r="PA252" s="25"/>
      <c r="PB252" s="95"/>
      <c r="PC252" s="25"/>
      <c r="PD252" s="25"/>
      <c r="PE252" s="25"/>
      <c r="PF252" s="25"/>
      <c r="PG252" s="93"/>
      <c r="PH252" s="25"/>
      <c r="PI252" s="25"/>
      <c r="PJ252" s="95"/>
      <c r="PK252" s="25"/>
      <c r="PL252" s="25"/>
      <c r="PM252" s="25"/>
      <c r="PN252" s="25"/>
      <c r="PO252" s="93"/>
      <c r="PP252" s="25"/>
      <c r="PQ252" s="25"/>
      <c r="PR252" s="95"/>
      <c r="PS252" s="25"/>
      <c r="PT252" s="25"/>
      <c r="PU252" s="25"/>
      <c r="PV252" s="25"/>
      <c r="PW252" s="93"/>
      <c r="PX252" s="25"/>
      <c r="PY252" s="25"/>
      <c r="PZ252" s="95"/>
      <c r="QA252" s="25"/>
      <c r="QB252" s="25"/>
      <c r="QC252" s="25"/>
      <c r="QD252" s="25"/>
      <c r="QE252" s="93"/>
      <c r="QF252" s="25"/>
      <c r="QG252" s="25"/>
      <c r="QH252" s="95"/>
      <c r="QI252" s="25"/>
      <c r="QJ252" s="25"/>
      <c r="QK252" s="25"/>
      <c r="QL252" s="25"/>
      <c r="QM252" s="93"/>
      <c r="QN252" s="25"/>
      <c r="QO252" s="25"/>
      <c r="QP252" s="95"/>
      <c r="QQ252" s="25"/>
      <c r="QR252" s="25"/>
      <c r="QS252" s="25"/>
      <c r="QT252" s="25"/>
      <c r="QU252" s="93"/>
      <c r="QV252" s="25"/>
      <c r="QW252" s="25"/>
      <c r="QX252" s="95"/>
      <c r="QY252" s="25"/>
      <c r="QZ252" s="25"/>
      <c r="RA252" s="25"/>
      <c r="RB252" s="25"/>
      <c r="RC252" s="93"/>
      <c r="RD252" s="25"/>
      <c r="RE252" s="25"/>
      <c r="RF252" s="95"/>
      <c r="RG252" s="25"/>
      <c r="RH252" s="25"/>
      <c r="RI252" s="25"/>
      <c r="RJ252" s="25"/>
      <c r="RK252" s="93"/>
      <c r="RL252" s="25"/>
      <c r="RM252" s="25"/>
      <c r="RN252" s="95"/>
      <c r="RO252" s="25"/>
      <c r="RP252" s="25"/>
      <c r="RQ252" s="25"/>
      <c r="RR252" s="25"/>
      <c r="RS252" s="93"/>
      <c r="RT252" s="25"/>
      <c r="RU252" s="25"/>
      <c r="RV252" s="95"/>
      <c r="RW252" s="25"/>
      <c r="RX252" s="25"/>
      <c r="RY252" s="25"/>
      <c r="RZ252" s="25"/>
      <c r="SA252" s="93"/>
      <c r="SB252" s="25"/>
      <c r="SC252" s="25"/>
      <c r="SD252" s="95"/>
      <c r="SE252" s="25"/>
      <c r="SF252" s="25"/>
      <c r="SG252" s="25"/>
      <c r="SH252" s="25"/>
      <c r="SI252" s="93"/>
      <c r="SJ252" s="25"/>
      <c r="SK252" s="25"/>
      <c r="SL252" s="95"/>
      <c r="SM252" s="25"/>
      <c r="SN252" s="25"/>
      <c r="SO252" s="25"/>
      <c r="SP252" s="25"/>
      <c r="SQ252" s="93"/>
      <c r="SR252" s="25"/>
      <c r="SS252" s="25"/>
      <c r="ST252" s="95"/>
      <c r="SU252" s="25"/>
      <c r="SV252" s="25"/>
      <c r="SW252" s="25"/>
      <c r="SX252" s="25"/>
      <c r="SY252" s="93"/>
      <c r="SZ252" s="25"/>
      <c r="TA252" s="25"/>
      <c r="TB252" s="95"/>
      <c r="TC252" s="25"/>
      <c r="TD252" s="25"/>
      <c r="TE252" s="25"/>
      <c r="TF252" s="25"/>
      <c r="TG252" s="93"/>
      <c r="TH252" s="25"/>
      <c r="TI252" s="25"/>
      <c r="TJ252" s="95"/>
      <c r="TK252" s="25"/>
      <c r="TL252" s="25"/>
      <c r="TM252" s="25"/>
      <c r="TN252" s="25"/>
      <c r="TO252" s="93"/>
      <c r="TP252" s="25"/>
      <c r="TQ252" s="25"/>
      <c r="TR252" s="95"/>
      <c r="TS252" s="25"/>
      <c r="TT252" s="25"/>
      <c r="TU252" s="25"/>
      <c r="TV252" s="25"/>
      <c r="TW252" s="93"/>
      <c r="TX252" s="25"/>
      <c r="TY252" s="25"/>
      <c r="TZ252" s="95"/>
      <c r="UA252" s="25"/>
      <c r="UB252" s="25"/>
      <c r="UC252" s="25"/>
      <c r="UD252" s="25"/>
      <c r="UE252" s="93"/>
      <c r="UF252" s="25"/>
      <c r="UG252" s="25"/>
      <c r="UH252" s="95"/>
      <c r="UI252" s="25"/>
      <c r="UJ252" s="25"/>
      <c r="UK252" s="25"/>
      <c r="UL252" s="25"/>
      <c r="UM252" s="93"/>
      <c r="UN252" s="25"/>
      <c r="UO252" s="25"/>
      <c r="UP252" s="95"/>
      <c r="UQ252" s="25"/>
      <c r="UR252" s="25"/>
      <c r="US252" s="25"/>
      <c r="UT252" s="25"/>
      <c r="UU252" s="93"/>
      <c r="UV252" s="25"/>
      <c r="UW252" s="25"/>
      <c r="UX252" s="95"/>
      <c r="UY252" s="25"/>
      <c r="UZ252" s="25"/>
      <c r="VA252" s="25"/>
      <c r="VB252" s="25"/>
      <c r="VC252" s="93"/>
      <c r="VD252" s="25"/>
      <c r="VE252" s="25"/>
      <c r="VF252" s="95"/>
      <c r="VG252" s="25"/>
      <c r="VH252" s="25"/>
      <c r="VI252" s="25"/>
      <c r="VJ252" s="25"/>
      <c r="VK252" s="93"/>
      <c r="VL252" s="25"/>
      <c r="VM252" s="25"/>
      <c r="VN252" s="95"/>
      <c r="VO252" s="25"/>
      <c r="VP252" s="25"/>
      <c r="VQ252" s="25"/>
      <c r="VR252" s="25"/>
      <c r="VS252" s="93"/>
      <c r="VT252" s="25"/>
      <c r="VU252" s="25"/>
      <c r="VV252" s="95"/>
      <c r="VW252" s="25"/>
      <c r="VX252" s="25"/>
      <c r="VY252" s="25"/>
      <c r="VZ252" s="25"/>
      <c r="WA252" s="93"/>
      <c r="WB252" s="25"/>
      <c r="WC252" s="25"/>
      <c r="WD252" s="95"/>
      <c r="WE252" s="25"/>
      <c r="WF252" s="25"/>
      <c r="WG252" s="25"/>
      <c r="WH252" s="25"/>
      <c r="WI252" s="93"/>
      <c r="WJ252" s="25"/>
      <c r="WK252" s="25"/>
      <c r="WL252" s="95"/>
      <c r="WM252" s="25"/>
      <c r="WN252" s="25"/>
      <c r="WO252" s="25"/>
      <c r="WP252" s="25"/>
      <c r="WQ252" s="93"/>
      <c r="WR252" s="25"/>
      <c r="WS252" s="25"/>
      <c r="WT252" s="95"/>
      <c r="WU252" s="25"/>
      <c r="WV252" s="25"/>
      <c r="WW252" s="25"/>
      <c r="WX252" s="25"/>
      <c r="WY252" s="93"/>
      <c r="WZ252" s="25"/>
      <c r="XA252" s="25"/>
      <c r="XB252" s="95"/>
      <c r="XC252" s="25"/>
      <c r="XD252" s="25"/>
      <c r="XE252" s="25"/>
      <c r="XF252" s="25"/>
      <c r="XG252" s="93"/>
      <c r="XH252" s="25"/>
      <c r="XI252" s="25"/>
      <c r="XJ252" s="95"/>
      <c r="XK252" s="25"/>
      <c r="XL252" s="25"/>
      <c r="XM252" s="25"/>
      <c r="XN252" s="25"/>
      <c r="XO252" s="93"/>
      <c r="XP252" s="25"/>
      <c r="XQ252" s="25"/>
      <c r="XR252" s="95"/>
      <c r="XS252" s="25"/>
      <c r="XT252" s="25"/>
      <c r="XU252" s="25"/>
      <c r="XV252" s="25"/>
      <c r="XW252" s="93"/>
      <c r="XX252" s="25"/>
      <c r="XY252" s="25"/>
      <c r="XZ252" s="95"/>
      <c r="YA252" s="25"/>
      <c r="YB252" s="25"/>
      <c r="YC252" s="25"/>
      <c r="YD252" s="25"/>
      <c r="YE252" s="93"/>
      <c r="YF252" s="25"/>
      <c r="YG252" s="25"/>
      <c r="YH252" s="95"/>
      <c r="YI252" s="25"/>
      <c r="YJ252" s="25"/>
      <c r="YK252" s="25"/>
      <c r="YL252" s="25"/>
      <c r="YM252" s="93"/>
      <c r="YN252" s="25"/>
      <c r="YO252" s="25"/>
      <c r="YP252" s="95"/>
      <c r="YQ252" s="25"/>
      <c r="YR252" s="25"/>
      <c r="YS252" s="25"/>
      <c r="YT252" s="25"/>
      <c r="YU252" s="93"/>
      <c r="YV252" s="25"/>
      <c r="YW252" s="25"/>
      <c r="YX252" s="95"/>
      <c r="YY252" s="25"/>
      <c r="YZ252" s="25"/>
      <c r="ZA252" s="25"/>
      <c r="ZB252" s="25"/>
      <c r="ZC252" s="93"/>
      <c r="ZD252" s="25"/>
      <c r="ZE252" s="25"/>
      <c r="ZF252" s="95"/>
      <c r="ZG252" s="25"/>
      <c r="ZH252" s="25"/>
      <c r="ZI252" s="25"/>
      <c r="ZJ252" s="25"/>
      <c r="ZK252" s="93"/>
      <c r="ZL252" s="25"/>
      <c r="ZM252" s="25"/>
      <c r="ZN252" s="95"/>
      <c r="ZO252" s="25"/>
      <c r="ZP252" s="25"/>
      <c r="ZQ252" s="25"/>
      <c r="ZR252" s="25"/>
      <c r="ZS252" s="93"/>
      <c r="ZT252" s="25"/>
      <c r="ZU252" s="25"/>
      <c r="ZV252" s="95"/>
      <c r="ZW252" s="25"/>
      <c r="ZX252" s="25"/>
      <c r="ZY252" s="25"/>
      <c r="ZZ252" s="25"/>
      <c r="AAA252" s="93"/>
      <c r="AAB252" s="25"/>
      <c r="AAC252" s="25"/>
      <c r="AAD252" s="95"/>
      <c r="AAE252" s="25"/>
      <c r="AAF252" s="25"/>
      <c r="AAG252" s="25"/>
      <c r="AAH252" s="25"/>
      <c r="AAI252" s="93"/>
      <c r="AAJ252" s="25"/>
      <c r="AAK252" s="25"/>
      <c r="AAL252" s="95"/>
      <c r="AAM252" s="25"/>
      <c r="AAN252" s="25"/>
      <c r="AAO252" s="25"/>
      <c r="AAP252" s="25"/>
      <c r="AAQ252" s="93"/>
      <c r="AAR252" s="25"/>
      <c r="AAS252" s="25"/>
      <c r="AAT252" s="95"/>
      <c r="AAU252" s="25"/>
      <c r="AAV252" s="25"/>
      <c r="AAW252" s="25"/>
      <c r="AAX252" s="25"/>
      <c r="AAY252" s="93"/>
      <c r="AAZ252" s="25"/>
      <c r="ABA252" s="25"/>
      <c r="ABB252" s="95"/>
      <c r="ABC252" s="25"/>
      <c r="ABD252" s="25"/>
      <c r="ABE252" s="25"/>
      <c r="ABF252" s="25"/>
      <c r="ABG252" s="93"/>
      <c r="ABH252" s="25"/>
      <c r="ABI252" s="25"/>
      <c r="ABJ252" s="95"/>
      <c r="ABK252" s="25"/>
      <c r="ABL252" s="25"/>
      <c r="ABM252" s="25"/>
      <c r="ABN252" s="25"/>
      <c r="ABO252" s="93"/>
      <c r="ABP252" s="25"/>
      <c r="ABQ252" s="25"/>
      <c r="ABR252" s="95"/>
      <c r="ABS252" s="25"/>
      <c r="ABT252" s="25"/>
      <c r="ABU252" s="25"/>
      <c r="ABV252" s="25"/>
      <c r="ABW252" s="93"/>
      <c r="ABX252" s="25"/>
      <c r="ABY252" s="25"/>
      <c r="ABZ252" s="95"/>
      <c r="ACA252" s="25"/>
      <c r="ACB252" s="25"/>
      <c r="ACC252" s="25"/>
      <c r="ACD252" s="25"/>
      <c r="ACE252" s="93"/>
      <c r="ACF252" s="25"/>
      <c r="ACG252" s="25"/>
      <c r="ACH252" s="95"/>
      <c r="ACI252" s="25"/>
      <c r="ACJ252" s="25"/>
      <c r="ACK252" s="25"/>
      <c r="ACL252" s="25"/>
      <c r="ACM252" s="93"/>
      <c r="ACN252" s="25"/>
      <c r="ACO252" s="25"/>
      <c r="ACP252" s="95"/>
      <c r="ACQ252" s="25"/>
      <c r="ACR252" s="25"/>
      <c r="ACS252" s="25"/>
      <c r="ACT252" s="25"/>
      <c r="ACU252" s="93"/>
      <c r="ACV252" s="25"/>
      <c r="ACW252" s="25"/>
      <c r="ACX252" s="95"/>
      <c r="ACY252" s="25"/>
      <c r="ACZ252" s="25"/>
      <c r="ADA252" s="25"/>
      <c r="ADB252" s="25"/>
      <c r="ADC252" s="93"/>
      <c r="ADD252" s="25"/>
      <c r="ADE252" s="25"/>
      <c r="ADF252" s="95"/>
      <c r="ADG252" s="25"/>
      <c r="ADH252" s="25"/>
      <c r="ADI252" s="25"/>
      <c r="ADJ252" s="25"/>
      <c r="ADK252" s="93"/>
      <c r="ADL252" s="25"/>
      <c r="ADM252" s="25"/>
      <c r="ADN252" s="95"/>
      <c r="ADO252" s="25"/>
      <c r="ADP252" s="25"/>
      <c r="ADQ252" s="25"/>
      <c r="ADR252" s="25"/>
      <c r="ADS252" s="93"/>
      <c r="ADT252" s="25"/>
      <c r="ADU252" s="25"/>
      <c r="ADV252" s="95"/>
      <c r="ADW252" s="25"/>
      <c r="ADX252" s="25"/>
      <c r="ADY252" s="25"/>
      <c r="ADZ252" s="25"/>
      <c r="AEA252" s="93"/>
      <c r="AEB252" s="25"/>
      <c r="AEC252" s="25"/>
      <c r="AED252" s="95"/>
      <c r="AEE252" s="25"/>
      <c r="AEF252" s="25"/>
      <c r="AEG252" s="25"/>
      <c r="AEH252" s="25"/>
      <c r="AEI252" s="93"/>
      <c r="AEJ252" s="25"/>
      <c r="AEK252" s="25"/>
      <c r="AEL252" s="95"/>
      <c r="AEM252" s="25"/>
      <c r="AEN252" s="25"/>
      <c r="AEO252" s="25"/>
      <c r="AEP252" s="25"/>
      <c r="AEQ252" s="93"/>
      <c r="AER252" s="25"/>
      <c r="AES252" s="25"/>
      <c r="AET252" s="95"/>
      <c r="AEU252" s="25"/>
      <c r="AEV252" s="25"/>
      <c r="AEW252" s="25"/>
      <c r="AEX252" s="25"/>
      <c r="AEY252" s="93"/>
      <c r="AEZ252" s="25"/>
      <c r="AFA252" s="25"/>
      <c r="AFB252" s="95"/>
      <c r="AFC252" s="25"/>
      <c r="AFD252" s="25"/>
      <c r="AFE252" s="25"/>
      <c r="AFF252" s="25"/>
      <c r="AFG252" s="93"/>
      <c r="AFH252" s="25"/>
      <c r="AFI252" s="25"/>
      <c r="AFJ252" s="95"/>
      <c r="AFK252" s="25"/>
      <c r="AFL252" s="25"/>
      <c r="AFM252" s="25"/>
      <c r="AFN252" s="25"/>
      <c r="AFO252" s="93"/>
      <c r="AFP252" s="25"/>
      <c r="AFQ252" s="25"/>
      <c r="AFR252" s="95"/>
      <c r="AFS252" s="25"/>
      <c r="AFT252" s="25"/>
      <c r="AFU252" s="25"/>
      <c r="AFV252" s="25"/>
      <c r="AFW252" s="93"/>
      <c r="AFX252" s="25"/>
      <c r="AFY252" s="25"/>
      <c r="AFZ252" s="95"/>
      <c r="AGA252" s="25"/>
      <c r="AGB252" s="25"/>
      <c r="AGC252" s="25"/>
      <c r="AGD252" s="25"/>
      <c r="AGE252" s="93"/>
      <c r="AGF252" s="25"/>
      <c r="AGG252" s="25"/>
      <c r="AGH252" s="95"/>
      <c r="AGI252" s="25"/>
      <c r="AGJ252" s="25"/>
      <c r="AGK252" s="25"/>
      <c r="AGL252" s="25"/>
      <c r="AGM252" s="93"/>
      <c r="AGN252" s="25"/>
      <c r="AGO252" s="25"/>
      <c r="AGP252" s="95"/>
      <c r="AGQ252" s="25"/>
      <c r="AGR252" s="25"/>
      <c r="AGS252" s="25"/>
      <c r="AGT252" s="25"/>
      <c r="AGU252" s="93"/>
      <c r="AGV252" s="25"/>
      <c r="AGW252" s="25"/>
      <c r="AGX252" s="95"/>
      <c r="AGY252" s="25"/>
      <c r="AGZ252" s="25"/>
      <c r="AHA252" s="25"/>
      <c r="AHB252" s="25"/>
      <c r="AHC252" s="93"/>
      <c r="AHD252" s="25"/>
      <c r="AHE252" s="25"/>
      <c r="AHF252" s="95"/>
      <c r="AHG252" s="25"/>
      <c r="AHH252" s="25"/>
      <c r="AHI252" s="25"/>
      <c r="AHJ252" s="25"/>
      <c r="AHK252" s="93"/>
      <c r="AHL252" s="25"/>
      <c r="AHM252" s="25"/>
      <c r="AHN252" s="95"/>
      <c r="AHO252" s="25"/>
      <c r="AHP252" s="25"/>
      <c r="AHQ252" s="25"/>
      <c r="AHR252" s="25"/>
      <c r="AHS252" s="93"/>
      <c r="AHT252" s="25"/>
      <c r="AHU252" s="25"/>
      <c r="AHV252" s="95"/>
      <c r="AHW252" s="25"/>
      <c r="AHX252" s="25"/>
      <c r="AHY252" s="25"/>
      <c r="AHZ252" s="25"/>
      <c r="AIA252" s="93"/>
      <c r="AIB252" s="25"/>
      <c r="AIC252" s="25"/>
      <c r="AID252" s="95"/>
      <c r="AIE252" s="25"/>
      <c r="AIF252" s="25"/>
      <c r="AIG252" s="25"/>
      <c r="AIH252" s="25"/>
      <c r="AII252" s="93"/>
      <c r="AIJ252" s="25"/>
      <c r="AIK252" s="25"/>
      <c r="AIL252" s="95"/>
      <c r="AIM252" s="25"/>
      <c r="AIN252" s="25"/>
      <c r="AIO252" s="25"/>
      <c r="AIP252" s="25"/>
      <c r="AIQ252" s="93"/>
      <c r="AIR252" s="25"/>
      <c r="AIS252" s="25"/>
      <c r="AIT252" s="95"/>
      <c r="AIU252" s="25"/>
      <c r="AIV252" s="25"/>
      <c r="AIW252" s="25"/>
      <c r="AIX252" s="25"/>
      <c r="AIY252" s="93"/>
      <c r="AIZ252" s="25"/>
      <c r="AJA252" s="25"/>
      <c r="AJB252" s="95"/>
      <c r="AJC252" s="25"/>
      <c r="AJD252" s="25"/>
      <c r="AJE252" s="25"/>
      <c r="AJF252" s="25"/>
      <c r="AJG252" s="93"/>
      <c r="AJH252" s="25"/>
      <c r="AJI252" s="25"/>
      <c r="AJJ252" s="95"/>
      <c r="AJK252" s="25"/>
      <c r="AJL252" s="25"/>
      <c r="AJM252" s="25"/>
      <c r="AJN252" s="25"/>
      <c r="AJO252" s="93"/>
      <c r="AJP252" s="25"/>
      <c r="AJQ252" s="25"/>
      <c r="AJR252" s="95"/>
      <c r="AJS252" s="25"/>
      <c r="AJT252" s="25"/>
      <c r="AJU252" s="25"/>
      <c r="AJV252" s="25"/>
      <c r="AJW252" s="93"/>
      <c r="AJX252" s="25"/>
      <c r="AJY252" s="25"/>
      <c r="AJZ252" s="95"/>
      <c r="AKA252" s="25"/>
      <c r="AKB252" s="25"/>
      <c r="AKC252" s="25"/>
      <c r="AKD252" s="25"/>
      <c r="AKE252" s="93"/>
      <c r="AKF252" s="25"/>
      <c r="AKG252" s="25"/>
      <c r="AKH252" s="95"/>
      <c r="AKI252" s="25"/>
      <c r="AKJ252" s="25"/>
      <c r="AKK252" s="25"/>
      <c r="AKL252" s="25"/>
      <c r="AKM252" s="93"/>
      <c r="AKN252" s="25"/>
      <c r="AKO252" s="25"/>
      <c r="AKP252" s="95"/>
      <c r="AKQ252" s="25"/>
      <c r="AKR252" s="25"/>
      <c r="AKS252" s="25"/>
      <c r="AKT252" s="25"/>
      <c r="AKU252" s="93"/>
      <c r="AKV252" s="25"/>
      <c r="AKW252" s="25"/>
      <c r="AKX252" s="95"/>
      <c r="AKY252" s="25"/>
      <c r="AKZ252" s="25"/>
      <c r="ALA252" s="25"/>
      <c r="ALB252" s="25"/>
      <c r="ALC252" s="93"/>
      <c r="ALD252" s="25"/>
      <c r="ALE252" s="25"/>
      <c r="ALF252" s="95"/>
      <c r="ALG252" s="25"/>
      <c r="ALH252" s="25"/>
      <c r="ALI252" s="25"/>
      <c r="ALJ252" s="25"/>
      <c r="ALK252" s="93"/>
      <c r="ALL252" s="25"/>
      <c r="ALM252" s="25"/>
      <c r="ALN252" s="95"/>
      <c r="ALO252" s="25"/>
      <c r="ALP252" s="25"/>
      <c r="ALQ252" s="25"/>
      <c r="ALR252" s="25"/>
      <c r="ALS252" s="93"/>
      <c r="ALT252" s="25"/>
      <c r="ALU252" s="25"/>
      <c r="ALV252" s="95"/>
      <c r="ALW252" s="25"/>
      <c r="ALX252" s="25"/>
      <c r="ALY252" s="25"/>
      <c r="ALZ252" s="25"/>
      <c r="AMA252" s="93"/>
      <c r="AMB252" s="25"/>
      <c r="AMC252" s="25"/>
      <c r="AMD252" s="95"/>
      <c r="AME252" s="25"/>
      <c r="AMF252" s="25"/>
      <c r="AMG252" s="25"/>
      <c r="AMH252" s="25"/>
      <c r="AMI252" s="93"/>
      <c r="AMJ252" s="25"/>
      <c r="AMK252" s="25"/>
      <c r="AML252" s="95"/>
      <c r="AMM252" s="25"/>
      <c r="AMN252" s="25"/>
      <c r="AMO252" s="25"/>
      <c r="AMP252" s="25"/>
      <c r="AMQ252" s="93"/>
      <c r="AMR252" s="25"/>
      <c r="AMS252" s="25"/>
      <c r="AMT252" s="95"/>
      <c r="AMU252" s="25"/>
      <c r="AMV252" s="25"/>
      <c r="AMW252" s="25"/>
      <c r="AMX252" s="25"/>
      <c r="AMY252" s="93"/>
      <c r="AMZ252" s="25"/>
      <c r="ANA252" s="25"/>
      <c r="ANB252" s="95"/>
      <c r="ANC252" s="25"/>
      <c r="AND252" s="25"/>
      <c r="ANE252" s="25"/>
      <c r="ANF252" s="25"/>
      <c r="ANG252" s="93"/>
      <c r="ANH252" s="25"/>
      <c r="ANI252" s="25"/>
      <c r="ANJ252" s="95"/>
      <c r="ANK252" s="25"/>
      <c r="ANL252" s="25"/>
      <c r="ANM252" s="25"/>
      <c r="ANN252" s="25"/>
      <c r="ANO252" s="93"/>
      <c r="ANP252" s="25"/>
      <c r="ANQ252" s="25"/>
      <c r="ANR252" s="95"/>
      <c r="ANS252" s="25"/>
      <c r="ANT252" s="25"/>
      <c r="ANU252" s="25"/>
      <c r="ANV252" s="25"/>
      <c r="ANW252" s="93"/>
      <c r="ANX252" s="25"/>
      <c r="ANY252" s="25"/>
      <c r="ANZ252" s="95"/>
      <c r="AOA252" s="25"/>
      <c r="AOB252" s="25"/>
      <c r="AOC252" s="25"/>
      <c r="AOD252" s="25"/>
      <c r="AOE252" s="93"/>
      <c r="AOF252" s="25"/>
      <c r="AOG252" s="25"/>
      <c r="AOH252" s="95"/>
      <c r="AOI252" s="25"/>
      <c r="AOJ252" s="25"/>
      <c r="AOK252" s="25"/>
      <c r="AOL252" s="25"/>
      <c r="AOM252" s="93"/>
      <c r="AON252" s="25"/>
      <c r="AOO252" s="25"/>
      <c r="AOP252" s="95"/>
      <c r="AOQ252" s="25"/>
      <c r="AOR252" s="25"/>
      <c r="AOS252" s="25"/>
      <c r="AOT252" s="25"/>
      <c r="AOU252" s="93"/>
      <c r="AOV252" s="25"/>
      <c r="AOW252" s="25"/>
      <c r="AOX252" s="95"/>
      <c r="AOY252" s="25"/>
      <c r="AOZ252" s="25"/>
      <c r="APA252" s="25"/>
      <c r="APB252" s="25"/>
      <c r="APC252" s="93"/>
      <c r="APD252" s="25"/>
      <c r="APE252" s="25"/>
      <c r="APF252" s="95"/>
      <c r="APG252" s="25"/>
      <c r="APH252" s="25"/>
      <c r="API252" s="25"/>
      <c r="APJ252" s="25"/>
      <c r="APK252" s="93"/>
      <c r="APL252" s="25"/>
      <c r="APM252" s="25"/>
      <c r="APN252" s="95"/>
      <c r="APO252" s="25"/>
      <c r="APP252" s="25"/>
      <c r="APQ252" s="25"/>
      <c r="APR252" s="25"/>
      <c r="APS252" s="93"/>
      <c r="APT252" s="25"/>
      <c r="APU252" s="25"/>
      <c r="APV252" s="95"/>
      <c r="APW252" s="25"/>
      <c r="APX252" s="25"/>
      <c r="APY252" s="25"/>
      <c r="APZ252" s="25"/>
      <c r="AQA252" s="93"/>
      <c r="AQB252" s="25"/>
      <c r="AQC252" s="25"/>
      <c r="AQD252" s="95"/>
      <c r="AQE252" s="25"/>
      <c r="AQF252" s="25"/>
      <c r="AQG252" s="25"/>
      <c r="AQH252" s="25"/>
      <c r="AQI252" s="93"/>
      <c r="AQJ252" s="25"/>
      <c r="AQK252" s="25"/>
      <c r="AQL252" s="95"/>
      <c r="AQM252" s="25"/>
      <c r="AQN252" s="25"/>
      <c r="AQO252" s="25"/>
      <c r="AQP252" s="25"/>
      <c r="AQQ252" s="93"/>
      <c r="AQR252" s="25"/>
      <c r="AQS252" s="25"/>
      <c r="AQT252" s="95"/>
      <c r="AQU252" s="25"/>
      <c r="AQV252" s="25"/>
      <c r="AQW252" s="25"/>
      <c r="AQX252" s="25"/>
      <c r="AQY252" s="93"/>
      <c r="AQZ252" s="25"/>
      <c r="ARA252" s="25"/>
      <c r="ARB252" s="95"/>
      <c r="ARC252" s="25"/>
      <c r="ARD252" s="25"/>
      <c r="ARE252" s="25"/>
      <c r="ARF252" s="25"/>
      <c r="ARG252" s="93"/>
      <c r="ARH252" s="25"/>
      <c r="ARI252" s="25"/>
      <c r="ARJ252" s="95"/>
      <c r="ARK252" s="25"/>
      <c r="ARL252" s="25"/>
      <c r="ARM252" s="25"/>
      <c r="ARN252" s="25"/>
      <c r="ARO252" s="93"/>
      <c r="ARP252" s="25"/>
      <c r="ARQ252" s="25"/>
      <c r="ARR252" s="95"/>
      <c r="ARS252" s="25"/>
      <c r="ART252" s="25"/>
      <c r="ARU252" s="25"/>
      <c r="ARV252" s="25"/>
      <c r="ARW252" s="93"/>
      <c r="ARX252" s="25"/>
      <c r="ARY252" s="25"/>
      <c r="ARZ252" s="95"/>
      <c r="ASA252" s="25"/>
      <c r="ASB252" s="25"/>
      <c r="ASC252" s="25"/>
      <c r="ASD252" s="25"/>
      <c r="ASE252" s="93"/>
      <c r="ASF252" s="25"/>
      <c r="ASG252" s="25"/>
      <c r="ASH252" s="95"/>
      <c r="ASI252" s="25"/>
      <c r="ASJ252" s="25"/>
      <c r="ASK252" s="25"/>
      <c r="ASL252" s="25"/>
      <c r="ASM252" s="93"/>
      <c r="ASN252" s="25"/>
      <c r="ASO252" s="25"/>
      <c r="ASP252" s="95"/>
      <c r="ASQ252" s="25"/>
      <c r="ASR252" s="25"/>
      <c r="ASS252" s="25"/>
      <c r="AST252" s="25"/>
      <c r="ASU252" s="93"/>
      <c r="ASV252" s="25"/>
      <c r="ASW252" s="25"/>
      <c r="ASX252" s="95"/>
      <c r="ASY252" s="25"/>
      <c r="ASZ252" s="25"/>
      <c r="ATA252" s="25"/>
      <c r="ATB252" s="25"/>
      <c r="ATC252" s="93"/>
      <c r="ATD252" s="25"/>
      <c r="ATE252" s="25"/>
      <c r="ATF252" s="95"/>
      <c r="ATG252" s="25"/>
      <c r="ATH252" s="25"/>
      <c r="ATI252" s="25"/>
      <c r="ATJ252" s="25"/>
      <c r="ATK252" s="93"/>
      <c r="ATL252" s="25"/>
      <c r="ATM252" s="25"/>
      <c r="ATN252" s="95"/>
      <c r="ATO252" s="25"/>
      <c r="ATP252" s="25"/>
      <c r="ATQ252" s="25"/>
      <c r="ATR252" s="25"/>
      <c r="ATS252" s="93"/>
      <c r="ATT252" s="25"/>
      <c r="ATU252" s="25"/>
      <c r="ATV252" s="95"/>
      <c r="ATW252" s="25"/>
      <c r="ATX252" s="25"/>
      <c r="ATY252" s="25"/>
      <c r="ATZ252" s="25"/>
      <c r="AUA252" s="93"/>
      <c r="AUB252" s="25"/>
      <c r="AUC252" s="25"/>
      <c r="AUD252" s="95"/>
      <c r="AUE252" s="25"/>
      <c r="AUF252" s="25"/>
      <c r="AUG252" s="25"/>
      <c r="AUH252" s="25"/>
      <c r="AUI252" s="93"/>
      <c r="AUJ252" s="25"/>
      <c r="AUK252" s="25"/>
      <c r="AUL252" s="95"/>
      <c r="AUM252" s="25"/>
      <c r="AUN252" s="25"/>
      <c r="AUO252" s="25"/>
      <c r="AUP252" s="25"/>
      <c r="AUQ252" s="93"/>
      <c r="AUR252" s="25"/>
      <c r="AUS252" s="25"/>
      <c r="AUT252" s="95"/>
      <c r="AUU252" s="25"/>
      <c r="AUV252" s="25"/>
      <c r="AUW252" s="25"/>
      <c r="AUX252" s="25"/>
      <c r="AUY252" s="93"/>
      <c r="AUZ252" s="25"/>
      <c r="AVA252" s="25"/>
      <c r="AVB252" s="95"/>
      <c r="AVC252" s="25"/>
      <c r="AVD252" s="25"/>
      <c r="AVE252" s="25"/>
      <c r="AVF252" s="25"/>
      <c r="AVG252" s="93"/>
      <c r="AVH252" s="25"/>
      <c r="AVI252" s="25"/>
      <c r="AVJ252" s="95"/>
      <c r="AVK252" s="25"/>
      <c r="AVL252" s="25"/>
      <c r="AVM252" s="25"/>
      <c r="AVN252" s="25"/>
      <c r="AVO252" s="93"/>
      <c r="AVP252" s="25"/>
      <c r="AVQ252" s="25"/>
      <c r="AVR252" s="95"/>
      <c r="AVS252" s="25"/>
      <c r="AVT252" s="25"/>
      <c r="AVU252" s="25"/>
      <c r="AVV252" s="25"/>
      <c r="AVW252" s="93"/>
      <c r="AVX252" s="25"/>
      <c r="AVY252" s="25"/>
      <c r="AVZ252" s="95"/>
      <c r="AWA252" s="25"/>
      <c r="AWB252" s="25"/>
      <c r="AWC252" s="25"/>
      <c r="AWD252" s="25"/>
      <c r="AWE252" s="93"/>
      <c r="AWF252" s="25"/>
      <c r="AWG252" s="25"/>
      <c r="AWH252" s="95"/>
      <c r="AWI252" s="25"/>
      <c r="AWJ252" s="25"/>
      <c r="AWK252" s="25"/>
      <c r="AWL252" s="25"/>
      <c r="AWM252" s="93"/>
      <c r="AWN252" s="25"/>
      <c r="AWO252" s="25"/>
      <c r="AWP252" s="95"/>
      <c r="AWQ252" s="25"/>
      <c r="AWR252" s="25"/>
      <c r="AWS252" s="25"/>
      <c r="AWT252" s="25"/>
      <c r="AWU252" s="93"/>
      <c r="AWV252" s="25"/>
      <c r="AWW252" s="25"/>
      <c r="AWX252" s="95"/>
      <c r="AWY252" s="25"/>
      <c r="AWZ252" s="25"/>
      <c r="AXA252" s="25"/>
      <c r="AXB252" s="25"/>
      <c r="AXC252" s="93"/>
      <c r="AXD252" s="25"/>
      <c r="AXE252" s="25"/>
      <c r="AXF252" s="95"/>
      <c r="AXG252" s="25"/>
      <c r="AXH252" s="25"/>
      <c r="AXI252" s="25"/>
      <c r="AXJ252" s="25"/>
      <c r="AXK252" s="93"/>
      <c r="AXL252" s="25"/>
      <c r="AXM252" s="25"/>
      <c r="AXN252" s="95"/>
      <c r="AXO252" s="25"/>
      <c r="AXP252" s="25"/>
      <c r="AXQ252" s="25"/>
      <c r="AXR252" s="25"/>
      <c r="AXS252" s="93"/>
      <c r="AXT252" s="25"/>
      <c r="AXU252" s="25"/>
      <c r="AXV252" s="95"/>
      <c r="AXW252" s="25"/>
      <c r="AXX252" s="25"/>
      <c r="AXY252" s="25"/>
      <c r="AXZ252" s="25"/>
      <c r="AYA252" s="93"/>
      <c r="AYB252" s="25"/>
      <c r="AYC252" s="25"/>
      <c r="AYD252" s="95"/>
      <c r="AYE252" s="25"/>
      <c r="AYF252" s="25"/>
      <c r="AYG252" s="25"/>
      <c r="AYH252" s="25"/>
      <c r="AYI252" s="93"/>
      <c r="AYJ252" s="25"/>
      <c r="AYK252" s="25"/>
      <c r="AYL252" s="95"/>
      <c r="AYM252" s="25"/>
      <c r="AYN252" s="25"/>
      <c r="AYO252" s="25"/>
      <c r="AYP252" s="25"/>
      <c r="AYQ252" s="93"/>
      <c r="AYR252" s="25"/>
      <c r="AYS252" s="25"/>
      <c r="AYT252" s="95"/>
      <c r="AYU252" s="25"/>
      <c r="AYV252" s="25"/>
      <c r="AYW252" s="25"/>
      <c r="AYX252" s="25"/>
      <c r="AYY252" s="93"/>
      <c r="AYZ252" s="25"/>
      <c r="AZA252" s="25"/>
      <c r="AZB252" s="95"/>
      <c r="AZC252" s="25"/>
      <c r="AZD252" s="25"/>
      <c r="AZE252" s="25"/>
      <c r="AZF252" s="25"/>
      <c r="AZG252" s="93"/>
      <c r="AZH252" s="25"/>
      <c r="AZI252" s="25"/>
      <c r="AZJ252" s="95"/>
      <c r="AZK252" s="25"/>
      <c r="AZL252" s="25"/>
      <c r="AZM252" s="25"/>
      <c r="AZN252" s="25"/>
      <c r="AZO252" s="93"/>
      <c r="AZP252" s="25"/>
      <c r="AZQ252" s="25"/>
      <c r="AZR252" s="95"/>
      <c r="AZS252" s="25"/>
      <c r="AZT252" s="25"/>
      <c r="AZU252" s="25"/>
      <c r="AZV252" s="25"/>
      <c r="AZW252" s="93"/>
      <c r="AZX252" s="25"/>
      <c r="AZY252" s="25"/>
      <c r="AZZ252" s="95"/>
      <c r="BAA252" s="25"/>
      <c r="BAB252" s="25"/>
      <c r="BAC252" s="25"/>
      <c r="BAD252" s="25"/>
      <c r="BAE252" s="93"/>
      <c r="BAF252" s="25"/>
      <c r="BAG252" s="25"/>
      <c r="BAH252" s="95"/>
      <c r="BAI252" s="25"/>
      <c r="BAJ252" s="25"/>
      <c r="BAK252" s="25"/>
      <c r="BAL252" s="25"/>
      <c r="BAM252" s="93"/>
      <c r="BAN252" s="25"/>
      <c r="BAO252" s="25"/>
      <c r="BAP252" s="95"/>
      <c r="BAQ252" s="25"/>
      <c r="BAR252" s="25"/>
      <c r="BAS252" s="25"/>
      <c r="BAT252" s="25"/>
      <c r="BAU252" s="93"/>
      <c r="BAV252" s="25"/>
      <c r="BAW252" s="25"/>
      <c r="BAX252" s="95"/>
      <c r="BAY252" s="25"/>
      <c r="BAZ252" s="25"/>
      <c r="BBA252" s="25"/>
      <c r="BBB252" s="25"/>
      <c r="BBC252" s="93"/>
      <c r="BBD252" s="25"/>
      <c r="BBE252" s="25"/>
      <c r="BBF252" s="95"/>
      <c r="BBG252" s="25"/>
      <c r="BBH252" s="25"/>
      <c r="BBI252" s="25"/>
      <c r="BBJ252" s="25"/>
      <c r="BBK252" s="93"/>
      <c r="BBL252" s="25"/>
      <c r="BBM252" s="25"/>
      <c r="BBN252" s="95"/>
      <c r="BBO252" s="25"/>
      <c r="BBP252" s="25"/>
      <c r="BBQ252" s="25"/>
      <c r="BBR252" s="25"/>
      <c r="BBS252" s="93"/>
      <c r="BBT252" s="25"/>
      <c r="BBU252" s="25"/>
      <c r="BBV252" s="95"/>
      <c r="BBW252" s="25"/>
      <c r="BBX252" s="25"/>
      <c r="BBY252" s="25"/>
      <c r="BBZ252" s="25"/>
      <c r="BCA252" s="93"/>
      <c r="BCB252" s="25"/>
      <c r="BCC252" s="25"/>
      <c r="BCD252" s="95"/>
      <c r="BCE252" s="25"/>
      <c r="BCF252" s="25"/>
      <c r="BCG252" s="25"/>
      <c r="BCH252" s="25"/>
      <c r="BCI252" s="93"/>
      <c r="BCJ252" s="25"/>
      <c r="BCK252" s="25"/>
      <c r="BCL252" s="95"/>
      <c r="BCM252" s="25"/>
      <c r="BCN252" s="25"/>
      <c r="BCO252" s="25"/>
      <c r="BCP252" s="25"/>
      <c r="BCQ252" s="93"/>
      <c r="BCR252" s="25"/>
      <c r="BCS252" s="25"/>
      <c r="BCT252" s="95"/>
      <c r="BCU252" s="25"/>
      <c r="BCV252" s="25"/>
      <c r="BCW252" s="25"/>
      <c r="BCX252" s="25"/>
      <c r="BCY252" s="93"/>
      <c r="BCZ252" s="25"/>
      <c r="BDA252" s="25"/>
      <c r="BDB252" s="95"/>
      <c r="BDC252" s="25"/>
      <c r="BDD252" s="25"/>
      <c r="BDE252" s="25"/>
      <c r="BDF252" s="25"/>
      <c r="BDG252" s="93"/>
      <c r="BDH252" s="25"/>
      <c r="BDI252" s="25"/>
      <c r="BDJ252" s="95"/>
      <c r="BDK252" s="25"/>
      <c r="BDL252" s="25"/>
      <c r="BDM252" s="25"/>
      <c r="BDN252" s="25"/>
      <c r="BDO252" s="93"/>
      <c r="BDP252" s="25"/>
      <c r="BDQ252" s="25"/>
      <c r="BDR252" s="95"/>
      <c r="BDS252" s="25"/>
      <c r="BDT252" s="25"/>
      <c r="BDU252" s="25"/>
      <c r="BDV252" s="25"/>
      <c r="BDW252" s="93"/>
      <c r="BDX252" s="25"/>
      <c r="BDY252" s="25"/>
      <c r="BDZ252" s="95"/>
      <c r="BEA252" s="25"/>
      <c r="BEB252" s="25"/>
      <c r="BEC252" s="25"/>
      <c r="BED252" s="25"/>
      <c r="BEE252" s="93"/>
      <c r="BEF252" s="25"/>
      <c r="BEG252" s="25"/>
      <c r="BEH252" s="95"/>
      <c r="BEI252" s="25"/>
      <c r="BEJ252" s="25"/>
      <c r="BEK252" s="25"/>
      <c r="BEL252" s="25"/>
      <c r="BEM252" s="93"/>
      <c r="BEN252" s="25"/>
      <c r="BEO252" s="25"/>
      <c r="BEP252" s="95"/>
      <c r="BEQ252" s="25"/>
      <c r="BER252" s="25"/>
      <c r="BES252" s="25"/>
      <c r="BET252" s="25"/>
      <c r="BEU252" s="93"/>
      <c r="BEV252" s="25"/>
      <c r="BEW252" s="25"/>
      <c r="BEX252" s="95"/>
      <c r="BEY252" s="25"/>
      <c r="BEZ252" s="25"/>
      <c r="BFA252" s="25"/>
      <c r="BFB252" s="25"/>
      <c r="BFC252" s="93"/>
      <c r="BFD252" s="25"/>
      <c r="BFE252" s="25"/>
      <c r="BFF252" s="95"/>
      <c r="BFG252" s="25"/>
      <c r="BFH252" s="25"/>
      <c r="BFI252" s="25"/>
      <c r="BFJ252" s="25"/>
      <c r="BFK252" s="93"/>
      <c r="BFL252" s="25"/>
      <c r="BFM252" s="25"/>
      <c r="BFN252" s="95"/>
      <c r="BFO252" s="25"/>
      <c r="BFP252" s="25"/>
      <c r="BFQ252" s="25"/>
      <c r="BFR252" s="25"/>
      <c r="BFS252" s="93"/>
      <c r="BFT252" s="25"/>
      <c r="BFU252" s="25"/>
      <c r="BFV252" s="95"/>
      <c r="BFW252" s="25"/>
      <c r="BFX252" s="25"/>
      <c r="BFY252" s="25"/>
      <c r="BFZ252" s="25"/>
      <c r="BGA252" s="93"/>
      <c r="BGB252" s="25"/>
      <c r="BGC252" s="25"/>
      <c r="BGD252" s="95"/>
      <c r="BGE252" s="25"/>
      <c r="BGF252" s="25"/>
      <c r="BGG252" s="25"/>
      <c r="BGH252" s="25"/>
      <c r="BGI252" s="93"/>
      <c r="BGJ252" s="25"/>
      <c r="BGK252" s="25"/>
      <c r="BGL252" s="95"/>
      <c r="BGM252" s="25"/>
      <c r="BGN252" s="25"/>
      <c r="BGO252" s="25"/>
      <c r="BGP252" s="25"/>
      <c r="BGQ252" s="93"/>
      <c r="BGR252" s="25"/>
      <c r="BGS252" s="25"/>
      <c r="BGT252" s="95"/>
      <c r="BGU252" s="25"/>
      <c r="BGV252" s="25"/>
      <c r="BGW252" s="25"/>
      <c r="BGX252" s="25"/>
      <c r="BGY252" s="93"/>
      <c r="BGZ252" s="25"/>
      <c r="BHA252" s="25"/>
      <c r="BHB252" s="95"/>
      <c r="BHC252" s="25"/>
      <c r="BHD252" s="25"/>
      <c r="BHE252" s="25"/>
      <c r="BHF252" s="25"/>
      <c r="BHG252" s="93"/>
      <c r="BHH252" s="25"/>
      <c r="BHI252" s="25"/>
      <c r="BHJ252" s="95"/>
      <c r="BHK252" s="25"/>
      <c r="BHL252" s="25"/>
      <c r="BHM252" s="25"/>
      <c r="BHN252" s="25"/>
      <c r="BHO252" s="93"/>
      <c r="BHP252" s="25"/>
      <c r="BHQ252" s="25"/>
      <c r="BHR252" s="95"/>
      <c r="BHS252" s="25"/>
      <c r="BHT252" s="25"/>
      <c r="BHU252" s="25"/>
      <c r="BHV252" s="25"/>
      <c r="BHW252" s="93"/>
      <c r="BHX252" s="25"/>
      <c r="BHY252" s="25"/>
      <c r="BHZ252" s="95"/>
      <c r="BIA252" s="25"/>
      <c r="BIB252" s="25"/>
      <c r="BIC252" s="25"/>
      <c r="BID252" s="25"/>
      <c r="BIE252" s="93"/>
      <c r="BIF252" s="25"/>
      <c r="BIG252" s="25"/>
      <c r="BIH252" s="95"/>
      <c r="BII252" s="25"/>
      <c r="BIJ252" s="25"/>
      <c r="BIK252" s="25"/>
      <c r="BIL252" s="25"/>
      <c r="BIM252" s="93"/>
      <c r="BIN252" s="25"/>
      <c r="BIO252" s="25"/>
      <c r="BIP252" s="95"/>
      <c r="BIQ252" s="25"/>
      <c r="BIR252" s="25"/>
      <c r="BIS252" s="25"/>
      <c r="BIT252" s="25"/>
      <c r="BIU252" s="93"/>
      <c r="BIV252" s="25"/>
      <c r="BIW252" s="25"/>
      <c r="BIX252" s="95"/>
      <c r="BIY252" s="25"/>
      <c r="BIZ252" s="25"/>
      <c r="BJA252" s="25"/>
      <c r="BJB252" s="25"/>
      <c r="BJC252" s="93"/>
      <c r="BJD252" s="25"/>
      <c r="BJE252" s="25"/>
      <c r="BJF252" s="95"/>
      <c r="BJG252" s="25"/>
      <c r="BJH252" s="25"/>
      <c r="BJI252" s="25"/>
      <c r="BJJ252" s="25"/>
      <c r="BJK252" s="93"/>
      <c r="BJL252" s="25"/>
      <c r="BJM252" s="25"/>
      <c r="BJN252" s="95"/>
      <c r="BJO252" s="25"/>
      <c r="BJP252" s="25"/>
      <c r="BJQ252" s="25"/>
      <c r="BJR252" s="25"/>
      <c r="BJS252" s="93"/>
      <c r="BJT252" s="25"/>
      <c r="BJU252" s="25"/>
      <c r="BJV252" s="95"/>
      <c r="BJW252" s="25"/>
      <c r="BJX252" s="25"/>
      <c r="BJY252" s="25"/>
      <c r="BJZ252" s="25"/>
      <c r="BKA252" s="93"/>
      <c r="BKB252" s="25"/>
      <c r="BKC252" s="25"/>
      <c r="BKD252" s="95"/>
      <c r="BKE252" s="25"/>
      <c r="BKF252" s="25"/>
      <c r="BKG252" s="25"/>
      <c r="BKH252" s="25"/>
      <c r="BKI252" s="93"/>
      <c r="BKJ252" s="25"/>
      <c r="BKK252" s="25"/>
      <c r="BKL252" s="95"/>
      <c r="BKM252" s="25"/>
      <c r="BKN252" s="25"/>
      <c r="BKO252" s="25"/>
      <c r="BKP252" s="25"/>
      <c r="BKQ252" s="93"/>
      <c r="BKR252" s="25"/>
      <c r="BKS252" s="25"/>
      <c r="BKT252" s="95"/>
      <c r="BKU252" s="25"/>
      <c r="BKV252" s="25"/>
      <c r="BKW252" s="25"/>
      <c r="BKX252" s="25"/>
      <c r="BKY252" s="93"/>
      <c r="BKZ252" s="25"/>
      <c r="BLA252" s="25"/>
      <c r="BLB252" s="95"/>
      <c r="BLC252" s="25"/>
      <c r="BLD252" s="25"/>
      <c r="BLE252" s="25"/>
      <c r="BLF252" s="25"/>
      <c r="BLG252" s="93"/>
      <c r="BLH252" s="25"/>
      <c r="BLI252" s="25"/>
      <c r="BLJ252" s="95"/>
      <c r="BLK252" s="25"/>
      <c r="BLL252" s="25"/>
      <c r="BLM252" s="25"/>
      <c r="BLN252" s="25"/>
      <c r="BLO252" s="93"/>
      <c r="BLP252" s="25"/>
      <c r="BLQ252" s="25"/>
      <c r="BLR252" s="95"/>
      <c r="BLS252" s="25"/>
      <c r="BLT252" s="25"/>
      <c r="BLU252" s="25"/>
      <c r="BLV252" s="25"/>
      <c r="BLW252" s="93"/>
      <c r="BLX252" s="25"/>
      <c r="BLY252" s="25"/>
      <c r="BLZ252" s="95"/>
      <c r="BMA252" s="25"/>
      <c r="BMB252" s="25"/>
      <c r="BMC252" s="25"/>
      <c r="BMD252" s="25"/>
      <c r="BME252" s="93"/>
      <c r="BMF252" s="25"/>
      <c r="BMG252" s="25"/>
      <c r="BMH252" s="95"/>
      <c r="BMI252" s="25"/>
      <c r="BMJ252" s="25"/>
      <c r="BMK252" s="25"/>
      <c r="BML252" s="25"/>
      <c r="BMM252" s="93"/>
      <c r="BMN252" s="25"/>
      <c r="BMO252" s="25"/>
      <c r="BMP252" s="95"/>
      <c r="BMQ252" s="25"/>
      <c r="BMR252" s="25"/>
      <c r="BMS252" s="25"/>
      <c r="BMT252" s="25"/>
      <c r="BMU252" s="93"/>
      <c r="BMV252" s="25"/>
      <c r="BMW252" s="25"/>
      <c r="BMX252" s="95"/>
      <c r="BMY252" s="25"/>
      <c r="BMZ252" s="25"/>
      <c r="BNA252" s="25"/>
      <c r="BNB252" s="25"/>
      <c r="BNC252" s="93"/>
      <c r="BND252" s="25"/>
      <c r="BNE252" s="25"/>
      <c r="BNF252" s="95"/>
      <c r="BNG252" s="25"/>
      <c r="BNH252" s="25"/>
      <c r="BNI252" s="25"/>
      <c r="BNJ252" s="25"/>
      <c r="BNK252" s="93"/>
      <c r="BNL252" s="25"/>
      <c r="BNM252" s="25"/>
      <c r="BNN252" s="95"/>
      <c r="BNO252" s="25"/>
      <c r="BNP252" s="25"/>
      <c r="BNQ252" s="25"/>
      <c r="BNR252" s="25"/>
      <c r="BNS252" s="93"/>
      <c r="BNT252" s="25"/>
      <c r="BNU252" s="25"/>
      <c r="BNV252" s="95"/>
      <c r="BNW252" s="25"/>
      <c r="BNX252" s="25"/>
      <c r="BNY252" s="25"/>
      <c r="BNZ252" s="25"/>
      <c r="BOA252" s="93"/>
      <c r="BOB252" s="25"/>
      <c r="BOC252" s="25"/>
      <c r="BOD252" s="95"/>
      <c r="BOE252" s="25"/>
      <c r="BOF252" s="25"/>
      <c r="BOG252" s="25"/>
      <c r="BOH252" s="25"/>
      <c r="BOI252" s="93"/>
      <c r="BOJ252" s="25"/>
      <c r="BOK252" s="25"/>
      <c r="BOL252" s="95"/>
      <c r="BOM252" s="25"/>
      <c r="BON252" s="25"/>
      <c r="BOO252" s="25"/>
      <c r="BOP252" s="25"/>
      <c r="BOQ252" s="93"/>
      <c r="BOR252" s="25"/>
      <c r="BOS252" s="25"/>
      <c r="BOT252" s="95"/>
      <c r="BOU252" s="25"/>
      <c r="BOV252" s="25"/>
      <c r="BOW252" s="25"/>
      <c r="BOX252" s="25"/>
      <c r="BOY252" s="93"/>
      <c r="BOZ252" s="25"/>
      <c r="BPA252" s="25"/>
      <c r="BPB252" s="95"/>
      <c r="BPC252" s="25"/>
      <c r="BPD252" s="25"/>
      <c r="BPE252" s="25"/>
      <c r="BPF252" s="25"/>
      <c r="BPG252" s="93"/>
      <c r="BPH252" s="25"/>
      <c r="BPI252" s="25"/>
      <c r="BPJ252" s="95"/>
      <c r="BPK252" s="25"/>
      <c r="BPL252" s="25"/>
      <c r="BPM252" s="25"/>
      <c r="BPN252" s="25"/>
      <c r="BPO252" s="93"/>
      <c r="BPP252" s="25"/>
      <c r="BPQ252" s="25"/>
      <c r="BPR252" s="95"/>
      <c r="BPS252" s="25"/>
      <c r="BPT252" s="25"/>
      <c r="BPU252" s="25"/>
      <c r="BPV252" s="25"/>
      <c r="BPW252" s="93"/>
      <c r="BPX252" s="25"/>
      <c r="BPY252" s="25"/>
      <c r="BPZ252" s="95"/>
      <c r="BQA252" s="25"/>
      <c r="BQB252" s="25"/>
      <c r="BQC252" s="25"/>
      <c r="BQD252" s="25"/>
      <c r="BQE252" s="93"/>
      <c r="BQF252" s="25"/>
      <c r="BQG252" s="25"/>
      <c r="BQH252" s="95"/>
      <c r="BQI252" s="25"/>
      <c r="BQJ252" s="25"/>
      <c r="BQK252" s="25"/>
      <c r="BQL252" s="25"/>
      <c r="BQM252" s="93"/>
      <c r="BQN252" s="25"/>
      <c r="BQO252" s="25"/>
      <c r="BQP252" s="95"/>
      <c r="BQQ252" s="25"/>
      <c r="BQR252" s="25"/>
      <c r="BQS252" s="25"/>
      <c r="BQT252" s="25"/>
      <c r="BQU252" s="93"/>
      <c r="BQV252" s="25"/>
      <c r="BQW252" s="25"/>
      <c r="BQX252" s="95"/>
      <c r="BQY252" s="25"/>
      <c r="BQZ252" s="25"/>
      <c r="BRA252" s="25"/>
      <c r="BRB252" s="25"/>
      <c r="BRC252" s="93"/>
      <c r="BRD252" s="25"/>
      <c r="BRE252" s="25"/>
      <c r="BRF252" s="95"/>
      <c r="BRG252" s="25"/>
      <c r="BRH252" s="25"/>
      <c r="BRI252" s="25"/>
      <c r="BRJ252" s="25"/>
      <c r="BRK252" s="93"/>
      <c r="BRL252" s="25"/>
      <c r="BRM252" s="25"/>
      <c r="BRN252" s="95"/>
      <c r="BRO252" s="25"/>
      <c r="BRP252" s="25"/>
      <c r="BRQ252" s="25"/>
      <c r="BRR252" s="25"/>
      <c r="BRS252" s="93"/>
      <c r="BRT252" s="25"/>
      <c r="BRU252" s="25"/>
      <c r="BRV252" s="95"/>
      <c r="BRW252" s="25"/>
      <c r="BRX252" s="25"/>
      <c r="BRY252" s="25"/>
      <c r="BRZ252" s="25"/>
      <c r="BSA252" s="93"/>
      <c r="BSB252" s="25"/>
      <c r="BSC252" s="25"/>
      <c r="BSD252" s="95"/>
      <c r="BSE252" s="25"/>
      <c r="BSF252" s="25"/>
      <c r="BSG252" s="25"/>
      <c r="BSH252" s="25"/>
      <c r="BSI252" s="93"/>
      <c r="BSJ252" s="25"/>
      <c r="BSK252" s="25"/>
      <c r="BSL252" s="95"/>
      <c r="BSM252" s="25"/>
      <c r="BSN252" s="25"/>
      <c r="BSO252" s="25"/>
      <c r="BSP252" s="25"/>
      <c r="BSQ252" s="93"/>
      <c r="BSR252" s="25"/>
      <c r="BSS252" s="25"/>
      <c r="BST252" s="95"/>
      <c r="BSU252" s="25"/>
      <c r="BSV252" s="25"/>
      <c r="BSW252" s="25"/>
      <c r="BSX252" s="25"/>
      <c r="BSY252" s="93"/>
      <c r="BSZ252" s="25"/>
      <c r="BTA252" s="25"/>
      <c r="BTB252" s="95"/>
      <c r="BTC252" s="25"/>
      <c r="BTD252" s="25"/>
      <c r="BTE252" s="25"/>
      <c r="BTF252" s="25"/>
      <c r="BTG252" s="93"/>
      <c r="BTH252" s="25"/>
      <c r="BTI252" s="25"/>
      <c r="BTJ252" s="95"/>
      <c r="BTK252" s="25"/>
      <c r="BTL252" s="25"/>
      <c r="BTM252" s="25"/>
      <c r="BTN252" s="25"/>
      <c r="BTO252" s="93"/>
      <c r="BTP252" s="25"/>
      <c r="BTQ252" s="25"/>
      <c r="BTR252" s="95"/>
      <c r="BTS252" s="25"/>
      <c r="BTT252" s="25"/>
      <c r="BTU252" s="25"/>
      <c r="BTV252" s="25"/>
      <c r="BTW252" s="93"/>
      <c r="BTX252" s="25"/>
      <c r="BTY252" s="25"/>
      <c r="BTZ252" s="95"/>
      <c r="BUA252" s="25"/>
      <c r="BUB252" s="25"/>
      <c r="BUC252" s="25"/>
      <c r="BUD252" s="25"/>
      <c r="BUE252" s="93"/>
      <c r="BUF252" s="25"/>
      <c r="BUG252" s="25"/>
      <c r="BUH252" s="95"/>
      <c r="BUI252" s="25"/>
      <c r="BUJ252" s="25"/>
      <c r="BUK252" s="25"/>
      <c r="BUL252" s="25"/>
      <c r="BUM252" s="93"/>
      <c r="BUN252" s="25"/>
      <c r="BUO252" s="25"/>
      <c r="BUP252" s="95"/>
      <c r="BUQ252" s="25"/>
      <c r="BUR252" s="25"/>
      <c r="BUS252" s="25"/>
      <c r="BUT252" s="25"/>
      <c r="BUU252" s="93"/>
      <c r="BUV252" s="25"/>
      <c r="BUW252" s="25"/>
      <c r="BUX252" s="95"/>
      <c r="BUY252" s="25"/>
      <c r="BUZ252" s="25"/>
      <c r="BVA252" s="25"/>
      <c r="BVB252" s="25"/>
      <c r="BVC252" s="93"/>
      <c r="BVD252" s="25"/>
      <c r="BVE252" s="25"/>
      <c r="BVF252" s="95"/>
      <c r="BVG252" s="25"/>
      <c r="BVH252" s="25"/>
      <c r="BVI252" s="25"/>
      <c r="BVJ252" s="25"/>
      <c r="BVK252" s="93"/>
      <c r="BVL252" s="25"/>
      <c r="BVM252" s="25"/>
      <c r="BVN252" s="95"/>
      <c r="BVO252" s="25"/>
      <c r="BVP252" s="25"/>
      <c r="BVQ252" s="25"/>
      <c r="BVR252" s="25"/>
      <c r="BVS252" s="93"/>
      <c r="BVT252" s="25"/>
      <c r="BVU252" s="25"/>
      <c r="BVV252" s="95"/>
      <c r="BVW252" s="25"/>
      <c r="BVX252" s="25"/>
      <c r="BVY252" s="25"/>
      <c r="BVZ252" s="25"/>
      <c r="BWA252" s="93"/>
      <c r="BWB252" s="25"/>
      <c r="BWC252" s="25"/>
      <c r="BWD252" s="95"/>
      <c r="BWE252" s="25"/>
      <c r="BWF252" s="25"/>
      <c r="BWG252" s="25"/>
      <c r="BWH252" s="25"/>
      <c r="BWI252" s="93"/>
      <c r="BWJ252" s="25"/>
      <c r="BWK252" s="25"/>
      <c r="BWL252" s="95"/>
      <c r="BWM252" s="25"/>
      <c r="BWN252" s="25"/>
      <c r="BWO252" s="25"/>
      <c r="BWP252" s="25"/>
      <c r="BWQ252" s="93"/>
      <c r="BWR252" s="25"/>
      <c r="BWS252" s="25"/>
      <c r="BWT252" s="95"/>
      <c r="BWU252" s="25"/>
      <c r="BWV252" s="25"/>
      <c r="BWW252" s="25"/>
      <c r="BWX252" s="25"/>
      <c r="BWY252" s="93"/>
      <c r="BWZ252" s="25"/>
      <c r="BXA252" s="25"/>
      <c r="BXB252" s="95"/>
      <c r="BXC252" s="25"/>
      <c r="BXD252" s="25"/>
      <c r="BXE252" s="25"/>
      <c r="BXF252" s="25"/>
      <c r="BXG252" s="93"/>
      <c r="BXH252" s="25"/>
      <c r="BXI252" s="25"/>
      <c r="BXJ252" s="95"/>
      <c r="BXK252" s="25"/>
      <c r="BXL252" s="25"/>
      <c r="BXM252" s="25"/>
      <c r="BXN252" s="25"/>
      <c r="BXO252" s="93"/>
      <c r="BXP252" s="25"/>
      <c r="BXQ252" s="25"/>
      <c r="BXR252" s="95"/>
      <c r="BXS252" s="25"/>
      <c r="BXT252" s="25"/>
      <c r="BXU252" s="25"/>
      <c r="BXV252" s="25"/>
      <c r="BXW252" s="93"/>
      <c r="BXX252" s="25"/>
      <c r="BXY252" s="25"/>
      <c r="BXZ252" s="95"/>
      <c r="BYA252" s="25"/>
      <c r="BYB252" s="25"/>
      <c r="BYC252" s="25"/>
      <c r="BYD252" s="25"/>
      <c r="BYE252" s="93"/>
      <c r="BYF252" s="25"/>
      <c r="BYG252" s="25"/>
      <c r="BYH252" s="95"/>
      <c r="BYI252" s="25"/>
      <c r="BYJ252" s="25"/>
      <c r="BYK252" s="25"/>
      <c r="BYL252" s="25"/>
      <c r="BYM252" s="93"/>
      <c r="BYN252" s="25"/>
      <c r="BYO252" s="25"/>
      <c r="BYP252" s="95"/>
      <c r="BYQ252" s="25"/>
      <c r="BYR252" s="25"/>
      <c r="BYS252" s="25"/>
      <c r="BYT252" s="25"/>
      <c r="BYU252" s="93"/>
      <c r="BYV252" s="25"/>
      <c r="BYW252" s="25"/>
      <c r="BYX252" s="95"/>
      <c r="BYY252" s="25"/>
      <c r="BYZ252" s="25"/>
      <c r="BZA252" s="25"/>
      <c r="BZB252" s="25"/>
      <c r="BZC252" s="93"/>
      <c r="BZD252" s="25"/>
      <c r="BZE252" s="25"/>
      <c r="BZF252" s="95"/>
      <c r="BZG252" s="25"/>
      <c r="BZH252" s="25"/>
      <c r="BZI252" s="25"/>
      <c r="BZJ252" s="25"/>
      <c r="BZK252" s="93"/>
      <c r="BZL252" s="25"/>
      <c r="BZM252" s="25"/>
      <c r="BZN252" s="95"/>
      <c r="BZO252" s="25"/>
      <c r="BZP252" s="25"/>
      <c r="BZQ252" s="25"/>
      <c r="BZR252" s="25"/>
      <c r="BZS252" s="93"/>
      <c r="BZT252" s="25"/>
      <c r="BZU252" s="25"/>
      <c r="BZV252" s="95"/>
      <c r="BZW252" s="25"/>
      <c r="BZX252" s="25"/>
      <c r="BZY252" s="25"/>
      <c r="BZZ252" s="25"/>
      <c r="CAA252" s="93"/>
      <c r="CAB252" s="25"/>
      <c r="CAC252" s="25"/>
      <c r="CAD252" s="95"/>
      <c r="CAE252" s="25"/>
      <c r="CAF252" s="25"/>
      <c r="CAG252" s="25"/>
      <c r="CAH252" s="25"/>
      <c r="CAI252" s="93"/>
      <c r="CAJ252" s="25"/>
      <c r="CAK252" s="25"/>
      <c r="CAL252" s="95"/>
      <c r="CAM252" s="25"/>
      <c r="CAN252" s="25"/>
      <c r="CAO252" s="25"/>
      <c r="CAP252" s="25"/>
      <c r="CAQ252" s="93"/>
      <c r="CAR252" s="25"/>
      <c r="CAS252" s="25"/>
      <c r="CAT252" s="95"/>
      <c r="CAU252" s="25"/>
      <c r="CAV252" s="25"/>
      <c r="CAW252" s="25"/>
      <c r="CAX252" s="25"/>
      <c r="CAY252" s="93"/>
      <c r="CAZ252" s="25"/>
      <c r="CBA252" s="25"/>
      <c r="CBB252" s="95"/>
      <c r="CBC252" s="25"/>
      <c r="CBD252" s="25"/>
      <c r="CBE252" s="25"/>
      <c r="CBF252" s="25"/>
      <c r="CBG252" s="93"/>
      <c r="CBH252" s="25"/>
      <c r="CBI252" s="25"/>
      <c r="CBJ252" s="95"/>
      <c r="CBK252" s="25"/>
      <c r="CBL252" s="25"/>
      <c r="CBM252" s="25"/>
      <c r="CBN252" s="25"/>
      <c r="CBO252" s="93"/>
      <c r="CBP252" s="25"/>
      <c r="CBQ252" s="25"/>
      <c r="CBR252" s="95"/>
      <c r="CBS252" s="25"/>
      <c r="CBT252" s="25"/>
      <c r="CBU252" s="25"/>
      <c r="CBV252" s="25"/>
      <c r="CBW252" s="93"/>
      <c r="CBX252" s="25"/>
      <c r="CBY252" s="25"/>
      <c r="CBZ252" s="95"/>
      <c r="CCA252" s="25"/>
      <c r="CCB252" s="25"/>
      <c r="CCC252" s="25"/>
      <c r="CCD252" s="25"/>
      <c r="CCE252" s="93"/>
      <c r="CCF252" s="25"/>
      <c r="CCG252" s="25"/>
      <c r="CCH252" s="95"/>
      <c r="CCI252" s="25"/>
      <c r="CCJ252" s="25"/>
      <c r="CCK252" s="25"/>
      <c r="CCL252" s="25"/>
      <c r="CCM252" s="93"/>
      <c r="CCN252" s="25"/>
      <c r="CCO252" s="25"/>
      <c r="CCP252" s="95"/>
      <c r="CCQ252" s="25"/>
      <c r="CCR252" s="25"/>
      <c r="CCS252" s="25"/>
      <c r="CCT252" s="25"/>
      <c r="CCU252" s="93"/>
      <c r="CCV252" s="25"/>
      <c r="CCW252" s="25"/>
      <c r="CCX252" s="95"/>
      <c r="CCY252" s="25"/>
      <c r="CCZ252" s="25"/>
      <c r="CDA252" s="25"/>
      <c r="CDB252" s="25"/>
      <c r="CDC252" s="93"/>
      <c r="CDD252" s="25"/>
      <c r="CDE252" s="25"/>
      <c r="CDF252" s="95"/>
      <c r="CDG252" s="25"/>
      <c r="CDH252" s="25"/>
      <c r="CDI252" s="25"/>
      <c r="CDJ252" s="25"/>
      <c r="CDK252" s="93"/>
      <c r="CDL252" s="25"/>
      <c r="CDM252" s="25"/>
      <c r="CDN252" s="95"/>
      <c r="CDO252" s="25"/>
      <c r="CDP252" s="25"/>
      <c r="CDQ252" s="25"/>
      <c r="CDR252" s="25"/>
      <c r="CDS252" s="93"/>
      <c r="CDT252" s="25"/>
      <c r="CDU252" s="25"/>
      <c r="CDV252" s="95"/>
      <c r="CDW252" s="25"/>
      <c r="CDX252" s="25"/>
      <c r="CDY252" s="25"/>
      <c r="CDZ252" s="25"/>
      <c r="CEA252" s="93"/>
      <c r="CEB252" s="25"/>
      <c r="CEC252" s="25"/>
      <c r="CED252" s="95"/>
      <c r="CEE252" s="25"/>
      <c r="CEF252" s="25"/>
      <c r="CEG252" s="25"/>
      <c r="CEH252" s="25"/>
      <c r="CEI252" s="93"/>
      <c r="CEJ252" s="25"/>
      <c r="CEK252" s="25"/>
      <c r="CEL252" s="95"/>
      <c r="CEM252" s="25"/>
      <c r="CEN252" s="25"/>
      <c r="CEO252" s="25"/>
      <c r="CEP252" s="25"/>
      <c r="CEQ252" s="93"/>
      <c r="CER252" s="25"/>
      <c r="CES252" s="25"/>
      <c r="CET252" s="95"/>
      <c r="CEU252" s="25"/>
      <c r="CEV252" s="25"/>
      <c r="CEW252" s="25"/>
      <c r="CEX252" s="25"/>
      <c r="CEY252" s="93"/>
      <c r="CEZ252" s="25"/>
      <c r="CFA252" s="25"/>
      <c r="CFB252" s="95"/>
      <c r="CFC252" s="25"/>
      <c r="CFD252" s="25"/>
      <c r="CFE252" s="25"/>
      <c r="CFF252" s="25"/>
      <c r="CFG252" s="93"/>
      <c r="CFH252" s="25"/>
      <c r="CFI252" s="25"/>
      <c r="CFJ252" s="95"/>
      <c r="CFK252" s="25"/>
      <c r="CFL252" s="25"/>
      <c r="CFM252" s="25"/>
      <c r="CFN252" s="25"/>
      <c r="CFO252" s="93"/>
      <c r="CFP252" s="25"/>
      <c r="CFQ252" s="25"/>
      <c r="CFR252" s="95"/>
      <c r="CFS252" s="25"/>
      <c r="CFT252" s="25"/>
      <c r="CFU252" s="25"/>
      <c r="CFV252" s="25"/>
      <c r="CFW252" s="93"/>
      <c r="CFX252" s="25"/>
      <c r="CFY252" s="25"/>
      <c r="CFZ252" s="95"/>
      <c r="CGA252" s="25"/>
      <c r="CGB252" s="25"/>
      <c r="CGC252" s="25"/>
      <c r="CGD252" s="25"/>
      <c r="CGE252" s="93"/>
      <c r="CGF252" s="25"/>
      <c r="CGG252" s="25"/>
      <c r="CGH252" s="95"/>
      <c r="CGI252" s="25"/>
      <c r="CGJ252" s="25"/>
      <c r="CGK252" s="25"/>
      <c r="CGL252" s="25"/>
      <c r="CGM252" s="93"/>
      <c r="CGN252" s="25"/>
      <c r="CGO252" s="25"/>
      <c r="CGP252" s="95"/>
      <c r="CGQ252" s="25"/>
      <c r="CGR252" s="25"/>
      <c r="CGS252" s="25"/>
      <c r="CGT252" s="25"/>
      <c r="CGU252" s="93"/>
      <c r="CGV252" s="25"/>
      <c r="CGW252" s="25"/>
      <c r="CGX252" s="95"/>
      <c r="CGY252" s="25"/>
      <c r="CGZ252" s="25"/>
      <c r="CHA252" s="25"/>
      <c r="CHB252" s="25"/>
      <c r="CHC252" s="93"/>
      <c r="CHD252" s="25"/>
      <c r="CHE252" s="25"/>
      <c r="CHF252" s="95"/>
      <c r="CHG252" s="25"/>
      <c r="CHH252" s="25"/>
      <c r="CHI252" s="25"/>
      <c r="CHJ252" s="25"/>
      <c r="CHK252" s="93"/>
      <c r="CHL252" s="25"/>
      <c r="CHM252" s="25"/>
      <c r="CHN252" s="95"/>
      <c r="CHO252" s="25"/>
      <c r="CHP252" s="25"/>
      <c r="CHQ252" s="25"/>
      <c r="CHR252" s="25"/>
      <c r="CHS252" s="93"/>
      <c r="CHT252" s="25"/>
      <c r="CHU252" s="25"/>
      <c r="CHV252" s="95"/>
      <c r="CHW252" s="25"/>
      <c r="CHX252" s="25"/>
      <c r="CHY252" s="25"/>
      <c r="CHZ252" s="25"/>
      <c r="CIA252" s="93"/>
      <c r="CIB252" s="25"/>
      <c r="CIC252" s="25"/>
      <c r="CID252" s="95"/>
      <c r="CIE252" s="25"/>
      <c r="CIF252" s="25"/>
      <c r="CIG252" s="25"/>
      <c r="CIH252" s="25"/>
      <c r="CII252" s="93"/>
      <c r="CIJ252" s="25"/>
      <c r="CIK252" s="25"/>
      <c r="CIL252" s="95"/>
      <c r="CIM252" s="25"/>
      <c r="CIN252" s="25"/>
      <c r="CIO252" s="25"/>
      <c r="CIP252" s="25"/>
      <c r="CIQ252" s="93"/>
      <c r="CIR252" s="25"/>
      <c r="CIS252" s="25"/>
      <c r="CIT252" s="95"/>
      <c r="CIU252" s="25"/>
      <c r="CIV252" s="25"/>
      <c r="CIW252" s="25"/>
      <c r="CIX252" s="25"/>
      <c r="CIY252" s="93"/>
      <c r="CIZ252" s="25"/>
      <c r="CJA252" s="25"/>
      <c r="CJB252" s="95"/>
      <c r="CJC252" s="25"/>
      <c r="CJD252" s="25"/>
      <c r="CJE252" s="25"/>
      <c r="CJF252" s="25"/>
      <c r="CJG252" s="93"/>
      <c r="CJH252" s="25"/>
      <c r="CJI252" s="25"/>
      <c r="CJJ252" s="95"/>
      <c r="CJK252" s="25"/>
      <c r="CJL252" s="25"/>
      <c r="CJM252" s="25"/>
      <c r="CJN252" s="25"/>
      <c r="CJO252" s="93"/>
      <c r="CJP252" s="25"/>
      <c r="CJQ252" s="25"/>
      <c r="CJR252" s="95"/>
      <c r="CJS252" s="25"/>
      <c r="CJT252" s="25"/>
      <c r="CJU252" s="25"/>
      <c r="CJV252" s="25"/>
      <c r="CJW252" s="93"/>
      <c r="CJX252" s="25"/>
      <c r="CJY252" s="25"/>
      <c r="CJZ252" s="95"/>
      <c r="CKA252" s="25"/>
      <c r="CKB252" s="25"/>
      <c r="CKC252" s="25"/>
      <c r="CKD252" s="25"/>
      <c r="CKE252" s="93"/>
      <c r="CKF252" s="25"/>
      <c r="CKG252" s="25"/>
      <c r="CKH252" s="95"/>
      <c r="CKI252" s="25"/>
      <c r="CKJ252" s="25"/>
      <c r="CKK252" s="25"/>
      <c r="CKL252" s="25"/>
      <c r="CKM252" s="93"/>
      <c r="CKN252" s="25"/>
      <c r="CKO252" s="25"/>
      <c r="CKP252" s="95"/>
      <c r="CKQ252" s="25"/>
      <c r="CKR252" s="25"/>
      <c r="CKS252" s="25"/>
      <c r="CKT252" s="25"/>
      <c r="CKU252" s="93"/>
      <c r="CKV252" s="25"/>
      <c r="CKW252" s="25"/>
      <c r="CKX252" s="95"/>
      <c r="CKY252" s="25"/>
      <c r="CKZ252" s="25"/>
      <c r="CLA252" s="25"/>
      <c r="CLB252" s="25"/>
      <c r="CLC252" s="93"/>
      <c r="CLD252" s="25"/>
      <c r="CLE252" s="25"/>
      <c r="CLF252" s="95"/>
      <c r="CLG252" s="25"/>
      <c r="CLH252" s="25"/>
      <c r="CLI252" s="25"/>
      <c r="CLJ252" s="25"/>
      <c r="CLK252" s="93"/>
      <c r="CLL252" s="25"/>
      <c r="CLM252" s="25"/>
      <c r="CLN252" s="95"/>
      <c r="CLO252" s="25"/>
      <c r="CLP252" s="25"/>
      <c r="CLQ252" s="25"/>
      <c r="CLR252" s="25"/>
      <c r="CLS252" s="93"/>
      <c r="CLT252" s="25"/>
      <c r="CLU252" s="25"/>
      <c r="CLV252" s="95"/>
      <c r="CLW252" s="25"/>
      <c r="CLX252" s="25"/>
      <c r="CLY252" s="25"/>
      <c r="CLZ252" s="25"/>
      <c r="CMA252" s="93"/>
      <c r="CMB252" s="25"/>
      <c r="CMC252" s="25"/>
      <c r="CMD252" s="95"/>
      <c r="CME252" s="25"/>
      <c r="CMF252" s="25"/>
      <c r="CMG252" s="25"/>
      <c r="CMH252" s="25"/>
      <c r="CMI252" s="93"/>
      <c r="CMJ252" s="25"/>
      <c r="CMK252" s="25"/>
      <c r="CML252" s="95"/>
      <c r="CMM252" s="25"/>
      <c r="CMN252" s="25"/>
      <c r="CMO252" s="25"/>
      <c r="CMP252" s="25"/>
      <c r="CMQ252" s="93"/>
      <c r="CMR252" s="25"/>
      <c r="CMS252" s="25"/>
      <c r="CMT252" s="95"/>
      <c r="CMU252" s="25"/>
      <c r="CMV252" s="25"/>
      <c r="CMW252" s="25"/>
      <c r="CMX252" s="25"/>
      <c r="CMY252" s="93"/>
      <c r="CMZ252" s="25"/>
      <c r="CNA252" s="25"/>
      <c r="CNB252" s="95"/>
      <c r="CNC252" s="25"/>
      <c r="CND252" s="25"/>
      <c r="CNE252" s="25"/>
      <c r="CNF252" s="25"/>
      <c r="CNG252" s="93"/>
      <c r="CNH252" s="25"/>
      <c r="CNI252" s="25"/>
      <c r="CNJ252" s="95"/>
      <c r="CNK252" s="25"/>
      <c r="CNL252" s="25"/>
      <c r="CNM252" s="25"/>
      <c r="CNN252" s="25"/>
      <c r="CNO252" s="93"/>
      <c r="CNP252" s="25"/>
      <c r="CNQ252" s="25"/>
      <c r="CNR252" s="95"/>
      <c r="CNS252" s="25"/>
      <c r="CNT252" s="25"/>
      <c r="CNU252" s="25"/>
      <c r="CNV252" s="25"/>
      <c r="CNW252" s="93"/>
      <c r="CNX252" s="25"/>
      <c r="CNY252" s="25"/>
      <c r="CNZ252" s="95"/>
      <c r="COA252" s="25"/>
      <c r="COB252" s="25"/>
      <c r="COC252" s="25"/>
      <c r="COD252" s="25"/>
      <c r="COE252" s="93"/>
      <c r="COF252" s="25"/>
      <c r="COG252" s="25"/>
      <c r="COH252" s="95"/>
      <c r="COI252" s="25"/>
      <c r="COJ252" s="25"/>
      <c r="COK252" s="25"/>
      <c r="COL252" s="25"/>
      <c r="COM252" s="93"/>
      <c r="CON252" s="25"/>
      <c r="COO252" s="25"/>
      <c r="COP252" s="95"/>
      <c r="COQ252" s="25"/>
      <c r="COR252" s="25"/>
      <c r="COS252" s="25"/>
      <c r="COT252" s="25"/>
      <c r="COU252" s="93"/>
      <c r="COV252" s="25"/>
      <c r="COW252" s="25"/>
      <c r="COX252" s="95"/>
      <c r="COY252" s="25"/>
      <c r="COZ252" s="25"/>
      <c r="CPA252" s="25"/>
      <c r="CPB252" s="25"/>
      <c r="CPC252" s="93"/>
      <c r="CPD252" s="25"/>
      <c r="CPE252" s="25"/>
      <c r="CPF252" s="95"/>
      <c r="CPG252" s="25"/>
      <c r="CPH252" s="25"/>
      <c r="CPI252" s="25"/>
      <c r="CPJ252" s="25"/>
      <c r="CPK252" s="93"/>
      <c r="CPL252" s="25"/>
      <c r="CPM252" s="25"/>
      <c r="CPN252" s="95"/>
      <c r="CPO252" s="25"/>
      <c r="CPP252" s="25"/>
      <c r="CPQ252" s="25"/>
      <c r="CPR252" s="25"/>
      <c r="CPS252" s="93"/>
      <c r="CPT252" s="25"/>
      <c r="CPU252" s="25"/>
      <c r="CPV252" s="95"/>
      <c r="CPW252" s="25"/>
      <c r="CPX252" s="25"/>
      <c r="CPY252" s="25"/>
      <c r="CPZ252" s="25"/>
      <c r="CQA252" s="93"/>
      <c r="CQB252" s="25"/>
      <c r="CQC252" s="25"/>
      <c r="CQD252" s="95"/>
      <c r="CQE252" s="25"/>
      <c r="CQF252" s="25"/>
      <c r="CQG252" s="25"/>
      <c r="CQH252" s="25"/>
      <c r="CQI252" s="93"/>
      <c r="CQJ252" s="25"/>
      <c r="CQK252" s="25"/>
      <c r="CQL252" s="95"/>
      <c r="CQM252" s="25"/>
      <c r="CQN252" s="25"/>
      <c r="CQO252" s="25"/>
      <c r="CQP252" s="25"/>
      <c r="CQQ252" s="93"/>
      <c r="CQR252" s="25"/>
      <c r="CQS252" s="25"/>
      <c r="CQT252" s="95"/>
      <c r="CQU252" s="25"/>
      <c r="CQV252" s="25"/>
      <c r="CQW252" s="25"/>
      <c r="CQX252" s="25"/>
      <c r="CQY252" s="93"/>
      <c r="CQZ252" s="25"/>
      <c r="CRA252" s="25"/>
      <c r="CRB252" s="95"/>
      <c r="CRC252" s="25"/>
      <c r="CRD252" s="25"/>
      <c r="CRE252" s="25"/>
      <c r="CRF252" s="25"/>
      <c r="CRG252" s="93"/>
      <c r="CRH252" s="25"/>
      <c r="CRI252" s="25"/>
      <c r="CRJ252" s="95"/>
      <c r="CRK252" s="25"/>
      <c r="CRL252" s="25"/>
      <c r="CRM252" s="25"/>
      <c r="CRN252" s="25"/>
      <c r="CRO252" s="93"/>
      <c r="CRP252" s="25"/>
      <c r="CRQ252" s="25"/>
      <c r="CRR252" s="95"/>
      <c r="CRS252" s="25"/>
      <c r="CRT252" s="25"/>
      <c r="CRU252" s="25"/>
      <c r="CRV252" s="25"/>
      <c r="CRW252" s="93"/>
      <c r="CRX252" s="25"/>
      <c r="CRY252" s="25"/>
      <c r="CRZ252" s="95"/>
      <c r="CSA252" s="25"/>
      <c r="CSB252" s="25"/>
      <c r="CSC252" s="25"/>
      <c r="CSD252" s="25"/>
      <c r="CSE252" s="93"/>
      <c r="CSF252" s="25"/>
      <c r="CSG252" s="25"/>
      <c r="CSH252" s="95"/>
      <c r="CSI252" s="25"/>
      <c r="CSJ252" s="25"/>
      <c r="CSK252" s="25"/>
      <c r="CSL252" s="25"/>
      <c r="CSM252" s="93"/>
      <c r="CSN252" s="25"/>
      <c r="CSO252" s="25"/>
      <c r="CSP252" s="95"/>
      <c r="CSQ252" s="25"/>
      <c r="CSR252" s="25"/>
      <c r="CSS252" s="25"/>
      <c r="CST252" s="25"/>
      <c r="CSU252" s="93"/>
      <c r="CSV252" s="25"/>
      <c r="CSW252" s="25"/>
      <c r="CSX252" s="95"/>
      <c r="CSY252" s="25"/>
      <c r="CSZ252" s="25"/>
      <c r="CTA252" s="25"/>
      <c r="CTB252" s="25"/>
      <c r="CTC252" s="93"/>
      <c r="CTD252" s="25"/>
      <c r="CTE252" s="25"/>
      <c r="CTF252" s="95"/>
      <c r="CTG252" s="25"/>
      <c r="CTH252" s="25"/>
      <c r="CTI252" s="25"/>
      <c r="CTJ252" s="25"/>
      <c r="CTK252" s="93"/>
      <c r="CTL252" s="25"/>
      <c r="CTM252" s="25"/>
      <c r="CTN252" s="95"/>
      <c r="CTO252" s="25"/>
      <c r="CTP252" s="25"/>
      <c r="CTQ252" s="25"/>
      <c r="CTR252" s="25"/>
      <c r="CTS252" s="93"/>
      <c r="CTT252" s="25"/>
      <c r="CTU252" s="25"/>
      <c r="CTV252" s="95"/>
      <c r="CTW252" s="25"/>
      <c r="CTX252" s="25"/>
      <c r="CTY252" s="25"/>
      <c r="CTZ252" s="25"/>
      <c r="CUA252" s="93"/>
      <c r="CUB252" s="25"/>
      <c r="CUC252" s="25"/>
      <c r="CUD252" s="95"/>
      <c r="CUE252" s="25"/>
      <c r="CUF252" s="25"/>
      <c r="CUG252" s="25"/>
      <c r="CUH252" s="25"/>
      <c r="CUI252" s="93"/>
      <c r="CUJ252" s="25"/>
      <c r="CUK252" s="25"/>
      <c r="CUL252" s="95"/>
      <c r="CUM252" s="25"/>
      <c r="CUN252" s="25"/>
      <c r="CUO252" s="25"/>
      <c r="CUP252" s="25"/>
      <c r="CUQ252" s="93"/>
      <c r="CUR252" s="25"/>
      <c r="CUS252" s="25"/>
      <c r="CUT252" s="95"/>
      <c r="CUU252" s="25"/>
      <c r="CUV252" s="25"/>
      <c r="CUW252" s="25"/>
      <c r="CUX252" s="25"/>
      <c r="CUY252" s="93"/>
      <c r="CUZ252" s="25"/>
      <c r="CVA252" s="25"/>
      <c r="CVB252" s="95"/>
      <c r="CVC252" s="25"/>
      <c r="CVD252" s="25"/>
      <c r="CVE252" s="25"/>
      <c r="CVF252" s="25"/>
      <c r="CVG252" s="93"/>
      <c r="CVH252" s="25"/>
      <c r="CVI252" s="25"/>
      <c r="CVJ252" s="95"/>
      <c r="CVK252" s="25"/>
      <c r="CVL252" s="25"/>
      <c r="CVM252" s="25"/>
      <c r="CVN252" s="25"/>
      <c r="CVO252" s="93"/>
      <c r="CVP252" s="25"/>
      <c r="CVQ252" s="25"/>
      <c r="CVR252" s="95"/>
      <c r="CVS252" s="25"/>
      <c r="CVT252" s="25"/>
      <c r="CVU252" s="25"/>
      <c r="CVV252" s="25"/>
      <c r="CVW252" s="93"/>
      <c r="CVX252" s="25"/>
      <c r="CVY252" s="25"/>
      <c r="CVZ252" s="95"/>
      <c r="CWA252" s="25"/>
      <c r="CWB252" s="25"/>
      <c r="CWC252" s="25"/>
      <c r="CWD252" s="25"/>
      <c r="CWE252" s="93"/>
      <c r="CWF252" s="25"/>
      <c r="CWG252" s="25"/>
      <c r="CWH252" s="95"/>
      <c r="CWI252" s="25"/>
      <c r="CWJ252" s="25"/>
      <c r="CWK252" s="25"/>
      <c r="CWL252" s="25"/>
      <c r="CWM252" s="93"/>
      <c r="CWN252" s="25"/>
      <c r="CWO252" s="25"/>
      <c r="CWP252" s="95"/>
      <c r="CWQ252" s="25"/>
      <c r="CWR252" s="25"/>
      <c r="CWS252" s="25"/>
      <c r="CWT252" s="25"/>
      <c r="CWU252" s="93"/>
      <c r="CWV252" s="25"/>
      <c r="CWW252" s="25"/>
      <c r="CWX252" s="95"/>
      <c r="CWY252" s="25"/>
      <c r="CWZ252" s="25"/>
      <c r="CXA252" s="25"/>
      <c r="CXB252" s="25"/>
      <c r="CXC252" s="93"/>
      <c r="CXD252" s="25"/>
      <c r="CXE252" s="25"/>
      <c r="CXF252" s="95"/>
      <c r="CXG252" s="25"/>
      <c r="CXH252" s="25"/>
      <c r="CXI252" s="25"/>
      <c r="CXJ252" s="25"/>
      <c r="CXK252" s="93"/>
      <c r="CXL252" s="25"/>
      <c r="CXM252" s="25"/>
      <c r="CXN252" s="95"/>
      <c r="CXO252" s="25"/>
      <c r="CXP252" s="25"/>
      <c r="CXQ252" s="25"/>
      <c r="CXR252" s="25"/>
      <c r="CXS252" s="93"/>
      <c r="CXT252" s="25"/>
      <c r="CXU252" s="25"/>
      <c r="CXV252" s="95"/>
      <c r="CXW252" s="25"/>
      <c r="CXX252" s="25"/>
      <c r="CXY252" s="25"/>
      <c r="CXZ252" s="25"/>
      <c r="CYA252" s="93"/>
      <c r="CYB252" s="25"/>
      <c r="CYC252" s="25"/>
      <c r="CYD252" s="95"/>
      <c r="CYE252" s="25"/>
      <c r="CYF252" s="25"/>
      <c r="CYG252" s="25"/>
      <c r="CYH252" s="25"/>
      <c r="CYI252" s="93"/>
      <c r="CYJ252" s="25"/>
      <c r="CYK252" s="25"/>
      <c r="CYL252" s="95"/>
      <c r="CYM252" s="25"/>
      <c r="CYN252" s="25"/>
      <c r="CYO252" s="25"/>
      <c r="CYP252" s="25"/>
      <c r="CYQ252" s="93"/>
      <c r="CYR252" s="25"/>
      <c r="CYS252" s="25"/>
      <c r="CYT252" s="95"/>
      <c r="CYU252" s="25"/>
      <c r="CYV252" s="25"/>
      <c r="CYW252" s="25"/>
      <c r="CYX252" s="25"/>
      <c r="CYY252" s="93"/>
      <c r="CYZ252" s="25"/>
      <c r="CZA252" s="25"/>
      <c r="CZB252" s="95"/>
      <c r="CZC252" s="25"/>
      <c r="CZD252" s="25"/>
      <c r="CZE252" s="25"/>
      <c r="CZF252" s="25"/>
      <c r="CZG252" s="93"/>
      <c r="CZH252" s="25"/>
      <c r="CZI252" s="25"/>
      <c r="CZJ252" s="95"/>
      <c r="CZK252" s="25"/>
      <c r="CZL252" s="25"/>
      <c r="CZM252" s="25"/>
      <c r="CZN252" s="25"/>
      <c r="CZO252" s="93"/>
      <c r="CZP252" s="25"/>
      <c r="CZQ252" s="25"/>
      <c r="CZR252" s="95"/>
      <c r="CZS252" s="25"/>
      <c r="CZT252" s="25"/>
      <c r="CZU252" s="25"/>
      <c r="CZV252" s="25"/>
      <c r="CZW252" s="93"/>
      <c r="CZX252" s="25"/>
      <c r="CZY252" s="25"/>
      <c r="CZZ252" s="95"/>
      <c r="DAA252" s="25"/>
      <c r="DAB252" s="25"/>
      <c r="DAC252" s="25"/>
      <c r="DAD252" s="25"/>
      <c r="DAE252" s="93"/>
      <c r="DAF252" s="25"/>
      <c r="DAG252" s="25"/>
      <c r="DAH252" s="95"/>
      <c r="DAI252" s="25"/>
      <c r="DAJ252" s="25"/>
      <c r="DAK252" s="25"/>
      <c r="DAL252" s="25"/>
      <c r="DAM252" s="93"/>
      <c r="DAN252" s="25"/>
      <c r="DAO252" s="25"/>
      <c r="DAP252" s="95"/>
      <c r="DAQ252" s="25"/>
      <c r="DAR252" s="25"/>
      <c r="DAS252" s="25"/>
      <c r="DAT252" s="25"/>
      <c r="DAU252" s="93"/>
      <c r="DAV252" s="25"/>
      <c r="DAW252" s="25"/>
      <c r="DAX252" s="95"/>
      <c r="DAY252" s="25"/>
      <c r="DAZ252" s="25"/>
      <c r="DBA252" s="25"/>
      <c r="DBB252" s="25"/>
      <c r="DBC252" s="93"/>
      <c r="DBD252" s="25"/>
      <c r="DBE252" s="25"/>
      <c r="DBF252" s="95"/>
      <c r="DBG252" s="25"/>
      <c r="DBH252" s="25"/>
      <c r="DBI252" s="25"/>
      <c r="DBJ252" s="25"/>
      <c r="DBK252" s="93"/>
      <c r="DBL252" s="25"/>
      <c r="DBM252" s="25"/>
      <c r="DBN252" s="95"/>
      <c r="DBO252" s="25"/>
      <c r="DBP252" s="25"/>
      <c r="DBQ252" s="25"/>
      <c r="DBR252" s="25"/>
      <c r="DBS252" s="93"/>
      <c r="DBT252" s="25"/>
      <c r="DBU252" s="25"/>
      <c r="DBV252" s="95"/>
      <c r="DBW252" s="25"/>
      <c r="DBX252" s="25"/>
      <c r="DBY252" s="25"/>
      <c r="DBZ252" s="25"/>
      <c r="DCA252" s="93"/>
      <c r="DCB252" s="25"/>
      <c r="DCC252" s="25"/>
      <c r="DCD252" s="95"/>
      <c r="DCE252" s="25"/>
      <c r="DCF252" s="25"/>
      <c r="DCG252" s="25"/>
      <c r="DCH252" s="25"/>
      <c r="DCI252" s="93"/>
      <c r="DCJ252" s="25"/>
      <c r="DCK252" s="25"/>
      <c r="DCL252" s="95"/>
      <c r="DCM252" s="25"/>
      <c r="DCN252" s="25"/>
      <c r="DCO252" s="25"/>
      <c r="DCP252" s="25"/>
      <c r="DCQ252" s="93"/>
      <c r="DCR252" s="25"/>
      <c r="DCS252" s="25"/>
      <c r="DCT252" s="95"/>
      <c r="DCU252" s="25"/>
      <c r="DCV252" s="25"/>
      <c r="DCW252" s="25"/>
      <c r="DCX252" s="25"/>
      <c r="DCY252" s="93"/>
      <c r="DCZ252" s="25"/>
      <c r="DDA252" s="25"/>
      <c r="DDB252" s="95"/>
      <c r="DDC252" s="25"/>
      <c r="DDD252" s="25"/>
      <c r="DDE252" s="25"/>
      <c r="DDF252" s="25"/>
      <c r="DDG252" s="93"/>
      <c r="DDH252" s="25"/>
      <c r="DDI252" s="25"/>
      <c r="DDJ252" s="95"/>
      <c r="DDK252" s="25"/>
      <c r="DDL252" s="25"/>
      <c r="DDM252" s="25"/>
      <c r="DDN252" s="25"/>
      <c r="DDO252" s="93"/>
      <c r="DDP252" s="25"/>
      <c r="DDQ252" s="25"/>
      <c r="DDR252" s="95"/>
      <c r="DDS252" s="25"/>
      <c r="DDT252" s="25"/>
      <c r="DDU252" s="25"/>
      <c r="DDV252" s="25"/>
      <c r="DDW252" s="93"/>
      <c r="DDX252" s="25"/>
      <c r="DDY252" s="25"/>
      <c r="DDZ252" s="95"/>
      <c r="DEA252" s="25"/>
      <c r="DEB252" s="25"/>
      <c r="DEC252" s="25"/>
      <c r="DED252" s="25"/>
      <c r="DEE252" s="93"/>
      <c r="DEF252" s="25"/>
      <c r="DEG252" s="25"/>
      <c r="DEH252" s="95"/>
      <c r="DEI252" s="25"/>
      <c r="DEJ252" s="25"/>
      <c r="DEK252" s="25"/>
      <c r="DEL252" s="25"/>
      <c r="DEM252" s="93"/>
      <c r="DEN252" s="25"/>
      <c r="DEO252" s="25"/>
      <c r="DEP252" s="95"/>
      <c r="DEQ252" s="25"/>
      <c r="DER252" s="25"/>
      <c r="DES252" s="25"/>
      <c r="DET252" s="25"/>
      <c r="DEU252" s="93"/>
      <c r="DEV252" s="25"/>
      <c r="DEW252" s="25"/>
      <c r="DEX252" s="95"/>
      <c r="DEY252" s="25"/>
      <c r="DEZ252" s="25"/>
      <c r="DFA252" s="25"/>
      <c r="DFB252" s="25"/>
      <c r="DFC252" s="93"/>
      <c r="DFD252" s="25"/>
      <c r="DFE252" s="25"/>
      <c r="DFF252" s="95"/>
      <c r="DFG252" s="25"/>
      <c r="DFH252" s="25"/>
      <c r="DFI252" s="25"/>
      <c r="DFJ252" s="25"/>
      <c r="DFK252" s="93"/>
      <c r="DFL252" s="25"/>
      <c r="DFM252" s="25"/>
      <c r="DFN252" s="95"/>
      <c r="DFO252" s="25"/>
      <c r="DFP252" s="25"/>
      <c r="DFQ252" s="25"/>
      <c r="DFR252" s="25"/>
      <c r="DFS252" s="93"/>
      <c r="DFT252" s="25"/>
      <c r="DFU252" s="25"/>
      <c r="DFV252" s="95"/>
      <c r="DFW252" s="25"/>
      <c r="DFX252" s="25"/>
      <c r="DFY252" s="25"/>
      <c r="DFZ252" s="25"/>
      <c r="DGA252" s="93"/>
      <c r="DGB252" s="25"/>
      <c r="DGC252" s="25"/>
      <c r="DGD252" s="95"/>
      <c r="DGE252" s="25"/>
      <c r="DGF252" s="25"/>
      <c r="DGG252" s="25"/>
      <c r="DGH252" s="25"/>
      <c r="DGI252" s="93"/>
      <c r="DGJ252" s="25"/>
      <c r="DGK252" s="25"/>
      <c r="DGL252" s="95"/>
      <c r="DGM252" s="25"/>
      <c r="DGN252" s="25"/>
      <c r="DGO252" s="25"/>
      <c r="DGP252" s="25"/>
      <c r="DGQ252" s="93"/>
      <c r="DGR252" s="25"/>
      <c r="DGS252" s="25"/>
      <c r="DGT252" s="95"/>
      <c r="DGU252" s="25"/>
      <c r="DGV252" s="25"/>
      <c r="DGW252" s="25"/>
      <c r="DGX252" s="25"/>
      <c r="DGY252" s="93"/>
      <c r="DGZ252" s="25"/>
      <c r="DHA252" s="25"/>
      <c r="DHB252" s="95"/>
      <c r="DHC252" s="25"/>
      <c r="DHD252" s="25"/>
      <c r="DHE252" s="25"/>
      <c r="DHF252" s="25"/>
      <c r="DHG252" s="93"/>
      <c r="DHH252" s="25"/>
      <c r="DHI252" s="25"/>
      <c r="DHJ252" s="95"/>
      <c r="DHK252" s="25"/>
      <c r="DHL252" s="25"/>
      <c r="DHM252" s="25"/>
      <c r="DHN252" s="25"/>
      <c r="DHO252" s="93"/>
      <c r="DHP252" s="25"/>
      <c r="DHQ252" s="25"/>
      <c r="DHR252" s="95"/>
      <c r="DHS252" s="25"/>
      <c r="DHT252" s="25"/>
      <c r="DHU252" s="25"/>
      <c r="DHV252" s="25"/>
      <c r="DHW252" s="93"/>
      <c r="DHX252" s="25"/>
      <c r="DHY252" s="25"/>
      <c r="DHZ252" s="95"/>
      <c r="DIA252" s="25"/>
      <c r="DIB252" s="25"/>
      <c r="DIC252" s="25"/>
      <c r="DID252" s="25"/>
      <c r="DIE252" s="93"/>
      <c r="DIF252" s="25"/>
      <c r="DIG252" s="25"/>
      <c r="DIH252" s="95"/>
      <c r="DII252" s="25"/>
      <c r="DIJ252" s="25"/>
      <c r="DIK252" s="25"/>
      <c r="DIL252" s="25"/>
      <c r="DIM252" s="93"/>
      <c r="DIN252" s="25"/>
      <c r="DIO252" s="25"/>
      <c r="DIP252" s="95"/>
      <c r="DIQ252" s="25"/>
      <c r="DIR252" s="25"/>
      <c r="DIS252" s="25"/>
      <c r="DIT252" s="25"/>
      <c r="DIU252" s="93"/>
      <c r="DIV252" s="25"/>
      <c r="DIW252" s="25"/>
      <c r="DIX252" s="95"/>
      <c r="DIY252" s="25"/>
      <c r="DIZ252" s="25"/>
      <c r="DJA252" s="25"/>
      <c r="DJB252" s="25"/>
      <c r="DJC252" s="93"/>
      <c r="DJD252" s="25"/>
      <c r="DJE252" s="25"/>
      <c r="DJF252" s="95"/>
      <c r="DJG252" s="25"/>
      <c r="DJH252" s="25"/>
      <c r="DJI252" s="25"/>
      <c r="DJJ252" s="25"/>
      <c r="DJK252" s="93"/>
      <c r="DJL252" s="25"/>
      <c r="DJM252" s="25"/>
      <c r="DJN252" s="95"/>
      <c r="DJO252" s="25"/>
      <c r="DJP252" s="25"/>
      <c r="DJQ252" s="25"/>
      <c r="DJR252" s="25"/>
      <c r="DJS252" s="93"/>
      <c r="DJT252" s="25"/>
      <c r="DJU252" s="25"/>
      <c r="DJV252" s="95"/>
      <c r="DJW252" s="25"/>
      <c r="DJX252" s="25"/>
      <c r="DJY252" s="25"/>
      <c r="DJZ252" s="25"/>
      <c r="DKA252" s="93"/>
      <c r="DKB252" s="25"/>
      <c r="DKC252" s="25"/>
      <c r="DKD252" s="95"/>
      <c r="DKE252" s="25"/>
      <c r="DKF252" s="25"/>
      <c r="DKG252" s="25"/>
      <c r="DKH252" s="25"/>
      <c r="DKI252" s="93"/>
      <c r="DKJ252" s="25"/>
      <c r="DKK252" s="25"/>
      <c r="DKL252" s="95"/>
      <c r="DKM252" s="25"/>
      <c r="DKN252" s="25"/>
      <c r="DKO252" s="25"/>
      <c r="DKP252" s="25"/>
      <c r="DKQ252" s="93"/>
      <c r="DKR252" s="25"/>
      <c r="DKS252" s="25"/>
      <c r="DKT252" s="95"/>
      <c r="DKU252" s="25"/>
      <c r="DKV252" s="25"/>
      <c r="DKW252" s="25"/>
      <c r="DKX252" s="25"/>
      <c r="DKY252" s="93"/>
      <c r="DKZ252" s="25"/>
      <c r="DLA252" s="25"/>
      <c r="DLB252" s="95"/>
      <c r="DLC252" s="25"/>
      <c r="DLD252" s="25"/>
      <c r="DLE252" s="25"/>
      <c r="DLF252" s="25"/>
      <c r="DLG252" s="93"/>
      <c r="DLH252" s="25"/>
      <c r="DLI252" s="25"/>
      <c r="DLJ252" s="95"/>
      <c r="DLK252" s="25"/>
      <c r="DLL252" s="25"/>
      <c r="DLM252" s="25"/>
      <c r="DLN252" s="25"/>
      <c r="DLO252" s="93"/>
      <c r="DLP252" s="25"/>
      <c r="DLQ252" s="25"/>
      <c r="DLR252" s="95"/>
      <c r="DLS252" s="25"/>
      <c r="DLT252" s="25"/>
      <c r="DLU252" s="25"/>
      <c r="DLV252" s="25"/>
      <c r="DLW252" s="93"/>
      <c r="DLX252" s="25"/>
      <c r="DLY252" s="25"/>
      <c r="DLZ252" s="95"/>
      <c r="DMA252" s="25"/>
      <c r="DMB252" s="25"/>
      <c r="DMC252" s="25"/>
      <c r="DMD252" s="25"/>
      <c r="DME252" s="93"/>
      <c r="DMF252" s="25"/>
      <c r="DMG252" s="25"/>
      <c r="DMH252" s="95"/>
      <c r="DMI252" s="25"/>
      <c r="DMJ252" s="25"/>
      <c r="DMK252" s="25"/>
      <c r="DML252" s="25"/>
      <c r="DMM252" s="93"/>
      <c r="DMN252" s="25"/>
      <c r="DMO252" s="25"/>
      <c r="DMP252" s="95"/>
      <c r="DMQ252" s="25"/>
      <c r="DMR252" s="25"/>
      <c r="DMS252" s="25"/>
      <c r="DMT252" s="25"/>
      <c r="DMU252" s="93"/>
      <c r="DMV252" s="25"/>
      <c r="DMW252" s="25"/>
      <c r="DMX252" s="95"/>
      <c r="DMY252" s="25"/>
      <c r="DMZ252" s="25"/>
      <c r="DNA252" s="25"/>
      <c r="DNB252" s="25"/>
      <c r="DNC252" s="93"/>
      <c r="DND252" s="25"/>
      <c r="DNE252" s="25"/>
      <c r="DNF252" s="95"/>
      <c r="DNG252" s="25"/>
      <c r="DNH252" s="25"/>
      <c r="DNI252" s="25"/>
      <c r="DNJ252" s="25"/>
      <c r="DNK252" s="93"/>
      <c r="DNL252" s="25"/>
      <c r="DNM252" s="25"/>
      <c r="DNN252" s="95"/>
      <c r="DNO252" s="25"/>
      <c r="DNP252" s="25"/>
      <c r="DNQ252" s="25"/>
      <c r="DNR252" s="25"/>
      <c r="DNS252" s="93"/>
      <c r="DNT252" s="25"/>
      <c r="DNU252" s="25"/>
      <c r="DNV252" s="95"/>
      <c r="DNW252" s="25"/>
      <c r="DNX252" s="25"/>
      <c r="DNY252" s="25"/>
      <c r="DNZ252" s="25"/>
      <c r="DOA252" s="93"/>
      <c r="DOB252" s="25"/>
      <c r="DOC252" s="25"/>
      <c r="DOD252" s="95"/>
      <c r="DOE252" s="25"/>
      <c r="DOF252" s="25"/>
      <c r="DOG252" s="25"/>
      <c r="DOH252" s="25"/>
      <c r="DOI252" s="93"/>
      <c r="DOJ252" s="25"/>
      <c r="DOK252" s="25"/>
      <c r="DOL252" s="95"/>
      <c r="DOM252" s="25"/>
      <c r="DON252" s="25"/>
      <c r="DOO252" s="25"/>
      <c r="DOP252" s="25"/>
      <c r="DOQ252" s="93"/>
      <c r="DOR252" s="25"/>
      <c r="DOS252" s="25"/>
      <c r="DOT252" s="95"/>
      <c r="DOU252" s="25"/>
      <c r="DOV252" s="25"/>
      <c r="DOW252" s="25"/>
      <c r="DOX252" s="25"/>
      <c r="DOY252" s="93"/>
      <c r="DOZ252" s="25"/>
      <c r="DPA252" s="25"/>
      <c r="DPB252" s="95"/>
      <c r="DPC252" s="25"/>
      <c r="DPD252" s="25"/>
      <c r="DPE252" s="25"/>
      <c r="DPF252" s="25"/>
      <c r="DPG252" s="93"/>
      <c r="DPH252" s="25"/>
      <c r="DPI252" s="25"/>
      <c r="DPJ252" s="95"/>
      <c r="DPK252" s="25"/>
      <c r="DPL252" s="25"/>
      <c r="DPM252" s="25"/>
      <c r="DPN252" s="25"/>
      <c r="DPO252" s="93"/>
      <c r="DPP252" s="25"/>
      <c r="DPQ252" s="25"/>
      <c r="DPR252" s="95"/>
      <c r="DPS252" s="25"/>
      <c r="DPT252" s="25"/>
      <c r="DPU252" s="25"/>
      <c r="DPV252" s="25"/>
      <c r="DPW252" s="93"/>
      <c r="DPX252" s="25"/>
      <c r="DPY252" s="25"/>
      <c r="DPZ252" s="95"/>
      <c r="DQA252" s="25"/>
      <c r="DQB252" s="25"/>
      <c r="DQC252" s="25"/>
      <c r="DQD252" s="25"/>
      <c r="DQE252" s="93"/>
      <c r="DQF252" s="25"/>
      <c r="DQG252" s="25"/>
      <c r="DQH252" s="95"/>
      <c r="DQI252" s="25"/>
      <c r="DQJ252" s="25"/>
      <c r="DQK252" s="25"/>
      <c r="DQL252" s="25"/>
      <c r="DQM252" s="93"/>
      <c r="DQN252" s="25"/>
      <c r="DQO252" s="25"/>
      <c r="DQP252" s="95"/>
      <c r="DQQ252" s="25"/>
      <c r="DQR252" s="25"/>
      <c r="DQS252" s="25"/>
      <c r="DQT252" s="25"/>
      <c r="DQU252" s="93"/>
      <c r="DQV252" s="25"/>
      <c r="DQW252" s="25"/>
      <c r="DQX252" s="95"/>
      <c r="DQY252" s="25"/>
      <c r="DQZ252" s="25"/>
      <c r="DRA252" s="25"/>
      <c r="DRB252" s="25"/>
      <c r="DRC252" s="93"/>
      <c r="DRD252" s="25"/>
      <c r="DRE252" s="25"/>
      <c r="DRF252" s="95"/>
      <c r="DRG252" s="25"/>
      <c r="DRH252" s="25"/>
      <c r="DRI252" s="25"/>
      <c r="DRJ252" s="25"/>
      <c r="DRK252" s="93"/>
      <c r="DRL252" s="25"/>
      <c r="DRM252" s="25"/>
      <c r="DRN252" s="95"/>
      <c r="DRO252" s="25"/>
      <c r="DRP252" s="25"/>
      <c r="DRQ252" s="25"/>
      <c r="DRR252" s="25"/>
      <c r="DRS252" s="93"/>
      <c r="DRT252" s="25"/>
      <c r="DRU252" s="25"/>
      <c r="DRV252" s="95"/>
      <c r="DRW252" s="25"/>
      <c r="DRX252" s="25"/>
      <c r="DRY252" s="25"/>
      <c r="DRZ252" s="25"/>
      <c r="DSA252" s="93"/>
      <c r="DSB252" s="25"/>
      <c r="DSC252" s="25"/>
      <c r="DSD252" s="95"/>
      <c r="DSE252" s="25"/>
      <c r="DSF252" s="25"/>
      <c r="DSG252" s="25"/>
      <c r="DSH252" s="25"/>
      <c r="DSI252" s="93"/>
      <c r="DSJ252" s="25"/>
      <c r="DSK252" s="25"/>
      <c r="DSL252" s="95"/>
      <c r="DSM252" s="25"/>
      <c r="DSN252" s="25"/>
      <c r="DSO252" s="25"/>
      <c r="DSP252" s="25"/>
      <c r="DSQ252" s="93"/>
      <c r="DSR252" s="25"/>
      <c r="DSS252" s="25"/>
      <c r="DST252" s="95"/>
      <c r="DSU252" s="25"/>
      <c r="DSV252" s="25"/>
      <c r="DSW252" s="25"/>
      <c r="DSX252" s="25"/>
      <c r="DSY252" s="93"/>
      <c r="DSZ252" s="25"/>
      <c r="DTA252" s="25"/>
      <c r="DTB252" s="95"/>
      <c r="DTC252" s="25"/>
      <c r="DTD252" s="25"/>
      <c r="DTE252" s="25"/>
      <c r="DTF252" s="25"/>
      <c r="DTG252" s="93"/>
      <c r="DTH252" s="25"/>
      <c r="DTI252" s="25"/>
      <c r="DTJ252" s="95"/>
      <c r="DTK252" s="25"/>
      <c r="DTL252" s="25"/>
      <c r="DTM252" s="25"/>
      <c r="DTN252" s="25"/>
      <c r="DTO252" s="93"/>
      <c r="DTP252" s="25"/>
      <c r="DTQ252" s="25"/>
      <c r="DTR252" s="95"/>
      <c r="DTS252" s="25"/>
      <c r="DTT252" s="25"/>
      <c r="DTU252" s="25"/>
      <c r="DTV252" s="25"/>
      <c r="DTW252" s="93"/>
      <c r="DTX252" s="25"/>
      <c r="DTY252" s="25"/>
      <c r="DTZ252" s="95"/>
      <c r="DUA252" s="25"/>
      <c r="DUB252" s="25"/>
      <c r="DUC252" s="25"/>
      <c r="DUD252" s="25"/>
      <c r="DUE252" s="93"/>
      <c r="DUF252" s="25"/>
      <c r="DUG252" s="25"/>
      <c r="DUH252" s="95"/>
      <c r="DUI252" s="25"/>
      <c r="DUJ252" s="25"/>
      <c r="DUK252" s="25"/>
      <c r="DUL252" s="25"/>
      <c r="DUM252" s="93"/>
      <c r="DUN252" s="25"/>
      <c r="DUO252" s="25"/>
      <c r="DUP252" s="95"/>
      <c r="DUQ252" s="25"/>
      <c r="DUR252" s="25"/>
      <c r="DUS252" s="25"/>
      <c r="DUT252" s="25"/>
      <c r="DUU252" s="93"/>
      <c r="DUV252" s="25"/>
      <c r="DUW252" s="25"/>
      <c r="DUX252" s="95"/>
      <c r="DUY252" s="25"/>
      <c r="DUZ252" s="25"/>
      <c r="DVA252" s="25"/>
      <c r="DVB252" s="25"/>
      <c r="DVC252" s="93"/>
      <c r="DVD252" s="25"/>
      <c r="DVE252" s="25"/>
      <c r="DVF252" s="95"/>
      <c r="DVG252" s="25"/>
      <c r="DVH252" s="25"/>
      <c r="DVI252" s="25"/>
      <c r="DVJ252" s="25"/>
      <c r="DVK252" s="93"/>
      <c r="DVL252" s="25"/>
      <c r="DVM252" s="25"/>
      <c r="DVN252" s="95"/>
      <c r="DVO252" s="25"/>
      <c r="DVP252" s="25"/>
      <c r="DVQ252" s="25"/>
      <c r="DVR252" s="25"/>
      <c r="DVS252" s="93"/>
      <c r="DVT252" s="25"/>
      <c r="DVU252" s="25"/>
      <c r="DVV252" s="95"/>
      <c r="DVW252" s="25"/>
      <c r="DVX252" s="25"/>
      <c r="DVY252" s="25"/>
      <c r="DVZ252" s="25"/>
      <c r="DWA252" s="93"/>
      <c r="DWB252" s="25"/>
      <c r="DWC252" s="25"/>
      <c r="DWD252" s="95"/>
      <c r="DWE252" s="25"/>
      <c r="DWF252" s="25"/>
      <c r="DWG252" s="25"/>
      <c r="DWH252" s="25"/>
      <c r="DWI252" s="93"/>
      <c r="DWJ252" s="25"/>
      <c r="DWK252" s="25"/>
      <c r="DWL252" s="95"/>
      <c r="DWM252" s="25"/>
      <c r="DWN252" s="25"/>
      <c r="DWO252" s="25"/>
      <c r="DWP252" s="25"/>
      <c r="DWQ252" s="93"/>
      <c r="DWR252" s="25"/>
      <c r="DWS252" s="25"/>
      <c r="DWT252" s="95"/>
      <c r="DWU252" s="25"/>
      <c r="DWV252" s="25"/>
      <c r="DWW252" s="25"/>
      <c r="DWX252" s="25"/>
      <c r="DWY252" s="93"/>
      <c r="DWZ252" s="25"/>
      <c r="DXA252" s="25"/>
      <c r="DXB252" s="95"/>
      <c r="DXC252" s="25"/>
      <c r="DXD252" s="25"/>
      <c r="DXE252" s="25"/>
      <c r="DXF252" s="25"/>
      <c r="DXG252" s="93"/>
      <c r="DXH252" s="25"/>
      <c r="DXI252" s="25"/>
      <c r="DXJ252" s="95"/>
      <c r="DXK252" s="25"/>
      <c r="DXL252" s="25"/>
      <c r="DXM252" s="25"/>
      <c r="DXN252" s="25"/>
      <c r="DXO252" s="93"/>
      <c r="DXP252" s="25"/>
      <c r="DXQ252" s="25"/>
      <c r="DXR252" s="95"/>
      <c r="DXS252" s="25"/>
      <c r="DXT252" s="25"/>
      <c r="DXU252" s="25"/>
      <c r="DXV252" s="25"/>
      <c r="DXW252" s="93"/>
      <c r="DXX252" s="25"/>
      <c r="DXY252" s="25"/>
      <c r="DXZ252" s="95"/>
      <c r="DYA252" s="25"/>
      <c r="DYB252" s="25"/>
      <c r="DYC252" s="25"/>
      <c r="DYD252" s="25"/>
      <c r="DYE252" s="93"/>
      <c r="DYF252" s="25"/>
      <c r="DYG252" s="25"/>
      <c r="DYH252" s="95"/>
      <c r="DYI252" s="25"/>
      <c r="DYJ252" s="25"/>
      <c r="DYK252" s="25"/>
      <c r="DYL252" s="25"/>
      <c r="DYM252" s="93"/>
      <c r="DYN252" s="25"/>
      <c r="DYO252" s="25"/>
      <c r="DYP252" s="95"/>
      <c r="DYQ252" s="25"/>
      <c r="DYR252" s="25"/>
      <c r="DYS252" s="25"/>
      <c r="DYT252" s="25"/>
      <c r="DYU252" s="93"/>
      <c r="DYV252" s="25"/>
      <c r="DYW252" s="25"/>
      <c r="DYX252" s="95"/>
      <c r="DYY252" s="25"/>
      <c r="DYZ252" s="25"/>
      <c r="DZA252" s="25"/>
      <c r="DZB252" s="25"/>
      <c r="DZC252" s="93"/>
      <c r="DZD252" s="25"/>
      <c r="DZE252" s="25"/>
      <c r="DZF252" s="95"/>
      <c r="DZG252" s="25"/>
      <c r="DZH252" s="25"/>
      <c r="DZI252" s="25"/>
      <c r="DZJ252" s="25"/>
      <c r="DZK252" s="93"/>
      <c r="DZL252" s="25"/>
      <c r="DZM252" s="25"/>
      <c r="DZN252" s="95"/>
      <c r="DZO252" s="25"/>
      <c r="DZP252" s="25"/>
      <c r="DZQ252" s="25"/>
      <c r="DZR252" s="25"/>
      <c r="DZS252" s="93"/>
      <c r="DZT252" s="25"/>
      <c r="DZU252" s="25"/>
      <c r="DZV252" s="95"/>
      <c r="DZW252" s="25"/>
      <c r="DZX252" s="25"/>
      <c r="DZY252" s="25"/>
      <c r="DZZ252" s="25"/>
      <c r="EAA252" s="93"/>
      <c r="EAB252" s="25"/>
      <c r="EAC252" s="25"/>
      <c r="EAD252" s="95"/>
      <c r="EAE252" s="25"/>
      <c r="EAF252" s="25"/>
      <c r="EAG252" s="25"/>
      <c r="EAH252" s="25"/>
      <c r="EAI252" s="93"/>
      <c r="EAJ252" s="25"/>
      <c r="EAK252" s="25"/>
      <c r="EAL252" s="95"/>
      <c r="EAM252" s="25"/>
      <c r="EAN252" s="25"/>
      <c r="EAO252" s="25"/>
      <c r="EAP252" s="25"/>
      <c r="EAQ252" s="93"/>
      <c r="EAR252" s="25"/>
      <c r="EAS252" s="25"/>
      <c r="EAT252" s="95"/>
      <c r="EAU252" s="25"/>
      <c r="EAV252" s="25"/>
      <c r="EAW252" s="25"/>
      <c r="EAX252" s="25"/>
      <c r="EAY252" s="93"/>
      <c r="EAZ252" s="25"/>
      <c r="EBA252" s="25"/>
      <c r="EBB252" s="95"/>
      <c r="EBC252" s="25"/>
      <c r="EBD252" s="25"/>
      <c r="EBE252" s="25"/>
      <c r="EBF252" s="25"/>
      <c r="EBG252" s="93"/>
      <c r="EBH252" s="25"/>
      <c r="EBI252" s="25"/>
      <c r="EBJ252" s="95"/>
      <c r="EBK252" s="25"/>
      <c r="EBL252" s="25"/>
      <c r="EBM252" s="25"/>
      <c r="EBN252" s="25"/>
      <c r="EBO252" s="93"/>
      <c r="EBP252" s="25"/>
      <c r="EBQ252" s="25"/>
      <c r="EBR252" s="95"/>
      <c r="EBS252" s="25"/>
      <c r="EBT252" s="25"/>
      <c r="EBU252" s="25"/>
      <c r="EBV252" s="25"/>
      <c r="EBW252" s="93"/>
      <c r="EBX252" s="25"/>
      <c r="EBY252" s="25"/>
      <c r="EBZ252" s="95"/>
      <c r="ECA252" s="25"/>
      <c r="ECB252" s="25"/>
      <c r="ECC252" s="25"/>
      <c r="ECD252" s="25"/>
      <c r="ECE252" s="93"/>
      <c r="ECF252" s="25"/>
      <c r="ECG252" s="25"/>
      <c r="ECH252" s="95"/>
      <c r="ECI252" s="25"/>
      <c r="ECJ252" s="25"/>
      <c r="ECK252" s="25"/>
      <c r="ECL252" s="25"/>
      <c r="ECM252" s="93"/>
      <c r="ECN252" s="25"/>
      <c r="ECO252" s="25"/>
      <c r="ECP252" s="95"/>
      <c r="ECQ252" s="25"/>
      <c r="ECR252" s="25"/>
      <c r="ECS252" s="25"/>
      <c r="ECT252" s="25"/>
      <c r="ECU252" s="93"/>
      <c r="ECV252" s="25"/>
      <c r="ECW252" s="25"/>
      <c r="ECX252" s="95"/>
      <c r="ECY252" s="25"/>
      <c r="ECZ252" s="25"/>
      <c r="EDA252" s="25"/>
      <c r="EDB252" s="25"/>
      <c r="EDC252" s="93"/>
      <c r="EDD252" s="25"/>
      <c r="EDE252" s="25"/>
      <c r="EDF252" s="95"/>
      <c r="EDG252" s="25"/>
      <c r="EDH252" s="25"/>
      <c r="EDI252" s="25"/>
      <c r="EDJ252" s="25"/>
      <c r="EDK252" s="93"/>
      <c r="EDL252" s="25"/>
      <c r="EDM252" s="25"/>
      <c r="EDN252" s="95"/>
      <c r="EDO252" s="25"/>
      <c r="EDP252" s="25"/>
      <c r="EDQ252" s="25"/>
      <c r="EDR252" s="25"/>
      <c r="EDS252" s="93"/>
      <c r="EDT252" s="25"/>
      <c r="EDU252" s="25"/>
      <c r="EDV252" s="95"/>
      <c r="EDW252" s="25"/>
      <c r="EDX252" s="25"/>
      <c r="EDY252" s="25"/>
      <c r="EDZ252" s="25"/>
      <c r="EEA252" s="93"/>
      <c r="EEB252" s="25"/>
      <c r="EEC252" s="25"/>
      <c r="EED252" s="95"/>
      <c r="EEE252" s="25"/>
      <c r="EEF252" s="25"/>
      <c r="EEG252" s="25"/>
      <c r="EEH252" s="25"/>
      <c r="EEI252" s="93"/>
      <c r="EEJ252" s="25"/>
      <c r="EEK252" s="25"/>
      <c r="EEL252" s="95"/>
      <c r="EEM252" s="25"/>
      <c r="EEN252" s="25"/>
      <c r="EEO252" s="25"/>
      <c r="EEP252" s="25"/>
      <c r="EEQ252" s="93"/>
      <c r="EER252" s="25"/>
      <c r="EES252" s="25"/>
      <c r="EET252" s="95"/>
      <c r="EEU252" s="25"/>
      <c r="EEV252" s="25"/>
      <c r="EEW252" s="25"/>
      <c r="EEX252" s="25"/>
      <c r="EEY252" s="93"/>
      <c r="EEZ252" s="25"/>
      <c r="EFA252" s="25"/>
      <c r="EFB252" s="95"/>
      <c r="EFC252" s="25"/>
      <c r="EFD252" s="25"/>
      <c r="EFE252" s="25"/>
      <c r="EFF252" s="25"/>
      <c r="EFG252" s="93"/>
      <c r="EFH252" s="25"/>
      <c r="EFI252" s="25"/>
      <c r="EFJ252" s="95"/>
      <c r="EFK252" s="25"/>
      <c r="EFL252" s="25"/>
      <c r="EFM252" s="25"/>
      <c r="EFN252" s="25"/>
      <c r="EFO252" s="93"/>
      <c r="EFP252" s="25"/>
      <c r="EFQ252" s="25"/>
      <c r="EFR252" s="95"/>
      <c r="EFS252" s="25"/>
      <c r="EFT252" s="25"/>
      <c r="EFU252" s="25"/>
      <c r="EFV252" s="25"/>
      <c r="EFW252" s="93"/>
      <c r="EFX252" s="25"/>
      <c r="EFY252" s="25"/>
      <c r="EFZ252" s="95"/>
      <c r="EGA252" s="25"/>
      <c r="EGB252" s="25"/>
      <c r="EGC252" s="25"/>
      <c r="EGD252" s="25"/>
      <c r="EGE252" s="93"/>
      <c r="EGF252" s="25"/>
      <c r="EGG252" s="25"/>
      <c r="EGH252" s="95"/>
      <c r="EGI252" s="25"/>
      <c r="EGJ252" s="25"/>
      <c r="EGK252" s="25"/>
      <c r="EGL252" s="25"/>
      <c r="EGM252" s="93"/>
      <c r="EGN252" s="25"/>
      <c r="EGO252" s="25"/>
      <c r="EGP252" s="95"/>
      <c r="EGQ252" s="25"/>
      <c r="EGR252" s="25"/>
      <c r="EGS252" s="25"/>
      <c r="EGT252" s="25"/>
      <c r="EGU252" s="93"/>
      <c r="EGV252" s="25"/>
      <c r="EGW252" s="25"/>
      <c r="EGX252" s="95"/>
      <c r="EGY252" s="25"/>
      <c r="EGZ252" s="25"/>
      <c r="EHA252" s="25"/>
      <c r="EHB252" s="25"/>
      <c r="EHC252" s="93"/>
      <c r="EHD252" s="25"/>
      <c r="EHE252" s="25"/>
      <c r="EHF252" s="95"/>
      <c r="EHG252" s="25"/>
      <c r="EHH252" s="25"/>
      <c r="EHI252" s="25"/>
      <c r="EHJ252" s="25"/>
      <c r="EHK252" s="93"/>
      <c r="EHL252" s="25"/>
      <c r="EHM252" s="25"/>
      <c r="EHN252" s="95"/>
      <c r="EHO252" s="25"/>
      <c r="EHP252" s="25"/>
      <c r="EHQ252" s="25"/>
      <c r="EHR252" s="25"/>
      <c r="EHS252" s="93"/>
      <c r="EHT252" s="25"/>
      <c r="EHU252" s="25"/>
      <c r="EHV252" s="95"/>
      <c r="EHW252" s="25"/>
      <c r="EHX252" s="25"/>
      <c r="EHY252" s="25"/>
      <c r="EHZ252" s="25"/>
      <c r="EIA252" s="93"/>
      <c r="EIB252" s="25"/>
      <c r="EIC252" s="25"/>
      <c r="EID252" s="95"/>
      <c r="EIE252" s="25"/>
      <c r="EIF252" s="25"/>
      <c r="EIG252" s="25"/>
      <c r="EIH252" s="25"/>
      <c r="EII252" s="93"/>
      <c r="EIJ252" s="25"/>
      <c r="EIK252" s="25"/>
      <c r="EIL252" s="95"/>
      <c r="EIM252" s="25"/>
      <c r="EIN252" s="25"/>
      <c r="EIO252" s="25"/>
      <c r="EIP252" s="25"/>
      <c r="EIQ252" s="93"/>
      <c r="EIR252" s="25"/>
      <c r="EIS252" s="25"/>
      <c r="EIT252" s="95"/>
      <c r="EIU252" s="25"/>
      <c r="EIV252" s="25"/>
      <c r="EIW252" s="25"/>
      <c r="EIX252" s="25"/>
      <c r="EIY252" s="93"/>
      <c r="EIZ252" s="25"/>
      <c r="EJA252" s="25"/>
      <c r="EJB252" s="95"/>
      <c r="EJC252" s="25"/>
      <c r="EJD252" s="25"/>
      <c r="EJE252" s="25"/>
      <c r="EJF252" s="25"/>
      <c r="EJG252" s="93"/>
      <c r="EJH252" s="25"/>
      <c r="EJI252" s="25"/>
      <c r="EJJ252" s="95"/>
      <c r="EJK252" s="25"/>
      <c r="EJL252" s="25"/>
      <c r="EJM252" s="25"/>
      <c r="EJN252" s="25"/>
      <c r="EJO252" s="93"/>
      <c r="EJP252" s="25"/>
      <c r="EJQ252" s="25"/>
      <c r="EJR252" s="95"/>
      <c r="EJS252" s="25"/>
      <c r="EJT252" s="25"/>
      <c r="EJU252" s="25"/>
      <c r="EJV252" s="25"/>
      <c r="EJW252" s="93"/>
      <c r="EJX252" s="25"/>
      <c r="EJY252" s="25"/>
      <c r="EJZ252" s="95"/>
      <c r="EKA252" s="25"/>
      <c r="EKB252" s="25"/>
      <c r="EKC252" s="25"/>
      <c r="EKD252" s="25"/>
      <c r="EKE252" s="93"/>
      <c r="EKF252" s="25"/>
      <c r="EKG252" s="25"/>
      <c r="EKH252" s="95"/>
      <c r="EKI252" s="25"/>
      <c r="EKJ252" s="25"/>
      <c r="EKK252" s="25"/>
      <c r="EKL252" s="25"/>
      <c r="EKM252" s="93"/>
      <c r="EKN252" s="25"/>
      <c r="EKO252" s="25"/>
      <c r="EKP252" s="95"/>
      <c r="EKQ252" s="25"/>
      <c r="EKR252" s="25"/>
      <c r="EKS252" s="25"/>
      <c r="EKT252" s="25"/>
      <c r="EKU252" s="93"/>
      <c r="EKV252" s="25"/>
      <c r="EKW252" s="25"/>
      <c r="EKX252" s="95"/>
      <c r="EKY252" s="25"/>
      <c r="EKZ252" s="25"/>
      <c r="ELA252" s="25"/>
      <c r="ELB252" s="25"/>
      <c r="ELC252" s="93"/>
      <c r="ELD252" s="25"/>
      <c r="ELE252" s="25"/>
      <c r="ELF252" s="95"/>
      <c r="ELG252" s="25"/>
      <c r="ELH252" s="25"/>
      <c r="ELI252" s="25"/>
      <c r="ELJ252" s="25"/>
      <c r="ELK252" s="93"/>
      <c r="ELL252" s="25"/>
      <c r="ELM252" s="25"/>
      <c r="ELN252" s="95"/>
      <c r="ELO252" s="25"/>
      <c r="ELP252" s="25"/>
      <c r="ELQ252" s="25"/>
      <c r="ELR252" s="25"/>
      <c r="ELS252" s="93"/>
      <c r="ELT252" s="25"/>
      <c r="ELU252" s="25"/>
      <c r="ELV252" s="95"/>
      <c r="ELW252" s="25"/>
      <c r="ELX252" s="25"/>
      <c r="ELY252" s="25"/>
      <c r="ELZ252" s="25"/>
      <c r="EMA252" s="93"/>
      <c r="EMB252" s="25"/>
      <c r="EMC252" s="25"/>
      <c r="EMD252" s="95"/>
      <c r="EME252" s="25"/>
      <c r="EMF252" s="25"/>
      <c r="EMG252" s="25"/>
      <c r="EMH252" s="25"/>
      <c r="EMI252" s="93"/>
      <c r="EMJ252" s="25"/>
      <c r="EMK252" s="25"/>
      <c r="EML252" s="95"/>
      <c r="EMM252" s="25"/>
      <c r="EMN252" s="25"/>
      <c r="EMO252" s="25"/>
      <c r="EMP252" s="25"/>
      <c r="EMQ252" s="93"/>
      <c r="EMR252" s="25"/>
      <c r="EMS252" s="25"/>
      <c r="EMT252" s="95"/>
      <c r="EMU252" s="25"/>
      <c r="EMV252" s="25"/>
      <c r="EMW252" s="25"/>
      <c r="EMX252" s="25"/>
      <c r="EMY252" s="93"/>
      <c r="EMZ252" s="25"/>
      <c r="ENA252" s="25"/>
      <c r="ENB252" s="95"/>
      <c r="ENC252" s="25"/>
      <c r="END252" s="25"/>
      <c r="ENE252" s="25"/>
      <c r="ENF252" s="25"/>
      <c r="ENG252" s="93"/>
      <c r="ENH252" s="25"/>
      <c r="ENI252" s="25"/>
      <c r="ENJ252" s="95"/>
      <c r="ENK252" s="25"/>
      <c r="ENL252" s="25"/>
      <c r="ENM252" s="25"/>
      <c r="ENN252" s="25"/>
      <c r="ENO252" s="93"/>
      <c r="ENP252" s="25"/>
      <c r="ENQ252" s="25"/>
      <c r="ENR252" s="95"/>
      <c r="ENS252" s="25"/>
      <c r="ENT252" s="25"/>
      <c r="ENU252" s="25"/>
      <c r="ENV252" s="25"/>
      <c r="ENW252" s="93"/>
      <c r="ENX252" s="25"/>
      <c r="ENY252" s="25"/>
      <c r="ENZ252" s="95"/>
      <c r="EOA252" s="25"/>
      <c r="EOB252" s="25"/>
      <c r="EOC252" s="25"/>
      <c r="EOD252" s="25"/>
      <c r="EOE252" s="93"/>
      <c r="EOF252" s="25"/>
      <c r="EOG252" s="25"/>
      <c r="EOH252" s="95"/>
      <c r="EOI252" s="25"/>
      <c r="EOJ252" s="25"/>
      <c r="EOK252" s="25"/>
      <c r="EOL252" s="25"/>
      <c r="EOM252" s="93"/>
      <c r="EON252" s="25"/>
      <c r="EOO252" s="25"/>
      <c r="EOP252" s="95"/>
      <c r="EOQ252" s="25"/>
      <c r="EOR252" s="25"/>
      <c r="EOS252" s="25"/>
      <c r="EOT252" s="25"/>
      <c r="EOU252" s="93"/>
      <c r="EOV252" s="25"/>
      <c r="EOW252" s="25"/>
      <c r="EOX252" s="95"/>
      <c r="EOY252" s="25"/>
      <c r="EOZ252" s="25"/>
      <c r="EPA252" s="25"/>
      <c r="EPB252" s="25"/>
      <c r="EPC252" s="93"/>
      <c r="EPD252" s="25"/>
      <c r="EPE252" s="25"/>
      <c r="EPF252" s="95"/>
      <c r="EPG252" s="25"/>
      <c r="EPH252" s="25"/>
      <c r="EPI252" s="25"/>
      <c r="EPJ252" s="25"/>
      <c r="EPK252" s="93"/>
      <c r="EPL252" s="25"/>
      <c r="EPM252" s="25"/>
      <c r="EPN252" s="95"/>
      <c r="EPO252" s="25"/>
      <c r="EPP252" s="25"/>
      <c r="EPQ252" s="25"/>
      <c r="EPR252" s="25"/>
      <c r="EPS252" s="93"/>
      <c r="EPT252" s="25"/>
      <c r="EPU252" s="25"/>
      <c r="EPV252" s="95"/>
      <c r="EPW252" s="25"/>
      <c r="EPX252" s="25"/>
      <c r="EPY252" s="25"/>
      <c r="EPZ252" s="25"/>
      <c r="EQA252" s="93"/>
      <c r="EQB252" s="25"/>
      <c r="EQC252" s="25"/>
      <c r="EQD252" s="95"/>
      <c r="EQE252" s="25"/>
      <c r="EQF252" s="25"/>
      <c r="EQG252" s="25"/>
      <c r="EQH252" s="25"/>
      <c r="EQI252" s="93"/>
      <c r="EQJ252" s="25"/>
      <c r="EQK252" s="25"/>
      <c r="EQL252" s="95"/>
      <c r="EQM252" s="25"/>
      <c r="EQN252" s="25"/>
      <c r="EQO252" s="25"/>
      <c r="EQP252" s="25"/>
      <c r="EQQ252" s="93"/>
      <c r="EQR252" s="25"/>
      <c r="EQS252" s="25"/>
      <c r="EQT252" s="95"/>
      <c r="EQU252" s="25"/>
      <c r="EQV252" s="25"/>
      <c r="EQW252" s="25"/>
      <c r="EQX252" s="25"/>
      <c r="EQY252" s="93"/>
      <c r="EQZ252" s="25"/>
      <c r="ERA252" s="25"/>
      <c r="ERB252" s="95"/>
      <c r="ERC252" s="25"/>
      <c r="ERD252" s="25"/>
      <c r="ERE252" s="25"/>
      <c r="ERF252" s="25"/>
      <c r="ERG252" s="93"/>
      <c r="ERH252" s="25"/>
      <c r="ERI252" s="25"/>
      <c r="ERJ252" s="95"/>
      <c r="ERK252" s="25"/>
      <c r="ERL252" s="25"/>
      <c r="ERM252" s="25"/>
      <c r="ERN252" s="25"/>
      <c r="ERO252" s="93"/>
      <c r="ERP252" s="25"/>
      <c r="ERQ252" s="25"/>
      <c r="ERR252" s="95"/>
      <c r="ERS252" s="25"/>
      <c r="ERT252" s="25"/>
      <c r="ERU252" s="25"/>
      <c r="ERV252" s="25"/>
      <c r="ERW252" s="93"/>
      <c r="ERX252" s="25"/>
      <c r="ERY252" s="25"/>
      <c r="ERZ252" s="95"/>
      <c r="ESA252" s="25"/>
      <c r="ESB252" s="25"/>
      <c r="ESC252" s="25"/>
      <c r="ESD252" s="25"/>
      <c r="ESE252" s="93"/>
      <c r="ESF252" s="25"/>
      <c r="ESG252" s="25"/>
      <c r="ESH252" s="95"/>
      <c r="ESI252" s="25"/>
      <c r="ESJ252" s="25"/>
      <c r="ESK252" s="25"/>
      <c r="ESL252" s="25"/>
      <c r="ESM252" s="93"/>
      <c r="ESN252" s="25"/>
      <c r="ESO252" s="25"/>
      <c r="ESP252" s="95"/>
      <c r="ESQ252" s="25"/>
      <c r="ESR252" s="25"/>
      <c r="ESS252" s="25"/>
      <c r="EST252" s="25"/>
      <c r="ESU252" s="93"/>
      <c r="ESV252" s="25"/>
      <c r="ESW252" s="25"/>
      <c r="ESX252" s="95"/>
      <c r="ESY252" s="25"/>
      <c r="ESZ252" s="25"/>
      <c r="ETA252" s="25"/>
      <c r="ETB252" s="25"/>
      <c r="ETC252" s="93"/>
      <c r="ETD252" s="25"/>
      <c r="ETE252" s="25"/>
      <c r="ETF252" s="95"/>
      <c r="ETG252" s="25"/>
      <c r="ETH252" s="25"/>
      <c r="ETI252" s="25"/>
      <c r="ETJ252" s="25"/>
      <c r="ETK252" s="93"/>
      <c r="ETL252" s="25"/>
      <c r="ETM252" s="25"/>
      <c r="ETN252" s="95"/>
      <c r="ETO252" s="25"/>
      <c r="ETP252" s="25"/>
      <c r="ETQ252" s="25"/>
      <c r="ETR252" s="25"/>
      <c r="ETS252" s="93"/>
      <c r="ETT252" s="25"/>
      <c r="ETU252" s="25"/>
      <c r="ETV252" s="95"/>
      <c r="ETW252" s="25"/>
      <c r="ETX252" s="25"/>
      <c r="ETY252" s="25"/>
      <c r="ETZ252" s="25"/>
      <c r="EUA252" s="93"/>
      <c r="EUB252" s="25"/>
      <c r="EUC252" s="25"/>
      <c r="EUD252" s="95"/>
      <c r="EUE252" s="25"/>
      <c r="EUF252" s="25"/>
      <c r="EUG252" s="25"/>
      <c r="EUH252" s="25"/>
      <c r="EUI252" s="93"/>
      <c r="EUJ252" s="25"/>
      <c r="EUK252" s="25"/>
      <c r="EUL252" s="95"/>
      <c r="EUM252" s="25"/>
      <c r="EUN252" s="25"/>
      <c r="EUO252" s="25"/>
      <c r="EUP252" s="25"/>
      <c r="EUQ252" s="93"/>
      <c r="EUR252" s="25"/>
      <c r="EUS252" s="25"/>
      <c r="EUT252" s="95"/>
      <c r="EUU252" s="25"/>
      <c r="EUV252" s="25"/>
      <c r="EUW252" s="25"/>
      <c r="EUX252" s="25"/>
      <c r="EUY252" s="93"/>
      <c r="EUZ252" s="25"/>
      <c r="EVA252" s="25"/>
      <c r="EVB252" s="95"/>
      <c r="EVC252" s="25"/>
      <c r="EVD252" s="25"/>
      <c r="EVE252" s="25"/>
      <c r="EVF252" s="25"/>
      <c r="EVG252" s="93"/>
      <c r="EVH252" s="25"/>
      <c r="EVI252" s="25"/>
      <c r="EVJ252" s="95"/>
      <c r="EVK252" s="25"/>
      <c r="EVL252" s="25"/>
      <c r="EVM252" s="25"/>
      <c r="EVN252" s="25"/>
      <c r="EVO252" s="93"/>
      <c r="EVP252" s="25"/>
      <c r="EVQ252" s="25"/>
      <c r="EVR252" s="95"/>
      <c r="EVS252" s="25"/>
      <c r="EVT252" s="25"/>
      <c r="EVU252" s="25"/>
      <c r="EVV252" s="25"/>
      <c r="EVW252" s="93"/>
      <c r="EVX252" s="25"/>
      <c r="EVY252" s="25"/>
      <c r="EVZ252" s="95"/>
      <c r="EWA252" s="25"/>
      <c r="EWB252" s="25"/>
      <c r="EWC252" s="25"/>
      <c r="EWD252" s="25"/>
      <c r="EWE252" s="93"/>
      <c r="EWF252" s="25"/>
      <c r="EWG252" s="25"/>
      <c r="EWH252" s="95"/>
      <c r="EWI252" s="25"/>
      <c r="EWJ252" s="25"/>
      <c r="EWK252" s="25"/>
      <c r="EWL252" s="25"/>
      <c r="EWM252" s="93"/>
      <c r="EWN252" s="25"/>
      <c r="EWO252" s="25"/>
      <c r="EWP252" s="95"/>
      <c r="EWQ252" s="25"/>
      <c r="EWR252" s="25"/>
      <c r="EWS252" s="25"/>
      <c r="EWT252" s="25"/>
      <c r="EWU252" s="93"/>
      <c r="EWV252" s="25"/>
      <c r="EWW252" s="25"/>
      <c r="EWX252" s="95"/>
      <c r="EWY252" s="25"/>
      <c r="EWZ252" s="25"/>
      <c r="EXA252" s="25"/>
      <c r="EXB252" s="25"/>
      <c r="EXC252" s="93"/>
      <c r="EXD252" s="25"/>
      <c r="EXE252" s="25"/>
      <c r="EXF252" s="95"/>
      <c r="EXG252" s="25"/>
      <c r="EXH252" s="25"/>
      <c r="EXI252" s="25"/>
      <c r="EXJ252" s="25"/>
      <c r="EXK252" s="93"/>
      <c r="EXL252" s="25"/>
      <c r="EXM252" s="25"/>
      <c r="EXN252" s="95"/>
      <c r="EXO252" s="25"/>
      <c r="EXP252" s="25"/>
      <c r="EXQ252" s="25"/>
      <c r="EXR252" s="25"/>
      <c r="EXS252" s="93"/>
      <c r="EXT252" s="25"/>
      <c r="EXU252" s="25"/>
      <c r="EXV252" s="95"/>
      <c r="EXW252" s="25"/>
      <c r="EXX252" s="25"/>
      <c r="EXY252" s="25"/>
      <c r="EXZ252" s="25"/>
      <c r="EYA252" s="93"/>
      <c r="EYB252" s="25"/>
      <c r="EYC252" s="25"/>
      <c r="EYD252" s="95"/>
      <c r="EYE252" s="25"/>
      <c r="EYF252" s="25"/>
      <c r="EYG252" s="25"/>
      <c r="EYH252" s="25"/>
      <c r="EYI252" s="93"/>
      <c r="EYJ252" s="25"/>
      <c r="EYK252" s="25"/>
      <c r="EYL252" s="95"/>
      <c r="EYM252" s="25"/>
      <c r="EYN252" s="25"/>
      <c r="EYO252" s="25"/>
      <c r="EYP252" s="25"/>
      <c r="EYQ252" s="93"/>
      <c r="EYR252" s="25"/>
      <c r="EYS252" s="25"/>
      <c r="EYT252" s="95"/>
      <c r="EYU252" s="25"/>
      <c r="EYV252" s="25"/>
      <c r="EYW252" s="25"/>
      <c r="EYX252" s="25"/>
      <c r="EYY252" s="93"/>
      <c r="EYZ252" s="25"/>
      <c r="EZA252" s="25"/>
      <c r="EZB252" s="95"/>
      <c r="EZC252" s="25"/>
      <c r="EZD252" s="25"/>
      <c r="EZE252" s="25"/>
      <c r="EZF252" s="25"/>
      <c r="EZG252" s="93"/>
      <c r="EZH252" s="25"/>
      <c r="EZI252" s="25"/>
      <c r="EZJ252" s="95"/>
      <c r="EZK252" s="25"/>
      <c r="EZL252" s="25"/>
      <c r="EZM252" s="25"/>
      <c r="EZN252" s="25"/>
      <c r="EZO252" s="93"/>
      <c r="EZP252" s="25"/>
      <c r="EZQ252" s="25"/>
      <c r="EZR252" s="95"/>
      <c r="EZS252" s="25"/>
      <c r="EZT252" s="25"/>
      <c r="EZU252" s="25"/>
      <c r="EZV252" s="25"/>
      <c r="EZW252" s="93"/>
      <c r="EZX252" s="25"/>
      <c r="EZY252" s="25"/>
      <c r="EZZ252" s="95"/>
      <c r="FAA252" s="25"/>
      <c r="FAB252" s="25"/>
      <c r="FAC252" s="25"/>
      <c r="FAD252" s="25"/>
      <c r="FAE252" s="93"/>
      <c r="FAF252" s="25"/>
      <c r="FAG252" s="25"/>
      <c r="FAH252" s="95"/>
      <c r="FAI252" s="25"/>
      <c r="FAJ252" s="25"/>
      <c r="FAK252" s="25"/>
      <c r="FAL252" s="25"/>
      <c r="FAM252" s="93"/>
      <c r="FAN252" s="25"/>
      <c r="FAO252" s="25"/>
      <c r="FAP252" s="95"/>
      <c r="FAQ252" s="25"/>
      <c r="FAR252" s="25"/>
      <c r="FAS252" s="25"/>
      <c r="FAT252" s="25"/>
      <c r="FAU252" s="93"/>
      <c r="FAV252" s="25"/>
      <c r="FAW252" s="25"/>
      <c r="FAX252" s="95"/>
      <c r="FAY252" s="25"/>
      <c r="FAZ252" s="25"/>
      <c r="FBA252" s="25"/>
      <c r="FBB252" s="25"/>
      <c r="FBC252" s="93"/>
      <c r="FBD252" s="25"/>
      <c r="FBE252" s="25"/>
      <c r="FBF252" s="95"/>
      <c r="FBG252" s="25"/>
      <c r="FBH252" s="25"/>
      <c r="FBI252" s="25"/>
      <c r="FBJ252" s="25"/>
      <c r="FBK252" s="93"/>
      <c r="FBL252" s="25"/>
      <c r="FBM252" s="25"/>
      <c r="FBN252" s="95"/>
      <c r="FBO252" s="25"/>
      <c r="FBP252" s="25"/>
      <c r="FBQ252" s="25"/>
      <c r="FBR252" s="25"/>
      <c r="FBS252" s="93"/>
      <c r="FBT252" s="25"/>
      <c r="FBU252" s="25"/>
      <c r="FBV252" s="95"/>
      <c r="FBW252" s="25"/>
      <c r="FBX252" s="25"/>
      <c r="FBY252" s="25"/>
      <c r="FBZ252" s="25"/>
      <c r="FCA252" s="93"/>
      <c r="FCB252" s="25"/>
      <c r="FCC252" s="25"/>
      <c r="FCD252" s="95"/>
      <c r="FCE252" s="25"/>
      <c r="FCF252" s="25"/>
      <c r="FCG252" s="25"/>
      <c r="FCH252" s="25"/>
      <c r="FCI252" s="93"/>
      <c r="FCJ252" s="25"/>
      <c r="FCK252" s="25"/>
      <c r="FCL252" s="95"/>
      <c r="FCM252" s="25"/>
      <c r="FCN252" s="25"/>
      <c r="FCO252" s="25"/>
      <c r="FCP252" s="25"/>
      <c r="FCQ252" s="93"/>
      <c r="FCR252" s="25"/>
      <c r="FCS252" s="25"/>
      <c r="FCT252" s="95"/>
      <c r="FCU252" s="25"/>
      <c r="FCV252" s="25"/>
      <c r="FCW252" s="25"/>
      <c r="FCX252" s="25"/>
      <c r="FCY252" s="93"/>
      <c r="FCZ252" s="25"/>
      <c r="FDA252" s="25"/>
      <c r="FDB252" s="95"/>
      <c r="FDC252" s="25"/>
      <c r="FDD252" s="25"/>
      <c r="FDE252" s="25"/>
      <c r="FDF252" s="25"/>
      <c r="FDG252" s="93"/>
      <c r="FDH252" s="25"/>
      <c r="FDI252" s="25"/>
      <c r="FDJ252" s="95"/>
      <c r="FDK252" s="25"/>
      <c r="FDL252" s="25"/>
      <c r="FDM252" s="25"/>
      <c r="FDN252" s="25"/>
      <c r="FDO252" s="93"/>
      <c r="FDP252" s="25"/>
      <c r="FDQ252" s="25"/>
      <c r="FDR252" s="95"/>
      <c r="FDS252" s="25"/>
      <c r="FDT252" s="25"/>
      <c r="FDU252" s="25"/>
      <c r="FDV252" s="25"/>
      <c r="FDW252" s="93"/>
      <c r="FDX252" s="25"/>
      <c r="FDY252" s="25"/>
      <c r="FDZ252" s="95"/>
      <c r="FEA252" s="25"/>
      <c r="FEB252" s="25"/>
      <c r="FEC252" s="25"/>
      <c r="FED252" s="25"/>
      <c r="FEE252" s="93"/>
      <c r="FEF252" s="25"/>
      <c r="FEG252" s="25"/>
      <c r="FEH252" s="95"/>
      <c r="FEI252" s="25"/>
      <c r="FEJ252" s="25"/>
      <c r="FEK252" s="25"/>
      <c r="FEL252" s="25"/>
      <c r="FEM252" s="93"/>
      <c r="FEN252" s="25"/>
      <c r="FEO252" s="25"/>
      <c r="FEP252" s="95"/>
      <c r="FEQ252" s="25"/>
      <c r="FER252" s="25"/>
      <c r="FES252" s="25"/>
      <c r="FET252" s="25"/>
      <c r="FEU252" s="93"/>
      <c r="FEV252" s="25"/>
      <c r="FEW252" s="25"/>
      <c r="FEX252" s="95"/>
      <c r="FEY252" s="25"/>
      <c r="FEZ252" s="25"/>
      <c r="FFA252" s="25"/>
      <c r="FFB252" s="25"/>
      <c r="FFC252" s="93"/>
      <c r="FFD252" s="25"/>
      <c r="FFE252" s="25"/>
      <c r="FFF252" s="95"/>
      <c r="FFG252" s="25"/>
      <c r="FFH252" s="25"/>
      <c r="FFI252" s="25"/>
      <c r="FFJ252" s="25"/>
      <c r="FFK252" s="93"/>
      <c r="FFL252" s="25"/>
      <c r="FFM252" s="25"/>
      <c r="FFN252" s="95"/>
      <c r="FFO252" s="25"/>
      <c r="FFP252" s="25"/>
      <c r="FFQ252" s="25"/>
      <c r="FFR252" s="25"/>
      <c r="FFS252" s="93"/>
      <c r="FFT252" s="25"/>
      <c r="FFU252" s="25"/>
      <c r="FFV252" s="95"/>
      <c r="FFW252" s="25"/>
      <c r="FFX252" s="25"/>
      <c r="FFY252" s="25"/>
      <c r="FFZ252" s="25"/>
      <c r="FGA252" s="93"/>
      <c r="FGB252" s="25"/>
      <c r="FGC252" s="25"/>
      <c r="FGD252" s="95"/>
      <c r="FGE252" s="25"/>
      <c r="FGF252" s="25"/>
      <c r="FGG252" s="25"/>
      <c r="FGH252" s="25"/>
      <c r="FGI252" s="93"/>
      <c r="FGJ252" s="25"/>
      <c r="FGK252" s="25"/>
      <c r="FGL252" s="95"/>
      <c r="FGM252" s="25"/>
      <c r="FGN252" s="25"/>
      <c r="FGO252" s="25"/>
      <c r="FGP252" s="25"/>
      <c r="FGQ252" s="93"/>
      <c r="FGR252" s="25"/>
      <c r="FGS252" s="25"/>
      <c r="FGT252" s="95"/>
      <c r="FGU252" s="25"/>
      <c r="FGV252" s="25"/>
      <c r="FGW252" s="25"/>
      <c r="FGX252" s="25"/>
      <c r="FGY252" s="93"/>
      <c r="FGZ252" s="25"/>
      <c r="FHA252" s="25"/>
      <c r="FHB252" s="95"/>
      <c r="FHC252" s="25"/>
      <c r="FHD252" s="25"/>
      <c r="FHE252" s="25"/>
      <c r="FHF252" s="25"/>
      <c r="FHG252" s="93"/>
      <c r="FHH252" s="25"/>
      <c r="FHI252" s="25"/>
      <c r="FHJ252" s="95"/>
      <c r="FHK252" s="25"/>
      <c r="FHL252" s="25"/>
      <c r="FHM252" s="25"/>
      <c r="FHN252" s="25"/>
      <c r="FHO252" s="93"/>
      <c r="FHP252" s="25"/>
      <c r="FHQ252" s="25"/>
      <c r="FHR252" s="95"/>
      <c r="FHS252" s="25"/>
      <c r="FHT252" s="25"/>
      <c r="FHU252" s="25"/>
      <c r="FHV252" s="25"/>
      <c r="FHW252" s="93"/>
      <c r="FHX252" s="25"/>
      <c r="FHY252" s="25"/>
      <c r="FHZ252" s="95"/>
      <c r="FIA252" s="25"/>
      <c r="FIB252" s="25"/>
      <c r="FIC252" s="25"/>
      <c r="FID252" s="25"/>
      <c r="FIE252" s="93"/>
      <c r="FIF252" s="25"/>
      <c r="FIG252" s="25"/>
      <c r="FIH252" s="95"/>
      <c r="FII252" s="25"/>
      <c r="FIJ252" s="25"/>
      <c r="FIK252" s="25"/>
      <c r="FIL252" s="25"/>
      <c r="FIM252" s="93"/>
      <c r="FIN252" s="25"/>
      <c r="FIO252" s="25"/>
      <c r="FIP252" s="95"/>
      <c r="FIQ252" s="25"/>
      <c r="FIR252" s="25"/>
      <c r="FIS252" s="25"/>
      <c r="FIT252" s="25"/>
      <c r="FIU252" s="93"/>
      <c r="FIV252" s="25"/>
      <c r="FIW252" s="25"/>
      <c r="FIX252" s="95"/>
      <c r="FIY252" s="25"/>
      <c r="FIZ252" s="25"/>
      <c r="FJA252" s="25"/>
      <c r="FJB252" s="25"/>
      <c r="FJC252" s="93"/>
      <c r="FJD252" s="25"/>
      <c r="FJE252" s="25"/>
      <c r="FJF252" s="95"/>
      <c r="FJG252" s="25"/>
      <c r="FJH252" s="25"/>
      <c r="FJI252" s="25"/>
      <c r="FJJ252" s="25"/>
      <c r="FJK252" s="93"/>
      <c r="FJL252" s="25"/>
      <c r="FJM252" s="25"/>
      <c r="FJN252" s="95"/>
      <c r="FJO252" s="25"/>
      <c r="FJP252" s="25"/>
      <c r="FJQ252" s="25"/>
      <c r="FJR252" s="25"/>
      <c r="FJS252" s="93"/>
      <c r="FJT252" s="25"/>
      <c r="FJU252" s="25"/>
      <c r="FJV252" s="95"/>
      <c r="FJW252" s="25"/>
      <c r="FJX252" s="25"/>
      <c r="FJY252" s="25"/>
      <c r="FJZ252" s="25"/>
      <c r="FKA252" s="93"/>
      <c r="FKB252" s="25"/>
      <c r="FKC252" s="25"/>
      <c r="FKD252" s="95"/>
      <c r="FKE252" s="25"/>
      <c r="FKF252" s="25"/>
      <c r="FKG252" s="25"/>
      <c r="FKH252" s="25"/>
      <c r="FKI252" s="93"/>
      <c r="FKJ252" s="25"/>
      <c r="FKK252" s="25"/>
      <c r="FKL252" s="95"/>
      <c r="FKM252" s="25"/>
      <c r="FKN252" s="25"/>
      <c r="FKO252" s="25"/>
      <c r="FKP252" s="25"/>
      <c r="FKQ252" s="93"/>
      <c r="FKR252" s="25"/>
      <c r="FKS252" s="25"/>
      <c r="FKT252" s="95"/>
      <c r="FKU252" s="25"/>
      <c r="FKV252" s="25"/>
      <c r="FKW252" s="25"/>
      <c r="FKX252" s="25"/>
      <c r="FKY252" s="93"/>
      <c r="FKZ252" s="25"/>
      <c r="FLA252" s="25"/>
      <c r="FLB252" s="95"/>
      <c r="FLC252" s="25"/>
      <c r="FLD252" s="25"/>
      <c r="FLE252" s="25"/>
      <c r="FLF252" s="25"/>
      <c r="FLG252" s="93"/>
      <c r="FLH252" s="25"/>
      <c r="FLI252" s="25"/>
      <c r="FLJ252" s="95"/>
      <c r="FLK252" s="25"/>
      <c r="FLL252" s="25"/>
      <c r="FLM252" s="25"/>
      <c r="FLN252" s="25"/>
      <c r="FLO252" s="93"/>
      <c r="FLP252" s="25"/>
      <c r="FLQ252" s="25"/>
      <c r="FLR252" s="95"/>
      <c r="FLS252" s="25"/>
      <c r="FLT252" s="25"/>
      <c r="FLU252" s="25"/>
      <c r="FLV252" s="25"/>
      <c r="FLW252" s="93"/>
      <c r="FLX252" s="25"/>
      <c r="FLY252" s="25"/>
      <c r="FLZ252" s="95"/>
      <c r="FMA252" s="25"/>
      <c r="FMB252" s="25"/>
      <c r="FMC252" s="25"/>
      <c r="FMD252" s="25"/>
      <c r="FME252" s="93"/>
      <c r="FMF252" s="25"/>
      <c r="FMG252" s="25"/>
      <c r="FMH252" s="95"/>
      <c r="FMI252" s="25"/>
      <c r="FMJ252" s="25"/>
      <c r="FMK252" s="25"/>
      <c r="FML252" s="25"/>
      <c r="FMM252" s="93"/>
      <c r="FMN252" s="25"/>
      <c r="FMO252" s="25"/>
      <c r="FMP252" s="95"/>
      <c r="FMQ252" s="25"/>
      <c r="FMR252" s="25"/>
      <c r="FMS252" s="25"/>
      <c r="FMT252" s="25"/>
      <c r="FMU252" s="93"/>
      <c r="FMV252" s="25"/>
      <c r="FMW252" s="25"/>
      <c r="FMX252" s="95"/>
      <c r="FMY252" s="25"/>
      <c r="FMZ252" s="25"/>
      <c r="FNA252" s="25"/>
      <c r="FNB252" s="25"/>
      <c r="FNC252" s="93"/>
      <c r="FND252" s="25"/>
      <c r="FNE252" s="25"/>
      <c r="FNF252" s="95"/>
      <c r="FNG252" s="25"/>
      <c r="FNH252" s="25"/>
      <c r="FNI252" s="25"/>
      <c r="FNJ252" s="25"/>
      <c r="FNK252" s="93"/>
      <c r="FNL252" s="25"/>
      <c r="FNM252" s="25"/>
      <c r="FNN252" s="95"/>
      <c r="FNO252" s="25"/>
      <c r="FNP252" s="25"/>
      <c r="FNQ252" s="25"/>
      <c r="FNR252" s="25"/>
      <c r="FNS252" s="93"/>
      <c r="FNT252" s="25"/>
      <c r="FNU252" s="25"/>
      <c r="FNV252" s="95"/>
      <c r="FNW252" s="25"/>
      <c r="FNX252" s="25"/>
      <c r="FNY252" s="25"/>
      <c r="FNZ252" s="25"/>
      <c r="FOA252" s="93"/>
      <c r="FOB252" s="25"/>
      <c r="FOC252" s="25"/>
      <c r="FOD252" s="95"/>
      <c r="FOE252" s="25"/>
      <c r="FOF252" s="25"/>
      <c r="FOG252" s="25"/>
      <c r="FOH252" s="25"/>
      <c r="FOI252" s="93"/>
      <c r="FOJ252" s="25"/>
      <c r="FOK252" s="25"/>
      <c r="FOL252" s="95"/>
      <c r="FOM252" s="25"/>
      <c r="FON252" s="25"/>
      <c r="FOO252" s="25"/>
      <c r="FOP252" s="25"/>
      <c r="FOQ252" s="93"/>
      <c r="FOR252" s="25"/>
      <c r="FOS252" s="25"/>
      <c r="FOT252" s="95"/>
      <c r="FOU252" s="25"/>
      <c r="FOV252" s="25"/>
      <c r="FOW252" s="25"/>
      <c r="FOX252" s="25"/>
      <c r="FOY252" s="93"/>
      <c r="FOZ252" s="25"/>
      <c r="FPA252" s="25"/>
      <c r="FPB252" s="95"/>
      <c r="FPC252" s="25"/>
      <c r="FPD252" s="25"/>
      <c r="FPE252" s="25"/>
      <c r="FPF252" s="25"/>
      <c r="FPG252" s="93"/>
      <c r="FPH252" s="25"/>
      <c r="FPI252" s="25"/>
      <c r="FPJ252" s="95"/>
      <c r="FPK252" s="25"/>
      <c r="FPL252" s="25"/>
      <c r="FPM252" s="25"/>
      <c r="FPN252" s="25"/>
      <c r="FPO252" s="93"/>
      <c r="FPP252" s="25"/>
      <c r="FPQ252" s="25"/>
      <c r="FPR252" s="95"/>
      <c r="FPS252" s="25"/>
      <c r="FPT252" s="25"/>
      <c r="FPU252" s="25"/>
      <c r="FPV252" s="25"/>
      <c r="FPW252" s="93"/>
      <c r="FPX252" s="25"/>
      <c r="FPY252" s="25"/>
      <c r="FPZ252" s="95"/>
      <c r="FQA252" s="25"/>
      <c r="FQB252" s="25"/>
      <c r="FQC252" s="25"/>
      <c r="FQD252" s="25"/>
      <c r="FQE252" s="93"/>
      <c r="FQF252" s="25"/>
      <c r="FQG252" s="25"/>
      <c r="FQH252" s="95"/>
      <c r="FQI252" s="25"/>
      <c r="FQJ252" s="25"/>
      <c r="FQK252" s="25"/>
      <c r="FQL252" s="25"/>
      <c r="FQM252" s="93"/>
      <c r="FQN252" s="25"/>
      <c r="FQO252" s="25"/>
      <c r="FQP252" s="95"/>
      <c r="FQQ252" s="25"/>
      <c r="FQR252" s="25"/>
      <c r="FQS252" s="25"/>
      <c r="FQT252" s="25"/>
      <c r="FQU252" s="93"/>
      <c r="FQV252" s="25"/>
      <c r="FQW252" s="25"/>
      <c r="FQX252" s="95"/>
      <c r="FQY252" s="25"/>
      <c r="FQZ252" s="25"/>
      <c r="FRA252" s="25"/>
      <c r="FRB252" s="25"/>
      <c r="FRC252" s="93"/>
      <c r="FRD252" s="25"/>
      <c r="FRE252" s="25"/>
      <c r="FRF252" s="95"/>
      <c r="FRG252" s="25"/>
      <c r="FRH252" s="25"/>
      <c r="FRI252" s="25"/>
      <c r="FRJ252" s="25"/>
      <c r="FRK252" s="93"/>
      <c r="FRL252" s="25"/>
      <c r="FRM252" s="25"/>
      <c r="FRN252" s="95"/>
      <c r="FRO252" s="25"/>
      <c r="FRP252" s="25"/>
      <c r="FRQ252" s="25"/>
      <c r="FRR252" s="25"/>
      <c r="FRS252" s="93"/>
      <c r="FRT252" s="25"/>
      <c r="FRU252" s="25"/>
      <c r="FRV252" s="95"/>
      <c r="FRW252" s="25"/>
      <c r="FRX252" s="25"/>
      <c r="FRY252" s="25"/>
      <c r="FRZ252" s="25"/>
      <c r="FSA252" s="93"/>
      <c r="FSB252" s="25"/>
      <c r="FSC252" s="25"/>
      <c r="FSD252" s="95"/>
      <c r="FSE252" s="25"/>
      <c r="FSF252" s="25"/>
      <c r="FSG252" s="25"/>
      <c r="FSH252" s="25"/>
      <c r="FSI252" s="93"/>
      <c r="FSJ252" s="25"/>
      <c r="FSK252" s="25"/>
      <c r="FSL252" s="95"/>
      <c r="FSM252" s="25"/>
      <c r="FSN252" s="25"/>
      <c r="FSO252" s="25"/>
      <c r="FSP252" s="25"/>
      <c r="FSQ252" s="93"/>
      <c r="FSR252" s="25"/>
      <c r="FSS252" s="25"/>
      <c r="FST252" s="95"/>
      <c r="FSU252" s="25"/>
      <c r="FSV252" s="25"/>
      <c r="FSW252" s="25"/>
      <c r="FSX252" s="25"/>
      <c r="FSY252" s="93"/>
      <c r="FSZ252" s="25"/>
      <c r="FTA252" s="25"/>
      <c r="FTB252" s="95"/>
      <c r="FTC252" s="25"/>
      <c r="FTD252" s="25"/>
      <c r="FTE252" s="25"/>
      <c r="FTF252" s="25"/>
      <c r="FTG252" s="93"/>
      <c r="FTH252" s="25"/>
      <c r="FTI252" s="25"/>
      <c r="FTJ252" s="95"/>
      <c r="FTK252" s="25"/>
      <c r="FTL252" s="25"/>
      <c r="FTM252" s="25"/>
      <c r="FTN252" s="25"/>
      <c r="FTO252" s="93"/>
      <c r="FTP252" s="25"/>
      <c r="FTQ252" s="25"/>
      <c r="FTR252" s="95"/>
      <c r="FTS252" s="25"/>
      <c r="FTT252" s="25"/>
      <c r="FTU252" s="25"/>
      <c r="FTV252" s="25"/>
      <c r="FTW252" s="93"/>
      <c r="FTX252" s="25"/>
      <c r="FTY252" s="25"/>
      <c r="FTZ252" s="95"/>
      <c r="FUA252" s="25"/>
      <c r="FUB252" s="25"/>
      <c r="FUC252" s="25"/>
      <c r="FUD252" s="25"/>
      <c r="FUE252" s="93"/>
      <c r="FUF252" s="25"/>
      <c r="FUG252" s="25"/>
      <c r="FUH252" s="95"/>
      <c r="FUI252" s="25"/>
      <c r="FUJ252" s="25"/>
      <c r="FUK252" s="25"/>
      <c r="FUL252" s="25"/>
      <c r="FUM252" s="93"/>
      <c r="FUN252" s="25"/>
      <c r="FUO252" s="25"/>
      <c r="FUP252" s="95"/>
      <c r="FUQ252" s="25"/>
      <c r="FUR252" s="25"/>
      <c r="FUS252" s="25"/>
      <c r="FUT252" s="25"/>
      <c r="FUU252" s="93"/>
      <c r="FUV252" s="25"/>
      <c r="FUW252" s="25"/>
      <c r="FUX252" s="95"/>
      <c r="FUY252" s="25"/>
      <c r="FUZ252" s="25"/>
      <c r="FVA252" s="25"/>
      <c r="FVB252" s="25"/>
      <c r="FVC252" s="93"/>
      <c r="FVD252" s="25"/>
      <c r="FVE252" s="25"/>
      <c r="FVF252" s="95"/>
      <c r="FVG252" s="25"/>
      <c r="FVH252" s="25"/>
      <c r="FVI252" s="25"/>
      <c r="FVJ252" s="25"/>
      <c r="FVK252" s="93"/>
      <c r="FVL252" s="25"/>
      <c r="FVM252" s="25"/>
      <c r="FVN252" s="95"/>
      <c r="FVO252" s="25"/>
      <c r="FVP252" s="25"/>
      <c r="FVQ252" s="25"/>
      <c r="FVR252" s="25"/>
      <c r="FVS252" s="93"/>
      <c r="FVT252" s="25"/>
      <c r="FVU252" s="25"/>
      <c r="FVV252" s="95"/>
      <c r="FVW252" s="25"/>
      <c r="FVX252" s="25"/>
      <c r="FVY252" s="25"/>
      <c r="FVZ252" s="25"/>
      <c r="FWA252" s="93"/>
      <c r="FWB252" s="25"/>
      <c r="FWC252" s="25"/>
      <c r="FWD252" s="95"/>
      <c r="FWE252" s="25"/>
      <c r="FWF252" s="25"/>
      <c r="FWG252" s="25"/>
      <c r="FWH252" s="25"/>
      <c r="FWI252" s="93"/>
      <c r="FWJ252" s="25"/>
      <c r="FWK252" s="25"/>
      <c r="FWL252" s="95"/>
      <c r="FWM252" s="25"/>
      <c r="FWN252" s="25"/>
      <c r="FWO252" s="25"/>
      <c r="FWP252" s="25"/>
      <c r="FWQ252" s="93"/>
      <c r="FWR252" s="25"/>
      <c r="FWS252" s="25"/>
      <c r="FWT252" s="95"/>
      <c r="FWU252" s="25"/>
      <c r="FWV252" s="25"/>
      <c r="FWW252" s="25"/>
      <c r="FWX252" s="25"/>
      <c r="FWY252" s="93"/>
      <c r="FWZ252" s="25"/>
      <c r="FXA252" s="25"/>
      <c r="FXB252" s="95"/>
      <c r="FXC252" s="25"/>
      <c r="FXD252" s="25"/>
      <c r="FXE252" s="25"/>
      <c r="FXF252" s="25"/>
      <c r="FXG252" s="93"/>
      <c r="FXH252" s="25"/>
      <c r="FXI252" s="25"/>
      <c r="FXJ252" s="95"/>
      <c r="FXK252" s="25"/>
      <c r="FXL252" s="25"/>
      <c r="FXM252" s="25"/>
      <c r="FXN252" s="25"/>
      <c r="FXO252" s="93"/>
      <c r="FXP252" s="25"/>
      <c r="FXQ252" s="25"/>
      <c r="FXR252" s="95"/>
      <c r="FXS252" s="25"/>
      <c r="FXT252" s="25"/>
      <c r="FXU252" s="25"/>
      <c r="FXV252" s="25"/>
      <c r="FXW252" s="93"/>
      <c r="FXX252" s="25"/>
      <c r="FXY252" s="25"/>
      <c r="FXZ252" s="95"/>
      <c r="FYA252" s="25"/>
      <c r="FYB252" s="25"/>
      <c r="FYC252" s="25"/>
      <c r="FYD252" s="25"/>
      <c r="FYE252" s="93"/>
      <c r="FYF252" s="25"/>
      <c r="FYG252" s="25"/>
      <c r="FYH252" s="95"/>
      <c r="FYI252" s="25"/>
      <c r="FYJ252" s="25"/>
      <c r="FYK252" s="25"/>
      <c r="FYL252" s="25"/>
      <c r="FYM252" s="93"/>
      <c r="FYN252" s="25"/>
      <c r="FYO252" s="25"/>
      <c r="FYP252" s="95"/>
      <c r="FYQ252" s="25"/>
      <c r="FYR252" s="25"/>
      <c r="FYS252" s="25"/>
      <c r="FYT252" s="25"/>
      <c r="FYU252" s="93"/>
      <c r="FYV252" s="25"/>
      <c r="FYW252" s="25"/>
      <c r="FYX252" s="95"/>
      <c r="FYY252" s="25"/>
      <c r="FYZ252" s="25"/>
      <c r="FZA252" s="25"/>
      <c r="FZB252" s="25"/>
      <c r="FZC252" s="93"/>
      <c r="FZD252" s="25"/>
      <c r="FZE252" s="25"/>
      <c r="FZF252" s="95"/>
      <c r="FZG252" s="25"/>
      <c r="FZH252" s="25"/>
      <c r="FZI252" s="25"/>
      <c r="FZJ252" s="25"/>
      <c r="FZK252" s="93"/>
      <c r="FZL252" s="25"/>
      <c r="FZM252" s="25"/>
      <c r="FZN252" s="95"/>
      <c r="FZO252" s="25"/>
      <c r="FZP252" s="25"/>
      <c r="FZQ252" s="25"/>
      <c r="FZR252" s="25"/>
      <c r="FZS252" s="93"/>
      <c r="FZT252" s="25"/>
      <c r="FZU252" s="25"/>
      <c r="FZV252" s="95"/>
      <c r="FZW252" s="25"/>
      <c r="FZX252" s="25"/>
      <c r="FZY252" s="25"/>
      <c r="FZZ252" s="25"/>
      <c r="GAA252" s="93"/>
      <c r="GAB252" s="25"/>
      <c r="GAC252" s="25"/>
      <c r="GAD252" s="95"/>
      <c r="GAE252" s="25"/>
      <c r="GAF252" s="25"/>
      <c r="GAG252" s="25"/>
      <c r="GAH252" s="25"/>
      <c r="GAI252" s="93"/>
      <c r="GAJ252" s="25"/>
      <c r="GAK252" s="25"/>
      <c r="GAL252" s="95"/>
      <c r="GAM252" s="25"/>
      <c r="GAN252" s="25"/>
      <c r="GAO252" s="25"/>
      <c r="GAP252" s="25"/>
      <c r="GAQ252" s="93"/>
      <c r="GAR252" s="25"/>
      <c r="GAS252" s="25"/>
      <c r="GAT252" s="95"/>
      <c r="GAU252" s="25"/>
      <c r="GAV252" s="25"/>
      <c r="GAW252" s="25"/>
      <c r="GAX252" s="25"/>
      <c r="GAY252" s="93"/>
      <c r="GAZ252" s="25"/>
      <c r="GBA252" s="25"/>
      <c r="GBB252" s="95"/>
      <c r="GBC252" s="25"/>
      <c r="GBD252" s="25"/>
      <c r="GBE252" s="25"/>
      <c r="GBF252" s="25"/>
      <c r="GBG252" s="93"/>
      <c r="GBH252" s="25"/>
      <c r="GBI252" s="25"/>
      <c r="GBJ252" s="95"/>
      <c r="GBK252" s="25"/>
      <c r="GBL252" s="25"/>
      <c r="GBM252" s="25"/>
      <c r="GBN252" s="25"/>
      <c r="GBO252" s="93"/>
      <c r="GBP252" s="25"/>
      <c r="GBQ252" s="25"/>
      <c r="GBR252" s="95"/>
      <c r="GBS252" s="25"/>
      <c r="GBT252" s="25"/>
      <c r="GBU252" s="25"/>
      <c r="GBV252" s="25"/>
      <c r="GBW252" s="93"/>
      <c r="GBX252" s="25"/>
      <c r="GBY252" s="25"/>
      <c r="GBZ252" s="95"/>
      <c r="GCA252" s="25"/>
      <c r="GCB252" s="25"/>
      <c r="GCC252" s="25"/>
      <c r="GCD252" s="25"/>
      <c r="GCE252" s="93"/>
      <c r="GCF252" s="25"/>
      <c r="GCG252" s="25"/>
      <c r="GCH252" s="95"/>
      <c r="GCI252" s="25"/>
      <c r="GCJ252" s="25"/>
      <c r="GCK252" s="25"/>
      <c r="GCL252" s="25"/>
      <c r="GCM252" s="93"/>
      <c r="GCN252" s="25"/>
      <c r="GCO252" s="25"/>
      <c r="GCP252" s="95"/>
      <c r="GCQ252" s="25"/>
      <c r="GCR252" s="25"/>
      <c r="GCS252" s="25"/>
      <c r="GCT252" s="25"/>
      <c r="GCU252" s="93"/>
      <c r="GCV252" s="25"/>
      <c r="GCW252" s="25"/>
      <c r="GCX252" s="95"/>
      <c r="GCY252" s="25"/>
      <c r="GCZ252" s="25"/>
      <c r="GDA252" s="25"/>
      <c r="GDB252" s="25"/>
      <c r="GDC252" s="93"/>
      <c r="GDD252" s="25"/>
      <c r="GDE252" s="25"/>
      <c r="GDF252" s="95"/>
      <c r="GDG252" s="25"/>
      <c r="GDH252" s="25"/>
      <c r="GDI252" s="25"/>
      <c r="GDJ252" s="25"/>
      <c r="GDK252" s="93"/>
      <c r="GDL252" s="25"/>
      <c r="GDM252" s="25"/>
      <c r="GDN252" s="95"/>
      <c r="GDO252" s="25"/>
      <c r="GDP252" s="25"/>
      <c r="GDQ252" s="25"/>
      <c r="GDR252" s="25"/>
      <c r="GDS252" s="93"/>
      <c r="GDT252" s="25"/>
      <c r="GDU252" s="25"/>
      <c r="GDV252" s="95"/>
      <c r="GDW252" s="25"/>
      <c r="GDX252" s="25"/>
      <c r="GDY252" s="25"/>
      <c r="GDZ252" s="25"/>
      <c r="GEA252" s="93"/>
      <c r="GEB252" s="25"/>
      <c r="GEC252" s="25"/>
      <c r="GED252" s="95"/>
      <c r="GEE252" s="25"/>
      <c r="GEF252" s="25"/>
      <c r="GEG252" s="25"/>
      <c r="GEH252" s="25"/>
      <c r="GEI252" s="93"/>
      <c r="GEJ252" s="25"/>
      <c r="GEK252" s="25"/>
      <c r="GEL252" s="95"/>
      <c r="GEM252" s="25"/>
      <c r="GEN252" s="25"/>
      <c r="GEO252" s="25"/>
      <c r="GEP252" s="25"/>
      <c r="GEQ252" s="93"/>
      <c r="GER252" s="25"/>
      <c r="GES252" s="25"/>
      <c r="GET252" s="95"/>
      <c r="GEU252" s="25"/>
      <c r="GEV252" s="25"/>
      <c r="GEW252" s="25"/>
      <c r="GEX252" s="25"/>
      <c r="GEY252" s="93"/>
      <c r="GEZ252" s="25"/>
      <c r="GFA252" s="25"/>
      <c r="GFB252" s="95"/>
      <c r="GFC252" s="25"/>
      <c r="GFD252" s="25"/>
      <c r="GFE252" s="25"/>
      <c r="GFF252" s="25"/>
      <c r="GFG252" s="93"/>
      <c r="GFH252" s="25"/>
      <c r="GFI252" s="25"/>
      <c r="GFJ252" s="95"/>
      <c r="GFK252" s="25"/>
      <c r="GFL252" s="25"/>
      <c r="GFM252" s="25"/>
      <c r="GFN252" s="25"/>
      <c r="GFO252" s="93"/>
      <c r="GFP252" s="25"/>
      <c r="GFQ252" s="25"/>
      <c r="GFR252" s="95"/>
      <c r="GFS252" s="25"/>
      <c r="GFT252" s="25"/>
      <c r="GFU252" s="25"/>
      <c r="GFV252" s="25"/>
      <c r="GFW252" s="93"/>
      <c r="GFX252" s="25"/>
      <c r="GFY252" s="25"/>
      <c r="GFZ252" s="95"/>
      <c r="GGA252" s="25"/>
      <c r="GGB252" s="25"/>
      <c r="GGC252" s="25"/>
      <c r="GGD252" s="25"/>
      <c r="GGE252" s="93"/>
      <c r="GGF252" s="25"/>
      <c r="GGG252" s="25"/>
      <c r="GGH252" s="95"/>
      <c r="GGI252" s="25"/>
      <c r="GGJ252" s="25"/>
      <c r="GGK252" s="25"/>
      <c r="GGL252" s="25"/>
      <c r="GGM252" s="93"/>
      <c r="GGN252" s="25"/>
      <c r="GGO252" s="25"/>
      <c r="GGP252" s="95"/>
      <c r="GGQ252" s="25"/>
      <c r="GGR252" s="25"/>
      <c r="GGS252" s="25"/>
      <c r="GGT252" s="25"/>
      <c r="GGU252" s="93"/>
      <c r="GGV252" s="25"/>
      <c r="GGW252" s="25"/>
      <c r="GGX252" s="95"/>
      <c r="GGY252" s="25"/>
      <c r="GGZ252" s="25"/>
      <c r="GHA252" s="25"/>
      <c r="GHB252" s="25"/>
      <c r="GHC252" s="93"/>
      <c r="GHD252" s="25"/>
      <c r="GHE252" s="25"/>
      <c r="GHF252" s="95"/>
      <c r="GHG252" s="25"/>
      <c r="GHH252" s="25"/>
      <c r="GHI252" s="25"/>
      <c r="GHJ252" s="25"/>
      <c r="GHK252" s="93"/>
      <c r="GHL252" s="25"/>
      <c r="GHM252" s="25"/>
      <c r="GHN252" s="95"/>
      <c r="GHO252" s="25"/>
      <c r="GHP252" s="25"/>
      <c r="GHQ252" s="25"/>
      <c r="GHR252" s="25"/>
      <c r="GHS252" s="93"/>
      <c r="GHT252" s="25"/>
      <c r="GHU252" s="25"/>
      <c r="GHV252" s="95"/>
      <c r="GHW252" s="25"/>
      <c r="GHX252" s="25"/>
      <c r="GHY252" s="25"/>
      <c r="GHZ252" s="25"/>
      <c r="GIA252" s="93"/>
      <c r="GIB252" s="25"/>
      <c r="GIC252" s="25"/>
      <c r="GID252" s="95"/>
      <c r="GIE252" s="25"/>
      <c r="GIF252" s="25"/>
      <c r="GIG252" s="25"/>
      <c r="GIH252" s="25"/>
      <c r="GII252" s="93"/>
      <c r="GIJ252" s="25"/>
      <c r="GIK252" s="25"/>
      <c r="GIL252" s="95"/>
      <c r="GIM252" s="25"/>
      <c r="GIN252" s="25"/>
      <c r="GIO252" s="25"/>
      <c r="GIP252" s="25"/>
      <c r="GIQ252" s="93"/>
      <c r="GIR252" s="25"/>
      <c r="GIS252" s="25"/>
      <c r="GIT252" s="95"/>
      <c r="GIU252" s="25"/>
      <c r="GIV252" s="25"/>
      <c r="GIW252" s="25"/>
      <c r="GIX252" s="25"/>
      <c r="GIY252" s="93"/>
      <c r="GIZ252" s="25"/>
      <c r="GJA252" s="25"/>
      <c r="GJB252" s="95"/>
      <c r="GJC252" s="25"/>
      <c r="GJD252" s="25"/>
      <c r="GJE252" s="25"/>
      <c r="GJF252" s="25"/>
      <c r="GJG252" s="93"/>
      <c r="GJH252" s="25"/>
      <c r="GJI252" s="25"/>
      <c r="GJJ252" s="95"/>
      <c r="GJK252" s="25"/>
      <c r="GJL252" s="25"/>
      <c r="GJM252" s="25"/>
      <c r="GJN252" s="25"/>
      <c r="GJO252" s="93"/>
      <c r="GJP252" s="25"/>
      <c r="GJQ252" s="25"/>
      <c r="GJR252" s="95"/>
      <c r="GJS252" s="25"/>
      <c r="GJT252" s="25"/>
      <c r="GJU252" s="25"/>
      <c r="GJV252" s="25"/>
      <c r="GJW252" s="93"/>
      <c r="GJX252" s="25"/>
      <c r="GJY252" s="25"/>
      <c r="GJZ252" s="95"/>
      <c r="GKA252" s="25"/>
      <c r="GKB252" s="25"/>
      <c r="GKC252" s="25"/>
      <c r="GKD252" s="25"/>
      <c r="GKE252" s="93"/>
      <c r="GKF252" s="25"/>
      <c r="GKG252" s="25"/>
      <c r="GKH252" s="95"/>
      <c r="GKI252" s="25"/>
      <c r="GKJ252" s="25"/>
      <c r="GKK252" s="25"/>
      <c r="GKL252" s="25"/>
      <c r="GKM252" s="93"/>
      <c r="GKN252" s="25"/>
      <c r="GKO252" s="25"/>
      <c r="GKP252" s="95"/>
      <c r="GKQ252" s="25"/>
      <c r="GKR252" s="25"/>
      <c r="GKS252" s="25"/>
      <c r="GKT252" s="25"/>
      <c r="GKU252" s="93"/>
      <c r="GKV252" s="25"/>
      <c r="GKW252" s="25"/>
      <c r="GKX252" s="95"/>
      <c r="GKY252" s="25"/>
      <c r="GKZ252" s="25"/>
      <c r="GLA252" s="25"/>
      <c r="GLB252" s="25"/>
      <c r="GLC252" s="93"/>
      <c r="GLD252" s="25"/>
      <c r="GLE252" s="25"/>
      <c r="GLF252" s="95"/>
      <c r="GLG252" s="25"/>
      <c r="GLH252" s="25"/>
      <c r="GLI252" s="25"/>
      <c r="GLJ252" s="25"/>
      <c r="GLK252" s="93"/>
      <c r="GLL252" s="25"/>
      <c r="GLM252" s="25"/>
      <c r="GLN252" s="95"/>
      <c r="GLO252" s="25"/>
      <c r="GLP252" s="25"/>
      <c r="GLQ252" s="25"/>
      <c r="GLR252" s="25"/>
      <c r="GLS252" s="93"/>
      <c r="GLT252" s="25"/>
      <c r="GLU252" s="25"/>
      <c r="GLV252" s="95"/>
      <c r="GLW252" s="25"/>
      <c r="GLX252" s="25"/>
      <c r="GLY252" s="25"/>
      <c r="GLZ252" s="25"/>
      <c r="GMA252" s="93"/>
      <c r="GMB252" s="25"/>
      <c r="GMC252" s="25"/>
      <c r="GMD252" s="95"/>
      <c r="GME252" s="25"/>
      <c r="GMF252" s="25"/>
      <c r="GMG252" s="25"/>
      <c r="GMH252" s="25"/>
      <c r="GMI252" s="93"/>
      <c r="GMJ252" s="25"/>
      <c r="GMK252" s="25"/>
      <c r="GML252" s="95"/>
      <c r="GMM252" s="25"/>
      <c r="GMN252" s="25"/>
      <c r="GMO252" s="25"/>
      <c r="GMP252" s="25"/>
      <c r="GMQ252" s="93"/>
      <c r="GMR252" s="25"/>
      <c r="GMS252" s="25"/>
      <c r="GMT252" s="95"/>
      <c r="GMU252" s="25"/>
      <c r="GMV252" s="25"/>
      <c r="GMW252" s="25"/>
      <c r="GMX252" s="25"/>
      <c r="GMY252" s="93"/>
      <c r="GMZ252" s="25"/>
      <c r="GNA252" s="25"/>
      <c r="GNB252" s="95"/>
      <c r="GNC252" s="25"/>
      <c r="GND252" s="25"/>
      <c r="GNE252" s="25"/>
      <c r="GNF252" s="25"/>
      <c r="GNG252" s="93"/>
      <c r="GNH252" s="25"/>
      <c r="GNI252" s="25"/>
      <c r="GNJ252" s="95"/>
      <c r="GNK252" s="25"/>
      <c r="GNL252" s="25"/>
      <c r="GNM252" s="25"/>
      <c r="GNN252" s="25"/>
      <c r="GNO252" s="93"/>
      <c r="GNP252" s="25"/>
      <c r="GNQ252" s="25"/>
      <c r="GNR252" s="95"/>
      <c r="GNS252" s="25"/>
      <c r="GNT252" s="25"/>
      <c r="GNU252" s="25"/>
      <c r="GNV252" s="25"/>
      <c r="GNW252" s="93"/>
      <c r="GNX252" s="25"/>
      <c r="GNY252" s="25"/>
      <c r="GNZ252" s="95"/>
      <c r="GOA252" s="25"/>
      <c r="GOB252" s="25"/>
      <c r="GOC252" s="25"/>
      <c r="GOD252" s="25"/>
      <c r="GOE252" s="93"/>
      <c r="GOF252" s="25"/>
      <c r="GOG252" s="25"/>
      <c r="GOH252" s="95"/>
      <c r="GOI252" s="25"/>
      <c r="GOJ252" s="25"/>
      <c r="GOK252" s="25"/>
      <c r="GOL252" s="25"/>
      <c r="GOM252" s="93"/>
      <c r="GON252" s="25"/>
      <c r="GOO252" s="25"/>
      <c r="GOP252" s="95"/>
      <c r="GOQ252" s="25"/>
      <c r="GOR252" s="25"/>
      <c r="GOS252" s="25"/>
      <c r="GOT252" s="25"/>
      <c r="GOU252" s="93"/>
      <c r="GOV252" s="25"/>
      <c r="GOW252" s="25"/>
      <c r="GOX252" s="95"/>
      <c r="GOY252" s="25"/>
      <c r="GOZ252" s="25"/>
      <c r="GPA252" s="25"/>
      <c r="GPB252" s="25"/>
      <c r="GPC252" s="93"/>
      <c r="GPD252" s="25"/>
      <c r="GPE252" s="25"/>
      <c r="GPF252" s="95"/>
      <c r="GPG252" s="25"/>
      <c r="GPH252" s="25"/>
      <c r="GPI252" s="25"/>
      <c r="GPJ252" s="25"/>
      <c r="GPK252" s="93"/>
      <c r="GPL252" s="25"/>
      <c r="GPM252" s="25"/>
      <c r="GPN252" s="95"/>
      <c r="GPO252" s="25"/>
      <c r="GPP252" s="25"/>
      <c r="GPQ252" s="25"/>
      <c r="GPR252" s="25"/>
      <c r="GPS252" s="93"/>
      <c r="GPT252" s="25"/>
      <c r="GPU252" s="25"/>
      <c r="GPV252" s="95"/>
      <c r="GPW252" s="25"/>
      <c r="GPX252" s="25"/>
      <c r="GPY252" s="25"/>
      <c r="GPZ252" s="25"/>
      <c r="GQA252" s="93"/>
      <c r="GQB252" s="25"/>
      <c r="GQC252" s="25"/>
      <c r="GQD252" s="95"/>
      <c r="GQE252" s="25"/>
      <c r="GQF252" s="25"/>
      <c r="GQG252" s="25"/>
      <c r="GQH252" s="25"/>
      <c r="GQI252" s="93"/>
      <c r="GQJ252" s="25"/>
      <c r="GQK252" s="25"/>
      <c r="GQL252" s="95"/>
      <c r="GQM252" s="25"/>
      <c r="GQN252" s="25"/>
      <c r="GQO252" s="25"/>
      <c r="GQP252" s="25"/>
      <c r="GQQ252" s="93"/>
      <c r="GQR252" s="25"/>
      <c r="GQS252" s="25"/>
      <c r="GQT252" s="95"/>
      <c r="GQU252" s="25"/>
      <c r="GQV252" s="25"/>
      <c r="GQW252" s="25"/>
      <c r="GQX252" s="25"/>
      <c r="GQY252" s="93"/>
      <c r="GQZ252" s="25"/>
      <c r="GRA252" s="25"/>
      <c r="GRB252" s="95"/>
      <c r="GRC252" s="25"/>
      <c r="GRD252" s="25"/>
      <c r="GRE252" s="25"/>
      <c r="GRF252" s="25"/>
      <c r="GRG252" s="93"/>
      <c r="GRH252" s="25"/>
      <c r="GRI252" s="25"/>
      <c r="GRJ252" s="95"/>
      <c r="GRK252" s="25"/>
      <c r="GRL252" s="25"/>
      <c r="GRM252" s="25"/>
      <c r="GRN252" s="25"/>
      <c r="GRO252" s="93"/>
      <c r="GRP252" s="25"/>
      <c r="GRQ252" s="25"/>
      <c r="GRR252" s="95"/>
      <c r="GRS252" s="25"/>
      <c r="GRT252" s="25"/>
      <c r="GRU252" s="25"/>
      <c r="GRV252" s="25"/>
      <c r="GRW252" s="93"/>
      <c r="GRX252" s="25"/>
      <c r="GRY252" s="25"/>
      <c r="GRZ252" s="95"/>
      <c r="GSA252" s="25"/>
      <c r="GSB252" s="25"/>
      <c r="GSC252" s="25"/>
      <c r="GSD252" s="25"/>
      <c r="GSE252" s="93"/>
      <c r="GSF252" s="25"/>
      <c r="GSG252" s="25"/>
      <c r="GSH252" s="95"/>
      <c r="GSI252" s="25"/>
      <c r="GSJ252" s="25"/>
      <c r="GSK252" s="25"/>
      <c r="GSL252" s="25"/>
      <c r="GSM252" s="93"/>
      <c r="GSN252" s="25"/>
      <c r="GSO252" s="25"/>
      <c r="GSP252" s="95"/>
      <c r="GSQ252" s="25"/>
      <c r="GSR252" s="25"/>
      <c r="GSS252" s="25"/>
      <c r="GST252" s="25"/>
      <c r="GSU252" s="93"/>
      <c r="GSV252" s="25"/>
      <c r="GSW252" s="25"/>
      <c r="GSX252" s="95"/>
      <c r="GSY252" s="25"/>
      <c r="GSZ252" s="25"/>
      <c r="GTA252" s="25"/>
      <c r="GTB252" s="25"/>
      <c r="GTC252" s="93"/>
      <c r="GTD252" s="25"/>
      <c r="GTE252" s="25"/>
      <c r="GTF252" s="95"/>
      <c r="GTG252" s="25"/>
      <c r="GTH252" s="25"/>
      <c r="GTI252" s="25"/>
      <c r="GTJ252" s="25"/>
      <c r="GTK252" s="93"/>
      <c r="GTL252" s="25"/>
      <c r="GTM252" s="25"/>
      <c r="GTN252" s="95"/>
      <c r="GTO252" s="25"/>
      <c r="GTP252" s="25"/>
      <c r="GTQ252" s="25"/>
      <c r="GTR252" s="25"/>
      <c r="GTS252" s="93"/>
      <c r="GTT252" s="25"/>
      <c r="GTU252" s="25"/>
      <c r="GTV252" s="95"/>
      <c r="GTW252" s="25"/>
      <c r="GTX252" s="25"/>
      <c r="GTY252" s="25"/>
      <c r="GTZ252" s="25"/>
      <c r="GUA252" s="93"/>
      <c r="GUB252" s="25"/>
      <c r="GUC252" s="25"/>
      <c r="GUD252" s="95"/>
      <c r="GUE252" s="25"/>
      <c r="GUF252" s="25"/>
      <c r="GUG252" s="25"/>
      <c r="GUH252" s="25"/>
      <c r="GUI252" s="93"/>
      <c r="GUJ252" s="25"/>
      <c r="GUK252" s="25"/>
      <c r="GUL252" s="95"/>
      <c r="GUM252" s="25"/>
      <c r="GUN252" s="25"/>
      <c r="GUO252" s="25"/>
      <c r="GUP252" s="25"/>
      <c r="GUQ252" s="93"/>
      <c r="GUR252" s="25"/>
      <c r="GUS252" s="25"/>
      <c r="GUT252" s="95"/>
      <c r="GUU252" s="25"/>
      <c r="GUV252" s="25"/>
      <c r="GUW252" s="25"/>
      <c r="GUX252" s="25"/>
      <c r="GUY252" s="93"/>
      <c r="GUZ252" s="25"/>
      <c r="GVA252" s="25"/>
      <c r="GVB252" s="95"/>
      <c r="GVC252" s="25"/>
      <c r="GVD252" s="25"/>
      <c r="GVE252" s="25"/>
      <c r="GVF252" s="25"/>
      <c r="GVG252" s="93"/>
      <c r="GVH252" s="25"/>
      <c r="GVI252" s="25"/>
      <c r="GVJ252" s="95"/>
      <c r="GVK252" s="25"/>
      <c r="GVL252" s="25"/>
      <c r="GVM252" s="25"/>
      <c r="GVN252" s="25"/>
      <c r="GVO252" s="93"/>
      <c r="GVP252" s="25"/>
      <c r="GVQ252" s="25"/>
      <c r="GVR252" s="95"/>
      <c r="GVS252" s="25"/>
      <c r="GVT252" s="25"/>
      <c r="GVU252" s="25"/>
      <c r="GVV252" s="25"/>
      <c r="GVW252" s="93"/>
      <c r="GVX252" s="25"/>
      <c r="GVY252" s="25"/>
      <c r="GVZ252" s="95"/>
      <c r="GWA252" s="25"/>
      <c r="GWB252" s="25"/>
      <c r="GWC252" s="25"/>
      <c r="GWD252" s="25"/>
      <c r="GWE252" s="93"/>
      <c r="GWF252" s="25"/>
      <c r="GWG252" s="25"/>
      <c r="GWH252" s="95"/>
      <c r="GWI252" s="25"/>
      <c r="GWJ252" s="25"/>
      <c r="GWK252" s="25"/>
      <c r="GWL252" s="25"/>
      <c r="GWM252" s="93"/>
      <c r="GWN252" s="25"/>
      <c r="GWO252" s="25"/>
      <c r="GWP252" s="95"/>
      <c r="GWQ252" s="25"/>
      <c r="GWR252" s="25"/>
      <c r="GWS252" s="25"/>
      <c r="GWT252" s="25"/>
      <c r="GWU252" s="93"/>
      <c r="GWV252" s="25"/>
      <c r="GWW252" s="25"/>
      <c r="GWX252" s="95"/>
      <c r="GWY252" s="25"/>
      <c r="GWZ252" s="25"/>
      <c r="GXA252" s="25"/>
      <c r="GXB252" s="25"/>
      <c r="GXC252" s="93"/>
      <c r="GXD252" s="25"/>
      <c r="GXE252" s="25"/>
      <c r="GXF252" s="95"/>
      <c r="GXG252" s="25"/>
      <c r="GXH252" s="25"/>
      <c r="GXI252" s="25"/>
      <c r="GXJ252" s="25"/>
      <c r="GXK252" s="93"/>
      <c r="GXL252" s="25"/>
      <c r="GXM252" s="25"/>
      <c r="GXN252" s="95"/>
      <c r="GXO252" s="25"/>
      <c r="GXP252" s="25"/>
      <c r="GXQ252" s="25"/>
      <c r="GXR252" s="25"/>
      <c r="GXS252" s="93"/>
      <c r="GXT252" s="25"/>
      <c r="GXU252" s="25"/>
      <c r="GXV252" s="95"/>
      <c r="GXW252" s="25"/>
      <c r="GXX252" s="25"/>
      <c r="GXY252" s="25"/>
      <c r="GXZ252" s="25"/>
      <c r="GYA252" s="93"/>
      <c r="GYB252" s="25"/>
      <c r="GYC252" s="25"/>
      <c r="GYD252" s="95"/>
      <c r="GYE252" s="25"/>
      <c r="GYF252" s="25"/>
      <c r="GYG252" s="25"/>
      <c r="GYH252" s="25"/>
      <c r="GYI252" s="93"/>
      <c r="GYJ252" s="25"/>
      <c r="GYK252" s="25"/>
      <c r="GYL252" s="95"/>
      <c r="GYM252" s="25"/>
      <c r="GYN252" s="25"/>
      <c r="GYO252" s="25"/>
      <c r="GYP252" s="25"/>
      <c r="GYQ252" s="93"/>
      <c r="GYR252" s="25"/>
      <c r="GYS252" s="25"/>
      <c r="GYT252" s="95"/>
      <c r="GYU252" s="25"/>
      <c r="GYV252" s="25"/>
      <c r="GYW252" s="25"/>
      <c r="GYX252" s="25"/>
      <c r="GYY252" s="93"/>
      <c r="GYZ252" s="25"/>
      <c r="GZA252" s="25"/>
      <c r="GZB252" s="95"/>
      <c r="GZC252" s="25"/>
      <c r="GZD252" s="25"/>
      <c r="GZE252" s="25"/>
      <c r="GZF252" s="25"/>
      <c r="GZG252" s="93"/>
      <c r="GZH252" s="25"/>
      <c r="GZI252" s="25"/>
      <c r="GZJ252" s="95"/>
      <c r="GZK252" s="25"/>
      <c r="GZL252" s="25"/>
      <c r="GZM252" s="25"/>
      <c r="GZN252" s="25"/>
      <c r="GZO252" s="93"/>
      <c r="GZP252" s="25"/>
      <c r="GZQ252" s="25"/>
      <c r="GZR252" s="95"/>
      <c r="GZS252" s="25"/>
      <c r="GZT252" s="25"/>
      <c r="GZU252" s="25"/>
      <c r="GZV252" s="25"/>
      <c r="GZW252" s="93"/>
      <c r="GZX252" s="25"/>
      <c r="GZY252" s="25"/>
      <c r="GZZ252" s="95"/>
      <c r="HAA252" s="25"/>
      <c r="HAB252" s="25"/>
      <c r="HAC252" s="25"/>
      <c r="HAD252" s="25"/>
      <c r="HAE252" s="93"/>
      <c r="HAF252" s="25"/>
      <c r="HAG252" s="25"/>
      <c r="HAH252" s="95"/>
      <c r="HAI252" s="25"/>
      <c r="HAJ252" s="25"/>
      <c r="HAK252" s="25"/>
      <c r="HAL252" s="25"/>
      <c r="HAM252" s="93"/>
      <c r="HAN252" s="25"/>
      <c r="HAO252" s="25"/>
      <c r="HAP252" s="95"/>
      <c r="HAQ252" s="25"/>
      <c r="HAR252" s="25"/>
      <c r="HAS252" s="25"/>
      <c r="HAT252" s="25"/>
      <c r="HAU252" s="93"/>
      <c r="HAV252" s="25"/>
      <c r="HAW252" s="25"/>
      <c r="HAX252" s="95"/>
      <c r="HAY252" s="25"/>
      <c r="HAZ252" s="25"/>
      <c r="HBA252" s="25"/>
      <c r="HBB252" s="25"/>
      <c r="HBC252" s="93"/>
      <c r="HBD252" s="25"/>
      <c r="HBE252" s="25"/>
      <c r="HBF252" s="95"/>
      <c r="HBG252" s="25"/>
      <c r="HBH252" s="25"/>
      <c r="HBI252" s="25"/>
      <c r="HBJ252" s="25"/>
      <c r="HBK252" s="93"/>
      <c r="HBL252" s="25"/>
      <c r="HBM252" s="25"/>
      <c r="HBN252" s="95"/>
      <c r="HBO252" s="25"/>
      <c r="HBP252" s="25"/>
      <c r="HBQ252" s="25"/>
      <c r="HBR252" s="25"/>
      <c r="HBS252" s="93"/>
      <c r="HBT252" s="25"/>
      <c r="HBU252" s="25"/>
      <c r="HBV252" s="95"/>
      <c r="HBW252" s="25"/>
      <c r="HBX252" s="25"/>
      <c r="HBY252" s="25"/>
      <c r="HBZ252" s="25"/>
      <c r="HCA252" s="93"/>
      <c r="HCB252" s="25"/>
      <c r="HCC252" s="25"/>
      <c r="HCD252" s="95"/>
      <c r="HCE252" s="25"/>
      <c r="HCF252" s="25"/>
      <c r="HCG252" s="25"/>
      <c r="HCH252" s="25"/>
      <c r="HCI252" s="93"/>
      <c r="HCJ252" s="25"/>
      <c r="HCK252" s="25"/>
      <c r="HCL252" s="95"/>
      <c r="HCM252" s="25"/>
      <c r="HCN252" s="25"/>
      <c r="HCO252" s="25"/>
      <c r="HCP252" s="25"/>
      <c r="HCQ252" s="93"/>
      <c r="HCR252" s="25"/>
      <c r="HCS252" s="25"/>
      <c r="HCT252" s="95"/>
      <c r="HCU252" s="25"/>
      <c r="HCV252" s="25"/>
      <c r="HCW252" s="25"/>
      <c r="HCX252" s="25"/>
      <c r="HCY252" s="93"/>
      <c r="HCZ252" s="25"/>
      <c r="HDA252" s="25"/>
      <c r="HDB252" s="95"/>
      <c r="HDC252" s="25"/>
      <c r="HDD252" s="25"/>
      <c r="HDE252" s="25"/>
      <c r="HDF252" s="25"/>
      <c r="HDG252" s="93"/>
      <c r="HDH252" s="25"/>
      <c r="HDI252" s="25"/>
      <c r="HDJ252" s="95"/>
      <c r="HDK252" s="25"/>
      <c r="HDL252" s="25"/>
      <c r="HDM252" s="25"/>
      <c r="HDN252" s="25"/>
      <c r="HDO252" s="93"/>
      <c r="HDP252" s="25"/>
      <c r="HDQ252" s="25"/>
      <c r="HDR252" s="95"/>
      <c r="HDS252" s="25"/>
      <c r="HDT252" s="25"/>
      <c r="HDU252" s="25"/>
      <c r="HDV252" s="25"/>
      <c r="HDW252" s="93"/>
      <c r="HDX252" s="25"/>
      <c r="HDY252" s="25"/>
      <c r="HDZ252" s="95"/>
      <c r="HEA252" s="25"/>
      <c r="HEB252" s="25"/>
      <c r="HEC252" s="25"/>
      <c r="HED252" s="25"/>
      <c r="HEE252" s="93"/>
      <c r="HEF252" s="25"/>
      <c r="HEG252" s="25"/>
      <c r="HEH252" s="95"/>
      <c r="HEI252" s="25"/>
      <c r="HEJ252" s="25"/>
      <c r="HEK252" s="25"/>
      <c r="HEL252" s="25"/>
      <c r="HEM252" s="93"/>
      <c r="HEN252" s="25"/>
      <c r="HEO252" s="25"/>
      <c r="HEP252" s="95"/>
      <c r="HEQ252" s="25"/>
      <c r="HER252" s="25"/>
      <c r="HES252" s="25"/>
      <c r="HET252" s="25"/>
      <c r="HEU252" s="93"/>
      <c r="HEV252" s="25"/>
      <c r="HEW252" s="25"/>
      <c r="HEX252" s="95"/>
      <c r="HEY252" s="25"/>
      <c r="HEZ252" s="25"/>
      <c r="HFA252" s="25"/>
      <c r="HFB252" s="25"/>
      <c r="HFC252" s="93"/>
      <c r="HFD252" s="25"/>
      <c r="HFE252" s="25"/>
      <c r="HFF252" s="95"/>
      <c r="HFG252" s="25"/>
      <c r="HFH252" s="25"/>
      <c r="HFI252" s="25"/>
      <c r="HFJ252" s="25"/>
      <c r="HFK252" s="93"/>
      <c r="HFL252" s="25"/>
      <c r="HFM252" s="25"/>
      <c r="HFN252" s="95"/>
      <c r="HFO252" s="25"/>
      <c r="HFP252" s="25"/>
      <c r="HFQ252" s="25"/>
      <c r="HFR252" s="25"/>
      <c r="HFS252" s="93"/>
      <c r="HFT252" s="25"/>
      <c r="HFU252" s="25"/>
      <c r="HFV252" s="95"/>
      <c r="HFW252" s="25"/>
      <c r="HFX252" s="25"/>
      <c r="HFY252" s="25"/>
      <c r="HFZ252" s="25"/>
      <c r="HGA252" s="93"/>
      <c r="HGB252" s="25"/>
      <c r="HGC252" s="25"/>
      <c r="HGD252" s="95"/>
      <c r="HGE252" s="25"/>
      <c r="HGF252" s="25"/>
      <c r="HGG252" s="25"/>
      <c r="HGH252" s="25"/>
      <c r="HGI252" s="93"/>
      <c r="HGJ252" s="25"/>
      <c r="HGK252" s="25"/>
      <c r="HGL252" s="95"/>
      <c r="HGM252" s="25"/>
      <c r="HGN252" s="25"/>
      <c r="HGO252" s="25"/>
      <c r="HGP252" s="25"/>
      <c r="HGQ252" s="93"/>
      <c r="HGR252" s="25"/>
      <c r="HGS252" s="25"/>
      <c r="HGT252" s="95"/>
      <c r="HGU252" s="25"/>
      <c r="HGV252" s="25"/>
      <c r="HGW252" s="25"/>
      <c r="HGX252" s="25"/>
      <c r="HGY252" s="93"/>
      <c r="HGZ252" s="25"/>
      <c r="HHA252" s="25"/>
      <c r="HHB252" s="95"/>
      <c r="HHC252" s="25"/>
      <c r="HHD252" s="25"/>
      <c r="HHE252" s="25"/>
      <c r="HHF252" s="25"/>
      <c r="HHG252" s="93"/>
      <c r="HHH252" s="25"/>
      <c r="HHI252" s="25"/>
      <c r="HHJ252" s="95"/>
      <c r="HHK252" s="25"/>
      <c r="HHL252" s="25"/>
      <c r="HHM252" s="25"/>
      <c r="HHN252" s="25"/>
      <c r="HHO252" s="93"/>
      <c r="HHP252" s="25"/>
      <c r="HHQ252" s="25"/>
      <c r="HHR252" s="95"/>
      <c r="HHS252" s="25"/>
      <c r="HHT252" s="25"/>
      <c r="HHU252" s="25"/>
      <c r="HHV252" s="25"/>
      <c r="HHW252" s="93"/>
      <c r="HHX252" s="25"/>
      <c r="HHY252" s="25"/>
      <c r="HHZ252" s="95"/>
      <c r="HIA252" s="25"/>
      <c r="HIB252" s="25"/>
      <c r="HIC252" s="25"/>
      <c r="HID252" s="25"/>
      <c r="HIE252" s="93"/>
      <c r="HIF252" s="25"/>
      <c r="HIG252" s="25"/>
      <c r="HIH252" s="95"/>
      <c r="HII252" s="25"/>
      <c r="HIJ252" s="25"/>
      <c r="HIK252" s="25"/>
      <c r="HIL252" s="25"/>
      <c r="HIM252" s="93"/>
      <c r="HIN252" s="25"/>
      <c r="HIO252" s="25"/>
      <c r="HIP252" s="95"/>
      <c r="HIQ252" s="25"/>
      <c r="HIR252" s="25"/>
      <c r="HIS252" s="25"/>
      <c r="HIT252" s="25"/>
      <c r="HIU252" s="93"/>
      <c r="HIV252" s="25"/>
      <c r="HIW252" s="25"/>
      <c r="HIX252" s="95"/>
      <c r="HIY252" s="25"/>
      <c r="HIZ252" s="25"/>
      <c r="HJA252" s="25"/>
      <c r="HJB252" s="25"/>
      <c r="HJC252" s="93"/>
      <c r="HJD252" s="25"/>
      <c r="HJE252" s="25"/>
      <c r="HJF252" s="95"/>
      <c r="HJG252" s="25"/>
      <c r="HJH252" s="25"/>
      <c r="HJI252" s="25"/>
      <c r="HJJ252" s="25"/>
      <c r="HJK252" s="93"/>
      <c r="HJL252" s="25"/>
      <c r="HJM252" s="25"/>
      <c r="HJN252" s="95"/>
      <c r="HJO252" s="25"/>
      <c r="HJP252" s="25"/>
      <c r="HJQ252" s="25"/>
      <c r="HJR252" s="25"/>
      <c r="HJS252" s="93"/>
      <c r="HJT252" s="25"/>
      <c r="HJU252" s="25"/>
      <c r="HJV252" s="95"/>
      <c r="HJW252" s="25"/>
      <c r="HJX252" s="25"/>
      <c r="HJY252" s="25"/>
      <c r="HJZ252" s="25"/>
      <c r="HKA252" s="93"/>
      <c r="HKB252" s="25"/>
      <c r="HKC252" s="25"/>
      <c r="HKD252" s="95"/>
      <c r="HKE252" s="25"/>
      <c r="HKF252" s="25"/>
      <c r="HKG252" s="25"/>
      <c r="HKH252" s="25"/>
      <c r="HKI252" s="93"/>
      <c r="HKJ252" s="25"/>
      <c r="HKK252" s="25"/>
      <c r="HKL252" s="95"/>
      <c r="HKM252" s="25"/>
      <c r="HKN252" s="25"/>
      <c r="HKO252" s="25"/>
      <c r="HKP252" s="25"/>
      <c r="HKQ252" s="93"/>
      <c r="HKR252" s="25"/>
      <c r="HKS252" s="25"/>
      <c r="HKT252" s="95"/>
      <c r="HKU252" s="25"/>
      <c r="HKV252" s="25"/>
      <c r="HKW252" s="25"/>
      <c r="HKX252" s="25"/>
      <c r="HKY252" s="93"/>
      <c r="HKZ252" s="25"/>
      <c r="HLA252" s="25"/>
      <c r="HLB252" s="95"/>
      <c r="HLC252" s="25"/>
      <c r="HLD252" s="25"/>
      <c r="HLE252" s="25"/>
      <c r="HLF252" s="25"/>
      <c r="HLG252" s="93"/>
      <c r="HLH252" s="25"/>
      <c r="HLI252" s="25"/>
      <c r="HLJ252" s="95"/>
      <c r="HLK252" s="25"/>
      <c r="HLL252" s="25"/>
      <c r="HLM252" s="25"/>
      <c r="HLN252" s="25"/>
      <c r="HLO252" s="93"/>
      <c r="HLP252" s="25"/>
      <c r="HLQ252" s="25"/>
      <c r="HLR252" s="95"/>
      <c r="HLS252" s="25"/>
      <c r="HLT252" s="25"/>
      <c r="HLU252" s="25"/>
      <c r="HLV252" s="25"/>
      <c r="HLW252" s="93"/>
      <c r="HLX252" s="25"/>
      <c r="HLY252" s="25"/>
      <c r="HLZ252" s="95"/>
      <c r="HMA252" s="25"/>
      <c r="HMB252" s="25"/>
      <c r="HMC252" s="25"/>
      <c r="HMD252" s="25"/>
      <c r="HME252" s="93"/>
      <c r="HMF252" s="25"/>
      <c r="HMG252" s="25"/>
      <c r="HMH252" s="95"/>
      <c r="HMI252" s="25"/>
      <c r="HMJ252" s="25"/>
      <c r="HMK252" s="25"/>
      <c r="HML252" s="25"/>
      <c r="HMM252" s="93"/>
      <c r="HMN252" s="25"/>
      <c r="HMO252" s="25"/>
      <c r="HMP252" s="95"/>
      <c r="HMQ252" s="25"/>
      <c r="HMR252" s="25"/>
      <c r="HMS252" s="25"/>
      <c r="HMT252" s="25"/>
      <c r="HMU252" s="93"/>
      <c r="HMV252" s="25"/>
      <c r="HMW252" s="25"/>
      <c r="HMX252" s="95"/>
      <c r="HMY252" s="25"/>
      <c r="HMZ252" s="25"/>
      <c r="HNA252" s="25"/>
      <c r="HNB252" s="25"/>
      <c r="HNC252" s="93"/>
      <c r="HND252" s="25"/>
      <c r="HNE252" s="25"/>
      <c r="HNF252" s="95"/>
      <c r="HNG252" s="25"/>
      <c r="HNH252" s="25"/>
      <c r="HNI252" s="25"/>
      <c r="HNJ252" s="25"/>
      <c r="HNK252" s="93"/>
      <c r="HNL252" s="25"/>
      <c r="HNM252" s="25"/>
      <c r="HNN252" s="95"/>
      <c r="HNO252" s="25"/>
      <c r="HNP252" s="25"/>
      <c r="HNQ252" s="25"/>
      <c r="HNR252" s="25"/>
      <c r="HNS252" s="93"/>
      <c r="HNT252" s="25"/>
      <c r="HNU252" s="25"/>
      <c r="HNV252" s="95"/>
      <c r="HNW252" s="25"/>
      <c r="HNX252" s="25"/>
      <c r="HNY252" s="25"/>
      <c r="HNZ252" s="25"/>
      <c r="HOA252" s="93"/>
      <c r="HOB252" s="25"/>
      <c r="HOC252" s="25"/>
      <c r="HOD252" s="95"/>
      <c r="HOE252" s="25"/>
      <c r="HOF252" s="25"/>
      <c r="HOG252" s="25"/>
      <c r="HOH252" s="25"/>
      <c r="HOI252" s="93"/>
      <c r="HOJ252" s="25"/>
      <c r="HOK252" s="25"/>
      <c r="HOL252" s="95"/>
      <c r="HOM252" s="25"/>
      <c r="HON252" s="25"/>
      <c r="HOO252" s="25"/>
      <c r="HOP252" s="25"/>
      <c r="HOQ252" s="93"/>
      <c r="HOR252" s="25"/>
      <c r="HOS252" s="25"/>
      <c r="HOT252" s="95"/>
      <c r="HOU252" s="25"/>
      <c r="HOV252" s="25"/>
      <c r="HOW252" s="25"/>
      <c r="HOX252" s="25"/>
      <c r="HOY252" s="93"/>
      <c r="HOZ252" s="25"/>
      <c r="HPA252" s="25"/>
      <c r="HPB252" s="95"/>
      <c r="HPC252" s="25"/>
      <c r="HPD252" s="25"/>
      <c r="HPE252" s="25"/>
      <c r="HPF252" s="25"/>
      <c r="HPG252" s="93"/>
      <c r="HPH252" s="25"/>
      <c r="HPI252" s="25"/>
      <c r="HPJ252" s="95"/>
      <c r="HPK252" s="25"/>
      <c r="HPL252" s="25"/>
      <c r="HPM252" s="25"/>
      <c r="HPN252" s="25"/>
      <c r="HPO252" s="93"/>
      <c r="HPP252" s="25"/>
      <c r="HPQ252" s="25"/>
      <c r="HPR252" s="95"/>
      <c r="HPS252" s="25"/>
      <c r="HPT252" s="25"/>
      <c r="HPU252" s="25"/>
      <c r="HPV252" s="25"/>
      <c r="HPW252" s="93"/>
      <c r="HPX252" s="25"/>
      <c r="HPY252" s="25"/>
      <c r="HPZ252" s="95"/>
      <c r="HQA252" s="25"/>
      <c r="HQB252" s="25"/>
      <c r="HQC252" s="25"/>
      <c r="HQD252" s="25"/>
      <c r="HQE252" s="93"/>
      <c r="HQF252" s="25"/>
      <c r="HQG252" s="25"/>
      <c r="HQH252" s="95"/>
      <c r="HQI252" s="25"/>
      <c r="HQJ252" s="25"/>
      <c r="HQK252" s="25"/>
      <c r="HQL252" s="25"/>
      <c r="HQM252" s="93"/>
      <c r="HQN252" s="25"/>
      <c r="HQO252" s="25"/>
      <c r="HQP252" s="95"/>
      <c r="HQQ252" s="25"/>
      <c r="HQR252" s="25"/>
      <c r="HQS252" s="25"/>
      <c r="HQT252" s="25"/>
      <c r="HQU252" s="93"/>
      <c r="HQV252" s="25"/>
      <c r="HQW252" s="25"/>
      <c r="HQX252" s="95"/>
      <c r="HQY252" s="25"/>
      <c r="HQZ252" s="25"/>
      <c r="HRA252" s="25"/>
      <c r="HRB252" s="25"/>
      <c r="HRC252" s="93"/>
      <c r="HRD252" s="25"/>
      <c r="HRE252" s="25"/>
      <c r="HRF252" s="95"/>
      <c r="HRG252" s="25"/>
      <c r="HRH252" s="25"/>
      <c r="HRI252" s="25"/>
      <c r="HRJ252" s="25"/>
      <c r="HRK252" s="93"/>
      <c r="HRL252" s="25"/>
      <c r="HRM252" s="25"/>
      <c r="HRN252" s="95"/>
      <c r="HRO252" s="25"/>
      <c r="HRP252" s="25"/>
      <c r="HRQ252" s="25"/>
      <c r="HRR252" s="25"/>
      <c r="HRS252" s="93"/>
      <c r="HRT252" s="25"/>
      <c r="HRU252" s="25"/>
      <c r="HRV252" s="95"/>
      <c r="HRW252" s="25"/>
      <c r="HRX252" s="25"/>
      <c r="HRY252" s="25"/>
      <c r="HRZ252" s="25"/>
      <c r="HSA252" s="93"/>
      <c r="HSB252" s="25"/>
      <c r="HSC252" s="25"/>
      <c r="HSD252" s="95"/>
      <c r="HSE252" s="25"/>
      <c r="HSF252" s="25"/>
      <c r="HSG252" s="25"/>
      <c r="HSH252" s="25"/>
      <c r="HSI252" s="93"/>
      <c r="HSJ252" s="25"/>
      <c r="HSK252" s="25"/>
      <c r="HSL252" s="95"/>
      <c r="HSM252" s="25"/>
      <c r="HSN252" s="25"/>
      <c r="HSO252" s="25"/>
      <c r="HSP252" s="25"/>
      <c r="HSQ252" s="93"/>
      <c r="HSR252" s="25"/>
      <c r="HSS252" s="25"/>
      <c r="HST252" s="95"/>
      <c r="HSU252" s="25"/>
      <c r="HSV252" s="25"/>
      <c r="HSW252" s="25"/>
      <c r="HSX252" s="25"/>
      <c r="HSY252" s="93"/>
      <c r="HSZ252" s="25"/>
      <c r="HTA252" s="25"/>
      <c r="HTB252" s="95"/>
      <c r="HTC252" s="25"/>
      <c r="HTD252" s="25"/>
      <c r="HTE252" s="25"/>
      <c r="HTF252" s="25"/>
      <c r="HTG252" s="93"/>
      <c r="HTH252" s="25"/>
      <c r="HTI252" s="25"/>
      <c r="HTJ252" s="95"/>
      <c r="HTK252" s="25"/>
      <c r="HTL252" s="25"/>
      <c r="HTM252" s="25"/>
      <c r="HTN252" s="25"/>
      <c r="HTO252" s="93"/>
      <c r="HTP252" s="25"/>
      <c r="HTQ252" s="25"/>
      <c r="HTR252" s="95"/>
      <c r="HTS252" s="25"/>
      <c r="HTT252" s="25"/>
      <c r="HTU252" s="25"/>
      <c r="HTV252" s="25"/>
      <c r="HTW252" s="93"/>
      <c r="HTX252" s="25"/>
      <c r="HTY252" s="25"/>
      <c r="HTZ252" s="95"/>
      <c r="HUA252" s="25"/>
      <c r="HUB252" s="25"/>
      <c r="HUC252" s="25"/>
      <c r="HUD252" s="25"/>
      <c r="HUE252" s="93"/>
      <c r="HUF252" s="25"/>
      <c r="HUG252" s="25"/>
      <c r="HUH252" s="95"/>
      <c r="HUI252" s="25"/>
      <c r="HUJ252" s="25"/>
      <c r="HUK252" s="25"/>
      <c r="HUL252" s="25"/>
      <c r="HUM252" s="93"/>
      <c r="HUN252" s="25"/>
      <c r="HUO252" s="25"/>
      <c r="HUP252" s="95"/>
      <c r="HUQ252" s="25"/>
      <c r="HUR252" s="25"/>
      <c r="HUS252" s="25"/>
      <c r="HUT252" s="25"/>
      <c r="HUU252" s="93"/>
      <c r="HUV252" s="25"/>
      <c r="HUW252" s="25"/>
      <c r="HUX252" s="95"/>
      <c r="HUY252" s="25"/>
      <c r="HUZ252" s="25"/>
      <c r="HVA252" s="25"/>
      <c r="HVB252" s="25"/>
      <c r="HVC252" s="93"/>
      <c r="HVD252" s="25"/>
      <c r="HVE252" s="25"/>
      <c r="HVF252" s="95"/>
      <c r="HVG252" s="25"/>
      <c r="HVH252" s="25"/>
      <c r="HVI252" s="25"/>
      <c r="HVJ252" s="25"/>
      <c r="HVK252" s="93"/>
      <c r="HVL252" s="25"/>
      <c r="HVM252" s="25"/>
      <c r="HVN252" s="95"/>
      <c r="HVO252" s="25"/>
      <c r="HVP252" s="25"/>
      <c r="HVQ252" s="25"/>
      <c r="HVR252" s="25"/>
      <c r="HVS252" s="93"/>
      <c r="HVT252" s="25"/>
      <c r="HVU252" s="25"/>
      <c r="HVV252" s="95"/>
      <c r="HVW252" s="25"/>
      <c r="HVX252" s="25"/>
      <c r="HVY252" s="25"/>
      <c r="HVZ252" s="25"/>
      <c r="HWA252" s="93"/>
      <c r="HWB252" s="25"/>
      <c r="HWC252" s="25"/>
      <c r="HWD252" s="95"/>
      <c r="HWE252" s="25"/>
      <c r="HWF252" s="25"/>
      <c r="HWG252" s="25"/>
      <c r="HWH252" s="25"/>
      <c r="HWI252" s="93"/>
      <c r="HWJ252" s="25"/>
      <c r="HWK252" s="25"/>
      <c r="HWL252" s="95"/>
      <c r="HWM252" s="25"/>
      <c r="HWN252" s="25"/>
      <c r="HWO252" s="25"/>
      <c r="HWP252" s="25"/>
      <c r="HWQ252" s="93"/>
      <c r="HWR252" s="25"/>
      <c r="HWS252" s="25"/>
      <c r="HWT252" s="95"/>
      <c r="HWU252" s="25"/>
      <c r="HWV252" s="25"/>
      <c r="HWW252" s="25"/>
      <c r="HWX252" s="25"/>
      <c r="HWY252" s="93"/>
      <c r="HWZ252" s="25"/>
      <c r="HXA252" s="25"/>
      <c r="HXB252" s="95"/>
      <c r="HXC252" s="25"/>
      <c r="HXD252" s="25"/>
      <c r="HXE252" s="25"/>
      <c r="HXF252" s="25"/>
      <c r="HXG252" s="93"/>
      <c r="HXH252" s="25"/>
      <c r="HXI252" s="25"/>
      <c r="HXJ252" s="95"/>
      <c r="HXK252" s="25"/>
      <c r="HXL252" s="25"/>
      <c r="HXM252" s="25"/>
      <c r="HXN252" s="25"/>
      <c r="HXO252" s="93"/>
      <c r="HXP252" s="25"/>
      <c r="HXQ252" s="25"/>
      <c r="HXR252" s="95"/>
      <c r="HXS252" s="25"/>
      <c r="HXT252" s="25"/>
      <c r="HXU252" s="25"/>
      <c r="HXV252" s="25"/>
      <c r="HXW252" s="93"/>
      <c r="HXX252" s="25"/>
      <c r="HXY252" s="25"/>
      <c r="HXZ252" s="95"/>
      <c r="HYA252" s="25"/>
      <c r="HYB252" s="25"/>
      <c r="HYC252" s="25"/>
      <c r="HYD252" s="25"/>
      <c r="HYE252" s="93"/>
      <c r="HYF252" s="25"/>
      <c r="HYG252" s="25"/>
      <c r="HYH252" s="95"/>
      <c r="HYI252" s="25"/>
      <c r="HYJ252" s="25"/>
      <c r="HYK252" s="25"/>
      <c r="HYL252" s="25"/>
      <c r="HYM252" s="93"/>
      <c r="HYN252" s="25"/>
      <c r="HYO252" s="25"/>
      <c r="HYP252" s="95"/>
      <c r="HYQ252" s="25"/>
      <c r="HYR252" s="25"/>
      <c r="HYS252" s="25"/>
      <c r="HYT252" s="25"/>
      <c r="HYU252" s="93"/>
      <c r="HYV252" s="25"/>
      <c r="HYW252" s="25"/>
      <c r="HYX252" s="95"/>
      <c r="HYY252" s="25"/>
      <c r="HYZ252" s="25"/>
      <c r="HZA252" s="25"/>
      <c r="HZB252" s="25"/>
      <c r="HZC252" s="93"/>
      <c r="HZD252" s="25"/>
      <c r="HZE252" s="25"/>
      <c r="HZF252" s="95"/>
      <c r="HZG252" s="25"/>
      <c r="HZH252" s="25"/>
      <c r="HZI252" s="25"/>
      <c r="HZJ252" s="25"/>
      <c r="HZK252" s="93"/>
      <c r="HZL252" s="25"/>
      <c r="HZM252" s="25"/>
      <c r="HZN252" s="95"/>
      <c r="HZO252" s="25"/>
      <c r="HZP252" s="25"/>
      <c r="HZQ252" s="25"/>
      <c r="HZR252" s="25"/>
      <c r="HZS252" s="93"/>
      <c r="HZT252" s="25"/>
      <c r="HZU252" s="25"/>
      <c r="HZV252" s="95"/>
      <c r="HZW252" s="25"/>
      <c r="HZX252" s="25"/>
      <c r="HZY252" s="25"/>
      <c r="HZZ252" s="25"/>
      <c r="IAA252" s="93"/>
      <c r="IAB252" s="25"/>
      <c r="IAC252" s="25"/>
      <c r="IAD252" s="95"/>
      <c r="IAE252" s="25"/>
      <c r="IAF252" s="25"/>
      <c r="IAG252" s="25"/>
      <c r="IAH252" s="25"/>
      <c r="IAI252" s="93"/>
      <c r="IAJ252" s="25"/>
      <c r="IAK252" s="25"/>
      <c r="IAL252" s="95"/>
      <c r="IAM252" s="25"/>
      <c r="IAN252" s="25"/>
      <c r="IAO252" s="25"/>
      <c r="IAP252" s="25"/>
      <c r="IAQ252" s="93"/>
      <c r="IAR252" s="25"/>
      <c r="IAS252" s="25"/>
      <c r="IAT252" s="95"/>
      <c r="IAU252" s="25"/>
      <c r="IAV252" s="25"/>
      <c r="IAW252" s="25"/>
      <c r="IAX252" s="25"/>
      <c r="IAY252" s="93"/>
      <c r="IAZ252" s="25"/>
      <c r="IBA252" s="25"/>
      <c r="IBB252" s="95"/>
      <c r="IBC252" s="25"/>
      <c r="IBD252" s="25"/>
      <c r="IBE252" s="25"/>
      <c r="IBF252" s="25"/>
      <c r="IBG252" s="93"/>
      <c r="IBH252" s="25"/>
      <c r="IBI252" s="25"/>
      <c r="IBJ252" s="95"/>
      <c r="IBK252" s="25"/>
      <c r="IBL252" s="25"/>
      <c r="IBM252" s="25"/>
      <c r="IBN252" s="25"/>
      <c r="IBO252" s="93"/>
      <c r="IBP252" s="25"/>
      <c r="IBQ252" s="25"/>
      <c r="IBR252" s="95"/>
      <c r="IBS252" s="25"/>
      <c r="IBT252" s="25"/>
      <c r="IBU252" s="25"/>
      <c r="IBV252" s="25"/>
      <c r="IBW252" s="93"/>
      <c r="IBX252" s="25"/>
      <c r="IBY252" s="25"/>
      <c r="IBZ252" s="95"/>
      <c r="ICA252" s="25"/>
      <c r="ICB252" s="25"/>
      <c r="ICC252" s="25"/>
      <c r="ICD252" s="25"/>
      <c r="ICE252" s="93"/>
      <c r="ICF252" s="25"/>
      <c r="ICG252" s="25"/>
      <c r="ICH252" s="95"/>
      <c r="ICI252" s="25"/>
      <c r="ICJ252" s="25"/>
      <c r="ICK252" s="25"/>
      <c r="ICL252" s="25"/>
      <c r="ICM252" s="93"/>
      <c r="ICN252" s="25"/>
      <c r="ICO252" s="25"/>
      <c r="ICP252" s="95"/>
      <c r="ICQ252" s="25"/>
      <c r="ICR252" s="25"/>
      <c r="ICS252" s="25"/>
      <c r="ICT252" s="25"/>
      <c r="ICU252" s="93"/>
      <c r="ICV252" s="25"/>
      <c r="ICW252" s="25"/>
      <c r="ICX252" s="95"/>
      <c r="ICY252" s="25"/>
      <c r="ICZ252" s="25"/>
      <c r="IDA252" s="25"/>
      <c r="IDB252" s="25"/>
      <c r="IDC252" s="93"/>
      <c r="IDD252" s="25"/>
      <c r="IDE252" s="25"/>
      <c r="IDF252" s="95"/>
      <c r="IDG252" s="25"/>
      <c r="IDH252" s="25"/>
      <c r="IDI252" s="25"/>
      <c r="IDJ252" s="25"/>
      <c r="IDK252" s="93"/>
      <c r="IDL252" s="25"/>
      <c r="IDM252" s="25"/>
      <c r="IDN252" s="95"/>
      <c r="IDO252" s="25"/>
      <c r="IDP252" s="25"/>
      <c r="IDQ252" s="25"/>
      <c r="IDR252" s="25"/>
      <c r="IDS252" s="93"/>
      <c r="IDT252" s="25"/>
      <c r="IDU252" s="25"/>
      <c r="IDV252" s="95"/>
      <c r="IDW252" s="25"/>
      <c r="IDX252" s="25"/>
      <c r="IDY252" s="25"/>
      <c r="IDZ252" s="25"/>
      <c r="IEA252" s="93"/>
      <c r="IEB252" s="25"/>
      <c r="IEC252" s="25"/>
      <c r="IED252" s="95"/>
      <c r="IEE252" s="25"/>
      <c r="IEF252" s="25"/>
      <c r="IEG252" s="25"/>
      <c r="IEH252" s="25"/>
      <c r="IEI252" s="93"/>
      <c r="IEJ252" s="25"/>
      <c r="IEK252" s="25"/>
      <c r="IEL252" s="95"/>
      <c r="IEM252" s="25"/>
      <c r="IEN252" s="25"/>
      <c r="IEO252" s="25"/>
      <c r="IEP252" s="25"/>
      <c r="IEQ252" s="93"/>
      <c r="IER252" s="25"/>
      <c r="IES252" s="25"/>
      <c r="IET252" s="95"/>
      <c r="IEU252" s="25"/>
      <c r="IEV252" s="25"/>
      <c r="IEW252" s="25"/>
      <c r="IEX252" s="25"/>
      <c r="IEY252" s="93"/>
      <c r="IEZ252" s="25"/>
      <c r="IFA252" s="25"/>
      <c r="IFB252" s="95"/>
      <c r="IFC252" s="25"/>
      <c r="IFD252" s="25"/>
      <c r="IFE252" s="25"/>
      <c r="IFF252" s="25"/>
      <c r="IFG252" s="93"/>
      <c r="IFH252" s="25"/>
      <c r="IFI252" s="25"/>
      <c r="IFJ252" s="95"/>
      <c r="IFK252" s="25"/>
      <c r="IFL252" s="25"/>
      <c r="IFM252" s="25"/>
      <c r="IFN252" s="25"/>
      <c r="IFO252" s="93"/>
      <c r="IFP252" s="25"/>
      <c r="IFQ252" s="25"/>
      <c r="IFR252" s="95"/>
      <c r="IFS252" s="25"/>
      <c r="IFT252" s="25"/>
      <c r="IFU252" s="25"/>
      <c r="IFV252" s="25"/>
      <c r="IFW252" s="93"/>
      <c r="IFX252" s="25"/>
      <c r="IFY252" s="25"/>
      <c r="IFZ252" s="95"/>
      <c r="IGA252" s="25"/>
      <c r="IGB252" s="25"/>
      <c r="IGC252" s="25"/>
      <c r="IGD252" s="25"/>
      <c r="IGE252" s="93"/>
      <c r="IGF252" s="25"/>
      <c r="IGG252" s="25"/>
      <c r="IGH252" s="95"/>
      <c r="IGI252" s="25"/>
      <c r="IGJ252" s="25"/>
      <c r="IGK252" s="25"/>
      <c r="IGL252" s="25"/>
      <c r="IGM252" s="93"/>
      <c r="IGN252" s="25"/>
      <c r="IGO252" s="25"/>
      <c r="IGP252" s="95"/>
      <c r="IGQ252" s="25"/>
      <c r="IGR252" s="25"/>
      <c r="IGS252" s="25"/>
      <c r="IGT252" s="25"/>
      <c r="IGU252" s="93"/>
      <c r="IGV252" s="25"/>
      <c r="IGW252" s="25"/>
      <c r="IGX252" s="95"/>
      <c r="IGY252" s="25"/>
      <c r="IGZ252" s="25"/>
      <c r="IHA252" s="25"/>
      <c r="IHB252" s="25"/>
      <c r="IHC252" s="93"/>
      <c r="IHD252" s="25"/>
      <c r="IHE252" s="25"/>
      <c r="IHF252" s="95"/>
      <c r="IHG252" s="25"/>
      <c r="IHH252" s="25"/>
      <c r="IHI252" s="25"/>
      <c r="IHJ252" s="25"/>
      <c r="IHK252" s="93"/>
      <c r="IHL252" s="25"/>
      <c r="IHM252" s="25"/>
      <c r="IHN252" s="95"/>
      <c r="IHO252" s="25"/>
      <c r="IHP252" s="25"/>
      <c r="IHQ252" s="25"/>
      <c r="IHR252" s="25"/>
      <c r="IHS252" s="93"/>
      <c r="IHT252" s="25"/>
      <c r="IHU252" s="25"/>
      <c r="IHV252" s="95"/>
      <c r="IHW252" s="25"/>
      <c r="IHX252" s="25"/>
      <c r="IHY252" s="25"/>
      <c r="IHZ252" s="25"/>
      <c r="IIA252" s="93"/>
      <c r="IIB252" s="25"/>
      <c r="IIC252" s="25"/>
      <c r="IID252" s="95"/>
      <c r="IIE252" s="25"/>
      <c r="IIF252" s="25"/>
      <c r="IIG252" s="25"/>
      <c r="IIH252" s="25"/>
      <c r="III252" s="93"/>
      <c r="IIJ252" s="25"/>
      <c r="IIK252" s="25"/>
      <c r="IIL252" s="95"/>
      <c r="IIM252" s="25"/>
      <c r="IIN252" s="25"/>
      <c r="IIO252" s="25"/>
      <c r="IIP252" s="25"/>
      <c r="IIQ252" s="93"/>
      <c r="IIR252" s="25"/>
      <c r="IIS252" s="25"/>
      <c r="IIT252" s="95"/>
      <c r="IIU252" s="25"/>
      <c r="IIV252" s="25"/>
      <c r="IIW252" s="25"/>
      <c r="IIX252" s="25"/>
      <c r="IIY252" s="93"/>
      <c r="IIZ252" s="25"/>
      <c r="IJA252" s="25"/>
      <c r="IJB252" s="95"/>
      <c r="IJC252" s="25"/>
      <c r="IJD252" s="25"/>
      <c r="IJE252" s="25"/>
      <c r="IJF252" s="25"/>
      <c r="IJG252" s="93"/>
      <c r="IJH252" s="25"/>
      <c r="IJI252" s="25"/>
      <c r="IJJ252" s="95"/>
      <c r="IJK252" s="25"/>
      <c r="IJL252" s="25"/>
      <c r="IJM252" s="25"/>
      <c r="IJN252" s="25"/>
      <c r="IJO252" s="93"/>
      <c r="IJP252" s="25"/>
      <c r="IJQ252" s="25"/>
      <c r="IJR252" s="95"/>
      <c r="IJS252" s="25"/>
      <c r="IJT252" s="25"/>
      <c r="IJU252" s="25"/>
      <c r="IJV252" s="25"/>
      <c r="IJW252" s="93"/>
      <c r="IJX252" s="25"/>
      <c r="IJY252" s="25"/>
      <c r="IJZ252" s="95"/>
      <c r="IKA252" s="25"/>
      <c r="IKB252" s="25"/>
      <c r="IKC252" s="25"/>
      <c r="IKD252" s="25"/>
      <c r="IKE252" s="93"/>
      <c r="IKF252" s="25"/>
      <c r="IKG252" s="25"/>
      <c r="IKH252" s="95"/>
      <c r="IKI252" s="25"/>
      <c r="IKJ252" s="25"/>
      <c r="IKK252" s="25"/>
      <c r="IKL252" s="25"/>
      <c r="IKM252" s="93"/>
      <c r="IKN252" s="25"/>
      <c r="IKO252" s="25"/>
      <c r="IKP252" s="95"/>
      <c r="IKQ252" s="25"/>
      <c r="IKR252" s="25"/>
      <c r="IKS252" s="25"/>
      <c r="IKT252" s="25"/>
      <c r="IKU252" s="93"/>
      <c r="IKV252" s="25"/>
      <c r="IKW252" s="25"/>
      <c r="IKX252" s="95"/>
      <c r="IKY252" s="25"/>
      <c r="IKZ252" s="25"/>
      <c r="ILA252" s="25"/>
      <c r="ILB252" s="25"/>
      <c r="ILC252" s="93"/>
      <c r="ILD252" s="25"/>
      <c r="ILE252" s="25"/>
      <c r="ILF252" s="95"/>
      <c r="ILG252" s="25"/>
      <c r="ILH252" s="25"/>
      <c r="ILI252" s="25"/>
      <c r="ILJ252" s="25"/>
      <c r="ILK252" s="93"/>
      <c r="ILL252" s="25"/>
      <c r="ILM252" s="25"/>
      <c r="ILN252" s="95"/>
      <c r="ILO252" s="25"/>
      <c r="ILP252" s="25"/>
      <c r="ILQ252" s="25"/>
      <c r="ILR252" s="25"/>
      <c r="ILS252" s="93"/>
      <c r="ILT252" s="25"/>
      <c r="ILU252" s="25"/>
      <c r="ILV252" s="95"/>
      <c r="ILW252" s="25"/>
      <c r="ILX252" s="25"/>
      <c r="ILY252" s="25"/>
      <c r="ILZ252" s="25"/>
      <c r="IMA252" s="93"/>
      <c r="IMB252" s="25"/>
      <c r="IMC252" s="25"/>
      <c r="IMD252" s="95"/>
      <c r="IME252" s="25"/>
      <c r="IMF252" s="25"/>
      <c r="IMG252" s="25"/>
      <c r="IMH252" s="25"/>
      <c r="IMI252" s="93"/>
      <c r="IMJ252" s="25"/>
      <c r="IMK252" s="25"/>
      <c r="IML252" s="95"/>
      <c r="IMM252" s="25"/>
      <c r="IMN252" s="25"/>
      <c r="IMO252" s="25"/>
      <c r="IMP252" s="25"/>
      <c r="IMQ252" s="93"/>
      <c r="IMR252" s="25"/>
      <c r="IMS252" s="25"/>
      <c r="IMT252" s="95"/>
      <c r="IMU252" s="25"/>
      <c r="IMV252" s="25"/>
      <c r="IMW252" s="25"/>
      <c r="IMX252" s="25"/>
      <c r="IMY252" s="93"/>
      <c r="IMZ252" s="25"/>
      <c r="INA252" s="25"/>
      <c r="INB252" s="95"/>
      <c r="INC252" s="25"/>
      <c r="IND252" s="25"/>
      <c r="INE252" s="25"/>
      <c r="INF252" s="25"/>
      <c r="ING252" s="93"/>
      <c r="INH252" s="25"/>
      <c r="INI252" s="25"/>
      <c r="INJ252" s="95"/>
      <c r="INK252" s="25"/>
      <c r="INL252" s="25"/>
      <c r="INM252" s="25"/>
      <c r="INN252" s="25"/>
      <c r="INO252" s="93"/>
      <c r="INP252" s="25"/>
      <c r="INQ252" s="25"/>
      <c r="INR252" s="95"/>
      <c r="INS252" s="25"/>
      <c r="INT252" s="25"/>
      <c r="INU252" s="25"/>
      <c r="INV252" s="25"/>
      <c r="INW252" s="93"/>
      <c r="INX252" s="25"/>
      <c r="INY252" s="25"/>
      <c r="INZ252" s="95"/>
      <c r="IOA252" s="25"/>
      <c r="IOB252" s="25"/>
      <c r="IOC252" s="25"/>
      <c r="IOD252" s="25"/>
      <c r="IOE252" s="93"/>
      <c r="IOF252" s="25"/>
      <c r="IOG252" s="25"/>
      <c r="IOH252" s="95"/>
      <c r="IOI252" s="25"/>
      <c r="IOJ252" s="25"/>
      <c r="IOK252" s="25"/>
      <c r="IOL252" s="25"/>
      <c r="IOM252" s="93"/>
      <c r="ION252" s="25"/>
      <c r="IOO252" s="25"/>
      <c r="IOP252" s="95"/>
      <c r="IOQ252" s="25"/>
      <c r="IOR252" s="25"/>
      <c r="IOS252" s="25"/>
      <c r="IOT252" s="25"/>
      <c r="IOU252" s="93"/>
      <c r="IOV252" s="25"/>
      <c r="IOW252" s="25"/>
      <c r="IOX252" s="95"/>
      <c r="IOY252" s="25"/>
      <c r="IOZ252" s="25"/>
      <c r="IPA252" s="25"/>
      <c r="IPB252" s="25"/>
      <c r="IPC252" s="93"/>
      <c r="IPD252" s="25"/>
      <c r="IPE252" s="25"/>
      <c r="IPF252" s="95"/>
      <c r="IPG252" s="25"/>
      <c r="IPH252" s="25"/>
      <c r="IPI252" s="25"/>
      <c r="IPJ252" s="25"/>
      <c r="IPK252" s="93"/>
      <c r="IPL252" s="25"/>
      <c r="IPM252" s="25"/>
      <c r="IPN252" s="95"/>
      <c r="IPO252" s="25"/>
      <c r="IPP252" s="25"/>
      <c r="IPQ252" s="25"/>
      <c r="IPR252" s="25"/>
      <c r="IPS252" s="93"/>
      <c r="IPT252" s="25"/>
      <c r="IPU252" s="25"/>
      <c r="IPV252" s="95"/>
      <c r="IPW252" s="25"/>
      <c r="IPX252" s="25"/>
      <c r="IPY252" s="25"/>
      <c r="IPZ252" s="25"/>
      <c r="IQA252" s="93"/>
      <c r="IQB252" s="25"/>
      <c r="IQC252" s="25"/>
      <c r="IQD252" s="95"/>
      <c r="IQE252" s="25"/>
      <c r="IQF252" s="25"/>
      <c r="IQG252" s="25"/>
      <c r="IQH252" s="25"/>
      <c r="IQI252" s="93"/>
      <c r="IQJ252" s="25"/>
      <c r="IQK252" s="25"/>
      <c r="IQL252" s="95"/>
      <c r="IQM252" s="25"/>
      <c r="IQN252" s="25"/>
      <c r="IQO252" s="25"/>
      <c r="IQP252" s="25"/>
      <c r="IQQ252" s="93"/>
      <c r="IQR252" s="25"/>
      <c r="IQS252" s="25"/>
      <c r="IQT252" s="95"/>
      <c r="IQU252" s="25"/>
      <c r="IQV252" s="25"/>
      <c r="IQW252" s="25"/>
      <c r="IQX252" s="25"/>
      <c r="IQY252" s="93"/>
      <c r="IQZ252" s="25"/>
      <c r="IRA252" s="25"/>
      <c r="IRB252" s="95"/>
      <c r="IRC252" s="25"/>
      <c r="IRD252" s="25"/>
      <c r="IRE252" s="25"/>
      <c r="IRF252" s="25"/>
      <c r="IRG252" s="93"/>
      <c r="IRH252" s="25"/>
      <c r="IRI252" s="25"/>
      <c r="IRJ252" s="95"/>
      <c r="IRK252" s="25"/>
      <c r="IRL252" s="25"/>
      <c r="IRM252" s="25"/>
      <c r="IRN252" s="25"/>
      <c r="IRO252" s="93"/>
      <c r="IRP252" s="25"/>
      <c r="IRQ252" s="25"/>
      <c r="IRR252" s="95"/>
      <c r="IRS252" s="25"/>
      <c r="IRT252" s="25"/>
      <c r="IRU252" s="25"/>
      <c r="IRV252" s="25"/>
      <c r="IRW252" s="93"/>
      <c r="IRX252" s="25"/>
      <c r="IRY252" s="25"/>
      <c r="IRZ252" s="95"/>
      <c r="ISA252" s="25"/>
      <c r="ISB252" s="25"/>
      <c r="ISC252" s="25"/>
      <c r="ISD252" s="25"/>
      <c r="ISE252" s="93"/>
      <c r="ISF252" s="25"/>
      <c r="ISG252" s="25"/>
      <c r="ISH252" s="95"/>
      <c r="ISI252" s="25"/>
      <c r="ISJ252" s="25"/>
      <c r="ISK252" s="25"/>
      <c r="ISL252" s="25"/>
      <c r="ISM252" s="93"/>
      <c r="ISN252" s="25"/>
      <c r="ISO252" s="25"/>
      <c r="ISP252" s="95"/>
      <c r="ISQ252" s="25"/>
      <c r="ISR252" s="25"/>
      <c r="ISS252" s="25"/>
      <c r="IST252" s="25"/>
      <c r="ISU252" s="93"/>
      <c r="ISV252" s="25"/>
      <c r="ISW252" s="25"/>
      <c r="ISX252" s="95"/>
      <c r="ISY252" s="25"/>
      <c r="ISZ252" s="25"/>
      <c r="ITA252" s="25"/>
      <c r="ITB252" s="25"/>
      <c r="ITC252" s="93"/>
      <c r="ITD252" s="25"/>
      <c r="ITE252" s="25"/>
      <c r="ITF252" s="95"/>
      <c r="ITG252" s="25"/>
      <c r="ITH252" s="25"/>
      <c r="ITI252" s="25"/>
      <c r="ITJ252" s="25"/>
      <c r="ITK252" s="93"/>
      <c r="ITL252" s="25"/>
      <c r="ITM252" s="25"/>
      <c r="ITN252" s="95"/>
      <c r="ITO252" s="25"/>
      <c r="ITP252" s="25"/>
      <c r="ITQ252" s="25"/>
      <c r="ITR252" s="25"/>
      <c r="ITS252" s="93"/>
      <c r="ITT252" s="25"/>
      <c r="ITU252" s="25"/>
      <c r="ITV252" s="95"/>
      <c r="ITW252" s="25"/>
      <c r="ITX252" s="25"/>
      <c r="ITY252" s="25"/>
      <c r="ITZ252" s="25"/>
      <c r="IUA252" s="93"/>
      <c r="IUB252" s="25"/>
      <c r="IUC252" s="25"/>
      <c r="IUD252" s="95"/>
      <c r="IUE252" s="25"/>
      <c r="IUF252" s="25"/>
      <c r="IUG252" s="25"/>
      <c r="IUH252" s="25"/>
      <c r="IUI252" s="93"/>
      <c r="IUJ252" s="25"/>
      <c r="IUK252" s="25"/>
      <c r="IUL252" s="95"/>
      <c r="IUM252" s="25"/>
      <c r="IUN252" s="25"/>
      <c r="IUO252" s="25"/>
      <c r="IUP252" s="25"/>
      <c r="IUQ252" s="93"/>
      <c r="IUR252" s="25"/>
      <c r="IUS252" s="25"/>
      <c r="IUT252" s="95"/>
      <c r="IUU252" s="25"/>
      <c r="IUV252" s="25"/>
      <c r="IUW252" s="25"/>
      <c r="IUX252" s="25"/>
      <c r="IUY252" s="93"/>
      <c r="IUZ252" s="25"/>
      <c r="IVA252" s="25"/>
      <c r="IVB252" s="95"/>
      <c r="IVC252" s="25"/>
      <c r="IVD252" s="25"/>
      <c r="IVE252" s="25"/>
      <c r="IVF252" s="25"/>
      <c r="IVG252" s="93"/>
      <c r="IVH252" s="25"/>
      <c r="IVI252" s="25"/>
      <c r="IVJ252" s="95"/>
      <c r="IVK252" s="25"/>
      <c r="IVL252" s="25"/>
      <c r="IVM252" s="25"/>
      <c r="IVN252" s="25"/>
      <c r="IVO252" s="93"/>
      <c r="IVP252" s="25"/>
      <c r="IVQ252" s="25"/>
      <c r="IVR252" s="95"/>
      <c r="IVS252" s="25"/>
      <c r="IVT252" s="25"/>
      <c r="IVU252" s="25"/>
      <c r="IVV252" s="25"/>
      <c r="IVW252" s="93"/>
      <c r="IVX252" s="25"/>
      <c r="IVY252" s="25"/>
      <c r="IVZ252" s="95"/>
      <c r="IWA252" s="25"/>
      <c r="IWB252" s="25"/>
      <c r="IWC252" s="25"/>
      <c r="IWD252" s="25"/>
      <c r="IWE252" s="93"/>
      <c r="IWF252" s="25"/>
      <c r="IWG252" s="25"/>
      <c r="IWH252" s="95"/>
      <c r="IWI252" s="25"/>
      <c r="IWJ252" s="25"/>
      <c r="IWK252" s="25"/>
      <c r="IWL252" s="25"/>
      <c r="IWM252" s="93"/>
      <c r="IWN252" s="25"/>
      <c r="IWO252" s="25"/>
      <c r="IWP252" s="95"/>
      <c r="IWQ252" s="25"/>
      <c r="IWR252" s="25"/>
      <c r="IWS252" s="25"/>
      <c r="IWT252" s="25"/>
      <c r="IWU252" s="93"/>
      <c r="IWV252" s="25"/>
      <c r="IWW252" s="25"/>
      <c r="IWX252" s="95"/>
      <c r="IWY252" s="25"/>
      <c r="IWZ252" s="25"/>
      <c r="IXA252" s="25"/>
      <c r="IXB252" s="25"/>
      <c r="IXC252" s="93"/>
      <c r="IXD252" s="25"/>
      <c r="IXE252" s="25"/>
      <c r="IXF252" s="95"/>
      <c r="IXG252" s="25"/>
      <c r="IXH252" s="25"/>
      <c r="IXI252" s="25"/>
      <c r="IXJ252" s="25"/>
      <c r="IXK252" s="93"/>
      <c r="IXL252" s="25"/>
      <c r="IXM252" s="25"/>
      <c r="IXN252" s="95"/>
      <c r="IXO252" s="25"/>
      <c r="IXP252" s="25"/>
      <c r="IXQ252" s="25"/>
      <c r="IXR252" s="25"/>
      <c r="IXS252" s="93"/>
      <c r="IXT252" s="25"/>
      <c r="IXU252" s="25"/>
      <c r="IXV252" s="95"/>
      <c r="IXW252" s="25"/>
      <c r="IXX252" s="25"/>
      <c r="IXY252" s="25"/>
      <c r="IXZ252" s="25"/>
      <c r="IYA252" s="93"/>
      <c r="IYB252" s="25"/>
      <c r="IYC252" s="25"/>
      <c r="IYD252" s="95"/>
      <c r="IYE252" s="25"/>
      <c r="IYF252" s="25"/>
      <c r="IYG252" s="25"/>
      <c r="IYH252" s="25"/>
      <c r="IYI252" s="93"/>
      <c r="IYJ252" s="25"/>
      <c r="IYK252" s="25"/>
      <c r="IYL252" s="95"/>
      <c r="IYM252" s="25"/>
      <c r="IYN252" s="25"/>
      <c r="IYO252" s="25"/>
      <c r="IYP252" s="25"/>
      <c r="IYQ252" s="93"/>
      <c r="IYR252" s="25"/>
      <c r="IYS252" s="25"/>
      <c r="IYT252" s="95"/>
      <c r="IYU252" s="25"/>
      <c r="IYV252" s="25"/>
      <c r="IYW252" s="25"/>
      <c r="IYX252" s="25"/>
      <c r="IYY252" s="93"/>
      <c r="IYZ252" s="25"/>
      <c r="IZA252" s="25"/>
      <c r="IZB252" s="95"/>
      <c r="IZC252" s="25"/>
      <c r="IZD252" s="25"/>
      <c r="IZE252" s="25"/>
      <c r="IZF252" s="25"/>
      <c r="IZG252" s="93"/>
      <c r="IZH252" s="25"/>
      <c r="IZI252" s="25"/>
      <c r="IZJ252" s="95"/>
      <c r="IZK252" s="25"/>
      <c r="IZL252" s="25"/>
      <c r="IZM252" s="25"/>
      <c r="IZN252" s="25"/>
      <c r="IZO252" s="93"/>
      <c r="IZP252" s="25"/>
      <c r="IZQ252" s="25"/>
      <c r="IZR252" s="95"/>
      <c r="IZS252" s="25"/>
      <c r="IZT252" s="25"/>
      <c r="IZU252" s="25"/>
      <c r="IZV252" s="25"/>
      <c r="IZW252" s="93"/>
      <c r="IZX252" s="25"/>
      <c r="IZY252" s="25"/>
      <c r="IZZ252" s="95"/>
      <c r="JAA252" s="25"/>
      <c r="JAB252" s="25"/>
      <c r="JAC252" s="25"/>
      <c r="JAD252" s="25"/>
      <c r="JAE252" s="93"/>
      <c r="JAF252" s="25"/>
      <c r="JAG252" s="25"/>
      <c r="JAH252" s="95"/>
      <c r="JAI252" s="25"/>
      <c r="JAJ252" s="25"/>
      <c r="JAK252" s="25"/>
      <c r="JAL252" s="25"/>
      <c r="JAM252" s="93"/>
      <c r="JAN252" s="25"/>
      <c r="JAO252" s="25"/>
      <c r="JAP252" s="95"/>
      <c r="JAQ252" s="25"/>
      <c r="JAR252" s="25"/>
      <c r="JAS252" s="25"/>
      <c r="JAT252" s="25"/>
      <c r="JAU252" s="93"/>
      <c r="JAV252" s="25"/>
      <c r="JAW252" s="25"/>
      <c r="JAX252" s="95"/>
      <c r="JAY252" s="25"/>
      <c r="JAZ252" s="25"/>
      <c r="JBA252" s="25"/>
      <c r="JBB252" s="25"/>
      <c r="JBC252" s="93"/>
      <c r="JBD252" s="25"/>
      <c r="JBE252" s="25"/>
      <c r="JBF252" s="95"/>
      <c r="JBG252" s="25"/>
      <c r="JBH252" s="25"/>
      <c r="JBI252" s="25"/>
      <c r="JBJ252" s="25"/>
      <c r="JBK252" s="93"/>
      <c r="JBL252" s="25"/>
      <c r="JBM252" s="25"/>
      <c r="JBN252" s="95"/>
      <c r="JBO252" s="25"/>
      <c r="JBP252" s="25"/>
      <c r="JBQ252" s="25"/>
      <c r="JBR252" s="25"/>
      <c r="JBS252" s="93"/>
      <c r="JBT252" s="25"/>
      <c r="JBU252" s="25"/>
      <c r="JBV252" s="95"/>
      <c r="JBW252" s="25"/>
      <c r="JBX252" s="25"/>
      <c r="JBY252" s="25"/>
      <c r="JBZ252" s="25"/>
      <c r="JCA252" s="93"/>
      <c r="JCB252" s="25"/>
      <c r="JCC252" s="25"/>
      <c r="JCD252" s="95"/>
      <c r="JCE252" s="25"/>
      <c r="JCF252" s="25"/>
      <c r="JCG252" s="25"/>
      <c r="JCH252" s="25"/>
      <c r="JCI252" s="93"/>
      <c r="JCJ252" s="25"/>
      <c r="JCK252" s="25"/>
      <c r="JCL252" s="95"/>
      <c r="JCM252" s="25"/>
      <c r="JCN252" s="25"/>
      <c r="JCO252" s="25"/>
      <c r="JCP252" s="25"/>
      <c r="JCQ252" s="93"/>
      <c r="JCR252" s="25"/>
      <c r="JCS252" s="25"/>
      <c r="JCT252" s="95"/>
      <c r="JCU252" s="25"/>
      <c r="JCV252" s="25"/>
      <c r="JCW252" s="25"/>
      <c r="JCX252" s="25"/>
      <c r="JCY252" s="93"/>
      <c r="JCZ252" s="25"/>
      <c r="JDA252" s="25"/>
      <c r="JDB252" s="95"/>
      <c r="JDC252" s="25"/>
      <c r="JDD252" s="25"/>
      <c r="JDE252" s="25"/>
      <c r="JDF252" s="25"/>
      <c r="JDG252" s="93"/>
      <c r="JDH252" s="25"/>
      <c r="JDI252" s="25"/>
      <c r="JDJ252" s="95"/>
      <c r="JDK252" s="25"/>
      <c r="JDL252" s="25"/>
      <c r="JDM252" s="25"/>
      <c r="JDN252" s="25"/>
      <c r="JDO252" s="93"/>
      <c r="JDP252" s="25"/>
      <c r="JDQ252" s="25"/>
      <c r="JDR252" s="95"/>
      <c r="JDS252" s="25"/>
      <c r="JDT252" s="25"/>
      <c r="JDU252" s="25"/>
      <c r="JDV252" s="25"/>
      <c r="JDW252" s="93"/>
      <c r="JDX252" s="25"/>
      <c r="JDY252" s="25"/>
      <c r="JDZ252" s="95"/>
      <c r="JEA252" s="25"/>
      <c r="JEB252" s="25"/>
      <c r="JEC252" s="25"/>
      <c r="JED252" s="25"/>
      <c r="JEE252" s="93"/>
      <c r="JEF252" s="25"/>
      <c r="JEG252" s="25"/>
      <c r="JEH252" s="95"/>
      <c r="JEI252" s="25"/>
      <c r="JEJ252" s="25"/>
      <c r="JEK252" s="25"/>
      <c r="JEL252" s="25"/>
      <c r="JEM252" s="93"/>
      <c r="JEN252" s="25"/>
      <c r="JEO252" s="25"/>
      <c r="JEP252" s="95"/>
      <c r="JEQ252" s="25"/>
      <c r="JER252" s="25"/>
      <c r="JES252" s="25"/>
      <c r="JET252" s="25"/>
      <c r="JEU252" s="93"/>
      <c r="JEV252" s="25"/>
      <c r="JEW252" s="25"/>
      <c r="JEX252" s="95"/>
      <c r="JEY252" s="25"/>
      <c r="JEZ252" s="25"/>
      <c r="JFA252" s="25"/>
      <c r="JFB252" s="25"/>
      <c r="JFC252" s="93"/>
      <c r="JFD252" s="25"/>
      <c r="JFE252" s="25"/>
      <c r="JFF252" s="95"/>
      <c r="JFG252" s="25"/>
      <c r="JFH252" s="25"/>
      <c r="JFI252" s="25"/>
      <c r="JFJ252" s="25"/>
      <c r="JFK252" s="93"/>
      <c r="JFL252" s="25"/>
      <c r="JFM252" s="25"/>
      <c r="JFN252" s="95"/>
      <c r="JFO252" s="25"/>
      <c r="JFP252" s="25"/>
      <c r="JFQ252" s="25"/>
      <c r="JFR252" s="25"/>
      <c r="JFS252" s="93"/>
      <c r="JFT252" s="25"/>
      <c r="JFU252" s="25"/>
      <c r="JFV252" s="95"/>
      <c r="JFW252" s="25"/>
      <c r="JFX252" s="25"/>
      <c r="JFY252" s="25"/>
      <c r="JFZ252" s="25"/>
      <c r="JGA252" s="93"/>
      <c r="JGB252" s="25"/>
      <c r="JGC252" s="25"/>
      <c r="JGD252" s="95"/>
      <c r="JGE252" s="25"/>
      <c r="JGF252" s="25"/>
      <c r="JGG252" s="25"/>
      <c r="JGH252" s="25"/>
      <c r="JGI252" s="93"/>
      <c r="JGJ252" s="25"/>
      <c r="JGK252" s="25"/>
      <c r="JGL252" s="95"/>
      <c r="JGM252" s="25"/>
      <c r="JGN252" s="25"/>
      <c r="JGO252" s="25"/>
      <c r="JGP252" s="25"/>
      <c r="JGQ252" s="93"/>
      <c r="JGR252" s="25"/>
      <c r="JGS252" s="25"/>
      <c r="JGT252" s="95"/>
      <c r="JGU252" s="25"/>
      <c r="JGV252" s="25"/>
      <c r="JGW252" s="25"/>
      <c r="JGX252" s="25"/>
      <c r="JGY252" s="93"/>
      <c r="JGZ252" s="25"/>
      <c r="JHA252" s="25"/>
      <c r="JHB252" s="95"/>
      <c r="JHC252" s="25"/>
      <c r="JHD252" s="25"/>
      <c r="JHE252" s="25"/>
      <c r="JHF252" s="25"/>
      <c r="JHG252" s="93"/>
      <c r="JHH252" s="25"/>
      <c r="JHI252" s="25"/>
      <c r="JHJ252" s="95"/>
      <c r="JHK252" s="25"/>
      <c r="JHL252" s="25"/>
      <c r="JHM252" s="25"/>
      <c r="JHN252" s="25"/>
      <c r="JHO252" s="93"/>
      <c r="JHP252" s="25"/>
      <c r="JHQ252" s="25"/>
      <c r="JHR252" s="95"/>
      <c r="JHS252" s="25"/>
      <c r="JHT252" s="25"/>
      <c r="JHU252" s="25"/>
      <c r="JHV252" s="25"/>
      <c r="JHW252" s="93"/>
      <c r="JHX252" s="25"/>
      <c r="JHY252" s="25"/>
      <c r="JHZ252" s="95"/>
      <c r="JIA252" s="25"/>
      <c r="JIB252" s="25"/>
      <c r="JIC252" s="25"/>
      <c r="JID252" s="25"/>
      <c r="JIE252" s="93"/>
      <c r="JIF252" s="25"/>
      <c r="JIG252" s="25"/>
      <c r="JIH252" s="95"/>
      <c r="JII252" s="25"/>
      <c r="JIJ252" s="25"/>
      <c r="JIK252" s="25"/>
      <c r="JIL252" s="25"/>
      <c r="JIM252" s="93"/>
      <c r="JIN252" s="25"/>
      <c r="JIO252" s="25"/>
      <c r="JIP252" s="95"/>
      <c r="JIQ252" s="25"/>
      <c r="JIR252" s="25"/>
      <c r="JIS252" s="25"/>
      <c r="JIT252" s="25"/>
      <c r="JIU252" s="93"/>
      <c r="JIV252" s="25"/>
      <c r="JIW252" s="25"/>
      <c r="JIX252" s="95"/>
      <c r="JIY252" s="25"/>
      <c r="JIZ252" s="25"/>
      <c r="JJA252" s="25"/>
      <c r="JJB252" s="25"/>
      <c r="JJC252" s="93"/>
      <c r="JJD252" s="25"/>
      <c r="JJE252" s="25"/>
      <c r="JJF252" s="95"/>
      <c r="JJG252" s="25"/>
      <c r="JJH252" s="25"/>
      <c r="JJI252" s="25"/>
      <c r="JJJ252" s="25"/>
      <c r="JJK252" s="93"/>
      <c r="JJL252" s="25"/>
      <c r="JJM252" s="25"/>
      <c r="JJN252" s="95"/>
      <c r="JJO252" s="25"/>
      <c r="JJP252" s="25"/>
      <c r="JJQ252" s="25"/>
      <c r="JJR252" s="25"/>
      <c r="JJS252" s="93"/>
      <c r="JJT252" s="25"/>
      <c r="JJU252" s="25"/>
      <c r="JJV252" s="95"/>
      <c r="JJW252" s="25"/>
      <c r="JJX252" s="25"/>
      <c r="JJY252" s="25"/>
      <c r="JJZ252" s="25"/>
      <c r="JKA252" s="93"/>
      <c r="JKB252" s="25"/>
      <c r="JKC252" s="25"/>
      <c r="JKD252" s="95"/>
      <c r="JKE252" s="25"/>
      <c r="JKF252" s="25"/>
      <c r="JKG252" s="25"/>
      <c r="JKH252" s="25"/>
      <c r="JKI252" s="93"/>
      <c r="JKJ252" s="25"/>
      <c r="JKK252" s="25"/>
      <c r="JKL252" s="95"/>
      <c r="JKM252" s="25"/>
      <c r="JKN252" s="25"/>
      <c r="JKO252" s="25"/>
      <c r="JKP252" s="25"/>
      <c r="JKQ252" s="93"/>
      <c r="JKR252" s="25"/>
      <c r="JKS252" s="25"/>
      <c r="JKT252" s="95"/>
      <c r="JKU252" s="25"/>
      <c r="JKV252" s="25"/>
      <c r="JKW252" s="25"/>
      <c r="JKX252" s="25"/>
      <c r="JKY252" s="93"/>
      <c r="JKZ252" s="25"/>
      <c r="JLA252" s="25"/>
      <c r="JLB252" s="95"/>
      <c r="JLC252" s="25"/>
      <c r="JLD252" s="25"/>
      <c r="JLE252" s="25"/>
      <c r="JLF252" s="25"/>
      <c r="JLG252" s="93"/>
      <c r="JLH252" s="25"/>
      <c r="JLI252" s="25"/>
      <c r="JLJ252" s="95"/>
      <c r="JLK252" s="25"/>
      <c r="JLL252" s="25"/>
      <c r="JLM252" s="25"/>
      <c r="JLN252" s="25"/>
      <c r="JLO252" s="93"/>
      <c r="JLP252" s="25"/>
      <c r="JLQ252" s="25"/>
      <c r="JLR252" s="95"/>
      <c r="JLS252" s="25"/>
      <c r="JLT252" s="25"/>
      <c r="JLU252" s="25"/>
      <c r="JLV252" s="25"/>
      <c r="JLW252" s="93"/>
      <c r="JLX252" s="25"/>
      <c r="JLY252" s="25"/>
      <c r="JLZ252" s="95"/>
      <c r="JMA252" s="25"/>
      <c r="JMB252" s="25"/>
      <c r="JMC252" s="25"/>
      <c r="JMD252" s="25"/>
      <c r="JME252" s="93"/>
      <c r="JMF252" s="25"/>
      <c r="JMG252" s="25"/>
      <c r="JMH252" s="95"/>
      <c r="JMI252" s="25"/>
      <c r="JMJ252" s="25"/>
      <c r="JMK252" s="25"/>
      <c r="JML252" s="25"/>
      <c r="JMM252" s="93"/>
      <c r="JMN252" s="25"/>
      <c r="JMO252" s="25"/>
      <c r="JMP252" s="95"/>
      <c r="JMQ252" s="25"/>
      <c r="JMR252" s="25"/>
      <c r="JMS252" s="25"/>
      <c r="JMT252" s="25"/>
      <c r="JMU252" s="93"/>
      <c r="JMV252" s="25"/>
      <c r="JMW252" s="25"/>
      <c r="JMX252" s="95"/>
      <c r="JMY252" s="25"/>
      <c r="JMZ252" s="25"/>
      <c r="JNA252" s="25"/>
      <c r="JNB252" s="25"/>
      <c r="JNC252" s="93"/>
      <c r="JND252" s="25"/>
      <c r="JNE252" s="25"/>
      <c r="JNF252" s="95"/>
      <c r="JNG252" s="25"/>
      <c r="JNH252" s="25"/>
      <c r="JNI252" s="25"/>
      <c r="JNJ252" s="25"/>
      <c r="JNK252" s="93"/>
      <c r="JNL252" s="25"/>
      <c r="JNM252" s="25"/>
      <c r="JNN252" s="95"/>
      <c r="JNO252" s="25"/>
      <c r="JNP252" s="25"/>
      <c r="JNQ252" s="25"/>
      <c r="JNR252" s="25"/>
      <c r="JNS252" s="93"/>
      <c r="JNT252" s="25"/>
      <c r="JNU252" s="25"/>
      <c r="JNV252" s="95"/>
      <c r="JNW252" s="25"/>
      <c r="JNX252" s="25"/>
      <c r="JNY252" s="25"/>
      <c r="JNZ252" s="25"/>
      <c r="JOA252" s="93"/>
      <c r="JOB252" s="25"/>
      <c r="JOC252" s="25"/>
      <c r="JOD252" s="95"/>
      <c r="JOE252" s="25"/>
      <c r="JOF252" s="25"/>
      <c r="JOG252" s="25"/>
      <c r="JOH252" s="25"/>
      <c r="JOI252" s="93"/>
      <c r="JOJ252" s="25"/>
      <c r="JOK252" s="25"/>
      <c r="JOL252" s="95"/>
      <c r="JOM252" s="25"/>
      <c r="JON252" s="25"/>
      <c r="JOO252" s="25"/>
      <c r="JOP252" s="25"/>
      <c r="JOQ252" s="93"/>
      <c r="JOR252" s="25"/>
      <c r="JOS252" s="25"/>
      <c r="JOT252" s="95"/>
      <c r="JOU252" s="25"/>
      <c r="JOV252" s="25"/>
      <c r="JOW252" s="25"/>
      <c r="JOX252" s="25"/>
      <c r="JOY252" s="93"/>
      <c r="JOZ252" s="25"/>
      <c r="JPA252" s="25"/>
      <c r="JPB252" s="95"/>
      <c r="JPC252" s="25"/>
      <c r="JPD252" s="25"/>
      <c r="JPE252" s="25"/>
      <c r="JPF252" s="25"/>
      <c r="JPG252" s="93"/>
      <c r="JPH252" s="25"/>
      <c r="JPI252" s="25"/>
      <c r="JPJ252" s="95"/>
      <c r="JPK252" s="25"/>
      <c r="JPL252" s="25"/>
      <c r="JPM252" s="25"/>
      <c r="JPN252" s="25"/>
      <c r="JPO252" s="93"/>
      <c r="JPP252" s="25"/>
      <c r="JPQ252" s="25"/>
      <c r="JPR252" s="95"/>
      <c r="JPS252" s="25"/>
      <c r="JPT252" s="25"/>
      <c r="JPU252" s="25"/>
      <c r="JPV252" s="25"/>
      <c r="JPW252" s="93"/>
      <c r="JPX252" s="25"/>
      <c r="JPY252" s="25"/>
      <c r="JPZ252" s="95"/>
      <c r="JQA252" s="25"/>
      <c r="JQB252" s="25"/>
      <c r="JQC252" s="25"/>
      <c r="JQD252" s="25"/>
      <c r="JQE252" s="93"/>
      <c r="JQF252" s="25"/>
      <c r="JQG252" s="25"/>
      <c r="JQH252" s="95"/>
      <c r="JQI252" s="25"/>
      <c r="JQJ252" s="25"/>
      <c r="JQK252" s="25"/>
      <c r="JQL252" s="25"/>
      <c r="JQM252" s="93"/>
      <c r="JQN252" s="25"/>
      <c r="JQO252" s="25"/>
      <c r="JQP252" s="95"/>
      <c r="JQQ252" s="25"/>
      <c r="JQR252" s="25"/>
      <c r="JQS252" s="25"/>
      <c r="JQT252" s="25"/>
      <c r="JQU252" s="93"/>
      <c r="JQV252" s="25"/>
      <c r="JQW252" s="25"/>
      <c r="JQX252" s="95"/>
      <c r="JQY252" s="25"/>
      <c r="JQZ252" s="25"/>
      <c r="JRA252" s="25"/>
      <c r="JRB252" s="25"/>
      <c r="JRC252" s="93"/>
      <c r="JRD252" s="25"/>
      <c r="JRE252" s="25"/>
      <c r="JRF252" s="95"/>
      <c r="JRG252" s="25"/>
      <c r="JRH252" s="25"/>
      <c r="JRI252" s="25"/>
      <c r="JRJ252" s="25"/>
      <c r="JRK252" s="93"/>
      <c r="JRL252" s="25"/>
      <c r="JRM252" s="25"/>
      <c r="JRN252" s="95"/>
      <c r="JRO252" s="25"/>
      <c r="JRP252" s="25"/>
      <c r="JRQ252" s="25"/>
      <c r="JRR252" s="25"/>
      <c r="JRS252" s="93"/>
      <c r="JRT252" s="25"/>
      <c r="JRU252" s="25"/>
      <c r="JRV252" s="95"/>
      <c r="JRW252" s="25"/>
      <c r="JRX252" s="25"/>
      <c r="JRY252" s="25"/>
      <c r="JRZ252" s="25"/>
      <c r="JSA252" s="93"/>
      <c r="JSB252" s="25"/>
      <c r="JSC252" s="25"/>
      <c r="JSD252" s="95"/>
      <c r="JSE252" s="25"/>
      <c r="JSF252" s="25"/>
      <c r="JSG252" s="25"/>
      <c r="JSH252" s="25"/>
      <c r="JSI252" s="93"/>
      <c r="JSJ252" s="25"/>
      <c r="JSK252" s="25"/>
      <c r="JSL252" s="95"/>
      <c r="JSM252" s="25"/>
      <c r="JSN252" s="25"/>
      <c r="JSO252" s="25"/>
      <c r="JSP252" s="25"/>
      <c r="JSQ252" s="93"/>
      <c r="JSR252" s="25"/>
      <c r="JSS252" s="25"/>
      <c r="JST252" s="95"/>
      <c r="JSU252" s="25"/>
      <c r="JSV252" s="25"/>
      <c r="JSW252" s="25"/>
      <c r="JSX252" s="25"/>
      <c r="JSY252" s="93"/>
      <c r="JSZ252" s="25"/>
      <c r="JTA252" s="25"/>
      <c r="JTB252" s="95"/>
      <c r="JTC252" s="25"/>
      <c r="JTD252" s="25"/>
      <c r="JTE252" s="25"/>
      <c r="JTF252" s="25"/>
      <c r="JTG252" s="93"/>
      <c r="JTH252" s="25"/>
      <c r="JTI252" s="25"/>
      <c r="JTJ252" s="95"/>
      <c r="JTK252" s="25"/>
      <c r="JTL252" s="25"/>
      <c r="JTM252" s="25"/>
      <c r="JTN252" s="25"/>
      <c r="JTO252" s="93"/>
      <c r="JTP252" s="25"/>
      <c r="JTQ252" s="25"/>
      <c r="JTR252" s="95"/>
      <c r="JTS252" s="25"/>
      <c r="JTT252" s="25"/>
      <c r="JTU252" s="25"/>
      <c r="JTV252" s="25"/>
      <c r="JTW252" s="93"/>
      <c r="JTX252" s="25"/>
      <c r="JTY252" s="25"/>
      <c r="JTZ252" s="95"/>
      <c r="JUA252" s="25"/>
      <c r="JUB252" s="25"/>
      <c r="JUC252" s="25"/>
      <c r="JUD252" s="25"/>
      <c r="JUE252" s="93"/>
      <c r="JUF252" s="25"/>
      <c r="JUG252" s="25"/>
      <c r="JUH252" s="95"/>
      <c r="JUI252" s="25"/>
      <c r="JUJ252" s="25"/>
      <c r="JUK252" s="25"/>
      <c r="JUL252" s="25"/>
      <c r="JUM252" s="93"/>
      <c r="JUN252" s="25"/>
      <c r="JUO252" s="25"/>
      <c r="JUP252" s="95"/>
      <c r="JUQ252" s="25"/>
      <c r="JUR252" s="25"/>
      <c r="JUS252" s="25"/>
      <c r="JUT252" s="25"/>
      <c r="JUU252" s="93"/>
      <c r="JUV252" s="25"/>
      <c r="JUW252" s="25"/>
      <c r="JUX252" s="95"/>
      <c r="JUY252" s="25"/>
      <c r="JUZ252" s="25"/>
      <c r="JVA252" s="25"/>
      <c r="JVB252" s="25"/>
      <c r="JVC252" s="93"/>
      <c r="JVD252" s="25"/>
      <c r="JVE252" s="25"/>
      <c r="JVF252" s="95"/>
      <c r="JVG252" s="25"/>
      <c r="JVH252" s="25"/>
      <c r="JVI252" s="25"/>
      <c r="JVJ252" s="25"/>
      <c r="JVK252" s="93"/>
      <c r="JVL252" s="25"/>
      <c r="JVM252" s="25"/>
      <c r="JVN252" s="95"/>
      <c r="JVO252" s="25"/>
      <c r="JVP252" s="25"/>
      <c r="JVQ252" s="25"/>
      <c r="JVR252" s="25"/>
      <c r="JVS252" s="93"/>
      <c r="JVT252" s="25"/>
      <c r="JVU252" s="25"/>
      <c r="JVV252" s="95"/>
      <c r="JVW252" s="25"/>
      <c r="JVX252" s="25"/>
      <c r="JVY252" s="25"/>
      <c r="JVZ252" s="25"/>
      <c r="JWA252" s="93"/>
      <c r="JWB252" s="25"/>
      <c r="JWC252" s="25"/>
      <c r="JWD252" s="95"/>
      <c r="JWE252" s="25"/>
      <c r="JWF252" s="25"/>
      <c r="JWG252" s="25"/>
      <c r="JWH252" s="25"/>
      <c r="JWI252" s="93"/>
      <c r="JWJ252" s="25"/>
      <c r="JWK252" s="25"/>
      <c r="JWL252" s="95"/>
      <c r="JWM252" s="25"/>
      <c r="JWN252" s="25"/>
      <c r="JWO252" s="25"/>
      <c r="JWP252" s="25"/>
      <c r="JWQ252" s="93"/>
      <c r="JWR252" s="25"/>
      <c r="JWS252" s="25"/>
      <c r="JWT252" s="95"/>
      <c r="JWU252" s="25"/>
      <c r="JWV252" s="25"/>
      <c r="JWW252" s="25"/>
      <c r="JWX252" s="25"/>
      <c r="JWY252" s="93"/>
      <c r="JWZ252" s="25"/>
      <c r="JXA252" s="25"/>
      <c r="JXB252" s="95"/>
      <c r="JXC252" s="25"/>
      <c r="JXD252" s="25"/>
      <c r="JXE252" s="25"/>
      <c r="JXF252" s="25"/>
      <c r="JXG252" s="93"/>
      <c r="JXH252" s="25"/>
      <c r="JXI252" s="25"/>
      <c r="JXJ252" s="95"/>
      <c r="JXK252" s="25"/>
      <c r="JXL252" s="25"/>
      <c r="JXM252" s="25"/>
      <c r="JXN252" s="25"/>
      <c r="JXO252" s="93"/>
      <c r="JXP252" s="25"/>
      <c r="JXQ252" s="25"/>
      <c r="JXR252" s="95"/>
      <c r="JXS252" s="25"/>
      <c r="JXT252" s="25"/>
      <c r="JXU252" s="25"/>
      <c r="JXV252" s="25"/>
      <c r="JXW252" s="93"/>
      <c r="JXX252" s="25"/>
      <c r="JXY252" s="25"/>
      <c r="JXZ252" s="95"/>
      <c r="JYA252" s="25"/>
      <c r="JYB252" s="25"/>
      <c r="JYC252" s="25"/>
      <c r="JYD252" s="25"/>
      <c r="JYE252" s="93"/>
      <c r="JYF252" s="25"/>
      <c r="JYG252" s="25"/>
      <c r="JYH252" s="95"/>
      <c r="JYI252" s="25"/>
      <c r="JYJ252" s="25"/>
      <c r="JYK252" s="25"/>
      <c r="JYL252" s="25"/>
      <c r="JYM252" s="93"/>
      <c r="JYN252" s="25"/>
      <c r="JYO252" s="25"/>
      <c r="JYP252" s="95"/>
      <c r="JYQ252" s="25"/>
      <c r="JYR252" s="25"/>
      <c r="JYS252" s="25"/>
      <c r="JYT252" s="25"/>
      <c r="JYU252" s="93"/>
      <c r="JYV252" s="25"/>
      <c r="JYW252" s="25"/>
      <c r="JYX252" s="95"/>
      <c r="JYY252" s="25"/>
      <c r="JYZ252" s="25"/>
      <c r="JZA252" s="25"/>
      <c r="JZB252" s="25"/>
      <c r="JZC252" s="93"/>
      <c r="JZD252" s="25"/>
      <c r="JZE252" s="25"/>
      <c r="JZF252" s="95"/>
      <c r="JZG252" s="25"/>
      <c r="JZH252" s="25"/>
      <c r="JZI252" s="25"/>
      <c r="JZJ252" s="25"/>
      <c r="JZK252" s="93"/>
      <c r="JZL252" s="25"/>
      <c r="JZM252" s="25"/>
      <c r="JZN252" s="95"/>
      <c r="JZO252" s="25"/>
      <c r="JZP252" s="25"/>
      <c r="JZQ252" s="25"/>
      <c r="JZR252" s="25"/>
      <c r="JZS252" s="93"/>
      <c r="JZT252" s="25"/>
      <c r="JZU252" s="25"/>
      <c r="JZV252" s="95"/>
      <c r="JZW252" s="25"/>
      <c r="JZX252" s="25"/>
      <c r="JZY252" s="25"/>
      <c r="JZZ252" s="25"/>
      <c r="KAA252" s="93"/>
      <c r="KAB252" s="25"/>
      <c r="KAC252" s="25"/>
      <c r="KAD252" s="95"/>
      <c r="KAE252" s="25"/>
      <c r="KAF252" s="25"/>
      <c r="KAG252" s="25"/>
      <c r="KAH252" s="25"/>
      <c r="KAI252" s="93"/>
      <c r="KAJ252" s="25"/>
      <c r="KAK252" s="25"/>
      <c r="KAL252" s="95"/>
      <c r="KAM252" s="25"/>
      <c r="KAN252" s="25"/>
      <c r="KAO252" s="25"/>
      <c r="KAP252" s="25"/>
      <c r="KAQ252" s="93"/>
      <c r="KAR252" s="25"/>
      <c r="KAS252" s="25"/>
      <c r="KAT252" s="95"/>
      <c r="KAU252" s="25"/>
      <c r="KAV252" s="25"/>
      <c r="KAW252" s="25"/>
      <c r="KAX252" s="25"/>
      <c r="KAY252" s="93"/>
      <c r="KAZ252" s="25"/>
      <c r="KBA252" s="25"/>
      <c r="KBB252" s="95"/>
      <c r="KBC252" s="25"/>
      <c r="KBD252" s="25"/>
      <c r="KBE252" s="25"/>
      <c r="KBF252" s="25"/>
      <c r="KBG252" s="93"/>
      <c r="KBH252" s="25"/>
      <c r="KBI252" s="25"/>
      <c r="KBJ252" s="95"/>
      <c r="KBK252" s="25"/>
      <c r="KBL252" s="25"/>
      <c r="KBM252" s="25"/>
      <c r="KBN252" s="25"/>
      <c r="KBO252" s="93"/>
      <c r="KBP252" s="25"/>
      <c r="KBQ252" s="25"/>
      <c r="KBR252" s="95"/>
      <c r="KBS252" s="25"/>
      <c r="KBT252" s="25"/>
      <c r="KBU252" s="25"/>
      <c r="KBV252" s="25"/>
      <c r="KBW252" s="93"/>
      <c r="KBX252" s="25"/>
      <c r="KBY252" s="25"/>
      <c r="KBZ252" s="95"/>
      <c r="KCA252" s="25"/>
      <c r="KCB252" s="25"/>
      <c r="KCC252" s="25"/>
      <c r="KCD252" s="25"/>
      <c r="KCE252" s="93"/>
      <c r="KCF252" s="25"/>
      <c r="KCG252" s="25"/>
      <c r="KCH252" s="95"/>
      <c r="KCI252" s="25"/>
      <c r="KCJ252" s="25"/>
      <c r="KCK252" s="25"/>
      <c r="KCL252" s="25"/>
      <c r="KCM252" s="93"/>
      <c r="KCN252" s="25"/>
      <c r="KCO252" s="25"/>
      <c r="KCP252" s="95"/>
      <c r="KCQ252" s="25"/>
      <c r="KCR252" s="25"/>
      <c r="KCS252" s="25"/>
      <c r="KCT252" s="25"/>
      <c r="KCU252" s="93"/>
      <c r="KCV252" s="25"/>
      <c r="KCW252" s="25"/>
      <c r="KCX252" s="95"/>
      <c r="KCY252" s="25"/>
      <c r="KCZ252" s="25"/>
      <c r="KDA252" s="25"/>
      <c r="KDB252" s="25"/>
      <c r="KDC252" s="93"/>
      <c r="KDD252" s="25"/>
      <c r="KDE252" s="25"/>
      <c r="KDF252" s="95"/>
      <c r="KDG252" s="25"/>
      <c r="KDH252" s="25"/>
      <c r="KDI252" s="25"/>
      <c r="KDJ252" s="25"/>
      <c r="KDK252" s="93"/>
      <c r="KDL252" s="25"/>
      <c r="KDM252" s="25"/>
      <c r="KDN252" s="95"/>
      <c r="KDO252" s="25"/>
      <c r="KDP252" s="25"/>
      <c r="KDQ252" s="25"/>
      <c r="KDR252" s="25"/>
      <c r="KDS252" s="93"/>
      <c r="KDT252" s="25"/>
      <c r="KDU252" s="25"/>
      <c r="KDV252" s="95"/>
      <c r="KDW252" s="25"/>
      <c r="KDX252" s="25"/>
      <c r="KDY252" s="25"/>
      <c r="KDZ252" s="25"/>
      <c r="KEA252" s="93"/>
      <c r="KEB252" s="25"/>
      <c r="KEC252" s="25"/>
      <c r="KED252" s="95"/>
      <c r="KEE252" s="25"/>
      <c r="KEF252" s="25"/>
      <c r="KEG252" s="25"/>
      <c r="KEH252" s="25"/>
      <c r="KEI252" s="93"/>
      <c r="KEJ252" s="25"/>
      <c r="KEK252" s="25"/>
      <c r="KEL252" s="95"/>
      <c r="KEM252" s="25"/>
      <c r="KEN252" s="25"/>
      <c r="KEO252" s="25"/>
      <c r="KEP252" s="25"/>
      <c r="KEQ252" s="93"/>
      <c r="KER252" s="25"/>
      <c r="KES252" s="25"/>
      <c r="KET252" s="95"/>
      <c r="KEU252" s="25"/>
      <c r="KEV252" s="25"/>
      <c r="KEW252" s="25"/>
      <c r="KEX252" s="25"/>
      <c r="KEY252" s="93"/>
      <c r="KEZ252" s="25"/>
      <c r="KFA252" s="25"/>
      <c r="KFB252" s="95"/>
      <c r="KFC252" s="25"/>
      <c r="KFD252" s="25"/>
      <c r="KFE252" s="25"/>
      <c r="KFF252" s="25"/>
      <c r="KFG252" s="93"/>
      <c r="KFH252" s="25"/>
      <c r="KFI252" s="25"/>
      <c r="KFJ252" s="95"/>
      <c r="KFK252" s="25"/>
      <c r="KFL252" s="25"/>
      <c r="KFM252" s="25"/>
      <c r="KFN252" s="25"/>
      <c r="KFO252" s="93"/>
      <c r="KFP252" s="25"/>
      <c r="KFQ252" s="25"/>
      <c r="KFR252" s="95"/>
      <c r="KFS252" s="25"/>
      <c r="KFT252" s="25"/>
      <c r="KFU252" s="25"/>
      <c r="KFV252" s="25"/>
      <c r="KFW252" s="93"/>
      <c r="KFX252" s="25"/>
      <c r="KFY252" s="25"/>
      <c r="KFZ252" s="95"/>
      <c r="KGA252" s="25"/>
      <c r="KGB252" s="25"/>
      <c r="KGC252" s="25"/>
      <c r="KGD252" s="25"/>
      <c r="KGE252" s="93"/>
      <c r="KGF252" s="25"/>
      <c r="KGG252" s="25"/>
      <c r="KGH252" s="95"/>
      <c r="KGI252" s="25"/>
      <c r="KGJ252" s="25"/>
      <c r="KGK252" s="25"/>
      <c r="KGL252" s="25"/>
      <c r="KGM252" s="93"/>
      <c r="KGN252" s="25"/>
      <c r="KGO252" s="25"/>
      <c r="KGP252" s="95"/>
      <c r="KGQ252" s="25"/>
      <c r="KGR252" s="25"/>
      <c r="KGS252" s="25"/>
      <c r="KGT252" s="25"/>
      <c r="KGU252" s="93"/>
      <c r="KGV252" s="25"/>
      <c r="KGW252" s="25"/>
      <c r="KGX252" s="95"/>
      <c r="KGY252" s="25"/>
      <c r="KGZ252" s="25"/>
      <c r="KHA252" s="25"/>
      <c r="KHB252" s="25"/>
      <c r="KHC252" s="93"/>
      <c r="KHD252" s="25"/>
      <c r="KHE252" s="25"/>
      <c r="KHF252" s="95"/>
      <c r="KHG252" s="25"/>
      <c r="KHH252" s="25"/>
      <c r="KHI252" s="25"/>
      <c r="KHJ252" s="25"/>
      <c r="KHK252" s="93"/>
      <c r="KHL252" s="25"/>
      <c r="KHM252" s="25"/>
      <c r="KHN252" s="95"/>
      <c r="KHO252" s="25"/>
      <c r="KHP252" s="25"/>
      <c r="KHQ252" s="25"/>
      <c r="KHR252" s="25"/>
      <c r="KHS252" s="93"/>
      <c r="KHT252" s="25"/>
      <c r="KHU252" s="25"/>
      <c r="KHV252" s="95"/>
      <c r="KHW252" s="25"/>
      <c r="KHX252" s="25"/>
      <c r="KHY252" s="25"/>
      <c r="KHZ252" s="25"/>
      <c r="KIA252" s="93"/>
      <c r="KIB252" s="25"/>
      <c r="KIC252" s="25"/>
      <c r="KID252" s="95"/>
      <c r="KIE252" s="25"/>
      <c r="KIF252" s="25"/>
      <c r="KIG252" s="25"/>
      <c r="KIH252" s="25"/>
      <c r="KII252" s="93"/>
      <c r="KIJ252" s="25"/>
      <c r="KIK252" s="25"/>
      <c r="KIL252" s="95"/>
      <c r="KIM252" s="25"/>
      <c r="KIN252" s="25"/>
      <c r="KIO252" s="25"/>
      <c r="KIP252" s="25"/>
      <c r="KIQ252" s="93"/>
      <c r="KIR252" s="25"/>
      <c r="KIS252" s="25"/>
      <c r="KIT252" s="95"/>
      <c r="KIU252" s="25"/>
      <c r="KIV252" s="25"/>
      <c r="KIW252" s="25"/>
      <c r="KIX252" s="25"/>
      <c r="KIY252" s="93"/>
      <c r="KIZ252" s="25"/>
      <c r="KJA252" s="25"/>
      <c r="KJB252" s="95"/>
      <c r="KJC252" s="25"/>
      <c r="KJD252" s="25"/>
      <c r="KJE252" s="25"/>
      <c r="KJF252" s="25"/>
      <c r="KJG252" s="93"/>
      <c r="KJH252" s="25"/>
      <c r="KJI252" s="25"/>
      <c r="KJJ252" s="95"/>
      <c r="KJK252" s="25"/>
      <c r="KJL252" s="25"/>
      <c r="KJM252" s="25"/>
      <c r="KJN252" s="25"/>
      <c r="KJO252" s="93"/>
      <c r="KJP252" s="25"/>
      <c r="KJQ252" s="25"/>
      <c r="KJR252" s="95"/>
      <c r="KJS252" s="25"/>
      <c r="KJT252" s="25"/>
      <c r="KJU252" s="25"/>
      <c r="KJV252" s="25"/>
      <c r="KJW252" s="93"/>
      <c r="KJX252" s="25"/>
      <c r="KJY252" s="25"/>
      <c r="KJZ252" s="95"/>
      <c r="KKA252" s="25"/>
      <c r="KKB252" s="25"/>
      <c r="KKC252" s="25"/>
      <c r="KKD252" s="25"/>
      <c r="KKE252" s="93"/>
      <c r="KKF252" s="25"/>
      <c r="KKG252" s="25"/>
      <c r="KKH252" s="95"/>
      <c r="KKI252" s="25"/>
      <c r="KKJ252" s="25"/>
      <c r="KKK252" s="25"/>
      <c r="KKL252" s="25"/>
      <c r="KKM252" s="93"/>
      <c r="KKN252" s="25"/>
      <c r="KKO252" s="25"/>
      <c r="KKP252" s="95"/>
      <c r="KKQ252" s="25"/>
      <c r="KKR252" s="25"/>
      <c r="KKS252" s="25"/>
      <c r="KKT252" s="25"/>
      <c r="KKU252" s="93"/>
      <c r="KKV252" s="25"/>
      <c r="KKW252" s="25"/>
      <c r="KKX252" s="95"/>
      <c r="KKY252" s="25"/>
      <c r="KKZ252" s="25"/>
      <c r="KLA252" s="25"/>
      <c r="KLB252" s="25"/>
      <c r="KLC252" s="93"/>
      <c r="KLD252" s="25"/>
      <c r="KLE252" s="25"/>
      <c r="KLF252" s="95"/>
      <c r="KLG252" s="25"/>
      <c r="KLH252" s="25"/>
      <c r="KLI252" s="25"/>
      <c r="KLJ252" s="25"/>
      <c r="KLK252" s="93"/>
      <c r="KLL252" s="25"/>
      <c r="KLM252" s="25"/>
      <c r="KLN252" s="95"/>
      <c r="KLO252" s="25"/>
      <c r="KLP252" s="25"/>
      <c r="KLQ252" s="25"/>
      <c r="KLR252" s="25"/>
      <c r="KLS252" s="93"/>
      <c r="KLT252" s="25"/>
      <c r="KLU252" s="25"/>
      <c r="KLV252" s="95"/>
      <c r="KLW252" s="25"/>
      <c r="KLX252" s="25"/>
      <c r="KLY252" s="25"/>
      <c r="KLZ252" s="25"/>
      <c r="KMA252" s="93"/>
      <c r="KMB252" s="25"/>
      <c r="KMC252" s="25"/>
      <c r="KMD252" s="95"/>
      <c r="KME252" s="25"/>
      <c r="KMF252" s="25"/>
      <c r="KMG252" s="25"/>
      <c r="KMH252" s="25"/>
      <c r="KMI252" s="93"/>
      <c r="KMJ252" s="25"/>
      <c r="KMK252" s="25"/>
      <c r="KML252" s="95"/>
      <c r="KMM252" s="25"/>
      <c r="KMN252" s="25"/>
      <c r="KMO252" s="25"/>
      <c r="KMP252" s="25"/>
      <c r="KMQ252" s="93"/>
      <c r="KMR252" s="25"/>
      <c r="KMS252" s="25"/>
      <c r="KMT252" s="95"/>
      <c r="KMU252" s="25"/>
      <c r="KMV252" s="25"/>
      <c r="KMW252" s="25"/>
      <c r="KMX252" s="25"/>
      <c r="KMY252" s="93"/>
      <c r="KMZ252" s="25"/>
      <c r="KNA252" s="25"/>
      <c r="KNB252" s="95"/>
      <c r="KNC252" s="25"/>
      <c r="KND252" s="25"/>
      <c r="KNE252" s="25"/>
      <c r="KNF252" s="25"/>
      <c r="KNG252" s="93"/>
      <c r="KNH252" s="25"/>
      <c r="KNI252" s="25"/>
      <c r="KNJ252" s="95"/>
      <c r="KNK252" s="25"/>
      <c r="KNL252" s="25"/>
      <c r="KNM252" s="25"/>
      <c r="KNN252" s="25"/>
      <c r="KNO252" s="93"/>
      <c r="KNP252" s="25"/>
      <c r="KNQ252" s="25"/>
      <c r="KNR252" s="95"/>
      <c r="KNS252" s="25"/>
      <c r="KNT252" s="25"/>
      <c r="KNU252" s="25"/>
      <c r="KNV252" s="25"/>
      <c r="KNW252" s="93"/>
      <c r="KNX252" s="25"/>
      <c r="KNY252" s="25"/>
      <c r="KNZ252" s="95"/>
      <c r="KOA252" s="25"/>
      <c r="KOB252" s="25"/>
      <c r="KOC252" s="25"/>
      <c r="KOD252" s="25"/>
      <c r="KOE252" s="93"/>
      <c r="KOF252" s="25"/>
      <c r="KOG252" s="25"/>
      <c r="KOH252" s="95"/>
      <c r="KOI252" s="25"/>
      <c r="KOJ252" s="25"/>
      <c r="KOK252" s="25"/>
      <c r="KOL252" s="25"/>
      <c r="KOM252" s="93"/>
      <c r="KON252" s="25"/>
      <c r="KOO252" s="25"/>
      <c r="KOP252" s="95"/>
      <c r="KOQ252" s="25"/>
      <c r="KOR252" s="25"/>
      <c r="KOS252" s="25"/>
      <c r="KOT252" s="25"/>
      <c r="KOU252" s="93"/>
      <c r="KOV252" s="25"/>
      <c r="KOW252" s="25"/>
      <c r="KOX252" s="95"/>
      <c r="KOY252" s="25"/>
      <c r="KOZ252" s="25"/>
      <c r="KPA252" s="25"/>
      <c r="KPB252" s="25"/>
      <c r="KPC252" s="93"/>
      <c r="KPD252" s="25"/>
      <c r="KPE252" s="25"/>
      <c r="KPF252" s="95"/>
      <c r="KPG252" s="25"/>
      <c r="KPH252" s="25"/>
      <c r="KPI252" s="25"/>
      <c r="KPJ252" s="25"/>
      <c r="KPK252" s="93"/>
      <c r="KPL252" s="25"/>
      <c r="KPM252" s="25"/>
      <c r="KPN252" s="95"/>
      <c r="KPO252" s="25"/>
      <c r="KPP252" s="25"/>
      <c r="KPQ252" s="25"/>
      <c r="KPR252" s="25"/>
      <c r="KPS252" s="93"/>
      <c r="KPT252" s="25"/>
      <c r="KPU252" s="25"/>
      <c r="KPV252" s="95"/>
      <c r="KPW252" s="25"/>
      <c r="KPX252" s="25"/>
      <c r="KPY252" s="25"/>
      <c r="KPZ252" s="25"/>
      <c r="KQA252" s="93"/>
      <c r="KQB252" s="25"/>
      <c r="KQC252" s="25"/>
      <c r="KQD252" s="95"/>
      <c r="KQE252" s="25"/>
      <c r="KQF252" s="25"/>
      <c r="KQG252" s="25"/>
      <c r="KQH252" s="25"/>
      <c r="KQI252" s="93"/>
      <c r="KQJ252" s="25"/>
      <c r="KQK252" s="25"/>
      <c r="KQL252" s="95"/>
      <c r="KQM252" s="25"/>
      <c r="KQN252" s="25"/>
      <c r="KQO252" s="25"/>
      <c r="KQP252" s="25"/>
      <c r="KQQ252" s="93"/>
      <c r="KQR252" s="25"/>
      <c r="KQS252" s="25"/>
      <c r="KQT252" s="95"/>
      <c r="KQU252" s="25"/>
      <c r="KQV252" s="25"/>
      <c r="KQW252" s="25"/>
      <c r="KQX252" s="25"/>
      <c r="KQY252" s="93"/>
      <c r="KQZ252" s="25"/>
      <c r="KRA252" s="25"/>
      <c r="KRB252" s="95"/>
      <c r="KRC252" s="25"/>
      <c r="KRD252" s="25"/>
      <c r="KRE252" s="25"/>
      <c r="KRF252" s="25"/>
      <c r="KRG252" s="93"/>
      <c r="KRH252" s="25"/>
      <c r="KRI252" s="25"/>
      <c r="KRJ252" s="95"/>
      <c r="KRK252" s="25"/>
      <c r="KRL252" s="25"/>
      <c r="KRM252" s="25"/>
      <c r="KRN252" s="25"/>
      <c r="KRO252" s="93"/>
      <c r="KRP252" s="25"/>
      <c r="KRQ252" s="25"/>
      <c r="KRR252" s="95"/>
      <c r="KRS252" s="25"/>
      <c r="KRT252" s="25"/>
      <c r="KRU252" s="25"/>
      <c r="KRV252" s="25"/>
      <c r="KRW252" s="93"/>
      <c r="KRX252" s="25"/>
      <c r="KRY252" s="25"/>
      <c r="KRZ252" s="95"/>
      <c r="KSA252" s="25"/>
      <c r="KSB252" s="25"/>
      <c r="KSC252" s="25"/>
      <c r="KSD252" s="25"/>
      <c r="KSE252" s="93"/>
      <c r="KSF252" s="25"/>
      <c r="KSG252" s="25"/>
      <c r="KSH252" s="95"/>
      <c r="KSI252" s="25"/>
      <c r="KSJ252" s="25"/>
      <c r="KSK252" s="25"/>
      <c r="KSL252" s="25"/>
      <c r="KSM252" s="93"/>
      <c r="KSN252" s="25"/>
      <c r="KSO252" s="25"/>
      <c r="KSP252" s="95"/>
      <c r="KSQ252" s="25"/>
      <c r="KSR252" s="25"/>
      <c r="KSS252" s="25"/>
      <c r="KST252" s="25"/>
      <c r="KSU252" s="93"/>
      <c r="KSV252" s="25"/>
      <c r="KSW252" s="25"/>
      <c r="KSX252" s="95"/>
      <c r="KSY252" s="25"/>
      <c r="KSZ252" s="25"/>
      <c r="KTA252" s="25"/>
      <c r="KTB252" s="25"/>
      <c r="KTC252" s="93"/>
      <c r="KTD252" s="25"/>
      <c r="KTE252" s="25"/>
      <c r="KTF252" s="95"/>
      <c r="KTG252" s="25"/>
      <c r="KTH252" s="25"/>
      <c r="KTI252" s="25"/>
      <c r="KTJ252" s="25"/>
      <c r="KTK252" s="93"/>
      <c r="KTL252" s="25"/>
      <c r="KTM252" s="25"/>
      <c r="KTN252" s="95"/>
      <c r="KTO252" s="25"/>
      <c r="KTP252" s="25"/>
      <c r="KTQ252" s="25"/>
      <c r="KTR252" s="25"/>
      <c r="KTS252" s="93"/>
      <c r="KTT252" s="25"/>
      <c r="KTU252" s="25"/>
      <c r="KTV252" s="95"/>
      <c r="KTW252" s="25"/>
      <c r="KTX252" s="25"/>
      <c r="KTY252" s="25"/>
      <c r="KTZ252" s="25"/>
      <c r="KUA252" s="93"/>
      <c r="KUB252" s="25"/>
      <c r="KUC252" s="25"/>
      <c r="KUD252" s="95"/>
      <c r="KUE252" s="25"/>
      <c r="KUF252" s="25"/>
      <c r="KUG252" s="25"/>
      <c r="KUH252" s="25"/>
      <c r="KUI252" s="93"/>
      <c r="KUJ252" s="25"/>
      <c r="KUK252" s="25"/>
      <c r="KUL252" s="95"/>
      <c r="KUM252" s="25"/>
      <c r="KUN252" s="25"/>
      <c r="KUO252" s="25"/>
      <c r="KUP252" s="25"/>
      <c r="KUQ252" s="93"/>
      <c r="KUR252" s="25"/>
      <c r="KUS252" s="25"/>
      <c r="KUT252" s="95"/>
      <c r="KUU252" s="25"/>
      <c r="KUV252" s="25"/>
      <c r="KUW252" s="25"/>
      <c r="KUX252" s="25"/>
      <c r="KUY252" s="93"/>
      <c r="KUZ252" s="25"/>
      <c r="KVA252" s="25"/>
      <c r="KVB252" s="95"/>
      <c r="KVC252" s="25"/>
      <c r="KVD252" s="25"/>
      <c r="KVE252" s="25"/>
      <c r="KVF252" s="25"/>
      <c r="KVG252" s="93"/>
      <c r="KVH252" s="25"/>
      <c r="KVI252" s="25"/>
      <c r="KVJ252" s="95"/>
      <c r="KVK252" s="25"/>
      <c r="KVL252" s="25"/>
      <c r="KVM252" s="25"/>
      <c r="KVN252" s="25"/>
      <c r="KVO252" s="93"/>
      <c r="KVP252" s="25"/>
      <c r="KVQ252" s="25"/>
      <c r="KVR252" s="95"/>
      <c r="KVS252" s="25"/>
      <c r="KVT252" s="25"/>
      <c r="KVU252" s="25"/>
      <c r="KVV252" s="25"/>
      <c r="KVW252" s="93"/>
      <c r="KVX252" s="25"/>
      <c r="KVY252" s="25"/>
      <c r="KVZ252" s="95"/>
      <c r="KWA252" s="25"/>
      <c r="KWB252" s="25"/>
      <c r="KWC252" s="25"/>
      <c r="KWD252" s="25"/>
      <c r="KWE252" s="93"/>
      <c r="KWF252" s="25"/>
      <c r="KWG252" s="25"/>
      <c r="KWH252" s="95"/>
      <c r="KWI252" s="25"/>
      <c r="KWJ252" s="25"/>
      <c r="KWK252" s="25"/>
      <c r="KWL252" s="25"/>
      <c r="KWM252" s="93"/>
      <c r="KWN252" s="25"/>
      <c r="KWO252" s="25"/>
      <c r="KWP252" s="95"/>
      <c r="KWQ252" s="25"/>
      <c r="KWR252" s="25"/>
      <c r="KWS252" s="25"/>
      <c r="KWT252" s="25"/>
      <c r="KWU252" s="93"/>
      <c r="KWV252" s="25"/>
      <c r="KWW252" s="25"/>
      <c r="KWX252" s="95"/>
      <c r="KWY252" s="25"/>
      <c r="KWZ252" s="25"/>
      <c r="KXA252" s="25"/>
      <c r="KXB252" s="25"/>
      <c r="KXC252" s="93"/>
      <c r="KXD252" s="25"/>
      <c r="KXE252" s="25"/>
      <c r="KXF252" s="95"/>
      <c r="KXG252" s="25"/>
      <c r="KXH252" s="25"/>
      <c r="KXI252" s="25"/>
      <c r="KXJ252" s="25"/>
      <c r="KXK252" s="93"/>
      <c r="KXL252" s="25"/>
      <c r="KXM252" s="25"/>
      <c r="KXN252" s="95"/>
      <c r="KXO252" s="25"/>
      <c r="KXP252" s="25"/>
      <c r="KXQ252" s="25"/>
      <c r="KXR252" s="25"/>
      <c r="KXS252" s="93"/>
      <c r="KXT252" s="25"/>
      <c r="KXU252" s="25"/>
      <c r="KXV252" s="95"/>
      <c r="KXW252" s="25"/>
      <c r="KXX252" s="25"/>
      <c r="KXY252" s="25"/>
      <c r="KXZ252" s="25"/>
      <c r="KYA252" s="93"/>
      <c r="KYB252" s="25"/>
      <c r="KYC252" s="25"/>
      <c r="KYD252" s="95"/>
      <c r="KYE252" s="25"/>
      <c r="KYF252" s="25"/>
      <c r="KYG252" s="25"/>
      <c r="KYH252" s="25"/>
      <c r="KYI252" s="93"/>
      <c r="KYJ252" s="25"/>
      <c r="KYK252" s="25"/>
      <c r="KYL252" s="95"/>
      <c r="KYM252" s="25"/>
      <c r="KYN252" s="25"/>
      <c r="KYO252" s="25"/>
      <c r="KYP252" s="25"/>
      <c r="KYQ252" s="93"/>
      <c r="KYR252" s="25"/>
      <c r="KYS252" s="25"/>
      <c r="KYT252" s="95"/>
      <c r="KYU252" s="25"/>
      <c r="KYV252" s="25"/>
      <c r="KYW252" s="25"/>
      <c r="KYX252" s="25"/>
      <c r="KYY252" s="93"/>
      <c r="KYZ252" s="25"/>
      <c r="KZA252" s="25"/>
      <c r="KZB252" s="95"/>
      <c r="KZC252" s="25"/>
      <c r="KZD252" s="25"/>
      <c r="KZE252" s="25"/>
      <c r="KZF252" s="25"/>
      <c r="KZG252" s="93"/>
      <c r="KZH252" s="25"/>
      <c r="KZI252" s="25"/>
      <c r="KZJ252" s="95"/>
      <c r="KZK252" s="25"/>
      <c r="KZL252" s="25"/>
      <c r="KZM252" s="25"/>
      <c r="KZN252" s="25"/>
      <c r="KZO252" s="93"/>
      <c r="KZP252" s="25"/>
      <c r="KZQ252" s="25"/>
      <c r="KZR252" s="95"/>
      <c r="KZS252" s="25"/>
      <c r="KZT252" s="25"/>
      <c r="KZU252" s="25"/>
      <c r="KZV252" s="25"/>
      <c r="KZW252" s="93"/>
      <c r="KZX252" s="25"/>
      <c r="KZY252" s="25"/>
      <c r="KZZ252" s="95"/>
      <c r="LAA252" s="25"/>
      <c r="LAB252" s="25"/>
      <c r="LAC252" s="25"/>
      <c r="LAD252" s="25"/>
      <c r="LAE252" s="93"/>
      <c r="LAF252" s="25"/>
      <c r="LAG252" s="25"/>
      <c r="LAH252" s="95"/>
      <c r="LAI252" s="25"/>
      <c r="LAJ252" s="25"/>
      <c r="LAK252" s="25"/>
      <c r="LAL252" s="25"/>
      <c r="LAM252" s="93"/>
      <c r="LAN252" s="25"/>
      <c r="LAO252" s="25"/>
      <c r="LAP252" s="95"/>
      <c r="LAQ252" s="25"/>
      <c r="LAR252" s="25"/>
      <c r="LAS252" s="25"/>
      <c r="LAT252" s="25"/>
      <c r="LAU252" s="93"/>
      <c r="LAV252" s="25"/>
      <c r="LAW252" s="25"/>
      <c r="LAX252" s="95"/>
      <c r="LAY252" s="25"/>
      <c r="LAZ252" s="25"/>
      <c r="LBA252" s="25"/>
      <c r="LBB252" s="25"/>
      <c r="LBC252" s="93"/>
      <c r="LBD252" s="25"/>
      <c r="LBE252" s="25"/>
      <c r="LBF252" s="95"/>
      <c r="LBG252" s="25"/>
      <c r="LBH252" s="25"/>
      <c r="LBI252" s="25"/>
      <c r="LBJ252" s="25"/>
      <c r="LBK252" s="93"/>
      <c r="LBL252" s="25"/>
      <c r="LBM252" s="25"/>
      <c r="LBN252" s="95"/>
      <c r="LBO252" s="25"/>
      <c r="LBP252" s="25"/>
      <c r="LBQ252" s="25"/>
      <c r="LBR252" s="25"/>
      <c r="LBS252" s="93"/>
      <c r="LBT252" s="25"/>
      <c r="LBU252" s="25"/>
      <c r="LBV252" s="95"/>
      <c r="LBW252" s="25"/>
      <c r="LBX252" s="25"/>
      <c r="LBY252" s="25"/>
      <c r="LBZ252" s="25"/>
      <c r="LCA252" s="93"/>
      <c r="LCB252" s="25"/>
      <c r="LCC252" s="25"/>
      <c r="LCD252" s="95"/>
      <c r="LCE252" s="25"/>
      <c r="LCF252" s="25"/>
      <c r="LCG252" s="25"/>
      <c r="LCH252" s="25"/>
      <c r="LCI252" s="93"/>
      <c r="LCJ252" s="25"/>
      <c r="LCK252" s="25"/>
      <c r="LCL252" s="95"/>
      <c r="LCM252" s="25"/>
      <c r="LCN252" s="25"/>
      <c r="LCO252" s="25"/>
      <c r="LCP252" s="25"/>
      <c r="LCQ252" s="93"/>
      <c r="LCR252" s="25"/>
      <c r="LCS252" s="25"/>
      <c r="LCT252" s="95"/>
      <c r="LCU252" s="25"/>
      <c r="LCV252" s="25"/>
      <c r="LCW252" s="25"/>
      <c r="LCX252" s="25"/>
      <c r="LCY252" s="93"/>
      <c r="LCZ252" s="25"/>
      <c r="LDA252" s="25"/>
      <c r="LDB252" s="95"/>
      <c r="LDC252" s="25"/>
      <c r="LDD252" s="25"/>
      <c r="LDE252" s="25"/>
      <c r="LDF252" s="25"/>
      <c r="LDG252" s="93"/>
      <c r="LDH252" s="25"/>
      <c r="LDI252" s="25"/>
      <c r="LDJ252" s="95"/>
      <c r="LDK252" s="25"/>
      <c r="LDL252" s="25"/>
      <c r="LDM252" s="25"/>
      <c r="LDN252" s="25"/>
      <c r="LDO252" s="93"/>
      <c r="LDP252" s="25"/>
      <c r="LDQ252" s="25"/>
      <c r="LDR252" s="95"/>
      <c r="LDS252" s="25"/>
      <c r="LDT252" s="25"/>
      <c r="LDU252" s="25"/>
      <c r="LDV252" s="25"/>
      <c r="LDW252" s="93"/>
      <c r="LDX252" s="25"/>
      <c r="LDY252" s="25"/>
      <c r="LDZ252" s="95"/>
      <c r="LEA252" s="25"/>
      <c r="LEB252" s="25"/>
      <c r="LEC252" s="25"/>
      <c r="LED252" s="25"/>
      <c r="LEE252" s="93"/>
      <c r="LEF252" s="25"/>
      <c r="LEG252" s="25"/>
      <c r="LEH252" s="95"/>
      <c r="LEI252" s="25"/>
      <c r="LEJ252" s="25"/>
      <c r="LEK252" s="25"/>
      <c r="LEL252" s="25"/>
      <c r="LEM252" s="93"/>
      <c r="LEN252" s="25"/>
      <c r="LEO252" s="25"/>
      <c r="LEP252" s="95"/>
      <c r="LEQ252" s="25"/>
      <c r="LER252" s="25"/>
      <c r="LES252" s="25"/>
      <c r="LET252" s="25"/>
      <c r="LEU252" s="93"/>
      <c r="LEV252" s="25"/>
      <c r="LEW252" s="25"/>
      <c r="LEX252" s="95"/>
      <c r="LEY252" s="25"/>
      <c r="LEZ252" s="25"/>
      <c r="LFA252" s="25"/>
      <c r="LFB252" s="25"/>
      <c r="LFC252" s="93"/>
      <c r="LFD252" s="25"/>
      <c r="LFE252" s="25"/>
      <c r="LFF252" s="95"/>
      <c r="LFG252" s="25"/>
      <c r="LFH252" s="25"/>
      <c r="LFI252" s="25"/>
      <c r="LFJ252" s="25"/>
      <c r="LFK252" s="93"/>
      <c r="LFL252" s="25"/>
      <c r="LFM252" s="25"/>
      <c r="LFN252" s="95"/>
      <c r="LFO252" s="25"/>
      <c r="LFP252" s="25"/>
      <c r="LFQ252" s="25"/>
      <c r="LFR252" s="25"/>
      <c r="LFS252" s="93"/>
      <c r="LFT252" s="25"/>
      <c r="LFU252" s="25"/>
      <c r="LFV252" s="95"/>
      <c r="LFW252" s="25"/>
      <c r="LFX252" s="25"/>
      <c r="LFY252" s="25"/>
      <c r="LFZ252" s="25"/>
      <c r="LGA252" s="93"/>
      <c r="LGB252" s="25"/>
      <c r="LGC252" s="25"/>
      <c r="LGD252" s="95"/>
      <c r="LGE252" s="25"/>
      <c r="LGF252" s="25"/>
      <c r="LGG252" s="25"/>
      <c r="LGH252" s="25"/>
      <c r="LGI252" s="93"/>
      <c r="LGJ252" s="25"/>
      <c r="LGK252" s="25"/>
      <c r="LGL252" s="95"/>
      <c r="LGM252" s="25"/>
      <c r="LGN252" s="25"/>
      <c r="LGO252" s="25"/>
      <c r="LGP252" s="25"/>
      <c r="LGQ252" s="93"/>
      <c r="LGR252" s="25"/>
      <c r="LGS252" s="25"/>
      <c r="LGT252" s="95"/>
      <c r="LGU252" s="25"/>
      <c r="LGV252" s="25"/>
      <c r="LGW252" s="25"/>
      <c r="LGX252" s="25"/>
      <c r="LGY252" s="93"/>
      <c r="LGZ252" s="25"/>
      <c r="LHA252" s="25"/>
      <c r="LHB252" s="95"/>
      <c r="LHC252" s="25"/>
      <c r="LHD252" s="25"/>
      <c r="LHE252" s="25"/>
      <c r="LHF252" s="25"/>
      <c r="LHG252" s="93"/>
      <c r="LHH252" s="25"/>
      <c r="LHI252" s="25"/>
      <c r="LHJ252" s="95"/>
      <c r="LHK252" s="25"/>
      <c r="LHL252" s="25"/>
      <c r="LHM252" s="25"/>
      <c r="LHN252" s="25"/>
      <c r="LHO252" s="93"/>
      <c r="LHP252" s="25"/>
      <c r="LHQ252" s="25"/>
      <c r="LHR252" s="95"/>
      <c r="LHS252" s="25"/>
      <c r="LHT252" s="25"/>
      <c r="LHU252" s="25"/>
      <c r="LHV252" s="25"/>
      <c r="LHW252" s="93"/>
      <c r="LHX252" s="25"/>
      <c r="LHY252" s="25"/>
      <c r="LHZ252" s="95"/>
      <c r="LIA252" s="25"/>
      <c r="LIB252" s="25"/>
      <c r="LIC252" s="25"/>
      <c r="LID252" s="25"/>
      <c r="LIE252" s="93"/>
      <c r="LIF252" s="25"/>
      <c r="LIG252" s="25"/>
      <c r="LIH252" s="95"/>
      <c r="LII252" s="25"/>
      <c r="LIJ252" s="25"/>
      <c r="LIK252" s="25"/>
      <c r="LIL252" s="25"/>
      <c r="LIM252" s="93"/>
      <c r="LIN252" s="25"/>
      <c r="LIO252" s="25"/>
      <c r="LIP252" s="95"/>
      <c r="LIQ252" s="25"/>
      <c r="LIR252" s="25"/>
      <c r="LIS252" s="25"/>
      <c r="LIT252" s="25"/>
      <c r="LIU252" s="93"/>
      <c r="LIV252" s="25"/>
      <c r="LIW252" s="25"/>
      <c r="LIX252" s="95"/>
      <c r="LIY252" s="25"/>
      <c r="LIZ252" s="25"/>
      <c r="LJA252" s="25"/>
      <c r="LJB252" s="25"/>
      <c r="LJC252" s="93"/>
      <c r="LJD252" s="25"/>
      <c r="LJE252" s="25"/>
      <c r="LJF252" s="95"/>
      <c r="LJG252" s="25"/>
      <c r="LJH252" s="25"/>
      <c r="LJI252" s="25"/>
      <c r="LJJ252" s="25"/>
      <c r="LJK252" s="93"/>
      <c r="LJL252" s="25"/>
      <c r="LJM252" s="25"/>
      <c r="LJN252" s="95"/>
      <c r="LJO252" s="25"/>
      <c r="LJP252" s="25"/>
      <c r="LJQ252" s="25"/>
      <c r="LJR252" s="25"/>
      <c r="LJS252" s="93"/>
      <c r="LJT252" s="25"/>
      <c r="LJU252" s="25"/>
      <c r="LJV252" s="95"/>
      <c r="LJW252" s="25"/>
      <c r="LJX252" s="25"/>
      <c r="LJY252" s="25"/>
      <c r="LJZ252" s="25"/>
      <c r="LKA252" s="93"/>
      <c r="LKB252" s="25"/>
      <c r="LKC252" s="25"/>
      <c r="LKD252" s="95"/>
      <c r="LKE252" s="25"/>
      <c r="LKF252" s="25"/>
      <c r="LKG252" s="25"/>
      <c r="LKH252" s="25"/>
      <c r="LKI252" s="93"/>
      <c r="LKJ252" s="25"/>
      <c r="LKK252" s="25"/>
      <c r="LKL252" s="95"/>
      <c r="LKM252" s="25"/>
      <c r="LKN252" s="25"/>
      <c r="LKO252" s="25"/>
      <c r="LKP252" s="25"/>
      <c r="LKQ252" s="93"/>
      <c r="LKR252" s="25"/>
      <c r="LKS252" s="25"/>
      <c r="LKT252" s="95"/>
      <c r="LKU252" s="25"/>
      <c r="LKV252" s="25"/>
      <c r="LKW252" s="25"/>
      <c r="LKX252" s="25"/>
      <c r="LKY252" s="93"/>
      <c r="LKZ252" s="25"/>
      <c r="LLA252" s="25"/>
      <c r="LLB252" s="95"/>
      <c r="LLC252" s="25"/>
      <c r="LLD252" s="25"/>
      <c r="LLE252" s="25"/>
      <c r="LLF252" s="25"/>
      <c r="LLG252" s="93"/>
      <c r="LLH252" s="25"/>
      <c r="LLI252" s="25"/>
      <c r="LLJ252" s="95"/>
      <c r="LLK252" s="25"/>
      <c r="LLL252" s="25"/>
      <c r="LLM252" s="25"/>
      <c r="LLN252" s="25"/>
      <c r="LLO252" s="93"/>
      <c r="LLP252" s="25"/>
      <c r="LLQ252" s="25"/>
      <c r="LLR252" s="95"/>
      <c r="LLS252" s="25"/>
      <c r="LLT252" s="25"/>
      <c r="LLU252" s="25"/>
      <c r="LLV252" s="25"/>
      <c r="LLW252" s="93"/>
      <c r="LLX252" s="25"/>
      <c r="LLY252" s="25"/>
      <c r="LLZ252" s="95"/>
      <c r="LMA252" s="25"/>
      <c r="LMB252" s="25"/>
      <c r="LMC252" s="25"/>
      <c r="LMD252" s="25"/>
      <c r="LME252" s="93"/>
      <c r="LMF252" s="25"/>
      <c r="LMG252" s="25"/>
      <c r="LMH252" s="95"/>
      <c r="LMI252" s="25"/>
      <c r="LMJ252" s="25"/>
      <c r="LMK252" s="25"/>
      <c r="LML252" s="25"/>
      <c r="LMM252" s="93"/>
      <c r="LMN252" s="25"/>
      <c r="LMO252" s="25"/>
      <c r="LMP252" s="95"/>
      <c r="LMQ252" s="25"/>
      <c r="LMR252" s="25"/>
      <c r="LMS252" s="25"/>
      <c r="LMT252" s="25"/>
      <c r="LMU252" s="93"/>
      <c r="LMV252" s="25"/>
      <c r="LMW252" s="25"/>
      <c r="LMX252" s="95"/>
      <c r="LMY252" s="25"/>
      <c r="LMZ252" s="25"/>
      <c r="LNA252" s="25"/>
      <c r="LNB252" s="25"/>
      <c r="LNC252" s="93"/>
      <c r="LND252" s="25"/>
      <c r="LNE252" s="25"/>
      <c r="LNF252" s="95"/>
      <c r="LNG252" s="25"/>
      <c r="LNH252" s="25"/>
      <c r="LNI252" s="25"/>
      <c r="LNJ252" s="25"/>
      <c r="LNK252" s="93"/>
      <c r="LNL252" s="25"/>
      <c r="LNM252" s="25"/>
      <c r="LNN252" s="95"/>
      <c r="LNO252" s="25"/>
      <c r="LNP252" s="25"/>
      <c r="LNQ252" s="25"/>
      <c r="LNR252" s="25"/>
      <c r="LNS252" s="93"/>
      <c r="LNT252" s="25"/>
      <c r="LNU252" s="25"/>
      <c r="LNV252" s="95"/>
      <c r="LNW252" s="25"/>
      <c r="LNX252" s="25"/>
      <c r="LNY252" s="25"/>
      <c r="LNZ252" s="25"/>
      <c r="LOA252" s="93"/>
      <c r="LOB252" s="25"/>
      <c r="LOC252" s="25"/>
      <c r="LOD252" s="95"/>
      <c r="LOE252" s="25"/>
      <c r="LOF252" s="25"/>
      <c r="LOG252" s="25"/>
      <c r="LOH252" s="25"/>
      <c r="LOI252" s="93"/>
      <c r="LOJ252" s="25"/>
      <c r="LOK252" s="25"/>
      <c r="LOL252" s="95"/>
      <c r="LOM252" s="25"/>
      <c r="LON252" s="25"/>
      <c r="LOO252" s="25"/>
      <c r="LOP252" s="25"/>
      <c r="LOQ252" s="93"/>
      <c r="LOR252" s="25"/>
      <c r="LOS252" s="25"/>
      <c r="LOT252" s="95"/>
      <c r="LOU252" s="25"/>
      <c r="LOV252" s="25"/>
      <c r="LOW252" s="25"/>
      <c r="LOX252" s="25"/>
      <c r="LOY252" s="93"/>
      <c r="LOZ252" s="25"/>
      <c r="LPA252" s="25"/>
      <c r="LPB252" s="95"/>
      <c r="LPC252" s="25"/>
      <c r="LPD252" s="25"/>
      <c r="LPE252" s="25"/>
      <c r="LPF252" s="25"/>
      <c r="LPG252" s="93"/>
      <c r="LPH252" s="25"/>
      <c r="LPI252" s="25"/>
      <c r="LPJ252" s="95"/>
      <c r="LPK252" s="25"/>
      <c r="LPL252" s="25"/>
      <c r="LPM252" s="25"/>
      <c r="LPN252" s="25"/>
      <c r="LPO252" s="93"/>
      <c r="LPP252" s="25"/>
      <c r="LPQ252" s="25"/>
      <c r="LPR252" s="95"/>
      <c r="LPS252" s="25"/>
      <c r="LPT252" s="25"/>
      <c r="LPU252" s="25"/>
      <c r="LPV252" s="25"/>
      <c r="LPW252" s="93"/>
      <c r="LPX252" s="25"/>
      <c r="LPY252" s="25"/>
      <c r="LPZ252" s="95"/>
      <c r="LQA252" s="25"/>
      <c r="LQB252" s="25"/>
      <c r="LQC252" s="25"/>
      <c r="LQD252" s="25"/>
      <c r="LQE252" s="93"/>
      <c r="LQF252" s="25"/>
      <c r="LQG252" s="25"/>
      <c r="LQH252" s="95"/>
      <c r="LQI252" s="25"/>
      <c r="LQJ252" s="25"/>
      <c r="LQK252" s="25"/>
      <c r="LQL252" s="25"/>
      <c r="LQM252" s="93"/>
      <c r="LQN252" s="25"/>
      <c r="LQO252" s="25"/>
      <c r="LQP252" s="95"/>
      <c r="LQQ252" s="25"/>
      <c r="LQR252" s="25"/>
      <c r="LQS252" s="25"/>
      <c r="LQT252" s="25"/>
      <c r="LQU252" s="93"/>
      <c r="LQV252" s="25"/>
      <c r="LQW252" s="25"/>
      <c r="LQX252" s="95"/>
      <c r="LQY252" s="25"/>
      <c r="LQZ252" s="25"/>
      <c r="LRA252" s="25"/>
      <c r="LRB252" s="25"/>
      <c r="LRC252" s="93"/>
      <c r="LRD252" s="25"/>
      <c r="LRE252" s="25"/>
      <c r="LRF252" s="95"/>
      <c r="LRG252" s="25"/>
      <c r="LRH252" s="25"/>
      <c r="LRI252" s="25"/>
      <c r="LRJ252" s="25"/>
      <c r="LRK252" s="93"/>
      <c r="LRL252" s="25"/>
      <c r="LRM252" s="25"/>
      <c r="LRN252" s="95"/>
      <c r="LRO252" s="25"/>
      <c r="LRP252" s="25"/>
      <c r="LRQ252" s="25"/>
      <c r="LRR252" s="25"/>
      <c r="LRS252" s="93"/>
      <c r="LRT252" s="25"/>
      <c r="LRU252" s="25"/>
      <c r="LRV252" s="95"/>
      <c r="LRW252" s="25"/>
      <c r="LRX252" s="25"/>
      <c r="LRY252" s="25"/>
      <c r="LRZ252" s="25"/>
      <c r="LSA252" s="93"/>
      <c r="LSB252" s="25"/>
      <c r="LSC252" s="25"/>
      <c r="LSD252" s="95"/>
      <c r="LSE252" s="25"/>
      <c r="LSF252" s="25"/>
      <c r="LSG252" s="25"/>
      <c r="LSH252" s="25"/>
      <c r="LSI252" s="93"/>
      <c r="LSJ252" s="25"/>
      <c r="LSK252" s="25"/>
      <c r="LSL252" s="95"/>
      <c r="LSM252" s="25"/>
      <c r="LSN252" s="25"/>
      <c r="LSO252" s="25"/>
      <c r="LSP252" s="25"/>
      <c r="LSQ252" s="93"/>
      <c r="LSR252" s="25"/>
      <c r="LSS252" s="25"/>
      <c r="LST252" s="95"/>
      <c r="LSU252" s="25"/>
      <c r="LSV252" s="25"/>
      <c r="LSW252" s="25"/>
      <c r="LSX252" s="25"/>
      <c r="LSY252" s="93"/>
      <c r="LSZ252" s="25"/>
      <c r="LTA252" s="25"/>
      <c r="LTB252" s="95"/>
      <c r="LTC252" s="25"/>
      <c r="LTD252" s="25"/>
      <c r="LTE252" s="25"/>
      <c r="LTF252" s="25"/>
      <c r="LTG252" s="93"/>
      <c r="LTH252" s="25"/>
      <c r="LTI252" s="25"/>
      <c r="LTJ252" s="95"/>
      <c r="LTK252" s="25"/>
      <c r="LTL252" s="25"/>
      <c r="LTM252" s="25"/>
      <c r="LTN252" s="25"/>
      <c r="LTO252" s="93"/>
      <c r="LTP252" s="25"/>
      <c r="LTQ252" s="25"/>
      <c r="LTR252" s="95"/>
      <c r="LTS252" s="25"/>
      <c r="LTT252" s="25"/>
      <c r="LTU252" s="25"/>
      <c r="LTV252" s="25"/>
      <c r="LTW252" s="93"/>
      <c r="LTX252" s="25"/>
      <c r="LTY252" s="25"/>
      <c r="LTZ252" s="95"/>
      <c r="LUA252" s="25"/>
      <c r="LUB252" s="25"/>
      <c r="LUC252" s="25"/>
      <c r="LUD252" s="25"/>
      <c r="LUE252" s="93"/>
      <c r="LUF252" s="25"/>
      <c r="LUG252" s="25"/>
      <c r="LUH252" s="95"/>
      <c r="LUI252" s="25"/>
      <c r="LUJ252" s="25"/>
      <c r="LUK252" s="25"/>
      <c r="LUL252" s="25"/>
      <c r="LUM252" s="93"/>
      <c r="LUN252" s="25"/>
      <c r="LUO252" s="25"/>
      <c r="LUP252" s="95"/>
      <c r="LUQ252" s="25"/>
      <c r="LUR252" s="25"/>
      <c r="LUS252" s="25"/>
      <c r="LUT252" s="25"/>
      <c r="LUU252" s="93"/>
      <c r="LUV252" s="25"/>
      <c r="LUW252" s="25"/>
      <c r="LUX252" s="95"/>
      <c r="LUY252" s="25"/>
      <c r="LUZ252" s="25"/>
      <c r="LVA252" s="25"/>
      <c r="LVB252" s="25"/>
      <c r="LVC252" s="93"/>
      <c r="LVD252" s="25"/>
      <c r="LVE252" s="25"/>
      <c r="LVF252" s="95"/>
      <c r="LVG252" s="25"/>
      <c r="LVH252" s="25"/>
      <c r="LVI252" s="25"/>
      <c r="LVJ252" s="25"/>
      <c r="LVK252" s="93"/>
      <c r="LVL252" s="25"/>
      <c r="LVM252" s="25"/>
      <c r="LVN252" s="95"/>
      <c r="LVO252" s="25"/>
      <c r="LVP252" s="25"/>
      <c r="LVQ252" s="25"/>
      <c r="LVR252" s="25"/>
      <c r="LVS252" s="93"/>
      <c r="LVT252" s="25"/>
      <c r="LVU252" s="25"/>
      <c r="LVV252" s="95"/>
      <c r="LVW252" s="25"/>
      <c r="LVX252" s="25"/>
      <c r="LVY252" s="25"/>
      <c r="LVZ252" s="25"/>
      <c r="LWA252" s="93"/>
      <c r="LWB252" s="25"/>
      <c r="LWC252" s="25"/>
      <c r="LWD252" s="95"/>
      <c r="LWE252" s="25"/>
      <c r="LWF252" s="25"/>
      <c r="LWG252" s="25"/>
      <c r="LWH252" s="25"/>
      <c r="LWI252" s="93"/>
      <c r="LWJ252" s="25"/>
      <c r="LWK252" s="25"/>
      <c r="LWL252" s="95"/>
      <c r="LWM252" s="25"/>
      <c r="LWN252" s="25"/>
      <c r="LWO252" s="25"/>
      <c r="LWP252" s="25"/>
      <c r="LWQ252" s="93"/>
      <c r="LWR252" s="25"/>
      <c r="LWS252" s="25"/>
      <c r="LWT252" s="95"/>
      <c r="LWU252" s="25"/>
      <c r="LWV252" s="25"/>
      <c r="LWW252" s="25"/>
      <c r="LWX252" s="25"/>
      <c r="LWY252" s="93"/>
      <c r="LWZ252" s="25"/>
      <c r="LXA252" s="25"/>
      <c r="LXB252" s="95"/>
      <c r="LXC252" s="25"/>
      <c r="LXD252" s="25"/>
      <c r="LXE252" s="25"/>
      <c r="LXF252" s="25"/>
      <c r="LXG252" s="93"/>
      <c r="LXH252" s="25"/>
      <c r="LXI252" s="25"/>
      <c r="LXJ252" s="95"/>
      <c r="LXK252" s="25"/>
      <c r="LXL252" s="25"/>
      <c r="LXM252" s="25"/>
      <c r="LXN252" s="25"/>
      <c r="LXO252" s="93"/>
      <c r="LXP252" s="25"/>
      <c r="LXQ252" s="25"/>
      <c r="LXR252" s="95"/>
      <c r="LXS252" s="25"/>
      <c r="LXT252" s="25"/>
      <c r="LXU252" s="25"/>
      <c r="LXV252" s="25"/>
      <c r="LXW252" s="93"/>
      <c r="LXX252" s="25"/>
      <c r="LXY252" s="25"/>
      <c r="LXZ252" s="95"/>
      <c r="LYA252" s="25"/>
      <c r="LYB252" s="25"/>
      <c r="LYC252" s="25"/>
      <c r="LYD252" s="25"/>
      <c r="LYE252" s="93"/>
      <c r="LYF252" s="25"/>
      <c r="LYG252" s="25"/>
      <c r="LYH252" s="95"/>
      <c r="LYI252" s="25"/>
      <c r="LYJ252" s="25"/>
      <c r="LYK252" s="25"/>
      <c r="LYL252" s="25"/>
      <c r="LYM252" s="93"/>
      <c r="LYN252" s="25"/>
      <c r="LYO252" s="25"/>
      <c r="LYP252" s="95"/>
      <c r="LYQ252" s="25"/>
      <c r="LYR252" s="25"/>
      <c r="LYS252" s="25"/>
      <c r="LYT252" s="25"/>
      <c r="LYU252" s="93"/>
      <c r="LYV252" s="25"/>
      <c r="LYW252" s="25"/>
      <c r="LYX252" s="95"/>
      <c r="LYY252" s="25"/>
      <c r="LYZ252" s="25"/>
      <c r="LZA252" s="25"/>
      <c r="LZB252" s="25"/>
      <c r="LZC252" s="93"/>
      <c r="LZD252" s="25"/>
      <c r="LZE252" s="25"/>
      <c r="LZF252" s="95"/>
      <c r="LZG252" s="25"/>
      <c r="LZH252" s="25"/>
      <c r="LZI252" s="25"/>
      <c r="LZJ252" s="25"/>
      <c r="LZK252" s="93"/>
      <c r="LZL252" s="25"/>
      <c r="LZM252" s="25"/>
      <c r="LZN252" s="95"/>
      <c r="LZO252" s="25"/>
      <c r="LZP252" s="25"/>
      <c r="LZQ252" s="25"/>
      <c r="LZR252" s="25"/>
      <c r="LZS252" s="93"/>
      <c r="LZT252" s="25"/>
      <c r="LZU252" s="25"/>
      <c r="LZV252" s="95"/>
      <c r="LZW252" s="25"/>
      <c r="LZX252" s="25"/>
      <c r="LZY252" s="25"/>
      <c r="LZZ252" s="25"/>
      <c r="MAA252" s="93"/>
      <c r="MAB252" s="25"/>
      <c r="MAC252" s="25"/>
      <c r="MAD252" s="95"/>
      <c r="MAE252" s="25"/>
      <c r="MAF252" s="25"/>
      <c r="MAG252" s="25"/>
      <c r="MAH252" s="25"/>
      <c r="MAI252" s="93"/>
      <c r="MAJ252" s="25"/>
      <c r="MAK252" s="25"/>
      <c r="MAL252" s="95"/>
      <c r="MAM252" s="25"/>
      <c r="MAN252" s="25"/>
      <c r="MAO252" s="25"/>
      <c r="MAP252" s="25"/>
      <c r="MAQ252" s="93"/>
      <c r="MAR252" s="25"/>
      <c r="MAS252" s="25"/>
      <c r="MAT252" s="95"/>
      <c r="MAU252" s="25"/>
      <c r="MAV252" s="25"/>
      <c r="MAW252" s="25"/>
      <c r="MAX252" s="25"/>
      <c r="MAY252" s="93"/>
      <c r="MAZ252" s="25"/>
      <c r="MBA252" s="25"/>
      <c r="MBB252" s="95"/>
      <c r="MBC252" s="25"/>
      <c r="MBD252" s="25"/>
      <c r="MBE252" s="25"/>
      <c r="MBF252" s="25"/>
      <c r="MBG252" s="93"/>
      <c r="MBH252" s="25"/>
      <c r="MBI252" s="25"/>
      <c r="MBJ252" s="95"/>
      <c r="MBK252" s="25"/>
      <c r="MBL252" s="25"/>
      <c r="MBM252" s="25"/>
      <c r="MBN252" s="25"/>
      <c r="MBO252" s="93"/>
      <c r="MBP252" s="25"/>
      <c r="MBQ252" s="25"/>
      <c r="MBR252" s="95"/>
      <c r="MBS252" s="25"/>
      <c r="MBT252" s="25"/>
      <c r="MBU252" s="25"/>
      <c r="MBV252" s="25"/>
      <c r="MBW252" s="93"/>
      <c r="MBX252" s="25"/>
      <c r="MBY252" s="25"/>
      <c r="MBZ252" s="95"/>
      <c r="MCA252" s="25"/>
      <c r="MCB252" s="25"/>
      <c r="MCC252" s="25"/>
      <c r="MCD252" s="25"/>
      <c r="MCE252" s="93"/>
      <c r="MCF252" s="25"/>
      <c r="MCG252" s="25"/>
      <c r="MCH252" s="95"/>
      <c r="MCI252" s="25"/>
      <c r="MCJ252" s="25"/>
      <c r="MCK252" s="25"/>
      <c r="MCL252" s="25"/>
      <c r="MCM252" s="93"/>
      <c r="MCN252" s="25"/>
      <c r="MCO252" s="25"/>
      <c r="MCP252" s="95"/>
      <c r="MCQ252" s="25"/>
      <c r="MCR252" s="25"/>
      <c r="MCS252" s="25"/>
      <c r="MCT252" s="25"/>
      <c r="MCU252" s="93"/>
      <c r="MCV252" s="25"/>
      <c r="MCW252" s="25"/>
      <c r="MCX252" s="95"/>
      <c r="MCY252" s="25"/>
      <c r="MCZ252" s="25"/>
      <c r="MDA252" s="25"/>
      <c r="MDB252" s="25"/>
      <c r="MDC252" s="93"/>
      <c r="MDD252" s="25"/>
      <c r="MDE252" s="25"/>
      <c r="MDF252" s="95"/>
      <c r="MDG252" s="25"/>
      <c r="MDH252" s="25"/>
      <c r="MDI252" s="25"/>
      <c r="MDJ252" s="25"/>
      <c r="MDK252" s="93"/>
      <c r="MDL252" s="25"/>
      <c r="MDM252" s="25"/>
      <c r="MDN252" s="95"/>
      <c r="MDO252" s="25"/>
      <c r="MDP252" s="25"/>
      <c r="MDQ252" s="25"/>
      <c r="MDR252" s="25"/>
      <c r="MDS252" s="93"/>
      <c r="MDT252" s="25"/>
      <c r="MDU252" s="25"/>
      <c r="MDV252" s="95"/>
      <c r="MDW252" s="25"/>
      <c r="MDX252" s="25"/>
      <c r="MDY252" s="25"/>
      <c r="MDZ252" s="25"/>
      <c r="MEA252" s="93"/>
      <c r="MEB252" s="25"/>
      <c r="MEC252" s="25"/>
      <c r="MED252" s="95"/>
      <c r="MEE252" s="25"/>
      <c r="MEF252" s="25"/>
      <c r="MEG252" s="25"/>
      <c r="MEH252" s="25"/>
      <c r="MEI252" s="93"/>
      <c r="MEJ252" s="25"/>
      <c r="MEK252" s="25"/>
      <c r="MEL252" s="95"/>
      <c r="MEM252" s="25"/>
      <c r="MEN252" s="25"/>
      <c r="MEO252" s="25"/>
      <c r="MEP252" s="25"/>
      <c r="MEQ252" s="93"/>
      <c r="MER252" s="25"/>
      <c r="MES252" s="25"/>
      <c r="MET252" s="95"/>
      <c r="MEU252" s="25"/>
      <c r="MEV252" s="25"/>
      <c r="MEW252" s="25"/>
      <c r="MEX252" s="25"/>
      <c r="MEY252" s="93"/>
      <c r="MEZ252" s="25"/>
      <c r="MFA252" s="25"/>
      <c r="MFB252" s="95"/>
      <c r="MFC252" s="25"/>
      <c r="MFD252" s="25"/>
      <c r="MFE252" s="25"/>
      <c r="MFF252" s="25"/>
      <c r="MFG252" s="93"/>
      <c r="MFH252" s="25"/>
      <c r="MFI252" s="25"/>
      <c r="MFJ252" s="95"/>
      <c r="MFK252" s="25"/>
      <c r="MFL252" s="25"/>
      <c r="MFM252" s="25"/>
      <c r="MFN252" s="25"/>
      <c r="MFO252" s="93"/>
      <c r="MFP252" s="25"/>
      <c r="MFQ252" s="25"/>
      <c r="MFR252" s="95"/>
      <c r="MFS252" s="25"/>
      <c r="MFT252" s="25"/>
      <c r="MFU252" s="25"/>
      <c r="MFV252" s="25"/>
      <c r="MFW252" s="93"/>
      <c r="MFX252" s="25"/>
      <c r="MFY252" s="25"/>
      <c r="MFZ252" s="95"/>
      <c r="MGA252" s="25"/>
      <c r="MGB252" s="25"/>
      <c r="MGC252" s="25"/>
      <c r="MGD252" s="25"/>
      <c r="MGE252" s="93"/>
      <c r="MGF252" s="25"/>
      <c r="MGG252" s="25"/>
      <c r="MGH252" s="95"/>
      <c r="MGI252" s="25"/>
      <c r="MGJ252" s="25"/>
      <c r="MGK252" s="25"/>
      <c r="MGL252" s="25"/>
      <c r="MGM252" s="93"/>
      <c r="MGN252" s="25"/>
      <c r="MGO252" s="25"/>
      <c r="MGP252" s="95"/>
      <c r="MGQ252" s="25"/>
      <c r="MGR252" s="25"/>
      <c r="MGS252" s="25"/>
      <c r="MGT252" s="25"/>
      <c r="MGU252" s="93"/>
      <c r="MGV252" s="25"/>
      <c r="MGW252" s="25"/>
      <c r="MGX252" s="95"/>
      <c r="MGY252" s="25"/>
      <c r="MGZ252" s="25"/>
      <c r="MHA252" s="25"/>
      <c r="MHB252" s="25"/>
      <c r="MHC252" s="93"/>
      <c r="MHD252" s="25"/>
      <c r="MHE252" s="25"/>
      <c r="MHF252" s="95"/>
      <c r="MHG252" s="25"/>
      <c r="MHH252" s="25"/>
      <c r="MHI252" s="25"/>
      <c r="MHJ252" s="25"/>
      <c r="MHK252" s="93"/>
      <c r="MHL252" s="25"/>
      <c r="MHM252" s="25"/>
      <c r="MHN252" s="95"/>
      <c r="MHO252" s="25"/>
      <c r="MHP252" s="25"/>
      <c r="MHQ252" s="25"/>
      <c r="MHR252" s="25"/>
      <c r="MHS252" s="93"/>
      <c r="MHT252" s="25"/>
      <c r="MHU252" s="25"/>
      <c r="MHV252" s="95"/>
      <c r="MHW252" s="25"/>
      <c r="MHX252" s="25"/>
      <c r="MHY252" s="25"/>
      <c r="MHZ252" s="25"/>
      <c r="MIA252" s="93"/>
      <c r="MIB252" s="25"/>
      <c r="MIC252" s="25"/>
      <c r="MID252" s="95"/>
      <c r="MIE252" s="25"/>
      <c r="MIF252" s="25"/>
      <c r="MIG252" s="25"/>
      <c r="MIH252" s="25"/>
      <c r="MII252" s="93"/>
      <c r="MIJ252" s="25"/>
      <c r="MIK252" s="25"/>
      <c r="MIL252" s="95"/>
      <c r="MIM252" s="25"/>
      <c r="MIN252" s="25"/>
      <c r="MIO252" s="25"/>
      <c r="MIP252" s="25"/>
      <c r="MIQ252" s="93"/>
      <c r="MIR252" s="25"/>
      <c r="MIS252" s="25"/>
      <c r="MIT252" s="95"/>
      <c r="MIU252" s="25"/>
      <c r="MIV252" s="25"/>
      <c r="MIW252" s="25"/>
      <c r="MIX252" s="25"/>
      <c r="MIY252" s="93"/>
      <c r="MIZ252" s="25"/>
      <c r="MJA252" s="25"/>
      <c r="MJB252" s="95"/>
      <c r="MJC252" s="25"/>
      <c r="MJD252" s="25"/>
      <c r="MJE252" s="25"/>
      <c r="MJF252" s="25"/>
      <c r="MJG252" s="93"/>
      <c r="MJH252" s="25"/>
      <c r="MJI252" s="25"/>
      <c r="MJJ252" s="95"/>
      <c r="MJK252" s="25"/>
      <c r="MJL252" s="25"/>
      <c r="MJM252" s="25"/>
      <c r="MJN252" s="25"/>
      <c r="MJO252" s="93"/>
      <c r="MJP252" s="25"/>
      <c r="MJQ252" s="25"/>
      <c r="MJR252" s="95"/>
      <c r="MJS252" s="25"/>
      <c r="MJT252" s="25"/>
      <c r="MJU252" s="25"/>
      <c r="MJV252" s="25"/>
      <c r="MJW252" s="93"/>
      <c r="MJX252" s="25"/>
      <c r="MJY252" s="25"/>
      <c r="MJZ252" s="95"/>
      <c r="MKA252" s="25"/>
      <c r="MKB252" s="25"/>
      <c r="MKC252" s="25"/>
      <c r="MKD252" s="25"/>
      <c r="MKE252" s="93"/>
      <c r="MKF252" s="25"/>
      <c r="MKG252" s="25"/>
      <c r="MKH252" s="95"/>
      <c r="MKI252" s="25"/>
      <c r="MKJ252" s="25"/>
      <c r="MKK252" s="25"/>
      <c r="MKL252" s="25"/>
      <c r="MKM252" s="93"/>
      <c r="MKN252" s="25"/>
      <c r="MKO252" s="25"/>
      <c r="MKP252" s="95"/>
      <c r="MKQ252" s="25"/>
      <c r="MKR252" s="25"/>
      <c r="MKS252" s="25"/>
      <c r="MKT252" s="25"/>
      <c r="MKU252" s="93"/>
      <c r="MKV252" s="25"/>
      <c r="MKW252" s="25"/>
      <c r="MKX252" s="95"/>
      <c r="MKY252" s="25"/>
      <c r="MKZ252" s="25"/>
      <c r="MLA252" s="25"/>
      <c r="MLB252" s="25"/>
      <c r="MLC252" s="93"/>
      <c r="MLD252" s="25"/>
      <c r="MLE252" s="25"/>
      <c r="MLF252" s="95"/>
      <c r="MLG252" s="25"/>
      <c r="MLH252" s="25"/>
      <c r="MLI252" s="25"/>
      <c r="MLJ252" s="25"/>
      <c r="MLK252" s="93"/>
      <c r="MLL252" s="25"/>
      <c r="MLM252" s="25"/>
      <c r="MLN252" s="95"/>
      <c r="MLO252" s="25"/>
      <c r="MLP252" s="25"/>
      <c r="MLQ252" s="25"/>
      <c r="MLR252" s="25"/>
      <c r="MLS252" s="93"/>
      <c r="MLT252" s="25"/>
      <c r="MLU252" s="25"/>
      <c r="MLV252" s="95"/>
      <c r="MLW252" s="25"/>
      <c r="MLX252" s="25"/>
      <c r="MLY252" s="25"/>
      <c r="MLZ252" s="25"/>
      <c r="MMA252" s="93"/>
      <c r="MMB252" s="25"/>
      <c r="MMC252" s="25"/>
      <c r="MMD252" s="95"/>
      <c r="MME252" s="25"/>
      <c r="MMF252" s="25"/>
      <c r="MMG252" s="25"/>
      <c r="MMH252" s="25"/>
      <c r="MMI252" s="93"/>
      <c r="MMJ252" s="25"/>
      <c r="MMK252" s="25"/>
      <c r="MML252" s="95"/>
      <c r="MMM252" s="25"/>
      <c r="MMN252" s="25"/>
      <c r="MMO252" s="25"/>
      <c r="MMP252" s="25"/>
      <c r="MMQ252" s="93"/>
      <c r="MMR252" s="25"/>
      <c r="MMS252" s="25"/>
      <c r="MMT252" s="95"/>
      <c r="MMU252" s="25"/>
      <c r="MMV252" s="25"/>
      <c r="MMW252" s="25"/>
      <c r="MMX252" s="25"/>
      <c r="MMY252" s="93"/>
      <c r="MMZ252" s="25"/>
      <c r="MNA252" s="25"/>
      <c r="MNB252" s="95"/>
      <c r="MNC252" s="25"/>
      <c r="MND252" s="25"/>
      <c r="MNE252" s="25"/>
      <c r="MNF252" s="25"/>
      <c r="MNG252" s="93"/>
      <c r="MNH252" s="25"/>
      <c r="MNI252" s="25"/>
      <c r="MNJ252" s="95"/>
      <c r="MNK252" s="25"/>
      <c r="MNL252" s="25"/>
      <c r="MNM252" s="25"/>
      <c r="MNN252" s="25"/>
      <c r="MNO252" s="93"/>
      <c r="MNP252" s="25"/>
      <c r="MNQ252" s="25"/>
      <c r="MNR252" s="95"/>
      <c r="MNS252" s="25"/>
      <c r="MNT252" s="25"/>
      <c r="MNU252" s="25"/>
      <c r="MNV252" s="25"/>
      <c r="MNW252" s="93"/>
      <c r="MNX252" s="25"/>
      <c r="MNY252" s="25"/>
      <c r="MNZ252" s="95"/>
      <c r="MOA252" s="25"/>
      <c r="MOB252" s="25"/>
      <c r="MOC252" s="25"/>
      <c r="MOD252" s="25"/>
      <c r="MOE252" s="93"/>
      <c r="MOF252" s="25"/>
      <c r="MOG252" s="25"/>
      <c r="MOH252" s="95"/>
      <c r="MOI252" s="25"/>
      <c r="MOJ252" s="25"/>
      <c r="MOK252" s="25"/>
      <c r="MOL252" s="25"/>
      <c r="MOM252" s="93"/>
      <c r="MON252" s="25"/>
      <c r="MOO252" s="25"/>
      <c r="MOP252" s="95"/>
      <c r="MOQ252" s="25"/>
      <c r="MOR252" s="25"/>
      <c r="MOS252" s="25"/>
      <c r="MOT252" s="25"/>
      <c r="MOU252" s="93"/>
      <c r="MOV252" s="25"/>
      <c r="MOW252" s="25"/>
      <c r="MOX252" s="95"/>
      <c r="MOY252" s="25"/>
      <c r="MOZ252" s="25"/>
      <c r="MPA252" s="25"/>
      <c r="MPB252" s="25"/>
      <c r="MPC252" s="93"/>
      <c r="MPD252" s="25"/>
      <c r="MPE252" s="25"/>
      <c r="MPF252" s="95"/>
      <c r="MPG252" s="25"/>
      <c r="MPH252" s="25"/>
      <c r="MPI252" s="25"/>
      <c r="MPJ252" s="25"/>
      <c r="MPK252" s="93"/>
      <c r="MPL252" s="25"/>
      <c r="MPM252" s="25"/>
      <c r="MPN252" s="95"/>
      <c r="MPO252" s="25"/>
      <c r="MPP252" s="25"/>
      <c r="MPQ252" s="25"/>
      <c r="MPR252" s="25"/>
      <c r="MPS252" s="93"/>
      <c r="MPT252" s="25"/>
      <c r="MPU252" s="25"/>
      <c r="MPV252" s="95"/>
      <c r="MPW252" s="25"/>
      <c r="MPX252" s="25"/>
      <c r="MPY252" s="25"/>
      <c r="MPZ252" s="25"/>
      <c r="MQA252" s="93"/>
      <c r="MQB252" s="25"/>
      <c r="MQC252" s="25"/>
      <c r="MQD252" s="95"/>
      <c r="MQE252" s="25"/>
      <c r="MQF252" s="25"/>
      <c r="MQG252" s="25"/>
      <c r="MQH252" s="25"/>
      <c r="MQI252" s="93"/>
      <c r="MQJ252" s="25"/>
      <c r="MQK252" s="25"/>
      <c r="MQL252" s="95"/>
      <c r="MQM252" s="25"/>
      <c r="MQN252" s="25"/>
      <c r="MQO252" s="25"/>
      <c r="MQP252" s="25"/>
      <c r="MQQ252" s="93"/>
      <c r="MQR252" s="25"/>
      <c r="MQS252" s="25"/>
      <c r="MQT252" s="95"/>
      <c r="MQU252" s="25"/>
      <c r="MQV252" s="25"/>
      <c r="MQW252" s="25"/>
      <c r="MQX252" s="25"/>
      <c r="MQY252" s="93"/>
      <c r="MQZ252" s="25"/>
      <c r="MRA252" s="25"/>
      <c r="MRB252" s="95"/>
      <c r="MRC252" s="25"/>
      <c r="MRD252" s="25"/>
      <c r="MRE252" s="25"/>
      <c r="MRF252" s="25"/>
      <c r="MRG252" s="93"/>
      <c r="MRH252" s="25"/>
      <c r="MRI252" s="25"/>
      <c r="MRJ252" s="95"/>
      <c r="MRK252" s="25"/>
      <c r="MRL252" s="25"/>
      <c r="MRM252" s="25"/>
      <c r="MRN252" s="25"/>
      <c r="MRO252" s="93"/>
      <c r="MRP252" s="25"/>
      <c r="MRQ252" s="25"/>
      <c r="MRR252" s="95"/>
      <c r="MRS252" s="25"/>
      <c r="MRT252" s="25"/>
      <c r="MRU252" s="25"/>
      <c r="MRV252" s="25"/>
      <c r="MRW252" s="93"/>
      <c r="MRX252" s="25"/>
      <c r="MRY252" s="25"/>
      <c r="MRZ252" s="95"/>
      <c r="MSA252" s="25"/>
      <c r="MSB252" s="25"/>
      <c r="MSC252" s="25"/>
      <c r="MSD252" s="25"/>
      <c r="MSE252" s="93"/>
      <c r="MSF252" s="25"/>
      <c r="MSG252" s="25"/>
      <c r="MSH252" s="95"/>
      <c r="MSI252" s="25"/>
      <c r="MSJ252" s="25"/>
      <c r="MSK252" s="25"/>
      <c r="MSL252" s="25"/>
      <c r="MSM252" s="93"/>
      <c r="MSN252" s="25"/>
      <c r="MSO252" s="25"/>
      <c r="MSP252" s="95"/>
      <c r="MSQ252" s="25"/>
      <c r="MSR252" s="25"/>
      <c r="MSS252" s="25"/>
      <c r="MST252" s="25"/>
      <c r="MSU252" s="93"/>
      <c r="MSV252" s="25"/>
      <c r="MSW252" s="25"/>
      <c r="MSX252" s="95"/>
      <c r="MSY252" s="25"/>
      <c r="MSZ252" s="25"/>
      <c r="MTA252" s="25"/>
      <c r="MTB252" s="25"/>
      <c r="MTC252" s="93"/>
      <c r="MTD252" s="25"/>
      <c r="MTE252" s="25"/>
      <c r="MTF252" s="95"/>
      <c r="MTG252" s="25"/>
      <c r="MTH252" s="25"/>
      <c r="MTI252" s="25"/>
      <c r="MTJ252" s="25"/>
      <c r="MTK252" s="93"/>
      <c r="MTL252" s="25"/>
      <c r="MTM252" s="25"/>
      <c r="MTN252" s="95"/>
      <c r="MTO252" s="25"/>
      <c r="MTP252" s="25"/>
      <c r="MTQ252" s="25"/>
      <c r="MTR252" s="25"/>
      <c r="MTS252" s="93"/>
      <c r="MTT252" s="25"/>
      <c r="MTU252" s="25"/>
      <c r="MTV252" s="95"/>
      <c r="MTW252" s="25"/>
      <c r="MTX252" s="25"/>
      <c r="MTY252" s="25"/>
      <c r="MTZ252" s="25"/>
      <c r="MUA252" s="93"/>
      <c r="MUB252" s="25"/>
      <c r="MUC252" s="25"/>
      <c r="MUD252" s="95"/>
      <c r="MUE252" s="25"/>
      <c r="MUF252" s="25"/>
      <c r="MUG252" s="25"/>
      <c r="MUH252" s="25"/>
      <c r="MUI252" s="93"/>
      <c r="MUJ252" s="25"/>
      <c r="MUK252" s="25"/>
      <c r="MUL252" s="95"/>
      <c r="MUM252" s="25"/>
      <c r="MUN252" s="25"/>
      <c r="MUO252" s="25"/>
      <c r="MUP252" s="25"/>
      <c r="MUQ252" s="93"/>
      <c r="MUR252" s="25"/>
      <c r="MUS252" s="25"/>
      <c r="MUT252" s="95"/>
      <c r="MUU252" s="25"/>
      <c r="MUV252" s="25"/>
      <c r="MUW252" s="25"/>
      <c r="MUX252" s="25"/>
      <c r="MUY252" s="93"/>
      <c r="MUZ252" s="25"/>
      <c r="MVA252" s="25"/>
      <c r="MVB252" s="95"/>
      <c r="MVC252" s="25"/>
      <c r="MVD252" s="25"/>
      <c r="MVE252" s="25"/>
      <c r="MVF252" s="25"/>
      <c r="MVG252" s="93"/>
      <c r="MVH252" s="25"/>
      <c r="MVI252" s="25"/>
      <c r="MVJ252" s="95"/>
      <c r="MVK252" s="25"/>
      <c r="MVL252" s="25"/>
      <c r="MVM252" s="25"/>
      <c r="MVN252" s="25"/>
      <c r="MVO252" s="93"/>
      <c r="MVP252" s="25"/>
      <c r="MVQ252" s="25"/>
      <c r="MVR252" s="95"/>
      <c r="MVS252" s="25"/>
      <c r="MVT252" s="25"/>
      <c r="MVU252" s="25"/>
      <c r="MVV252" s="25"/>
      <c r="MVW252" s="93"/>
      <c r="MVX252" s="25"/>
      <c r="MVY252" s="25"/>
      <c r="MVZ252" s="95"/>
      <c r="MWA252" s="25"/>
      <c r="MWB252" s="25"/>
      <c r="MWC252" s="25"/>
      <c r="MWD252" s="25"/>
      <c r="MWE252" s="93"/>
      <c r="MWF252" s="25"/>
      <c r="MWG252" s="25"/>
      <c r="MWH252" s="95"/>
      <c r="MWI252" s="25"/>
      <c r="MWJ252" s="25"/>
      <c r="MWK252" s="25"/>
      <c r="MWL252" s="25"/>
      <c r="MWM252" s="93"/>
      <c r="MWN252" s="25"/>
      <c r="MWO252" s="25"/>
      <c r="MWP252" s="95"/>
      <c r="MWQ252" s="25"/>
      <c r="MWR252" s="25"/>
      <c r="MWS252" s="25"/>
      <c r="MWT252" s="25"/>
      <c r="MWU252" s="93"/>
      <c r="MWV252" s="25"/>
      <c r="MWW252" s="25"/>
      <c r="MWX252" s="95"/>
      <c r="MWY252" s="25"/>
      <c r="MWZ252" s="25"/>
      <c r="MXA252" s="25"/>
      <c r="MXB252" s="25"/>
      <c r="MXC252" s="93"/>
      <c r="MXD252" s="25"/>
      <c r="MXE252" s="25"/>
      <c r="MXF252" s="95"/>
      <c r="MXG252" s="25"/>
      <c r="MXH252" s="25"/>
      <c r="MXI252" s="25"/>
      <c r="MXJ252" s="25"/>
      <c r="MXK252" s="93"/>
      <c r="MXL252" s="25"/>
      <c r="MXM252" s="25"/>
      <c r="MXN252" s="95"/>
      <c r="MXO252" s="25"/>
      <c r="MXP252" s="25"/>
      <c r="MXQ252" s="25"/>
      <c r="MXR252" s="25"/>
      <c r="MXS252" s="93"/>
      <c r="MXT252" s="25"/>
      <c r="MXU252" s="25"/>
      <c r="MXV252" s="95"/>
      <c r="MXW252" s="25"/>
      <c r="MXX252" s="25"/>
      <c r="MXY252" s="25"/>
      <c r="MXZ252" s="25"/>
      <c r="MYA252" s="93"/>
      <c r="MYB252" s="25"/>
      <c r="MYC252" s="25"/>
      <c r="MYD252" s="95"/>
      <c r="MYE252" s="25"/>
      <c r="MYF252" s="25"/>
      <c r="MYG252" s="25"/>
      <c r="MYH252" s="25"/>
      <c r="MYI252" s="93"/>
      <c r="MYJ252" s="25"/>
      <c r="MYK252" s="25"/>
      <c r="MYL252" s="95"/>
      <c r="MYM252" s="25"/>
      <c r="MYN252" s="25"/>
      <c r="MYO252" s="25"/>
      <c r="MYP252" s="25"/>
      <c r="MYQ252" s="93"/>
      <c r="MYR252" s="25"/>
      <c r="MYS252" s="25"/>
      <c r="MYT252" s="95"/>
      <c r="MYU252" s="25"/>
      <c r="MYV252" s="25"/>
      <c r="MYW252" s="25"/>
      <c r="MYX252" s="25"/>
      <c r="MYY252" s="93"/>
      <c r="MYZ252" s="25"/>
      <c r="MZA252" s="25"/>
      <c r="MZB252" s="95"/>
      <c r="MZC252" s="25"/>
      <c r="MZD252" s="25"/>
      <c r="MZE252" s="25"/>
      <c r="MZF252" s="25"/>
      <c r="MZG252" s="93"/>
      <c r="MZH252" s="25"/>
      <c r="MZI252" s="25"/>
      <c r="MZJ252" s="95"/>
      <c r="MZK252" s="25"/>
      <c r="MZL252" s="25"/>
      <c r="MZM252" s="25"/>
      <c r="MZN252" s="25"/>
      <c r="MZO252" s="93"/>
      <c r="MZP252" s="25"/>
      <c r="MZQ252" s="25"/>
      <c r="MZR252" s="95"/>
      <c r="MZS252" s="25"/>
      <c r="MZT252" s="25"/>
      <c r="MZU252" s="25"/>
      <c r="MZV252" s="25"/>
      <c r="MZW252" s="93"/>
      <c r="MZX252" s="25"/>
      <c r="MZY252" s="25"/>
      <c r="MZZ252" s="95"/>
      <c r="NAA252" s="25"/>
      <c r="NAB252" s="25"/>
      <c r="NAC252" s="25"/>
      <c r="NAD252" s="25"/>
      <c r="NAE252" s="93"/>
      <c r="NAF252" s="25"/>
      <c r="NAG252" s="25"/>
      <c r="NAH252" s="95"/>
      <c r="NAI252" s="25"/>
      <c r="NAJ252" s="25"/>
      <c r="NAK252" s="25"/>
      <c r="NAL252" s="25"/>
      <c r="NAM252" s="93"/>
      <c r="NAN252" s="25"/>
      <c r="NAO252" s="25"/>
      <c r="NAP252" s="95"/>
      <c r="NAQ252" s="25"/>
      <c r="NAR252" s="25"/>
      <c r="NAS252" s="25"/>
      <c r="NAT252" s="25"/>
      <c r="NAU252" s="93"/>
      <c r="NAV252" s="25"/>
      <c r="NAW252" s="25"/>
      <c r="NAX252" s="95"/>
      <c r="NAY252" s="25"/>
      <c r="NAZ252" s="25"/>
      <c r="NBA252" s="25"/>
      <c r="NBB252" s="25"/>
      <c r="NBC252" s="93"/>
      <c r="NBD252" s="25"/>
      <c r="NBE252" s="25"/>
      <c r="NBF252" s="95"/>
      <c r="NBG252" s="25"/>
      <c r="NBH252" s="25"/>
      <c r="NBI252" s="25"/>
      <c r="NBJ252" s="25"/>
      <c r="NBK252" s="93"/>
      <c r="NBL252" s="25"/>
      <c r="NBM252" s="25"/>
      <c r="NBN252" s="95"/>
      <c r="NBO252" s="25"/>
      <c r="NBP252" s="25"/>
      <c r="NBQ252" s="25"/>
      <c r="NBR252" s="25"/>
      <c r="NBS252" s="93"/>
      <c r="NBT252" s="25"/>
      <c r="NBU252" s="25"/>
      <c r="NBV252" s="95"/>
      <c r="NBW252" s="25"/>
      <c r="NBX252" s="25"/>
      <c r="NBY252" s="25"/>
      <c r="NBZ252" s="25"/>
      <c r="NCA252" s="93"/>
      <c r="NCB252" s="25"/>
      <c r="NCC252" s="25"/>
      <c r="NCD252" s="95"/>
      <c r="NCE252" s="25"/>
      <c r="NCF252" s="25"/>
      <c r="NCG252" s="25"/>
      <c r="NCH252" s="25"/>
      <c r="NCI252" s="93"/>
      <c r="NCJ252" s="25"/>
      <c r="NCK252" s="25"/>
      <c r="NCL252" s="95"/>
      <c r="NCM252" s="25"/>
      <c r="NCN252" s="25"/>
      <c r="NCO252" s="25"/>
      <c r="NCP252" s="25"/>
      <c r="NCQ252" s="93"/>
      <c r="NCR252" s="25"/>
      <c r="NCS252" s="25"/>
      <c r="NCT252" s="95"/>
      <c r="NCU252" s="25"/>
      <c r="NCV252" s="25"/>
      <c r="NCW252" s="25"/>
      <c r="NCX252" s="25"/>
      <c r="NCY252" s="93"/>
      <c r="NCZ252" s="25"/>
      <c r="NDA252" s="25"/>
      <c r="NDB252" s="95"/>
      <c r="NDC252" s="25"/>
      <c r="NDD252" s="25"/>
      <c r="NDE252" s="25"/>
      <c r="NDF252" s="25"/>
      <c r="NDG252" s="93"/>
      <c r="NDH252" s="25"/>
      <c r="NDI252" s="25"/>
      <c r="NDJ252" s="95"/>
      <c r="NDK252" s="25"/>
      <c r="NDL252" s="25"/>
      <c r="NDM252" s="25"/>
      <c r="NDN252" s="25"/>
      <c r="NDO252" s="93"/>
      <c r="NDP252" s="25"/>
      <c r="NDQ252" s="25"/>
      <c r="NDR252" s="95"/>
      <c r="NDS252" s="25"/>
      <c r="NDT252" s="25"/>
      <c r="NDU252" s="25"/>
      <c r="NDV252" s="25"/>
      <c r="NDW252" s="93"/>
      <c r="NDX252" s="25"/>
      <c r="NDY252" s="25"/>
      <c r="NDZ252" s="95"/>
      <c r="NEA252" s="25"/>
      <c r="NEB252" s="25"/>
      <c r="NEC252" s="25"/>
      <c r="NED252" s="25"/>
      <c r="NEE252" s="93"/>
      <c r="NEF252" s="25"/>
      <c r="NEG252" s="25"/>
      <c r="NEH252" s="95"/>
      <c r="NEI252" s="25"/>
      <c r="NEJ252" s="25"/>
      <c r="NEK252" s="25"/>
      <c r="NEL252" s="25"/>
      <c r="NEM252" s="93"/>
      <c r="NEN252" s="25"/>
      <c r="NEO252" s="25"/>
      <c r="NEP252" s="95"/>
      <c r="NEQ252" s="25"/>
      <c r="NER252" s="25"/>
      <c r="NES252" s="25"/>
      <c r="NET252" s="25"/>
      <c r="NEU252" s="93"/>
      <c r="NEV252" s="25"/>
      <c r="NEW252" s="25"/>
      <c r="NEX252" s="95"/>
      <c r="NEY252" s="25"/>
      <c r="NEZ252" s="25"/>
      <c r="NFA252" s="25"/>
      <c r="NFB252" s="25"/>
      <c r="NFC252" s="93"/>
      <c r="NFD252" s="25"/>
      <c r="NFE252" s="25"/>
      <c r="NFF252" s="95"/>
      <c r="NFG252" s="25"/>
      <c r="NFH252" s="25"/>
      <c r="NFI252" s="25"/>
      <c r="NFJ252" s="25"/>
      <c r="NFK252" s="93"/>
      <c r="NFL252" s="25"/>
      <c r="NFM252" s="25"/>
      <c r="NFN252" s="95"/>
      <c r="NFO252" s="25"/>
      <c r="NFP252" s="25"/>
      <c r="NFQ252" s="25"/>
      <c r="NFR252" s="25"/>
      <c r="NFS252" s="93"/>
      <c r="NFT252" s="25"/>
      <c r="NFU252" s="25"/>
      <c r="NFV252" s="95"/>
      <c r="NFW252" s="25"/>
      <c r="NFX252" s="25"/>
      <c r="NFY252" s="25"/>
      <c r="NFZ252" s="25"/>
      <c r="NGA252" s="93"/>
      <c r="NGB252" s="25"/>
      <c r="NGC252" s="25"/>
      <c r="NGD252" s="95"/>
      <c r="NGE252" s="25"/>
      <c r="NGF252" s="25"/>
      <c r="NGG252" s="25"/>
      <c r="NGH252" s="25"/>
      <c r="NGI252" s="93"/>
      <c r="NGJ252" s="25"/>
      <c r="NGK252" s="25"/>
      <c r="NGL252" s="95"/>
      <c r="NGM252" s="25"/>
      <c r="NGN252" s="25"/>
      <c r="NGO252" s="25"/>
      <c r="NGP252" s="25"/>
      <c r="NGQ252" s="93"/>
      <c r="NGR252" s="25"/>
      <c r="NGS252" s="25"/>
      <c r="NGT252" s="95"/>
      <c r="NGU252" s="25"/>
      <c r="NGV252" s="25"/>
      <c r="NGW252" s="25"/>
      <c r="NGX252" s="25"/>
      <c r="NGY252" s="93"/>
      <c r="NGZ252" s="25"/>
      <c r="NHA252" s="25"/>
      <c r="NHB252" s="95"/>
      <c r="NHC252" s="25"/>
      <c r="NHD252" s="25"/>
      <c r="NHE252" s="25"/>
      <c r="NHF252" s="25"/>
      <c r="NHG252" s="93"/>
      <c r="NHH252" s="25"/>
      <c r="NHI252" s="25"/>
      <c r="NHJ252" s="95"/>
      <c r="NHK252" s="25"/>
      <c r="NHL252" s="25"/>
      <c r="NHM252" s="25"/>
      <c r="NHN252" s="25"/>
      <c r="NHO252" s="93"/>
      <c r="NHP252" s="25"/>
      <c r="NHQ252" s="25"/>
      <c r="NHR252" s="95"/>
      <c r="NHS252" s="25"/>
      <c r="NHT252" s="25"/>
      <c r="NHU252" s="25"/>
      <c r="NHV252" s="25"/>
      <c r="NHW252" s="93"/>
      <c r="NHX252" s="25"/>
      <c r="NHY252" s="25"/>
      <c r="NHZ252" s="95"/>
      <c r="NIA252" s="25"/>
      <c r="NIB252" s="25"/>
      <c r="NIC252" s="25"/>
      <c r="NID252" s="25"/>
      <c r="NIE252" s="93"/>
      <c r="NIF252" s="25"/>
      <c r="NIG252" s="25"/>
      <c r="NIH252" s="95"/>
      <c r="NII252" s="25"/>
      <c r="NIJ252" s="25"/>
      <c r="NIK252" s="25"/>
      <c r="NIL252" s="25"/>
      <c r="NIM252" s="93"/>
      <c r="NIN252" s="25"/>
      <c r="NIO252" s="25"/>
      <c r="NIP252" s="95"/>
      <c r="NIQ252" s="25"/>
      <c r="NIR252" s="25"/>
      <c r="NIS252" s="25"/>
      <c r="NIT252" s="25"/>
      <c r="NIU252" s="93"/>
      <c r="NIV252" s="25"/>
      <c r="NIW252" s="25"/>
      <c r="NIX252" s="95"/>
      <c r="NIY252" s="25"/>
      <c r="NIZ252" s="25"/>
      <c r="NJA252" s="25"/>
      <c r="NJB252" s="25"/>
      <c r="NJC252" s="93"/>
      <c r="NJD252" s="25"/>
      <c r="NJE252" s="25"/>
      <c r="NJF252" s="95"/>
      <c r="NJG252" s="25"/>
      <c r="NJH252" s="25"/>
      <c r="NJI252" s="25"/>
      <c r="NJJ252" s="25"/>
      <c r="NJK252" s="93"/>
      <c r="NJL252" s="25"/>
      <c r="NJM252" s="25"/>
      <c r="NJN252" s="95"/>
      <c r="NJO252" s="25"/>
      <c r="NJP252" s="25"/>
      <c r="NJQ252" s="25"/>
      <c r="NJR252" s="25"/>
      <c r="NJS252" s="93"/>
      <c r="NJT252" s="25"/>
      <c r="NJU252" s="25"/>
      <c r="NJV252" s="95"/>
      <c r="NJW252" s="25"/>
      <c r="NJX252" s="25"/>
      <c r="NJY252" s="25"/>
      <c r="NJZ252" s="25"/>
      <c r="NKA252" s="93"/>
      <c r="NKB252" s="25"/>
      <c r="NKC252" s="25"/>
      <c r="NKD252" s="95"/>
      <c r="NKE252" s="25"/>
      <c r="NKF252" s="25"/>
      <c r="NKG252" s="25"/>
      <c r="NKH252" s="25"/>
      <c r="NKI252" s="93"/>
      <c r="NKJ252" s="25"/>
      <c r="NKK252" s="25"/>
      <c r="NKL252" s="95"/>
      <c r="NKM252" s="25"/>
      <c r="NKN252" s="25"/>
      <c r="NKO252" s="25"/>
      <c r="NKP252" s="25"/>
      <c r="NKQ252" s="93"/>
      <c r="NKR252" s="25"/>
      <c r="NKS252" s="25"/>
      <c r="NKT252" s="95"/>
      <c r="NKU252" s="25"/>
      <c r="NKV252" s="25"/>
      <c r="NKW252" s="25"/>
      <c r="NKX252" s="25"/>
      <c r="NKY252" s="93"/>
      <c r="NKZ252" s="25"/>
      <c r="NLA252" s="25"/>
      <c r="NLB252" s="95"/>
      <c r="NLC252" s="25"/>
      <c r="NLD252" s="25"/>
      <c r="NLE252" s="25"/>
      <c r="NLF252" s="25"/>
      <c r="NLG252" s="93"/>
      <c r="NLH252" s="25"/>
      <c r="NLI252" s="25"/>
      <c r="NLJ252" s="95"/>
      <c r="NLK252" s="25"/>
      <c r="NLL252" s="25"/>
      <c r="NLM252" s="25"/>
      <c r="NLN252" s="25"/>
      <c r="NLO252" s="93"/>
      <c r="NLP252" s="25"/>
      <c r="NLQ252" s="25"/>
      <c r="NLR252" s="95"/>
      <c r="NLS252" s="25"/>
      <c r="NLT252" s="25"/>
      <c r="NLU252" s="25"/>
      <c r="NLV252" s="25"/>
      <c r="NLW252" s="93"/>
      <c r="NLX252" s="25"/>
      <c r="NLY252" s="25"/>
      <c r="NLZ252" s="95"/>
      <c r="NMA252" s="25"/>
      <c r="NMB252" s="25"/>
      <c r="NMC252" s="25"/>
      <c r="NMD252" s="25"/>
      <c r="NME252" s="93"/>
      <c r="NMF252" s="25"/>
      <c r="NMG252" s="25"/>
      <c r="NMH252" s="95"/>
      <c r="NMI252" s="25"/>
      <c r="NMJ252" s="25"/>
      <c r="NMK252" s="25"/>
      <c r="NML252" s="25"/>
      <c r="NMM252" s="93"/>
      <c r="NMN252" s="25"/>
      <c r="NMO252" s="25"/>
      <c r="NMP252" s="95"/>
      <c r="NMQ252" s="25"/>
      <c r="NMR252" s="25"/>
      <c r="NMS252" s="25"/>
      <c r="NMT252" s="25"/>
      <c r="NMU252" s="93"/>
      <c r="NMV252" s="25"/>
      <c r="NMW252" s="25"/>
      <c r="NMX252" s="95"/>
      <c r="NMY252" s="25"/>
      <c r="NMZ252" s="25"/>
      <c r="NNA252" s="25"/>
      <c r="NNB252" s="25"/>
      <c r="NNC252" s="93"/>
      <c r="NND252" s="25"/>
      <c r="NNE252" s="25"/>
      <c r="NNF252" s="95"/>
      <c r="NNG252" s="25"/>
      <c r="NNH252" s="25"/>
      <c r="NNI252" s="25"/>
      <c r="NNJ252" s="25"/>
      <c r="NNK252" s="93"/>
      <c r="NNL252" s="25"/>
      <c r="NNM252" s="25"/>
      <c r="NNN252" s="95"/>
      <c r="NNO252" s="25"/>
      <c r="NNP252" s="25"/>
      <c r="NNQ252" s="25"/>
      <c r="NNR252" s="25"/>
      <c r="NNS252" s="93"/>
      <c r="NNT252" s="25"/>
      <c r="NNU252" s="25"/>
      <c r="NNV252" s="95"/>
      <c r="NNW252" s="25"/>
      <c r="NNX252" s="25"/>
      <c r="NNY252" s="25"/>
      <c r="NNZ252" s="25"/>
      <c r="NOA252" s="93"/>
      <c r="NOB252" s="25"/>
      <c r="NOC252" s="25"/>
      <c r="NOD252" s="95"/>
      <c r="NOE252" s="25"/>
      <c r="NOF252" s="25"/>
      <c r="NOG252" s="25"/>
      <c r="NOH252" s="25"/>
      <c r="NOI252" s="93"/>
      <c r="NOJ252" s="25"/>
      <c r="NOK252" s="25"/>
      <c r="NOL252" s="95"/>
      <c r="NOM252" s="25"/>
      <c r="NON252" s="25"/>
      <c r="NOO252" s="25"/>
      <c r="NOP252" s="25"/>
      <c r="NOQ252" s="93"/>
      <c r="NOR252" s="25"/>
      <c r="NOS252" s="25"/>
      <c r="NOT252" s="95"/>
      <c r="NOU252" s="25"/>
      <c r="NOV252" s="25"/>
      <c r="NOW252" s="25"/>
      <c r="NOX252" s="25"/>
      <c r="NOY252" s="93"/>
      <c r="NOZ252" s="25"/>
      <c r="NPA252" s="25"/>
      <c r="NPB252" s="95"/>
      <c r="NPC252" s="25"/>
      <c r="NPD252" s="25"/>
      <c r="NPE252" s="25"/>
      <c r="NPF252" s="25"/>
      <c r="NPG252" s="93"/>
      <c r="NPH252" s="25"/>
      <c r="NPI252" s="25"/>
      <c r="NPJ252" s="95"/>
      <c r="NPK252" s="25"/>
      <c r="NPL252" s="25"/>
      <c r="NPM252" s="25"/>
      <c r="NPN252" s="25"/>
      <c r="NPO252" s="93"/>
      <c r="NPP252" s="25"/>
      <c r="NPQ252" s="25"/>
      <c r="NPR252" s="95"/>
      <c r="NPS252" s="25"/>
      <c r="NPT252" s="25"/>
      <c r="NPU252" s="25"/>
      <c r="NPV252" s="25"/>
      <c r="NPW252" s="93"/>
      <c r="NPX252" s="25"/>
      <c r="NPY252" s="25"/>
      <c r="NPZ252" s="95"/>
      <c r="NQA252" s="25"/>
      <c r="NQB252" s="25"/>
      <c r="NQC252" s="25"/>
      <c r="NQD252" s="25"/>
      <c r="NQE252" s="93"/>
      <c r="NQF252" s="25"/>
      <c r="NQG252" s="25"/>
      <c r="NQH252" s="95"/>
      <c r="NQI252" s="25"/>
      <c r="NQJ252" s="25"/>
      <c r="NQK252" s="25"/>
      <c r="NQL252" s="25"/>
      <c r="NQM252" s="93"/>
      <c r="NQN252" s="25"/>
      <c r="NQO252" s="25"/>
      <c r="NQP252" s="95"/>
      <c r="NQQ252" s="25"/>
      <c r="NQR252" s="25"/>
      <c r="NQS252" s="25"/>
      <c r="NQT252" s="25"/>
      <c r="NQU252" s="93"/>
      <c r="NQV252" s="25"/>
      <c r="NQW252" s="25"/>
      <c r="NQX252" s="95"/>
      <c r="NQY252" s="25"/>
      <c r="NQZ252" s="25"/>
      <c r="NRA252" s="25"/>
      <c r="NRB252" s="25"/>
      <c r="NRC252" s="93"/>
      <c r="NRD252" s="25"/>
      <c r="NRE252" s="25"/>
      <c r="NRF252" s="95"/>
      <c r="NRG252" s="25"/>
      <c r="NRH252" s="25"/>
      <c r="NRI252" s="25"/>
      <c r="NRJ252" s="25"/>
      <c r="NRK252" s="93"/>
      <c r="NRL252" s="25"/>
      <c r="NRM252" s="25"/>
      <c r="NRN252" s="95"/>
      <c r="NRO252" s="25"/>
      <c r="NRP252" s="25"/>
      <c r="NRQ252" s="25"/>
      <c r="NRR252" s="25"/>
      <c r="NRS252" s="93"/>
      <c r="NRT252" s="25"/>
      <c r="NRU252" s="25"/>
      <c r="NRV252" s="95"/>
      <c r="NRW252" s="25"/>
      <c r="NRX252" s="25"/>
      <c r="NRY252" s="25"/>
      <c r="NRZ252" s="25"/>
      <c r="NSA252" s="93"/>
      <c r="NSB252" s="25"/>
      <c r="NSC252" s="25"/>
      <c r="NSD252" s="95"/>
      <c r="NSE252" s="25"/>
      <c r="NSF252" s="25"/>
      <c r="NSG252" s="25"/>
      <c r="NSH252" s="25"/>
      <c r="NSI252" s="93"/>
      <c r="NSJ252" s="25"/>
      <c r="NSK252" s="25"/>
      <c r="NSL252" s="95"/>
      <c r="NSM252" s="25"/>
      <c r="NSN252" s="25"/>
      <c r="NSO252" s="25"/>
      <c r="NSP252" s="25"/>
      <c r="NSQ252" s="93"/>
      <c r="NSR252" s="25"/>
      <c r="NSS252" s="25"/>
      <c r="NST252" s="95"/>
      <c r="NSU252" s="25"/>
      <c r="NSV252" s="25"/>
      <c r="NSW252" s="25"/>
      <c r="NSX252" s="25"/>
      <c r="NSY252" s="93"/>
      <c r="NSZ252" s="25"/>
      <c r="NTA252" s="25"/>
      <c r="NTB252" s="95"/>
      <c r="NTC252" s="25"/>
      <c r="NTD252" s="25"/>
      <c r="NTE252" s="25"/>
      <c r="NTF252" s="25"/>
      <c r="NTG252" s="93"/>
      <c r="NTH252" s="25"/>
      <c r="NTI252" s="25"/>
      <c r="NTJ252" s="95"/>
      <c r="NTK252" s="25"/>
      <c r="NTL252" s="25"/>
      <c r="NTM252" s="25"/>
      <c r="NTN252" s="25"/>
      <c r="NTO252" s="93"/>
      <c r="NTP252" s="25"/>
      <c r="NTQ252" s="25"/>
      <c r="NTR252" s="95"/>
      <c r="NTS252" s="25"/>
      <c r="NTT252" s="25"/>
      <c r="NTU252" s="25"/>
      <c r="NTV252" s="25"/>
      <c r="NTW252" s="93"/>
      <c r="NTX252" s="25"/>
      <c r="NTY252" s="25"/>
      <c r="NTZ252" s="95"/>
      <c r="NUA252" s="25"/>
      <c r="NUB252" s="25"/>
      <c r="NUC252" s="25"/>
      <c r="NUD252" s="25"/>
      <c r="NUE252" s="93"/>
      <c r="NUF252" s="25"/>
      <c r="NUG252" s="25"/>
      <c r="NUH252" s="95"/>
      <c r="NUI252" s="25"/>
      <c r="NUJ252" s="25"/>
      <c r="NUK252" s="25"/>
      <c r="NUL252" s="25"/>
      <c r="NUM252" s="93"/>
      <c r="NUN252" s="25"/>
      <c r="NUO252" s="25"/>
      <c r="NUP252" s="95"/>
      <c r="NUQ252" s="25"/>
      <c r="NUR252" s="25"/>
      <c r="NUS252" s="25"/>
      <c r="NUT252" s="25"/>
      <c r="NUU252" s="93"/>
      <c r="NUV252" s="25"/>
      <c r="NUW252" s="25"/>
      <c r="NUX252" s="95"/>
      <c r="NUY252" s="25"/>
      <c r="NUZ252" s="25"/>
      <c r="NVA252" s="25"/>
      <c r="NVB252" s="25"/>
      <c r="NVC252" s="93"/>
      <c r="NVD252" s="25"/>
      <c r="NVE252" s="25"/>
      <c r="NVF252" s="95"/>
      <c r="NVG252" s="25"/>
      <c r="NVH252" s="25"/>
      <c r="NVI252" s="25"/>
      <c r="NVJ252" s="25"/>
      <c r="NVK252" s="93"/>
      <c r="NVL252" s="25"/>
      <c r="NVM252" s="25"/>
      <c r="NVN252" s="95"/>
      <c r="NVO252" s="25"/>
      <c r="NVP252" s="25"/>
      <c r="NVQ252" s="25"/>
      <c r="NVR252" s="25"/>
      <c r="NVS252" s="93"/>
      <c r="NVT252" s="25"/>
      <c r="NVU252" s="25"/>
      <c r="NVV252" s="95"/>
      <c r="NVW252" s="25"/>
      <c r="NVX252" s="25"/>
      <c r="NVY252" s="25"/>
      <c r="NVZ252" s="25"/>
      <c r="NWA252" s="93"/>
      <c r="NWB252" s="25"/>
      <c r="NWC252" s="25"/>
      <c r="NWD252" s="95"/>
      <c r="NWE252" s="25"/>
      <c r="NWF252" s="25"/>
      <c r="NWG252" s="25"/>
      <c r="NWH252" s="25"/>
      <c r="NWI252" s="93"/>
      <c r="NWJ252" s="25"/>
      <c r="NWK252" s="25"/>
      <c r="NWL252" s="95"/>
      <c r="NWM252" s="25"/>
      <c r="NWN252" s="25"/>
      <c r="NWO252" s="25"/>
      <c r="NWP252" s="25"/>
      <c r="NWQ252" s="93"/>
      <c r="NWR252" s="25"/>
      <c r="NWS252" s="25"/>
      <c r="NWT252" s="95"/>
      <c r="NWU252" s="25"/>
      <c r="NWV252" s="25"/>
      <c r="NWW252" s="25"/>
      <c r="NWX252" s="25"/>
      <c r="NWY252" s="93"/>
      <c r="NWZ252" s="25"/>
      <c r="NXA252" s="25"/>
      <c r="NXB252" s="95"/>
      <c r="NXC252" s="25"/>
      <c r="NXD252" s="25"/>
      <c r="NXE252" s="25"/>
      <c r="NXF252" s="25"/>
      <c r="NXG252" s="93"/>
      <c r="NXH252" s="25"/>
      <c r="NXI252" s="25"/>
      <c r="NXJ252" s="95"/>
      <c r="NXK252" s="25"/>
      <c r="NXL252" s="25"/>
      <c r="NXM252" s="25"/>
      <c r="NXN252" s="25"/>
      <c r="NXO252" s="93"/>
      <c r="NXP252" s="25"/>
      <c r="NXQ252" s="25"/>
      <c r="NXR252" s="95"/>
      <c r="NXS252" s="25"/>
      <c r="NXT252" s="25"/>
      <c r="NXU252" s="25"/>
      <c r="NXV252" s="25"/>
      <c r="NXW252" s="93"/>
      <c r="NXX252" s="25"/>
      <c r="NXY252" s="25"/>
      <c r="NXZ252" s="95"/>
      <c r="NYA252" s="25"/>
      <c r="NYB252" s="25"/>
      <c r="NYC252" s="25"/>
      <c r="NYD252" s="25"/>
      <c r="NYE252" s="93"/>
      <c r="NYF252" s="25"/>
      <c r="NYG252" s="25"/>
      <c r="NYH252" s="95"/>
      <c r="NYI252" s="25"/>
      <c r="NYJ252" s="25"/>
      <c r="NYK252" s="25"/>
      <c r="NYL252" s="25"/>
      <c r="NYM252" s="93"/>
      <c r="NYN252" s="25"/>
      <c r="NYO252" s="25"/>
      <c r="NYP252" s="95"/>
      <c r="NYQ252" s="25"/>
      <c r="NYR252" s="25"/>
      <c r="NYS252" s="25"/>
      <c r="NYT252" s="25"/>
      <c r="NYU252" s="93"/>
      <c r="NYV252" s="25"/>
      <c r="NYW252" s="25"/>
      <c r="NYX252" s="95"/>
      <c r="NYY252" s="25"/>
      <c r="NYZ252" s="25"/>
      <c r="NZA252" s="25"/>
      <c r="NZB252" s="25"/>
      <c r="NZC252" s="93"/>
      <c r="NZD252" s="25"/>
      <c r="NZE252" s="25"/>
      <c r="NZF252" s="95"/>
      <c r="NZG252" s="25"/>
      <c r="NZH252" s="25"/>
      <c r="NZI252" s="25"/>
      <c r="NZJ252" s="25"/>
      <c r="NZK252" s="93"/>
      <c r="NZL252" s="25"/>
      <c r="NZM252" s="25"/>
      <c r="NZN252" s="95"/>
      <c r="NZO252" s="25"/>
      <c r="NZP252" s="25"/>
      <c r="NZQ252" s="25"/>
      <c r="NZR252" s="25"/>
      <c r="NZS252" s="93"/>
      <c r="NZT252" s="25"/>
      <c r="NZU252" s="25"/>
      <c r="NZV252" s="95"/>
      <c r="NZW252" s="25"/>
      <c r="NZX252" s="25"/>
      <c r="NZY252" s="25"/>
      <c r="NZZ252" s="25"/>
      <c r="OAA252" s="93"/>
      <c r="OAB252" s="25"/>
      <c r="OAC252" s="25"/>
      <c r="OAD252" s="95"/>
      <c r="OAE252" s="25"/>
      <c r="OAF252" s="25"/>
      <c r="OAG252" s="25"/>
      <c r="OAH252" s="25"/>
      <c r="OAI252" s="93"/>
      <c r="OAJ252" s="25"/>
      <c r="OAK252" s="25"/>
      <c r="OAL252" s="95"/>
      <c r="OAM252" s="25"/>
      <c r="OAN252" s="25"/>
      <c r="OAO252" s="25"/>
      <c r="OAP252" s="25"/>
      <c r="OAQ252" s="93"/>
      <c r="OAR252" s="25"/>
      <c r="OAS252" s="25"/>
      <c r="OAT252" s="95"/>
      <c r="OAU252" s="25"/>
      <c r="OAV252" s="25"/>
      <c r="OAW252" s="25"/>
      <c r="OAX252" s="25"/>
      <c r="OAY252" s="93"/>
      <c r="OAZ252" s="25"/>
      <c r="OBA252" s="25"/>
      <c r="OBB252" s="95"/>
      <c r="OBC252" s="25"/>
      <c r="OBD252" s="25"/>
      <c r="OBE252" s="25"/>
      <c r="OBF252" s="25"/>
      <c r="OBG252" s="93"/>
      <c r="OBH252" s="25"/>
      <c r="OBI252" s="25"/>
      <c r="OBJ252" s="95"/>
      <c r="OBK252" s="25"/>
      <c r="OBL252" s="25"/>
      <c r="OBM252" s="25"/>
      <c r="OBN252" s="25"/>
      <c r="OBO252" s="93"/>
      <c r="OBP252" s="25"/>
      <c r="OBQ252" s="25"/>
      <c r="OBR252" s="95"/>
      <c r="OBS252" s="25"/>
      <c r="OBT252" s="25"/>
      <c r="OBU252" s="25"/>
      <c r="OBV252" s="25"/>
      <c r="OBW252" s="93"/>
      <c r="OBX252" s="25"/>
      <c r="OBY252" s="25"/>
      <c r="OBZ252" s="95"/>
      <c r="OCA252" s="25"/>
      <c r="OCB252" s="25"/>
      <c r="OCC252" s="25"/>
      <c r="OCD252" s="25"/>
      <c r="OCE252" s="93"/>
      <c r="OCF252" s="25"/>
      <c r="OCG252" s="25"/>
      <c r="OCH252" s="95"/>
      <c r="OCI252" s="25"/>
      <c r="OCJ252" s="25"/>
      <c r="OCK252" s="25"/>
      <c r="OCL252" s="25"/>
      <c r="OCM252" s="93"/>
      <c r="OCN252" s="25"/>
      <c r="OCO252" s="25"/>
      <c r="OCP252" s="95"/>
      <c r="OCQ252" s="25"/>
      <c r="OCR252" s="25"/>
      <c r="OCS252" s="25"/>
      <c r="OCT252" s="25"/>
      <c r="OCU252" s="93"/>
      <c r="OCV252" s="25"/>
      <c r="OCW252" s="25"/>
      <c r="OCX252" s="95"/>
      <c r="OCY252" s="25"/>
      <c r="OCZ252" s="25"/>
      <c r="ODA252" s="25"/>
      <c r="ODB252" s="25"/>
      <c r="ODC252" s="93"/>
      <c r="ODD252" s="25"/>
      <c r="ODE252" s="25"/>
      <c r="ODF252" s="95"/>
      <c r="ODG252" s="25"/>
      <c r="ODH252" s="25"/>
      <c r="ODI252" s="25"/>
      <c r="ODJ252" s="25"/>
      <c r="ODK252" s="93"/>
      <c r="ODL252" s="25"/>
      <c r="ODM252" s="25"/>
      <c r="ODN252" s="95"/>
      <c r="ODO252" s="25"/>
      <c r="ODP252" s="25"/>
      <c r="ODQ252" s="25"/>
      <c r="ODR252" s="25"/>
      <c r="ODS252" s="93"/>
      <c r="ODT252" s="25"/>
      <c r="ODU252" s="25"/>
      <c r="ODV252" s="95"/>
      <c r="ODW252" s="25"/>
      <c r="ODX252" s="25"/>
      <c r="ODY252" s="25"/>
      <c r="ODZ252" s="25"/>
      <c r="OEA252" s="93"/>
      <c r="OEB252" s="25"/>
      <c r="OEC252" s="25"/>
      <c r="OED252" s="95"/>
      <c r="OEE252" s="25"/>
      <c r="OEF252" s="25"/>
      <c r="OEG252" s="25"/>
      <c r="OEH252" s="25"/>
      <c r="OEI252" s="93"/>
      <c r="OEJ252" s="25"/>
      <c r="OEK252" s="25"/>
      <c r="OEL252" s="95"/>
      <c r="OEM252" s="25"/>
      <c r="OEN252" s="25"/>
      <c r="OEO252" s="25"/>
      <c r="OEP252" s="25"/>
      <c r="OEQ252" s="93"/>
      <c r="OER252" s="25"/>
      <c r="OES252" s="25"/>
      <c r="OET252" s="95"/>
      <c r="OEU252" s="25"/>
      <c r="OEV252" s="25"/>
      <c r="OEW252" s="25"/>
      <c r="OEX252" s="25"/>
      <c r="OEY252" s="93"/>
      <c r="OEZ252" s="25"/>
      <c r="OFA252" s="25"/>
      <c r="OFB252" s="95"/>
      <c r="OFC252" s="25"/>
      <c r="OFD252" s="25"/>
      <c r="OFE252" s="25"/>
      <c r="OFF252" s="25"/>
      <c r="OFG252" s="93"/>
      <c r="OFH252" s="25"/>
      <c r="OFI252" s="25"/>
      <c r="OFJ252" s="95"/>
      <c r="OFK252" s="25"/>
      <c r="OFL252" s="25"/>
      <c r="OFM252" s="25"/>
      <c r="OFN252" s="25"/>
      <c r="OFO252" s="93"/>
      <c r="OFP252" s="25"/>
      <c r="OFQ252" s="25"/>
      <c r="OFR252" s="95"/>
      <c r="OFS252" s="25"/>
      <c r="OFT252" s="25"/>
      <c r="OFU252" s="25"/>
      <c r="OFV252" s="25"/>
      <c r="OFW252" s="93"/>
      <c r="OFX252" s="25"/>
      <c r="OFY252" s="25"/>
      <c r="OFZ252" s="95"/>
      <c r="OGA252" s="25"/>
      <c r="OGB252" s="25"/>
      <c r="OGC252" s="25"/>
      <c r="OGD252" s="25"/>
      <c r="OGE252" s="93"/>
      <c r="OGF252" s="25"/>
      <c r="OGG252" s="25"/>
      <c r="OGH252" s="95"/>
      <c r="OGI252" s="25"/>
      <c r="OGJ252" s="25"/>
      <c r="OGK252" s="25"/>
      <c r="OGL252" s="25"/>
      <c r="OGM252" s="93"/>
      <c r="OGN252" s="25"/>
      <c r="OGO252" s="25"/>
      <c r="OGP252" s="95"/>
      <c r="OGQ252" s="25"/>
      <c r="OGR252" s="25"/>
      <c r="OGS252" s="25"/>
      <c r="OGT252" s="25"/>
      <c r="OGU252" s="93"/>
      <c r="OGV252" s="25"/>
      <c r="OGW252" s="25"/>
      <c r="OGX252" s="95"/>
      <c r="OGY252" s="25"/>
      <c r="OGZ252" s="25"/>
      <c r="OHA252" s="25"/>
      <c r="OHB252" s="25"/>
      <c r="OHC252" s="93"/>
      <c r="OHD252" s="25"/>
      <c r="OHE252" s="25"/>
      <c r="OHF252" s="95"/>
      <c r="OHG252" s="25"/>
      <c r="OHH252" s="25"/>
      <c r="OHI252" s="25"/>
      <c r="OHJ252" s="25"/>
      <c r="OHK252" s="93"/>
      <c r="OHL252" s="25"/>
      <c r="OHM252" s="25"/>
      <c r="OHN252" s="95"/>
      <c r="OHO252" s="25"/>
      <c r="OHP252" s="25"/>
      <c r="OHQ252" s="25"/>
      <c r="OHR252" s="25"/>
      <c r="OHS252" s="93"/>
      <c r="OHT252" s="25"/>
      <c r="OHU252" s="25"/>
      <c r="OHV252" s="95"/>
      <c r="OHW252" s="25"/>
      <c r="OHX252" s="25"/>
      <c r="OHY252" s="25"/>
      <c r="OHZ252" s="25"/>
      <c r="OIA252" s="93"/>
      <c r="OIB252" s="25"/>
      <c r="OIC252" s="25"/>
      <c r="OID252" s="95"/>
      <c r="OIE252" s="25"/>
      <c r="OIF252" s="25"/>
      <c r="OIG252" s="25"/>
      <c r="OIH252" s="25"/>
      <c r="OII252" s="93"/>
      <c r="OIJ252" s="25"/>
      <c r="OIK252" s="25"/>
      <c r="OIL252" s="95"/>
      <c r="OIM252" s="25"/>
      <c r="OIN252" s="25"/>
      <c r="OIO252" s="25"/>
      <c r="OIP252" s="25"/>
      <c r="OIQ252" s="93"/>
      <c r="OIR252" s="25"/>
      <c r="OIS252" s="25"/>
      <c r="OIT252" s="95"/>
      <c r="OIU252" s="25"/>
      <c r="OIV252" s="25"/>
      <c r="OIW252" s="25"/>
      <c r="OIX252" s="25"/>
      <c r="OIY252" s="93"/>
      <c r="OIZ252" s="25"/>
      <c r="OJA252" s="25"/>
      <c r="OJB252" s="95"/>
      <c r="OJC252" s="25"/>
      <c r="OJD252" s="25"/>
      <c r="OJE252" s="25"/>
      <c r="OJF252" s="25"/>
      <c r="OJG252" s="93"/>
      <c r="OJH252" s="25"/>
      <c r="OJI252" s="25"/>
      <c r="OJJ252" s="95"/>
      <c r="OJK252" s="25"/>
      <c r="OJL252" s="25"/>
      <c r="OJM252" s="25"/>
      <c r="OJN252" s="25"/>
      <c r="OJO252" s="93"/>
      <c r="OJP252" s="25"/>
      <c r="OJQ252" s="25"/>
      <c r="OJR252" s="95"/>
      <c r="OJS252" s="25"/>
      <c r="OJT252" s="25"/>
      <c r="OJU252" s="25"/>
      <c r="OJV252" s="25"/>
      <c r="OJW252" s="93"/>
      <c r="OJX252" s="25"/>
      <c r="OJY252" s="25"/>
      <c r="OJZ252" s="95"/>
      <c r="OKA252" s="25"/>
      <c r="OKB252" s="25"/>
      <c r="OKC252" s="25"/>
      <c r="OKD252" s="25"/>
      <c r="OKE252" s="93"/>
      <c r="OKF252" s="25"/>
      <c r="OKG252" s="25"/>
      <c r="OKH252" s="95"/>
      <c r="OKI252" s="25"/>
      <c r="OKJ252" s="25"/>
      <c r="OKK252" s="25"/>
      <c r="OKL252" s="25"/>
      <c r="OKM252" s="93"/>
      <c r="OKN252" s="25"/>
      <c r="OKO252" s="25"/>
      <c r="OKP252" s="95"/>
      <c r="OKQ252" s="25"/>
      <c r="OKR252" s="25"/>
      <c r="OKS252" s="25"/>
      <c r="OKT252" s="25"/>
      <c r="OKU252" s="93"/>
      <c r="OKV252" s="25"/>
      <c r="OKW252" s="25"/>
      <c r="OKX252" s="95"/>
      <c r="OKY252" s="25"/>
      <c r="OKZ252" s="25"/>
      <c r="OLA252" s="25"/>
      <c r="OLB252" s="25"/>
      <c r="OLC252" s="93"/>
      <c r="OLD252" s="25"/>
      <c r="OLE252" s="25"/>
      <c r="OLF252" s="95"/>
      <c r="OLG252" s="25"/>
      <c r="OLH252" s="25"/>
      <c r="OLI252" s="25"/>
      <c r="OLJ252" s="25"/>
      <c r="OLK252" s="93"/>
      <c r="OLL252" s="25"/>
      <c r="OLM252" s="25"/>
      <c r="OLN252" s="95"/>
      <c r="OLO252" s="25"/>
      <c r="OLP252" s="25"/>
      <c r="OLQ252" s="25"/>
      <c r="OLR252" s="25"/>
      <c r="OLS252" s="93"/>
      <c r="OLT252" s="25"/>
      <c r="OLU252" s="25"/>
      <c r="OLV252" s="95"/>
      <c r="OLW252" s="25"/>
      <c r="OLX252" s="25"/>
      <c r="OLY252" s="25"/>
      <c r="OLZ252" s="25"/>
      <c r="OMA252" s="93"/>
      <c r="OMB252" s="25"/>
      <c r="OMC252" s="25"/>
      <c r="OMD252" s="95"/>
      <c r="OME252" s="25"/>
      <c r="OMF252" s="25"/>
      <c r="OMG252" s="25"/>
      <c r="OMH252" s="25"/>
      <c r="OMI252" s="93"/>
      <c r="OMJ252" s="25"/>
      <c r="OMK252" s="25"/>
      <c r="OML252" s="95"/>
      <c r="OMM252" s="25"/>
      <c r="OMN252" s="25"/>
      <c r="OMO252" s="25"/>
      <c r="OMP252" s="25"/>
      <c r="OMQ252" s="93"/>
      <c r="OMR252" s="25"/>
      <c r="OMS252" s="25"/>
      <c r="OMT252" s="95"/>
      <c r="OMU252" s="25"/>
      <c r="OMV252" s="25"/>
      <c r="OMW252" s="25"/>
      <c r="OMX252" s="25"/>
      <c r="OMY252" s="93"/>
      <c r="OMZ252" s="25"/>
      <c r="ONA252" s="25"/>
      <c r="ONB252" s="95"/>
      <c r="ONC252" s="25"/>
      <c r="OND252" s="25"/>
      <c r="ONE252" s="25"/>
      <c r="ONF252" s="25"/>
      <c r="ONG252" s="93"/>
      <c r="ONH252" s="25"/>
      <c r="ONI252" s="25"/>
      <c r="ONJ252" s="95"/>
      <c r="ONK252" s="25"/>
      <c r="ONL252" s="25"/>
      <c r="ONM252" s="25"/>
      <c r="ONN252" s="25"/>
      <c r="ONO252" s="93"/>
      <c r="ONP252" s="25"/>
      <c r="ONQ252" s="25"/>
      <c r="ONR252" s="95"/>
      <c r="ONS252" s="25"/>
      <c r="ONT252" s="25"/>
      <c r="ONU252" s="25"/>
      <c r="ONV252" s="25"/>
      <c r="ONW252" s="93"/>
      <c r="ONX252" s="25"/>
      <c r="ONY252" s="25"/>
      <c r="ONZ252" s="95"/>
      <c r="OOA252" s="25"/>
      <c r="OOB252" s="25"/>
      <c r="OOC252" s="25"/>
      <c r="OOD252" s="25"/>
      <c r="OOE252" s="93"/>
      <c r="OOF252" s="25"/>
      <c r="OOG252" s="25"/>
      <c r="OOH252" s="95"/>
      <c r="OOI252" s="25"/>
      <c r="OOJ252" s="25"/>
      <c r="OOK252" s="25"/>
      <c r="OOL252" s="25"/>
      <c r="OOM252" s="93"/>
      <c r="OON252" s="25"/>
      <c r="OOO252" s="25"/>
      <c r="OOP252" s="95"/>
      <c r="OOQ252" s="25"/>
      <c r="OOR252" s="25"/>
      <c r="OOS252" s="25"/>
      <c r="OOT252" s="25"/>
      <c r="OOU252" s="93"/>
      <c r="OOV252" s="25"/>
      <c r="OOW252" s="25"/>
      <c r="OOX252" s="95"/>
      <c r="OOY252" s="25"/>
      <c r="OOZ252" s="25"/>
      <c r="OPA252" s="25"/>
      <c r="OPB252" s="25"/>
      <c r="OPC252" s="93"/>
      <c r="OPD252" s="25"/>
      <c r="OPE252" s="25"/>
      <c r="OPF252" s="95"/>
      <c r="OPG252" s="25"/>
      <c r="OPH252" s="25"/>
      <c r="OPI252" s="25"/>
      <c r="OPJ252" s="25"/>
      <c r="OPK252" s="93"/>
      <c r="OPL252" s="25"/>
      <c r="OPM252" s="25"/>
      <c r="OPN252" s="95"/>
      <c r="OPO252" s="25"/>
      <c r="OPP252" s="25"/>
      <c r="OPQ252" s="25"/>
      <c r="OPR252" s="25"/>
      <c r="OPS252" s="93"/>
      <c r="OPT252" s="25"/>
      <c r="OPU252" s="25"/>
      <c r="OPV252" s="95"/>
      <c r="OPW252" s="25"/>
      <c r="OPX252" s="25"/>
      <c r="OPY252" s="25"/>
      <c r="OPZ252" s="25"/>
      <c r="OQA252" s="93"/>
      <c r="OQB252" s="25"/>
      <c r="OQC252" s="25"/>
      <c r="OQD252" s="95"/>
      <c r="OQE252" s="25"/>
      <c r="OQF252" s="25"/>
      <c r="OQG252" s="25"/>
      <c r="OQH252" s="25"/>
      <c r="OQI252" s="93"/>
      <c r="OQJ252" s="25"/>
      <c r="OQK252" s="25"/>
      <c r="OQL252" s="95"/>
      <c r="OQM252" s="25"/>
      <c r="OQN252" s="25"/>
      <c r="OQO252" s="25"/>
      <c r="OQP252" s="25"/>
      <c r="OQQ252" s="93"/>
      <c r="OQR252" s="25"/>
      <c r="OQS252" s="25"/>
      <c r="OQT252" s="95"/>
      <c r="OQU252" s="25"/>
      <c r="OQV252" s="25"/>
      <c r="OQW252" s="25"/>
      <c r="OQX252" s="25"/>
      <c r="OQY252" s="93"/>
      <c r="OQZ252" s="25"/>
      <c r="ORA252" s="25"/>
      <c r="ORB252" s="95"/>
      <c r="ORC252" s="25"/>
      <c r="ORD252" s="25"/>
      <c r="ORE252" s="25"/>
      <c r="ORF252" s="25"/>
      <c r="ORG252" s="93"/>
      <c r="ORH252" s="25"/>
      <c r="ORI252" s="25"/>
      <c r="ORJ252" s="95"/>
      <c r="ORK252" s="25"/>
      <c r="ORL252" s="25"/>
      <c r="ORM252" s="25"/>
      <c r="ORN252" s="25"/>
      <c r="ORO252" s="93"/>
      <c r="ORP252" s="25"/>
      <c r="ORQ252" s="25"/>
      <c r="ORR252" s="95"/>
      <c r="ORS252" s="25"/>
      <c r="ORT252" s="25"/>
      <c r="ORU252" s="25"/>
      <c r="ORV252" s="25"/>
      <c r="ORW252" s="93"/>
      <c r="ORX252" s="25"/>
      <c r="ORY252" s="25"/>
      <c r="ORZ252" s="95"/>
      <c r="OSA252" s="25"/>
      <c r="OSB252" s="25"/>
      <c r="OSC252" s="25"/>
      <c r="OSD252" s="25"/>
      <c r="OSE252" s="93"/>
      <c r="OSF252" s="25"/>
      <c r="OSG252" s="25"/>
      <c r="OSH252" s="95"/>
      <c r="OSI252" s="25"/>
      <c r="OSJ252" s="25"/>
      <c r="OSK252" s="25"/>
      <c r="OSL252" s="25"/>
      <c r="OSM252" s="93"/>
      <c r="OSN252" s="25"/>
      <c r="OSO252" s="25"/>
      <c r="OSP252" s="95"/>
      <c r="OSQ252" s="25"/>
      <c r="OSR252" s="25"/>
      <c r="OSS252" s="25"/>
      <c r="OST252" s="25"/>
      <c r="OSU252" s="93"/>
      <c r="OSV252" s="25"/>
      <c r="OSW252" s="25"/>
      <c r="OSX252" s="95"/>
      <c r="OSY252" s="25"/>
      <c r="OSZ252" s="25"/>
      <c r="OTA252" s="25"/>
      <c r="OTB252" s="25"/>
      <c r="OTC252" s="93"/>
      <c r="OTD252" s="25"/>
      <c r="OTE252" s="25"/>
      <c r="OTF252" s="95"/>
      <c r="OTG252" s="25"/>
      <c r="OTH252" s="25"/>
      <c r="OTI252" s="25"/>
      <c r="OTJ252" s="25"/>
      <c r="OTK252" s="93"/>
      <c r="OTL252" s="25"/>
      <c r="OTM252" s="25"/>
      <c r="OTN252" s="95"/>
      <c r="OTO252" s="25"/>
      <c r="OTP252" s="25"/>
      <c r="OTQ252" s="25"/>
      <c r="OTR252" s="25"/>
      <c r="OTS252" s="93"/>
      <c r="OTT252" s="25"/>
      <c r="OTU252" s="25"/>
      <c r="OTV252" s="95"/>
      <c r="OTW252" s="25"/>
      <c r="OTX252" s="25"/>
      <c r="OTY252" s="25"/>
      <c r="OTZ252" s="25"/>
      <c r="OUA252" s="93"/>
      <c r="OUB252" s="25"/>
      <c r="OUC252" s="25"/>
      <c r="OUD252" s="95"/>
      <c r="OUE252" s="25"/>
      <c r="OUF252" s="25"/>
      <c r="OUG252" s="25"/>
      <c r="OUH252" s="25"/>
      <c r="OUI252" s="93"/>
      <c r="OUJ252" s="25"/>
      <c r="OUK252" s="25"/>
      <c r="OUL252" s="95"/>
      <c r="OUM252" s="25"/>
      <c r="OUN252" s="25"/>
      <c r="OUO252" s="25"/>
      <c r="OUP252" s="25"/>
      <c r="OUQ252" s="93"/>
      <c r="OUR252" s="25"/>
      <c r="OUS252" s="25"/>
      <c r="OUT252" s="95"/>
      <c r="OUU252" s="25"/>
      <c r="OUV252" s="25"/>
      <c r="OUW252" s="25"/>
      <c r="OUX252" s="25"/>
      <c r="OUY252" s="93"/>
      <c r="OUZ252" s="25"/>
      <c r="OVA252" s="25"/>
      <c r="OVB252" s="95"/>
      <c r="OVC252" s="25"/>
      <c r="OVD252" s="25"/>
      <c r="OVE252" s="25"/>
      <c r="OVF252" s="25"/>
      <c r="OVG252" s="93"/>
      <c r="OVH252" s="25"/>
      <c r="OVI252" s="25"/>
      <c r="OVJ252" s="95"/>
      <c r="OVK252" s="25"/>
      <c r="OVL252" s="25"/>
      <c r="OVM252" s="25"/>
      <c r="OVN252" s="25"/>
      <c r="OVO252" s="93"/>
      <c r="OVP252" s="25"/>
      <c r="OVQ252" s="25"/>
      <c r="OVR252" s="95"/>
      <c r="OVS252" s="25"/>
      <c r="OVT252" s="25"/>
      <c r="OVU252" s="25"/>
      <c r="OVV252" s="25"/>
      <c r="OVW252" s="93"/>
      <c r="OVX252" s="25"/>
      <c r="OVY252" s="25"/>
      <c r="OVZ252" s="95"/>
      <c r="OWA252" s="25"/>
      <c r="OWB252" s="25"/>
      <c r="OWC252" s="25"/>
      <c r="OWD252" s="25"/>
      <c r="OWE252" s="93"/>
      <c r="OWF252" s="25"/>
      <c r="OWG252" s="25"/>
      <c r="OWH252" s="95"/>
      <c r="OWI252" s="25"/>
      <c r="OWJ252" s="25"/>
      <c r="OWK252" s="25"/>
      <c r="OWL252" s="25"/>
      <c r="OWM252" s="93"/>
      <c r="OWN252" s="25"/>
      <c r="OWO252" s="25"/>
      <c r="OWP252" s="95"/>
      <c r="OWQ252" s="25"/>
      <c r="OWR252" s="25"/>
      <c r="OWS252" s="25"/>
      <c r="OWT252" s="25"/>
      <c r="OWU252" s="93"/>
      <c r="OWV252" s="25"/>
      <c r="OWW252" s="25"/>
      <c r="OWX252" s="95"/>
      <c r="OWY252" s="25"/>
      <c r="OWZ252" s="25"/>
      <c r="OXA252" s="25"/>
      <c r="OXB252" s="25"/>
      <c r="OXC252" s="93"/>
      <c r="OXD252" s="25"/>
      <c r="OXE252" s="25"/>
      <c r="OXF252" s="95"/>
      <c r="OXG252" s="25"/>
      <c r="OXH252" s="25"/>
      <c r="OXI252" s="25"/>
      <c r="OXJ252" s="25"/>
      <c r="OXK252" s="93"/>
      <c r="OXL252" s="25"/>
      <c r="OXM252" s="25"/>
      <c r="OXN252" s="95"/>
      <c r="OXO252" s="25"/>
      <c r="OXP252" s="25"/>
      <c r="OXQ252" s="25"/>
      <c r="OXR252" s="25"/>
      <c r="OXS252" s="93"/>
      <c r="OXT252" s="25"/>
      <c r="OXU252" s="25"/>
      <c r="OXV252" s="95"/>
      <c r="OXW252" s="25"/>
      <c r="OXX252" s="25"/>
      <c r="OXY252" s="25"/>
      <c r="OXZ252" s="25"/>
      <c r="OYA252" s="93"/>
      <c r="OYB252" s="25"/>
      <c r="OYC252" s="25"/>
      <c r="OYD252" s="95"/>
      <c r="OYE252" s="25"/>
      <c r="OYF252" s="25"/>
      <c r="OYG252" s="25"/>
      <c r="OYH252" s="25"/>
      <c r="OYI252" s="93"/>
      <c r="OYJ252" s="25"/>
      <c r="OYK252" s="25"/>
      <c r="OYL252" s="95"/>
      <c r="OYM252" s="25"/>
      <c r="OYN252" s="25"/>
      <c r="OYO252" s="25"/>
      <c r="OYP252" s="25"/>
      <c r="OYQ252" s="93"/>
      <c r="OYR252" s="25"/>
      <c r="OYS252" s="25"/>
      <c r="OYT252" s="95"/>
      <c r="OYU252" s="25"/>
      <c r="OYV252" s="25"/>
      <c r="OYW252" s="25"/>
      <c r="OYX252" s="25"/>
      <c r="OYY252" s="93"/>
      <c r="OYZ252" s="25"/>
      <c r="OZA252" s="25"/>
      <c r="OZB252" s="95"/>
      <c r="OZC252" s="25"/>
      <c r="OZD252" s="25"/>
      <c r="OZE252" s="25"/>
      <c r="OZF252" s="25"/>
      <c r="OZG252" s="93"/>
      <c r="OZH252" s="25"/>
      <c r="OZI252" s="25"/>
      <c r="OZJ252" s="95"/>
      <c r="OZK252" s="25"/>
      <c r="OZL252" s="25"/>
      <c r="OZM252" s="25"/>
      <c r="OZN252" s="25"/>
      <c r="OZO252" s="93"/>
      <c r="OZP252" s="25"/>
      <c r="OZQ252" s="25"/>
      <c r="OZR252" s="95"/>
      <c r="OZS252" s="25"/>
      <c r="OZT252" s="25"/>
      <c r="OZU252" s="25"/>
      <c r="OZV252" s="25"/>
      <c r="OZW252" s="93"/>
      <c r="OZX252" s="25"/>
      <c r="OZY252" s="25"/>
      <c r="OZZ252" s="95"/>
      <c r="PAA252" s="25"/>
      <c r="PAB252" s="25"/>
      <c r="PAC252" s="25"/>
      <c r="PAD252" s="25"/>
      <c r="PAE252" s="93"/>
      <c r="PAF252" s="25"/>
      <c r="PAG252" s="25"/>
      <c r="PAH252" s="95"/>
      <c r="PAI252" s="25"/>
      <c r="PAJ252" s="25"/>
      <c r="PAK252" s="25"/>
      <c r="PAL252" s="25"/>
      <c r="PAM252" s="93"/>
      <c r="PAN252" s="25"/>
      <c r="PAO252" s="25"/>
      <c r="PAP252" s="95"/>
      <c r="PAQ252" s="25"/>
      <c r="PAR252" s="25"/>
      <c r="PAS252" s="25"/>
      <c r="PAT252" s="25"/>
      <c r="PAU252" s="93"/>
      <c r="PAV252" s="25"/>
      <c r="PAW252" s="25"/>
      <c r="PAX252" s="95"/>
      <c r="PAY252" s="25"/>
      <c r="PAZ252" s="25"/>
      <c r="PBA252" s="25"/>
      <c r="PBB252" s="25"/>
      <c r="PBC252" s="93"/>
      <c r="PBD252" s="25"/>
      <c r="PBE252" s="25"/>
      <c r="PBF252" s="95"/>
      <c r="PBG252" s="25"/>
      <c r="PBH252" s="25"/>
      <c r="PBI252" s="25"/>
      <c r="PBJ252" s="25"/>
      <c r="PBK252" s="93"/>
      <c r="PBL252" s="25"/>
      <c r="PBM252" s="25"/>
      <c r="PBN252" s="95"/>
      <c r="PBO252" s="25"/>
      <c r="PBP252" s="25"/>
      <c r="PBQ252" s="25"/>
      <c r="PBR252" s="25"/>
      <c r="PBS252" s="93"/>
      <c r="PBT252" s="25"/>
      <c r="PBU252" s="25"/>
      <c r="PBV252" s="95"/>
      <c r="PBW252" s="25"/>
      <c r="PBX252" s="25"/>
      <c r="PBY252" s="25"/>
      <c r="PBZ252" s="25"/>
      <c r="PCA252" s="93"/>
      <c r="PCB252" s="25"/>
      <c r="PCC252" s="25"/>
      <c r="PCD252" s="95"/>
      <c r="PCE252" s="25"/>
      <c r="PCF252" s="25"/>
      <c r="PCG252" s="25"/>
      <c r="PCH252" s="25"/>
      <c r="PCI252" s="93"/>
      <c r="PCJ252" s="25"/>
      <c r="PCK252" s="25"/>
      <c r="PCL252" s="95"/>
      <c r="PCM252" s="25"/>
      <c r="PCN252" s="25"/>
      <c r="PCO252" s="25"/>
      <c r="PCP252" s="25"/>
      <c r="PCQ252" s="93"/>
      <c r="PCR252" s="25"/>
      <c r="PCS252" s="25"/>
      <c r="PCT252" s="95"/>
      <c r="PCU252" s="25"/>
      <c r="PCV252" s="25"/>
      <c r="PCW252" s="25"/>
      <c r="PCX252" s="25"/>
      <c r="PCY252" s="93"/>
      <c r="PCZ252" s="25"/>
      <c r="PDA252" s="25"/>
      <c r="PDB252" s="95"/>
      <c r="PDC252" s="25"/>
      <c r="PDD252" s="25"/>
      <c r="PDE252" s="25"/>
      <c r="PDF252" s="25"/>
      <c r="PDG252" s="93"/>
      <c r="PDH252" s="25"/>
      <c r="PDI252" s="25"/>
      <c r="PDJ252" s="95"/>
      <c r="PDK252" s="25"/>
      <c r="PDL252" s="25"/>
      <c r="PDM252" s="25"/>
      <c r="PDN252" s="25"/>
      <c r="PDO252" s="93"/>
      <c r="PDP252" s="25"/>
      <c r="PDQ252" s="25"/>
      <c r="PDR252" s="95"/>
      <c r="PDS252" s="25"/>
      <c r="PDT252" s="25"/>
      <c r="PDU252" s="25"/>
      <c r="PDV252" s="25"/>
      <c r="PDW252" s="93"/>
      <c r="PDX252" s="25"/>
      <c r="PDY252" s="25"/>
      <c r="PDZ252" s="95"/>
      <c r="PEA252" s="25"/>
      <c r="PEB252" s="25"/>
      <c r="PEC252" s="25"/>
      <c r="PED252" s="25"/>
      <c r="PEE252" s="93"/>
      <c r="PEF252" s="25"/>
      <c r="PEG252" s="25"/>
      <c r="PEH252" s="95"/>
      <c r="PEI252" s="25"/>
      <c r="PEJ252" s="25"/>
      <c r="PEK252" s="25"/>
      <c r="PEL252" s="25"/>
      <c r="PEM252" s="93"/>
      <c r="PEN252" s="25"/>
      <c r="PEO252" s="25"/>
      <c r="PEP252" s="95"/>
      <c r="PEQ252" s="25"/>
      <c r="PER252" s="25"/>
      <c r="PES252" s="25"/>
      <c r="PET252" s="25"/>
      <c r="PEU252" s="93"/>
      <c r="PEV252" s="25"/>
      <c r="PEW252" s="25"/>
      <c r="PEX252" s="95"/>
      <c r="PEY252" s="25"/>
      <c r="PEZ252" s="25"/>
      <c r="PFA252" s="25"/>
      <c r="PFB252" s="25"/>
      <c r="PFC252" s="93"/>
      <c r="PFD252" s="25"/>
      <c r="PFE252" s="25"/>
      <c r="PFF252" s="95"/>
      <c r="PFG252" s="25"/>
      <c r="PFH252" s="25"/>
      <c r="PFI252" s="25"/>
      <c r="PFJ252" s="25"/>
      <c r="PFK252" s="93"/>
      <c r="PFL252" s="25"/>
      <c r="PFM252" s="25"/>
      <c r="PFN252" s="95"/>
      <c r="PFO252" s="25"/>
      <c r="PFP252" s="25"/>
      <c r="PFQ252" s="25"/>
      <c r="PFR252" s="25"/>
      <c r="PFS252" s="93"/>
      <c r="PFT252" s="25"/>
      <c r="PFU252" s="25"/>
      <c r="PFV252" s="95"/>
      <c r="PFW252" s="25"/>
      <c r="PFX252" s="25"/>
      <c r="PFY252" s="25"/>
      <c r="PFZ252" s="25"/>
      <c r="PGA252" s="93"/>
      <c r="PGB252" s="25"/>
      <c r="PGC252" s="25"/>
      <c r="PGD252" s="95"/>
      <c r="PGE252" s="25"/>
      <c r="PGF252" s="25"/>
      <c r="PGG252" s="25"/>
      <c r="PGH252" s="25"/>
      <c r="PGI252" s="93"/>
      <c r="PGJ252" s="25"/>
      <c r="PGK252" s="25"/>
      <c r="PGL252" s="95"/>
      <c r="PGM252" s="25"/>
      <c r="PGN252" s="25"/>
      <c r="PGO252" s="25"/>
      <c r="PGP252" s="25"/>
      <c r="PGQ252" s="93"/>
      <c r="PGR252" s="25"/>
      <c r="PGS252" s="25"/>
      <c r="PGT252" s="95"/>
      <c r="PGU252" s="25"/>
      <c r="PGV252" s="25"/>
      <c r="PGW252" s="25"/>
      <c r="PGX252" s="25"/>
      <c r="PGY252" s="93"/>
      <c r="PGZ252" s="25"/>
      <c r="PHA252" s="25"/>
      <c r="PHB252" s="95"/>
      <c r="PHC252" s="25"/>
      <c r="PHD252" s="25"/>
      <c r="PHE252" s="25"/>
      <c r="PHF252" s="25"/>
      <c r="PHG252" s="93"/>
      <c r="PHH252" s="25"/>
      <c r="PHI252" s="25"/>
      <c r="PHJ252" s="95"/>
      <c r="PHK252" s="25"/>
      <c r="PHL252" s="25"/>
      <c r="PHM252" s="25"/>
      <c r="PHN252" s="25"/>
      <c r="PHO252" s="93"/>
      <c r="PHP252" s="25"/>
      <c r="PHQ252" s="25"/>
      <c r="PHR252" s="95"/>
      <c r="PHS252" s="25"/>
      <c r="PHT252" s="25"/>
      <c r="PHU252" s="25"/>
      <c r="PHV252" s="25"/>
      <c r="PHW252" s="93"/>
      <c r="PHX252" s="25"/>
      <c r="PHY252" s="25"/>
      <c r="PHZ252" s="95"/>
      <c r="PIA252" s="25"/>
      <c r="PIB252" s="25"/>
      <c r="PIC252" s="25"/>
      <c r="PID252" s="25"/>
      <c r="PIE252" s="93"/>
      <c r="PIF252" s="25"/>
      <c r="PIG252" s="25"/>
      <c r="PIH252" s="95"/>
      <c r="PII252" s="25"/>
      <c r="PIJ252" s="25"/>
      <c r="PIK252" s="25"/>
      <c r="PIL252" s="25"/>
      <c r="PIM252" s="93"/>
      <c r="PIN252" s="25"/>
      <c r="PIO252" s="25"/>
      <c r="PIP252" s="95"/>
      <c r="PIQ252" s="25"/>
      <c r="PIR252" s="25"/>
      <c r="PIS252" s="25"/>
      <c r="PIT252" s="25"/>
      <c r="PIU252" s="93"/>
      <c r="PIV252" s="25"/>
      <c r="PIW252" s="25"/>
      <c r="PIX252" s="95"/>
      <c r="PIY252" s="25"/>
      <c r="PIZ252" s="25"/>
      <c r="PJA252" s="25"/>
      <c r="PJB252" s="25"/>
      <c r="PJC252" s="93"/>
      <c r="PJD252" s="25"/>
      <c r="PJE252" s="25"/>
      <c r="PJF252" s="95"/>
      <c r="PJG252" s="25"/>
      <c r="PJH252" s="25"/>
      <c r="PJI252" s="25"/>
      <c r="PJJ252" s="25"/>
      <c r="PJK252" s="93"/>
      <c r="PJL252" s="25"/>
      <c r="PJM252" s="25"/>
      <c r="PJN252" s="95"/>
      <c r="PJO252" s="25"/>
      <c r="PJP252" s="25"/>
      <c r="PJQ252" s="25"/>
      <c r="PJR252" s="25"/>
      <c r="PJS252" s="93"/>
      <c r="PJT252" s="25"/>
      <c r="PJU252" s="25"/>
      <c r="PJV252" s="95"/>
      <c r="PJW252" s="25"/>
      <c r="PJX252" s="25"/>
      <c r="PJY252" s="25"/>
      <c r="PJZ252" s="25"/>
      <c r="PKA252" s="93"/>
      <c r="PKB252" s="25"/>
      <c r="PKC252" s="25"/>
      <c r="PKD252" s="95"/>
      <c r="PKE252" s="25"/>
      <c r="PKF252" s="25"/>
      <c r="PKG252" s="25"/>
      <c r="PKH252" s="25"/>
      <c r="PKI252" s="93"/>
      <c r="PKJ252" s="25"/>
      <c r="PKK252" s="25"/>
      <c r="PKL252" s="95"/>
      <c r="PKM252" s="25"/>
      <c r="PKN252" s="25"/>
      <c r="PKO252" s="25"/>
      <c r="PKP252" s="25"/>
      <c r="PKQ252" s="93"/>
      <c r="PKR252" s="25"/>
      <c r="PKS252" s="25"/>
      <c r="PKT252" s="95"/>
      <c r="PKU252" s="25"/>
      <c r="PKV252" s="25"/>
      <c r="PKW252" s="25"/>
      <c r="PKX252" s="25"/>
      <c r="PKY252" s="93"/>
      <c r="PKZ252" s="25"/>
      <c r="PLA252" s="25"/>
      <c r="PLB252" s="95"/>
      <c r="PLC252" s="25"/>
      <c r="PLD252" s="25"/>
      <c r="PLE252" s="25"/>
      <c r="PLF252" s="25"/>
      <c r="PLG252" s="93"/>
      <c r="PLH252" s="25"/>
      <c r="PLI252" s="25"/>
      <c r="PLJ252" s="95"/>
      <c r="PLK252" s="25"/>
      <c r="PLL252" s="25"/>
      <c r="PLM252" s="25"/>
      <c r="PLN252" s="25"/>
      <c r="PLO252" s="93"/>
      <c r="PLP252" s="25"/>
      <c r="PLQ252" s="25"/>
      <c r="PLR252" s="95"/>
      <c r="PLS252" s="25"/>
      <c r="PLT252" s="25"/>
      <c r="PLU252" s="25"/>
      <c r="PLV252" s="25"/>
      <c r="PLW252" s="93"/>
      <c r="PLX252" s="25"/>
      <c r="PLY252" s="25"/>
      <c r="PLZ252" s="95"/>
      <c r="PMA252" s="25"/>
      <c r="PMB252" s="25"/>
      <c r="PMC252" s="25"/>
      <c r="PMD252" s="25"/>
      <c r="PME252" s="93"/>
      <c r="PMF252" s="25"/>
      <c r="PMG252" s="25"/>
      <c r="PMH252" s="95"/>
      <c r="PMI252" s="25"/>
      <c r="PMJ252" s="25"/>
      <c r="PMK252" s="25"/>
      <c r="PML252" s="25"/>
      <c r="PMM252" s="93"/>
      <c r="PMN252" s="25"/>
      <c r="PMO252" s="25"/>
      <c r="PMP252" s="95"/>
      <c r="PMQ252" s="25"/>
      <c r="PMR252" s="25"/>
      <c r="PMS252" s="25"/>
      <c r="PMT252" s="25"/>
      <c r="PMU252" s="93"/>
      <c r="PMV252" s="25"/>
      <c r="PMW252" s="25"/>
      <c r="PMX252" s="95"/>
      <c r="PMY252" s="25"/>
      <c r="PMZ252" s="25"/>
      <c r="PNA252" s="25"/>
      <c r="PNB252" s="25"/>
      <c r="PNC252" s="93"/>
      <c r="PND252" s="25"/>
      <c r="PNE252" s="25"/>
      <c r="PNF252" s="95"/>
      <c r="PNG252" s="25"/>
      <c r="PNH252" s="25"/>
      <c r="PNI252" s="25"/>
      <c r="PNJ252" s="25"/>
      <c r="PNK252" s="93"/>
      <c r="PNL252" s="25"/>
      <c r="PNM252" s="25"/>
      <c r="PNN252" s="95"/>
      <c r="PNO252" s="25"/>
      <c r="PNP252" s="25"/>
      <c r="PNQ252" s="25"/>
      <c r="PNR252" s="25"/>
      <c r="PNS252" s="93"/>
      <c r="PNT252" s="25"/>
      <c r="PNU252" s="25"/>
      <c r="PNV252" s="95"/>
      <c r="PNW252" s="25"/>
      <c r="PNX252" s="25"/>
      <c r="PNY252" s="25"/>
      <c r="PNZ252" s="25"/>
      <c r="POA252" s="93"/>
      <c r="POB252" s="25"/>
      <c r="POC252" s="25"/>
      <c r="POD252" s="95"/>
      <c r="POE252" s="25"/>
      <c r="POF252" s="25"/>
      <c r="POG252" s="25"/>
      <c r="POH252" s="25"/>
      <c r="POI252" s="93"/>
      <c r="POJ252" s="25"/>
      <c r="POK252" s="25"/>
      <c r="POL252" s="95"/>
      <c r="POM252" s="25"/>
      <c r="PON252" s="25"/>
      <c r="POO252" s="25"/>
      <c r="POP252" s="25"/>
      <c r="POQ252" s="93"/>
      <c r="POR252" s="25"/>
      <c r="POS252" s="25"/>
      <c r="POT252" s="95"/>
      <c r="POU252" s="25"/>
      <c r="POV252" s="25"/>
      <c r="POW252" s="25"/>
      <c r="POX252" s="25"/>
      <c r="POY252" s="93"/>
      <c r="POZ252" s="25"/>
      <c r="PPA252" s="25"/>
      <c r="PPB252" s="95"/>
      <c r="PPC252" s="25"/>
      <c r="PPD252" s="25"/>
      <c r="PPE252" s="25"/>
      <c r="PPF252" s="25"/>
      <c r="PPG252" s="93"/>
      <c r="PPH252" s="25"/>
      <c r="PPI252" s="25"/>
      <c r="PPJ252" s="95"/>
      <c r="PPK252" s="25"/>
      <c r="PPL252" s="25"/>
      <c r="PPM252" s="25"/>
      <c r="PPN252" s="25"/>
      <c r="PPO252" s="93"/>
      <c r="PPP252" s="25"/>
      <c r="PPQ252" s="25"/>
      <c r="PPR252" s="95"/>
      <c r="PPS252" s="25"/>
      <c r="PPT252" s="25"/>
      <c r="PPU252" s="25"/>
      <c r="PPV252" s="25"/>
      <c r="PPW252" s="93"/>
      <c r="PPX252" s="25"/>
      <c r="PPY252" s="25"/>
      <c r="PPZ252" s="95"/>
      <c r="PQA252" s="25"/>
      <c r="PQB252" s="25"/>
      <c r="PQC252" s="25"/>
      <c r="PQD252" s="25"/>
      <c r="PQE252" s="93"/>
      <c r="PQF252" s="25"/>
      <c r="PQG252" s="25"/>
      <c r="PQH252" s="95"/>
      <c r="PQI252" s="25"/>
      <c r="PQJ252" s="25"/>
      <c r="PQK252" s="25"/>
      <c r="PQL252" s="25"/>
      <c r="PQM252" s="93"/>
      <c r="PQN252" s="25"/>
      <c r="PQO252" s="25"/>
      <c r="PQP252" s="95"/>
      <c r="PQQ252" s="25"/>
      <c r="PQR252" s="25"/>
      <c r="PQS252" s="25"/>
      <c r="PQT252" s="25"/>
      <c r="PQU252" s="93"/>
      <c r="PQV252" s="25"/>
      <c r="PQW252" s="25"/>
      <c r="PQX252" s="95"/>
      <c r="PQY252" s="25"/>
      <c r="PQZ252" s="25"/>
      <c r="PRA252" s="25"/>
      <c r="PRB252" s="25"/>
      <c r="PRC252" s="93"/>
      <c r="PRD252" s="25"/>
      <c r="PRE252" s="25"/>
      <c r="PRF252" s="95"/>
      <c r="PRG252" s="25"/>
      <c r="PRH252" s="25"/>
      <c r="PRI252" s="25"/>
      <c r="PRJ252" s="25"/>
      <c r="PRK252" s="93"/>
      <c r="PRL252" s="25"/>
      <c r="PRM252" s="25"/>
      <c r="PRN252" s="95"/>
      <c r="PRO252" s="25"/>
      <c r="PRP252" s="25"/>
      <c r="PRQ252" s="25"/>
      <c r="PRR252" s="25"/>
      <c r="PRS252" s="93"/>
      <c r="PRT252" s="25"/>
      <c r="PRU252" s="25"/>
      <c r="PRV252" s="95"/>
      <c r="PRW252" s="25"/>
      <c r="PRX252" s="25"/>
      <c r="PRY252" s="25"/>
      <c r="PRZ252" s="25"/>
      <c r="PSA252" s="93"/>
      <c r="PSB252" s="25"/>
      <c r="PSC252" s="25"/>
      <c r="PSD252" s="95"/>
      <c r="PSE252" s="25"/>
      <c r="PSF252" s="25"/>
      <c r="PSG252" s="25"/>
      <c r="PSH252" s="25"/>
      <c r="PSI252" s="93"/>
      <c r="PSJ252" s="25"/>
      <c r="PSK252" s="25"/>
      <c r="PSL252" s="95"/>
      <c r="PSM252" s="25"/>
      <c r="PSN252" s="25"/>
      <c r="PSO252" s="25"/>
      <c r="PSP252" s="25"/>
      <c r="PSQ252" s="93"/>
      <c r="PSR252" s="25"/>
      <c r="PSS252" s="25"/>
      <c r="PST252" s="95"/>
      <c r="PSU252" s="25"/>
      <c r="PSV252" s="25"/>
      <c r="PSW252" s="25"/>
      <c r="PSX252" s="25"/>
      <c r="PSY252" s="93"/>
      <c r="PSZ252" s="25"/>
      <c r="PTA252" s="25"/>
      <c r="PTB252" s="95"/>
      <c r="PTC252" s="25"/>
      <c r="PTD252" s="25"/>
      <c r="PTE252" s="25"/>
      <c r="PTF252" s="25"/>
      <c r="PTG252" s="93"/>
      <c r="PTH252" s="25"/>
      <c r="PTI252" s="25"/>
      <c r="PTJ252" s="95"/>
      <c r="PTK252" s="25"/>
      <c r="PTL252" s="25"/>
      <c r="PTM252" s="25"/>
      <c r="PTN252" s="25"/>
      <c r="PTO252" s="93"/>
      <c r="PTP252" s="25"/>
      <c r="PTQ252" s="25"/>
      <c r="PTR252" s="95"/>
      <c r="PTS252" s="25"/>
      <c r="PTT252" s="25"/>
      <c r="PTU252" s="25"/>
      <c r="PTV252" s="25"/>
      <c r="PTW252" s="93"/>
      <c r="PTX252" s="25"/>
      <c r="PTY252" s="25"/>
      <c r="PTZ252" s="95"/>
      <c r="PUA252" s="25"/>
      <c r="PUB252" s="25"/>
      <c r="PUC252" s="25"/>
      <c r="PUD252" s="25"/>
      <c r="PUE252" s="93"/>
      <c r="PUF252" s="25"/>
      <c r="PUG252" s="25"/>
      <c r="PUH252" s="95"/>
      <c r="PUI252" s="25"/>
      <c r="PUJ252" s="25"/>
      <c r="PUK252" s="25"/>
      <c r="PUL252" s="25"/>
      <c r="PUM252" s="93"/>
      <c r="PUN252" s="25"/>
      <c r="PUO252" s="25"/>
      <c r="PUP252" s="95"/>
      <c r="PUQ252" s="25"/>
      <c r="PUR252" s="25"/>
      <c r="PUS252" s="25"/>
      <c r="PUT252" s="25"/>
      <c r="PUU252" s="93"/>
      <c r="PUV252" s="25"/>
      <c r="PUW252" s="25"/>
      <c r="PUX252" s="95"/>
      <c r="PUY252" s="25"/>
      <c r="PUZ252" s="25"/>
      <c r="PVA252" s="25"/>
      <c r="PVB252" s="25"/>
      <c r="PVC252" s="93"/>
      <c r="PVD252" s="25"/>
      <c r="PVE252" s="25"/>
      <c r="PVF252" s="95"/>
      <c r="PVG252" s="25"/>
      <c r="PVH252" s="25"/>
      <c r="PVI252" s="25"/>
      <c r="PVJ252" s="25"/>
      <c r="PVK252" s="93"/>
      <c r="PVL252" s="25"/>
      <c r="PVM252" s="25"/>
      <c r="PVN252" s="95"/>
      <c r="PVO252" s="25"/>
      <c r="PVP252" s="25"/>
      <c r="PVQ252" s="25"/>
      <c r="PVR252" s="25"/>
      <c r="PVS252" s="93"/>
      <c r="PVT252" s="25"/>
      <c r="PVU252" s="25"/>
      <c r="PVV252" s="95"/>
      <c r="PVW252" s="25"/>
      <c r="PVX252" s="25"/>
      <c r="PVY252" s="25"/>
      <c r="PVZ252" s="25"/>
      <c r="PWA252" s="93"/>
      <c r="PWB252" s="25"/>
      <c r="PWC252" s="25"/>
      <c r="PWD252" s="95"/>
      <c r="PWE252" s="25"/>
      <c r="PWF252" s="25"/>
      <c r="PWG252" s="25"/>
      <c r="PWH252" s="25"/>
      <c r="PWI252" s="93"/>
      <c r="PWJ252" s="25"/>
      <c r="PWK252" s="25"/>
      <c r="PWL252" s="95"/>
      <c r="PWM252" s="25"/>
      <c r="PWN252" s="25"/>
      <c r="PWO252" s="25"/>
      <c r="PWP252" s="25"/>
      <c r="PWQ252" s="93"/>
      <c r="PWR252" s="25"/>
      <c r="PWS252" s="25"/>
      <c r="PWT252" s="95"/>
      <c r="PWU252" s="25"/>
      <c r="PWV252" s="25"/>
      <c r="PWW252" s="25"/>
      <c r="PWX252" s="25"/>
      <c r="PWY252" s="93"/>
      <c r="PWZ252" s="25"/>
      <c r="PXA252" s="25"/>
      <c r="PXB252" s="95"/>
      <c r="PXC252" s="25"/>
      <c r="PXD252" s="25"/>
      <c r="PXE252" s="25"/>
      <c r="PXF252" s="25"/>
      <c r="PXG252" s="93"/>
      <c r="PXH252" s="25"/>
      <c r="PXI252" s="25"/>
      <c r="PXJ252" s="95"/>
      <c r="PXK252" s="25"/>
      <c r="PXL252" s="25"/>
      <c r="PXM252" s="25"/>
      <c r="PXN252" s="25"/>
      <c r="PXO252" s="93"/>
      <c r="PXP252" s="25"/>
      <c r="PXQ252" s="25"/>
      <c r="PXR252" s="95"/>
      <c r="PXS252" s="25"/>
      <c r="PXT252" s="25"/>
      <c r="PXU252" s="25"/>
      <c r="PXV252" s="25"/>
      <c r="PXW252" s="93"/>
      <c r="PXX252" s="25"/>
      <c r="PXY252" s="25"/>
      <c r="PXZ252" s="95"/>
      <c r="PYA252" s="25"/>
      <c r="PYB252" s="25"/>
      <c r="PYC252" s="25"/>
      <c r="PYD252" s="25"/>
      <c r="PYE252" s="93"/>
      <c r="PYF252" s="25"/>
      <c r="PYG252" s="25"/>
      <c r="PYH252" s="95"/>
      <c r="PYI252" s="25"/>
      <c r="PYJ252" s="25"/>
      <c r="PYK252" s="25"/>
      <c r="PYL252" s="25"/>
      <c r="PYM252" s="93"/>
      <c r="PYN252" s="25"/>
      <c r="PYO252" s="25"/>
      <c r="PYP252" s="95"/>
      <c r="PYQ252" s="25"/>
      <c r="PYR252" s="25"/>
      <c r="PYS252" s="25"/>
      <c r="PYT252" s="25"/>
      <c r="PYU252" s="93"/>
      <c r="PYV252" s="25"/>
      <c r="PYW252" s="25"/>
      <c r="PYX252" s="95"/>
      <c r="PYY252" s="25"/>
      <c r="PYZ252" s="25"/>
      <c r="PZA252" s="25"/>
      <c r="PZB252" s="25"/>
      <c r="PZC252" s="93"/>
      <c r="PZD252" s="25"/>
      <c r="PZE252" s="25"/>
      <c r="PZF252" s="95"/>
      <c r="PZG252" s="25"/>
      <c r="PZH252" s="25"/>
      <c r="PZI252" s="25"/>
      <c r="PZJ252" s="25"/>
      <c r="PZK252" s="93"/>
      <c r="PZL252" s="25"/>
      <c r="PZM252" s="25"/>
      <c r="PZN252" s="95"/>
      <c r="PZO252" s="25"/>
      <c r="PZP252" s="25"/>
      <c r="PZQ252" s="25"/>
      <c r="PZR252" s="25"/>
      <c r="PZS252" s="93"/>
      <c r="PZT252" s="25"/>
      <c r="PZU252" s="25"/>
      <c r="PZV252" s="95"/>
      <c r="PZW252" s="25"/>
      <c r="PZX252" s="25"/>
      <c r="PZY252" s="25"/>
      <c r="PZZ252" s="25"/>
      <c r="QAA252" s="93"/>
      <c r="QAB252" s="25"/>
      <c r="QAC252" s="25"/>
      <c r="QAD252" s="95"/>
      <c r="QAE252" s="25"/>
      <c r="QAF252" s="25"/>
      <c r="QAG252" s="25"/>
      <c r="QAH252" s="25"/>
      <c r="QAI252" s="93"/>
      <c r="QAJ252" s="25"/>
      <c r="QAK252" s="25"/>
      <c r="QAL252" s="95"/>
      <c r="QAM252" s="25"/>
      <c r="QAN252" s="25"/>
      <c r="QAO252" s="25"/>
      <c r="QAP252" s="25"/>
      <c r="QAQ252" s="93"/>
      <c r="QAR252" s="25"/>
      <c r="QAS252" s="25"/>
      <c r="QAT252" s="95"/>
      <c r="QAU252" s="25"/>
      <c r="QAV252" s="25"/>
      <c r="QAW252" s="25"/>
      <c r="QAX252" s="25"/>
      <c r="QAY252" s="93"/>
      <c r="QAZ252" s="25"/>
      <c r="QBA252" s="25"/>
      <c r="QBB252" s="95"/>
      <c r="QBC252" s="25"/>
      <c r="QBD252" s="25"/>
      <c r="QBE252" s="25"/>
      <c r="QBF252" s="25"/>
      <c r="QBG252" s="93"/>
      <c r="QBH252" s="25"/>
      <c r="QBI252" s="25"/>
      <c r="QBJ252" s="95"/>
      <c r="QBK252" s="25"/>
      <c r="QBL252" s="25"/>
      <c r="QBM252" s="25"/>
      <c r="QBN252" s="25"/>
      <c r="QBO252" s="93"/>
      <c r="QBP252" s="25"/>
      <c r="QBQ252" s="25"/>
      <c r="QBR252" s="95"/>
      <c r="QBS252" s="25"/>
      <c r="QBT252" s="25"/>
      <c r="QBU252" s="25"/>
      <c r="QBV252" s="25"/>
      <c r="QBW252" s="93"/>
      <c r="QBX252" s="25"/>
      <c r="QBY252" s="25"/>
      <c r="QBZ252" s="95"/>
      <c r="QCA252" s="25"/>
      <c r="QCB252" s="25"/>
      <c r="QCC252" s="25"/>
      <c r="QCD252" s="25"/>
      <c r="QCE252" s="93"/>
      <c r="QCF252" s="25"/>
      <c r="QCG252" s="25"/>
      <c r="QCH252" s="95"/>
      <c r="QCI252" s="25"/>
      <c r="QCJ252" s="25"/>
      <c r="QCK252" s="25"/>
      <c r="QCL252" s="25"/>
      <c r="QCM252" s="93"/>
      <c r="QCN252" s="25"/>
      <c r="QCO252" s="25"/>
      <c r="QCP252" s="95"/>
      <c r="QCQ252" s="25"/>
      <c r="QCR252" s="25"/>
      <c r="QCS252" s="25"/>
      <c r="QCT252" s="25"/>
      <c r="QCU252" s="93"/>
      <c r="QCV252" s="25"/>
      <c r="QCW252" s="25"/>
      <c r="QCX252" s="95"/>
      <c r="QCY252" s="25"/>
      <c r="QCZ252" s="25"/>
      <c r="QDA252" s="25"/>
      <c r="QDB252" s="25"/>
      <c r="QDC252" s="93"/>
      <c r="QDD252" s="25"/>
      <c r="QDE252" s="25"/>
      <c r="QDF252" s="95"/>
      <c r="QDG252" s="25"/>
      <c r="QDH252" s="25"/>
      <c r="QDI252" s="25"/>
      <c r="QDJ252" s="25"/>
      <c r="QDK252" s="93"/>
      <c r="QDL252" s="25"/>
      <c r="QDM252" s="25"/>
      <c r="QDN252" s="95"/>
      <c r="QDO252" s="25"/>
      <c r="QDP252" s="25"/>
      <c r="QDQ252" s="25"/>
      <c r="QDR252" s="25"/>
      <c r="QDS252" s="93"/>
      <c r="QDT252" s="25"/>
      <c r="QDU252" s="25"/>
      <c r="QDV252" s="95"/>
      <c r="QDW252" s="25"/>
      <c r="QDX252" s="25"/>
      <c r="QDY252" s="25"/>
      <c r="QDZ252" s="25"/>
      <c r="QEA252" s="93"/>
      <c r="QEB252" s="25"/>
      <c r="QEC252" s="25"/>
      <c r="QED252" s="95"/>
      <c r="QEE252" s="25"/>
      <c r="QEF252" s="25"/>
      <c r="QEG252" s="25"/>
      <c r="QEH252" s="25"/>
      <c r="QEI252" s="93"/>
      <c r="QEJ252" s="25"/>
      <c r="QEK252" s="25"/>
      <c r="QEL252" s="95"/>
      <c r="QEM252" s="25"/>
      <c r="QEN252" s="25"/>
      <c r="QEO252" s="25"/>
      <c r="QEP252" s="25"/>
      <c r="QEQ252" s="93"/>
      <c r="QER252" s="25"/>
      <c r="QES252" s="25"/>
      <c r="QET252" s="95"/>
      <c r="QEU252" s="25"/>
      <c r="QEV252" s="25"/>
      <c r="QEW252" s="25"/>
      <c r="QEX252" s="25"/>
      <c r="QEY252" s="93"/>
      <c r="QEZ252" s="25"/>
      <c r="QFA252" s="25"/>
      <c r="QFB252" s="95"/>
      <c r="QFC252" s="25"/>
      <c r="QFD252" s="25"/>
      <c r="QFE252" s="25"/>
      <c r="QFF252" s="25"/>
      <c r="QFG252" s="93"/>
      <c r="QFH252" s="25"/>
      <c r="QFI252" s="25"/>
      <c r="QFJ252" s="95"/>
      <c r="QFK252" s="25"/>
      <c r="QFL252" s="25"/>
      <c r="QFM252" s="25"/>
      <c r="QFN252" s="25"/>
      <c r="QFO252" s="93"/>
      <c r="QFP252" s="25"/>
      <c r="QFQ252" s="25"/>
      <c r="QFR252" s="95"/>
      <c r="QFS252" s="25"/>
      <c r="QFT252" s="25"/>
      <c r="QFU252" s="25"/>
      <c r="QFV252" s="25"/>
      <c r="QFW252" s="93"/>
      <c r="QFX252" s="25"/>
      <c r="QFY252" s="25"/>
      <c r="QFZ252" s="95"/>
      <c r="QGA252" s="25"/>
      <c r="QGB252" s="25"/>
      <c r="QGC252" s="25"/>
      <c r="QGD252" s="25"/>
      <c r="QGE252" s="93"/>
      <c r="QGF252" s="25"/>
      <c r="QGG252" s="25"/>
      <c r="QGH252" s="95"/>
      <c r="QGI252" s="25"/>
      <c r="QGJ252" s="25"/>
      <c r="QGK252" s="25"/>
      <c r="QGL252" s="25"/>
      <c r="QGM252" s="93"/>
      <c r="QGN252" s="25"/>
      <c r="QGO252" s="25"/>
      <c r="QGP252" s="95"/>
      <c r="QGQ252" s="25"/>
      <c r="QGR252" s="25"/>
      <c r="QGS252" s="25"/>
      <c r="QGT252" s="25"/>
      <c r="QGU252" s="93"/>
      <c r="QGV252" s="25"/>
      <c r="QGW252" s="25"/>
      <c r="QGX252" s="95"/>
      <c r="QGY252" s="25"/>
      <c r="QGZ252" s="25"/>
      <c r="QHA252" s="25"/>
      <c r="QHB252" s="25"/>
      <c r="QHC252" s="93"/>
      <c r="QHD252" s="25"/>
      <c r="QHE252" s="25"/>
      <c r="QHF252" s="95"/>
      <c r="QHG252" s="25"/>
      <c r="QHH252" s="25"/>
      <c r="QHI252" s="25"/>
      <c r="QHJ252" s="25"/>
      <c r="QHK252" s="93"/>
      <c r="QHL252" s="25"/>
      <c r="QHM252" s="25"/>
      <c r="QHN252" s="95"/>
      <c r="QHO252" s="25"/>
      <c r="QHP252" s="25"/>
      <c r="QHQ252" s="25"/>
      <c r="QHR252" s="25"/>
      <c r="QHS252" s="93"/>
      <c r="QHT252" s="25"/>
      <c r="QHU252" s="25"/>
      <c r="QHV252" s="95"/>
      <c r="QHW252" s="25"/>
      <c r="QHX252" s="25"/>
      <c r="QHY252" s="25"/>
      <c r="QHZ252" s="25"/>
      <c r="QIA252" s="93"/>
      <c r="QIB252" s="25"/>
      <c r="QIC252" s="25"/>
      <c r="QID252" s="95"/>
      <c r="QIE252" s="25"/>
      <c r="QIF252" s="25"/>
      <c r="QIG252" s="25"/>
      <c r="QIH252" s="25"/>
      <c r="QII252" s="93"/>
      <c r="QIJ252" s="25"/>
      <c r="QIK252" s="25"/>
      <c r="QIL252" s="95"/>
      <c r="QIM252" s="25"/>
      <c r="QIN252" s="25"/>
      <c r="QIO252" s="25"/>
      <c r="QIP252" s="25"/>
      <c r="QIQ252" s="93"/>
      <c r="QIR252" s="25"/>
      <c r="QIS252" s="25"/>
      <c r="QIT252" s="95"/>
      <c r="QIU252" s="25"/>
      <c r="QIV252" s="25"/>
      <c r="QIW252" s="25"/>
      <c r="QIX252" s="25"/>
      <c r="QIY252" s="93"/>
      <c r="QIZ252" s="25"/>
      <c r="QJA252" s="25"/>
      <c r="QJB252" s="95"/>
      <c r="QJC252" s="25"/>
      <c r="QJD252" s="25"/>
      <c r="QJE252" s="25"/>
      <c r="QJF252" s="25"/>
      <c r="QJG252" s="93"/>
      <c r="QJH252" s="25"/>
      <c r="QJI252" s="25"/>
      <c r="QJJ252" s="95"/>
      <c r="QJK252" s="25"/>
      <c r="QJL252" s="25"/>
      <c r="QJM252" s="25"/>
      <c r="QJN252" s="25"/>
      <c r="QJO252" s="93"/>
      <c r="QJP252" s="25"/>
      <c r="QJQ252" s="25"/>
      <c r="QJR252" s="95"/>
      <c r="QJS252" s="25"/>
      <c r="QJT252" s="25"/>
      <c r="QJU252" s="25"/>
      <c r="QJV252" s="25"/>
      <c r="QJW252" s="93"/>
      <c r="QJX252" s="25"/>
      <c r="QJY252" s="25"/>
      <c r="QJZ252" s="95"/>
      <c r="QKA252" s="25"/>
      <c r="QKB252" s="25"/>
      <c r="QKC252" s="25"/>
      <c r="QKD252" s="25"/>
      <c r="QKE252" s="93"/>
      <c r="QKF252" s="25"/>
      <c r="QKG252" s="25"/>
      <c r="QKH252" s="95"/>
      <c r="QKI252" s="25"/>
      <c r="QKJ252" s="25"/>
      <c r="QKK252" s="25"/>
      <c r="QKL252" s="25"/>
      <c r="QKM252" s="93"/>
      <c r="QKN252" s="25"/>
      <c r="QKO252" s="25"/>
      <c r="QKP252" s="95"/>
      <c r="QKQ252" s="25"/>
      <c r="QKR252" s="25"/>
      <c r="QKS252" s="25"/>
      <c r="QKT252" s="25"/>
      <c r="QKU252" s="93"/>
      <c r="QKV252" s="25"/>
      <c r="QKW252" s="25"/>
      <c r="QKX252" s="95"/>
      <c r="QKY252" s="25"/>
      <c r="QKZ252" s="25"/>
      <c r="QLA252" s="25"/>
      <c r="QLB252" s="25"/>
      <c r="QLC252" s="93"/>
      <c r="QLD252" s="25"/>
      <c r="QLE252" s="25"/>
      <c r="QLF252" s="95"/>
      <c r="QLG252" s="25"/>
      <c r="QLH252" s="25"/>
      <c r="QLI252" s="25"/>
      <c r="QLJ252" s="25"/>
      <c r="QLK252" s="93"/>
      <c r="QLL252" s="25"/>
      <c r="QLM252" s="25"/>
      <c r="QLN252" s="95"/>
      <c r="QLO252" s="25"/>
      <c r="QLP252" s="25"/>
      <c r="QLQ252" s="25"/>
      <c r="QLR252" s="25"/>
      <c r="QLS252" s="93"/>
      <c r="QLT252" s="25"/>
      <c r="QLU252" s="25"/>
      <c r="QLV252" s="95"/>
      <c r="QLW252" s="25"/>
      <c r="QLX252" s="25"/>
      <c r="QLY252" s="25"/>
      <c r="QLZ252" s="25"/>
      <c r="QMA252" s="93"/>
      <c r="QMB252" s="25"/>
      <c r="QMC252" s="25"/>
      <c r="QMD252" s="95"/>
      <c r="QME252" s="25"/>
      <c r="QMF252" s="25"/>
      <c r="QMG252" s="25"/>
      <c r="QMH252" s="25"/>
      <c r="QMI252" s="93"/>
      <c r="QMJ252" s="25"/>
      <c r="QMK252" s="25"/>
      <c r="QML252" s="95"/>
      <c r="QMM252" s="25"/>
      <c r="QMN252" s="25"/>
      <c r="QMO252" s="25"/>
      <c r="QMP252" s="25"/>
      <c r="QMQ252" s="93"/>
      <c r="QMR252" s="25"/>
      <c r="QMS252" s="25"/>
      <c r="QMT252" s="95"/>
      <c r="QMU252" s="25"/>
      <c r="QMV252" s="25"/>
      <c r="QMW252" s="25"/>
      <c r="QMX252" s="25"/>
      <c r="QMY252" s="93"/>
      <c r="QMZ252" s="25"/>
      <c r="QNA252" s="25"/>
      <c r="QNB252" s="95"/>
      <c r="QNC252" s="25"/>
      <c r="QND252" s="25"/>
      <c r="QNE252" s="25"/>
      <c r="QNF252" s="25"/>
      <c r="QNG252" s="93"/>
      <c r="QNH252" s="25"/>
      <c r="QNI252" s="25"/>
      <c r="QNJ252" s="95"/>
      <c r="QNK252" s="25"/>
      <c r="QNL252" s="25"/>
      <c r="QNM252" s="25"/>
      <c r="QNN252" s="25"/>
      <c r="QNO252" s="93"/>
      <c r="QNP252" s="25"/>
      <c r="QNQ252" s="25"/>
      <c r="QNR252" s="95"/>
      <c r="QNS252" s="25"/>
      <c r="QNT252" s="25"/>
      <c r="QNU252" s="25"/>
      <c r="QNV252" s="25"/>
      <c r="QNW252" s="93"/>
      <c r="QNX252" s="25"/>
      <c r="QNY252" s="25"/>
      <c r="QNZ252" s="95"/>
      <c r="QOA252" s="25"/>
      <c r="QOB252" s="25"/>
      <c r="QOC252" s="25"/>
      <c r="QOD252" s="25"/>
      <c r="QOE252" s="93"/>
      <c r="QOF252" s="25"/>
      <c r="QOG252" s="25"/>
      <c r="QOH252" s="95"/>
      <c r="QOI252" s="25"/>
      <c r="QOJ252" s="25"/>
      <c r="QOK252" s="25"/>
      <c r="QOL252" s="25"/>
      <c r="QOM252" s="93"/>
      <c r="QON252" s="25"/>
      <c r="QOO252" s="25"/>
      <c r="QOP252" s="95"/>
      <c r="QOQ252" s="25"/>
      <c r="QOR252" s="25"/>
      <c r="QOS252" s="25"/>
      <c r="QOT252" s="25"/>
      <c r="QOU252" s="93"/>
      <c r="QOV252" s="25"/>
      <c r="QOW252" s="25"/>
      <c r="QOX252" s="95"/>
      <c r="QOY252" s="25"/>
      <c r="QOZ252" s="25"/>
      <c r="QPA252" s="25"/>
      <c r="QPB252" s="25"/>
      <c r="QPC252" s="93"/>
      <c r="QPD252" s="25"/>
      <c r="QPE252" s="25"/>
      <c r="QPF252" s="95"/>
      <c r="QPG252" s="25"/>
      <c r="QPH252" s="25"/>
      <c r="QPI252" s="25"/>
      <c r="QPJ252" s="25"/>
      <c r="QPK252" s="93"/>
      <c r="QPL252" s="25"/>
      <c r="QPM252" s="25"/>
      <c r="QPN252" s="95"/>
      <c r="QPO252" s="25"/>
      <c r="QPP252" s="25"/>
      <c r="QPQ252" s="25"/>
      <c r="QPR252" s="25"/>
      <c r="QPS252" s="93"/>
      <c r="QPT252" s="25"/>
      <c r="QPU252" s="25"/>
      <c r="QPV252" s="95"/>
      <c r="QPW252" s="25"/>
      <c r="QPX252" s="25"/>
      <c r="QPY252" s="25"/>
      <c r="QPZ252" s="25"/>
      <c r="QQA252" s="93"/>
      <c r="QQB252" s="25"/>
      <c r="QQC252" s="25"/>
      <c r="QQD252" s="95"/>
      <c r="QQE252" s="25"/>
      <c r="QQF252" s="25"/>
      <c r="QQG252" s="25"/>
      <c r="QQH252" s="25"/>
      <c r="QQI252" s="93"/>
      <c r="QQJ252" s="25"/>
      <c r="QQK252" s="25"/>
      <c r="QQL252" s="95"/>
      <c r="QQM252" s="25"/>
      <c r="QQN252" s="25"/>
      <c r="QQO252" s="25"/>
      <c r="QQP252" s="25"/>
      <c r="QQQ252" s="93"/>
      <c r="QQR252" s="25"/>
      <c r="QQS252" s="25"/>
      <c r="QQT252" s="95"/>
      <c r="QQU252" s="25"/>
      <c r="QQV252" s="25"/>
      <c r="QQW252" s="25"/>
      <c r="QQX252" s="25"/>
      <c r="QQY252" s="93"/>
      <c r="QQZ252" s="25"/>
      <c r="QRA252" s="25"/>
      <c r="QRB252" s="95"/>
      <c r="QRC252" s="25"/>
      <c r="QRD252" s="25"/>
      <c r="QRE252" s="25"/>
      <c r="QRF252" s="25"/>
      <c r="QRG252" s="93"/>
      <c r="QRH252" s="25"/>
      <c r="QRI252" s="25"/>
      <c r="QRJ252" s="95"/>
      <c r="QRK252" s="25"/>
      <c r="QRL252" s="25"/>
      <c r="QRM252" s="25"/>
      <c r="QRN252" s="25"/>
      <c r="QRO252" s="93"/>
      <c r="QRP252" s="25"/>
      <c r="QRQ252" s="25"/>
      <c r="QRR252" s="95"/>
      <c r="QRS252" s="25"/>
      <c r="QRT252" s="25"/>
      <c r="QRU252" s="25"/>
      <c r="QRV252" s="25"/>
      <c r="QRW252" s="93"/>
      <c r="QRX252" s="25"/>
      <c r="QRY252" s="25"/>
      <c r="QRZ252" s="95"/>
      <c r="QSA252" s="25"/>
      <c r="QSB252" s="25"/>
      <c r="QSC252" s="25"/>
      <c r="QSD252" s="25"/>
      <c r="QSE252" s="93"/>
      <c r="QSF252" s="25"/>
      <c r="QSG252" s="25"/>
      <c r="QSH252" s="95"/>
      <c r="QSI252" s="25"/>
      <c r="QSJ252" s="25"/>
      <c r="QSK252" s="25"/>
      <c r="QSL252" s="25"/>
      <c r="QSM252" s="93"/>
      <c r="QSN252" s="25"/>
      <c r="QSO252" s="25"/>
      <c r="QSP252" s="95"/>
      <c r="QSQ252" s="25"/>
      <c r="QSR252" s="25"/>
      <c r="QSS252" s="25"/>
      <c r="QST252" s="25"/>
      <c r="QSU252" s="93"/>
      <c r="QSV252" s="25"/>
      <c r="QSW252" s="25"/>
      <c r="QSX252" s="95"/>
      <c r="QSY252" s="25"/>
      <c r="QSZ252" s="25"/>
      <c r="QTA252" s="25"/>
      <c r="QTB252" s="25"/>
      <c r="QTC252" s="93"/>
      <c r="QTD252" s="25"/>
      <c r="QTE252" s="25"/>
      <c r="QTF252" s="95"/>
      <c r="QTG252" s="25"/>
      <c r="QTH252" s="25"/>
      <c r="QTI252" s="25"/>
      <c r="QTJ252" s="25"/>
      <c r="QTK252" s="93"/>
      <c r="QTL252" s="25"/>
      <c r="QTM252" s="25"/>
      <c r="QTN252" s="95"/>
      <c r="QTO252" s="25"/>
      <c r="QTP252" s="25"/>
      <c r="QTQ252" s="25"/>
      <c r="QTR252" s="25"/>
      <c r="QTS252" s="93"/>
      <c r="QTT252" s="25"/>
      <c r="QTU252" s="25"/>
      <c r="QTV252" s="95"/>
      <c r="QTW252" s="25"/>
      <c r="QTX252" s="25"/>
      <c r="QTY252" s="25"/>
      <c r="QTZ252" s="25"/>
      <c r="QUA252" s="93"/>
      <c r="QUB252" s="25"/>
      <c r="QUC252" s="25"/>
      <c r="QUD252" s="95"/>
      <c r="QUE252" s="25"/>
      <c r="QUF252" s="25"/>
      <c r="QUG252" s="25"/>
      <c r="QUH252" s="25"/>
      <c r="QUI252" s="93"/>
      <c r="QUJ252" s="25"/>
      <c r="QUK252" s="25"/>
      <c r="QUL252" s="95"/>
      <c r="QUM252" s="25"/>
      <c r="QUN252" s="25"/>
      <c r="QUO252" s="25"/>
      <c r="QUP252" s="25"/>
      <c r="QUQ252" s="93"/>
      <c r="QUR252" s="25"/>
      <c r="QUS252" s="25"/>
      <c r="QUT252" s="95"/>
      <c r="QUU252" s="25"/>
      <c r="QUV252" s="25"/>
      <c r="QUW252" s="25"/>
      <c r="QUX252" s="25"/>
      <c r="QUY252" s="93"/>
      <c r="QUZ252" s="25"/>
      <c r="QVA252" s="25"/>
      <c r="QVB252" s="95"/>
      <c r="QVC252" s="25"/>
      <c r="QVD252" s="25"/>
      <c r="QVE252" s="25"/>
      <c r="QVF252" s="25"/>
      <c r="QVG252" s="93"/>
      <c r="QVH252" s="25"/>
      <c r="QVI252" s="25"/>
      <c r="QVJ252" s="95"/>
      <c r="QVK252" s="25"/>
      <c r="QVL252" s="25"/>
      <c r="QVM252" s="25"/>
      <c r="QVN252" s="25"/>
      <c r="QVO252" s="93"/>
      <c r="QVP252" s="25"/>
      <c r="QVQ252" s="25"/>
      <c r="QVR252" s="95"/>
      <c r="QVS252" s="25"/>
      <c r="QVT252" s="25"/>
      <c r="QVU252" s="25"/>
      <c r="QVV252" s="25"/>
      <c r="QVW252" s="93"/>
      <c r="QVX252" s="25"/>
      <c r="QVY252" s="25"/>
      <c r="QVZ252" s="95"/>
      <c r="QWA252" s="25"/>
      <c r="QWB252" s="25"/>
      <c r="QWC252" s="25"/>
      <c r="QWD252" s="25"/>
      <c r="QWE252" s="93"/>
      <c r="QWF252" s="25"/>
      <c r="QWG252" s="25"/>
      <c r="QWH252" s="95"/>
      <c r="QWI252" s="25"/>
      <c r="QWJ252" s="25"/>
      <c r="QWK252" s="25"/>
      <c r="QWL252" s="25"/>
      <c r="QWM252" s="93"/>
      <c r="QWN252" s="25"/>
      <c r="QWO252" s="25"/>
      <c r="QWP252" s="95"/>
      <c r="QWQ252" s="25"/>
      <c r="QWR252" s="25"/>
      <c r="QWS252" s="25"/>
      <c r="QWT252" s="25"/>
      <c r="QWU252" s="93"/>
      <c r="QWV252" s="25"/>
      <c r="QWW252" s="25"/>
      <c r="QWX252" s="95"/>
      <c r="QWY252" s="25"/>
      <c r="QWZ252" s="25"/>
      <c r="QXA252" s="25"/>
      <c r="QXB252" s="25"/>
      <c r="QXC252" s="93"/>
      <c r="QXD252" s="25"/>
      <c r="QXE252" s="25"/>
      <c r="QXF252" s="95"/>
      <c r="QXG252" s="25"/>
      <c r="QXH252" s="25"/>
      <c r="QXI252" s="25"/>
      <c r="QXJ252" s="25"/>
      <c r="QXK252" s="93"/>
      <c r="QXL252" s="25"/>
      <c r="QXM252" s="25"/>
      <c r="QXN252" s="95"/>
      <c r="QXO252" s="25"/>
      <c r="QXP252" s="25"/>
      <c r="QXQ252" s="25"/>
      <c r="QXR252" s="25"/>
      <c r="QXS252" s="93"/>
      <c r="QXT252" s="25"/>
      <c r="QXU252" s="25"/>
      <c r="QXV252" s="95"/>
      <c r="QXW252" s="25"/>
      <c r="QXX252" s="25"/>
      <c r="QXY252" s="25"/>
      <c r="QXZ252" s="25"/>
      <c r="QYA252" s="93"/>
      <c r="QYB252" s="25"/>
      <c r="QYC252" s="25"/>
      <c r="QYD252" s="95"/>
      <c r="QYE252" s="25"/>
      <c r="QYF252" s="25"/>
      <c r="QYG252" s="25"/>
      <c r="QYH252" s="25"/>
      <c r="QYI252" s="93"/>
      <c r="QYJ252" s="25"/>
      <c r="QYK252" s="25"/>
      <c r="QYL252" s="95"/>
      <c r="QYM252" s="25"/>
      <c r="QYN252" s="25"/>
      <c r="QYO252" s="25"/>
      <c r="QYP252" s="25"/>
      <c r="QYQ252" s="93"/>
      <c r="QYR252" s="25"/>
      <c r="QYS252" s="25"/>
      <c r="QYT252" s="95"/>
      <c r="QYU252" s="25"/>
      <c r="QYV252" s="25"/>
      <c r="QYW252" s="25"/>
      <c r="QYX252" s="25"/>
      <c r="QYY252" s="93"/>
      <c r="QYZ252" s="25"/>
      <c r="QZA252" s="25"/>
      <c r="QZB252" s="95"/>
      <c r="QZC252" s="25"/>
      <c r="QZD252" s="25"/>
      <c r="QZE252" s="25"/>
      <c r="QZF252" s="25"/>
      <c r="QZG252" s="93"/>
      <c r="QZH252" s="25"/>
      <c r="QZI252" s="25"/>
      <c r="QZJ252" s="95"/>
      <c r="QZK252" s="25"/>
      <c r="QZL252" s="25"/>
      <c r="QZM252" s="25"/>
      <c r="QZN252" s="25"/>
      <c r="QZO252" s="93"/>
      <c r="QZP252" s="25"/>
      <c r="QZQ252" s="25"/>
      <c r="QZR252" s="95"/>
      <c r="QZS252" s="25"/>
      <c r="QZT252" s="25"/>
      <c r="QZU252" s="25"/>
      <c r="QZV252" s="25"/>
      <c r="QZW252" s="93"/>
      <c r="QZX252" s="25"/>
      <c r="QZY252" s="25"/>
      <c r="QZZ252" s="95"/>
      <c r="RAA252" s="25"/>
      <c r="RAB252" s="25"/>
      <c r="RAC252" s="25"/>
      <c r="RAD252" s="25"/>
      <c r="RAE252" s="93"/>
      <c r="RAF252" s="25"/>
      <c r="RAG252" s="25"/>
      <c r="RAH252" s="95"/>
      <c r="RAI252" s="25"/>
      <c r="RAJ252" s="25"/>
      <c r="RAK252" s="25"/>
      <c r="RAL252" s="25"/>
      <c r="RAM252" s="93"/>
      <c r="RAN252" s="25"/>
      <c r="RAO252" s="25"/>
      <c r="RAP252" s="95"/>
      <c r="RAQ252" s="25"/>
      <c r="RAR252" s="25"/>
      <c r="RAS252" s="25"/>
      <c r="RAT252" s="25"/>
      <c r="RAU252" s="93"/>
      <c r="RAV252" s="25"/>
      <c r="RAW252" s="25"/>
      <c r="RAX252" s="95"/>
      <c r="RAY252" s="25"/>
      <c r="RAZ252" s="25"/>
      <c r="RBA252" s="25"/>
      <c r="RBB252" s="25"/>
      <c r="RBC252" s="93"/>
      <c r="RBD252" s="25"/>
      <c r="RBE252" s="25"/>
      <c r="RBF252" s="95"/>
      <c r="RBG252" s="25"/>
      <c r="RBH252" s="25"/>
      <c r="RBI252" s="25"/>
      <c r="RBJ252" s="25"/>
      <c r="RBK252" s="93"/>
      <c r="RBL252" s="25"/>
      <c r="RBM252" s="25"/>
      <c r="RBN252" s="95"/>
      <c r="RBO252" s="25"/>
      <c r="RBP252" s="25"/>
      <c r="RBQ252" s="25"/>
      <c r="RBR252" s="25"/>
      <c r="RBS252" s="93"/>
      <c r="RBT252" s="25"/>
      <c r="RBU252" s="25"/>
      <c r="RBV252" s="95"/>
      <c r="RBW252" s="25"/>
      <c r="RBX252" s="25"/>
      <c r="RBY252" s="25"/>
      <c r="RBZ252" s="25"/>
      <c r="RCA252" s="93"/>
      <c r="RCB252" s="25"/>
      <c r="RCC252" s="25"/>
      <c r="RCD252" s="95"/>
      <c r="RCE252" s="25"/>
      <c r="RCF252" s="25"/>
      <c r="RCG252" s="25"/>
      <c r="RCH252" s="25"/>
      <c r="RCI252" s="93"/>
      <c r="RCJ252" s="25"/>
      <c r="RCK252" s="25"/>
      <c r="RCL252" s="95"/>
      <c r="RCM252" s="25"/>
      <c r="RCN252" s="25"/>
      <c r="RCO252" s="25"/>
      <c r="RCP252" s="25"/>
      <c r="RCQ252" s="93"/>
      <c r="RCR252" s="25"/>
      <c r="RCS252" s="25"/>
      <c r="RCT252" s="95"/>
      <c r="RCU252" s="25"/>
      <c r="RCV252" s="25"/>
      <c r="RCW252" s="25"/>
      <c r="RCX252" s="25"/>
      <c r="RCY252" s="93"/>
      <c r="RCZ252" s="25"/>
      <c r="RDA252" s="25"/>
      <c r="RDB252" s="95"/>
      <c r="RDC252" s="25"/>
      <c r="RDD252" s="25"/>
      <c r="RDE252" s="25"/>
      <c r="RDF252" s="25"/>
      <c r="RDG252" s="93"/>
      <c r="RDH252" s="25"/>
      <c r="RDI252" s="25"/>
      <c r="RDJ252" s="95"/>
      <c r="RDK252" s="25"/>
      <c r="RDL252" s="25"/>
      <c r="RDM252" s="25"/>
      <c r="RDN252" s="25"/>
      <c r="RDO252" s="93"/>
      <c r="RDP252" s="25"/>
      <c r="RDQ252" s="25"/>
      <c r="RDR252" s="95"/>
      <c r="RDS252" s="25"/>
      <c r="RDT252" s="25"/>
      <c r="RDU252" s="25"/>
      <c r="RDV252" s="25"/>
      <c r="RDW252" s="93"/>
      <c r="RDX252" s="25"/>
      <c r="RDY252" s="25"/>
      <c r="RDZ252" s="95"/>
      <c r="REA252" s="25"/>
      <c r="REB252" s="25"/>
      <c r="REC252" s="25"/>
      <c r="RED252" s="25"/>
      <c r="REE252" s="93"/>
      <c r="REF252" s="25"/>
      <c r="REG252" s="25"/>
      <c r="REH252" s="95"/>
      <c r="REI252" s="25"/>
      <c r="REJ252" s="25"/>
      <c r="REK252" s="25"/>
      <c r="REL252" s="25"/>
      <c r="REM252" s="93"/>
      <c r="REN252" s="25"/>
      <c r="REO252" s="25"/>
      <c r="REP252" s="95"/>
      <c r="REQ252" s="25"/>
      <c r="RER252" s="25"/>
      <c r="RES252" s="25"/>
      <c r="RET252" s="25"/>
      <c r="REU252" s="93"/>
      <c r="REV252" s="25"/>
      <c r="REW252" s="25"/>
      <c r="REX252" s="95"/>
      <c r="REY252" s="25"/>
      <c r="REZ252" s="25"/>
      <c r="RFA252" s="25"/>
      <c r="RFB252" s="25"/>
      <c r="RFC252" s="93"/>
      <c r="RFD252" s="25"/>
      <c r="RFE252" s="25"/>
      <c r="RFF252" s="95"/>
      <c r="RFG252" s="25"/>
      <c r="RFH252" s="25"/>
      <c r="RFI252" s="25"/>
      <c r="RFJ252" s="25"/>
      <c r="RFK252" s="93"/>
      <c r="RFL252" s="25"/>
      <c r="RFM252" s="25"/>
      <c r="RFN252" s="95"/>
      <c r="RFO252" s="25"/>
      <c r="RFP252" s="25"/>
      <c r="RFQ252" s="25"/>
      <c r="RFR252" s="25"/>
      <c r="RFS252" s="93"/>
      <c r="RFT252" s="25"/>
      <c r="RFU252" s="25"/>
      <c r="RFV252" s="95"/>
      <c r="RFW252" s="25"/>
      <c r="RFX252" s="25"/>
      <c r="RFY252" s="25"/>
      <c r="RFZ252" s="25"/>
      <c r="RGA252" s="93"/>
      <c r="RGB252" s="25"/>
      <c r="RGC252" s="25"/>
      <c r="RGD252" s="95"/>
      <c r="RGE252" s="25"/>
      <c r="RGF252" s="25"/>
      <c r="RGG252" s="25"/>
      <c r="RGH252" s="25"/>
      <c r="RGI252" s="93"/>
      <c r="RGJ252" s="25"/>
      <c r="RGK252" s="25"/>
      <c r="RGL252" s="95"/>
      <c r="RGM252" s="25"/>
      <c r="RGN252" s="25"/>
      <c r="RGO252" s="25"/>
      <c r="RGP252" s="25"/>
      <c r="RGQ252" s="93"/>
      <c r="RGR252" s="25"/>
      <c r="RGS252" s="25"/>
      <c r="RGT252" s="95"/>
      <c r="RGU252" s="25"/>
      <c r="RGV252" s="25"/>
      <c r="RGW252" s="25"/>
      <c r="RGX252" s="25"/>
      <c r="RGY252" s="93"/>
      <c r="RGZ252" s="25"/>
      <c r="RHA252" s="25"/>
      <c r="RHB252" s="95"/>
      <c r="RHC252" s="25"/>
      <c r="RHD252" s="25"/>
      <c r="RHE252" s="25"/>
      <c r="RHF252" s="25"/>
      <c r="RHG252" s="93"/>
      <c r="RHH252" s="25"/>
      <c r="RHI252" s="25"/>
      <c r="RHJ252" s="95"/>
      <c r="RHK252" s="25"/>
      <c r="RHL252" s="25"/>
      <c r="RHM252" s="25"/>
      <c r="RHN252" s="25"/>
      <c r="RHO252" s="93"/>
      <c r="RHP252" s="25"/>
      <c r="RHQ252" s="25"/>
      <c r="RHR252" s="95"/>
      <c r="RHS252" s="25"/>
      <c r="RHT252" s="25"/>
      <c r="RHU252" s="25"/>
      <c r="RHV252" s="25"/>
      <c r="RHW252" s="93"/>
      <c r="RHX252" s="25"/>
      <c r="RHY252" s="25"/>
      <c r="RHZ252" s="95"/>
      <c r="RIA252" s="25"/>
      <c r="RIB252" s="25"/>
      <c r="RIC252" s="25"/>
      <c r="RID252" s="25"/>
      <c r="RIE252" s="93"/>
      <c r="RIF252" s="25"/>
      <c r="RIG252" s="25"/>
      <c r="RIH252" s="95"/>
      <c r="RII252" s="25"/>
      <c r="RIJ252" s="25"/>
      <c r="RIK252" s="25"/>
      <c r="RIL252" s="25"/>
      <c r="RIM252" s="93"/>
      <c r="RIN252" s="25"/>
      <c r="RIO252" s="25"/>
      <c r="RIP252" s="95"/>
      <c r="RIQ252" s="25"/>
      <c r="RIR252" s="25"/>
      <c r="RIS252" s="25"/>
      <c r="RIT252" s="25"/>
      <c r="RIU252" s="93"/>
      <c r="RIV252" s="25"/>
      <c r="RIW252" s="25"/>
      <c r="RIX252" s="95"/>
      <c r="RIY252" s="25"/>
      <c r="RIZ252" s="25"/>
      <c r="RJA252" s="25"/>
      <c r="RJB252" s="25"/>
      <c r="RJC252" s="93"/>
      <c r="RJD252" s="25"/>
      <c r="RJE252" s="25"/>
      <c r="RJF252" s="95"/>
      <c r="RJG252" s="25"/>
      <c r="RJH252" s="25"/>
      <c r="RJI252" s="25"/>
      <c r="RJJ252" s="25"/>
      <c r="RJK252" s="93"/>
      <c r="RJL252" s="25"/>
      <c r="RJM252" s="25"/>
      <c r="RJN252" s="95"/>
      <c r="RJO252" s="25"/>
      <c r="RJP252" s="25"/>
      <c r="RJQ252" s="25"/>
      <c r="RJR252" s="25"/>
      <c r="RJS252" s="93"/>
      <c r="RJT252" s="25"/>
      <c r="RJU252" s="25"/>
      <c r="RJV252" s="95"/>
      <c r="RJW252" s="25"/>
      <c r="RJX252" s="25"/>
      <c r="RJY252" s="25"/>
      <c r="RJZ252" s="25"/>
      <c r="RKA252" s="93"/>
      <c r="RKB252" s="25"/>
      <c r="RKC252" s="25"/>
      <c r="RKD252" s="95"/>
      <c r="RKE252" s="25"/>
      <c r="RKF252" s="25"/>
      <c r="RKG252" s="25"/>
      <c r="RKH252" s="25"/>
      <c r="RKI252" s="93"/>
      <c r="RKJ252" s="25"/>
      <c r="RKK252" s="25"/>
      <c r="RKL252" s="95"/>
      <c r="RKM252" s="25"/>
      <c r="RKN252" s="25"/>
      <c r="RKO252" s="25"/>
      <c r="RKP252" s="25"/>
      <c r="RKQ252" s="93"/>
      <c r="RKR252" s="25"/>
      <c r="RKS252" s="25"/>
      <c r="RKT252" s="95"/>
      <c r="RKU252" s="25"/>
      <c r="RKV252" s="25"/>
      <c r="RKW252" s="25"/>
      <c r="RKX252" s="25"/>
      <c r="RKY252" s="93"/>
      <c r="RKZ252" s="25"/>
      <c r="RLA252" s="25"/>
      <c r="RLB252" s="95"/>
      <c r="RLC252" s="25"/>
      <c r="RLD252" s="25"/>
      <c r="RLE252" s="25"/>
      <c r="RLF252" s="25"/>
      <c r="RLG252" s="93"/>
      <c r="RLH252" s="25"/>
      <c r="RLI252" s="25"/>
      <c r="RLJ252" s="95"/>
      <c r="RLK252" s="25"/>
      <c r="RLL252" s="25"/>
      <c r="RLM252" s="25"/>
      <c r="RLN252" s="25"/>
      <c r="RLO252" s="93"/>
      <c r="RLP252" s="25"/>
      <c r="RLQ252" s="25"/>
      <c r="RLR252" s="95"/>
      <c r="RLS252" s="25"/>
      <c r="RLT252" s="25"/>
      <c r="RLU252" s="25"/>
      <c r="RLV252" s="25"/>
      <c r="RLW252" s="93"/>
      <c r="RLX252" s="25"/>
      <c r="RLY252" s="25"/>
      <c r="RLZ252" s="95"/>
      <c r="RMA252" s="25"/>
      <c r="RMB252" s="25"/>
      <c r="RMC252" s="25"/>
      <c r="RMD252" s="25"/>
      <c r="RME252" s="93"/>
      <c r="RMF252" s="25"/>
      <c r="RMG252" s="25"/>
      <c r="RMH252" s="95"/>
      <c r="RMI252" s="25"/>
      <c r="RMJ252" s="25"/>
      <c r="RMK252" s="25"/>
      <c r="RML252" s="25"/>
      <c r="RMM252" s="93"/>
      <c r="RMN252" s="25"/>
      <c r="RMO252" s="25"/>
      <c r="RMP252" s="95"/>
      <c r="RMQ252" s="25"/>
      <c r="RMR252" s="25"/>
      <c r="RMS252" s="25"/>
      <c r="RMT252" s="25"/>
      <c r="RMU252" s="93"/>
      <c r="RMV252" s="25"/>
      <c r="RMW252" s="25"/>
      <c r="RMX252" s="95"/>
      <c r="RMY252" s="25"/>
      <c r="RMZ252" s="25"/>
      <c r="RNA252" s="25"/>
      <c r="RNB252" s="25"/>
      <c r="RNC252" s="93"/>
      <c r="RND252" s="25"/>
      <c r="RNE252" s="25"/>
      <c r="RNF252" s="95"/>
      <c r="RNG252" s="25"/>
      <c r="RNH252" s="25"/>
      <c r="RNI252" s="25"/>
      <c r="RNJ252" s="25"/>
      <c r="RNK252" s="93"/>
      <c r="RNL252" s="25"/>
      <c r="RNM252" s="25"/>
      <c r="RNN252" s="95"/>
      <c r="RNO252" s="25"/>
      <c r="RNP252" s="25"/>
      <c r="RNQ252" s="25"/>
      <c r="RNR252" s="25"/>
      <c r="RNS252" s="93"/>
      <c r="RNT252" s="25"/>
      <c r="RNU252" s="25"/>
      <c r="RNV252" s="95"/>
      <c r="RNW252" s="25"/>
      <c r="RNX252" s="25"/>
      <c r="RNY252" s="25"/>
      <c r="RNZ252" s="25"/>
      <c r="ROA252" s="93"/>
      <c r="ROB252" s="25"/>
      <c r="ROC252" s="25"/>
      <c r="ROD252" s="95"/>
      <c r="ROE252" s="25"/>
      <c r="ROF252" s="25"/>
      <c r="ROG252" s="25"/>
      <c r="ROH252" s="25"/>
      <c r="ROI252" s="93"/>
      <c r="ROJ252" s="25"/>
      <c r="ROK252" s="25"/>
      <c r="ROL252" s="95"/>
      <c r="ROM252" s="25"/>
      <c r="RON252" s="25"/>
      <c r="ROO252" s="25"/>
      <c r="ROP252" s="25"/>
      <c r="ROQ252" s="93"/>
      <c r="ROR252" s="25"/>
      <c r="ROS252" s="25"/>
      <c r="ROT252" s="95"/>
      <c r="ROU252" s="25"/>
      <c r="ROV252" s="25"/>
      <c r="ROW252" s="25"/>
      <c r="ROX252" s="25"/>
      <c r="ROY252" s="93"/>
      <c r="ROZ252" s="25"/>
      <c r="RPA252" s="25"/>
      <c r="RPB252" s="95"/>
      <c r="RPC252" s="25"/>
      <c r="RPD252" s="25"/>
      <c r="RPE252" s="25"/>
      <c r="RPF252" s="25"/>
      <c r="RPG252" s="93"/>
      <c r="RPH252" s="25"/>
      <c r="RPI252" s="25"/>
      <c r="RPJ252" s="95"/>
      <c r="RPK252" s="25"/>
      <c r="RPL252" s="25"/>
      <c r="RPM252" s="25"/>
      <c r="RPN252" s="25"/>
      <c r="RPO252" s="93"/>
      <c r="RPP252" s="25"/>
      <c r="RPQ252" s="25"/>
      <c r="RPR252" s="95"/>
      <c r="RPS252" s="25"/>
      <c r="RPT252" s="25"/>
      <c r="RPU252" s="25"/>
      <c r="RPV252" s="25"/>
      <c r="RPW252" s="93"/>
      <c r="RPX252" s="25"/>
      <c r="RPY252" s="25"/>
      <c r="RPZ252" s="95"/>
      <c r="RQA252" s="25"/>
      <c r="RQB252" s="25"/>
      <c r="RQC252" s="25"/>
      <c r="RQD252" s="25"/>
      <c r="RQE252" s="93"/>
      <c r="RQF252" s="25"/>
      <c r="RQG252" s="25"/>
      <c r="RQH252" s="95"/>
      <c r="RQI252" s="25"/>
      <c r="RQJ252" s="25"/>
      <c r="RQK252" s="25"/>
      <c r="RQL252" s="25"/>
      <c r="RQM252" s="93"/>
      <c r="RQN252" s="25"/>
      <c r="RQO252" s="25"/>
      <c r="RQP252" s="95"/>
      <c r="RQQ252" s="25"/>
      <c r="RQR252" s="25"/>
      <c r="RQS252" s="25"/>
      <c r="RQT252" s="25"/>
      <c r="RQU252" s="93"/>
      <c r="RQV252" s="25"/>
      <c r="RQW252" s="25"/>
      <c r="RQX252" s="95"/>
      <c r="RQY252" s="25"/>
      <c r="RQZ252" s="25"/>
      <c r="RRA252" s="25"/>
      <c r="RRB252" s="25"/>
      <c r="RRC252" s="93"/>
      <c r="RRD252" s="25"/>
      <c r="RRE252" s="25"/>
      <c r="RRF252" s="95"/>
      <c r="RRG252" s="25"/>
      <c r="RRH252" s="25"/>
      <c r="RRI252" s="25"/>
      <c r="RRJ252" s="25"/>
      <c r="RRK252" s="93"/>
      <c r="RRL252" s="25"/>
      <c r="RRM252" s="25"/>
      <c r="RRN252" s="95"/>
      <c r="RRO252" s="25"/>
      <c r="RRP252" s="25"/>
      <c r="RRQ252" s="25"/>
      <c r="RRR252" s="25"/>
      <c r="RRS252" s="93"/>
      <c r="RRT252" s="25"/>
      <c r="RRU252" s="25"/>
      <c r="RRV252" s="95"/>
      <c r="RRW252" s="25"/>
      <c r="RRX252" s="25"/>
      <c r="RRY252" s="25"/>
      <c r="RRZ252" s="25"/>
      <c r="RSA252" s="93"/>
      <c r="RSB252" s="25"/>
      <c r="RSC252" s="25"/>
      <c r="RSD252" s="95"/>
      <c r="RSE252" s="25"/>
      <c r="RSF252" s="25"/>
      <c r="RSG252" s="25"/>
      <c r="RSH252" s="25"/>
      <c r="RSI252" s="93"/>
      <c r="RSJ252" s="25"/>
      <c r="RSK252" s="25"/>
      <c r="RSL252" s="95"/>
      <c r="RSM252" s="25"/>
      <c r="RSN252" s="25"/>
      <c r="RSO252" s="25"/>
      <c r="RSP252" s="25"/>
      <c r="RSQ252" s="93"/>
      <c r="RSR252" s="25"/>
      <c r="RSS252" s="25"/>
      <c r="RST252" s="95"/>
      <c r="RSU252" s="25"/>
      <c r="RSV252" s="25"/>
      <c r="RSW252" s="25"/>
      <c r="RSX252" s="25"/>
      <c r="RSY252" s="93"/>
      <c r="RSZ252" s="25"/>
      <c r="RTA252" s="25"/>
      <c r="RTB252" s="95"/>
      <c r="RTC252" s="25"/>
      <c r="RTD252" s="25"/>
      <c r="RTE252" s="25"/>
      <c r="RTF252" s="25"/>
      <c r="RTG252" s="93"/>
      <c r="RTH252" s="25"/>
      <c r="RTI252" s="25"/>
      <c r="RTJ252" s="95"/>
      <c r="RTK252" s="25"/>
      <c r="RTL252" s="25"/>
      <c r="RTM252" s="25"/>
      <c r="RTN252" s="25"/>
      <c r="RTO252" s="93"/>
      <c r="RTP252" s="25"/>
      <c r="RTQ252" s="25"/>
      <c r="RTR252" s="95"/>
      <c r="RTS252" s="25"/>
      <c r="RTT252" s="25"/>
      <c r="RTU252" s="25"/>
      <c r="RTV252" s="25"/>
      <c r="RTW252" s="93"/>
      <c r="RTX252" s="25"/>
      <c r="RTY252" s="25"/>
      <c r="RTZ252" s="95"/>
      <c r="RUA252" s="25"/>
      <c r="RUB252" s="25"/>
      <c r="RUC252" s="25"/>
      <c r="RUD252" s="25"/>
      <c r="RUE252" s="93"/>
      <c r="RUF252" s="25"/>
      <c r="RUG252" s="25"/>
      <c r="RUH252" s="95"/>
      <c r="RUI252" s="25"/>
      <c r="RUJ252" s="25"/>
      <c r="RUK252" s="25"/>
      <c r="RUL252" s="25"/>
      <c r="RUM252" s="93"/>
      <c r="RUN252" s="25"/>
      <c r="RUO252" s="25"/>
      <c r="RUP252" s="95"/>
      <c r="RUQ252" s="25"/>
      <c r="RUR252" s="25"/>
      <c r="RUS252" s="25"/>
      <c r="RUT252" s="25"/>
      <c r="RUU252" s="93"/>
      <c r="RUV252" s="25"/>
      <c r="RUW252" s="25"/>
      <c r="RUX252" s="95"/>
      <c r="RUY252" s="25"/>
      <c r="RUZ252" s="25"/>
      <c r="RVA252" s="25"/>
      <c r="RVB252" s="25"/>
      <c r="RVC252" s="93"/>
      <c r="RVD252" s="25"/>
      <c r="RVE252" s="25"/>
      <c r="RVF252" s="95"/>
      <c r="RVG252" s="25"/>
      <c r="RVH252" s="25"/>
      <c r="RVI252" s="25"/>
      <c r="RVJ252" s="25"/>
      <c r="RVK252" s="93"/>
      <c r="RVL252" s="25"/>
      <c r="RVM252" s="25"/>
      <c r="RVN252" s="95"/>
      <c r="RVO252" s="25"/>
      <c r="RVP252" s="25"/>
      <c r="RVQ252" s="25"/>
      <c r="RVR252" s="25"/>
      <c r="RVS252" s="93"/>
      <c r="RVT252" s="25"/>
      <c r="RVU252" s="25"/>
      <c r="RVV252" s="95"/>
      <c r="RVW252" s="25"/>
      <c r="RVX252" s="25"/>
      <c r="RVY252" s="25"/>
      <c r="RVZ252" s="25"/>
      <c r="RWA252" s="93"/>
      <c r="RWB252" s="25"/>
      <c r="RWC252" s="25"/>
      <c r="RWD252" s="95"/>
      <c r="RWE252" s="25"/>
      <c r="RWF252" s="25"/>
      <c r="RWG252" s="25"/>
      <c r="RWH252" s="25"/>
      <c r="RWI252" s="93"/>
      <c r="RWJ252" s="25"/>
      <c r="RWK252" s="25"/>
      <c r="RWL252" s="95"/>
      <c r="RWM252" s="25"/>
      <c r="RWN252" s="25"/>
      <c r="RWO252" s="25"/>
      <c r="RWP252" s="25"/>
      <c r="RWQ252" s="93"/>
      <c r="RWR252" s="25"/>
      <c r="RWS252" s="25"/>
      <c r="RWT252" s="95"/>
      <c r="RWU252" s="25"/>
      <c r="RWV252" s="25"/>
      <c r="RWW252" s="25"/>
      <c r="RWX252" s="25"/>
      <c r="RWY252" s="93"/>
      <c r="RWZ252" s="25"/>
      <c r="RXA252" s="25"/>
      <c r="RXB252" s="95"/>
      <c r="RXC252" s="25"/>
      <c r="RXD252" s="25"/>
      <c r="RXE252" s="25"/>
      <c r="RXF252" s="25"/>
      <c r="RXG252" s="93"/>
      <c r="RXH252" s="25"/>
      <c r="RXI252" s="25"/>
      <c r="RXJ252" s="95"/>
      <c r="RXK252" s="25"/>
      <c r="RXL252" s="25"/>
      <c r="RXM252" s="25"/>
      <c r="RXN252" s="25"/>
      <c r="RXO252" s="93"/>
      <c r="RXP252" s="25"/>
      <c r="RXQ252" s="25"/>
      <c r="RXR252" s="95"/>
      <c r="RXS252" s="25"/>
      <c r="RXT252" s="25"/>
      <c r="RXU252" s="25"/>
      <c r="RXV252" s="25"/>
      <c r="RXW252" s="93"/>
      <c r="RXX252" s="25"/>
      <c r="RXY252" s="25"/>
      <c r="RXZ252" s="95"/>
      <c r="RYA252" s="25"/>
      <c r="RYB252" s="25"/>
      <c r="RYC252" s="25"/>
      <c r="RYD252" s="25"/>
      <c r="RYE252" s="93"/>
      <c r="RYF252" s="25"/>
      <c r="RYG252" s="25"/>
      <c r="RYH252" s="95"/>
      <c r="RYI252" s="25"/>
      <c r="RYJ252" s="25"/>
      <c r="RYK252" s="25"/>
      <c r="RYL252" s="25"/>
      <c r="RYM252" s="93"/>
      <c r="RYN252" s="25"/>
      <c r="RYO252" s="25"/>
      <c r="RYP252" s="95"/>
      <c r="RYQ252" s="25"/>
      <c r="RYR252" s="25"/>
      <c r="RYS252" s="25"/>
      <c r="RYT252" s="25"/>
      <c r="RYU252" s="93"/>
      <c r="RYV252" s="25"/>
      <c r="RYW252" s="25"/>
      <c r="RYX252" s="95"/>
      <c r="RYY252" s="25"/>
      <c r="RYZ252" s="25"/>
      <c r="RZA252" s="25"/>
      <c r="RZB252" s="25"/>
      <c r="RZC252" s="93"/>
      <c r="RZD252" s="25"/>
      <c r="RZE252" s="25"/>
      <c r="RZF252" s="95"/>
      <c r="RZG252" s="25"/>
      <c r="RZH252" s="25"/>
      <c r="RZI252" s="25"/>
      <c r="RZJ252" s="25"/>
      <c r="RZK252" s="93"/>
      <c r="RZL252" s="25"/>
      <c r="RZM252" s="25"/>
      <c r="RZN252" s="95"/>
      <c r="RZO252" s="25"/>
      <c r="RZP252" s="25"/>
      <c r="RZQ252" s="25"/>
      <c r="RZR252" s="25"/>
      <c r="RZS252" s="93"/>
      <c r="RZT252" s="25"/>
      <c r="RZU252" s="25"/>
      <c r="RZV252" s="95"/>
      <c r="RZW252" s="25"/>
      <c r="RZX252" s="25"/>
      <c r="RZY252" s="25"/>
      <c r="RZZ252" s="25"/>
      <c r="SAA252" s="93"/>
      <c r="SAB252" s="25"/>
      <c r="SAC252" s="25"/>
      <c r="SAD252" s="95"/>
      <c r="SAE252" s="25"/>
      <c r="SAF252" s="25"/>
      <c r="SAG252" s="25"/>
      <c r="SAH252" s="25"/>
      <c r="SAI252" s="93"/>
      <c r="SAJ252" s="25"/>
      <c r="SAK252" s="25"/>
      <c r="SAL252" s="95"/>
      <c r="SAM252" s="25"/>
      <c r="SAN252" s="25"/>
      <c r="SAO252" s="25"/>
      <c r="SAP252" s="25"/>
      <c r="SAQ252" s="93"/>
      <c r="SAR252" s="25"/>
      <c r="SAS252" s="25"/>
      <c r="SAT252" s="95"/>
      <c r="SAU252" s="25"/>
      <c r="SAV252" s="25"/>
      <c r="SAW252" s="25"/>
      <c r="SAX252" s="25"/>
      <c r="SAY252" s="93"/>
      <c r="SAZ252" s="25"/>
      <c r="SBA252" s="25"/>
      <c r="SBB252" s="95"/>
      <c r="SBC252" s="25"/>
      <c r="SBD252" s="25"/>
      <c r="SBE252" s="25"/>
      <c r="SBF252" s="25"/>
      <c r="SBG252" s="93"/>
      <c r="SBH252" s="25"/>
      <c r="SBI252" s="25"/>
      <c r="SBJ252" s="95"/>
      <c r="SBK252" s="25"/>
      <c r="SBL252" s="25"/>
      <c r="SBM252" s="25"/>
      <c r="SBN252" s="25"/>
      <c r="SBO252" s="93"/>
      <c r="SBP252" s="25"/>
      <c r="SBQ252" s="25"/>
      <c r="SBR252" s="95"/>
      <c r="SBS252" s="25"/>
      <c r="SBT252" s="25"/>
      <c r="SBU252" s="25"/>
      <c r="SBV252" s="25"/>
      <c r="SBW252" s="93"/>
      <c r="SBX252" s="25"/>
      <c r="SBY252" s="25"/>
      <c r="SBZ252" s="95"/>
      <c r="SCA252" s="25"/>
      <c r="SCB252" s="25"/>
      <c r="SCC252" s="25"/>
      <c r="SCD252" s="25"/>
      <c r="SCE252" s="93"/>
      <c r="SCF252" s="25"/>
      <c r="SCG252" s="25"/>
      <c r="SCH252" s="95"/>
      <c r="SCI252" s="25"/>
      <c r="SCJ252" s="25"/>
      <c r="SCK252" s="25"/>
      <c r="SCL252" s="25"/>
      <c r="SCM252" s="93"/>
      <c r="SCN252" s="25"/>
      <c r="SCO252" s="25"/>
      <c r="SCP252" s="95"/>
      <c r="SCQ252" s="25"/>
      <c r="SCR252" s="25"/>
      <c r="SCS252" s="25"/>
      <c r="SCT252" s="25"/>
      <c r="SCU252" s="93"/>
      <c r="SCV252" s="25"/>
      <c r="SCW252" s="25"/>
      <c r="SCX252" s="95"/>
      <c r="SCY252" s="25"/>
      <c r="SCZ252" s="25"/>
      <c r="SDA252" s="25"/>
      <c r="SDB252" s="25"/>
      <c r="SDC252" s="93"/>
      <c r="SDD252" s="25"/>
      <c r="SDE252" s="25"/>
      <c r="SDF252" s="95"/>
      <c r="SDG252" s="25"/>
      <c r="SDH252" s="25"/>
      <c r="SDI252" s="25"/>
      <c r="SDJ252" s="25"/>
      <c r="SDK252" s="93"/>
      <c r="SDL252" s="25"/>
      <c r="SDM252" s="25"/>
      <c r="SDN252" s="95"/>
      <c r="SDO252" s="25"/>
      <c r="SDP252" s="25"/>
      <c r="SDQ252" s="25"/>
      <c r="SDR252" s="25"/>
      <c r="SDS252" s="93"/>
      <c r="SDT252" s="25"/>
      <c r="SDU252" s="25"/>
      <c r="SDV252" s="95"/>
      <c r="SDW252" s="25"/>
      <c r="SDX252" s="25"/>
      <c r="SDY252" s="25"/>
      <c r="SDZ252" s="25"/>
      <c r="SEA252" s="93"/>
      <c r="SEB252" s="25"/>
      <c r="SEC252" s="25"/>
      <c r="SED252" s="95"/>
      <c r="SEE252" s="25"/>
      <c r="SEF252" s="25"/>
      <c r="SEG252" s="25"/>
      <c r="SEH252" s="25"/>
      <c r="SEI252" s="93"/>
      <c r="SEJ252" s="25"/>
      <c r="SEK252" s="25"/>
      <c r="SEL252" s="95"/>
      <c r="SEM252" s="25"/>
      <c r="SEN252" s="25"/>
      <c r="SEO252" s="25"/>
      <c r="SEP252" s="25"/>
      <c r="SEQ252" s="93"/>
      <c r="SER252" s="25"/>
      <c r="SES252" s="25"/>
      <c r="SET252" s="95"/>
      <c r="SEU252" s="25"/>
      <c r="SEV252" s="25"/>
      <c r="SEW252" s="25"/>
      <c r="SEX252" s="25"/>
      <c r="SEY252" s="93"/>
      <c r="SEZ252" s="25"/>
      <c r="SFA252" s="25"/>
      <c r="SFB252" s="95"/>
      <c r="SFC252" s="25"/>
      <c r="SFD252" s="25"/>
      <c r="SFE252" s="25"/>
      <c r="SFF252" s="25"/>
      <c r="SFG252" s="93"/>
      <c r="SFH252" s="25"/>
      <c r="SFI252" s="25"/>
      <c r="SFJ252" s="95"/>
      <c r="SFK252" s="25"/>
      <c r="SFL252" s="25"/>
      <c r="SFM252" s="25"/>
      <c r="SFN252" s="25"/>
      <c r="SFO252" s="93"/>
      <c r="SFP252" s="25"/>
      <c r="SFQ252" s="25"/>
      <c r="SFR252" s="95"/>
      <c r="SFS252" s="25"/>
      <c r="SFT252" s="25"/>
      <c r="SFU252" s="25"/>
      <c r="SFV252" s="25"/>
      <c r="SFW252" s="93"/>
      <c r="SFX252" s="25"/>
      <c r="SFY252" s="25"/>
      <c r="SFZ252" s="95"/>
      <c r="SGA252" s="25"/>
      <c r="SGB252" s="25"/>
      <c r="SGC252" s="25"/>
      <c r="SGD252" s="25"/>
      <c r="SGE252" s="93"/>
      <c r="SGF252" s="25"/>
      <c r="SGG252" s="25"/>
      <c r="SGH252" s="95"/>
      <c r="SGI252" s="25"/>
      <c r="SGJ252" s="25"/>
      <c r="SGK252" s="25"/>
      <c r="SGL252" s="25"/>
      <c r="SGM252" s="93"/>
      <c r="SGN252" s="25"/>
      <c r="SGO252" s="25"/>
      <c r="SGP252" s="95"/>
      <c r="SGQ252" s="25"/>
      <c r="SGR252" s="25"/>
      <c r="SGS252" s="25"/>
      <c r="SGT252" s="25"/>
      <c r="SGU252" s="93"/>
      <c r="SGV252" s="25"/>
      <c r="SGW252" s="25"/>
      <c r="SGX252" s="95"/>
      <c r="SGY252" s="25"/>
      <c r="SGZ252" s="25"/>
      <c r="SHA252" s="25"/>
      <c r="SHB252" s="25"/>
      <c r="SHC252" s="93"/>
      <c r="SHD252" s="25"/>
      <c r="SHE252" s="25"/>
      <c r="SHF252" s="95"/>
      <c r="SHG252" s="25"/>
      <c r="SHH252" s="25"/>
      <c r="SHI252" s="25"/>
      <c r="SHJ252" s="25"/>
      <c r="SHK252" s="93"/>
      <c r="SHL252" s="25"/>
      <c r="SHM252" s="25"/>
      <c r="SHN252" s="95"/>
      <c r="SHO252" s="25"/>
      <c r="SHP252" s="25"/>
      <c r="SHQ252" s="25"/>
      <c r="SHR252" s="25"/>
      <c r="SHS252" s="93"/>
      <c r="SHT252" s="25"/>
      <c r="SHU252" s="25"/>
      <c r="SHV252" s="95"/>
      <c r="SHW252" s="25"/>
      <c r="SHX252" s="25"/>
      <c r="SHY252" s="25"/>
      <c r="SHZ252" s="25"/>
      <c r="SIA252" s="93"/>
      <c r="SIB252" s="25"/>
      <c r="SIC252" s="25"/>
      <c r="SID252" s="95"/>
      <c r="SIE252" s="25"/>
      <c r="SIF252" s="25"/>
      <c r="SIG252" s="25"/>
      <c r="SIH252" s="25"/>
      <c r="SII252" s="93"/>
      <c r="SIJ252" s="25"/>
      <c r="SIK252" s="25"/>
      <c r="SIL252" s="95"/>
      <c r="SIM252" s="25"/>
      <c r="SIN252" s="25"/>
      <c r="SIO252" s="25"/>
      <c r="SIP252" s="25"/>
      <c r="SIQ252" s="93"/>
      <c r="SIR252" s="25"/>
      <c r="SIS252" s="25"/>
      <c r="SIT252" s="95"/>
      <c r="SIU252" s="25"/>
      <c r="SIV252" s="25"/>
      <c r="SIW252" s="25"/>
      <c r="SIX252" s="25"/>
      <c r="SIY252" s="93"/>
      <c r="SIZ252" s="25"/>
      <c r="SJA252" s="25"/>
      <c r="SJB252" s="95"/>
      <c r="SJC252" s="25"/>
      <c r="SJD252" s="25"/>
      <c r="SJE252" s="25"/>
      <c r="SJF252" s="25"/>
      <c r="SJG252" s="93"/>
      <c r="SJH252" s="25"/>
      <c r="SJI252" s="25"/>
      <c r="SJJ252" s="95"/>
      <c r="SJK252" s="25"/>
      <c r="SJL252" s="25"/>
      <c r="SJM252" s="25"/>
      <c r="SJN252" s="25"/>
      <c r="SJO252" s="93"/>
      <c r="SJP252" s="25"/>
      <c r="SJQ252" s="25"/>
      <c r="SJR252" s="95"/>
      <c r="SJS252" s="25"/>
      <c r="SJT252" s="25"/>
      <c r="SJU252" s="25"/>
      <c r="SJV252" s="25"/>
      <c r="SJW252" s="93"/>
      <c r="SJX252" s="25"/>
      <c r="SJY252" s="25"/>
      <c r="SJZ252" s="95"/>
      <c r="SKA252" s="25"/>
      <c r="SKB252" s="25"/>
      <c r="SKC252" s="25"/>
      <c r="SKD252" s="25"/>
      <c r="SKE252" s="93"/>
      <c r="SKF252" s="25"/>
      <c r="SKG252" s="25"/>
      <c r="SKH252" s="95"/>
      <c r="SKI252" s="25"/>
      <c r="SKJ252" s="25"/>
      <c r="SKK252" s="25"/>
      <c r="SKL252" s="25"/>
      <c r="SKM252" s="93"/>
      <c r="SKN252" s="25"/>
      <c r="SKO252" s="25"/>
      <c r="SKP252" s="95"/>
      <c r="SKQ252" s="25"/>
      <c r="SKR252" s="25"/>
      <c r="SKS252" s="25"/>
      <c r="SKT252" s="25"/>
      <c r="SKU252" s="93"/>
      <c r="SKV252" s="25"/>
      <c r="SKW252" s="25"/>
      <c r="SKX252" s="95"/>
      <c r="SKY252" s="25"/>
      <c r="SKZ252" s="25"/>
      <c r="SLA252" s="25"/>
      <c r="SLB252" s="25"/>
      <c r="SLC252" s="93"/>
      <c r="SLD252" s="25"/>
      <c r="SLE252" s="25"/>
      <c r="SLF252" s="95"/>
      <c r="SLG252" s="25"/>
      <c r="SLH252" s="25"/>
      <c r="SLI252" s="25"/>
      <c r="SLJ252" s="25"/>
      <c r="SLK252" s="93"/>
      <c r="SLL252" s="25"/>
      <c r="SLM252" s="25"/>
      <c r="SLN252" s="95"/>
      <c r="SLO252" s="25"/>
      <c r="SLP252" s="25"/>
      <c r="SLQ252" s="25"/>
      <c r="SLR252" s="25"/>
      <c r="SLS252" s="93"/>
      <c r="SLT252" s="25"/>
      <c r="SLU252" s="25"/>
      <c r="SLV252" s="95"/>
      <c r="SLW252" s="25"/>
      <c r="SLX252" s="25"/>
      <c r="SLY252" s="25"/>
      <c r="SLZ252" s="25"/>
      <c r="SMA252" s="93"/>
      <c r="SMB252" s="25"/>
      <c r="SMC252" s="25"/>
      <c r="SMD252" s="95"/>
      <c r="SME252" s="25"/>
      <c r="SMF252" s="25"/>
      <c r="SMG252" s="25"/>
      <c r="SMH252" s="25"/>
      <c r="SMI252" s="93"/>
      <c r="SMJ252" s="25"/>
      <c r="SMK252" s="25"/>
      <c r="SML252" s="95"/>
      <c r="SMM252" s="25"/>
      <c r="SMN252" s="25"/>
      <c r="SMO252" s="25"/>
      <c r="SMP252" s="25"/>
      <c r="SMQ252" s="93"/>
      <c r="SMR252" s="25"/>
      <c r="SMS252" s="25"/>
      <c r="SMT252" s="95"/>
      <c r="SMU252" s="25"/>
      <c r="SMV252" s="25"/>
      <c r="SMW252" s="25"/>
      <c r="SMX252" s="25"/>
      <c r="SMY252" s="93"/>
      <c r="SMZ252" s="25"/>
      <c r="SNA252" s="25"/>
      <c r="SNB252" s="95"/>
      <c r="SNC252" s="25"/>
      <c r="SND252" s="25"/>
      <c r="SNE252" s="25"/>
      <c r="SNF252" s="25"/>
      <c r="SNG252" s="93"/>
      <c r="SNH252" s="25"/>
      <c r="SNI252" s="25"/>
      <c r="SNJ252" s="95"/>
      <c r="SNK252" s="25"/>
      <c r="SNL252" s="25"/>
      <c r="SNM252" s="25"/>
      <c r="SNN252" s="25"/>
      <c r="SNO252" s="93"/>
      <c r="SNP252" s="25"/>
      <c r="SNQ252" s="25"/>
      <c r="SNR252" s="95"/>
      <c r="SNS252" s="25"/>
      <c r="SNT252" s="25"/>
      <c r="SNU252" s="25"/>
      <c r="SNV252" s="25"/>
      <c r="SNW252" s="93"/>
      <c r="SNX252" s="25"/>
      <c r="SNY252" s="25"/>
      <c r="SNZ252" s="95"/>
      <c r="SOA252" s="25"/>
      <c r="SOB252" s="25"/>
      <c r="SOC252" s="25"/>
      <c r="SOD252" s="25"/>
      <c r="SOE252" s="93"/>
      <c r="SOF252" s="25"/>
      <c r="SOG252" s="25"/>
      <c r="SOH252" s="95"/>
      <c r="SOI252" s="25"/>
      <c r="SOJ252" s="25"/>
      <c r="SOK252" s="25"/>
      <c r="SOL252" s="25"/>
      <c r="SOM252" s="93"/>
      <c r="SON252" s="25"/>
      <c r="SOO252" s="25"/>
      <c r="SOP252" s="95"/>
      <c r="SOQ252" s="25"/>
      <c r="SOR252" s="25"/>
      <c r="SOS252" s="25"/>
      <c r="SOT252" s="25"/>
      <c r="SOU252" s="93"/>
      <c r="SOV252" s="25"/>
      <c r="SOW252" s="25"/>
      <c r="SOX252" s="95"/>
      <c r="SOY252" s="25"/>
      <c r="SOZ252" s="25"/>
      <c r="SPA252" s="25"/>
      <c r="SPB252" s="25"/>
      <c r="SPC252" s="93"/>
      <c r="SPD252" s="25"/>
      <c r="SPE252" s="25"/>
      <c r="SPF252" s="95"/>
      <c r="SPG252" s="25"/>
      <c r="SPH252" s="25"/>
      <c r="SPI252" s="25"/>
      <c r="SPJ252" s="25"/>
      <c r="SPK252" s="93"/>
      <c r="SPL252" s="25"/>
      <c r="SPM252" s="25"/>
      <c r="SPN252" s="95"/>
      <c r="SPO252" s="25"/>
      <c r="SPP252" s="25"/>
      <c r="SPQ252" s="25"/>
      <c r="SPR252" s="25"/>
      <c r="SPS252" s="93"/>
      <c r="SPT252" s="25"/>
      <c r="SPU252" s="25"/>
      <c r="SPV252" s="95"/>
      <c r="SPW252" s="25"/>
      <c r="SPX252" s="25"/>
      <c r="SPY252" s="25"/>
      <c r="SPZ252" s="25"/>
      <c r="SQA252" s="93"/>
      <c r="SQB252" s="25"/>
      <c r="SQC252" s="25"/>
      <c r="SQD252" s="95"/>
      <c r="SQE252" s="25"/>
      <c r="SQF252" s="25"/>
      <c r="SQG252" s="25"/>
      <c r="SQH252" s="25"/>
      <c r="SQI252" s="93"/>
      <c r="SQJ252" s="25"/>
      <c r="SQK252" s="25"/>
      <c r="SQL252" s="95"/>
      <c r="SQM252" s="25"/>
      <c r="SQN252" s="25"/>
      <c r="SQO252" s="25"/>
      <c r="SQP252" s="25"/>
      <c r="SQQ252" s="93"/>
      <c r="SQR252" s="25"/>
      <c r="SQS252" s="25"/>
      <c r="SQT252" s="95"/>
      <c r="SQU252" s="25"/>
      <c r="SQV252" s="25"/>
      <c r="SQW252" s="25"/>
      <c r="SQX252" s="25"/>
      <c r="SQY252" s="93"/>
      <c r="SQZ252" s="25"/>
      <c r="SRA252" s="25"/>
      <c r="SRB252" s="95"/>
      <c r="SRC252" s="25"/>
      <c r="SRD252" s="25"/>
      <c r="SRE252" s="25"/>
      <c r="SRF252" s="25"/>
      <c r="SRG252" s="93"/>
      <c r="SRH252" s="25"/>
      <c r="SRI252" s="25"/>
      <c r="SRJ252" s="95"/>
      <c r="SRK252" s="25"/>
      <c r="SRL252" s="25"/>
      <c r="SRM252" s="25"/>
      <c r="SRN252" s="25"/>
      <c r="SRO252" s="93"/>
      <c r="SRP252" s="25"/>
      <c r="SRQ252" s="25"/>
      <c r="SRR252" s="95"/>
      <c r="SRS252" s="25"/>
      <c r="SRT252" s="25"/>
      <c r="SRU252" s="25"/>
      <c r="SRV252" s="25"/>
      <c r="SRW252" s="93"/>
      <c r="SRX252" s="25"/>
      <c r="SRY252" s="25"/>
      <c r="SRZ252" s="95"/>
      <c r="SSA252" s="25"/>
      <c r="SSB252" s="25"/>
      <c r="SSC252" s="25"/>
      <c r="SSD252" s="25"/>
      <c r="SSE252" s="93"/>
      <c r="SSF252" s="25"/>
      <c r="SSG252" s="25"/>
      <c r="SSH252" s="95"/>
      <c r="SSI252" s="25"/>
      <c r="SSJ252" s="25"/>
      <c r="SSK252" s="25"/>
      <c r="SSL252" s="25"/>
      <c r="SSM252" s="93"/>
      <c r="SSN252" s="25"/>
      <c r="SSO252" s="25"/>
      <c r="SSP252" s="95"/>
      <c r="SSQ252" s="25"/>
      <c r="SSR252" s="25"/>
      <c r="SSS252" s="25"/>
      <c r="SST252" s="25"/>
      <c r="SSU252" s="93"/>
      <c r="SSV252" s="25"/>
      <c r="SSW252" s="25"/>
      <c r="SSX252" s="95"/>
      <c r="SSY252" s="25"/>
      <c r="SSZ252" s="25"/>
      <c r="STA252" s="25"/>
      <c r="STB252" s="25"/>
      <c r="STC252" s="93"/>
      <c r="STD252" s="25"/>
      <c r="STE252" s="25"/>
      <c r="STF252" s="95"/>
      <c r="STG252" s="25"/>
      <c r="STH252" s="25"/>
      <c r="STI252" s="25"/>
      <c r="STJ252" s="25"/>
      <c r="STK252" s="93"/>
      <c r="STL252" s="25"/>
      <c r="STM252" s="25"/>
      <c r="STN252" s="95"/>
      <c r="STO252" s="25"/>
      <c r="STP252" s="25"/>
      <c r="STQ252" s="25"/>
      <c r="STR252" s="25"/>
      <c r="STS252" s="93"/>
      <c r="STT252" s="25"/>
      <c r="STU252" s="25"/>
      <c r="STV252" s="95"/>
      <c r="STW252" s="25"/>
      <c r="STX252" s="25"/>
      <c r="STY252" s="25"/>
      <c r="STZ252" s="25"/>
      <c r="SUA252" s="93"/>
      <c r="SUB252" s="25"/>
      <c r="SUC252" s="25"/>
      <c r="SUD252" s="95"/>
      <c r="SUE252" s="25"/>
      <c r="SUF252" s="25"/>
      <c r="SUG252" s="25"/>
      <c r="SUH252" s="25"/>
      <c r="SUI252" s="93"/>
      <c r="SUJ252" s="25"/>
      <c r="SUK252" s="25"/>
      <c r="SUL252" s="95"/>
      <c r="SUM252" s="25"/>
      <c r="SUN252" s="25"/>
      <c r="SUO252" s="25"/>
      <c r="SUP252" s="25"/>
      <c r="SUQ252" s="93"/>
      <c r="SUR252" s="25"/>
      <c r="SUS252" s="25"/>
      <c r="SUT252" s="95"/>
      <c r="SUU252" s="25"/>
      <c r="SUV252" s="25"/>
      <c r="SUW252" s="25"/>
      <c r="SUX252" s="25"/>
      <c r="SUY252" s="93"/>
      <c r="SUZ252" s="25"/>
      <c r="SVA252" s="25"/>
      <c r="SVB252" s="95"/>
      <c r="SVC252" s="25"/>
      <c r="SVD252" s="25"/>
      <c r="SVE252" s="25"/>
      <c r="SVF252" s="25"/>
      <c r="SVG252" s="93"/>
      <c r="SVH252" s="25"/>
      <c r="SVI252" s="25"/>
      <c r="SVJ252" s="95"/>
      <c r="SVK252" s="25"/>
      <c r="SVL252" s="25"/>
      <c r="SVM252" s="25"/>
      <c r="SVN252" s="25"/>
      <c r="SVO252" s="93"/>
      <c r="SVP252" s="25"/>
      <c r="SVQ252" s="25"/>
      <c r="SVR252" s="95"/>
      <c r="SVS252" s="25"/>
      <c r="SVT252" s="25"/>
      <c r="SVU252" s="25"/>
      <c r="SVV252" s="25"/>
      <c r="SVW252" s="93"/>
      <c r="SVX252" s="25"/>
      <c r="SVY252" s="25"/>
      <c r="SVZ252" s="95"/>
      <c r="SWA252" s="25"/>
      <c r="SWB252" s="25"/>
      <c r="SWC252" s="25"/>
      <c r="SWD252" s="25"/>
      <c r="SWE252" s="93"/>
      <c r="SWF252" s="25"/>
      <c r="SWG252" s="25"/>
      <c r="SWH252" s="95"/>
      <c r="SWI252" s="25"/>
      <c r="SWJ252" s="25"/>
      <c r="SWK252" s="25"/>
      <c r="SWL252" s="25"/>
      <c r="SWM252" s="93"/>
      <c r="SWN252" s="25"/>
      <c r="SWO252" s="25"/>
      <c r="SWP252" s="95"/>
      <c r="SWQ252" s="25"/>
      <c r="SWR252" s="25"/>
      <c r="SWS252" s="25"/>
      <c r="SWT252" s="25"/>
      <c r="SWU252" s="93"/>
      <c r="SWV252" s="25"/>
      <c r="SWW252" s="25"/>
      <c r="SWX252" s="95"/>
      <c r="SWY252" s="25"/>
      <c r="SWZ252" s="25"/>
      <c r="SXA252" s="25"/>
      <c r="SXB252" s="25"/>
      <c r="SXC252" s="93"/>
      <c r="SXD252" s="25"/>
      <c r="SXE252" s="25"/>
      <c r="SXF252" s="95"/>
      <c r="SXG252" s="25"/>
      <c r="SXH252" s="25"/>
      <c r="SXI252" s="25"/>
      <c r="SXJ252" s="25"/>
      <c r="SXK252" s="93"/>
      <c r="SXL252" s="25"/>
      <c r="SXM252" s="25"/>
      <c r="SXN252" s="95"/>
      <c r="SXO252" s="25"/>
      <c r="SXP252" s="25"/>
      <c r="SXQ252" s="25"/>
      <c r="SXR252" s="25"/>
      <c r="SXS252" s="93"/>
      <c r="SXT252" s="25"/>
      <c r="SXU252" s="25"/>
      <c r="SXV252" s="95"/>
      <c r="SXW252" s="25"/>
      <c r="SXX252" s="25"/>
      <c r="SXY252" s="25"/>
      <c r="SXZ252" s="25"/>
      <c r="SYA252" s="93"/>
      <c r="SYB252" s="25"/>
      <c r="SYC252" s="25"/>
      <c r="SYD252" s="95"/>
      <c r="SYE252" s="25"/>
      <c r="SYF252" s="25"/>
      <c r="SYG252" s="25"/>
      <c r="SYH252" s="25"/>
      <c r="SYI252" s="93"/>
      <c r="SYJ252" s="25"/>
      <c r="SYK252" s="25"/>
      <c r="SYL252" s="95"/>
      <c r="SYM252" s="25"/>
      <c r="SYN252" s="25"/>
      <c r="SYO252" s="25"/>
      <c r="SYP252" s="25"/>
      <c r="SYQ252" s="93"/>
      <c r="SYR252" s="25"/>
      <c r="SYS252" s="25"/>
      <c r="SYT252" s="95"/>
      <c r="SYU252" s="25"/>
      <c r="SYV252" s="25"/>
      <c r="SYW252" s="25"/>
      <c r="SYX252" s="25"/>
      <c r="SYY252" s="93"/>
      <c r="SYZ252" s="25"/>
      <c r="SZA252" s="25"/>
      <c r="SZB252" s="95"/>
      <c r="SZC252" s="25"/>
      <c r="SZD252" s="25"/>
      <c r="SZE252" s="25"/>
      <c r="SZF252" s="25"/>
      <c r="SZG252" s="93"/>
      <c r="SZH252" s="25"/>
      <c r="SZI252" s="25"/>
      <c r="SZJ252" s="95"/>
      <c r="SZK252" s="25"/>
      <c r="SZL252" s="25"/>
      <c r="SZM252" s="25"/>
      <c r="SZN252" s="25"/>
      <c r="SZO252" s="93"/>
      <c r="SZP252" s="25"/>
      <c r="SZQ252" s="25"/>
      <c r="SZR252" s="95"/>
      <c r="SZS252" s="25"/>
      <c r="SZT252" s="25"/>
      <c r="SZU252" s="25"/>
      <c r="SZV252" s="25"/>
      <c r="SZW252" s="93"/>
      <c r="SZX252" s="25"/>
      <c r="SZY252" s="25"/>
      <c r="SZZ252" s="95"/>
      <c r="TAA252" s="25"/>
      <c r="TAB252" s="25"/>
      <c r="TAC252" s="25"/>
      <c r="TAD252" s="25"/>
      <c r="TAE252" s="93"/>
      <c r="TAF252" s="25"/>
      <c r="TAG252" s="25"/>
      <c r="TAH252" s="95"/>
      <c r="TAI252" s="25"/>
      <c r="TAJ252" s="25"/>
      <c r="TAK252" s="25"/>
      <c r="TAL252" s="25"/>
      <c r="TAM252" s="93"/>
      <c r="TAN252" s="25"/>
      <c r="TAO252" s="25"/>
      <c r="TAP252" s="95"/>
      <c r="TAQ252" s="25"/>
      <c r="TAR252" s="25"/>
      <c r="TAS252" s="25"/>
      <c r="TAT252" s="25"/>
      <c r="TAU252" s="93"/>
      <c r="TAV252" s="25"/>
      <c r="TAW252" s="25"/>
      <c r="TAX252" s="95"/>
      <c r="TAY252" s="25"/>
      <c r="TAZ252" s="25"/>
      <c r="TBA252" s="25"/>
      <c r="TBB252" s="25"/>
      <c r="TBC252" s="93"/>
      <c r="TBD252" s="25"/>
      <c r="TBE252" s="25"/>
      <c r="TBF252" s="95"/>
      <c r="TBG252" s="25"/>
      <c r="TBH252" s="25"/>
      <c r="TBI252" s="25"/>
      <c r="TBJ252" s="25"/>
      <c r="TBK252" s="93"/>
      <c r="TBL252" s="25"/>
      <c r="TBM252" s="25"/>
      <c r="TBN252" s="95"/>
      <c r="TBO252" s="25"/>
      <c r="TBP252" s="25"/>
      <c r="TBQ252" s="25"/>
      <c r="TBR252" s="25"/>
      <c r="TBS252" s="93"/>
      <c r="TBT252" s="25"/>
      <c r="TBU252" s="25"/>
      <c r="TBV252" s="95"/>
      <c r="TBW252" s="25"/>
      <c r="TBX252" s="25"/>
      <c r="TBY252" s="25"/>
      <c r="TBZ252" s="25"/>
      <c r="TCA252" s="93"/>
      <c r="TCB252" s="25"/>
      <c r="TCC252" s="25"/>
      <c r="TCD252" s="95"/>
      <c r="TCE252" s="25"/>
      <c r="TCF252" s="25"/>
      <c r="TCG252" s="25"/>
      <c r="TCH252" s="25"/>
      <c r="TCI252" s="93"/>
      <c r="TCJ252" s="25"/>
      <c r="TCK252" s="25"/>
      <c r="TCL252" s="95"/>
      <c r="TCM252" s="25"/>
      <c r="TCN252" s="25"/>
      <c r="TCO252" s="25"/>
      <c r="TCP252" s="25"/>
      <c r="TCQ252" s="93"/>
      <c r="TCR252" s="25"/>
      <c r="TCS252" s="25"/>
      <c r="TCT252" s="95"/>
      <c r="TCU252" s="25"/>
      <c r="TCV252" s="25"/>
      <c r="TCW252" s="25"/>
      <c r="TCX252" s="25"/>
      <c r="TCY252" s="93"/>
      <c r="TCZ252" s="25"/>
      <c r="TDA252" s="25"/>
      <c r="TDB252" s="95"/>
      <c r="TDC252" s="25"/>
      <c r="TDD252" s="25"/>
      <c r="TDE252" s="25"/>
      <c r="TDF252" s="25"/>
      <c r="TDG252" s="93"/>
      <c r="TDH252" s="25"/>
      <c r="TDI252" s="25"/>
      <c r="TDJ252" s="95"/>
      <c r="TDK252" s="25"/>
      <c r="TDL252" s="25"/>
      <c r="TDM252" s="25"/>
      <c r="TDN252" s="25"/>
      <c r="TDO252" s="93"/>
      <c r="TDP252" s="25"/>
      <c r="TDQ252" s="25"/>
      <c r="TDR252" s="95"/>
      <c r="TDS252" s="25"/>
      <c r="TDT252" s="25"/>
      <c r="TDU252" s="25"/>
      <c r="TDV252" s="25"/>
      <c r="TDW252" s="93"/>
      <c r="TDX252" s="25"/>
      <c r="TDY252" s="25"/>
      <c r="TDZ252" s="95"/>
      <c r="TEA252" s="25"/>
      <c r="TEB252" s="25"/>
      <c r="TEC252" s="25"/>
      <c r="TED252" s="25"/>
      <c r="TEE252" s="93"/>
      <c r="TEF252" s="25"/>
      <c r="TEG252" s="25"/>
      <c r="TEH252" s="95"/>
      <c r="TEI252" s="25"/>
      <c r="TEJ252" s="25"/>
      <c r="TEK252" s="25"/>
      <c r="TEL252" s="25"/>
      <c r="TEM252" s="93"/>
      <c r="TEN252" s="25"/>
      <c r="TEO252" s="25"/>
      <c r="TEP252" s="95"/>
      <c r="TEQ252" s="25"/>
      <c r="TER252" s="25"/>
      <c r="TES252" s="25"/>
      <c r="TET252" s="25"/>
      <c r="TEU252" s="93"/>
      <c r="TEV252" s="25"/>
      <c r="TEW252" s="25"/>
      <c r="TEX252" s="95"/>
      <c r="TEY252" s="25"/>
      <c r="TEZ252" s="25"/>
      <c r="TFA252" s="25"/>
      <c r="TFB252" s="25"/>
      <c r="TFC252" s="93"/>
      <c r="TFD252" s="25"/>
      <c r="TFE252" s="25"/>
      <c r="TFF252" s="95"/>
      <c r="TFG252" s="25"/>
      <c r="TFH252" s="25"/>
      <c r="TFI252" s="25"/>
      <c r="TFJ252" s="25"/>
      <c r="TFK252" s="93"/>
      <c r="TFL252" s="25"/>
      <c r="TFM252" s="25"/>
      <c r="TFN252" s="95"/>
      <c r="TFO252" s="25"/>
      <c r="TFP252" s="25"/>
      <c r="TFQ252" s="25"/>
      <c r="TFR252" s="25"/>
      <c r="TFS252" s="93"/>
      <c r="TFT252" s="25"/>
      <c r="TFU252" s="25"/>
      <c r="TFV252" s="95"/>
      <c r="TFW252" s="25"/>
      <c r="TFX252" s="25"/>
      <c r="TFY252" s="25"/>
      <c r="TFZ252" s="25"/>
      <c r="TGA252" s="93"/>
      <c r="TGB252" s="25"/>
      <c r="TGC252" s="25"/>
      <c r="TGD252" s="95"/>
      <c r="TGE252" s="25"/>
      <c r="TGF252" s="25"/>
      <c r="TGG252" s="25"/>
      <c r="TGH252" s="25"/>
      <c r="TGI252" s="93"/>
      <c r="TGJ252" s="25"/>
      <c r="TGK252" s="25"/>
      <c r="TGL252" s="95"/>
      <c r="TGM252" s="25"/>
      <c r="TGN252" s="25"/>
      <c r="TGO252" s="25"/>
      <c r="TGP252" s="25"/>
      <c r="TGQ252" s="93"/>
      <c r="TGR252" s="25"/>
      <c r="TGS252" s="25"/>
      <c r="TGT252" s="95"/>
      <c r="TGU252" s="25"/>
      <c r="TGV252" s="25"/>
      <c r="TGW252" s="25"/>
      <c r="TGX252" s="25"/>
      <c r="TGY252" s="93"/>
      <c r="TGZ252" s="25"/>
      <c r="THA252" s="25"/>
      <c r="THB252" s="95"/>
      <c r="THC252" s="25"/>
      <c r="THD252" s="25"/>
      <c r="THE252" s="25"/>
      <c r="THF252" s="25"/>
      <c r="THG252" s="93"/>
      <c r="THH252" s="25"/>
      <c r="THI252" s="25"/>
      <c r="THJ252" s="95"/>
      <c r="THK252" s="25"/>
      <c r="THL252" s="25"/>
      <c r="THM252" s="25"/>
      <c r="THN252" s="25"/>
      <c r="THO252" s="93"/>
      <c r="THP252" s="25"/>
      <c r="THQ252" s="25"/>
      <c r="THR252" s="95"/>
      <c r="THS252" s="25"/>
      <c r="THT252" s="25"/>
      <c r="THU252" s="25"/>
      <c r="THV252" s="25"/>
      <c r="THW252" s="93"/>
      <c r="THX252" s="25"/>
      <c r="THY252" s="25"/>
      <c r="THZ252" s="95"/>
      <c r="TIA252" s="25"/>
      <c r="TIB252" s="25"/>
      <c r="TIC252" s="25"/>
      <c r="TID252" s="25"/>
      <c r="TIE252" s="93"/>
      <c r="TIF252" s="25"/>
      <c r="TIG252" s="25"/>
      <c r="TIH252" s="95"/>
      <c r="TII252" s="25"/>
      <c r="TIJ252" s="25"/>
      <c r="TIK252" s="25"/>
      <c r="TIL252" s="25"/>
      <c r="TIM252" s="93"/>
      <c r="TIN252" s="25"/>
      <c r="TIO252" s="25"/>
      <c r="TIP252" s="95"/>
      <c r="TIQ252" s="25"/>
      <c r="TIR252" s="25"/>
      <c r="TIS252" s="25"/>
      <c r="TIT252" s="25"/>
      <c r="TIU252" s="93"/>
      <c r="TIV252" s="25"/>
      <c r="TIW252" s="25"/>
      <c r="TIX252" s="95"/>
      <c r="TIY252" s="25"/>
      <c r="TIZ252" s="25"/>
      <c r="TJA252" s="25"/>
      <c r="TJB252" s="25"/>
      <c r="TJC252" s="93"/>
      <c r="TJD252" s="25"/>
      <c r="TJE252" s="25"/>
      <c r="TJF252" s="95"/>
      <c r="TJG252" s="25"/>
      <c r="TJH252" s="25"/>
      <c r="TJI252" s="25"/>
      <c r="TJJ252" s="25"/>
      <c r="TJK252" s="93"/>
      <c r="TJL252" s="25"/>
      <c r="TJM252" s="25"/>
      <c r="TJN252" s="95"/>
      <c r="TJO252" s="25"/>
      <c r="TJP252" s="25"/>
      <c r="TJQ252" s="25"/>
      <c r="TJR252" s="25"/>
      <c r="TJS252" s="93"/>
      <c r="TJT252" s="25"/>
      <c r="TJU252" s="25"/>
      <c r="TJV252" s="95"/>
      <c r="TJW252" s="25"/>
      <c r="TJX252" s="25"/>
      <c r="TJY252" s="25"/>
      <c r="TJZ252" s="25"/>
      <c r="TKA252" s="93"/>
      <c r="TKB252" s="25"/>
      <c r="TKC252" s="25"/>
      <c r="TKD252" s="95"/>
      <c r="TKE252" s="25"/>
      <c r="TKF252" s="25"/>
      <c r="TKG252" s="25"/>
      <c r="TKH252" s="25"/>
      <c r="TKI252" s="93"/>
      <c r="TKJ252" s="25"/>
      <c r="TKK252" s="25"/>
      <c r="TKL252" s="95"/>
      <c r="TKM252" s="25"/>
      <c r="TKN252" s="25"/>
      <c r="TKO252" s="25"/>
      <c r="TKP252" s="25"/>
      <c r="TKQ252" s="93"/>
      <c r="TKR252" s="25"/>
      <c r="TKS252" s="25"/>
      <c r="TKT252" s="95"/>
      <c r="TKU252" s="25"/>
      <c r="TKV252" s="25"/>
      <c r="TKW252" s="25"/>
      <c r="TKX252" s="25"/>
      <c r="TKY252" s="93"/>
      <c r="TKZ252" s="25"/>
      <c r="TLA252" s="25"/>
      <c r="TLB252" s="95"/>
      <c r="TLC252" s="25"/>
      <c r="TLD252" s="25"/>
      <c r="TLE252" s="25"/>
      <c r="TLF252" s="25"/>
      <c r="TLG252" s="93"/>
      <c r="TLH252" s="25"/>
      <c r="TLI252" s="25"/>
      <c r="TLJ252" s="95"/>
      <c r="TLK252" s="25"/>
      <c r="TLL252" s="25"/>
      <c r="TLM252" s="25"/>
      <c r="TLN252" s="25"/>
      <c r="TLO252" s="93"/>
      <c r="TLP252" s="25"/>
      <c r="TLQ252" s="25"/>
      <c r="TLR252" s="95"/>
      <c r="TLS252" s="25"/>
      <c r="TLT252" s="25"/>
      <c r="TLU252" s="25"/>
      <c r="TLV252" s="25"/>
      <c r="TLW252" s="93"/>
      <c r="TLX252" s="25"/>
      <c r="TLY252" s="25"/>
      <c r="TLZ252" s="95"/>
      <c r="TMA252" s="25"/>
      <c r="TMB252" s="25"/>
      <c r="TMC252" s="25"/>
      <c r="TMD252" s="25"/>
      <c r="TME252" s="93"/>
      <c r="TMF252" s="25"/>
      <c r="TMG252" s="25"/>
      <c r="TMH252" s="95"/>
      <c r="TMI252" s="25"/>
      <c r="TMJ252" s="25"/>
      <c r="TMK252" s="25"/>
      <c r="TML252" s="25"/>
      <c r="TMM252" s="93"/>
      <c r="TMN252" s="25"/>
      <c r="TMO252" s="25"/>
      <c r="TMP252" s="95"/>
      <c r="TMQ252" s="25"/>
      <c r="TMR252" s="25"/>
      <c r="TMS252" s="25"/>
      <c r="TMT252" s="25"/>
      <c r="TMU252" s="93"/>
      <c r="TMV252" s="25"/>
      <c r="TMW252" s="25"/>
      <c r="TMX252" s="95"/>
      <c r="TMY252" s="25"/>
      <c r="TMZ252" s="25"/>
      <c r="TNA252" s="25"/>
      <c r="TNB252" s="25"/>
      <c r="TNC252" s="93"/>
      <c r="TND252" s="25"/>
      <c r="TNE252" s="25"/>
      <c r="TNF252" s="95"/>
      <c r="TNG252" s="25"/>
      <c r="TNH252" s="25"/>
      <c r="TNI252" s="25"/>
      <c r="TNJ252" s="25"/>
      <c r="TNK252" s="93"/>
      <c r="TNL252" s="25"/>
      <c r="TNM252" s="25"/>
      <c r="TNN252" s="95"/>
      <c r="TNO252" s="25"/>
      <c r="TNP252" s="25"/>
      <c r="TNQ252" s="25"/>
      <c r="TNR252" s="25"/>
      <c r="TNS252" s="93"/>
      <c r="TNT252" s="25"/>
      <c r="TNU252" s="25"/>
      <c r="TNV252" s="95"/>
      <c r="TNW252" s="25"/>
      <c r="TNX252" s="25"/>
      <c r="TNY252" s="25"/>
      <c r="TNZ252" s="25"/>
      <c r="TOA252" s="93"/>
      <c r="TOB252" s="25"/>
      <c r="TOC252" s="25"/>
      <c r="TOD252" s="95"/>
      <c r="TOE252" s="25"/>
      <c r="TOF252" s="25"/>
      <c r="TOG252" s="25"/>
      <c r="TOH252" s="25"/>
      <c r="TOI252" s="93"/>
      <c r="TOJ252" s="25"/>
      <c r="TOK252" s="25"/>
      <c r="TOL252" s="95"/>
      <c r="TOM252" s="25"/>
      <c r="TON252" s="25"/>
      <c r="TOO252" s="25"/>
      <c r="TOP252" s="25"/>
      <c r="TOQ252" s="93"/>
      <c r="TOR252" s="25"/>
      <c r="TOS252" s="25"/>
      <c r="TOT252" s="95"/>
      <c r="TOU252" s="25"/>
      <c r="TOV252" s="25"/>
      <c r="TOW252" s="25"/>
      <c r="TOX252" s="25"/>
      <c r="TOY252" s="93"/>
      <c r="TOZ252" s="25"/>
      <c r="TPA252" s="25"/>
      <c r="TPB252" s="95"/>
      <c r="TPC252" s="25"/>
      <c r="TPD252" s="25"/>
      <c r="TPE252" s="25"/>
      <c r="TPF252" s="25"/>
      <c r="TPG252" s="93"/>
      <c r="TPH252" s="25"/>
      <c r="TPI252" s="25"/>
      <c r="TPJ252" s="95"/>
      <c r="TPK252" s="25"/>
      <c r="TPL252" s="25"/>
      <c r="TPM252" s="25"/>
      <c r="TPN252" s="25"/>
      <c r="TPO252" s="93"/>
      <c r="TPP252" s="25"/>
      <c r="TPQ252" s="25"/>
      <c r="TPR252" s="95"/>
      <c r="TPS252" s="25"/>
      <c r="TPT252" s="25"/>
      <c r="TPU252" s="25"/>
      <c r="TPV252" s="25"/>
      <c r="TPW252" s="93"/>
      <c r="TPX252" s="25"/>
      <c r="TPY252" s="25"/>
      <c r="TPZ252" s="95"/>
      <c r="TQA252" s="25"/>
      <c r="TQB252" s="25"/>
      <c r="TQC252" s="25"/>
      <c r="TQD252" s="25"/>
      <c r="TQE252" s="93"/>
      <c r="TQF252" s="25"/>
      <c r="TQG252" s="25"/>
      <c r="TQH252" s="95"/>
      <c r="TQI252" s="25"/>
      <c r="TQJ252" s="25"/>
      <c r="TQK252" s="25"/>
      <c r="TQL252" s="25"/>
      <c r="TQM252" s="93"/>
      <c r="TQN252" s="25"/>
      <c r="TQO252" s="25"/>
      <c r="TQP252" s="95"/>
      <c r="TQQ252" s="25"/>
      <c r="TQR252" s="25"/>
      <c r="TQS252" s="25"/>
      <c r="TQT252" s="25"/>
      <c r="TQU252" s="93"/>
      <c r="TQV252" s="25"/>
      <c r="TQW252" s="25"/>
      <c r="TQX252" s="95"/>
      <c r="TQY252" s="25"/>
      <c r="TQZ252" s="25"/>
      <c r="TRA252" s="25"/>
      <c r="TRB252" s="25"/>
      <c r="TRC252" s="93"/>
      <c r="TRD252" s="25"/>
      <c r="TRE252" s="25"/>
      <c r="TRF252" s="95"/>
      <c r="TRG252" s="25"/>
      <c r="TRH252" s="25"/>
      <c r="TRI252" s="25"/>
      <c r="TRJ252" s="25"/>
      <c r="TRK252" s="93"/>
      <c r="TRL252" s="25"/>
      <c r="TRM252" s="25"/>
      <c r="TRN252" s="95"/>
      <c r="TRO252" s="25"/>
      <c r="TRP252" s="25"/>
      <c r="TRQ252" s="25"/>
      <c r="TRR252" s="25"/>
      <c r="TRS252" s="93"/>
      <c r="TRT252" s="25"/>
      <c r="TRU252" s="25"/>
      <c r="TRV252" s="95"/>
      <c r="TRW252" s="25"/>
      <c r="TRX252" s="25"/>
      <c r="TRY252" s="25"/>
      <c r="TRZ252" s="25"/>
      <c r="TSA252" s="93"/>
      <c r="TSB252" s="25"/>
      <c r="TSC252" s="25"/>
      <c r="TSD252" s="95"/>
      <c r="TSE252" s="25"/>
      <c r="TSF252" s="25"/>
      <c r="TSG252" s="25"/>
      <c r="TSH252" s="25"/>
      <c r="TSI252" s="93"/>
      <c r="TSJ252" s="25"/>
      <c r="TSK252" s="25"/>
      <c r="TSL252" s="95"/>
      <c r="TSM252" s="25"/>
      <c r="TSN252" s="25"/>
      <c r="TSO252" s="25"/>
      <c r="TSP252" s="25"/>
      <c r="TSQ252" s="93"/>
      <c r="TSR252" s="25"/>
      <c r="TSS252" s="25"/>
      <c r="TST252" s="95"/>
      <c r="TSU252" s="25"/>
      <c r="TSV252" s="25"/>
      <c r="TSW252" s="25"/>
      <c r="TSX252" s="25"/>
      <c r="TSY252" s="93"/>
      <c r="TSZ252" s="25"/>
      <c r="TTA252" s="25"/>
      <c r="TTB252" s="95"/>
      <c r="TTC252" s="25"/>
      <c r="TTD252" s="25"/>
      <c r="TTE252" s="25"/>
      <c r="TTF252" s="25"/>
      <c r="TTG252" s="93"/>
      <c r="TTH252" s="25"/>
      <c r="TTI252" s="25"/>
      <c r="TTJ252" s="95"/>
      <c r="TTK252" s="25"/>
      <c r="TTL252" s="25"/>
      <c r="TTM252" s="25"/>
      <c r="TTN252" s="25"/>
      <c r="TTO252" s="93"/>
      <c r="TTP252" s="25"/>
      <c r="TTQ252" s="25"/>
      <c r="TTR252" s="95"/>
      <c r="TTS252" s="25"/>
      <c r="TTT252" s="25"/>
      <c r="TTU252" s="25"/>
      <c r="TTV252" s="25"/>
      <c r="TTW252" s="93"/>
      <c r="TTX252" s="25"/>
      <c r="TTY252" s="25"/>
      <c r="TTZ252" s="95"/>
      <c r="TUA252" s="25"/>
      <c r="TUB252" s="25"/>
      <c r="TUC252" s="25"/>
      <c r="TUD252" s="25"/>
      <c r="TUE252" s="93"/>
      <c r="TUF252" s="25"/>
      <c r="TUG252" s="25"/>
      <c r="TUH252" s="95"/>
      <c r="TUI252" s="25"/>
      <c r="TUJ252" s="25"/>
      <c r="TUK252" s="25"/>
      <c r="TUL252" s="25"/>
      <c r="TUM252" s="93"/>
      <c r="TUN252" s="25"/>
      <c r="TUO252" s="25"/>
      <c r="TUP252" s="95"/>
      <c r="TUQ252" s="25"/>
      <c r="TUR252" s="25"/>
      <c r="TUS252" s="25"/>
      <c r="TUT252" s="25"/>
      <c r="TUU252" s="93"/>
      <c r="TUV252" s="25"/>
      <c r="TUW252" s="25"/>
      <c r="TUX252" s="95"/>
      <c r="TUY252" s="25"/>
      <c r="TUZ252" s="25"/>
      <c r="TVA252" s="25"/>
      <c r="TVB252" s="25"/>
      <c r="TVC252" s="93"/>
      <c r="TVD252" s="25"/>
      <c r="TVE252" s="25"/>
      <c r="TVF252" s="95"/>
      <c r="TVG252" s="25"/>
      <c r="TVH252" s="25"/>
      <c r="TVI252" s="25"/>
      <c r="TVJ252" s="25"/>
      <c r="TVK252" s="93"/>
      <c r="TVL252" s="25"/>
      <c r="TVM252" s="25"/>
      <c r="TVN252" s="95"/>
      <c r="TVO252" s="25"/>
      <c r="TVP252" s="25"/>
      <c r="TVQ252" s="25"/>
      <c r="TVR252" s="25"/>
      <c r="TVS252" s="93"/>
      <c r="TVT252" s="25"/>
      <c r="TVU252" s="25"/>
      <c r="TVV252" s="95"/>
      <c r="TVW252" s="25"/>
      <c r="TVX252" s="25"/>
      <c r="TVY252" s="25"/>
      <c r="TVZ252" s="25"/>
      <c r="TWA252" s="93"/>
      <c r="TWB252" s="25"/>
      <c r="TWC252" s="25"/>
      <c r="TWD252" s="95"/>
      <c r="TWE252" s="25"/>
      <c r="TWF252" s="25"/>
      <c r="TWG252" s="25"/>
      <c r="TWH252" s="25"/>
      <c r="TWI252" s="93"/>
      <c r="TWJ252" s="25"/>
      <c r="TWK252" s="25"/>
      <c r="TWL252" s="95"/>
      <c r="TWM252" s="25"/>
      <c r="TWN252" s="25"/>
      <c r="TWO252" s="25"/>
      <c r="TWP252" s="25"/>
      <c r="TWQ252" s="93"/>
      <c r="TWR252" s="25"/>
      <c r="TWS252" s="25"/>
      <c r="TWT252" s="95"/>
      <c r="TWU252" s="25"/>
      <c r="TWV252" s="25"/>
      <c r="TWW252" s="25"/>
      <c r="TWX252" s="25"/>
      <c r="TWY252" s="93"/>
      <c r="TWZ252" s="25"/>
      <c r="TXA252" s="25"/>
      <c r="TXB252" s="95"/>
      <c r="TXC252" s="25"/>
      <c r="TXD252" s="25"/>
      <c r="TXE252" s="25"/>
      <c r="TXF252" s="25"/>
      <c r="TXG252" s="93"/>
      <c r="TXH252" s="25"/>
      <c r="TXI252" s="25"/>
      <c r="TXJ252" s="95"/>
      <c r="TXK252" s="25"/>
      <c r="TXL252" s="25"/>
      <c r="TXM252" s="25"/>
      <c r="TXN252" s="25"/>
      <c r="TXO252" s="93"/>
      <c r="TXP252" s="25"/>
      <c r="TXQ252" s="25"/>
      <c r="TXR252" s="95"/>
      <c r="TXS252" s="25"/>
      <c r="TXT252" s="25"/>
      <c r="TXU252" s="25"/>
      <c r="TXV252" s="25"/>
      <c r="TXW252" s="93"/>
      <c r="TXX252" s="25"/>
      <c r="TXY252" s="25"/>
      <c r="TXZ252" s="95"/>
      <c r="TYA252" s="25"/>
      <c r="TYB252" s="25"/>
      <c r="TYC252" s="25"/>
      <c r="TYD252" s="25"/>
      <c r="TYE252" s="93"/>
      <c r="TYF252" s="25"/>
      <c r="TYG252" s="25"/>
      <c r="TYH252" s="95"/>
      <c r="TYI252" s="25"/>
      <c r="TYJ252" s="25"/>
      <c r="TYK252" s="25"/>
      <c r="TYL252" s="25"/>
      <c r="TYM252" s="93"/>
      <c r="TYN252" s="25"/>
      <c r="TYO252" s="25"/>
      <c r="TYP252" s="95"/>
      <c r="TYQ252" s="25"/>
      <c r="TYR252" s="25"/>
      <c r="TYS252" s="25"/>
      <c r="TYT252" s="25"/>
      <c r="TYU252" s="93"/>
      <c r="TYV252" s="25"/>
      <c r="TYW252" s="25"/>
      <c r="TYX252" s="95"/>
      <c r="TYY252" s="25"/>
      <c r="TYZ252" s="25"/>
      <c r="TZA252" s="25"/>
      <c r="TZB252" s="25"/>
      <c r="TZC252" s="93"/>
      <c r="TZD252" s="25"/>
      <c r="TZE252" s="25"/>
      <c r="TZF252" s="95"/>
      <c r="TZG252" s="25"/>
      <c r="TZH252" s="25"/>
      <c r="TZI252" s="25"/>
      <c r="TZJ252" s="25"/>
      <c r="TZK252" s="93"/>
      <c r="TZL252" s="25"/>
      <c r="TZM252" s="25"/>
      <c r="TZN252" s="95"/>
      <c r="TZO252" s="25"/>
      <c r="TZP252" s="25"/>
      <c r="TZQ252" s="25"/>
      <c r="TZR252" s="25"/>
      <c r="TZS252" s="93"/>
      <c r="TZT252" s="25"/>
      <c r="TZU252" s="25"/>
      <c r="TZV252" s="95"/>
      <c r="TZW252" s="25"/>
      <c r="TZX252" s="25"/>
      <c r="TZY252" s="25"/>
      <c r="TZZ252" s="25"/>
      <c r="UAA252" s="93"/>
      <c r="UAB252" s="25"/>
      <c r="UAC252" s="25"/>
      <c r="UAD252" s="95"/>
      <c r="UAE252" s="25"/>
      <c r="UAF252" s="25"/>
      <c r="UAG252" s="25"/>
      <c r="UAH252" s="25"/>
      <c r="UAI252" s="93"/>
      <c r="UAJ252" s="25"/>
      <c r="UAK252" s="25"/>
      <c r="UAL252" s="95"/>
      <c r="UAM252" s="25"/>
      <c r="UAN252" s="25"/>
      <c r="UAO252" s="25"/>
      <c r="UAP252" s="25"/>
      <c r="UAQ252" s="93"/>
      <c r="UAR252" s="25"/>
      <c r="UAS252" s="25"/>
      <c r="UAT252" s="95"/>
      <c r="UAU252" s="25"/>
      <c r="UAV252" s="25"/>
      <c r="UAW252" s="25"/>
      <c r="UAX252" s="25"/>
      <c r="UAY252" s="93"/>
      <c r="UAZ252" s="25"/>
      <c r="UBA252" s="25"/>
      <c r="UBB252" s="95"/>
      <c r="UBC252" s="25"/>
      <c r="UBD252" s="25"/>
      <c r="UBE252" s="25"/>
      <c r="UBF252" s="25"/>
      <c r="UBG252" s="93"/>
      <c r="UBH252" s="25"/>
      <c r="UBI252" s="25"/>
      <c r="UBJ252" s="95"/>
      <c r="UBK252" s="25"/>
      <c r="UBL252" s="25"/>
      <c r="UBM252" s="25"/>
      <c r="UBN252" s="25"/>
      <c r="UBO252" s="93"/>
      <c r="UBP252" s="25"/>
      <c r="UBQ252" s="25"/>
      <c r="UBR252" s="95"/>
      <c r="UBS252" s="25"/>
      <c r="UBT252" s="25"/>
      <c r="UBU252" s="25"/>
      <c r="UBV252" s="25"/>
      <c r="UBW252" s="93"/>
      <c r="UBX252" s="25"/>
      <c r="UBY252" s="25"/>
      <c r="UBZ252" s="95"/>
      <c r="UCA252" s="25"/>
      <c r="UCB252" s="25"/>
      <c r="UCC252" s="25"/>
      <c r="UCD252" s="25"/>
      <c r="UCE252" s="93"/>
      <c r="UCF252" s="25"/>
      <c r="UCG252" s="25"/>
      <c r="UCH252" s="95"/>
      <c r="UCI252" s="25"/>
      <c r="UCJ252" s="25"/>
      <c r="UCK252" s="25"/>
      <c r="UCL252" s="25"/>
      <c r="UCM252" s="93"/>
      <c r="UCN252" s="25"/>
      <c r="UCO252" s="25"/>
      <c r="UCP252" s="95"/>
      <c r="UCQ252" s="25"/>
      <c r="UCR252" s="25"/>
      <c r="UCS252" s="25"/>
      <c r="UCT252" s="25"/>
      <c r="UCU252" s="93"/>
      <c r="UCV252" s="25"/>
      <c r="UCW252" s="25"/>
      <c r="UCX252" s="95"/>
      <c r="UCY252" s="25"/>
      <c r="UCZ252" s="25"/>
      <c r="UDA252" s="25"/>
      <c r="UDB252" s="25"/>
      <c r="UDC252" s="93"/>
      <c r="UDD252" s="25"/>
      <c r="UDE252" s="25"/>
      <c r="UDF252" s="95"/>
      <c r="UDG252" s="25"/>
      <c r="UDH252" s="25"/>
      <c r="UDI252" s="25"/>
      <c r="UDJ252" s="25"/>
      <c r="UDK252" s="93"/>
      <c r="UDL252" s="25"/>
      <c r="UDM252" s="25"/>
      <c r="UDN252" s="95"/>
      <c r="UDO252" s="25"/>
      <c r="UDP252" s="25"/>
      <c r="UDQ252" s="25"/>
      <c r="UDR252" s="25"/>
      <c r="UDS252" s="93"/>
      <c r="UDT252" s="25"/>
      <c r="UDU252" s="25"/>
      <c r="UDV252" s="95"/>
      <c r="UDW252" s="25"/>
      <c r="UDX252" s="25"/>
      <c r="UDY252" s="25"/>
      <c r="UDZ252" s="25"/>
      <c r="UEA252" s="93"/>
      <c r="UEB252" s="25"/>
      <c r="UEC252" s="25"/>
      <c r="UED252" s="95"/>
      <c r="UEE252" s="25"/>
      <c r="UEF252" s="25"/>
      <c r="UEG252" s="25"/>
      <c r="UEH252" s="25"/>
      <c r="UEI252" s="93"/>
      <c r="UEJ252" s="25"/>
      <c r="UEK252" s="25"/>
      <c r="UEL252" s="95"/>
      <c r="UEM252" s="25"/>
      <c r="UEN252" s="25"/>
      <c r="UEO252" s="25"/>
      <c r="UEP252" s="25"/>
      <c r="UEQ252" s="93"/>
      <c r="UER252" s="25"/>
      <c r="UES252" s="25"/>
      <c r="UET252" s="95"/>
      <c r="UEU252" s="25"/>
      <c r="UEV252" s="25"/>
      <c r="UEW252" s="25"/>
      <c r="UEX252" s="25"/>
      <c r="UEY252" s="93"/>
      <c r="UEZ252" s="25"/>
      <c r="UFA252" s="25"/>
      <c r="UFB252" s="95"/>
      <c r="UFC252" s="25"/>
      <c r="UFD252" s="25"/>
      <c r="UFE252" s="25"/>
      <c r="UFF252" s="25"/>
      <c r="UFG252" s="93"/>
      <c r="UFH252" s="25"/>
      <c r="UFI252" s="25"/>
      <c r="UFJ252" s="95"/>
      <c r="UFK252" s="25"/>
      <c r="UFL252" s="25"/>
      <c r="UFM252" s="25"/>
      <c r="UFN252" s="25"/>
      <c r="UFO252" s="93"/>
      <c r="UFP252" s="25"/>
      <c r="UFQ252" s="25"/>
      <c r="UFR252" s="95"/>
      <c r="UFS252" s="25"/>
      <c r="UFT252" s="25"/>
      <c r="UFU252" s="25"/>
      <c r="UFV252" s="25"/>
      <c r="UFW252" s="93"/>
      <c r="UFX252" s="25"/>
      <c r="UFY252" s="25"/>
      <c r="UFZ252" s="95"/>
      <c r="UGA252" s="25"/>
      <c r="UGB252" s="25"/>
      <c r="UGC252" s="25"/>
      <c r="UGD252" s="25"/>
      <c r="UGE252" s="93"/>
      <c r="UGF252" s="25"/>
      <c r="UGG252" s="25"/>
      <c r="UGH252" s="95"/>
      <c r="UGI252" s="25"/>
      <c r="UGJ252" s="25"/>
      <c r="UGK252" s="25"/>
      <c r="UGL252" s="25"/>
      <c r="UGM252" s="93"/>
      <c r="UGN252" s="25"/>
      <c r="UGO252" s="25"/>
      <c r="UGP252" s="95"/>
      <c r="UGQ252" s="25"/>
      <c r="UGR252" s="25"/>
      <c r="UGS252" s="25"/>
      <c r="UGT252" s="25"/>
      <c r="UGU252" s="93"/>
      <c r="UGV252" s="25"/>
      <c r="UGW252" s="25"/>
      <c r="UGX252" s="95"/>
      <c r="UGY252" s="25"/>
      <c r="UGZ252" s="25"/>
      <c r="UHA252" s="25"/>
      <c r="UHB252" s="25"/>
      <c r="UHC252" s="93"/>
      <c r="UHD252" s="25"/>
      <c r="UHE252" s="25"/>
      <c r="UHF252" s="95"/>
      <c r="UHG252" s="25"/>
      <c r="UHH252" s="25"/>
      <c r="UHI252" s="25"/>
      <c r="UHJ252" s="25"/>
      <c r="UHK252" s="93"/>
      <c r="UHL252" s="25"/>
      <c r="UHM252" s="25"/>
      <c r="UHN252" s="95"/>
      <c r="UHO252" s="25"/>
      <c r="UHP252" s="25"/>
      <c r="UHQ252" s="25"/>
      <c r="UHR252" s="25"/>
      <c r="UHS252" s="93"/>
      <c r="UHT252" s="25"/>
      <c r="UHU252" s="25"/>
      <c r="UHV252" s="95"/>
      <c r="UHW252" s="25"/>
      <c r="UHX252" s="25"/>
      <c r="UHY252" s="25"/>
      <c r="UHZ252" s="25"/>
      <c r="UIA252" s="93"/>
      <c r="UIB252" s="25"/>
      <c r="UIC252" s="25"/>
      <c r="UID252" s="95"/>
      <c r="UIE252" s="25"/>
      <c r="UIF252" s="25"/>
      <c r="UIG252" s="25"/>
      <c r="UIH252" s="25"/>
      <c r="UII252" s="93"/>
      <c r="UIJ252" s="25"/>
      <c r="UIK252" s="25"/>
      <c r="UIL252" s="95"/>
      <c r="UIM252" s="25"/>
      <c r="UIN252" s="25"/>
      <c r="UIO252" s="25"/>
      <c r="UIP252" s="25"/>
      <c r="UIQ252" s="93"/>
      <c r="UIR252" s="25"/>
      <c r="UIS252" s="25"/>
      <c r="UIT252" s="95"/>
      <c r="UIU252" s="25"/>
      <c r="UIV252" s="25"/>
      <c r="UIW252" s="25"/>
      <c r="UIX252" s="25"/>
      <c r="UIY252" s="93"/>
      <c r="UIZ252" s="25"/>
      <c r="UJA252" s="25"/>
      <c r="UJB252" s="95"/>
      <c r="UJC252" s="25"/>
      <c r="UJD252" s="25"/>
      <c r="UJE252" s="25"/>
      <c r="UJF252" s="25"/>
      <c r="UJG252" s="93"/>
      <c r="UJH252" s="25"/>
      <c r="UJI252" s="25"/>
      <c r="UJJ252" s="95"/>
      <c r="UJK252" s="25"/>
      <c r="UJL252" s="25"/>
      <c r="UJM252" s="25"/>
      <c r="UJN252" s="25"/>
      <c r="UJO252" s="93"/>
      <c r="UJP252" s="25"/>
      <c r="UJQ252" s="25"/>
      <c r="UJR252" s="95"/>
      <c r="UJS252" s="25"/>
      <c r="UJT252" s="25"/>
      <c r="UJU252" s="25"/>
      <c r="UJV252" s="25"/>
      <c r="UJW252" s="93"/>
      <c r="UJX252" s="25"/>
      <c r="UJY252" s="25"/>
      <c r="UJZ252" s="95"/>
      <c r="UKA252" s="25"/>
      <c r="UKB252" s="25"/>
      <c r="UKC252" s="25"/>
      <c r="UKD252" s="25"/>
      <c r="UKE252" s="93"/>
      <c r="UKF252" s="25"/>
      <c r="UKG252" s="25"/>
      <c r="UKH252" s="95"/>
      <c r="UKI252" s="25"/>
      <c r="UKJ252" s="25"/>
      <c r="UKK252" s="25"/>
      <c r="UKL252" s="25"/>
      <c r="UKM252" s="93"/>
      <c r="UKN252" s="25"/>
      <c r="UKO252" s="25"/>
      <c r="UKP252" s="95"/>
      <c r="UKQ252" s="25"/>
      <c r="UKR252" s="25"/>
      <c r="UKS252" s="25"/>
      <c r="UKT252" s="25"/>
      <c r="UKU252" s="93"/>
      <c r="UKV252" s="25"/>
      <c r="UKW252" s="25"/>
      <c r="UKX252" s="95"/>
      <c r="UKY252" s="25"/>
      <c r="UKZ252" s="25"/>
      <c r="ULA252" s="25"/>
      <c r="ULB252" s="25"/>
      <c r="ULC252" s="93"/>
      <c r="ULD252" s="25"/>
      <c r="ULE252" s="25"/>
      <c r="ULF252" s="95"/>
      <c r="ULG252" s="25"/>
      <c r="ULH252" s="25"/>
      <c r="ULI252" s="25"/>
      <c r="ULJ252" s="25"/>
      <c r="ULK252" s="93"/>
      <c r="ULL252" s="25"/>
      <c r="ULM252" s="25"/>
      <c r="ULN252" s="95"/>
      <c r="ULO252" s="25"/>
      <c r="ULP252" s="25"/>
      <c r="ULQ252" s="25"/>
      <c r="ULR252" s="25"/>
      <c r="ULS252" s="93"/>
      <c r="ULT252" s="25"/>
      <c r="ULU252" s="25"/>
      <c r="ULV252" s="95"/>
      <c r="ULW252" s="25"/>
      <c r="ULX252" s="25"/>
      <c r="ULY252" s="25"/>
      <c r="ULZ252" s="25"/>
      <c r="UMA252" s="93"/>
      <c r="UMB252" s="25"/>
      <c r="UMC252" s="25"/>
      <c r="UMD252" s="95"/>
      <c r="UME252" s="25"/>
      <c r="UMF252" s="25"/>
      <c r="UMG252" s="25"/>
      <c r="UMH252" s="25"/>
      <c r="UMI252" s="93"/>
      <c r="UMJ252" s="25"/>
      <c r="UMK252" s="25"/>
      <c r="UML252" s="95"/>
      <c r="UMM252" s="25"/>
      <c r="UMN252" s="25"/>
      <c r="UMO252" s="25"/>
      <c r="UMP252" s="25"/>
      <c r="UMQ252" s="93"/>
      <c r="UMR252" s="25"/>
      <c r="UMS252" s="25"/>
      <c r="UMT252" s="95"/>
      <c r="UMU252" s="25"/>
      <c r="UMV252" s="25"/>
      <c r="UMW252" s="25"/>
      <c r="UMX252" s="25"/>
      <c r="UMY252" s="93"/>
      <c r="UMZ252" s="25"/>
      <c r="UNA252" s="25"/>
      <c r="UNB252" s="95"/>
      <c r="UNC252" s="25"/>
      <c r="UND252" s="25"/>
      <c r="UNE252" s="25"/>
      <c r="UNF252" s="25"/>
      <c r="UNG252" s="93"/>
      <c r="UNH252" s="25"/>
      <c r="UNI252" s="25"/>
      <c r="UNJ252" s="95"/>
      <c r="UNK252" s="25"/>
      <c r="UNL252" s="25"/>
      <c r="UNM252" s="25"/>
      <c r="UNN252" s="25"/>
      <c r="UNO252" s="93"/>
      <c r="UNP252" s="25"/>
      <c r="UNQ252" s="25"/>
      <c r="UNR252" s="95"/>
      <c r="UNS252" s="25"/>
      <c r="UNT252" s="25"/>
      <c r="UNU252" s="25"/>
      <c r="UNV252" s="25"/>
      <c r="UNW252" s="93"/>
      <c r="UNX252" s="25"/>
      <c r="UNY252" s="25"/>
      <c r="UNZ252" s="95"/>
      <c r="UOA252" s="25"/>
      <c r="UOB252" s="25"/>
      <c r="UOC252" s="25"/>
      <c r="UOD252" s="25"/>
      <c r="UOE252" s="93"/>
      <c r="UOF252" s="25"/>
      <c r="UOG252" s="25"/>
      <c r="UOH252" s="95"/>
      <c r="UOI252" s="25"/>
      <c r="UOJ252" s="25"/>
      <c r="UOK252" s="25"/>
      <c r="UOL252" s="25"/>
      <c r="UOM252" s="93"/>
      <c r="UON252" s="25"/>
      <c r="UOO252" s="25"/>
      <c r="UOP252" s="95"/>
      <c r="UOQ252" s="25"/>
      <c r="UOR252" s="25"/>
      <c r="UOS252" s="25"/>
      <c r="UOT252" s="25"/>
      <c r="UOU252" s="93"/>
      <c r="UOV252" s="25"/>
      <c r="UOW252" s="25"/>
      <c r="UOX252" s="95"/>
      <c r="UOY252" s="25"/>
      <c r="UOZ252" s="25"/>
      <c r="UPA252" s="25"/>
      <c r="UPB252" s="25"/>
      <c r="UPC252" s="93"/>
      <c r="UPD252" s="25"/>
      <c r="UPE252" s="25"/>
      <c r="UPF252" s="95"/>
      <c r="UPG252" s="25"/>
      <c r="UPH252" s="25"/>
      <c r="UPI252" s="25"/>
      <c r="UPJ252" s="25"/>
      <c r="UPK252" s="93"/>
      <c r="UPL252" s="25"/>
      <c r="UPM252" s="25"/>
      <c r="UPN252" s="95"/>
      <c r="UPO252" s="25"/>
      <c r="UPP252" s="25"/>
      <c r="UPQ252" s="25"/>
      <c r="UPR252" s="25"/>
      <c r="UPS252" s="93"/>
      <c r="UPT252" s="25"/>
      <c r="UPU252" s="25"/>
      <c r="UPV252" s="95"/>
      <c r="UPW252" s="25"/>
      <c r="UPX252" s="25"/>
      <c r="UPY252" s="25"/>
      <c r="UPZ252" s="25"/>
      <c r="UQA252" s="93"/>
      <c r="UQB252" s="25"/>
      <c r="UQC252" s="25"/>
      <c r="UQD252" s="95"/>
      <c r="UQE252" s="25"/>
      <c r="UQF252" s="25"/>
      <c r="UQG252" s="25"/>
      <c r="UQH252" s="25"/>
      <c r="UQI252" s="93"/>
      <c r="UQJ252" s="25"/>
      <c r="UQK252" s="25"/>
      <c r="UQL252" s="95"/>
      <c r="UQM252" s="25"/>
      <c r="UQN252" s="25"/>
      <c r="UQO252" s="25"/>
      <c r="UQP252" s="25"/>
      <c r="UQQ252" s="93"/>
      <c r="UQR252" s="25"/>
      <c r="UQS252" s="25"/>
      <c r="UQT252" s="95"/>
      <c r="UQU252" s="25"/>
      <c r="UQV252" s="25"/>
      <c r="UQW252" s="25"/>
      <c r="UQX252" s="25"/>
      <c r="UQY252" s="93"/>
      <c r="UQZ252" s="25"/>
      <c r="URA252" s="25"/>
      <c r="URB252" s="95"/>
      <c r="URC252" s="25"/>
      <c r="URD252" s="25"/>
      <c r="URE252" s="25"/>
      <c r="URF252" s="25"/>
      <c r="URG252" s="93"/>
      <c r="URH252" s="25"/>
      <c r="URI252" s="25"/>
      <c r="URJ252" s="95"/>
      <c r="URK252" s="25"/>
      <c r="URL252" s="25"/>
      <c r="URM252" s="25"/>
      <c r="URN252" s="25"/>
      <c r="URO252" s="93"/>
      <c r="URP252" s="25"/>
      <c r="URQ252" s="25"/>
      <c r="URR252" s="95"/>
      <c r="URS252" s="25"/>
      <c r="URT252" s="25"/>
      <c r="URU252" s="25"/>
      <c r="URV252" s="25"/>
      <c r="URW252" s="93"/>
      <c r="URX252" s="25"/>
      <c r="URY252" s="25"/>
      <c r="URZ252" s="95"/>
      <c r="USA252" s="25"/>
      <c r="USB252" s="25"/>
      <c r="USC252" s="25"/>
      <c r="USD252" s="25"/>
      <c r="USE252" s="93"/>
      <c r="USF252" s="25"/>
      <c r="USG252" s="25"/>
      <c r="USH252" s="95"/>
      <c r="USI252" s="25"/>
      <c r="USJ252" s="25"/>
      <c r="USK252" s="25"/>
      <c r="USL252" s="25"/>
      <c r="USM252" s="93"/>
      <c r="USN252" s="25"/>
      <c r="USO252" s="25"/>
      <c r="USP252" s="95"/>
      <c r="USQ252" s="25"/>
      <c r="USR252" s="25"/>
      <c r="USS252" s="25"/>
      <c r="UST252" s="25"/>
      <c r="USU252" s="93"/>
      <c r="USV252" s="25"/>
      <c r="USW252" s="25"/>
      <c r="USX252" s="95"/>
      <c r="USY252" s="25"/>
      <c r="USZ252" s="25"/>
      <c r="UTA252" s="25"/>
      <c r="UTB252" s="25"/>
      <c r="UTC252" s="93"/>
      <c r="UTD252" s="25"/>
      <c r="UTE252" s="25"/>
      <c r="UTF252" s="95"/>
      <c r="UTG252" s="25"/>
      <c r="UTH252" s="25"/>
      <c r="UTI252" s="25"/>
      <c r="UTJ252" s="25"/>
      <c r="UTK252" s="93"/>
      <c r="UTL252" s="25"/>
      <c r="UTM252" s="25"/>
      <c r="UTN252" s="95"/>
      <c r="UTO252" s="25"/>
      <c r="UTP252" s="25"/>
      <c r="UTQ252" s="25"/>
      <c r="UTR252" s="25"/>
      <c r="UTS252" s="93"/>
      <c r="UTT252" s="25"/>
      <c r="UTU252" s="25"/>
      <c r="UTV252" s="95"/>
      <c r="UTW252" s="25"/>
      <c r="UTX252" s="25"/>
      <c r="UTY252" s="25"/>
      <c r="UTZ252" s="25"/>
      <c r="UUA252" s="93"/>
      <c r="UUB252" s="25"/>
      <c r="UUC252" s="25"/>
      <c r="UUD252" s="95"/>
      <c r="UUE252" s="25"/>
      <c r="UUF252" s="25"/>
      <c r="UUG252" s="25"/>
      <c r="UUH252" s="25"/>
      <c r="UUI252" s="93"/>
      <c r="UUJ252" s="25"/>
      <c r="UUK252" s="25"/>
      <c r="UUL252" s="95"/>
      <c r="UUM252" s="25"/>
      <c r="UUN252" s="25"/>
      <c r="UUO252" s="25"/>
      <c r="UUP252" s="25"/>
      <c r="UUQ252" s="93"/>
      <c r="UUR252" s="25"/>
      <c r="UUS252" s="25"/>
      <c r="UUT252" s="95"/>
      <c r="UUU252" s="25"/>
      <c r="UUV252" s="25"/>
      <c r="UUW252" s="25"/>
      <c r="UUX252" s="25"/>
      <c r="UUY252" s="93"/>
      <c r="UUZ252" s="25"/>
      <c r="UVA252" s="25"/>
      <c r="UVB252" s="95"/>
      <c r="UVC252" s="25"/>
      <c r="UVD252" s="25"/>
      <c r="UVE252" s="25"/>
      <c r="UVF252" s="25"/>
      <c r="UVG252" s="93"/>
      <c r="UVH252" s="25"/>
      <c r="UVI252" s="25"/>
      <c r="UVJ252" s="95"/>
      <c r="UVK252" s="25"/>
      <c r="UVL252" s="25"/>
      <c r="UVM252" s="25"/>
      <c r="UVN252" s="25"/>
      <c r="UVO252" s="93"/>
      <c r="UVP252" s="25"/>
      <c r="UVQ252" s="25"/>
      <c r="UVR252" s="95"/>
      <c r="UVS252" s="25"/>
      <c r="UVT252" s="25"/>
      <c r="UVU252" s="25"/>
      <c r="UVV252" s="25"/>
      <c r="UVW252" s="93"/>
      <c r="UVX252" s="25"/>
      <c r="UVY252" s="25"/>
      <c r="UVZ252" s="95"/>
      <c r="UWA252" s="25"/>
      <c r="UWB252" s="25"/>
      <c r="UWC252" s="25"/>
      <c r="UWD252" s="25"/>
      <c r="UWE252" s="93"/>
      <c r="UWF252" s="25"/>
      <c r="UWG252" s="25"/>
      <c r="UWH252" s="95"/>
      <c r="UWI252" s="25"/>
      <c r="UWJ252" s="25"/>
      <c r="UWK252" s="25"/>
      <c r="UWL252" s="25"/>
      <c r="UWM252" s="93"/>
      <c r="UWN252" s="25"/>
      <c r="UWO252" s="25"/>
      <c r="UWP252" s="95"/>
      <c r="UWQ252" s="25"/>
      <c r="UWR252" s="25"/>
      <c r="UWS252" s="25"/>
      <c r="UWT252" s="25"/>
      <c r="UWU252" s="93"/>
      <c r="UWV252" s="25"/>
      <c r="UWW252" s="25"/>
      <c r="UWX252" s="95"/>
      <c r="UWY252" s="25"/>
      <c r="UWZ252" s="25"/>
      <c r="UXA252" s="25"/>
      <c r="UXB252" s="25"/>
      <c r="UXC252" s="93"/>
      <c r="UXD252" s="25"/>
      <c r="UXE252" s="25"/>
      <c r="UXF252" s="95"/>
      <c r="UXG252" s="25"/>
      <c r="UXH252" s="25"/>
      <c r="UXI252" s="25"/>
      <c r="UXJ252" s="25"/>
      <c r="UXK252" s="93"/>
      <c r="UXL252" s="25"/>
      <c r="UXM252" s="25"/>
      <c r="UXN252" s="95"/>
      <c r="UXO252" s="25"/>
      <c r="UXP252" s="25"/>
      <c r="UXQ252" s="25"/>
      <c r="UXR252" s="25"/>
      <c r="UXS252" s="93"/>
      <c r="UXT252" s="25"/>
      <c r="UXU252" s="25"/>
      <c r="UXV252" s="95"/>
      <c r="UXW252" s="25"/>
      <c r="UXX252" s="25"/>
      <c r="UXY252" s="25"/>
      <c r="UXZ252" s="25"/>
      <c r="UYA252" s="93"/>
      <c r="UYB252" s="25"/>
      <c r="UYC252" s="25"/>
      <c r="UYD252" s="95"/>
      <c r="UYE252" s="25"/>
      <c r="UYF252" s="25"/>
      <c r="UYG252" s="25"/>
      <c r="UYH252" s="25"/>
      <c r="UYI252" s="93"/>
      <c r="UYJ252" s="25"/>
      <c r="UYK252" s="25"/>
      <c r="UYL252" s="95"/>
      <c r="UYM252" s="25"/>
      <c r="UYN252" s="25"/>
      <c r="UYO252" s="25"/>
      <c r="UYP252" s="25"/>
      <c r="UYQ252" s="93"/>
      <c r="UYR252" s="25"/>
      <c r="UYS252" s="25"/>
      <c r="UYT252" s="95"/>
      <c r="UYU252" s="25"/>
      <c r="UYV252" s="25"/>
      <c r="UYW252" s="25"/>
      <c r="UYX252" s="25"/>
      <c r="UYY252" s="93"/>
      <c r="UYZ252" s="25"/>
      <c r="UZA252" s="25"/>
      <c r="UZB252" s="95"/>
      <c r="UZC252" s="25"/>
      <c r="UZD252" s="25"/>
      <c r="UZE252" s="25"/>
      <c r="UZF252" s="25"/>
      <c r="UZG252" s="93"/>
      <c r="UZH252" s="25"/>
      <c r="UZI252" s="25"/>
      <c r="UZJ252" s="95"/>
      <c r="UZK252" s="25"/>
      <c r="UZL252" s="25"/>
      <c r="UZM252" s="25"/>
      <c r="UZN252" s="25"/>
      <c r="UZO252" s="93"/>
      <c r="UZP252" s="25"/>
      <c r="UZQ252" s="25"/>
      <c r="UZR252" s="95"/>
      <c r="UZS252" s="25"/>
      <c r="UZT252" s="25"/>
      <c r="UZU252" s="25"/>
      <c r="UZV252" s="25"/>
      <c r="UZW252" s="93"/>
      <c r="UZX252" s="25"/>
      <c r="UZY252" s="25"/>
      <c r="UZZ252" s="95"/>
      <c r="VAA252" s="25"/>
      <c r="VAB252" s="25"/>
      <c r="VAC252" s="25"/>
      <c r="VAD252" s="25"/>
      <c r="VAE252" s="93"/>
      <c r="VAF252" s="25"/>
      <c r="VAG252" s="25"/>
      <c r="VAH252" s="95"/>
      <c r="VAI252" s="25"/>
      <c r="VAJ252" s="25"/>
      <c r="VAK252" s="25"/>
      <c r="VAL252" s="25"/>
      <c r="VAM252" s="93"/>
      <c r="VAN252" s="25"/>
      <c r="VAO252" s="25"/>
      <c r="VAP252" s="95"/>
      <c r="VAQ252" s="25"/>
      <c r="VAR252" s="25"/>
      <c r="VAS252" s="25"/>
      <c r="VAT252" s="25"/>
      <c r="VAU252" s="93"/>
      <c r="VAV252" s="25"/>
      <c r="VAW252" s="25"/>
      <c r="VAX252" s="95"/>
      <c r="VAY252" s="25"/>
      <c r="VAZ252" s="25"/>
      <c r="VBA252" s="25"/>
      <c r="VBB252" s="25"/>
      <c r="VBC252" s="93"/>
      <c r="VBD252" s="25"/>
      <c r="VBE252" s="25"/>
      <c r="VBF252" s="95"/>
      <c r="VBG252" s="25"/>
      <c r="VBH252" s="25"/>
      <c r="VBI252" s="25"/>
      <c r="VBJ252" s="25"/>
      <c r="VBK252" s="93"/>
      <c r="VBL252" s="25"/>
      <c r="VBM252" s="25"/>
      <c r="VBN252" s="95"/>
      <c r="VBO252" s="25"/>
      <c r="VBP252" s="25"/>
      <c r="VBQ252" s="25"/>
      <c r="VBR252" s="25"/>
      <c r="VBS252" s="93"/>
      <c r="VBT252" s="25"/>
      <c r="VBU252" s="25"/>
      <c r="VBV252" s="95"/>
      <c r="VBW252" s="25"/>
      <c r="VBX252" s="25"/>
      <c r="VBY252" s="25"/>
      <c r="VBZ252" s="25"/>
      <c r="VCA252" s="93"/>
      <c r="VCB252" s="25"/>
      <c r="VCC252" s="25"/>
      <c r="VCD252" s="95"/>
      <c r="VCE252" s="25"/>
      <c r="VCF252" s="25"/>
      <c r="VCG252" s="25"/>
      <c r="VCH252" s="25"/>
      <c r="VCI252" s="93"/>
      <c r="VCJ252" s="25"/>
      <c r="VCK252" s="25"/>
      <c r="VCL252" s="95"/>
      <c r="VCM252" s="25"/>
      <c r="VCN252" s="25"/>
      <c r="VCO252" s="25"/>
      <c r="VCP252" s="25"/>
      <c r="VCQ252" s="93"/>
      <c r="VCR252" s="25"/>
      <c r="VCS252" s="25"/>
      <c r="VCT252" s="95"/>
      <c r="VCU252" s="25"/>
      <c r="VCV252" s="25"/>
      <c r="VCW252" s="25"/>
      <c r="VCX252" s="25"/>
      <c r="VCY252" s="93"/>
      <c r="VCZ252" s="25"/>
      <c r="VDA252" s="25"/>
      <c r="VDB252" s="95"/>
      <c r="VDC252" s="25"/>
      <c r="VDD252" s="25"/>
      <c r="VDE252" s="25"/>
      <c r="VDF252" s="25"/>
      <c r="VDG252" s="93"/>
      <c r="VDH252" s="25"/>
      <c r="VDI252" s="25"/>
      <c r="VDJ252" s="95"/>
      <c r="VDK252" s="25"/>
      <c r="VDL252" s="25"/>
      <c r="VDM252" s="25"/>
      <c r="VDN252" s="25"/>
      <c r="VDO252" s="93"/>
      <c r="VDP252" s="25"/>
      <c r="VDQ252" s="25"/>
      <c r="VDR252" s="95"/>
      <c r="VDS252" s="25"/>
      <c r="VDT252" s="25"/>
      <c r="VDU252" s="25"/>
      <c r="VDV252" s="25"/>
      <c r="VDW252" s="93"/>
      <c r="VDX252" s="25"/>
      <c r="VDY252" s="25"/>
      <c r="VDZ252" s="95"/>
      <c r="VEA252" s="25"/>
      <c r="VEB252" s="25"/>
      <c r="VEC252" s="25"/>
      <c r="VED252" s="25"/>
      <c r="VEE252" s="93"/>
      <c r="VEF252" s="25"/>
      <c r="VEG252" s="25"/>
      <c r="VEH252" s="95"/>
      <c r="VEI252" s="25"/>
      <c r="VEJ252" s="25"/>
      <c r="VEK252" s="25"/>
      <c r="VEL252" s="25"/>
      <c r="VEM252" s="93"/>
      <c r="VEN252" s="25"/>
      <c r="VEO252" s="25"/>
      <c r="VEP252" s="95"/>
      <c r="VEQ252" s="25"/>
      <c r="VER252" s="25"/>
      <c r="VES252" s="25"/>
      <c r="VET252" s="25"/>
      <c r="VEU252" s="93"/>
      <c r="VEV252" s="25"/>
      <c r="VEW252" s="25"/>
      <c r="VEX252" s="95"/>
      <c r="VEY252" s="25"/>
      <c r="VEZ252" s="25"/>
      <c r="VFA252" s="25"/>
      <c r="VFB252" s="25"/>
      <c r="VFC252" s="93"/>
      <c r="VFD252" s="25"/>
      <c r="VFE252" s="25"/>
      <c r="VFF252" s="95"/>
      <c r="VFG252" s="25"/>
      <c r="VFH252" s="25"/>
      <c r="VFI252" s="25"/>
      <c r="VFJ252" s="25"/>
      <c r="VFK252" s="93"/>
      <c r="VFL252" s="25"/>
      <c r="VFM252" s="25"/>
      <c r="VFN252" s="95"/>
      <c r="VFO252" s="25"/>
      <c r="VFP252" s="25"/>
      <c r="VFQ252" s="25"/>
      <c r="VFR252" s="25"/>
      <c r="VFS252" s="93"/>
      <c r="VFT252" s="25"/>
      <c r="VFU252" s="25"/>
      <c r="VFV252" s="95"/>
      <c r="VFW252" s="25"/>
      <c r="VFX252" s="25"/>
      <c r="VFY252" s="25"/>
      <c r="VFZ252" s="25"/>
      <c r="VGA252" s="93"/>
      <c r="VGB252" s="25"/>
      <c r="VGC252" s="25"/>
      <c r="VGD252" s="95"/>
      <c r="VGE252" s="25"/>
      <c r="VGF252" s="25"/>
      <c r="VGG252" s="25"/>
      <c r="VGH252" s="25"/>
      <c r="VGI252" s="93"/>
      <c r="VGJ252" s="25"/>
      <c r="VGK252" s="25"/>
      <c r="VGL252" s="95"/>
      <c r="VGM252" s="25"/>
      <c r="VGN252" s="25"/>
      <c r="VGO252" s="25"/>
      <c r="VGP252" s="25"/>
      <c r="VGQ252" s="93"/>
      <c r="VGR252" s="25"/>
      <c r="VGS252" s="25"/>
      <c r="VGT252" s="95"/>
      <c r="VGU252" s="25"/>
      <c r="VGV252" s="25"/>
      <c r="VGW252" s="25"/>
      <c r="VGX252" s="25"/>
      <c r="VGY252" s="93"/>
      <c r="VGZ252" s="25"/>
      <c r="VHA252" s="25"/>
      <c r="VHB252" s="95"/>
      <c r="VHC252" s="25"/>
      <c r="VHD252" s="25"/>
      <c r="VHE252" s="25"/>
      <c r="VHF252" s="25"/>
      <c r="VHG252" s="93"/>
      <c r="VHH252" s="25"/>
      <c r="VHI252" s="25"/>
      <c r="VHJ252" s="95"/>
      <c r="VHK252" s="25"/>
      <c r="VHL252" s="25"/>
      <c r="VHM252" s="25"/>
      <c r="VHN252" s="25"/>
      <c r="VHO252" s="93"/>
      <c r="VHP252" s="25"/>
      <c r="VHQ252" s="25"/>
      <c r="VHR252" s="95"/>
      <c r="VHS252" s="25"/>
      <c r="VHT252" s="25"/>
      <c r="VHU252" s="25"/>
      <c r="VHV252" s="25"/>
      <c r="VHW252" s="93"/>
      <c r="VHX252" s="25"/>
      <c r="VHY252" s="25"/>
      <c r="VHZ252" s="95"/>
      <c r="VIA252" s="25"/>
      <c r="VIB252" s="25"/>
      <c r="VIC252" s="25"/>
      <c r="VID252" s="25"/>
      <c r="VIE252" s="93"/>
      <c r="VIF252" s="25"/>
      <c r="VIG252" s="25"/>
      <c r="VIH252" s="95"/>
      <c r="VII252" s="25"/>
      <c r="VIJ252" s="25"/>
      <c r="VIK252" s="25"/>
      <c r="VIL252" s="25"/>
      <c r="VIM252" s="93"/>
      <c r="VIN252" s="25"/>
      <c r="VIO252" s="25"/>
      <c r="VIP252" s="95"/>
      <c r="VIQ252" s="25"/>
      <c r="VIR252" s="25"/>
      <c r="VIS252" s="25"/>
      <c r="VIT252" s="25"/>
      <c r="VIU252" s="93"/>
      <c r="VIV252" s="25"/>
      <c r="VIW252" s="25"/>
      <c r="VIX252" s="95"/>
      <c r="VIY252" s="25"/>
      <c r="VIZ252" s="25"/>
      <c r="VJA252" s="25"/>
      <c r="VJB252" s="25"/>
      <c r="VJC252" s="93"/>
      <c r="VJD252" s="25"/>
      <c r="VJE252" s="25"/>
      <c r="VJF252" s="95"/>
      <c r="VJG252" s="25"/>
      <c r="VJH252" s="25"/>
      <c r="VJI252" s="25"/>
      <c r="VJJ252" s="25"/>
      <c r="VJK252" s="93"/>
      <c r="VJL252" s="25"/>
      <c r="VJM252" s="25"/>
      <c r="VJN252" s="95"/>
      <c r="VJO252" s="25"/>
      <c r="VJP252" s="25"/>
      <c r="VJQ252" s="25"/>
      <c r="VJR252" s="25"/>
      <c r="VJS252" s="93"/>
      <c r="VJT252" s="25"/>
      <c r="VJU252" s="25"/>
      <c r="VJV252" s="95"/>
      <c r="VJW252" s="25"/>
      <c r="VJX252" s="25"/>
      <c r="VJY252" s="25"/>
      <c r="VJZ252" s="25"/>
      <c r="VKA252" s="93"/>
      <c r="VKB252" s="25"/>
      <c r="VKC252" s="25"/>
      <c r="VKD252" s="95"/>
      <c r="VKE252" s="25"/>
      <c r="VKF252" s="25"/>
      <c r="VKG252" s="25"/>
      <c r="VKH252" s="25"/>
      <c r="VKI252" s="93"/>
      <c r="VKJ252" s="25"/>
      <c r="VKK252" s="25"/>
      <c r="VKL252" s="95"/>
      <c r="VKM252" s="25"/>
      <c r="VKN252" s="25"/>
      <c r="VKO252" s="25"/>
      <c r="VKP252" s="25"/>
      <c r="VKQ252" s="93"/>
      <c r="VKR252" s="25"/>
      <c r="VKS252" s="25"/>
      <c r="VKT252" s="95"/>
      <c r="VKU252" s="25"/>
      <c r="VKV252" s="25"/>
      <c r="VKW252" s="25"/>
      <c r="VKX252" s="25"/>
      <c r="VKY252" s="93"/>
      <c r="VKZ252" s="25"/>
      <c r="VLA252" s="25"/>
      <c r="VLB252" s="95"/>
      <c r="VLC252" s="25"/>
      <c r="VLD252" s="25"/>
      <c r="VLE252" s="25"/>
      <c r="VLF252" s="25"/>
      <c r="VLG252" s="93"/>
      <c r="VLH252" s="25"/>
      <c r="VLI252" s="25"/>
      <c r="VLJ252" s="95"/>
      <c r="VLK252" s="25"/>
      <c r="VLL252" s="25"/>
      <c r="VLM252" s="25"/>
      <c r="VLN252" s="25"/>
      <c r="VLO252" s="93"/>
      <c r="VLP252" s="25"/>
      <c r="VLQ252" s="25"/>
      <c r="VLR252" s="95"/>
      <c r="VLS252" s="25"/>
      <c r="VLT252" s="25"/>
      <c r="VLU252" s="25"/>
      <c r="VLV252" s="25"/>
      <c r="VLW252" s="93"/>
      <c r="VLX252" s="25"/>
      <c r="VLY252" s="25"/>
      <c r="VLZ252" s="95"/>
      <c r="VMA252" s="25"/>
      <c r="VMB252" s="25"/>
      <c r="VMC252" s="25"/>
      <c r="VMD252" s="25"/>
      <c r="VME252" s="93"/>
      <c r="VMF252" s="25"/>
      <c r="VMG252" s="25"/>
      <c r="VMH252" s="95"/>
      <c r="VMI252" s="25"/>
      <c r="VMJ252" s="25"/>
      <c r="VMK252" s="25"/>
      <c r="VML252" s="25"/>
      <c r="VMM252" s="93"/>
      <c r="VMN252" s="25"/>
      <c r="VMO252" s="25"/>
      <c r="VMP252" s="95"/>
      <c r="VMQ252" s="25"/>
      <c r="VMR252" s="25"/>
      <c r="VMS252" s="25"/>
      <c r="VMT252" s="25"/>
      <c r="VMU252" s="93"/>
      <c r="VMV252" s="25"/>
      <c r="VMW252" s="25"/>
      <c r="VMX252" s="95"/>
      <c r="VMY252" s="25"/>
      <c r="VMZ252" s="25"/>
      <c r="VNA252" s="25"/>
      <c r="VNB252" s="25"/>
      <c r="VNC252" s="93"/>
      <c r="VND252" s="25"/>
      <c r="VNE252" s="25"/>
      <c r="VNF252" s="95"/>
      <c r="VNG252" s="25"/>
      <c r="VNH252" s="25"/>
      <c r="VNI252" s="25"/>
      <c r="VNJ252" s="25"/>
      <c r="VNK252" s="93"/>
      <c r="VNL252" s="25"/>
      <c r="VNM252" s="25"/>
      <c r="VNN252" s="95"/>
      <c r="VNO252" s="25"/>
      <c r="VNP252" s="25"/>
      <c r="VNQ252" s="25"/>
      <c r="VNR252" s="25"/>
      <c r="VNS252" s="93"/>
      <c r="VNT252" s="25"/>
      <c r="VNU252" s="25"/>
      <c r="VNV252" s="95"/>
      <c r="VNW252" s="25"/>
      <c r="VNX252" s="25"/>
      <c r="VNY252" s="25"/>
      <c r="VNZ252" s="25"/>
      <c r="VOA252" s="93"/>
      <c r="VOB252" s="25"/>
      <c r="VOC252" s="25"/>
      <c r="VOD252" s="95"/>
      <c r="VOE252" s="25"/>
      <c r="VOF252" s="25"/>
      <c r="VOG252" s="25"/>
      <c r="VOH252" s="25"/>
      <c r="VOI252" s="93"/>
      <c r="VOJ252" s="25"/>
      <c r="VOK252" s="25"/>
      <c r="VOL252" s="95"/>
      <c r="VOM252" s="25"/>
      <c r="VON252" s="25"/>
      <c r="VOO252" s="25"/>
      <c r="VOP252" s="25"/>
      <c r="VOQ252" s="93"/>
      <c r="VOR252" s="25"/>
      <c r="VOS252" s="25"/>
      <c r="VOT252" s="95"/>
      <c r="VOU252" s="25"/>
      <c r="VOV252" s="25"/>
      <c r="VOW252" s="25"/>
      <c r="VOX252" s="25"/>
      <c r="VOY252" s="93"/>
      <c r="VOZ252" s="25"/>
      <c r="VPA252" s="25"/>
      <c r="VPB252" s="95"/>
      <c r="VPC252" s="25"/>
      <c r="VPD252" s="25"/>
      <c r="VPE252" s="25"/>
      <c r="VPF252" s="25"/>
      <c r="VPG252" s="93"/>
      <c r="VPH252" s="25"/>
      <c r="VPI252" s="25"/>
      <c r="VPJ252" s="95"/>
      <c r="VPK252" s="25"/>
      <c r="VPL252" s="25"/>
      <c r="VPM252" s="25"/>
      <c r="VPN252" s="25"/>
      <c r="VPO252" s="93"/>
      <c r="VPP252" s="25"/>
      <c r="VPQ252" s="25"/>
      <c r="VPR252" s="95"/>
      <c r="VPS252" s="25"/>
      <c r="VPT252" s="25"/>
      <c r="VPU252" s="25"/>
      <c r="VPV252" s="25"/>
      <c r="VPW252" s="93"/>
      <c r="VPX252" s="25"/>
      <c r="VPY252" s="25"/>
      <c r="VPZ252" s="95"/>
      <c r="VQA252" s="25"/>
      <c r="VQB252" s="25"/>
      <c r="VQC252" s="25"/>
      <c r="VQD252" s="25"/>
      <c r="VQE252" s="93"/>
      <c r="VQF252" s="25"/>
      <c r="VQG252" s="25"/>
      <c r="VQH252" s="95"/>
      <c r="VQI252" s="25"/>
      <c r="VQJ252" s="25"/>
      <c r="VQK252" s="25"/>
      <c r="VQL252" s="25"/>
      <c r="VQM252" s="93"/>
      <c r="VQN252" s="25"/>
      <c r="VQO252" s="25"/>
      <c r="VQP252" s="95"/>
      <c r="VQQ252" s="25"/>
      <c r="VQR252" s="25"/>
      <c r="VQS252" s="25"/>
      <c r="VQT252" s="25"/>
      <c r="VQU252" s="93"/>
      <c r="VQV252" s="25"/>
      <c r="VQW252" s="25"/>
      <c r="VQX252" s="95"/>
      <c r="VQY252" s="25"/>
      <c r="VQZ252" s="25"/>
      <c r="VRA252" s="25"/>
      <c r="VRB252" s="25"/>
      <c r="VRC252" s="93"/>
      <c r="VRD252" s="25"/>
      <c r="VRE252" s="25"/>
      <c r="VRF252" s="95"/>
      <c r="VRG252" s="25"/>
      <c r="VRH252" s="25"/>
      <c r="VRI252" s="25"/>
      <c r="VRJ252" s="25"/>
      <c r="VRK252" s="93"/>
      <c r="VRL252" s="25"/>
      <c r="VRM252" s="25"/>
      <c r="VRN252" s="95"/>
      <c r="VRO252" s="25"/>
      <c r="VRP252" s="25"/>
      <c r="VRQ252" s="25"/>
      <c r="VRR252" s="25"/>
      <c r="VRS252" s="93"/>
      <c r="VRT252" s="25"/>
      <c r="VRU252" s="25"/>
      <c r="VRV252" s="95"/>
      <c r="VRW252" s="25"/>
      <c r="VRX252" s="25"/>
      <c r="VRY252" s="25"/>
      <c r="VRZ252" s="25"/>
      <c r="VSA252" s="93"/>
      <c r="VSB252" s="25"/>
      <c r="VSC252" s="25"/>
      <c r="VSD252" s="95"/>
      <c r="VSE252" s="25"/>
      <c r="VSF252" s="25"/>
      <c r="VSG252" s="25"/>
      <c r="VSH252" s="25"/>
      <c r="VSI252" s="93"/>
      <c r="VSJ252" s="25"/>
      <c r="VSK252" s="25"/>
      <c r="VSL252" s="95"/>
      <c r="VSM252" s="25"/>
      <c r="VSN252" s="25"/>
      <c r="VSO252" s="25"/>
      <c r="VSP252" s="25"/>
      <c r="VSQ252" s="93"/>
      <c r="VSR252" s="25"/>
      <c r="VSS252" s="25"/>
      <c r="VST252" s="95"/>
      <c r="VSU252" s="25"/>
      <c r="VSV252" s="25"/>
      <c r="VSW252" s="25"/>
      <c r="VSX252" s="25"/>
      <c r="VSY252" s="93"/>
      <c r="VSZ252" s="25"/>
      <c r="VTA252" s="25"/>
      <c r="VTB252" s="95"/>
      <c r="VTC252" s="25"/>
      <c r="VTD252" s="25"/>
      <c r="VTE252" s="25"/>
      <c r="VTF252" s="25"/>
      <c r="VTG252" s="93"/>
      <c r="VTH252" s="25"/>
      <c r="VTI252" s="25"/>
      <c r="VTJ252" s="95"/>
      <c r="VTK252" s="25"/>
      <c r="VTL252" s="25"/>
      <c r="VTM252" s="25"/>
      <c r="VTN252" s="25"/>
      <c r="VTO252" s="93"/>
      <c r="VTP252" s="25"/>
      <c r="VTQ252" s="25"/>
      <c r="VTR252" s="95"/>
      <c r="VTS252" s="25"/>
      <c r="VTT252" s="25"/>
      <c r="VTU252" s="25"/>
      <c r="VTV252" s="25"/>
      <c r="VTW252" s="93"/>
      <c r="VTX252" s="25"/>
      <c r="VTY252" s="25"/>
      <c r="VTZ252" s="95"/>
      <c r="VUA252" s="25"/>
      <c r="VUB252" s="25"/>
      <c r="VUC252" s="25"/>
      <c r="VUD252" s="25"/>
      <c r="VUE252" s="93"/>
      <c r="VUF252" s="25"/>
      <c r="VUG252" s="25"/>
      <c r="VUH252" s="95"/>
      <c r="VUI252" s="25"/>
      <c r="VUJ252" s="25"/>
      <c r="VUK252" s="25"/>
      <c r="VUL252" s="25"/>
      <c r="VUM252" s="93"/>
      <c r="VUN252" s="25"/>
      <c r="VUO252" s="25"/>
      <c r="VUP252" s="95"/>
      <c r="VUQ252" s="25"/>
      <c r="VUR252" s="25"/>
      <c r="VUS252" s="25"/>
      <c r="VUT252" s="25"/>
      <c r="VUU252" s="93"/>
      <c r="VUV252" s="25"/>
      <c r="VUW252" s="25"/>
      <c r="VUX252" s="95"/>
      <c r="VUY252" s="25"/>
      <c r="VUZ252" s="25"/>
      <c r="VVA252" s="25"/>
      <c r="VVB252" s="25"/>
      <c r="VVC252" s="93"/>
      <c r="VVD252" s="25"/>
      <c r="VVE252" s="25"/>
      <c r="VVF252" s="95"/>
      <c r="VVG252" s="25"/>
      <c r="VVH252" s="25"/>
      <c r="VVI252" s="25"/>
      <c r="VVJ252" s="25"/>
      <c r="VVK252" s="93"/>
      <c r="VVL252" s="25"/>
      <c r="VVM252" s="25"/>
      <c r="VVN252" s="95"/>
      <c r="VVO252" s="25"/>
      <c r="VVP252" s="25"/>
      <c r="VVQ252" s="25"/>
      <c r="VVR252" s="25"/>
      <c r="VVS252" s="93"/>
      <c r="VVT252" s="25"/>
      <c r="VVU252" s="25"/>
      <c r="VVV252" s="95"/>
      <c r="VVW252" s="25"/>
      <c r="VVX252" s="25"/>
      <c r="VVY252" s="25"/>
      <c r="VVZ252" s="25"/>
      <c r="VWA252" s="93"/>
      <c r="VWB252" s="25"/>
      <c r="VWC252" s="25"/>
      <c r="VWD252" s="95"/>
      <c r="VWE252" s="25"/>
      <c r="VWF252" s="25"/>
      <c r="VWG252" s="25"/>
      <c r="VWH252" s="25"/>
      <c r="VWI252" s="93"/>
      <c r="VWJ252" s="25"/>
      <c r="VWK252" s="25"/>
      <c r="VWL252" s="95"/>
      <c r="VWM252" s="25"/>
      <c r="VWN252" s="25"/>
      <c r="VWO252" s="25"/>
      <c r="VWP252" s="25"/>
      <c r="VWQ252" s="93"/>
      <c r="VWR252" s="25"/>
      <c r="VWS252" s="25"/>
      <c r="VWT252" s="95"/>
      <c r="VWU252" s="25"/>
      <c r="VWV252" s="25"/>
      <c r="VWW252" s="25"/>
      <c r="VWX252" s="25"/>
      <c r="VWY252" s="93"/>
      <c r="VWZ252" s="25"/>
      <c r="VXA252" s="25"/>
      <c r="VXB252" s="95"/>
      <c r="VXC252" s="25"/>
      <c r="VXD252" s="25"/>
      <c r="VXE252" s="25"/>
      <c r="VXF252" s="25"/>
      <c r="VXG252" s="93"/>
      <c r="VXH252" s="25"/>
      <c r="VXI252" s="25"/>
      <c r="VXJ252" s="95"/>
      <c r="VXK252" s="25"/>
      <c r="VXL252" s="25"/>
      <c r="VXM252" s="25"/>
      <c r="VXN252" s="25"/>
      <c r="VXO252" s="93"/>
      <c r="VXP252" s="25"/>
      <c r="VXQ252" s="25"/>
      <c r="VXR252" s="95"/>
      <c r="VXS252" s="25"/>
      <c r="VXT252" s="25"/>
      <c r="VXU252" s="25"/>
      <c r="VXV252" s="25"/>
      <c r="VXW252" s="93"/>
      <c r="VXX252" s="25"/>
      <c r="VXY252" s="25"/>
      <c r="VXZ252" s="95"/>
      <c r="VYA252" s="25"/>
      <c r="VYB252" s="25"/>
      <c r="VYC252" s="25"/>
      <c r="VYD252" s="25"/>
      <c r="VYE252" s="93"/>
      <c r="VYF252" s="25"/>
      <c r="VYG252" s="25"/>
      <c r="VYH252" s="95"/>
      <c r="VYI252" s="25"/>
      <c r="VYJ252" s="25"/>
      <c r="VYK252" s="25"/>
      <c r="VYL252" s="25"/>
      <c r="VYM252" s="93"/>
      <c r="VYN252" s="25"/>
      <c r="VYO252" s="25"/>
      <c r="VYP252" s="95"/>
      <c r="VYQ252" s="25"/>
      <c r="VYR252" s="25"/>
      <c r="VYS252" s="25"/>
      <c r="VYT252" s="25"/>
      <c r="VYU252" s="93"/>
      <c r="VYV252" s="25"/>
      <c r="VYW252" s="25"/>
      <c r="VYX252" s="95"/>
      <c r="VYY252" s="25"/>
      <c r="VYZ252" s="25"/>
      <c r="VZA252" s="25"/>
      <c r="VZB252" s="25"/>
      <c r="VZC252" s="93"/>
      <c r="VZD252" s="25"/>
      <c r="VZE252" s="25"/>
      <c r="VZF252" s="95"/>
      <c r="VZG252" s="25"/>
      <c r="VZH252" s="25"/>
      <c r="VZI252" s="25"/>
      <c r="VZJ252" s="25"/>
      <c r="VZK252" s="93"/>
      <c r="VZL252" s="25"/>
      <c r="VZM252" s="25"/>
      <c r="VZN252" s="95"/>
      <c r="VZO252" s="25"/>
      <c r="VZP252" s="25"/>
      <c r="VZQ252" s="25"/>
      <c r="VZR252" s="25"/>
      <c r="VZS252" s="93"/>
      <c r="VZT252" s="25"/>
      <c r="VZU252" s="25"/>
      <c r="VZV252" s="95"/>
      <c r="VZW252" s="25"/>
      <c r="VZX252" s="25"/>
      <c r="VZY252" s="25"/>
      <c r="VZZ252" s="25"/>
      <c r="WAA252" s="93"/>
      <c r="WAB252" s="25"/>
      <c r="WAC252" s="25"/>
      <c r="WAD252" s="95"/>
      <c r="WAE252" s="25"/>
      <c r="WAF252" s="25"/>
      <c r="WAG252" s="25"/>
      <c r="WAH252" s="25"/>
      <c r="WAI252" s="93"/>
      <c r="WAJ252" s="25"/>
      <c r="WAK252" s="25"/>
      <c r="WAL252" s="95"/>
      <c r="WAM252" s="25"/>
      <c r="WAN252" s="25"/>
      <c r="WAO252" s="25"/>
      <c r="WAP252" s="25"/>
      <c r="WAQ252" s="93"/>
      <c r="WAR252" s="25"/>
      <c r="WAS252" s="25"/>
      <c r="WAT252" s="95"/>
      <c r="WAU252" s="25"/>
      <c r="WAV252" s="25"/>
      <c r="WAW252" s="25"/>
      <c r="WAX252" s="25"/>
      <c r="WAY252" s="93"/>
      <c r="WAZ252" s="25"/>
      <c r="WBA252" s="25"/>
      <c r="WBB252" s="95"/>
      <c r="WBC252" s="25"/>
      <c r="WBD252" s="25"/>
      <c r="WBE252" s="25"/>
      <c r="WBF252" s="25"/>
      <c r="WBG252" s="93"/>
      <c r="WBH252" s="25"/>
      <c r="WBI252" s="25"/>
      <c r="WBJ252" s="95"/>
      <c r="WBK252" s="25"/>
      <c r="WBL252" s="25"/>
      <c r="WBM252" s="25"/>
      <c r="WBN252" s="25"/>
      <c r="WBO252" s="93"/>
      <c r="WBP252" s="25"/>
      <c r="WBQ252" s="25"/>
      <c r="WBR252" s="95"/>
      <c r="WBS252" s="25"/>
      <c r="WBT252" s="25"/>
      <c r="WBU252" s="25"/>
      <c r="WBV252" s="25"/>
      <c r="WBW252" s="93"/>
      <c r="WBX252" s="25"/>
      <c r="WBY252" s="25"/>
      <c r="WBZ252" s="95"/>
      <c r="WCA252" s="25"/>
      <c r="WCB252" s="25"/>
      <c r="WCC252" s="25"/>
      <c r="WCD252" s="25"/>
      <c r="WCE252" s="93"/>
      <c r="WCF252" s="25"/>
      <c r="WCG252" s="25"/>
      <c r="WCH252" s="95"/>
      <c r="WCI252" s="25"/>
      <c r="WCJ252" s="25"/>
      <c r="WCK252" s="25"/>
      <c r="WCL252" s="25"/>
      <c r="WCM252" s="93"/>
      <c r="WCN252" s="25"/>
      <c r="WCO252" s="25"/>
      <c r="WCP252" s="95"/>
      <c r="WCQ252" s="25"/>
      <c r="WCR252" s="25"/>
      <c r="WCS252" s="25"/>
      <c r="WCT252" s="25"/>
      <c r="WCU252" s="93"/>
      <c r="WCV252" s="25"/>
      <c r="WCW252" s="25"/>
      <c r="WCX252" s="95"/>
      <c r="WCY252" s="25"/>
      <c r="WCZ252" s="25"/>
      <c r="WDA252" s="25"/>
      <c r="WDB252" s="25"/>
      <c r="WDC252" s="93"/>
      <c r="WDD252" s="25"/>
      <c r="WDE252" s="25"/>
      <c r="WDF252" s="95"/>
      <c r="WDG252" s="25"/>
      <c r="WDH252" s="25"/>
      <c r="WDI252" s="25"/>
      <c r="WDJ252" s="25"/>
      <c r="WDK252" s="93"/>
      <c r="WDL252" s="25"/>
      <c r="WDM252" s="25"/>
      <c r="WDN252" s="95"/>
      <c r="WDO252" s="25"/>
      <c r="WDP252" s="25"/>
      <c r="WDQ252" s="25"/>
      <c r="WDR252" s="25"/>
      <c r="WDS252" s="93"/>
      <c r="WDT252" s="25"/>
      <c r="WDU252" s="25"/>
      <c r="WDV252" s="95"/>
      <c r="WDW252" s="25"/>
      <c r="WDX252" s="25"/>
      <c r="WDY252" s="25"/>
      <c r="WDZ252" s="25"/>
      <c r="WEA252" s="93"/>
      <c r="WEB252" s="25"/>
      <c r="WEC252" s="25"/>
      <c r="WED252" s="95"/>
      <c r="WEE252" s="25"/>
      <c r="WEF252" s="25"/>
      <c r="WEG252" s="25"/>
      <c r="WEH252" s="25"/>
      <c r="WEI252" s="93"/>
      <c r="WEJ252" s="25"/>
      <c r="WEK252" s="25"/>
      <c r="WEL252" s="95"/>
      <c r="WEM252" s="25"/>
      <c r="WEN252" s="25"/>
      <c r="WEO252" s="25"/>
      <c r="WEP252" s="25"/>
      <c r="WEQ252" s="93"/>
      <c r="WER252" s="25"/>
      <c r="WES252" s="25"/>
      <c r="WET252" s="95"/>
      <c r="WEU252" s="25"/>
      <c r="WEV252" s="25"/>
      <c r="WEW252" s="25"/>
      <c r="WEX252" s="25"/>
      <c r="WEY252" s="93"/>
      <c r="WEZ252" s="25"/>
      <c r="WFA252" s="25"/>
      <c r="WFB252" s="95"/>
      <c r="WFC252" s="25"/>
      <c r="WFD252" s="25"/>
      <c r="WFE252" s="25"/>
      <c r="WFF252" s="25"/>
      <c r="WFG252" s="93"/>
      <c r="WFH252" s="25"/>
      <c r="WFI252" s="25"/>
      <c r="WFJ252" s="95"/>
      <c r="WFK252" s="25"/>
      <c r="WFL252" s="25"/>
      <c r="WFM252" s="25"/>
      <c r="WFN252" s="25"/>
      <c r="WFO252" s="93"/>
      <c r="WFP252" s="25"/>
      <c r="WFQ252" s="25"/>
      <c r="WFR252" s="95"/>
      <c r="WFS252" s="25"/>
      <c r="WFT252" s="25"/>
      <c r="WFU252" s="25"/>
      <c r="WFV252" s="25"/>
      <c r="WFW252" s="93"/>
      <c r="WFX252" s="25"/>
      <c r="WFY252" s="25"/>
      <c r="WFZ252" s="95"/>
      <c r="WGA252" s="25"/>
      <c r="WGB252" s="25"/>
      <c r="WGC252" s="25"/>
      <c r="WGD252" s="25"/>
      <c r="WGE252" s="93"/>
      <c r="WGF252" s="25"/>
      <c r="WGG252" s="25"/>
      <c r="WGH252" s="95"/>
      <c r="WGI252" s="25"/>
      <c r="WGJ252" s="25"/>
      <c r="WGK252" s="25"/>
      <c r="WGL252" s="25"/>
      <c r="WGM252" s="93"/>
      <c r="WGN252" s="25"/>
      <c r="WGO252" s="25"/>
      <c r="WGP252" s="95"/>
      <c r="WGQ252" s="25"/>
      <c r="WGR252" s="25"/>
      <c r="WGS252" s="25"/>
      <c r="WGT252" s="25"/>
      <c r="WGU252" s="93"/>
      <c r="WGV252" s="25"/>
      <c r="WGW252" s="25"/>
      <c r="WGX252" s="95"/>
      <c r="WGY252" s="25"/>
      <c r="WGZ252" s="25"/>
      <c r="WHA252" s="25"/>
      <c r="WHB252" s="25"/>
      <c r="WHC252" s="93"/>
      <c r="WHD252" s="25"/>
      <c r="WHE252" s="25"/>
      <c r="WHF252" s="95"/>
      <c r="WHG252" s="25"/>
      <c r="WHH252" s="25"/>
      <c r="WHI252" s="25"/>
      <c r="WHJ252" s="25"/>
      <c r="WHK252" s="93"/>
      <c r="WHL252" s="25"/>
      <c r="WHM252" s="25"/>
      <c r="WHN252" s="95"/>
      <c r="WHO252" s="25"/>
      <c r="WHP252" s="25"/>
      <c r="WHQ252" s="25"/>
      <c r="WHR252" s="25"/>
      <c r="WHS252" s="93"/>
      <c r="WHT252" s="25"/>
      <c r="WHU252" s="25"/>
      <c r="WHV252" s="95"/>
      <c r="WHW252" s="25"/>
      <c r="WHX252" s="25"/>
      <c r="WHY252" s="25"/>
      <c r="WHZ252" s="25"/>
      <c r="WIA252" s="93"/>
      <c r="WIB252" s="25"/>
      <c r="WIC252" s="25"/>
      <c r="WID252" s="95"/>
      <c r="WIE252" s="25"/>
      <c r="WIF252" s="25"/>
      <c r="WIG252" s="25"/>
      <c r="WIH252" s="25"/>
      <c r="WII252" s="93"/>
      <c r="WIJ252" s="25"/>
      <c r="WIK252" s="25"/>
      <c r="WIL252" s="95"/>
      <c r="WIM252" s="25"/>
      <c r="WIN252" s="25"/>
      <c r="WIO252" s="25"/>
      <c r="WIP252" s="25"/>
      <c r="WIQ252" s="93"/>
      <c r="WIR252" s="25"/>
      <c r="WIS252" s="25"/>
      <c r="WIT252" s="95"/>
      <c r="WIU252" s="25"/>
      <c r="WIV252" s="25"/>
      <c r="WIW252" s="25"/>
      <c r="WIX252" s="25"/>
      <c r="WIY252" s="93"/>
      <c r="WIZ252" s="25"/>
      <c r="WJA252" s="25"/>
      <c r="WJB252" s="95"/>
      <c r="WJC252" s="25"/>
      <c r="WJD252" s="25"/>
      <c r="WJE252" s="25"/>
      <c r="WJF252" s="25"/>
      <c r="WJG252" s="93"/>
      <c r="WJH252" s="25"/>
      <c r="WJI252" s="25"/>
      <c r="WJJ252" s="95"/>
      <c r="WJK252" s="25"/>
      <c r="WJL252" s="25"/>
      <c r="WJM252" s="25"/>
      <c r="WJN252" s="25"/>
      <c r="WJO252" s="93"/>
      <c r="WJP252" s="25"/>
      <c r="WJQ252" s="25"/>
      <c r="WJR252" s="95"/>
      <c r="WJS252" s="25"/>
      <c r="WJT252" s="25"/>
      <c r="WJU252" s="25"/>
      <c r="WJV252" s="25"/>
      <c r="WJW252" s="93"/>
      <c r="WJX252" s="25"/>
      <c r="WJY252" s="25"/>
      <c r="WJZ252" s="95"/>
      <c r="WKA252" s="25"/>
      <c r="WKB252" s="25"/>
      <c r="WKC252" s="25"/>
      <c r="WKD252" s="25"/>
      <c r="WKE252" s="93"/>
      <c r="WKF252" s="25"/>
      <c r="WKG252" s="25"/>
      <c r="WKH252" s="95"/>
      <c r="WKI252" s="25"/>
      <c r="WKJ252" s="25"/>
      <c r="WKK252" s="25"/>
      <c r="WKL252" s="25"/>
      <c r="WKM252" s="93"/>
      <c r="WKN252" s="25"/>
      <c r="WKO252" s="25"/>
      <c r="WKP252" s="95"/>
      <c r="WKQ252" s="25"/>
      <c r="WKR252" s="25"/>
      <c r="WKS252" s="25"/>
      <c r="WKT252" s="25"/>
      <c r="WKU252" s="93"/>
      <c r="WKV252" s="25"/>
      <c r="WKW252" s="25"/>
      <c r="WKX252" s="95"/>
      <c r="WKY252" s="25"/>
      <c r="WKZ252" s="25"/>
      <c r="WLA252" s="25"/>
      <c r="WLB252" s="25"/>
      <c r="WLC252" s="93"/>
      <c r="WLD252" s="25"/>
      <c r="WLE252" s="25"/>
      <c r="WLF252" s="95"/>
      <c r="WLG252" s="25"/>
      <c r="WLH252" s="25"/>
      <c r="WLI252" s="25"/>
      <c r="WLJ252" s="25"/>
      <c r="WLK252" s="93"/>
      <c r="WLL252" s="25"/>
      <c r="WLM252" s="25"/>
      <c r="WLN252" s="95"/>
      <c r="WLO252" s="25"/>
      <c r="WLP252" s="25"/>
      <c r="WLQ252" s="25"/>
      <c r="WLR252" s="25"/>
      <c r="WLS252" s="93"/>
      <c r="WLT252" s="25"/>
      <c r="WLU252" s="25"/>
      <c r="WLV252" s="95"/>
      <c r="WLW252" s="25"/>
      <c r="WLX252" s="25"/>
      <c r="WLY252" s="25"/>
      <c r="WLZ252" s="25"/>
      <c r="WMA252" s="93"/>
      <c r="WMB252" s="25"/>
      <c r="WMC252" s="25"/>
      <c r="WMD252" s="95"/>
      <c r="WME252" s="25"/>
      <c r="WMF252" s="25"/>
      <c r="WMG252" s="25"/>
      <c r="WMH252" s="25"/>
      <c r="WMI252" s="93"/>
      <c r="WMJ252" s="25"/>
      <c r="WMK252" s="25"/>
      <c r="WML252" s="95"/>
      <c r="WMM252" s="25"/>
      <c r="WMN252" s="25"/>
      <c r="WMO252" s="25"/>
      <c r="WMP252" s="25"/>
      <c r="WMQ252" s="93"/>
      <c r="WMR252" s="25"/>
      <c r="WMS252" s="25"/>
      <c r="WMT252" s="95"/>
      <c r="WMU252" s="25"/>
      <c r="WMV252" s="25"/>
      <c r="WMW252" s="25"/>
      <c r="WMX252" s="25"/>
      <c r="WMY252" s="93"/>
      <c r="WMZ252" s="25"/>
      <c r="WNA252" s="25"/>
      <c r="WNB252" s="95"/>
      <c r="WNC252" s="25"/>
      <c r="WND252" s="25"/>
      <c r="WNE252" s="25"/>
      <c r="WNF252" s="25"/>
      <c r="WNG252" s="93"/>
      <c r="WNH252" s="25"/>
      <c r="WNI252" s="25"/>
      <c r="WNJ252" s="95"/>
      <c r="WNK252" s="25"/>
      <c r="WNL252" s="25"/>
      <c r="WNM252" s="25"/>
      <c r="WNN252" s="25"/>
      <c r="WNO252" s="93"/>
      <c r="WNP252" s="25"/>
      <c r="WNQ252" s="25"/>
      <c r="WNR252" s="95"/>
      <c r="WNS252" s="25"/>
      <c r="WNT252" s="25"/>
      <c r="WNU252" s="25"/>
      <c r="WNV252" s="25"/>
      <c r="WNW252" s="93"/>
      <c r="WNX252" s="25"/>
      <c r="WNY252" s="25"/>
      <c r="WNZ252" s="95"/>
      <c r="WOA252" s="25"/>
      <c r="WOB252" s="25"/>
      <c r="WOC252" s="25"/>
      <c r="WOD252" s="25"/>
      <c r="WOE252" s="93"/>
      <c r="WOF252" s="25"/>
      <c r="WOG252" s="25"/>
      <c r="WOH252" s="95"/>
      <c r="WOI252" s="25"/>
      <c r="WOJ252" s="25"/>
      <c r="WOK252" s="25"/>
      <c r="WOL252" s="25"/>
      <c r="WOM252" s="93"/>
      <c r="WON252" s="25"/>
      <c r="WOO252" s="25"/>
      <c r="WOP252" s="95"/>
      <c r="WOQ252" s="25"/>
      <c r="WOR252" s="25"/>
      <c r="WOS252" s="25"/>
      <c r="WOT252" s="25"/>
      <c r="WOU252" s="93"/>
      <c r="WOV252" s="25"/>
      <c r="WOW252" s="25"/>
      <c r="WOX252" s="95"/>
      <c r="WOY252" s="25"/>
      <c r="WOZ252" s="25"/>
      <c r="WPA252" s="25"/>
      <c r="WPB252" s="25"/>
      <c r="WPC252" s="93"/>
      <c r="WPD252" s="25"/>
      <c r="WPE252" s="25"/>
      <c r="WPF252" s="95"/>
      <c r="WPG252" s="25"/>
      <c r="WPH252" s="25"/>
      <c r="WPI252" s="25"/>
      <c r="WPJ252" s="25"/>
      <c r="WPK252" s="93"/>
      <c r="WPL252" s="25"/>
      <c r="WPM252" s="25"/>
      <c r="WPN252" s="95"/>
      <c r="WPO252" s="25"/>
      <c r="WPP252" s="25"/>
      <c r="WPQ252" s="25"/>
      <c r="WPR252" s="25"/>
      <c r="WPS252" s="93"/>
      <c r="WPT252" s="25"/>
      <c r="WPU252" s="25"/>
      <c r="WPV252" s="95"/>
      <c r="WPW252" s="25"/>
      <c r="WPX252" s="25"/>
      <c r="WPY252" s="25"/>
      <c r="WPZ252" s="25"/>
      <c r="WQA252" s="93"/>
      <c r="WQB252" s="25"/>
      <c r="WQC252" s="25"/>
      <c r="WQD252" s="95"/>
      <c r="WQE252" s="25"/>
      <c r="WQF252" s="25"/>
      <c r="WQG252" s="25"/>
      <c r="WQH252" s="25"/>
      <c r="WQI252" s="93"/>
      <c r="WQJ252" s="25"/>
      <c r="WQK252" s="25"/>
      <c r="WQL252" s="95"/>
      <c r="WQM252" s="25"/>
      <c r="WQN252" s="25"/>
      <c r="WQO252" s="25"/>
      <c r="WQP252" s="25"/>
      <c r="WQQ252" s="93"/>
      <c r="WQR252" s="25"/>
      <c r="WQS252" s="25"/>
      <c r="WQT252" s="95"/>
      <c r="WQU252" s="25"/>
      <c r="WQV252" s="25"/>
      <c r="WQW252" s="25"/>
      <c r="WQX252" s="25"/>
      <c r="WQY252" s="93"/>
      <c r="WQZ252" s="25"/>
      <c r="WRA252" s="25"/>
      <c r="WRB252" s="95"/>
      <c r="WRC252" s="25"/>
      <c r="WRD252" s="25"/>
      <c r="WRE252" s="25"/>
      <c r="WRF252" s="25"/>
      <c r="WRG252" s="93"/>
      <c r="WRH252" s="25"/>
      <c r="WRI252" s="25"/>
      <c r="WRJ252" s="95"/>
      <c r="WRK252" s="25"/>
      <c r="WRL252" s="25"/>
      <c r="WRM252" s="25"/>
      <c r="WRN252" s="25"/>
      <c r="WRO252" s="93"/>
      <c r="WRP252" s="25"/>
      <c r="WRQ252" s="25"/>
      <c r="WRR252" s="95"/>
      <c r="WRS252" s="25"/>
      <c r="WRT252" s="25"/>
      <c r="WRU252" s="25"/>
      <c r="WRV252" s="25"/>
      <c r="WRW252" s="93"/>
      <c r="WRX252" s="25"/>
      <c r="WRY252" s="25"/>
      <c r="WRZ252" s="95"/>
      <c r="WSA252" s="25"/>
      <c r="WSB252" s="25"/>
      <c r="WSC252" s="25"/>
      <c r="WSD252" s="25"/>
      <c r="WSE252" s="93"/>
      <c r="WSF252" s="25"/>
      <c r="WSG252" s="25"/>
      <c r="WSH252" s="95"/>
      <c r="WSI252" s="25"/>
      <c r="WSJ252" s="25"/>
      <c r="WSK252" s="25"/>
      <c r="WSL252" s="25"/>
      <c r="WSM252" s="93"/>
      <c r="WSN252" s="25"/>
      <c r="WSO252" s="25"/>
      <c r="WSP252" s="95"/>
      <c r="WSQ252" s="25"/>
      <c r="WSR252" s="25"/>
      <c r="WSS252" s="25"/>
      <c r="WST252" s="25"/>
      <c r="WSU252" s="93"/>
      <c r="WSV252" s="25"/>
      <c r="WSW252" s="25"/>
      <c r="WSX252" s="95"/>
      <c r="WSY252" s="25"/>
      <c r="WSZ252" s="25"/>
      <c r="WTA252" s="25"/>
      <c r="WTB252" s="25"/>
      <c r="WTC252" s="93"/>
      <c r="WTD252" s="25"/>
      <c r="WTE252" s="25"/>
      <c r="WTF252" s="95"/>
      <c r="WTG252" s="25"/>
      <c r="WTH252" s="25"/>
      <c r="WTI252" s="25"/>
      <c r="WTJ252" s="25"/>
      <c r="WTK252" s="93"/>
      <c r="WTL252" s="25"/>
      <c r="WTM252" s="25"/>
      <c r="WTN252" s="95"/>
      <c r="WTO252" s="25"/>
      <c r="WTP252" s="25"/>
      <c r="WTQ252" s="25"/>
      <c r="WTR252" s="25"/>
      <c r="WTS252" s="93"/>
      <c r="WTT252" s="25"/>
      <c r="WTU252" s="25"/>
      <c r="WTV252" s="95"/>
      <c r="WTW252" s="25"/>
      <c r="WTX252" s="25"/>
      <c r="WTY252" s="25"/>
      <c r="WTZ252" s="25"/>
      <c r="WUA252" s="93"/>
      <c r="WUB252" s="25"/>
      <c r="WUC252" s="25"/>
      <c r="WUD252" s="95"/>
      <c r="WUE252" s="25"/>
      <c r="WUF252" s="25"/>
      <c r="WUG252" s="25"/>
      <c r="WUH252" s="25"/>
      <c r="WUI252" s="93"/>
      <c r="WUJ252" s="25"/>
      <c r="WUK252" s="25"/>
      <c r="WUL252" s="95"/>
      <c r="WUM252" s="25"/>
      <c r="WUN252" s="25"/>
      <c r="WUO252" s="25"/>
      <c r="WUP252" s="25"/>
      <c r="WUQ252" s="93"/>
      <c r="WUR252" s="25"/>
      <c r="WUS252" s="25"/>
      <c r="WUT252" s="95"/>
      <c r="WUU252" s="25"/>
      <c r="WUV252" s="25"/>
      <c r="WUW252" s="25"/>
      <c r="WUX252" s="25"/>
      <c r="WUY252" s="93"/>
      <c r="WUZ252" s="25"/>
      <c r="WVA252" s="25"/>
      <c r="WVB252" s="95"/>
      <c r="WVC252" s="25"/>
      <c r="WVD252" s="25"/>
      <c r="WVE252" s="25"/>
      <c r="WVF252" s="25"/>
      <c r="WVG252" s="93"/>
      <c r="WVH252" s="25"/>
      <c r="WVI252" s="25"/>
      <c r="WVJ252" s="95"/>
      <c r="WVK252" s="25"/>
      <c r="WVL252" s="25"/>
      <c r="WVM252" s="25"/>
      <c r="WVN252" s="25"/>
      <c r="WVO252" s="93"/>
      <c r="WVP252" s="25"/>
      <c r="WVQ252" s="25"/>
      <c r="WVR252" s="95"/>
      <c r="WVS252" s="25"/>
      <c r="WVT252" s="25"/>
      <c r="WVU252" s="25"/>
      <c r="WVV252" s="25"/>
      <c r="WVW252" s="93"/>
      <c r="WVX252" s="25"/>
      <c r="WVY252" s="25"/>
      <c r="WVZ252" s="95"/>
      <c r="WWA252" s="25"/>
      <c r="WWB252" s="25"/>
      <c r="WWC252" s="25"/>
      <c r="WWD252" s="25"/>
      <c r="WWE252" s="93"/>
      <c r="WWF252" s="25"/>
      <c r="WWG252" s="25"/>
      <c r="WWH252" s="95"/>
      <c r="WWI252" s="25"/>
      <c r="WWJ252" s="25"/>
      <c r="WWK252" s="25"/>
      <c r="WWL252" s="25"/>
      <c r="WWM252" s="93"/>
      <c r="WWN252" s="25"/>
      <c r="WWO252" s="25"/>
      <c r="WWP252" s="95"/>
      <c r="WWQ252" s="25"/>
      <c r="WWR252" s="25"/>
      <c r="WWS252" s="25"/>
      <c r="WWT252" s="25"/>
      <c r="WWU252" s="93"/>
      <c r="WWV252" s="25"/>
      <c r="WWW252" s="25"/>
      <c r="WWX252" s="95"/>
      <c r="WWY252" s="25"/>
      <c r="WWZ252" s="25"/>
      <c r="WXA252" s="25"/>
      <c r="WXB252" s="25"/>
      <c r="WXC252" s="93"/>
      <c r="WXD252" s="25"/>
      <c r="WXE252" s="25"/>
      <c r="WXF252" s="95"/>
      <c r="WXG252" s="25"/>
      <c r="WXH252" s="25"/>
      <c r="WXI252" s="25"/>
      <c r="WXJ252" s="25"/>
      <c r="WXK252" s="93"/>
      <c r="WXL252" s="25"/>
      <c r="WXM252" s="25"/>
      <c r="WXN252" s="95"/>
      <c r="WXO252" s="25"/>
      <c r="WXP252" s="25"/>
      <c r="WXQ252" s="25"/>
      <c r="WXR252" s="25"/>
      <c r="WXS252" s="93"/>
      <c r="WXT252" s="25"/>
      <c r="WXU252" s="25"/>
      <c r="WXV252" s="95"/>
      <c r="WXW252" s="25"/>
      <c r="WXX252" s="25"/>
      <c r="WXY252" s="25"/>
      <c r="WXZ252" s="25"/>
      <c r="WYA252" s="93"/>
      <c r="WYB252" s="25"/>
      <c r="WYC252" s="25"/>
      <c r="WYD252" s="95"/>
      <c r="WYE252" s="25"/>
      <c r="WYF252" s="25"/>
      <c r="WYG252" s="25"/>
      <c r="WYH252" s="25"/>
      <c r="WYI252" s="93"/>
      <c r="WYJ252" s="25"/>
      <c r="WYK252" s="25"/>
      <c r="WYL252" s="95"/>
      <c r="WYM252" s="25"/>
      <c r="WYN252" s="25"/>
      <c r="WYO252" s="25"/>
      <c r="WYP252" s="25"/>
      <c r="WYQ252" s="93"/>
      <c r="WYR252" s="25"/>
      <c r="WYS252" s="25"/>
      <c r="WYT252" s="95"/>
      <c r="WYU252" s="25"/>
      <c r="WYV252" s="25"/>
      <c r="WYW252" s="25"/>
      <c r="WYX252" s="25"/>
      <c r="WYY252" s="93"/>
      <c r="WYZ252" s="25"/>
      <c r="WZA252" s="25"/>
      <c r="WZB252" s="95"/>
      <c r="WZC252" s="25"/>
      <c r="WZD252" s="25"/>
      <c r="WZE252" s="25"/>
      <c r="WZF252" s="25"/>
      <c r="WZG252" s="93"/>
      <c r="WZH252" s="25"/>
      <c r="WZI252" s="25"/>
      <c r="WZJ252" s="95"/>
      <c r="WZK252" s="25"/>
      <c r="WZL252" s="25"/>
      <c r="WZM252" s="25"/>
      <c r="WZN252" s="25"/>
      <c r="WZO252" s="93"/>
      <c r="WZP252" s="25"/>
      <c r="WZQ252" s="25"/>
      <c r="WZR252" s="95"/>
      <c r="WZS252" s="25"/>
      <c r="WZT252" s="25"/>
      <c r="WZU252" s="25"/>
      <c r="WZV252" s="25"/>
      <c r="WZW252" s="93"/>
      <c r="WZX252" s="25"/>
      <c r="WZY252" s="25"/>
      <c r="WZZ252" s="95"/>
      <c r="XAA252" s="25"/>
      <c r="XAB252" s="25"/>
      <c r="XAC252" s="25"/>
      <c r="XAD252" s="25"/>
      <c r="XAE252" s="93"/>
      <c r="XAF252" s="25"/>
      <c r="XAG252" s="25"/>
      <c r="XAH252" s="95"/>
      <c r="XAI252" s="25"/>
      <c r="XAJ252" s="25"/>
      <c r="XAK252" s="25"/>
      <c r="XAL252" s="25"/>
      <c r="XAM252" s="93"/>
      <c r="XAN252" s="25"/>
      <c r="XAO252" s="25"/>
      <c r="XAP252" s="95"/>
      <c r="XAQ252" s="25"/>
      <c r="XAR252" s="25"/>
      <c r="XAS252" s="25"/>
      <c r="XAT252" s="25"/>
      <c r="XAU252" s="93"/>
      <c r="XAV252" s="25"/>
      <c r="XAW252" s="25"/>
      <c r="XAX252" s="95"/>
      <c r="XAY252" s="25"/>
      <c r="XAZ252" s="25"/>
      <c r="XBA252" s="25"/>
      <c r="XBB252" s="25"/>
      <c r="XBC252" s="93"/>
      <c r="XBD252" s="25"/>
      <c r="XBE252" s="25"/>
      <c r="XBF252" s="95"/>
      <c r="XBG252" s="25"/>
      <c r="XBH252" s="25"/>
      <c r="XBI252" s="25"/>
      <c r="XBJ252" s="25"/>
      <c r="XBK252" s="93"/>
      <c r="XBL252" s="25"/>
      <c r="XBM252" s="25"/>
      <c r="XBN252" s="95"/>
      <c r="XBO252" s="25"/>
      <c r="XBP252" s="25"/>
      <c r="XBQ252" s="25"/>
      <c r="XBR252" s="25"/>
      <c r="XBS252" s="93"/>
      <c r="XBT252" s="25"/>
      <c r="XBU252" s="25"/>
      <c r="XBV252" s="95"/>
      <c r="XBW252" s="25"/>
      <c r="XBX252" s="25"/>
      <c r="XBY252" s="25"/>
      <c r="XBZ252" s="25"/>
      <c r="XCA252" s="93"/>
      <c r="XCB252" s="25"/>
      <c r="XCC252" s="25"/>
      <c r="XCD252" s="95"/>
      <c r="XCE252" s="25"/>
      <c r="XCF252" s="25"/>
      <c r="XCG252" s="25"/>
      <c r="XCH252" s="25"/>
      <c r="XCI252" s="93"/>
      <c r="XCJ252" s="25"/>
      <c r="XCK252" s="25"/>
      <c r="XCL252" s="95"/>
      <c r="XCM252" s="25"/>
      <c r="XCN252" s="25"/>
      <c r="XCO252" s="25"/>
      <c r="XCP252" s="25"/>
      <c r="XCQ252" s="93"/>
      <c r="XCR252" s="25"/>
      <c r="XCS252" s="25"/>
      <c r="XCT252" s="95"/>
      <c r="XCU252" s="25"/>
      <c r="XCV252" s="25"/>
      <c r="XCW252" s="25"/>
      <c r="XCX252" s="25"/>
      <c r="XCY252" s="93"/>
      <c r="XCZ252" s="25"/>
      <c r="XDA252" s="25"/>
      <c r="XDB252" s="95"/>
    </row>
    <row r="253" s="2" customFormat="1" ht="72" customHeight="1" spans="1:16330">
      <c r="A253" s="43"/>
      <c r="B253" s="45" t="s">
        <v>940</v>
      </c>
      <c r="C253" s="45" t="s">
        <v>941</v>
      </c>
      <c r="D253" s="43" t="s">
        <v>96</v>
      </c>
      <c r="E253" s="43" t="s">
        <v>318</v>
      </c>
      <c r="F253" s="43" t="s">
        <v>49</v>
      </c>
      <c r="G253" s="43" t="s">
        <v>104</v>
      </c>
      <c r="H253" s="43" t="s">
        <v>942</v>
      </c>
      <c r="I253" s="43">
        <v>15</v>
      </c>
      <c r="J253" s="43">
        <v>15</v>
      </c>
      <c r="K253" s="43"/>
      <c r="L253" s="43">
        <v>15</v>
      </c>
      <c r="M253" s="43"/>
      <c r="N253" s="43"/>
      <c r="O253" s="50"/>
      <c r="P253" s="43"/>
      <c r="Q253" s="43"/>
      <c r="R253" s="43"/>
      <c r="S253" s="43"/>
      <c r="T253" s="49"/>
      <c r="U253" s="43"/>
      <c r="V253" s="43"/>
      <c r="W253" s="43" t="s">
        <v>114</v>
      </c>
      <c r="X253" s="43" t="s">
        <v>53</v>
      </c>
      <c r="Y253" s="43" t="s">
        <v>53</v>
      </c>
      <c r="Z253" s="43" t="s">
        <v>54</v>
      </c>
      <c r="AA253" s="43" t="s">
        <v>53</v>
      </c>
      <c r="AB253" s="43" t="s">
        <v>54</v>
      </c>
      <c r="AC253" s="43">
        <v>50</v>
      </c>
      <c r="AD253" s="43">
        <v>163</v>
      </c>
      <c r="AE253" s="50">
        <v>2035</v>
      </c>
      <c r="AF253" s="45" t="s">
        <v>924</v>
      </c>
      <c r="AG253" s="45" t="s">
        <v>943</v>
      </c>
      <c r="AH253" s="43"/>
      <c r="AI253" s="25"/>
      <c r="AJ253" s="25"/>
      <c r="AK253" s="25"/>
      <c r="AL253" s="25"/>
      <c r="AM253" s="93"/>
      <c r="AN253" s="25"/>
      <c r="AO253" s="25"/>
      <c r="AP253" s="95"/>
      <c r="AQ253" s="25"/>
      <c r="AR253" s="25"/>
      <c r="AS253" s="25"/>
      <c r="AT253" s="25"/>
      <c r="AU253" s="93"/>
      <c r="AV253" s="25"/>
      <c r="AW253" s="25"/>
      <c r="AX253" s="95"/>
      <c r="AY253" s="25"/>
      <c r="AZ253" s="25"/>
      <c r="BA253" s="25"/>
      <c r="BB253" s="25"/>
      <c r="BC253" s="93"/>
      <c r="BD253" s="25"/>
      <c r="BE253" s="25"/>
      <c r="BF253" s="95"/>
      <c r="BG253" s="25"/>
      <c r="BH253" s="25"/>
      <c r="BI253" s="25"/>
      <c r="BJ253" s="25"/>
      <c r="BK253" s="93"/>
      <c r="BL253" s="25"/>
      <c r="BM253" s="25"/>
      <c r="BN253" s="95"/>
      <c r="BO253" s="25"/>
      <c r="BP253" s="25"/>
      <c r="BQ253" s="25"/>
      <c r="BR253" s="25"/>
      <c r="BS253" s="93"/>
      <c r="BT253" s="25"/>
      <c r="BU253" s="25"/>
      <c r="BV253" s="95"/>
      <c r="BW253" s="25"/>
      <c r="BX253" s="25"/>
      <c r="BY253" s="25"/>
      <c r="BZ253" s="25"/>
      <c r="CA253" s="93"/>
      <c r="CB253" s="25"/>
      <c r="CC253" s="25"/>
      <c r="CD253" s="95"/>
      <c r="CE253" s="25"/>
      <c r="CF253" s="25"/>
      <c r="CG253" s="25"/>
      <c r="CH253" s="25"/>
      <c r="CI253" s="93"/>
      <c r="CJ253" s="25"/>
      <c r="CK253" s="25"/>
      <c r="CL253" s="95"/>
      <c r="CM253" s="25"/>
      <c r="CN253" s="25"/>
      <c r="CO253" s="25"/>
      <c r="CP253" s="25"/>
      <c r="CQ253" s="93"/>
      <c r="CR253" s="25"/>
      <c r="CS253" s="25"/>
      <c r="CT253" s="95"/>
      <c r="CU253" s="25"/>
      <c r="CV253" s="25"/>
      <c r="CW253" s="25"/>
      <c r="CX253" s="25"/>
      <c r="CY253" s="93"/>
      <c r="CZ253" s="25"/>
      <c r="DA253" s="25"/>
      <c r="DB253" s="95"/>
      <c r="DC253" s="25"/>
      <c r="DD253" s="25"/>
      <c r="DE253" s="25"/>
      <c r="DF253" s="25"/>
      <c r="DG253" s="93"/>
      <c r="DH253" s="25"/>
      <c r="DI253" s="25"/>
      <c r="DJ253" s="95"/>
      <c r="DK253" s="25"/>
      <c r="DL253" s="25"/>
      <c r="DM253" s="25"/>
      <c r="DN253" s="25"/>
      <c r="DO253" s="93"/>
      <c r="DP253" s="25"/>
      <c r="DQ253" s="25"/>
      <c r="DR253" s="95"/>
      <c r="DS253" s="25"/>
      <c r="DT253" s="25"/>
      <c r="DU253" s="25"/>
      <c r="DV253" s="25"/>
      <c r="DW253" s="93"/>
      <c r="DX253" s="25"/>
      <c r="DY253" s="25"/>
      <c r="DZ253" s="95"/>
      <c r="EA253" s="25"/>
      <c r="EB253" s="25"/>
      <c r="EC253" s="25"/>
      <c r="ED253" s="25"/>
      <c r="EE253" s="93"/>
      <c r="EF253" s="25"/>
      <c r="EG253" s="25"/>
      <c r="EH253" s="95"/>
      <c r="EI253" s="25"/>
      <c r="EJ253" s="25"/>
      <c r="EK253" s="25"/>
      <c r="EL253" s="25"/>
      <c r="EM253" s="93"/>
      <c r="EN253" s="25"/>
      <c r="EO253" s="25"/>
      <c r="EP253" s="95"/>
      <c r="EQ253" s="25"/>
      <c r="ER253" s="25"/>
      <c r="ES253" s="25"/>
      <c r="ET253" s="25"/>
      <c r="EU253" s="93"/>
      <c r="EV253" s="25"/>
      <c r="EW253" s="25"/>
      <c r="EX253" s="95"/>
      <c r="EY253" s="25"/>
      <c r="EZ253" s="25"/>
      <c r="FA253" s="25"/>
      <c r="FB253" s="25"/>
      <c r="FC253" s="93"/>
      <c r="FD253" s="25"/>
      <c r="FE253" s="25"/>
      <c r="FF253" s="95"/>
      <c r="FG253" s="25"/>
      <c r="FH253" s="25"/>
      <c r="FI253" s="25"/>
      <c r="FJ253" s="25"/>
      <c r="FK253" s="93"/>
      <c r="FL253" s="25"/>
      <c r="FM253" s="25"/>
      <c r="FN253" s="95"/>
      <c r="FO253" s="25"/>
      <c r="FP253" s="25"/>
      <c r="FQ253" s="25"/>
      <c r="FR253" s="25"/>
      <c r="FS253" s="93"/>
      <c r="FT253" s="25"/>
      <c r="FU253" s="25"/>
      <c r="FV253" s="95"/>
      <c r="FW253" s="25"/>
      <c r="FX253" s="25"/>
      <c r="FY253" s="25"/>
      <c r="FZ253" s="25"/>
      <c r="GA253" s="93"/>
      <c r="GB253" s="25"/>
      <c r="GC253" s="25"/>
      <c r="GD253" s="95"/>
      <c r="GE253" s="25"/>
      <c r="GF253" s="25"/>
      <c r="GG253" s="25"/>
      <c r="GH253" s="25"/>
      <c r="GI253" s="93"/>
      <c r="GJ253" s="25"/>
      <c r="GK253" s="25"/>
      <c r="GL253" s="95"/>
      <c r="GM253" s="25"/>
      <c r="GN253" s="25"/>
      <c r="GO253" s="25"/>
      <c r="GP253" s="25"/>
      <c r="GQ253" s="93"/>
      <c r="GR253" s="25"/>
      <c r="GS253" s="25"/>
      <c r="GT253" s="95"/>
      <c r="GU253" s="25"/>
      <c r="GV253" s="25"/>
      <c r="GW253" s="25"/>
      <c r="GX253" s="25"/>
      <c r="GY253" s="93"/>
      <c r="GZ253" s="25"/>
      <c r="HA253" s="25"/>
      <c r="HB253" s="95"/>
      <c r="HC253" s="25"/>
      <c r="HD253" s="25"/>
      <c r="HE253" s="25"/>
      <c r="HF253" s="25"/>
      <c r="HG253" s="93"/>
      <c r="HH253" s="25"/>
      <c r="HI253" s="25"/>
      <c r="HJ253" s="95"/>
      <c r="HK253" s="25"/>
      <c r="HL253" s="25"/>
      <c r="HM253" s="25"/>
      <c r="HN253" s="25"/>
      <c r="HO253" s="93"/>
      <c r="HP253" s="25"/>
      <c r="HQ253" s="25"/>
      <c r="HR253" s="95"/>
      <c r="HS253" s="25"/>
      <c r="HT253" s="25"/>
      <c r="HU253" s="25"/>
      <c r="HV253" s="25"/>
      <c r="HW253" s="93"/>
      <c r="HX253" s="25"/>
      <c r="HY253" s="25"/>
      <c r="HZ253" s="95"/>
      <c r="IA253" s="25"/>
      <c r="IB253" s="25"/>
      <c r="IC253" s="25"/>
      <c r="ID253" s="25"/>
      <c r="IE253" s="93"/>
      <c r="IF253" s="25"/>
      <c r="IG253" s="25"/>
      <c r="IH253" s="95"/>
      <c r="II253" s="25"/>
      <c r="IJ253" s="25"/>
      <c r="IK253" s="25"/>
      <c r="IL253" s="25"/>
      <c r="IM253" s="93"/>
      <c r="IN253" s="25"/>
      <c r="IO253" s="25"/>
      <c r="IP253" s="95"/>
      <c r="IQ253" s="25"/>
      <c r="IR253" s="25"/>
      <c r="IS253" s="25"/>
      <c r="IT253" s="25"/>
      <c r="IU253" s="93"/>
      <c r="IV253" s="25"/>
      <c r="IW253" s="25"/>
      <c r="IX253" s="95"/>
      <c r="IY253" s="25"/>
      <c r="IZ253" s="25"/>
      <c r="JA253" s="25"/>
      <c r="JB253" s="25"/>
      <c r="JC253" s="93"/>
      <c r="JD253" s="25"/>
      <c r="JE253" s="25"/>
      <c r="JF253" s="95"/>
      <c r="JG253" s="25"/>
      <c r="JH253" s="25"/>
      <c r="JI253" s="25"/>
      <c r="JJ253" s="25"/>
      <c r="JK253" s="93"/>
      <c r="JL253" s="25"/>
      <c r="JM253" s="25"/>
      <c r="JN253" s="95"/>
      <c r="JO253" s="25"/>
      <c r="JP253" s="25"/>
      <c r="JQ253" s="25"/>
      <c r="JR253" s="25"/>
      <c r="JS253" s="93"/>
      <c r="JT253" s="25"/>
      <c r="JU253" s="25"/>
      <c r="JV253" s="95"/>
      <c r="JW253" s="25"/>
      <c r="JX253" s="25"/>
      <c r="JY253" s="25"/>
      <c r="JZ253" s="25"/>
      <c r="KA253" s="93"/>
      <c r="KB253" s="25"/>
      <c r="KC253" s="25"/>
      <c r="KD253" s="95"/>
      <c r="KE253" s="25"/>
      <c r="KF253" s="25"/>
      <c r="KG253" s="25"/>
      <c r="KH253" s="25"/>
      <c r="KI253" s="93"/>
      <c r="KJ253" s="25"/>
      <c r="KK253" s="25"/>
      <c r="KL253" s="95"/>
      <c r="KM253" s="25"/>
      <c r="KN253" s="25"/>
      <c r="KO253" s="25"/>
      <c r="KP253" s="25"/>
      <c r="KQ253" s="93"/>
      <c r="KR253" s="25"/>
      <c r="KS253" s="25"/>
      <c r="KT253" s="95"/>
      <c r="KU253" s="25"/>
      <c r="KV253" s="25"/>
      <c r="KW253" s="25"/>
      <c r="KX253" s="25"/>
      <c r="KY253" s="93"/>
      <c r="KZ253" s="25"/>
      <c r="LA253" s="25"/>
      <c r="LB253" s="95"/>
      <c r="LC253" s="25"/>
      <c r="LD253" s="25"/>
      <c r="LE253" s="25"/>
      <c r="LF253" s="25"/>
      <c r="LG253" s="93"/>
      <c r="LH253" s="25"/>
      <c r="LI253" s="25"/>
      <c r="LJ253" s="95"/>
      <c r="LK253" s="25"/>
      <c r="LL253" s="25"/>
      <c r="LM253" s="25"/>
      <c r="LN253" s="25"/>
      <c r="LO253" s="93"/>
      <c r="LP253" s="25"/>
      <c r="LQ253" s="25"/>
      <c r="LR253" s="95"/>
      <c r="LS253" s="25"/>
      <c r="LT253" s="25"/>
      <c r="LU253" s="25"/>
      <c r="LV253" s="25"/>
      <c r="LW253" s="93"/>
      <c r="LX253" s="25"/>
      <c r="LY253" s="25"/>
      <c r="LZ253" s="95"/>
      <c r="MA253" s="25"/>
      <c r="MB253" s="25"/>
      <c r="MC253" s="25"/>
      <c r="MD253" s="25"/>
      <c r="ME253" s="93"/>
      <c r="MF253" s="25"/>
      <c r="MG253" s="25"/>
      <c r="MH253" s="95"/>
      <c r="MI253" s="25"/>
      <c r="MJ253" s="25"/>
      <c r="MK253" s="25"/>
      <c r="ML253" s="25"/>
      <c r="MM253" s="93"/>
      <c r="MN253" s="25"/>
      <c r="MO253" s="25"/>
      <c r="MP253" s="95"/>
      <c r="MQ253" s="25"/>
      <c r="MR253" s="25"/>
      <c r="MS253" s="25"/>
      <c r="MT253" s="25"/>
      <c r="MU253" s="93"/>
      <c r="MV253" s="25"/>
      <c r="MW253" s="25"/>
      <c r="MX253" s="95"/>
      <c r="MY253" s="25"/>
      <c r="MZ253" s="25"/>
      <c r="NA253" s="25"/>
      <c r="NB253" s="25"/>
      <c r="NC253" s="93"/>
      <c r="ND253" s="25"/>
      <c r="NE253" s="25"/>
      <c r="NF253" s="95"/>
      <c r="NG253" s="25"/>
      <c r="NH253" s="25"/>
      <c r="NI253" s="25"/>
      <c r="NJ253" s="25"/>
      <c r="NK253" s="93"/>
      <c r="NL253" s="25"/>
      <c r="NM253" s="25"/>
      <c r="NN253" s="95"/>
      <c r="NO253" s="25"/>
      <c r="NP253" s="25"/>
      <c r="NQ253" s="25"/>
      <c r="NR253" s="25"/>
      <c r="NS253" s="93"/>
      <c r="NT253" s="25"/>
      <c r="NU253" s="25"/>
      <c r="NV253" s="95"/>
      <c r="NW253" s="25"/>
      <c r="NX253" s="25"/>
      <c r="NY253" s="25"/>
      <c r="NZ253" s="25"/>
      <c r="OA253" s="93"/>
      <c r="OB253" s="25"/>
      <c r="OC253" s="25"/>
      <c r="OD253" s="95"/>
      <c r="OE253" s="25"/>
      <c r="OF253" s="25"/>
      <c r="OG253" s="25"/>
      <c r="OH253" s="25"/>
      <c r="OI253" s="93"/>
      <c r="OJ253" s="25"/>
      <c r="OK253" s="25"/>
      <c r="OL253" s="95"/>
      <c r="OM253" s="25"/>
      <c r="ON253" s="25"/>
      <c r="OO253" s="25"/>
      <c r="OP253" s="25"/>
      <c r="OQ253" s="93"/>
      <c r="OR253" s="25"/>
      <c r="OS253" s="25"/>
      <c r="OT253" s="95"/>
      <c r="OU253" s="25"/>
      <c r="OV253" s="25"/>
      <c r="OW253" s="25"/>
      <c r="OX253" s="25"/>
      <c r="OY253" s="93"/>
      <c r="OZ253" s="25"/>
      <c r="PA253" s="25"/>
      <c r="PB253" s="95"/>
      <c r="PC253" s="25"/>
      <c r="PD253" s="25"/>
      <c r="PE253" s="25"/>
      <c r="PF253" s="25"/>
      <c r="PG253" s="93"/>
      <c r="PH253" s="25"/>
      <c r="PI253" s="25"/>
      <c r="PJ253" s="95"/>
      <c r="PK253" s="25"/>
      <c r="PL253" s="25"/>
      <c r="PM253" s="25"/>
      <c r="PN253" s="25"/>
      <c r="PO253" s="93"/>
      <c r="PP253" s="25"/>
      <c r="PQ253" s="25"/>
      <c r="PR253" s="95"/>
      <c r="PS253" s="25"/>
      <c r="PT253" s="25"/>
      <c r="PU253" s="25"/>
      <c r="PV253" s="25"/>
      <c r="PW253" s="93"/>
      <c r="PX253" s="25"/>
      <c r="PY253" s="25"/>
      <c r="PZ253" s="95"/>
      <c r="QA253" s="25"/>
      <c r="QB253" s="25"/>
      <c r="QC253" s="25"/>
      <c r="QD253" s="25"/>
      <c r="QE253" s="93"/>
      <c r="QF253" s="25"/>
      <c r="QG253" s="25"/>
      <c r="QH253" s="95"/>
      <c r="QI253" s="25"/>
      <c r="QJ253" s="25"/>
      <c r="QK253" s="25"/>
      <c r="QL253" s="25"/>
      <c r="QM253" s="93"/>
      <c r="QN253" s="25"/>
      <c r="QO253" s="25"/>
      <c r="QP253" s="95"/>
      <c r="QQ253" s="25"/>
      <c r="QR253" s="25"/>
      <c r="QS253" s="25"/>
      <c r="QT253" s="25"/>
      <c r="QU253" s="93"/>
      <c r="QV253" s="25"/>
      <c r="QW253" s="25"/>
      <c r="QX253" s="95"/>
      <c r="QY253" s="25"/>
      <c r="QZ253" s="25"/>
      <c r="RA253" s="25"/>
      <c r="RB253" s="25"/>
      <c r="RC253" s="93"/>
      <c r="RD253" s="25"/>
      <c r="RE253" s="25"/>
      <c r="RF253" s="95"/>
      <c r="RG253" s="25"/>
      <c r="RH253" s="25"/>
      <c r="RI253" s="25"/>
      <c r="RJ253" s="25"/>
      <c r="RK253" s="93"/>
      <c r="RL253" s="25"/>
      <c r="RM253" s="25"/>
      <c r="RN253" s="95"/>
      <c r="RO253" s="25"/>
      <c r="RP253" s="25"/>
      <c r="RQ253" s="25"/>
      <c r="RR253" s="25"/>
      <c r="RS253" s="93"/>
      <c r="RT253" s="25"/>
      <c r="RU253" s="25"/>
      <c r="RV253" s="95"/>
      <c r="RW253" s="25"/>
      <c r="RX253" s="25"/>
      <c r="RY253" s="25"/>
      <c r="RZ253" s="25"/>
      <c r="SA253" s="93"/>
      <c r="SB253" s="25"/>
      <c r="SC253" s="25"/>
      <c r="SD253" s="95"/>
      <c r="SE253" s="25"/>
      <c r="SF253" s="25"/>
      <c r="SG253" s="25"/>
      <c r="SH253" s="25"/>
      <c r="SI253" s="93"/>
      <c r="SJ253" s="25"/>
      <c r="SK253" s="25"/>
      <c r="SL253" s="95"/>
      <c r="SM253" s="25"/>
      <c r="SN253" s="25"/>
      <c r="SO253" s="25"/>
      <c r="SP253" s="25"/>
      <c r="SQ253" s="93"/>
      <c r="SR253" s="25"/>
      <c r="SS253" s="25"/>
      <c r="ST253" s="95"/>
      <c r="SU253" s="25"/>
      <c r="SV253" s="25"/>
      <c r="SW253" s="25"/>
      <c r="SX253" s="25"/>
      <c r="SY253" s="93"/>
      <c r="SZ253" s="25"/>
      <c r="TA253" s="25"/>
      <c r="TB253" s="95"/>
      <c r="TC253" s="25"/>
      <c r="TD253" s="25"/>
      <c r="TE253" s="25"/>
      <c r="TF253" s="25"/>
      <c r="TG253" s="93"/>
      <c r="TH253" s="25"/>
      <c r="TI253" s="25"/>
      <c r="TJ253" s="95"/>
      <c r="TK253" s="25"/>
      <c r="TL253" s="25"/>
      <c r="TM253" s="25"/>
      <c r="TN253" s="25"/>
      <c r="TO253" s="93"/>
      <c r="TP253" s="25"/>
      <c r="TQ253" s="25"/>
      <c r="TR253" s="95"/>
      <c r="TS253" s="25"/>
      <c r="TT253" s="25"/>
      <c r="TU253" s="25"/>
      <c r="TV253" s="25"/>
      <c r="TW253" s="93"/>
      <c r="TX253" s="25"/>
      <c r="TY253" s="25"/>
      <c r="TZ253" s="95"/>
      <c r="UA253" s="25"/>
      <c r="UB253" s="25"/>
      <c r="UC253" s="25"/>
      <c r="UD253" s="25"/>
      <c r="UE253" s="93"/>
      <c r="UF253" s="25"/>
      <c r="UG253" s="25"/>
      <c r="UH253" s="95"/>
      <c r="UI253" s="25"/>
      <c r="UJ253" s="25"/>
      <c r="UK253" s="25"/>
      <c r="UL253" s="25"/>
      <c r="UM253" s="93"/>
      <c r="UN253" s="25"/>
      <c r="UO253" s="25"/>
      <c r="UP253" s="95"/>
      <c r="UQ253" s="25"/>
      <c r="UR253" s="25"/>
      <c r="US253" s="25"/>
      <c r="UT253" s="25"/>
      <c r="UU253" s="93"/>
      <c r="UV253" s="25"/>
      <c r="UW253" s="25"/>
      <c r="UX253" s="95"/>
      <c r="UY253" s="25"/>
      <c r="UZ253" s="25"/>
      <c r="VA253" s="25"/>
      <c r="VB253" s="25"/>
      <c r="VC253" s="93"/>
      <c r="VD253" s="25"/>
      <c r="VE253" s="25"/>
      <c r="VF253" s="95"/>
      <c r="VG253" s="25"/>
      <c r="VH253" s="25"/>
      <c r="VI253" s="25"/>
      <c r="VJ253" s="25"/>
      <c r="VK253" s="93"/>
      <c r="VL253" s="25"/>
      <c r="VM253" s="25"/>
      <c r="VN253" s="95"/>
      <c r="VO253" s="25"/>
      <c r="VP253" s="25"/>
      <c r="VQ253" s="25"/>
      <c r="VR253" s="25"/>
      <c r="VS253" s="93"/>
      <c r="VT253" s="25"/>
      <c r="VU253" s="25"/>
      <c r="VV253" s="95"/>
      <c r="VW253" s="25"/>
      <c r="VX253" s="25"/>
      <c r="VY253" s="25"/>
      <c r="VZ253" s="25"/>
      <c r="WA253" s="93"/>
      <c r="WB253" s="25"/>
      <c r="WC253" s="25"/>
      <c r="WD253" s="95"/>
      <c r="WE253" s="25"/>
      <c r="WF253" s="25"/>
      <c r="WG253" s="25"/>
      <c r="WH253" s="25"/>
      <c r="WI253" s="93"/>
      <c r="WJ253" s="25"/>
      <c r="WK253" s="25"/>
      <c r="WL253" s="95"/>
      <c r="WM253" s="25"/>
      <c r="WN253" s="25"/>
      <c r="WO253" s="25"/>
      <c r="WP253" s="25"/>
      <c r="WQ253" s="93"/>
      <c r="WR253" s="25"/>
      <c r="WS253" s="25"/>
      <c r="WT253" s="95"/>
      <c r="WU253" s="25"/>
      <c r="WV253" s="25"/>
      <c r="WW253" s="25"/>
      <c r="WX253" s="25"/>
      <c r="WY253" s="93"/>
      <c r="WZ253" s="25"/>
      <c r="XA253" s="25"/>
      <c r="XB253" s="95"/>
      <c r="XC253" s="25"/>
      <c r="XD253" s="25"/>
      <c r="XE253" s="25"/>
      <c r="XF253" s="25"/>
      <c r="XG253" s="93"/>
      <c r="XH253" s="25"/>
      <c r="XI253" s="25"/>
      <c r="XJ253" s="95"/>
      <c r="XK253" s="25"/>
      <c r="XL253" s="25"/>
      <c r="XM253" s="25"/>
      <c r="XN253" s="25"/>
      <c r="XO253" s="93"/>
      <c r="XP253" s="25"/>
      <c r="XQ253" s="25"/>
      <c r="XR253" s="95"/>
      <c r="XS253" s="25"/>
      <c r="XT253" s="25"/>
      <c r="XU253" s="25"/>
      <c r="XV253" s="25"/>
      <c r="XW253" s="93"/>
      <c r="XX253" s="25"/>
      <c r="XY253" s="25"/>
      <c r="XZ253" s="95"/>
      <c r="YA253" s="25"/>
      <c r="YB253" s="25"/>
      <c r="YC253" s="25"/>
      <c r="YD253" s="25"/>
      <c r="YE253" s="93"/>
      <c r="YF253" s="25"/>
      <c r="YG253" s="25"/>
      <c r="YH253" s="95"/>
      <c r="YI253" s="25"/>
      <c r="YJ253" s="25"/>
      <c r="YK253" s="25"/>
      <c r="YL253" s="25"/>
      <c r="YM253" s="93"/>
      <c r="YN253" s="25"/>
      <c r="YO253" s="25"/>
      <c r="YP253" s="95"/>
      <c r="YQ253" s="25"/>
      <c r="YR253" s="25"/>
      <c r="YS253" s="25"/>
      <c r="YT253" s="25"/>
      <c r="YU253" s="93"/>
      <c r="YV253" s="25"/>
      <c r="YW253" s="25"/>
      <c r="YX253" s="95"/>
      <c r="YY253" s="25"/>
      <c r="YZ253" s="25"/>
      <c r="ZA253" s="25"/>
      <c r="ZB253" s="25"/>
      <c r="ZC253" s="93"/>
      <c r="ZD253" s="25"/>
      <c r="ZE253" s="25"/>
      <c r="ZF253" s="95"/>
      <c r="ZG253" s="25"/>
      <c r="ZH253" s="25"/>
      <c r="ZI253" s="25"/>
      <c r="ZJ253" s="25"/>
      <c r="ZK253" s="93"/>
      <c r="ZL253" s="25"/>
      <c r="ZM253" s="25"/>
      <c r="ZN253" s="95"/>
      <c r="ZO253" s="25"/>
      <c r="ZP253" s="25"/>
      <c r="ZQ253" s="25"/>
      <c r="ZR253" s="25"/>
      <c r="ZS253" s="93"/>
      <c r="ZT253" s="25"/>
      <c r="ZU253" s="25"/>
      <c r="ZV253" s="95"/>
      <c r="ZW253" s="25"/>
      <c r="ZX253" s="25"/>
      <c r="ZY253" s="25"/>
      <c r="ZZ253" s="25"/>
      <c r="AAA253" s="93"/>
      <c r="AAB253" s="25"/>
      <c r="AAC253" s="25"/>
      <c r="AAD253" s="95"/>
      <c r="AAE253" s="25"/>
      <c r="AAF253" s="25"/>
      <c r="AAG253" s="25"/>
      <c r="AAH253" s="25"/>
      <c r="AAI253" s="93"/>
      <c r="AAJ253" s="25"/>
      <c r="AAK253" s="25"/>
      <c r="AAL253" s="95"/>
      <c r="AAM253" s="25"/>
      <c r="AAN253" s="25"/>
      <c r="AAO253" s="25"/>
      <c r="AAP253" s="25"/>
      <c r="AAQ253" s="93"/>
      <c r="AAR253" s="25"/>
      <c r="AAS253" s="25"/>
      <c r="AAT253" s="95"/>
      <c r="AAU253" s="25"/>
      <c r="AAV253" s="25"/>
      <c r="AAW253" s="25"/>
      <c r="AAX253" s="25"/>
      <c r="AAY253" s="93"/>
      <c r="AAZ253" s="25"/>
      <c r="ABA253" s="25"/>
      <c r="ABB253" s="95"/>
      <c r="ABC253" s="25"/>
      <c r="ABD253" s="25"/>
      <c r="ABE253" s="25"/>
      <c r="ABF253" s="25"/>
      <c r="ABG253" s="93"/>
      <c r="ABH253" s="25"/>
      <c r="ABI253" s="25"/>
      <c r="ABJ253" s="95"/>
      <c r="ABK253" s="25"/>
      <c r="ABL253" s="25"/>
      <c r="ABM253" s="25"/>
      <c r="ABN253" s="25"/>
      <c r="ABO253" s="93"/>
      <c r="ABP253" s="25"/>
      <c r="ABQ253" s="25"/>
      <c r="ABR253" s="95"/>
      <c r="ABS253" s="25"/>
      <c r="ABT253" s="25"/>
      <c r="ABU253" s="25"/>
      <c r="ABV253" s="25"/>
      <c r="ABW253" s="93"/>
      <c r="ABX253" s="25"/>
      <c r="ABY253" s="25"/>
      <c r="ABZ253" s="95"/>
      <c r="ACA253" s="25"/>
      <c r="ACB253" s="25"/>
      <c r="ACC253" s="25"/>
      <c r="ACD253" s="25"/>
      <c r="ACE253" s="93"/>
      <c r="ACF253" s="25"/>
      <c r="ACG253" s="25"/>
      <c r="ACH253" s="95"/>
      <c r="ACI253" s="25"/>
      <c r="ACJ253" s="25"/>
      <c r="ACK253" s="25"/>
      <c r="ACL253" s="25"/>
      <c r="ACM253" s="93"/>
      <c r="ACN253" s="25"/>
      <c r="ACO253" s="25"/>
      <c r="ACP253" s="95"/>
      <c r="ACQ253" s="25"/>
      <c r="ACR253" s="25"/>
      <c r="ACS253" s="25"/>
      <c r="ACT253" s="25"/>
      <c r="ACU253" s="93"/>
      <c r="ACV253" s="25"/>
      <c r="ACW253" s="25"/>
      <c r="ACX253" s="95"/>
      <c r="ACY253" s="25"/>
      <c r="ACZ253" s="25"/>
      <c r="ADA253" s="25"/>
      <c r="ADB253" s="25"/>
      <c r="ADC253" s="93"/>
      <c r="ADD253" s="25"/>
      <c r="ADE253" s="25"/>
      <c r="ADF253" s="95"/>
      <c r="ADG253" s="25"/>
      <c r="ADH253" s="25"/>
      <c r="ADI253" s="25"/>
      <c r="ADJ253" s="25"/>
      <c r="ADK253" s="93"/>
      <c r="ADL253" s="25"/>
      <c r="ADM253" s="25"/>
      <c r="ADN253" s="95"/>
      <c r="ADO253" s="25"/>
      <c r="ADP253" s="25"/>
      <c r="ADQ253" s="25"/>
      <c r="ADR253" s="25"/>
      <c r="ADS253" s="93"/>
      <c r="ADT253" s="25"/>
      <c r="ADU253" s="25"/>
      <c r="ADV253" s="95"/>
      <c r="ADW253" s="25"/>
      <c r="ADX253" s="25"/>
      <c r="ADY253" s="25"/>
      <c r="ADZ253" s="25"/>
      <c r="AEA253" s="93"/>
      <c r="AEB253" s="25"/>
      <c r="AEC253" s="25"/>
      <c r="AED253" s="95"/>
      <c r="AEE253" s="25"/>
      <c r="AEF253" s="25"/>
      <c r="AEG253" s="25"/>
      <c r="AEH253" s="25"/>
      <c r="AEI253" s="93"/>
      <c r="AEJ253" s="25"/>
      <c r="AEK253" s="25"/>
      <c r="AEL253" s="95"/>
      <c r="AEM253" s="25"/>
      <c r="AEN253" s="25"/>
      <c r="AEO253" s="25"/>
      <c r="AEP253" s="25"/>
      <c r="AEQ253" s="93"/>
      <c r="AER253" s="25"/>
      <c r="AES253" s="25"/>
      <c r="AET253" s="95"/>
      <c r="AEU253" s="25"/>
      <c r="AEV253" s="25"/>
      <c r="AEW253" s="25"/>
      <c r="AEX253" s="25"/>
      <c r="AEY253" s="93"/>
      <c r="AEZ253" s="25"/>
      <c r="AFA253" s="25"/>
      <c r="AFB253" s="95"/>
      <c r="AFC253" s="25"/>
      <c r="AFD253" s="25"/>
      <c r="AFE253" s="25"/>
      <c r="AFF253" s="25"/>
      <c r="AFG253" s="93"/>
      <c r="AFH253" s="25"/>
      <c r="AFI253" s="25"/>
      <c r="AFJ253" s="95"/>
      <c r="AFK253" s="25"/>
      <c r="AFL253" s="25"/>
      <c r="AFM253" s="25"/>
      <c r="AFN253" s="25"/>
      <c r="AFO253" s="93"/>
      <c r="AFP253" s="25"/>
      <c r="AFQ253" s="25"/>
      <c r="AFR253" s="95"/>
      <c r="AFS253" s="25"/>
      <c r="AFT253" s="25"/>
      <c r="AFU253" s="25"/>
      <c r="AFV253" s="25"/>
      <c r="AFW253" s="93"/>
      <c r="AFX253" s="25"/>
      <c r="AFY253" s="25"/>
      <c r="AFZ253" s="95"/>
      <c r="AGA253" s="25"/>
      <c r="AGB253" s="25"/>
      <c r="AGC253" s="25"/>
      <c r="AGD253" s="25"/>
      <c r="AGE253" s="93"/>
      <c r="AGF253" s="25"/>
      <c r="AGG253" s="25"/>
      <c r="AGH253" s="95"/>
      <c r="AGI253" s="25"/>
      <c r="AGJ253" s="25"/>
      <c r="AGK253" s="25"/>
      <c r="AGL253" s="25"/>
      <c r="AGM253" s="93"/>
      <c r="AGN253" s="25"/>
      <c r="AGO253" s="25"/>
      <c r="AGP253" s="95"/>
      <c r="AGQ253" s="25"/>
      <c r="AGR253" s="25"/>
      <c r="AGS253" s="25"/>
      <c r="AGT253" s="25"/>
      <c r="AGU253" s="93"/>
      <c r="AGV253" s="25"/>
      <c r="AGW253" s="25"/>
      <c r="AGX253" s="95"/>
      <c r="AGY253" s="25"/>
      <c r="AGZ253" s="25"/>
      <c r="AHA253" s="25"/>
      <c r="AHB253" s="25"/>
      <c r="AHC253" s="93"/>
      <c r="AHD253" s="25"/>
      <c r="AHE253" s="25"/>
      <c r="AHF253" s="95"/>
      <c r="AHG253" s="25"/>
      <c r="AHH253" s="25"/>
      <c r="AHI253" s="25"/>
      <c r="AHJ253" s="25"/>
      <c r="AHK253" s="93"/>
      <c r="AHL253" s="25"/>
      <c r="AHM253" s="25"/>
      <c r="AHN253" s="95"/>
      <c r="AHO253" s="25"/>
      <c r="AHP253" s="25"/>
      <c r="AHQ253" s="25"/>
      <c r="AHR253" s="25"/>
      <c r="AHS253" s="93"/>
      <c r="AHT253" s="25"/>
      <c r="AHU253" s="25"/>
      <c r="AHV253" s="95"/>
      <c r="AHW253" s="25"/>
      <c r="AHX253" s="25"/>
      <c r="AHY253" s="25"/>
      <c r="AHZ253" s="25"/>
      <c r="AIA253" s="93"/>
      <c r="AIB253" s="25"/>
      <c r="AIC253" s="25"/>
      <c r="AID253" s="95"/>
      <c r="AIE253" s="25"/>
      <c r="AIF253" s="25"/>
      <c r="AIG253" s="25"/>
      <c r="AIH253" s="25"/>
      <c r="AII253" s="93"/>
      <c r="AIJ253" s="25"/>
      <c r="AIK253" s="25"/>
      <c r="AIL253" s="95"/>
      <c r="AIM253" s="25"/>
      <c r="AIN253" s="25"/>
      <c r="AIO253" s="25"/>
      <c r="AIP253" s="25"/>
      <c r="AIQ253" s="93"/>
      <c r="AIR253" s="25"/>
      <c r="AIS253" s="25"/>
      <c r="AIT253" s="95"/>
      <c r="AIU253" s="25"/>
      <c r="AIV253" s="25"/>
      <c r="AIW253" s="25"/>
      <c r="AIX253" s="25"/>
      <c r="AIY253" s="93"/>
      <c r="AIZ253" s="25"/>
      <c r="AJA253" s="25"/>
      <c r="AJB253" s="95"/>
      <c r="AJC253" s="25"/>
      <c r="AJD253" s="25"/>
      <c r="AJE253" s="25"/>
      <c r="AJF253" s="25"/>
      <c r="AJG253" s="93"/>
      <c r="AJH253" s="25"/>
      <c r="AJI253" s="25"/>
      <c r="AJJ253" s="95"/>
      <c r="AJK253" s="25"/>
      <c r="AJL253" s="25"/>
      <c r="AJM253" s="25"/>
      <c r="AJN253" s="25"/>
      <c r="AJO253" s="93"/>
      <c r="AJP253" s="25"/>
      <c r="AJQ253" s="25"/>
      <c r="AJR253" s="95"/>
      <c r="AJS253" s="25"/>
      <c r="AJT253" s="25"/>
      <c r="AJU253" s="25"/>
      <c r="AJV253" s="25"/>
      <c r="AJW253" s="93"/>
      <c r="AJX253" s="25"/>
      <c r="AJY253" s="25"/>
      <c r="AJZ253" s="95"/>
      <c r="AKA253" s="25"/>
      <c r="AKB253" s="25"/>
      <c r="AKC253" s="25"/>
      <c r="AKD253" s="25"/>
      <c r="AKE253" s="93"/>
      <c r="AKF253" s="25"/>
      <c r="AKG253" s="25"/>
      <c r="AKH253" s="95"/>
      <c r="AKI253" s="25"/>
      <c r="AKJ253" s="25"/>
      <c r="AKK253" s="25"/>
      <c r="AKL253" s="25"/>
      <c r="AKM253" s="93"/>
      <c r="AKN253" s="25"/>
      <c r="AKO253" s="25"/>
      <c r="AKP253" s="95"/>
      <c r="AKQ253" s="25"/>
      <c r="AKR253" s="25"/>
      <c r="AKS253" s="25"/>
      <c r="AKT253" s="25"/>
      <c r="AKU253" s="93"/>
      <c r="AKV253" s="25"/>
      <c r="AKW253" s="25"/>
      <c r="AKX253" s="95"/>
      <c r="AKY253" s="25"/>
      <c r="AKZ253" s="25"/>
      <c r="ALA253" s="25"/>
      <c r="ALB253" s="25"/>
      <c r="ALC253" s="93"/>
      <c r="ALD253" s="25"/>
      <c r="ALE253" s="25"/>
      <c r="ALF253" s="95"/>
      <c r="ALG253" s="25"/>
      <c r="ALH253" s="25"/>
      <c r="ALI253" s="25"/>
      <c r="ALJ253" s="25"/>
      <c r="ALK253" s="93"/>
      <c r="ALL253" s="25"/>
      <c r="ALM253" s="25"/>
      <c r="ALN253" s="95"/>
      <c r="ALO253" s="25"/>
      <c r="ALP253" s="25"/>
      <c r="ALQ253" s="25"/>
      <c r="ALR253" s="25"/>
      <c r="ALS253" s="93"/>
      <c r="ALT253" s="25"/>
      <c r="ALU253" s="25"/>
      <c r="ALV253" s="95"/>
      <c r="ALW253" s="25"/>
      <c r="ALX253" s="25"/>
      <c r="ALY253" s="25"/>
      <c r="ALZ253" s="25"/>
      <c r="AMA253" s="93"/>
      <c r="AMB253" s="25"/>
      <c r="AMC253" s="25"/>
      <c r="AMD253" s="95"/>
      <c r="AME253" s="25"/>
      <c r="AMF253" s="25"/>
      <c r="AMG253" s="25"/>
      <c r="AMH253" s="25"/>
      <c r="AMI253" s="93"/>
      <c r="AMJ253" s="25"/>
      <c r="AMK253" s="25"/>
      <c r="AML253" s="95"/>
      <c r="AMM253" s="25"/>
      <c r="AMN253" s="25"/>
      <c r="AMO253" s="25"/>
      <c r="AMP253" s="25"/>
      <c r="AMQ253" s="93"/>
      <c r="AMR253" s="25"/>
      <c r="AMS253" s="25"/>
      <c r="AMT253" s="95"/>
      <c r="AMU253" s="25"/>
      <c r="AMV253" s="25"/>
      <c r="AMW253" s="25"/>
      <c r="AMX253" s="25"/>
      <c r="AMY253" s="93"/>
      <c r="AMZ253" s="25"/>
      <c r="ANA253" s="25"/>
      <c r="ANB253" s="95"/>
      <c r="ANC253" s="25"/>
      <c r="AND253" s="25"/>
      <c r="ANE253" s="25"/>
      <c r="ANF253" s="25"/>
      <c r="ANG253" s="93"/>
      <c r="ANH253" s="25"/>
      <c r="ANI253" s="25"/>
      <c r="ANJ253" s="95"/>
      <c r="ANK253" s="25"/>
      <c r="ANL253" s="25"/>
      <c r="ANM253" s="25"/>
      <c r="ANN253" s="25"/>
      <c r="ANO253" s="93"/>
      <c r="ANP253" s="25"/>
      <c r="ANQ253" s="25"/>
      <c r="ANR253" s="95"/>
      <c r="ANS253" s="25"/>
      <c r="ANT253" s="25"/>
      <c r="ANU253" s="25"/>
      <c r="ANV253" s="25"/>
      <c r="ANW253" s="93"/>
      <c r="ANX253" s="25"/>
      <c r="ANY253" s="25"/>
      <c r="ANZ253" s="95"/>
      <c r="AOA253" s="25"/>
      <c r="AOB253" s="25"/>
      <c r="AOC253" s="25"/>
      <c r="AOD253" s="25"/>
      <c r="AOE253" s="93"/>
      <c r="AOF253" s="25"/>
      <c r="AOG253" s="25"/>
      <c r="AOH253" s="95"/>
      <c r="AOI253" s="25"/>
      <c r="AOJ253" s="25"/>
      <c r="AOK253" s="25"/>
      <c r="AOL253" s="25"/>
      <c r="AOM253" s="93"/>
      <c r="AON253" s="25"/>
      <c r="AOO253" s="25"/>
      <c r="AOP253" s="95"/>
      <c r="AOQ253" s="25"/>
      <c r="AOR253" s="25"/>
      <c r="AOS253" s="25"/>
      <c r="AOT253" s="25"/>
      <c r="AOU253" s="93"/>
      <c r="AOV253" s="25"/>
      <c r="AOW253" s="25"/>
      <c r="AOX253" s="95"/>
      <c r="AOY253" s="25"/>
      <c r="AOZ253" s="25"/>
      <c r="APA253" s="25"/>
      <c r="APB253" s="25"/>
      <c r="APC253" s="93"/>
      <c r="APD253" s="25"/>
      <c r="APE253" s="25"/>
      <c r="APF253" s="95"/>
      <c r="APG253" s="25"/>
      <c r="APH253" s="25"/>
      <c r="API253" s="25"/>
      <c r="APJ253" s="25"/>
      <c r="APK253" s="93"/>
      <c r="APL253" s="25"/>
      <c r="APM253" s="25"/>
      <c r="APN253" s="95"/>
      <c r="APO253" s="25"/>
      <c r="APP253" s="25"/>
      <c r="APQ253" s="25"/>
      <c r="APR253" s="25"/>
      <c r="APS253" s="93"/>
      <c r="APT253" s="25"/>
      <c r="APU253" s="25"/>
      <c r="APV253" s="95"/>
      <c r="APW253" s="25"/>
      <c r="APX253" s="25"/>
      <c r="APY253" s="25"/>
      <c r="APZ253" s="25"/>
      <c r="AQA253" s="93"/>
      <c r="AQB253" s="25"/>
      <c r="AQC253" s="25"/>
      <c r="AQD253" s="95"/>
      <c r="AQE253" s="25"/>
      <c r="AQF253" s="25"/>
      <c r="AQG253" s="25"/>
      <c r="AQH253" s="25"/>
      <c r="AQI253" s="93"/>
      <c r="AQJ253" s="25"/>
      <c r="AQK253" s="25"/>
      <c r="AQL253" s="95"/>
      <c r="AQM253" s="25"/>
      <c r="AQN253" s="25"/>
      <c r="AQO253" s="25"/>
      <c r="AQP253" s="25"/>
      <c r="AQQ253" s="93"/>
      <c r="AQR253" s="25"/>
      <c r="AQS253" s="25"/>
      <c r="AQT253" s="95"/>
      <c r="AQU253" s="25"/>
      <c r="AQV253" s="25"/>
      <c r="AQW253" s="25"/>
      <c r="AQX253" s="25"/>
      <c r="AQY253" s="93"/>
      <c r="AQZ253" s="25"/>
      <c r="ARA253" s="25"/>
      <c r="ARB253" s="95"/>
      <c r="ARC253" s="25"/>
      <c r="ARD253" s="25"/>
      <c r="ARE253" s="25"/>
      <c r="ARF253" s="25"/>
      <c r="ARG253" s="93"/>
      <c r="ARH253" s="25"/>
      <c r="ARI253" s="25"/>
      <c r="ARJ253" s="95"/>
      <c r="ARK253" s="25"/>
      <c r="ARL253" s="25"/>
      <c r="ARM253" s="25"/>
      <c r="ARN253" s="25"/>
      <c r="ARO253" s="93"/>
      <c r="ARP253" s="25"/>
      <c r="ARQ253" s="25"/>
      <c r="ARR253" s="95"/>
      <c r="ARS253" s="25"/>
      <c r="ART253" s="25"/>
      <c r="ARU253" s="25"/>
      <c r="ARV253" s="25"/>
      <c r="ARW253" s="93"/>
      <c r="ARX253" s="25"/>
      <c r="ARY253" s="25"/>
      <c r="ARZ253" s="95"/>
      <c r="ASA253" s="25"/>
      <c r="ASB253" s="25"/>
      <c r="ASC253" s="25"/>
      <c r="ASD253" s="25"/>
      <c r="ASE253" s="93"/>
      <c r="ASF253" s="25"/>
      <c r="ASG253" s="25"/>
      <c r="ASH253" s="95"/>
      <c r="ASI253" s="25"/>
      <c r="ASJ253" s="25"/>
      <c r="ASK253" s="25"/>
      <c r="ASL253" s="25"/>
      <c r="ASM253" s="93"/>
      <c r="ASN253" s="25"/>
      <c r="ASO253" s="25"/>
      <c r="ASP253" s="95"/>
      <c r="ASQ253" s="25"/>
      <c r="ASR253" s="25"/>
      <c r="ASS253" s="25"/>
      <c r="AST253" s="25"/>
      <c r="ASU253" s="93"/>
      <c r="ASV253" s="25"/>
      <c r="ASW253" s="25"/>
      <c r="ASX253" s="95"/>
      <c r="ASY253" s="25"/>
      <c r="ASZ253" s="25"/>
      <c r="ATA253" s="25"/>
      <c r="ATB253" s="25"/>
      <c r="ATC253" s="93"/>
      <c r="ATD253" s="25"/>
      <c r="ATE253" s="25"/>
      <c r="ATF253" s="95"/>
      <c r="ATG253" s="25"/>
      <c r="ATH253" s="25"/>
      <c r="ATI253" s="25"/>
      <c r="ATJ253" s="25"/>
      <c r="ATK253" s="93"/>
      <c r="ATL253" s="25"/>
      <c r="ATM253" s="25"/>
      <c r="ATN253" s="95"/>
      <c r="ATO253" s="25"/>
      <c r="ATP253" s="25"/>
      <c r="ATQ253" s="25"/>
      <c r="ATR253" s="25"/>
      <c r="ATS253" s="93"/>
      <c r="ATT253" s="25"/>
      <c r="ATU253" s="25"/>
      <c r="ATV253" s="95"/>
      <c r="ATW253" s="25"/>
      <c r="ATX253" s="25"/>
      <c r="ATY253" s="25"/>
      <c r="ATZ253" s="25"/>
      <c r="AUA253" s="93"/>
      <c r="AUB253" s="25"/>
      <c r="AUC253" s="25"/>
      <c r="AUD253" s="95"/>
      <c r="AUE253" s="25"/>
      <c r="AUF253" s="25"/>
      <c r="AUG253" s="25"/>
      <c r="AUH253" s="25"/>
      <c r="AUI253" s="93"/>
      <c r="AUJ253" s="25"/>
      <c r="AUK253" s="25"/>
      <c r="AUL253" s="95"/>
      <c r="AUM253" s="25"/>
      <c r="AUN253" s="25"/>
      <c r="AUO253" s="25"/>
      <c r="AUP253" s="25"/>
      <c r="AUQ253" s="93"/>
      <c r="AUR253" s="25"/>
      <c r="AUS253" s="25"/>
      <c r="AUT253" s="95"/>
      <c r="AUU253" s="25"/>
      <c r="AUV253" s="25"/>
      <c r="AUW253" s="25"/>
      <c r="AUX253" s="25"/>
      <c r="AUY253" s="93"/>
      <c r="AUZ253" s="25"/>
      <c r="AVA253" s="25"/>
      <c r="AVB253" s="95"/>
      <c r="AVC253" s="25"/>
      <c r="AVD253" s="25"/>
      <c r="AVE253" s="25"/>
      <c r="AVF253" s="25"/>
      <c r="AVG253" s="93"/>
      <c r="AVH253" s="25"/>
      <c r="AVI253" s="25"/>
      <c r="AVJ253" s="95"/>
      <c r="AVK253" s="25"/>
      <c r="AVL253" s="25"/>
      <c r="AVM253" s="25"/>
      <c r="AVN253" s="25"/>
      <c r="AVO253" s="93"/>
      <c r="AVP253" s="25"/>
      <c r="AVQ253" s="25"/>
      <c r="AVR253" s="95"/>
      <c r="AVS253" s="25"/>
      <c r="AVT253" s="25"/>
      <c r="AVU253" s="25"/>
      <c r="AVV253" s="25"/>
      <c r="AVW253" s="93"/>
      <c r="AVX253" s="25"/>
      <c r="AVY253" s="25"/>
      <c r="AVZ253" s="95"/>
      <c r="AWA253" s="25"/>
      <c r="AWB253" s="25"/>
      <c r="AWC253" s="25"/>
      <c r="AWD253" s="25"/>
      <c r="AWE253" s="93"/>
      <c r="AWF253" s="25"/>
      <c r="AWG253" s="25"/>
      <c r="AWH253" s="95"/>
      <c r="AWI253" s="25"/>
      <c r="AWJ253" s="25"/>
      <c r="AWK253" s="25"/>
      <c r="AWL253" s="25"/>
      <c r="AWM253" s="93"/>
      <c r="AWN253" s="25"/>
      <c r="AWO253" s="25"/>
      <c r="AWP253" s="95"/>
      <c r="AWQ253" s="25"/>
      <c r="AWR253" s="25"/>
      <c r="AWS253" s="25"/>
      <c r="AWT253" s="25"/>
      <c r="AWU253" s="93"/>
      <c r="AWV253" s="25"/>
      <c r="AWW253" s="25"/>
      <c r="AWX253" s="95"/>
      <c r="AWY253" s="25"/>
      <c r="AWZ253" s="25"/>
      <c r="AXA253" s="25"/>
      <c r="AXB253" s="25"/>
      <c r="AXC253" s="93"/>
      <c r="AXD253" s="25"/>
      <c r="AXE253" s="25"/>
      <c r="AXF253" s="95"/>
      <c r="AXG253" s="25"/>
      <c r="AXH253" s="25"/>
      <c r="AXI253" s="25"/>
      <c r="AXJ253" s="25"/>
      <c r="AXK253" s="93"/>
      <c r="AXL253" s="25"/>
      <c r="AXM253" s="25"/>
      <c r="AXN253" s="95"/>
      <c r="AXO253" s="25"/>
      <c r="AXP253" s="25"/>
      <c r="AXQ253" s="25"/>
      <c r="AXR253" s="25"/>
      <c r="AXS253" s="93"/>
      <c r="AXT253" s="25"/>
      <c r="AXU253" s="25"/>
      <c r="AXV253" s="95"/>
      <c r="AXW253" s="25"/>
      <c r="AXX253" s="25"/>
      <c r="AXY253" s="25"/>
      <c r="AXZ253" s="25"/>
      <c r="AYA253" s="93"/>
      <c r="AYB253" s="25"/>
      <c r="AYC253" s="25"/>
      <c r="AYD253" s="95"/>
      <c r="AYE253" s="25"/>
      <c r="AYF253" s="25"/>
      <c r="AYG253" s="25"/>
      <c r="AYH253" s="25"/>
      <c r="AYI253" s="93"/>
      <c r="AYJ253" s="25"/>
      <c r="AYK253" s="25"/>
      <c r="AYL253" s="95"/>
      <c r="AYM253" s="25"/>
      <c r="AYN253" s="25"/>
      <c r="AYO253" s="25"/>
      <c r="AYP253" s="25"/>
      <c r="AYQ253" s="93"/>
      <c r="AYR253" s="25"/>
      <c r="AYS253" s="25"/>
      <c r="AYT253" s="95"/>
      <c r="AYU253" s="25"/>
      <c r="AYV253" s="25"/>
      <c r="AYW253" s="25"/>
      <c r="AYX253" s="25"/>
      <c r="AYY253" s="93"/>
      <c r="AYZ253" s="25"/>
      <c r="AZA253" s="25"/>
      <c r="AZB253" s="95"/>
      <c r="AZC253" s="25"/>
      <c r="AZD253" s="25"/>
      <c r="AZE253" s="25"/>
      <c r="AZF253" s="25"/>
      <c r="AZG253" s="93"/>
      <c r="AZH253" s="25"/>
      <c r="AZI253" s="25"/>
      <c r="AZJ253" s="95"/>
      <c r="AZK253" s="25"/>
      <c r="AZL253" s="25"/>
      <c r="AZM253" s="25"/>
      <c r="AZN253" s="25"/>
      <c r="AZO253" s="93"/>
      <c r="AZP253" s="25"/>
      <c r="AZQ253" s="25"/>
      <c r="AZR253" s="95"/>
      <c r="AZS253" s="25"/>
      <c r="AZT253" s="25"/>
      <c r="AZU253" s="25"/>
      <c r="AZV253" s="25"/>
      <c r="AZW253" s="93"/>
      <c r="AZX253" s="25"/>
      <c r="AZY253" s="25"/>
      <c r="AZZ253" s="95"/>
      <c r="BAA253" s="25"/>
      <c r="BAB253" s="25"/>
      <c r="BAC253" s="25"/>
      <c r="BAD253" s="25"/>
      <c r="BAE253" s="93"/>
      <c r="BAF253" s="25"/>
      <c r="BAG253" s="25"/>
      <c r="BAH253" s="95"/>
      <c r="BAI253" s="25"/>
      <c r="BAJ253" s="25"/>
      <c r="BAK253" s="25"/>
      <c r="BAL253" s="25"/>
      <c r="BAM253" s="93"/>
      <c r="BAN253" s="25"/>
      <c r="BAO253" s="25"/>
      <c r="BAP253" s="95"/>
      <c r="BAQ253" s="25"/>
      <c r="BAR253" s="25"/>
      <c r="BAS253" s="25"/>
      <c r="BAT253" s="25"/>
      <c r="BAU253" s="93"/>
      <c r="BAV253" s="25"/>
      <c r="BAW253" s="25"/>
      <c r="BAX253" s="95"/>
      <c r="BAY253" s="25"/>
      <c r="BAZ253" s="25"/>
      <c r="BBA253" s="25"/>
      <c r="BBB253" s="25"/>
      <c r="BBC253" s="93"/>
      <c r="BBD253" s="25"/>
      <c r="BBE253" s="25"/>
      <c r="BBF253" s="95"/>
      <c r="BBG253" s="25"/>
      <c r="BBH253" s="25"/>
      <c r="BBI253" s="25"/>
      <c r="BBJ253" s="25"/>
      <c r="BBK253" s="93"/>
      <c r="BBL253" s="25"/>
      <c r="BBM253" s="25"/>
      <c r="BBN253" s="95"/>
      <c r="BBO253" s="25"/>
      <c r="BBP253" s="25"/>
      <c r="BBQ253" s="25"/>
      <c r="BBR253" s="25"/>
      <c r="BBS253" s="93"/>
      <c r="BBT253" s="25"/>
      <c r="BBU253" s="25"/>
      <c r="BBV253" s="95"/>
      <c r="BBW253" s="25"/>
      <c r="BBX253" s="25"/>
      <c r="BBY253" s="25"/>
      <c r="BBZ253" s="25"/>
      <c r="BCA253" s="93"/>
      <c r="BCB253" s="25"/>
      <c r="BCC253" s="25"/>
      <c r="BCD253" s="95"/>
      <c r="BCE253" s="25"/>
      <c r="BCF253" s="25"/>
      <c r="BCG253" s="25"/>
      <c r="BCH253" s="25"/>
      <c r="BCI253" s="93"/>
      <c r="BCJ253" s="25"/>
      <c r="BCK253" s="25"/>
      <c r="BCL253" s="95"/>
      <c r="BCM253" s="25"/>
      <c r="BCN253" s="25"/>
      <c r="BCO253" s="25"/>
      <c r="BCP253" s="25"/>
      <c r="BCQ253" s="93"/>
      <c r="BCR253" s="25"/>
      <c r="BCS253" s="25"/>
      <c r="BCT253" s="95"/>
      <c r="BCU253" s="25"/>
      <c r="BCV253" s="25"/>
      <c r="BCW253" s="25"/>
      <c r="BCX253" s="25"/>
      <c r="BCY253" s="93"/>
      <c r="BCZ253" s="25"/>
      <c r="BDA253" s="25"/>
      <c r="BDB253" s="95"/>
      <c r="BDC253" s="25"/>
      <c r="BDD253" s="25"/>
      <c r="BDE253" s="25"/>
      <c r="BDF253" s="25"/>
      <c r="BDG253" s="93"/>
      <c r="BDH253" s="25"/>
      <c r="BDI253" s="25"/>
      <c r="BDJ253" s="95"/>
      <c r="BDK253" s="25"/>
      <c r="BDL253" s="25"/>
      <c r="BDM253" s="25"/>
      <c r="BDN253" s="25"/>
      <c r="BDO253" s="93"/>
      <c r="BDP253" s="25"/>
      <c r="BDQ253" s="25"/>
      <c r="BDR253" s="95"/>
      <c r="BDS253" s="25"/>
      <c r="BDT253" s="25"/>
      <c r="BDU253" s="25"/>
      <c r="BDV253" s="25"/>
      <c r="BDW253" s="93"/>
      <c r="BDX253" s="25"/>
      <c r="BDY253" s="25"/>
      <c r="BDZ253" s="95"/>
      <c r="BEA253" s="25"/>
      <c r="BEB253" s="25"/>
      <c r="BEC253" s="25"/>
      <c r="BED253" s="25"/>
      <c r="BEE253" s="93"/>
      <c r="BEF253" s="25"/>
      <c r="BEG253" s="25"/>
      <c r="BEH253" s="95"/>
      <c r="BEI253" s="25"/>
      <c r="BEJ253" s="25"/>
      <c r="BEK253" s="25"/>
      <c r="BEL253" s="25"/>
      <c r="BEM253" s="93"/>
      <c r="BEN253" s="25"/>
      <c r="BEO253" s="25"/>
      <c r="BEP253" s="95"/>
      <c r="BEQ253" s="25"/>
      <c r="BER253" s="25"/>
      <c r="BES253" s="25"/>
      <c r="BET253" s="25"/>
      <c r="BEU253" s="93"/>
      <c r="BEV253" s="25"/>
      <c r="BEW253" s="25"/>
      <c r="BEX253" s="95"/>
      <c r="BEY253" s="25"/>
      <c r="BEZ253" s="25"/>
      <c r="BFA253" s="25"/>
      <c r="BFB253" s="25"/>
      <c r="BFC253" s="93"/>
      <c r="BFD253" s="25"/>
      <c r="BFE253" s="25"/>
      <c r="BFF253" s="95"/>
      <c r="BFG253" s="25"/>
      <c r="BFH253" s="25"/>
      <c r="BFI253" s="25"/>
      <c r="BFJ253" s="25"/>
      <c r="BFK253" s="93"/>
      <c r="BFL253" s="25"/>
      <c r="BFM253" s="25"/>
      <c r="BFN253" s="95"/>
      <c r="BFO253" s="25"/>
      <c r="BFP253" s="25"/>
      <c r="BFQ253" s="25"/>
      <c r="BFR253" s="25"/>
      <c r="BFS253" s="93"/>
      <c r="BFT253" s="25"/>
      <c r="BFU253" s="25"/>
      <c r="BFV253" s="95"/>
      <c r="BFW253" s="25"/>
      <c r="BFX253" s="25"/>
      <c r="BFY253" s="25"/>
      <c r="BFZ253" s="25"/>
      <c r="BGA253" s="93"/>
      <c r="BGB253" s="25"/>
      <c r="BGC253" s="25"/>
      <c r="BGD253" s="95"/>
      <c r="BGE253" s="25"/>
      <c r="BGF253" s="25"/>
      <c r="BGG253" s="25"/>
      <c r="BGH253" s="25"/>
      <c r="BGI253" s="93"/>
      <c r="BGJ253" s="25"/>
      <c r="BGK253" s="25"/>
      <c r="BGL253" s="95"/>
      <c r="BGM253" s="25"/>
      <c r="BGN253" s="25"/>
      <c r="BGO253" s="25"/>
      <c r="BGP253" s="25"/>
      <c r="BGQ253" s="93"/>
      <c r="BGR253" s="25"/>
      <c r="BGS253" s="25"/>
      <c r="BGT253" s="95"/>
      <c r="BGU253" s="25"/>
      <c r="BGV253" s="25"/>
      <c r="BGW253" s="25"/>
      <c r="BGX253" s="25"/>
      <c r="BGY253" s="93"/>
      <c r="BGZ253" s="25"/>
      <c r="BHA253" s="25"/>
      <c r="BHB253" s="95"/>
      <c r="BHC253" s="25"/>
      <c r="BHD253" s="25"/>
      <c r="BHE253" s="25"/>
      <c r="BHF253" s="25"/>
      <c r="BHG253" s="93"/>
      <c r="BHH253" s="25"/>
      <c r="BHI253" s="25"/>
      <c r="BHJ253" s="95"/>
      <c r="BHK253" s="25"/>
      <c r="BHL253" s="25"/>
      <c r="BHM253" s="25"/>
      <c r="BHN253" s="25"/>
      <c r="BHO253" s="93"/>
      <c r="BHP253" s="25"/>
      <c r="BHQ253" s="25"/>
      <c r="BHR253" s="95"/>
      <c r="BHS253" s="25"/>
      <c r="BHT253" s="25"/>
      <c r="BHU253" s="25"/>
      <c r="BHV253" s="25"/>
      <c r="BHW253" s="93"/>
      <c r="BHX253" s="25"/>
      <c r="BHY253" s="25"/>
      <c r="BHZ253" s="95"/>
      <c r="BIA253" s="25"/>
      <c r="BIB253" s="25"/>
      <c r="BIC253" s="25"/>
      <c r="BID253" s="25"/>
      <c r="BIE253" s="93"/>
      <c r="BIF253" s="25"/>
      <c r="BIG253" s="25"/>
      <c r="BIH253" s="95"/>
      <c r="BII253" s="25"/>
      <c r="BIJ253" s="25"/>
      <c r="BIK253" s="25"/>
      <c r="BIL253" s="25"/>
      <c r="BIM253" s="93"/>
      <c r="BIN253" s="25"/>
      <c r="BIO253" s="25"/>
      <c r="BIP253" s="95"/>
      <c r="BIQ253" s="25"/>
      <c r="BIR253" s="25"/>
      <c r="BIS253" s="25"/>
      <c r="BIT253" s="25"/>
      <c r="BIU253" s="93"/>
      <c r="BIV253" s="25"/>
      <c r="BIW253" s="25"/>
      <c r="BIX253" s="95"/>
      <c r="BIY253" s="25"/>
      <c r="BIZ253" s="25"/>
      <c r="BJA253" s="25"/>
      <c r="BJB253" s="25"/>
      <c r="BJC253" s="93"/>
      <c r="BJD253" s="25"/>
      <c r="BJE253" s="25"/>
      <c r="BJF253" s="95"/>
      <c r="BJG253" s="25"/>
      <c r="BJH253" s="25"/>
      <c r="BJI253" s="25"/>
      <c r="BJJ253" s="25"/>
      <c r="BJK253" s="93"/>
      <c r="BJL253" s="25"/>
      <c r="BJM253" s="25"/>
      <c r="BJN253" s="95"/>
      <c r="BJO253" s="25"/>
      <c r="BJP253" s="25"/>
      <c r="BJQ253" s="25"/>
      <c r="BJR253" s="25"/>
      <c r="BJS253" s="93"/>
      <c r="BJT253" s="25"/>
      <c r="BJU253" s="25"/>
      <c r="BJV253" s="95"/>
      <c r="BJW253" s="25"/>
      <c r="BJX253" s="25"/>
      <c r="BJY253" s="25"/>
      <c r="BJZ253" s="25"/>
      <c r="BKA253" s="93"/>
      <c r="BKB253" s="25"/>
      <c r="BKC253" s="25"/>
      <c r="BKD253" s="95"/>
      <c r="BKE253" s="25"/>
      <c r="BKF253" s="25"/>
      <c r="BKG253" s="25"/>
      <c r="BKH253" s="25"/>
      <c r="BKI253" s="93"/>
      <c r="BKJ253" s="25"/>
      <c r="BKK253" s="25"/>
      <c r="BKL253" s="95"/>
      <c r="BKM253" s="25"/>
      <c r="BKN253" s="25"/>
      <c r="BKO253" s="25"/>
      <c r="BKP253" s="25"/>
      <c r="BKQ253" s="93"/>
      <c r="BKR253" s="25"/>
      <c r="BKS253" s="25"/>
      <c r="BKT253" s="95"/>
      <c r="BKU253" s="25"/>
      <c r="BKV253" s="25"/>
      <c r="BKW253" s="25"/>
      <c r="BKX253" s="25"/>
      <c r="BKY253" s="93"/>
      <c r="BKZ253" s="25"/>
      <c r="BLA253" s="25"/>
      <c r="BLB253" s="95"/>
      <c r="BLC253" s="25"/>
      <c r="BLD253" s="25"/>
      <c r="BLE253" s="25"/>
      <c r="BLF253" s="25"/>
      <c r="BLG253" s="93"/>
      <c r="BLH253" s="25"/>
      <c r="BLI253" s="25"/>
      <c r="BLJ253" s="95"/>
      <c r="BLK253" s="25"/>
      <c r="BLL253" s="25"/>
      <c r="BLM253" s="25"/>
      <c r="BLN253" s="25"/>
      <c r="BLO253" s="93"/>
      <c r="BLP253" s="25"/>
      <c r="BLQ253" s="25"/>
      <c r="BLR253" s="95"/>
      <c r="BLS253" s="25"/>
      <c r="BLT253" s="25"/>
      <c r="BLU253" s="25"/>
      <c r="BLV253" s="25"/>
      <c r="BLW253" s="93"/>
      <c r="BLX253" s="25"/>
      <c r="BLY253" s="25"/>
      <c r="BLZ253" s="95"/>
      <c r="BMA253" s="25"/>
      <c r="BMB253" s="25"/>
      <c r="BMC253" s="25"/>
      <c r="BMD253" s="25"/>
      <c r="BME253" s="93"/>
      <c r="BMF253" s="25"/>
      <c r="BMG253" s="25"/>
      <c r="BMH253" s="95"/>
      <c r="BMI253" s="25"/>
      <c r="BMJ253" s="25"/>
      <c r="BMK253" s="25"/>
      <c r="BML253" s="25"/>
      <c r="BMM253" s="93"/>
      <c r="BMN253" s="25"/>
      <c r="BMO253" s="25"/>
      <c r="BMP253" s="95"/>
      <c r="BMQ253" s="25"/>
      <c r="BMR253" s="25"/>
      <c r="BMS253" s="25"/>
      <c r="BMT253" s="25"/>
      <c r="BMU253" s="93"/>
      <c r="BMV253" s="25"/>
      <c r="BMW253" s="25"/>
      <c r="BMX253" s="95"/>
      <c r="BMY253" s="25"/>
      <c r="BMZ253" s="25"/>
      <c r="BNA253" s="25"/>
      <c r="BNB253" s="25"/>
      <c r="BNC253" s="93"/>
      <c r="BND253" s="25"/>
      <c r="BNE253" s="25"/>
      <c r="BNF253" s="95"/>
      <c r="BNG253" s="25"/>
      <c r="BNH253" s="25"/>
      <c r="BNI253" s="25"/>
      <c r="BNJ253" s="25"/>
      <c r="BNK253" s="93"/>
      <c r="BNL253" s="25"/>
      <c r="BNM253" s="25"/>
      <c r="BNN253" s="95"/>
      <c r="BNO253" s="25"/>
      <c r="BNP253" s="25"/>
      <c r="BNQ253" s="25"/>
      <c r="BNR253" s="25"/>
      <c r="BNS253" s="93"/>
      <c r="BNT253" s="25"/>
      <c r="BNU253" s="25"/>
      <c r="BNV253" s="95"/>
      <c r="BNW253" s="25"/>
      <c r="BNX253" s="25"/>
      <c r="BNY253" s="25"/>
      <c r="BNZ253" s="25"/>
      <c r="BOA253" s="93"/>
      <c r="BOB253" s="25"/>
      <c r="BOC253" s="25"/>
      <c r="BOD253" s="95"/>
      <c r="BOE253" s="25"/>
      <c r="BOF253" s="25"/>
      <c r="BOG253" s="25"/>
      <c r="BOH253" s="25"/>
      <c r="BOI253" s="93"/>
      <c r="BOJ253" s="25"/>
      <c r="BOK253" s="25"/>
      <c r="BOL253" s="95"/>
      <c r="BOM253" s="25"/>
      <c r="BON253" s="25"/>
      <c r="BOO253" s="25"/>
      <c r="BOP253" s="25"/>
      <c r="BOQ253" s="93"/>
      <c r="BOR253" s="25"/>
      <c r="BOS253" s="25"/>
      <c r="BOT253" s="95"/>
      <c r="BOU253" s="25"/>
      <c r="BOV253" s="25"/>
      <c r="BOW253" s="25"/>
      <c r="BOX253" s="25"/>
      <c r="BOY253" s="93"/>
      <c r="BOZ253" s="25"/>
      <c r="BPA253" s="25"/>
      <c r="BPB253" s="95"/>
      <c r="BPC253" s="25"/>
      <c r="BPD253" s="25"/>
      <c r="BPE253" s="25"/>
      <c r="BPF253" s="25"/>
      <c r="BPG253" s="93"/>
      <c r="BPH253" s="25"/>
      <c r="BPI253" s="25"/>
      <c r="BPJ253" s="95"/>
      <c r="BPK253" s="25"/>
      <c r="BPL253" s="25"/>
      <c r="BPM253" s="25"/>
      <c r="BPN253" s="25"/>
      <c r="BPO253" s="93"/>
      <c r="BPP253" s="25"/>
      <c r="BPQ253" s="25"/>
      <c r="BPR253" s="95"/>
      <c r="BPS253" s="25"/>
      <c r="BPT253" s="25"/>
      <c r="BPU253" s="25"/>
      <c r="BPV253" s="25"/>
      <c r="BPW253" s="93"/>
      <c r="BPX253" s="25"/>
      <c r="BPY253" s="25"/>
      <c r="BPZ253" s="95"/>
      <c r="BQA253" s="25"/>
      <c r="BQB253" s="25"/>
      <c r="BQC253" s="25"/>
      <c r="BQD253" s="25"/>
      <c r="BQE253" s="93"/>
      <c r="BQF253" s="25"/>
      <c r="BQG253" s="25"/>
      <c r="BQH253" s="95"/>
      <c r="BQI253" s="25"/>
      <c r="BQJ253" s="25"/>
      <c r="BQK253" s="25"/>
      <c r="BQL253" s="25"/>
      <c r="BQM253" s="93"/>
      <c r="BQN253" s="25"/>
      <c r="BQO253" s="25"/>
      <c r="BQP253" s="95"/>
      <c r="BQQ253" s="25"/>
      <c r="BQR253" s="25"/>
      <c r="BQS253" s="25"/>
      <c r="BQT253" s="25"/>
      <c r="BQU253" s="93"/>
      <c r="BQV253" s="25"/>
      <c r="BQW253" s="25"/>
      <c r="BQX253" s="95"/>
      <c r="BQY253" s="25"/>
      <c r="BQZ253" s="25"/>
      <c r="BRA253" s="25"/>
      <c r="BRB253" s="25"/>
      <c r="BRC253" s="93"/>
      <c r="BRD253" s="25"/>
      <c r="BRE253" s="25"/>
      <c r="BRF253" s="95"/>
      <c r="BRG253" s="25"/>
      <c r="BRH253" s="25"/>
      <c r="BRI253" s="25"/>
      <c r="BRJ253" s="25"/>
      <c r="BRK253" s="93"/>
      <c r="BRL253" s="25"/>
      <c r="BRM253" s="25"/>
      <c r="BRN253" s="95"/>
      <c r="BRO253" s="25"/>
      <c r="BRP253" s="25"/>
      <c r="BRQ253" s="25"/>
      <c r="BRR253" s="25"/>
      <c r="BRS253" s="93"/>
      <c r="BRT253" s="25"/>
      <c r="BRU253" s="25"/>
      <c r="BRV253" s="95"/>
      <c r="BRW253" s="25"/>
      <c r="BRX253" s="25"/>
      <c r="BRY253" s="25"/>
      <c r="BRZ253" s="25"/>
      <c r="BSA253" s="93"/>
      <c r="BSB253" s="25"/>
      <c r="BSC253" s="25"/>
      <c r="BSD253" s="95"/>
      <c r="BSE253" s="25"/>
      <c r="BSF253" s="25"/>
      <c r="BSG253" s="25"/>
      <c r="BSH253" s="25"/>
      <c r="BSI253" s="93"/>
      <c r="BSJ253" s="25"/>
      <c r="BSK253" s="25"/>
      <c r="BSL253" s="95"/>
      <c r="BSM253" s="25"/>
      <c r="BSN253" s="25"/>
      <c r="BSO253" s="25"/>
      <c r="BSP253" s="25"/>
      <c r="BSQ253" s="93"/>
      <c r="BSR253" s="25"/>
      <c r="BSS253" s="25"/>
      <c r="BST253" s="95"/>
      <c r="BSU253" s="25"/>
      <c r="BSV253" s="25"/>
      <c r="BSW253" s="25"/>
      <c r="BSX253" s="25"/>
      <c r="BSY253" s="93"/>
      <c r="BSZ253" s="25"/>
      <c r="BTA253" s="25"/>
      <c r="BTB253" s="95"/>
      <c r="BTC253" s="25"/>
      <c r="BTD253" s="25"/>
      <c r="BTE253" s="25"/>
      <c r="BTF253" s="25"/>
      <c r="BTG253" s="93"/>
      <c r="BTH253" s="25"/>
      <c r="BTI253" s="25"/>
      <c r="BTJ253" s="95"/>
      <c r="BTK253" s="25"/>
      <c r="BTL253" s="25"/>
      <c r="BTM253" s="25"/>
      <c r="BTN253" s="25"/>
      <c r="BTO253" s="93"/>
      <c r="BTP253" s="25"/>
      <c r="BTQ253" s="25"/>
      <c r="BTR253" s="95"/>
      <c r="BTS253" s="25"/>
      <c r="BTT253" s="25"/>
      <c r="BTU253" s="25"/>
      <c r="BTV253" s="25"/>
      <c r="BTW253" s="93"/>
      <c r="BTX253" s="25"/>
      <c r="BTY253" s="25"/>
      <c r="BTZ253" s="95"/>
      <c r="BUA253" s="25"/>
      <c r="BUB253" s="25"/>
      <c r="BUC253" s="25"/>
      <c r="BUD253" s="25"/>
      <c r="BUE253" s="93"/>
      <c r="BUF253" s="25"/>
      <c r="BUG253" s="25"/>
      <c r="BUH253" s="95"/>
      <c r="BUI253" s="25"/>
      <c r="BUJ253" s="25"/>
      <c r="BUK253" s="25"/>
      <c r="BUL253" s="25"/>
      <c r="BUM253" s="93"/>
      <c r="BUN253" s="25"/>
      <c r="BUO253" s="25"/>
      <c r="BUP253" s="95"/>
      <c r="BUQ253" s="25"/>
      <c r="BUR253" s="25"/>
      <c r="BUS253" s="25"/>
      <c r="BUT253" s="25"/>
      <c r="BUU253" s="93"/>
      <c r="BUV253" s="25"/>
      <c r="BUW253" s="25"/>
      <c r="BUX253" s="95"/>
      <c r="BUY253" s="25"/>
      <c r="BUZ253" s="25"/>
      <c r="BVA253" s="25"/>
      <c r="BVB253" s="25"/>
      <c r="BVC253" s="93"/>
      <c r="BVD253" s="25"/>
      <c r="BVE253" s="25"/>
      <c r="BVF253" s="95"/>
      <c r="BVG253" s="25"/>
      <c r="BVH253" s="25"/>
      <c r="BVI253" s="25"/>
      <c r="BVJ253" s="25"/>
      <c r="BVK253" s="93"/>
      <c r="BVL253" s="25"/>
      <c r="BVM253" s="25"/>
      <c r="BVN253" s="95"/>
      <c r="BVO253" s="25"/>
      <c r="BVP253" s="25"/>
      <c r="BVQ253" s="25"/>
      <c r="BVR253" s="25"/>
      <c r="BVS253" s="93"/>
      <c r="BVT253" s="25"/>
      <c r="BVU253" s="25"/>
      <c r="BVV253" s="95"/>
      <c r="BVW253" s="25"/>
      <c r="BVX253" s="25"/>
      <c r="BVY253" s="25"/>
      <c r="BVZ253" s="25"/>
      <c r="BWA253" s="93"/>
      <c r="BWB253" s="25"/>
      <c r="BWC253" s="25"/>
      <c r="BWD253" s="95"/>
      <c r="BWE253" s="25"/>
      <c r="BWF253" s="25"/>
      <c r="BWG253" s="25"/>
      <c r="BWH253" s="25"/>
      <c r="BWI253" s="93"/>
      <c r="BWJ253" s="25"/>
      <c r="BWK253" s="25"/>
      <c r="BWL253" s="95"/>
      <c r="BWM253" s="25"/>
      <c r="BWN253" s="25"/>
      <c r="BWO253" s="25"/>
      <c r="BWP253" s="25"/>
      <c r="BWQ253" s="93"/>
      <c r="BWR253" s="25"/>
      <c r="BWS253" s="25"/>
      <c r="BWT253" s="95"/>
      <c r="BWU253" s="25"/>
      <c r="BWV253" s="25"/>
      <c r="BWW253" s="25"/>
      <c r="BWX253" s="25"/>
      <c r="BWY253" s="93"/>
      <c r="BWZ253" s="25"/>
      <c r="BXA253" s="25"/>
      <c r="BXB253" s="95"/>
      <c r="BXC253" s="25"/>
      <c r="BXD253" s="25"/>
      <c r="BXE253" s="25"/>
      <c r="BXF253" s="25"/>
      <c r="BXG253" s="93"/>
      <c r="BXH253" s="25"/>
      <c r="BXI253" s="25"/>
      <c r="BXJ253" s="95"/>
      <c r="BXK253" s="25"/>
      <c r="BXL253" s="25"/>
      <c r="BXM253" s="25"/>
      <c r="BXN253" s="25"/>
      <c r="BXO253" s="93"/>
      <c r="BXP253" s="25"/>
      <c r="BXQ253" s="25"/>
      <c r="BXR253" s="95"/>
      <c r="BXS253" s="25"/>
      <c r="BXT253" s="25"/>
      <c r="BXU253" s="25"/>
      <c r="BXV253" s="25"/>
      <c r="BXW253" s="93"/>
      <c r="BXX253" s="25"/>
      <c r="BXY253" s="25"/>
      <c r="BXZ253" s="95"/>
      <c r="BYA253" s="25"/>
      <c r="BYB253" s="25"/>
      <c r="BYC253" s="25"/>
      <c r="BYD253" s="25"/>
      <c r="BYE253" s="93"/>
      <c r="BYF253" s="25"/>
      <c r="BYG253" s="25"/>
      <c r="BYH253" s="95"/>
      <c r="BYI253" s="25"/>
      <c r="BYJ253" s="25"/>
      <c r="BYK253" s="25"/>
      <c r="BYL253" s="25"/>
      <c r="BYM253" s="93"/>
      <c r="BYN253" s="25"/>
      <c r="BYO253" s="25"/>
      <c r="BYP253" s="95"/>
      <c r="BYQ253" s="25"/>
      <c r="BYR253" s="25"/>
      <c r="BYS253" s="25"/>
      <c r="BYT253" s="25"/>
      <c r="BYU253" s="93"/>
      <c r="BYV253" s="25"/>
      <c r="BYW253" s="25"/>
      <c r="BYX253" s="95"/>
      <c r="BYY253" s="25"/>
      <c r="BYZ253" s="25"/>
      <c r="BZA253" s="25"/>
      <c r="BZB253" s="25"/>
      <c r="BZC253" s="93"/>
      <c r="BZD253" s="25"/>
      <c r="BZE253" s="25"/>
      <c r="BZF253" s="95"/>
      <c r="BZG253" s="25"/>
      <c r="BZH253" s="25"/>
      <c r="BZI253" s="25"/>
      <c r="BZJ253" s="25"/>
      <c r="BZK253" s="93"/>
      <c r="BZL253" s="25"/>
      <c r="BZM253" s="25"/>
      <c r="BZN253" s="95"/>
      <c r="BZO253" s="25"/>
      <c r="BZP253" s="25"/>
      <c r="BZQ253" s="25"/>
      <c r="BZR253" s="25"/>
      <c r="BZS253" s="93"/>
      <c r="BZT253" s="25"/>
      <c r="BZU253" s="25"/>
      <c r="BZV253" s="95"/>
      <c r="BZW253" s="25"/>
      <c r="BZX253" s="25"/>
      <c r="BZY253" s="25"/>
      <c r="BZZ253" s="25"/>
      <c r="CAA253" s="93"/>
      <c r="CAB253" s="25"/>
      <c r="CAC253" s="25"/>
      <c r="CAD253" s="95"/>
      <c r="CAE253" s="25"/>
      <c r="CAF253" s="25"/>
      <c r="CAG253" s="25"/>
      <c r="CAH253" s="25"/>
      <c r="CAI253" s="93"/>
      <c r="CAJ253" s="25"/>
      <c r="CAK253" s="25"/>
      <c r="CAL253" s="95"/>
      <c r="CAM253" s="25"/>
      <c r="CAN253" s="25"/>
      <c r="CAO253" s="25"/>
      <c r="CAP253" s="25"/>
      <c r="CAQ253" s="93"/>
      <c r="CAR253" s="25"/>
      <c r="CAS253" s="25"/>
      <c r="CAT253" s="95"/>
      <c r="CAU253" s="25"/>
      <c r="CAV253" s="25"/>
      <c r="CAW253" s="25"/>
      <c r="CAX253" s="25"/>
      <c r="CAY253" s="93"/>
      <c r="CAZ253" s="25"/>
      <c r="CBA253" s="25"/>
      <c r="CBB253" s="95"/>
      <c r="CBC253" s="25"/>
      <c r="CBD253" s="25"/>
      <c r="CBE253" s="25"/>
      <c r="CBF253" s="25"/>
      <c r="CBG253" s="93"/>
      <c r="CBH253" s="25"/>
      <c r="CBI253" s="25"/>
      <c r="CBJ253" s="95"/>
      <c r="CBK253" s="25"/>
      <c r="CBL253" s="25"/>
      <c r="CBM253" s="25"/>
      <c r="CBN253" s="25"/>
      <c r="CBO253" s="93"/>
      <c r="CBP253" s="25"/>
      <c r="CBQ253" s="25"/>
      <c r="CBR253" s="95"/>
      <c r="CBS253" s="25"/>
      <c r="CBT253" s="25"/>
      <c r="CBU253" s="25"/>
      <c r="CBV253" s="25"/>
      <c r="CBW253" s="93"/>
      <c r="CBX253" s="25"/>
      <c r="CBY253" s="25"/>
      <c r="CBZ253" s="95"/>
      <c r="CCA253" s="25"/>
      <c r="CCB253" s="25"/>
      <c r="CCC253" s="25"/>
      <c r="CCD253" s="25"/>
      <c r="CCE253" s="93"/>
      <c r="CCF253" s="25"/>
      <c r="CCG253" s="25"/>
      <c r="CCH253" s="95"/>
      <c r="CCI253" s="25"/>
      <c r="CCJ253" s="25"/>
      <c r="CCK253" s="25"/>
      <c r="CCL253" s="25"/>
      <c r="CCM253" s="93"/>
      <c r="CCN253" s="25"/>
      <c r="CCO253" s="25"/>
      <c r="CCP253" s="95"/>
      <c r="CCQ253" s="25"/>
      <c r="CCR253" s="25"/>
      <c r="CCS253" s="25"/>
      <c r="CCT253" s="25"/>
      <c r="CCU253" s="93"/>
      <c r="CCV253" s="25"/>
      <c r="CCW253" s="25"/>
      <c r="CCX253" s="95"/>
      <c r="CCY253" s="25"/>
      <c r="CCZ253" s="25"/>
      <c r="CDA253" s="25"/>
      <c r="CDB253" s="25"/>
      <c r="CDC253" s="93"/>
      <c r="CDD253" s="25"/>
      <c r="CDE253" s="25"/>
      <c r="CDF253" s="95"/>
      <c r="CDG253" s="25"/>
      <c r="CDH253" s="25"/>
      <c r="CDI253" s="25"/>
      <c r="CDJ253" s="25"/>
      <c r="CDK253" s="93"/>
      <c r="CDL253" s="25"/>
      <c r="CDM253" s="25"/>
      <c r="CDN253" s="95"/>
      <c r="CDO253" s="25"/>
      <c r="CDP253" s="25"/>
      <c r="CDQ253" s="25"/>
      <c r="CDR253" s="25"/>
      <c r="CDS253" s="93"/>
      <c r="CDT253" s="25"/>
      <c r="CDU253" s="25"/>
      <c r="CDV253" s="95"/>
      <c r="CDW253" s="25"/>
      <c r="CDX253" s="25"/>
      <c r="CDY253" s="25"/>
      <c r="CDZ253" s="25"/>
      <c r="CEA253" s="93"/>
      <c r="CEB253" s="25"/>
      <c r="CEC253" s="25"/>
      <c r="CED253" s="95"/>
      <c r="CEE253" s="25"/>
      <c r="CEF253" s="25"/>
      <c r="CEG253" s="25"/>
      <c r="CEH253" s="25"/>
      <c r="CEI253" s="93"/>
      <c r="CEJ253" s="25"/>
      <c r="CEK253" s="25"/>
      <c r="CEL253" s="95"/>
      <c r="CEM253" s="25"/>
      <c r="CEN253" s="25"/>
      <c r="CEO253" s="25"/>
      <c r="CEP253" s="25"/>
      <c r="CEQ253" s="93"/>
      <c r="CER253" s="25"/>
      <c r="CES253" s="25"/>
      <c r="CET253" s="95"/>
      <c r="CEU253" s="25"/>
      <c r="CEV253" s="25"/>
      <c r="CEW253" s="25"/>
      <c r="CEX253" s="25"/>
      <c r="CEY253" s="93"/>
      <c r="CEZ253" s="25"/>
      <c r="CFA253" s="25"/>
      <c r="CFB253" s="95"/>
      <c r="CFC253" s="25"/>
      <c r="CFD253" s="25"/>
      <c r="CFE253" s="25"/>
      <c r="CFF253" s="25"/>
      <c r="CFG253" s="93"/>
      <c r="CFH253" s="25"/>
      <c r="CFI253" s="25"/>
      <c r="CFJ253" s="95"/>
      <c r="CFK253" s="25"/>
      <c r="CFL253" s="25"/>
      <c r="CFM253" s="25"/>
      <c r="CFN253" s="25"/>
      <c r="CFO253" s="93"/>
      <c r="CFP253" s="25"/>
      <c r="CFQ253" s="25"/>
      <c r="CFR253" s="95"/>
      <c r="CFS253" s="25"/>
      <c r="CFT253" s="25"/>
      <c r="CFU253" s="25"/>
      <c r="CFV253" s="25"/>
      <c r="CFW253" s="93"/>
      <c r="CFX253" s="25"/>
      <c r="CFY253" s="25"/>
      <c r="CFZ253" s="95"/>
      <c r="CGA253" s="25"/>
      <c r="CGB253" s="25"/>
      <c r="CGC253" s="25"/>
      <c r="CGD253" s="25"/>
      <c r="CGE253" s="93"/>
      <c r="CGF253" s="25"/>
      <c r="CGG253" s="25"/>
      <c r="CGH253" s="95"/>
      <c r="CGI253" s="25"/>
      <c r="CGJ253" s="25"/>
      <c r="CGK253" s="25"/>
      <c r="CGL253" s="25"/>
      <c r="CGM253" s="93"/>
      <c r="CGN253" s="25"/>
      <c r="CGO253" s="25"/>
      <c r="CGP253" s="95"/>
      <c r="CGQ253" s="25"/>
      <c r="CGR253" s="25"/>
      <c r="CGS253" s="25"/>
      <c r="CGT253" s="25"/>
      <c r="CGU253" s="93"/>
      <c r="CGV253" s="25"/>
      <c r="CGW253" s="25"/>
      <c r="CGX253" s="95"/>
      <c r="CGY253" s="25"/>
      <c r="CGZ253" s="25"/>
      <c r="CHA253" s="25"/>
      <c r="CHB253" s="25"/>
      <c r="CHC253" s="93"/>
      <c r="CHD253" s="25"/>
      <c r="CHE253" s="25"/>
      <c r="CHF253" s="95"/>
      <c r="CHG253" s="25"/>
      <c r="CHH253" s="25"/>
      <c r="CHI253" s="25"/>
      <c r="CHJ253" s="25"/>
      <c r="CHK253" s="93"/>
      <c r="CHL253" s="25"/>
      <c r="CHM253" s="25"/>
      <c r="CHN253" s="95"/>
      <c r="CHO253" s="25"/>
      <c r="CHP253" s="25"/>
      <c r="CHQ253" s="25"/>
      <c r="CHR253" s="25"/>
      <c r="CHS253" s="93"/>
      <c r="CHT253" s="25"/>
      <c r="CHU253" s="25"/>
      <c r="CHV253" s="95"/>
      <c r="CHW253" s="25"/>
      <c r="CHX253" s="25"/>
      <c r="CHY253" s="25"/>
      <c r="CHZ253" s="25"/>
      <c r="CIA253" s="93"/>
      <c r="CIB253" s="25"/>
      <c r="CIC253" s="25"/>
      <c r="CID253" s="95"/>
      <c r="CIE253" s="25"/>
      <c r="CIF253" s="25"/>
      <c r="CIG253" s="25"/>
      <c r="CIH253" s="25"/>
      <c r="CII253" s="93"/>
      <c r="CIJ253" s="25"/>
      <c r="CIK253" s="25"/>
      <c r="CIL253" s="95"/>
      <c r="CIM253" s="25"/>
      <c r="CIN253" s="25"/>
      <c r="CIO253" s="25"/>
      <c r="CIP253" s="25"/>
      <c r="CIQ253" s="93"/>
      <c r="CIR253" s="25"/>
      <c r="CIS253" s="25"/>
      <c r="CIT253" s="95"/>
      <c r="CIU253" s="25"/>
      <c r="CIV253" s="25"/>
      <c r="CIW253" s="25"/>
      <c r="CIX253" s="25"/>
      <c r="CIY253" s="93"/>
      <c r="CIZ253" s="25"/>
      <c r="CJA253" s="25"/>
      <c r="CJB253" s="95"/>
      <c r="CJC253" s="25"/>
      <c r="CJD253" s="25"/>
      <c r="CJE253" s="25"/>
      <c r="CJF253" s="25"/>
      <c r="CJG253" s="93"/>
      <c r="CJH253" s="25"/>
      <c r="CJI253" s="25"/>
      <c r="CJJ253" s="95"/>
      <c r="CJK253" s="25"/>
      <c r="CJL253" s="25"/>
      <c r="CJM253" s="25"/>
      <c r="CJN253" s="25"/>
      <c r="CJO253" s="93"/>
      <c r="CJP253" s="25"/>
      <c r="CJQ253" s="25"/>
      <c r="CJR253" s="95"/>
      <c r="CJS253" s="25"/>
      <c r="CJT253" s="25"/>
      <c r="CJU253" s="25"/>
      <c r="CJV253" s="25"/>
      <c r="CJW253" s="93"/>
      <c r="CJX253" s="25"/>
      <c r="CJY253" s="25"/>
      <c r="CJZ253" s="95"/>
      <c r="CKA253" s="25"/>
      <c r="CKB253" s="25"/>
      <c r="CKC253" s="25"/>
      <c r="CKD253" s="25"/>
      <c r="CKE253" s="93"/>
      <c r="CKF253" s="25"/>
      <c r="CKG253" s="25"/>
      <c r="CKH253" s="95"/>
      <c r="CKI253" s="25"/>
      <c r="CKJ253" s="25"/>
      <c r="CKK253" s="25"/>
      <c r="CKL253" s="25"/>
      <c r="CKM253" s="93"/>
      <c r="CKN253" s="25"/>
      <c r="CKO253" s="25"/>
      <c r="CKP253" s="95"/>
      <c r="CKQ253" s="25"/>
      <c r="CKR253" s="25"/>
      <c r="CKS253" s="25"/>
      <c r="CKT253" s="25"/>
      <c r="CKU253" s="93"/>
      <c r="CKV253" s="25"/>
      <c r="CKW253" s="25"/>
      <c r="CKX253" s="95"/>
      <c r="CKY253" s="25"/>
      <c r="CKZ253" s="25"/>
      <c r="CLA253" s="25"/>
      <c r="CLB253" s="25"/>
      <c r="CLC253" s="93"/>
      <c r="CLD253" s="25"/>
      <c r="CLE253" s="25"/>
      <c r="CLF253" s="95"/>
      <c r="CLG253" s="25"/>
      <c r="CLH253" s="25"/>
      <c r="CLI253" s="25"/>
      <c r="CLJ253" s="25"/>
      <c r="CLK253" s="93"/>
      <c r="CLL253" s="25"/>
      <c r="CLM253" s="25"/>
      <c r="CLN253" s="95"/>
      <c r="CLO253" s="25"/>
      <c r="CLP253" s="25"/>
      <c r="CLQ253" s="25"/>
      <c r="CLR253" s="25"/>
      <c r="CLS253" s="93"/>
      <c r="CLT253" s="25"/>
      <c r="CLU253" s="25"/>
      <c r="CLV253" s="95"/>
      <c r="CLW253" s="25"/>
      <c r="CLX253" s="25"/>
      <c r="CLY253" s="25"/>
      <c r="CLZ253" s="25"/>
      <c r="CMA253" s="93"/>
      <c r="CMB253" s="25"/>
      <c r="CMC253" s="25"/>
      <c r="CMD253" s="95"/>
      <c r="CME253" s="25"/>
      <c r="CMF253" s="25"/>
      <c r="CMG253" s="25"/>
      <c r="CMH253" s="25"/>
      <c r="CMI253" s="93"/>
      <c r="CMJ253" s="25"/>
      <c r="CMK253" s="25"/>
      <c r="CML253" s="95"/>
      <c r="CMM253" s="25"/>
      <c r="CMN253" s="25"/>
      <c r="CMO253" s="25"/>
      <c r="CMP253" s="25"/>
      <c r="CMQ253" s="93"/>
      <c r="CMR253" s="25"/>
      <c r="CMS253" s="25"/>
      <c r="CMT253" s="95"/>
      <c r="CMU253" s="25"/>
      <c r="CMV253" s="25"/>
      <c r="CMW253" s="25"/>
      <c r="CMX253" s="25"/>
      <c r="CMY253" s="93"/>
      <c r="CMZ253" s="25"/>
      <c r="CNA253" s="25"/>
      <c r="CNB253" s="95"/>
      <c r="CNC253" s="25"/>
      <c r="CND253" s="25"/>
      <c r="CNE253" s="25"/>
      <c r="CNF253" s="25"/>
      <c r="CNG253" s="93"/>
      <c r="CNH253" s="25"/>
      <c r="CNI253" s="25"/>
      <c r="CNJ253" s="95"/>
      <c r="CNK253" s="25"/>
      <c r="CNL253" s="25"/>
      <c r="CNM253" s="25"/>
      <c r="CNN253" s="25"/>
      <c r="CNO253" s="93"/>
      <c r="CNP253" s="25"/>
      <c r="CNQ253" s="25"/>
      <c r="CNR253" s="95"/>
      <c r="CNS253" s="25"/>
      <c r="CNT253" s="25"/>
      <c r="CNU253" s="25"/>
      <c r="CNV253" s="25"/>
      <c r="CNW253" s="93"/>
      <c r="CNX253" s="25"/>
      <c r="CNY253" s="25"/>
      <c r="CNZ253" s="95"/>
      <c r="COA253" s="25"/>
      <c r="COB253" s="25"/>
      <c r="COC253" s="25"/>
      <c r="COD253" s="25"/>
      <c r="COE253" s="93"/>
      <c r="COF253" s="25"/>
      <c r="COG253" s="25"/>
      <c r="COH253" s="95"/>
      <c r="COI253" s="25"/>
      <c r="COJ253" s="25"/>
      <c r="COK253" s="25"/>
      <c r="COL253" s="25"/>
      <c r="COM253" s="93"/>
      <c r="CON253" s="25"/>
      <c r="COO253" s="25"/>
      <c r="COP253" s="95"/>
      <c r="COQ253" s="25"/>
      <c r="COR253" s="25"/>
      <c r="COS253" s="25"/>
      <c r="COT253" s="25"/>
      <c r="COU253" s="93"/>
      <c r="COV253" s="25"/>
      <c r="COW253" s="25"/>
      <c r="COX253" s="95"/>
      <c r="COY253" s="25"/>
      <c r="COZ253" s="25"/>
      <c r="CPA253" s="25"/>
      <c r="CPB253" s="25"/>
      <c r="CPC253" s="93"/>
      <c r="CPD253" s="25"/>
      <c r="CPE253" s="25"/>
      <c r="CPF253" s="95"/>
      <c r="CPG253" s="25"/>
      <c r="CPH253" s="25"/>
      <c r="CPI253" s="25"/>
      <c r="CPJ253" s="25"/>
      <c r="CPK253" s="93"/>
      <c r="CPL253" s="25"/>
      <c r="CPM253" s="25"/>
      <c r="CPN253" s="95"/>
      <c r="CPO253" s="25"/>
      <c r="CPP253" s="25"/>
      <c r="CPQ253" s="25"/>
      <c r="CPR253" s="25"/>
      <c r="CPS253" s="93"/>
      <c r="CPT253" s="25"/>
      <c r="CPU253" s="25"/>
      <c r="CPV253" s="95"/>
      <c r="CPW253" s="25"/>
      <c r="CPX253" s="25"/>
      <c r="CPY253" s="25"/>
      <c r="CPZ253" s="25"/>
      <c r="CQA253" s="93"/>
      <c r="CQB253" s="25"/>
      <c r="CQC253" s="25"/>
      <c r="CQD253" s="95"/>
      <c r="CQE253" s="25"/>
      <c r="CQF253" s="25"/>
      <c r="CQG253" s="25"/>
      <c r="CQH253" s="25"/>
      <c r="CQI253" s="93"/>
      <c r="CQJ253" s="25"/>
      <c r="CQK253" s="25"/>
      <c r="CQL253" s="95"/>
      <c r="CQM253" s="25"/>
      <c r="CQN253" s="25"/>
      <c r="CQO253" s="25"/>
      <c r="CQP253" s="25"/>
      <c r="CQQ253" s="93"/>
      <c r="CQR253" s="25"/>
      <c r="CQS253" s="25"/>
      <c r="CQT253" s="95"/>
      <c r="CQU253" s="25"/>
      <c r="CQV253" s="25"/>
      <c r="CQW253" s="25"/>
      <c r="CQX253" s="25"/>
      <c r="CQY253" s="93"/>
      <c r="CQZ253" s="25"/>
      <c r="CRA253" s="25"/>
      <c r="CRB253" s="95"/>
      <c r="CRC253" s="25"/>
      <c r="CRD253" s="25"/>
      <c r="CRE253" s="25"/>
      <c r="CRF253" s="25"/>
      <c r="CRG253" s="93"/>
      <c r="CRH253" s="25"/>
      <c r="CRI253" s="25"/>
      <c r="CRJ253" s="95"/>
      <c r="CRK253" s="25"/>
      <c r="CRL253" s="25"/>
      <c r="CRM253" s="25"/>
      <c r="CRN253" s="25"/>
      <c r="CRO253" s="93"/>
      <c r="CRP253" s="25"/>
      <c r="CRQ253" s="25"/>
      <c r="CRR253" s="95"/>
      <c r="CRS253" s="25"/>
      <c r="CRT253" s="25"/>
      <c r="CRU253" s="25"/>
      <c r="CRV253" s="25"/>
      <c r="CRW253" s="93"/>
      <c r="CRX253" s="25"/>
      <c r="CRY253" s="25"/>
      <c r="CRZ253" s="95"/>
      <c r="CSA253" s="25"/>
      <c r="CSB253" s="25"/>
      <c r="CSC253" s="25"/>
      <c r="CSD253" s="25"/>
      <c r="CSE253" s="93"/>
      <c r="CSF253" s="25"/>
      <c r="CSG253" s="25"/>
      <c r="CSH253" s="95"/>
      <c r="CSI253" s="25"/>
      <c r="CSJ253" s="25"/>
      <c r="CSK253" s="25"/>
      <c r="CSL253" s="25"/>
      <c r="CSM253" s="93"/>
      <c r="CSN253" s="25"/>
      <c r="CSO253" s="25"/>
      <c r="CSP253" s="95"/>
      <c r="CSQ253" s="25"/>
      <c r="CSR253" s="25"/>
      <c r="CSS253" s="25"/>
      <c r="CST253" s="25"/>
      <c r="CSU253" s="93"/>
      <c r="CSV253" s="25"/>
      <c r="CSW253" s="25"/>
      <c r="CSX253" s="95"/>
      <c r="CSY253" s="25"/>
      <c r="CSZ253" s="25"/>
      <c r="CTA253" s="25"/>
      <c r="CTB253" s="25"/>
      <c r="CTC253" s="93"/>
      <c r="CTD253" s="25"/>
      <c r="CTE253" s="25"/>
      <c r="CTF253" s="95"/>
      <c r="CTG253" s="25"/>
      <c r="CTH253" s="25"/>
      <c r="CTI253" s="25"/>
      <c r="CTJ253" s="25"/>
      <c r="CTK253" s="93"/>
      <c r="CTL253" s="25"/>
      <c r="CTM253" s="25"/>
      <c r="CTN253" s="95"/>
      <c r="CTO253" s="25"/>
      <c r="CTP253" s="25"/>
      <c r="CTQ253" s="25"/>
      <c r="CTR253" s="25"/>
      <c r="CTS253" s="93"/>
      <c r="CTT253" s="25"/>
      <c r="CTU253" s="25"/>
      <c r="CTV253" s="95"/>
      <c r="CTW253" s="25"/>
      <c r="CTX253" s="25"/>
      <c r="CTY253" s="25"/>
      <c r="CTZ253" s="25"/>
      <c r="CUA253" s="93"/>
      <c r="CUB253" s="25"/>
      <c r="CUC253" s="25"/>
      <c r="CUD253" s="95"/>
      <c r="CUE253" s="25"/>
      <c r="CUF253" s="25"/>
      <c r="CUG253" s="25"/>
      <c r="CUH253" s="25"/>
      <c r="CUI253" s="93"/>
      <c r="CUJ253" s="25"/>
      <c r="CUK253" s="25"/>
      <c r="CUL253" s="95"/>
      <c r="CUM253" s="25"/>
      <c r="CUN253" s="25"/>
      <c r="CUO253" s="25"/>
      <c r="CUP253" s="25"/>
      <c r="CUQ253" s="93"/>
      <c r="CUR253" s="25"/>
      <c r="CUS253" s="25"/>
      <c r="CUT253" s="95"/>
      <c r="CUU253" s="25"/>
      <c r="CUV253" s="25"/>
      <c r="CUW253" s="25"/>
      <c r="CUX253" s="25"/>
      <c r="CUY253" s="93"/>
      <c r="CUZ253" s="25"/>
      <c r="CVA253" s="25"/>
      <c r="CVB253" s="95"/>
      <c r="CVC253" s="25"/>
      <c r="CVD253" s="25"/>
      <c r="CVE253" s="25"/>
      <c r="CVF253" s="25"/>
      <c r="CVG253" s="93"/>
      <c r="CVH253" s="25"/>
      <c r="CVI253" s="25"/>
      <c r="CVJ253" s="95"/>
      <c r="CVK253" s="25"/>
      <c r="CVL253" s="25"/>
      <c r="CVM253" s="25"/>
      <c r="CVN253" s="25"/>
      <c r="CVO253" s="93"/>
      <c r="CVP253" s="25"/>
      <c r="CVQ253" s="25"/>
      <c r="CVR253" s="95"/>
      <c r="CVS253" s="25"/>
      <c r="CVT253" s="25"/>
      <c r="CVU253" s="25"/>
      <c r="CVV253" s="25"/>
      <c r="CVW253" s="93"/>
      <c r="CVX253" s="25"/>
      <c r="CVY253" s="25"/>
      <c r="CVZ253" s="95"/>
      <c r="CWA253" s="25"/>
      <c r="CWB253" s="25"/>
      <c r="CWC253" s="25"/>
      <c r="CWD253" s="25"/>
      <c r="CWE253" s="93"/>
      <c r="CWF253" s="25"/>
      <c r="CWG253" s="25"/>
      <c r="CWH253" s="95"/>
      <c r="CWI253" s="25"/>
      <c r="CWJ253" s="25"/>
      <c r="CWK253" s="25"/>
      <c r="CWL253" s="25"/>
      <c r="CWM253" s="93"/>
      <c r="CWN253" s="25"/>
      <c r="CWO253" s="25"/>
      <c r="CWP253" s="95"/>
      <c r="CWQ253" s="25"/>
      <c r="CWR253" s="25"/>
      <c r="CWS253" s="25"/>
      <c r="CWT253" s="25"/>
      <c r="CWU253" s="93"/>
      <c r="CWV253" s="25"/>
      <c r="CWW253" s="25"/>
      <c r="CWX253" s="95"/>
      <c r="CWY253" s="25"/>
      <c r="CWZ253" s="25"/>
      <c r="CXA253" s="25"/>
      <c r="CXB253" s="25"/>
      <c r="CXC253" s="93"/>
      <c r="CXD253" s="25"/>
      <c r="CXE253" s="25"/>
      <c r="CXF253" s="95"/>
      <c r="CXG253" s="25"/>
      <c r="CXH253" s="25"/>
      <c r="CXI253" s="25"/>
      <c r="CXJ253" s="25"/>
      <c r="CXK253" s="93"/>
      <c r="CXL253" s="25"/>
      <c r="CXM253" s="25"/>
      <c r="CXN253" s="95"/>
      <c r="CXO253" s="25"/>
      <c r="CXP253" s="25"/>
      <c r="CXQ253" s="25"/>
      <c r="CXR253" s="25"/>
      <c r="CXS253" s="93"/>
      <c r="CXT253" s="25"/>
      <c r="CXU253" s="25"/>
      <c r="CXV253" s="95"/>
      <c r="CXW253" s="25"/>
      <c r="CXX253" s="25"/>
      <c r="CXY253" s="25"/>
      <c r="CXZ253" s="25"/>
      <c r="CYA253" s="93"/>
      <c r="CYB253" s="25"/>
      <c r="CYC253" s="25"/>
      <c r="CYD253" s="95"/>
      <c r="CYE253" s="25"/>
      <c r="CYF253" s="25"/>
      <c r="CYG253" s="25"/>
      <c r="CYH253" s="25"/>
      <c r="CYI253" s="93"/>
      <c r="CYJ253" s="25"/>
      <c r="CYK253" s="25"/>
      <c r="CYL253" s="95"/>
      <c r="CYM253" s="25"/>
      <c r="CYN253" s="25"/>
      <c r="CYO253" s="25"/>
      <c r="CYP253" s="25"/>
      <c r="CYQ253" s="93"/>
      <c r="CYR253" s="25"/>
      <c r="CYS253" s="25"/>
      <c r="CYT253" s="95"/>
      <c r="CYU253" s="25"/>
      <c r="CYV253" s="25"/>
      <c r="CYW253" s="25"/>
      <c r="CYX253" s="25"/>
      <c r="CYY253" s="93"/>
      <c r="CYZ253" s="25"/>
      <c r="CZA253" s="25"/>
      <c r="CZB253" s="95"/>
      <c r="CZC253" s="25"/>
      <c r="CZD253" s="25"/>
      <c r="CZE253" s="25"/>
      <c r="CZF253" s="25"/>
      <c r="CZG253" s="93"/>
      <c r="CZH253" s="25"/>
      <c r="CZI253" s="25"/>
      <c r="CZJ253" s="95"/>
      <c r="CZK253" s="25"/>
      <c r="CZL253" s="25"/>
      <c r="CZM253" s="25"/>
      <c r="CZN253" s="25"/>
      <c r="CZO253" s="93"/>
      <c r="CZP253" s="25"/>
      <c r="CZQ253" s="25"/>
      <c r="CZR253" s="95"/>
      <c r="CZS253" s="25"/>
      <c r="CZT253" s="25"/>
      <c r="CZU253" s="25"/>
      <c r="CZV253" s="25"/>
      <c r="CZW253" s="93"/>
      <c r="CZX253" s="25"/>
      <c r="CZY253" s="25"/>
      <c r="CZZ253" s="95"/>
      <c r="DAA253" s="25"/>
      <c r="DAB253" s="25"/>
      <c r="DAC253" s="25"/>
      <c r="DAD253" s="25"/>
      <c r="DAE253" s="93"/>
      <c r="DAF253" s="25"/>
      <c r="DAG253" s="25"/>
      <c r="DAH253" s="95"/>
      <c r="DAI253" s="25"/>
      <c r="DAJ253" s="25"/>
      <c r="DAK253" s="25"/>
      <c r="DAL253" s="25"/>
      <c r="DAM253" s="93"/>
      <c r="DAN253" s="25"/>
      <c r="DAO253" s="25"/>
      <c r="DAP253" s="95"/>
      <c r="DAQ253" s="25"/>
      <c r="DAR253" s="25"/>
      <c r="DAS253" s="25"/>
      <c r="DAT253" s="25"/>
      <c r="DAU253" s="93"/>
      <c r="DAV253" s="25"/>
      <c r="DAW253" s="25"/>
      <c r="DAX253" s="95"/>
      <c r="DAY253" s="25"/>
      <c r="DAZ253" s="25"/>
      <c r="DBA253" s="25"/>
      <c r="DBB253" s="25"/>
      <c r="DBC253" s="93"/>
      <c r="DBD253" s="25"/>
      <c r="DBE253" s="25"/>
      <c r="DBF253" s="95"/>
      <c r="DBG253" s="25"/>
      <c r="DBH253" s="25"/>
      <c r="DBI253" s="25"/>
      <c r="DBJ253" s="25"/>
      <c r="DBK253" s="93"/>
      <c r="DBL253" s="25"/>
      <c r="DBM253" s="25"/>
      <c r="DBN253" s="95"/>
      <c r="DBO253" s="25"/>
      <c r="DBP253" s="25"/>
      <c r="DBQ253" s="25"/>
      <c r="DBR253" s="25"/>
      <c r="DBS253" s="93"/>
      <c r="DBT253" s="25"/>
      <c r="DBU253" s="25"/>
      <c r="DBV253" s="95"/>
      <c r="DBW253" s="25"/>
      <c r="DBX253" s="25"/>
      <c r="DBY253" s="25"/>
      <c r="DBZ253" s="25"/>
      <c r="DCA253" s="93"/>
      <c r="DCB253" s="25"/>
      <c r="DCC253" s="25"/>
      <c r="DCD253" s="95"/>
      <c r="DCE253" s="25"/>
      <c r="DCF253" s="25"/>
      <c r="DCG253" s="25"/>
      <c r="DCH253" s="25"/>
      <c r="DCI253" s="93"/>
      <c r="DCJ253" s="25"/>
      <c r="DCK253" s="25"/>
      <c r="DCL253" s="95"/>
      <c r="DCM253" s="25"/>
      <c r="DCN253" s="25"/>
      <c r="DCO253" s="25"/>
      <c r="DCP253" s="25"/>
      <c r="DCQ253" s="93"/>
      <c r="DCR253" s="25"/>
      <c r="DCS253" s="25"/>
      <c r="DCT253" s="95"/>
      <c r="DCU253" s="25"/>
      <c r="DCV253" s="25"/>
      <c r="DCW253" s="25"/>
      <c r="DCX253" s="25"/>
      <c r="DCY253" s="93"/>
      <c r="DCZ253" s="25"/>
      <c r="DDA253" s="25"/>
      <c r="DDB253" s="95"/>
      <c r="DDC253" s="25"/>
      <c r="DDD253" s="25"/>
      <c r="DDE253" s="25"/>
      <c r="DDF253" s="25"/>
      <c r="DDG253" s="93"/>
      <c r="DDH253" s="25"/>
      <c r="DDI253" s="25"/>
      <c r="DDJ253" s="95"/>
      <c r="DDK253" s="25"/>
      <c r="DDL253" s="25"/>
      <c r="DDM253" s="25"/>
      <c r="DDN253" s="25"/>
      <c r="DDO253" s="93"/>
      <c r="DDP253" s="25"/>
      <c r="DDQ253" s="25"/>
      <c r="DDR253" s="95"/>
      <c r="DDS253" s="25"/>
      <c r="DDT253" s="25"/>
      <c r="DDU253" s="25"/>
      <c r="DDV253" s="25"/>
      <c r="DDW253" s="93"/>
      <c r="DDX253" s="25"/>
      <c r="DDY253" s="25"/>
      <c r="DDZ253" s="95"/>
      <c r="DEA253" s="25"/>
      <c r="DEB253" s="25"/>
      <c r="DEC253" s="25"/>
      <c r="DED253" s="25"/>
      <c r="DEE253" s="93"/>
      <c r="DEF253" s="25"/>
      <c r="DEG253" s="25"/>
      <c r="DEH253" s="95"/>
      <c r="DEI253" s="25"/>
      <c r="DEJ253" s="25"/>
      <c r="DEK253" s="25"/>
      <c r="DEL253" s="25"/>
      <c r="DEM253" s="93"/>
      <c r="DEN253" s="25"/>
      <c r="DEO253" s="25"/>
      <c r="DEP253" s="95"/>
      <c r="DEQ253" s="25"/>
      <c r="DER253" s="25"/>
      <c r="DES253" s="25"/>
      <c r="DET253" s="25"/>
      <c r="DEU253" s="93"/>
      <c r="DEV253" s="25"/>
      <c r="DEW253" s="25"/>
      <c r="DEX253" s="95"/>
      <c r="DEY253" s="25"/>
      <c r="DEZ253" s="25"/>
      <c r="DFA253" s="25"/>
      <c r="DFB253" s="25"/>
      <c r="DFC253" s="93"/>
      <c r="DFD253" s="25"/>
      <c r="DFE253" s="25"/>
      <c r="DFF253" s="95"/>
      <c r="DFG253" s="25"/>
      <c r="DFH253" s="25"/>
      <c r="DFI253" s="25"/>
      <c r="DFJ253" s="25"/>
      <c r="DFK253" s="93"/>
      <c r="DFL253" s="25"/>
      <c r="DFM253" s="25"/>
      <c r="DFN253" s="95"/>
      <c r="DFO253" s="25"/>
      <c r="DFP253" s="25"/>
      <c r="DFQ253" s="25"/>
      <c r="DFR253" s="25"/>
      <c r="DFS253" s="93"/>
      <c r="DFT253" s="25"/>
      <c r="DFU253" s="25"/>
      <c r="DFV253" s="95"/>
      <c r="DFW253" s="25"/>
      <c r="DFX253" s="25"/>
      <c r="DFY253" s="25"/>
      <c r="DFZ253" s="25"/>
      <c r="DGA253" s="93"/>
      <c r="DGB253" s="25"/>
      <c r="DGC253" s="25"/>
      <c r="DGD253" s="95"/>
      <c r="DGE253" s="25"/>
      <c r="DGF253" s="25"/>
      <c r="DGG253" s="25"/>
      <c r="DGH253" s="25"/>
      <c r="DGI253" s="93"/>
      <c r="DGJ253" s="25"/>
      <c r="DGK253" s="25"/>
      <c r="DGL253" s="95"/>
      <c r="DGM253" s="25"/>
      <c r="DGN253" s="25"/>
      <c r="DGO253" s="25"/>
      <c r="DGP253" s="25"/>
      <c r="DGQ253" s="93"/>
      <c r="DGR253" s="25"/>
      <c r="DGS253" s="25"/>
      <c r="DGT253" s="95"/>
      <c r="DGU253" s="25"/>
      <c r="DGV253" s="25"/>
      <c r="DGW253" s="25"/>
      <c r="DGX253" s="25"/>
      <c r="DGY253" s="93"/>
      <c r="DGZ253" s="25"/>
      <c r="DHA253" s="25"/>
      <c r="DHB253" s="95"/>
      <c r="DHC253" s="25"/>
      <c r="DHD253" s="25"/>
      <c r="DHE253" s="25"/>
      <c r="DHF253" s="25"/>
      <c r="DHG253" s="93"/>
      <c r="DHH253" s="25"/>
      <c r="DHI253" s="25"/>
      <c r="DHJ253" s="95"/>
      <c r="DHK253" s="25"/>
      <c r="DHL253" s="25"/>
      <c r="DHM253" s="25"/>
      <c r="DHN253" s="25"/>
      <c r="DHO253" s="93"/>
      <c r="DHP253" s="25"/>
      <c r="DHQ253" s="25"/>
      <c r="DHR253" s="95"/>
      <c r="DHS253" s="25"/>
      <c r="DHT253" s="25"/>
      <c r="DHU253" s="25"/>
      <c r="DHV253" s="25"/>
      <c r="DHW253" s="93"/>
      <c r="DHX253" s="25"/>
      <c r="DHY253" s="25"/>
      <c r="DHZ253" s="95"/>
      <c r="DIA253" s="25"/>
      <c r="DIB253" s="25"/>
      <c r="DIC253" s="25"/>
      <c r="DID253" s="25"/>
      <c r="DIE253" s="93"/>
      <c r="DIF253" s="25"/>
      <c r="DIG253" s="25"/>
      <c r="DIH253" s="95"/>
      <c r="DII253" s="25"/>
      <c r="DIJ253" s="25"/>
      <c r="DIK253" s="25"/>
      <c r="DIL253" s="25"/>
      <c r="DIM253" s="93"/>
      <c r="DIN253" s="25"/>
      <c r="DIO253" s="25"/>
      <c r="DIP253" s="95"/>
      <c r="DIQ253" s="25"/>
      <c r="DIR253" s="25"/>
      <c r="DIS253" s="25"/>
      <c r="DIT253" s="25"/>
      <c r="DIU253" s="93"/>
      <c r="DIV253" s="25"/>
      <c r="DIW253" s="25"/>
      <c r="DIX253" s="95"/>
      <c r="DIY253" s="25"/>
      <c r="DIZ253" s="25"/>
      <c r="DJA253" s="25"/>
      <c r="DJB253" s="25"/>
      <c r="DJC253" s="93"/>
      <c r="DJD253" s="25"/>
      <c r="DJE253" s="25"/>
      <c r="DJF253" s="95"/>
      <c r="DJG253" s="25"/>
      <c r="DJH253" s="25"/>
      <c r="DJI253" s="25"/>
      <c r="DJJ253" s="25"/>
      <c r="DJK253" s="93"/>
      <c r="DJL253" s="25"/>
      <c r="DJM253" s="25"/>
      <c r="DJN253" s="95"/>
      <c r="DJO253" s="25"/>
      <c r="DJP253" s="25"/>
      <c r="DJQ253" s="25"/>
      <c r="DJR253" s="25"/>
      <c r="DJS253" s="93"/>
      <c r="DJT253" s="25"/>
      <c r="DJU253" s="25"/>
      <c r="DJV253" s="95"/>
      <c r="DJW253" s="25"/>
      <c r="DJX253" s="25"/>
      <c r="DJY253" s="25"/>
      <c r="DJZ253" s="25"/>
      <c r="DKA253" s="93"/>
      <c r="DKB253" s="25"/>
      <c r="DKC253" s="25"/>
      <c r="DKD253" s="95"/>
      <c r="DKE253" s="25"/>
      <c r="DKF253" s="25"/>
      <c r="DKG253" s="25"/>
      <c r="DKH253" s="25"/>
      <c r="DKI253" s="93"/>
      <c r="DKJ253" s="25"/>
      <c r="DKK253" s="25"/>
      <c r="DKL253" s="95"/>
      <c r="DKM253" s="25"/>
      <c r="DKN253" s="25"/>
      <c r="DKO253" s="25"/>
      <c r="DKP253" s="25"/>
      <c r="DKQ253" s="93"/>
      <c r="DKR253" s="25"/>
      <c r="DKS253" s="25"/>
      <c r="DKT253" s="95"/>
      <c r="DKU253" s="25"/>
      <c r="DKV253" s="25"/>
      <c r="DKW253" s="25"/>
      <c r="DKX253" s="25"/>
      <c r="DKY253" s="93"/>
      <c r="DKZ253" s="25"/>
      <c r="DLA253" s="25"/>
      <c r="DLB253" s="95"/>
      <c r="DLC253" s="25"/>
      <c r="DLD253" s="25"/>
      <c r="DLE253" s="25"/>
      <c r="DLF253" s="25"/>
      <c r="DLG253" s="93"/>
      <c r="DLH253" s="25"/>
      <c r="DLI253" s="25"/>
      <c r="DLJ253" s="95"/>
      <c r="DLK253" s="25"/>
      <c r="DLL253" s="25"/>
      <c r="DLM253" s="25"/>
      <c r="DLN253" s="25"/>
      <c r="DLO253" s="93"/>
      <c r="DLP253" s="25"/>
      <c r="DLQ253" s="25"/>
      <c r="DLR253" s="95"/>
      <c r="DLS253" s="25"/>
      <c r="DLT253" s="25"/>
      <c r="DLU253" s="25"/>
      <c r="DLV253" s="25"/>
      <c r="DLW253" s="93"/>
      <c r="DLX253" s="25"/>
      <c r="DLY253" s="25"/>
      <c r="DLZ253" s="95"/>
      <c r="DMA253" s="25"/>
      <c r="DMB253" s="25"/>
      <c r="DMC253" s="25"/>
      <c r="DMD253" s="25"/>
      <c r="DME253" s="93"/>
      <c r="DMF253" s="25"/>
      <c r="DMG253" s="25"/>
      <c r="DMH253" s="95"/>
      <c r="DMI253" s="25"/>
      <c r="DMJ253" s="25"/>
      <c r="DMK253" s="25"/>
      <c r="DML253" s="25"/>
      <c r="DMM253" s="93"/>
      <c r="DMN253" s="25"/>
      <c r="DMO253" s="25"/>
      <c r="DMP253" s="95"/>
      <c r="DMQ253" s="25"/>
      <c r="DMR253" s="25"/>
      <c r="DMS253" s="25"/>
      <c r="DMT253" s="25"/>
      <c r="DMU253" s="93"/>
      <c r="DMV253" s="25"/>
      <c r="DMW253" s="25"/>
      <c r="DMX253" s="95"/>
      <c r="DMY253" s="25"/>
      <c r="DMZ253" s="25"/>
      <c r="DNA253" s="25"/>
      <c r="DNB253" s="25"/>
      <c r="DNC253" s="93"/>
      <c r="DND253" s="25"/>
      <c r="DNE253" s="25"/>
      <c r="DNF253" s="95"/>
      <c r="DNG253" s="25"/>
      <c r="DNH253" s="25"/>
      <c r="DNI253" s="25"/>
      <c r="DNJ253" s="25"/>
      <c r="DNK253" s="93"/>
      <c r="DNL253" s="25"/>
      <c r="DNM253" s="25"/>
      <c r="DNN253" s="95"/>
      <c r="DNO253" s="25"/>
      <c r="DNP253" s="25"/>
      <c r="DNQ253" s="25"/>
      <c r="DNR253" s="25"/>
      <c r="DNS253" s="93"/>
      <c r="DNT253" s="25"/>
      <c r="DNU253" s="25"/>
      <c r="DNV253" s="95"/>
      <c r="DNW253" s="25"/>
      <c r="DNX253" s="25"/>
      <c r="DNY253" s="25"/>
      <c r="DNZ253" s="25"/>
      <c r="DOA253" s="93"/>
      <c r="DOB253" s="25"/>
      <c r="DOC253" s="25"/>
      <c r="DOD253" s="95"/>
      <c r="DOE253" s="25"/>
      <c r="DOF253" s="25"/>
      <c r="DOG253" s="25"/>
      <c r="DOH253" s="25"/>
      <c r="DOI253" s="93"/>
      <c r="DOJ253" s="25"/>
      <c r="DOK253" s="25"/>
      <c r="DOL253" s="95"/>
      <c r="DOM253" s="25"/>
      <c r="DON253" s="25"/>
      <c r="DOO253" s="25"/>
      <c r="DOP253" s="25"/>
      <c r="DOQ253" s="93"/>
      <c r="DOR253" s="25"/>
      <c r="DOS253" s="25"/>
      <c r="DOT253" s="95"/>
      <c r="DOU253" s="25"/>
      <c r="DOV253" s="25"/>
      <c r="DOW253" s="25"/>
      <c r="DOX253" s="25"/>
      <c r="DOY253" s="93"/>
      <c r="DOZ253" s="25"/>
      <c r="DPA253" s="25"/>
      <c r="DPB253" s="95"/>
      <c r="DPC253" s="25"/>
      <c r="DPD253" s="25"/>
      <c r="DPE253" s="25"/>
      <c r="DPF253" s="25"/>
      <c r="DPG253" s="93"/>
      <c r="DPH253" s="25"/>
      <c r="DPI253" s="25"/>
      <c r="DPJ253" s="95"/>
      <c r="DPK253" s="25"/>
      <c r="DPL253" s="25"/>
      <c r="DPM253" s="25"/>
      <c r="DPN253" s="25"/>
      <c r="DPO253" s="93"/>
      <c r="DPP253" s="25"/>
      <c r="DPQ253" s="25"/>
      <c r="DPR253" s="95"/>
      <c r="DPS253" s="25"/>
      <c r="DPT253" s="25"/>
      <c r="DPU253" s="25"/>
      <c r="DPV253" s="25"/>
      <c r="DPW253" s="93"/>
      <c r="DPX253" s="25"/>
      <c r="DPY253" s="25"/>
      <c r="DPZ253" s="95"/>
      <c r="DQA253" s="25"/>
      <c r="DQB253" s="25"/>
      <c r="DQC253" s="25"/>
      <c r="DQD253" s="25"/>
      <c r="DQE253" s="93"/>
      <c r="DQF253" s="25"/>
      <c r="DQG253" s="25"/>
      <c r="DQH253" s="95"/>
      <c r="DQI253" s="25"/>
      <c r="DQJ253" s="25"/>
      <c r="DQK253" s="25"/>
      <c r="DQL253" s="25"/>
      <c r="DQM253" s="93"/>
      <c r="DQN253" s="25"/>
      <c r="DQO253" s="25"/>
      <c r="DQP253" s="95"/>
      <c r="DQQ253" s="25"/>
      <c r="DQR253" s="25"/>
      <c r="DQS253" s="25"/>
      <c r="DQT253" s="25"/>
      <c r="DQU253" s="93"/>
      <c r="DQV253" s="25"/>
      <c r="DQW253" s="25"/>
      <c r="DQX253" s="95"/>
      <c r="DQY253" s="25"/>
      <c r="DQZ253" s="25"/>
      <c r="DRA253" s="25"/>
      <c r="DRB253" s="25"/>
      <c r="DRC253" s="93"/>
      <c r="DRD253" s="25"/>
      <c r="DRE253" s="25"/>
      <c r="DRF253" s="95"/>
      <c r="DRG253" s="25"/>
      <c r="DRH253" s="25"/>
      <c r="DRI253" s="25"/>
      <c r="DRJ253" s="25"/>
      <c r="DRK253" s="93"/>
      <c r="DRL253" s="25"/>
      <c r="DRM253" s="25"/>
      <c r="DRN253" s="95"/>
      <c r="DRO253" s="25"/>
      <c r="DRP253" s="25"/>
      <c r="DRQ253" s="25"/>
      <c r="DRR253" s="25"/>
      <c r="DRS253" s="93"/>
      <c r="DRT253" s="25"/>
      <c r="DRU253" s="25"/>
      <c r="DRV253" s="95"/>
      <c r="DRW253" s="25"/>
      <c r="DRX253" s="25"/>
      <c r="DRY253" s="25"/>
      <c r="DRZ253" s="25"/>
      <c r="DSA253" s="93"/>
      <c r="DSB253" s="25"/>
      <c r="DSC253" s="25"/>
      <c r="DSD253" s="95"/>
      <c r="DSE253" s="25"/>
      <c r="DSF253" s="25"/>
      <c r="DSG253" s="25"/>
      <c r="DSH253" s="25"/>
      <c r="DSI253" s="93"/>
      <c r="DSJ253" s="25"/>
      <c r="DSK253" s="25"/>
      <c r="DSL253" s="95"/>
      <c r="DSM253" s="25"/>
      <c r="DSN253" s="25"/>
      <c r="DSO253" s="25"/>
      <c r="DSP253" s="25"/>
      <c r="DSQ253" s="93"/>
      <c r="DSR253" s="25"/>
      <c r="DSS253" s="25"/>
      <c r="DST253" s="95"/>
      <c r="DSU253" s="25"/>
      <c r="DSV253" s="25"/>
      <c r="DSW253" s="25"/>
      <c r="DSX253" s="25"/>
      <c r="DSY253" s="93"/>
      <c r="DSZ253" s="25"/>
      <c r="DTA253" s="25"/>
      <c r="DTB253" s="95"/>
      <c r="DTC253" s="25"/>
      <c r="DTD253" s="25"/>
      <c r="DTE253" s="25"/>
      <c r="DTF253" s="25"/>
      <c r="DTG253" s="93"/>
      <c r="DTH253" s="25"/>
      <c r="DTI253" s="25"/>
      <c r="DTJ253" s="95"/>
      <c r="DTK253" s="25"/>
      <c r="DTL253" s="25"/>
      <c r="DTM253" s="25"/>
      <c r="DTN253" s="25"/>
      <c r="DTO253" s="93"/>
      <c r="DTP253" s="25"/>
      <c r="DTQ253" s="25"/>
      <c r="DTR253" s="95"/>
      <c r="DTS253" s="25"/>
      <c r="DTT253" s="25"/>
      <c r="DTU253" s="25"/>
      <c r="DTV253" s="25"/>
      <c r="DTW253" s="93"/>
      <c r="DTX253" s="25"/>
      <c r="DTY253" s="25"/>
      <c r="DTZ253" s="95"/>
      <c r="DUA253" s="25"/>
      <c r="DUB253" s="25"/>
      <c r="DUC253" s="25"/>
      <c r="DUD253" s="25"/>
      <c r="DUE253" s="93"/>
      <c r="DUF253" s="25"/>
      <c r="DUG253" s="25"/>
      <c r="DUH253" s="95"/>
      <c r="DUI253" s="25"/>
      <c r="DUJ253" s="25"/>
      <c r="DUK253" s="25"/>
      <c r="DUL253" s="25"/>
      <c r="DUM253" s="93"/>
      <c r="DUN253" s="25"/>
      <c r="DUO253" s="25"/>
      <c r="DUP253" s="95"/>
      <c r="DUQ253" s="25"/>
      <c r="DUR253" s="25"/>
      <c r="DUS253" s="25"/>
      <c r="DUT253" s="25"/>
      <c r="DUU253" s="93"/>
      <c r="DUV253" s="25"/>
      <c r="DUW253" s="25"/>
      <c r="DUX253" s="95"/>
      <c r="DUY253" s="25"/>
      <c r="DUZ253" s="25"/>
      <c r="DVA253" s="25"/>
      <c r="DVB253" s="25"/>
      <c r="DVC253" s="93"/>
      <c r="DVD253" s="25"/>
      <c r="DVE253" s="25"/>
      <c r="DVF253" s="95"/>
      <c r="DVG253" s="25"/>
      <c r="DVH253" s="25"/>
      <c r="DVI253" s="25"/>
      <c r="DVJ253" s="25"/>
      <c r="DVK253" s="93"/>
      <c r="DVL253" s="25"/>
      <c r="DVM253" s="25"/>
      <c r="DVN253" s="95"/>
      <c r="DVO253" s="25"/>
      <c r="DVP253" s="25"/>
      <c r="DVQ253" s="25"/>
      <c r="DVR253" s="25"/>
      <c r="DVS253" s="93"/>
      <c r="DVT253" s="25"/>
      <c r="DVU253" s="25"/>
      <c r="DVV253" s="95"/>
      <c r="DVW253" s="25"/>
      <c r="DVX253" s="25"/>
      <c r="DVY253" s="25"/>
      <c r="DVZ253" s="25"/>
      <c r="DWA253" s="93"/>
      <c r="DWB253" s="25"/>
      <c r="DWC253" s="25"/>
      <c r="DWD253" s="95"/>
      <c r="DWE253" s="25"/>
      <c r="DWF253" s="25"/>
      <c r="DWG253" s="25"/>
      <c r="DWH253" s="25"/>
      <c r="DWI253" s="93"/>
      <c r="DWJ253" s="25"/>
      <c r="DWK253" s="25"/>
      <c r="DWL253" s="95"/>
      <c r="DWM253" s="25"/>
      <c r="DWN253" s="25"/>
      <c r="DWO253" s="25"/>
      <c r="DWP253" s="25"/>
      <c r="DWQ253" s="93"/>
      <c r="DWR253" s="25"/>
      <c r="DWS253" s="25"/>
      <c r="DWT253" s="95"/>
      <c r="DWU253" s="25"/>
      <c r="DWV253" s="25"/>
      <c r="DWW253" s="25"/>
      <c r="DWX253" s="25"/>
      <c r="DWY253" s="93"/>
      <c r="DWZ253" s="25"/>
      <c r="DXA253" s="25"/>
      <c r="DXB253" s="95"/>
      <c r="DXC253" s="25"/>
      <c r="DXD253" s="25"/>
      <c r="DXE253" s="25"/>
      <c r="DXF253" s="25"/>
      <c r="DXG253" s="93"/>
      <c r="DXH253" s="25"/>
      <c r="DXI253" s="25"/>
      <c r="DXJ253" s="95"/>
      <c r="DXK253" s="25"/>
      <c r="DXL253" s="25"/>
      <c r="DXM253" s="25"/>
      <c r="DXN253" s="25"/>
      <c r="DXO253" s="93"/>
      <c r="DXP253" s="25"/>
      <c r="DXQ253" s="25"/>
      <c r="DXR253" s="95"/>
      <c r="DXS253" s="25"/>
      <c r="DXT253" s="25"/>
      <c r="DXU253" s="25"/>
      <c r="DXV253" s="25"/>
      <c r="DXW253" s="93"/>
      <c r="DXX253" s="25"/>
      <c r="DXY253" s="25"/>
      <c r="DXZ253" s="95"/>
      <c r="DYA253" s="25"/>
      <c r="DYB253" s="25"/>
      <c r="DYC253" s="25"/>
      <c r="DYD253" s="25"/>
      <c r="DYE253" s="93"/>
      <c r="DYF253" s="25"/>
      <c r="DYG253" s="25"/>
      <c r="DYH253" s="95"/>
      <c r="DYI253" s="25"/>
      <c r="DYJ253" s="25"/>
      <c r="DYK253" s="25"/>
      <c r="DYL253" s="25"/>
      <c r="DYM253" s="93"/>
      <c r="DYN253" s="25"/>
      <c r="DYO253" s="25"/>
      <c r="DYP253" s="95"/>
      <c r="DYQ253" s="25"/>
      <c r="DYR253" s="25"/>
      <c r="DYS253" s="25"/>
      <c r="DYT253" s="25"/>
      <c r="DYU253" s="93"/>
      <c r="DYV253" s="25"/>
      <c r="DYW253" s="25"/>
      <c r="DYX253" s="95"/>
      <c r="DYY253" s="25"/>
      <c r="DYZ253" s="25"/>
      <c r="DZA253" s="25"/>
      <c r="DZB253" s="25"/>
      <c r="DZC253" s="93"/>
      <c r="DZD253" s="25"/>
      <c r="DZE253" s="25"/>
      <c r="DZF253" s="95"/>
      <c r="DZG253" s="25"/>
      <c r="DZH253" s="25"/>
      <c r="DZI253" s="25"/>
      <c r="DZJ253" s="25"/>
      <c r="DZK253" s="93"/>
      <c r="DZL253" s="25"/>
      <c r="DZM253" s="25"/>
      <c r="DZN253" s="95"/>
      <c r="DZO253" s="25"/>
      <c r="DZP253" s="25"/>
      <c r="DZQ253" s="25"/>
      <c r="DZR253" s="25"/>
      <c r="DZS253" s="93"/>
      <c r="DZT253" s="25"/>
      <c r="DZU253" s="25"/>
      <c r="DZV253" s="95"/>
      <c r="DZW253" s="25"/>
      <c r="DZX253" s="25"/>
      <c r="DZY253" s="25"/>
      <c r="DZZ253" s="25"/>
      <c r="EAA253" s="93"/>
      <c r="EAB253" s="25"/>
      <c r="EAC253" s="25"/>
      <c r="EAD253" s="95"/>
      <c r="EAE253" s="25"/>
      <c r="EAF253" s="25"/>
      <c r="EAG253" s="25"/>
      <c r="EAH253" s="25"/>
      <c r="EAI253" s="93"/>
      <c r="EAJ253" s="25"/>
      <c r="EAK253" s="25"/>
      <c r="EAL253" s="95"/>
      <c r="EAM253" s="25"/>
      <c r="EAN253" s="25"/>
      <c r="EAO253" s="25"/>
      <c r="EAP253" s="25"/>
      <c r="EAQ253" s="93"/>
      <c r="EAR253" s="25"/>
      <c r="EAS253" s="25"/>
      <c r="EAT253" s="95"/>
      <c r="EAU253" s="25"/>
      <c r="EAV253" s="25"/>
      <c r="EAW253" s="25"/>
      <c r="EAX253" s="25"/>
      <c r="EAY253" s="93"/>
      <c r="EAZ253" s="25"/>
      <c r="EBA253" s="25"/>
      <c r="EBB253" s="95"/>
      <c r="EBC253" s="25"/>
      <c r="EBD253" s="25"/>
      <c r="EBE253" s="25"/>
      <c r="EBF253" s="25"/>
      <c r="EBG253" s="93"/>
      <c r="EBH253" s="25"/>
      <c r="EBI253" s="25"/>
      <c r="EBJ253" s="95"/>
      <c r="EBK253" s="25"/>
      <c r="EBL253" s="25"/>
      <c r="EBM253" s="25"/>
      <c r="EBN253" s="25"/>
      <c r="EBO253" s="93"/>
      <c r="EBP253" s="25"/>
      <c r="EBQ253" s="25"/>
      <c r="EBR253" s="95"/>
      <c r="EBS253" s="25"/>
      <c r="EBT253" s="25"/>
      <c r="EBU253" s="25"/>
      <c r="EBV253" s="25"/>
      <c r="EBW253" s="93"/>
      <c r="EBX253" s="25"/>
      <c r="EBY253" s="25"/>
      <c r="EBZ253" s="95"/>
      <c r="ECA253" s="25"/>
      <c r="ECB253" s="25"/>
      <c r="ECC253" s="25"/>
      <c r="ECD253" s="25"/>
      <c r="ECE253" s="93"/>
      <c r="ECF253" s="25"/>
      <c r="ECG253" s="25"/>
      <c r="ECH253" s="95"/>
      <c r="ECI253" s="25"/>
      <c r="ECJ253" s="25"/>
      <c r="ECK253" s="25"/>
      <c r="ECL253" s="25"/>
      <c r="ECM253" s="93"/>
      <c r="ECN253" s="25"/>
      <c r="ECO253" s="25"/>
      <c r="ECP253" s="95"/>
      <c r="ECQ253" s="25"/>
      <c r="ECR253" s="25"/>
      <c r="ECS253" s="25"/>
      <c r="ECT253" s="25"/>
      <c r="ECU253" s="93"/>
      <c r="ECV253" s="25"/>
      <c r="ECW253" s="25"/>
      <c r="ECX253" s="95"/>
      <c r="ECY253" s="25"/>
      <c r="ECZ253" s="25"/>
      <c r="EDA253" s="25"/>
      <c r="EDB253" s="25"/>
      <c r="EDC253" s="93"/>
      <c r="EDD253" s="25"/>
      <c r="EDE253" s="25"/>
      <c r="EDF253" s="95"/>
      <c r="EDG253" s="25"/>
      <c r="EDH253" s="25"/>
      <c r="EDI253" s="25"/>
      <c r="EDJ253" s="25"/>
      <c r="EDK253" s="93"/>
      <c r="EDL253" s="25"/>
      <c r="EDM253" s="25"/>
      <c r="EDN253" s="95"/>
      <c r="EDO253" s="25"/>
      <c r="EDP253" s="25"/>
      <c r="EDQ253" s="25"/>
      <c r="EDR253" s="25"/>
      <c r="EDS253" s="93"/>
      <c r="EDT253" s="25"/>
      <c r="EDU253" s="25"/>
      <c r="EDV253" s="95"/>
      <c r="EDW253" s="25"/>
      <c r="EDX253" s="25"/>
      <c r="EDY253" s="25"/>
      <c r="EDZ253" s="25"/>
      <c r="EEA253" s="93"/>
      <c r="EEB253" s="25"/>
      <c r="EEC253" s="25"/>
      <c r="EED253" s="95"/>
      <c r="EEE253" s="25"/>
      <c r="EEF253" s="25"/>
      <c r="EEG253" s="25"/>
      <c r="EEH253" s="25"/>
      <c r="EEI253" s="93"/>
      <c r="EEJ253" s="25"/>
      <c r="EEK253" s="25"/>
      <c r="EEL253" s="95"/>
      <c r="EEM253" s="25"/>
      <c r="EEN253" s="25"/>
      <c r="EEO253" s="25"/>
      <c r="EEP253" s="25"/>
      <c r="EEQ253" s="93"/>
      <c r="EER253" s="25"/>
      <c r="EES253" s="25"/>
      <c r="EET253" s="95"/>
      <c r="EEU253" s="25"/>
      <c r="EEV253" s="25"/>
      <c r="EEW253" s="25"/>
      <c r="EEX253" s="25"/>
      <c r="EEY253" s="93"/>
      <c r="EEZ253" s="25"/>
      <c r="EFA253" s="25"/>
      <c r="EFB253" s="95"/>
      <c r="EFC253" s="25"/>
      <c r="EFD253" s="25"/>
      <c r="EFE253" s="25"/>
      <c r="EFF253" s="25"/>
      <c r="EFG253" s="93"/>
      <c r="EFH253" s="25"/>
      <c r="EFI253" s="25"/>
      <c r="EFJ253" s="95"/>
      <c r="EFK253" s="25"/>
      <c r="EFL253" s="25"/>
      <c r="EFM253" s="25"/>
      <c r="EFN253" s="25"/>
      <c r="EFO253" s="93"/>
      <c r="EFP253" s="25"/>
      <c r="EFQ253" s="25"/>
      <c r="EFR253" s="95"/>
      <c r="EFS253" s="25"/>
      <c r="EFT253" s="25"/>
      <c r="EFU253" s="25"/>
      <c r="EFV253" s="25"/>
      <c r="EFW253" s="93"/>
      <c r="EFX253" s="25"/>
      <c r="EFY253" s="25"/>
      <c r="EFZ253" s="95"/>
      <c r="EGA253" s="25"/>
      <c r="EGB253" s="25"/>
      <c r="EGC253" s="25"/>
      <c r="EGD253" s="25"/>
      <c r="EGE253" s="93"/>
      <c r="EGF253" s="25"/>
      <c r="EGG253" s="25"/>
      <c r="EGH253" s="95"/>
      <c r="EGI253" s="25"/>
      <c r="EGJ253" s="25"/>
      <c r="EGK253" s="25"/>
      <c r="EGL253" s="25"/>
      <c r="EGM253" s="93"/>
      <c r="EGN253" s="25"/>
      <c r="EGO253" s="25"/>
      <c r="EGP253" s="95"/>
      <c r="EGQ253" s="25"/>
      <c r="EGR253" s="25"/>
      <c r="EGS253" s="25"/>
      <c r="EGT253" s="25"/>
      <c r="EGU253" s="93"/>
      <c r="EGV253" s="25"/>
      <c r="EGW253" s="25"/>
      <c r="EGX253" s="95"/>
      <c r="EGY253" s="25"/>
      <c r="EGZ253" s="25"/>
      <c r="EHA253" s="25"/>
      <c r="EHB253" s="25"/>
      <c r="EHC253" s="93"/>
      <c r="EHD253" s="25"/>
      <c r="EHE253" s="25"/>
      <c r="EHF253" s="95"/>
      <c r="EHG253" s="25"/>
      <c r="EHH253" s="25"/>
      <c r="EHI253" s="25"/>
      <c r="EHJ253" s="25"/>
      <c r="EHK253" s="93"/>
      <c r="EHL253" s="25"/>
      <c r="EHM253" s="25"/>
      <c r="EHN253" s="95"/>
      <c r="EHO253" s="25"/>
      <c r="EHP253" s="25"/>
      <c r="EHQ253" s="25"/>
      <c r="EHR253" s="25"/>
      <c r="EHS253" s="93"/>
      <c r="EHT253" s="25"/>
      <c r="EHU253" s="25"/>
      <c r="EHV253" s="95"/>
      <c r="EHW253" s="25"/>
      <c r="EHX253" s="25"/>
      <c r="EHY253" s="25"/>
      <c r="EHZ253" s="25"/>
      <c r="EIA253" s="93"/>
      <c r="EIB253" s="25"/>
      <c r="EIC253" s="25"/>
      <c r="EID253" s="95"/>
      <c r="EIE253" s="25"/>
      <c r="EIF253" s="25"/>
      <c r="EIG253" s="25"/>
      <c r="EIH253" s="25"/>
      <c r="EII253" s="93"/>
      <c r="EIJ253" s="25"/>
      <c r="EIK253" s="25"/>
      <c r="EIL253" s="95"/>
      <c r="EIM253" s="25"/>
      <c r="EIN253" s="25"/>
      <c r="EIO253" s="25"/>
      <c r="EIP253" s="25"/>
      <c r="EIQ253" s="93"/>
      <c r="EIR253" s="25"/>
      <c r="EIS253" s="25"/>
      <c r="EIT253" s="95"/>
      <c r="EIU253" s="25"/>
      <c r="EIV253" s="25"/>
      <c r="EIW253" s="25"/>
      <c r="EIX253" s="25"/>
      <c r="EIY253" s="93"/>
      <c r="EIZ253" s="25"/>
      <c r="EJA253" s="25"/>
      <c r="EJB253" s="95"/>
      <c r="EJC253" s="25"/>
      <c r="EJD253" s="25"/>
      <c r="EJE253" s="25"/>
      <c r="EJF253" s="25"/>
      <c r="EJG253" s="93"/>
      <c r="EJH253" s="25"/>
      <c r="EJI253" s="25"/>
      <c r="EJJ253" s="95"/>
      <c r="EJK253" s="25"/>
      <c r="EJL253" s="25"/>
      <c r="EJM253" s="25"/>
      <c r="EJN253" s="25"/>
      <c r="EJO253" s="93"/>
      <c r="EJP253" s="25"/>
      <c r="EJQ253" s="25"/>
      <c r="EJR253" s="95"/>
      <c r="EJS253" s="25"/>
      <c r="EJT253" s="25"/>
      <c r="EJU253" s="25"/>
      <c r="EJV253" s="25"/>
      <c r="EJW253" s="93"/>
      <c r="EJX253" s="25"/>
      <c r="EJY253" s="25"/>
      <c r="EJZ253" s="95"/>
      <c r="EKA253" s="25"/>
      <c r="EKB253" s="25"/>
      <c r="EKC253" s="25"/>
      <c r="EKD253" s="25"/>
      <c r="EKE253" s="93"/>
      <c r="EKF253" s="25"/>
      <c r="EKG253" s="25"/>
      <c r="EKH253" s="95"/>
      <c r="EKI253" s="25"/>
      <c r="EKJ253" s="25"/>
      <c r="EKK253" s="25"/>
      <c r="EKL253" s="25"/>
      <c r="EKM253" s="93"/>
      <c r="EKN253" s="25"/>
      <c r="EKO253" s="25"/>
      <c r="EKP253" s="95"/>
      <c r="EKQ253" s="25"/>
      <c r="EKR253" s="25"/>
      <c r="EKS253" s="25"/>
      <c r="EKT253" s="25"/>
      <c r="EKU253" s="93"/>
      <c r="EKV253" s="25"/>
      <c r="EKW253" s="25"/>
      <c r="EKX253" s="95"/>
      <c r="EKY253" s="25"/>
      <c r="EKZ253" s="25"/>
      <c r="ELA253" s="25"/>
      <c r="ELB253" s="25"/>
      <c r="ELC253" s="93"/>
      <c r="ELD253" s="25"/>
      <c r="ELE253" s="25"/>
      <c r="ELF253" s="95"/>
      <c r="ELG253" s="25"/>
      <c r="ELH253" s="25"/>
      <c r="ELI253" s="25"/>
      <c r="ELJ253" s="25"/>
      <c r="ELK253" s="93"/>
      <c r="ELL253" s="25"/>
      <c r="ELM253" s="25"/>
      <c r="ELN253" s="95"/>
      <c r="ELO253" s="25"/>
      <c r="ELP253" s="25"/>
      <c r="ELQ253" s="25"/>
      <c r="ELR253" s="25"/>
      <c r="ELS253" s="93"/>
      <c r="ELT253" s="25"/>
      <c r="ELU253" s="25"/>
      <c r="ELV253" s="95"/>
      <c r="ELW253" s="25"/>
      <c r="ELX253" s="25"/>
      <c r="ELY253" s="25"/>
      <c r="ELZ253" s="25"/>
      <c r="EMA253" s="93"/>
      <c r="EMB253" s="25"/>
      <c r="EMC253" s="25"/>
      <c r="EMD253" s="95"/>
      <c r="EME253" s="25"/>
      <c r="EMF253" s="25"/>
      <c r="EMG253" s="25"/>
      <c r="EMH253" s="25"/>
      <c r="EMI253" s="93"/>
      <c r="EMJ253" s="25"/>
      <c r="EMK253" s="25"/>
      <c r="EML253" s="95"/>
      <c r="EMM253" s="25"/>
      <c r="EMN253" s="25"/>
      <c r="EMO253" s="25"/>
      <c r="EMP253" s="25"/>
      <c r="EMQ253" s="93"/>
      <c r="EMR253" s="25"/>
      <c r="EMS253" s="25"/>
      <c r="EMT253" s="95"/>
      <c r="EMU253" s="25"/>
      <c r="EMV253" s="25"/>
      <c r="EMW253" s="25"/>
      <c r="EMX253" s="25"/>
      <c r="EMY253" s="93"/>
      <c r="EMZ253" s="25"/>
      <c r="ENA253" s="25"/>
      <c r="ENB253" s="95"/>
      <c r="ENC253" s="25"/>
      <c r="END253" s="25"/>
      <c r="ENE253" s="25"/>
      <c r="ENF253" s="25"/>
      <c r="ENG253" s="93"/>
      <c r="ENH253" s="25"/>
      <c r="ENI253" s="25"/>
      <c r="ENJ253" s="95"/>
      <c r="ENK253" s="25"/>
      <c r="ENL253" s="25"/>
      <c r="ENM253" s="25"/>
      <c r="ENN253" s="25"/>
      <c r="ENO253" s="93"/>
      <c r="ENP253" s="25"/>
      <c r="ENQ253" s="25"/>
      <c r="ENR253" s="95"/>
      <c r="ENS253" s="25"/>
      <c r="ENT253" s="25"/>
      <c r="ENU253" s="25"/>
      <c r="ENV253" s="25"/>
      <c r="ENW253" s="93"/>
      <c r="ENX253" s="25"/>
      <c r="ENY253" s="25"/>
      <c r="ENZ253" s="95"/>
      <c r="EOA253" s="25"/>
      <c r="EOB253" s="25"/>
      <c r="EOC253" s="25"/>
      <c r="EOD253" s="25"/>
      <c r="EOE253" s="93"/>
      <c r="EOF253" s="25"/>
      <c r="EOG253" s="25"/>
      <c r="EOH253" s="95"/>
      <c r="EOI253" s="25"/>
      <c r="EOJ253" s="25"/>
      <c r="EOK253" s="25"/>
      <c r="EOL253" s="25"/>
      <c r="EOM253" s="93"/>
      <c r="EON253" s="25"/>
      <c r="EOO253" s="25"/>
      <c r="EOP253" s="95"/>
      <c r="EOQ253" s="25"/>
      <c r="EOR253" s="25"/>
      <c r="EOS253" s="25"/>
      <c r="EOT253" s="25"/>
      <c r="EOU253" s="93"/>
      <c r="EOV253" s="25"/>
      <c r="EOW253" s="25"/>
      <c r="EOX253" s="95"/>
      <c r="EOY253" s="25"/>
      <c r="EOZ253" s="25"/>
      <c r="EPA253" s="25"/>
      <c r="EPB253" s="25"/>
      <c r="EPC253" s="93"/>
      <c r="EPD253" s="25"/>
      <c r="EPE253" s="25"/>
      <c r="EPF253" s="95"/>
      <c r="EPG253" s="25"/>
      <c r="EPH253" s="25"/>
      <c r="EPI253" s="25"/>
      <c r="EPJ253" s="25"/>
      <c r="EPK253" s="93"/>
      <c r="EPL253" s="25"/>
      <c r="EPM253" s="25"/>
      <c r="EPN253" s="95"/>
      <c r="EPO253" s="25"/>
      <c r="EPP253" s="25"/>
      <c r="EPQ253" s="25"/>
      <c r="EPR253" s="25"/>
      <c r="EPS253" s="93"/>
      <c r="EPT253" s="25"/>
      <c r="EPU253" s="25"/>
      <c r="EPV253" s="95"/>
      <c r="EPW253" s="25"/>
      <c r="EPX253" s="25"/>
      <c r="EPY253" s="25"/>
      <c r="EPZ253" s="25"/>
      <c r="EQA253" s="93"/>
      <c r="EQB253" s="25"/>
      <c r="EQC253" s="25"/>
      <c r="EQD253" s="95"/>
      <c r="EQE253" s="25"/>
      <c r="EQF253" s="25"/>
      <c r="EQG253" s="25"/>
      <c r="EQH253" s="25"/>
      <c r="EQI253" s="93"/>
      <c r="EQJ253" s="25"/>
      <c r="EQK253" s="25"/>
      <c r="EQL253" s="95"/>
      <c r="EQM253" s="25"/>
      <c r="EQN253" s="25"/>
      <c r="EQO253" s="25"/>
      <c r="EQP253" s="25"/>
      <c r="EQQ253" s="93"/>
      <c r="EQR253" s="25"/>
      <c r="EQS253" s="25"/>
      <c r="EQT253" s="95"/>
      <c r="EQU253" s="25"/>
      <c r="EQV253" s="25"/>
      <c r="EQW253" s="25"/>
      <c r="EQX253" s="25"/>
      <c r="EQY253" s="93"/>
      <c r="EQZ253" s="25"/>
      <c r="ERA253" s="25"/>
      <c r="ERB253" s="95"/>
      <c r="ERC253" s="25"/>
      <c r="ERD253" s="25"/>
      <c r="ERE253" s="25"/>
      <c r="ERF253" s="25"/>
      <c r="ERG253" s="93"/>
      <c r="ERH253" s="25"/>
      <c r="ERI253" s="25"/>
      <c r="ERJ253" s="95"/>
      <c r="ERK253" s="25"/>
      <c r="ERL253" s="25"/>
      <c r="ERM253" s="25"/>
      <c r="ERN253" s="25"/>
      <c r="ERO253" s="93"/>
      <c r="ERP253" s="25"/>
      <c r="ERQ253" s="25"/>
      <c r="ERR253" s="95"/>
      <c r="ERS253" s="25"/>
      <c r="ERT253" s="25"/>
      <c r="ERU253" s="25"/>
      <c r="ERV253" s="25"/>
      <c r="ERW253" s="93"/>
      <c r="ERX253" s="25"/>
      <c r="ERY253" s="25"/>
      <c r="ERZ253" s="95"/>
      <c r="ESA253" s="25"/>
      <c r="ESB253" s="25"/>
      <c r="ESC253" s="25"/>
      <c r="ESD253" s="25"/>
      <c r="ESE253" s="93"/>
      <c r="ESF253" s="25"/>
      <c r="ESG253" s="25"/>
      <c r="ESH253" s="95"/>
      <c r="ESI253" s="25"/>
      <c r="ESJ253" s="25"/>
      <c r="ESK253" s="25"/>
      <c r="ESL253" s="25"/>
      <c r="ESM253" s="93"/>
      <c r="ESN253" s="25"/>
      <c r="ESO253" s="25"/>
      <c r="ESP253" s="95"/>
      <c r="ESQ253" s="25"/>
      <c r="ESR253" s="25"/>
      <c r="ESS253" s="25"/>
      <c r="EST253" s="25"/>
      <c r="ESU253" s="93"/>
      <c r="ESV253" s="25"/>
      <c r="ESW253" s="25"/>
      <c r="ESX253" s="95"/>
      <c r="ESY253" s="25"/>
      <c r="ESZ253" s="25"/>
      <c r="ETA253" s="25"/>
      <c r="ETB253" s="25"/>
      <c r="ETC253" s="93"/>
      <c r="ETD253" s="25"/>
      <c r="ETE253" s="25"/>
      <c r="ETF253" s="95"/>
      <c r="ETG253" s="25"/>
      <c r="ETH253" s="25"/>
      <c r="ETI253" s="25"/>
      <c r="ETJ253" s="25"/>
      <c r="ETK253" s="93"/>
      <c r="ETL253" s="25"/>
      <c r="ETM253" s="25"/>
      <c r="ETN253" s="95"/>
      <c r="ETO253" s="25"/>
      <c r="ETP253" s="25"/>
      <c r="ETQ253" s="25"/>
      <c r="ETR253" s="25"/>
      <c r="ETS253" s="93"/>
      <c r="ETT253" s="25"/>
      <c r="ETU253" s="25"/>
      <c r="ETV253" s="95"/>
      <c r="ETW253" s="25"/>
      <c r="ETX253" s="25"/>
      <c r="ETY253" s="25"/>
      <c r="ETZ253" s="25"/>
      <c r="EUA253" s="93"/>
      <c r="EUB253" s="25"/>
      <c r="EUC253" s="25"/>
      <c r="EUD253" s="95"/>
      <c r="EUE253" s="25"/>
      <c r="EUF253" s="25"/>
      <c r="EUG253" s="25"/>
      <c r="EUH253" s="25"/>
      <c r="EUI253" s="93"/>
      <c r="EUJ253" s="25"/>
      <c r="EUK253" s="25"/>
      <c r="EUL253" s="95"/>
      <c r="EUM253" s="25"/>
      <c r="EUN253" s="25"/>
      <c r="EUO253" s="25"/>
      <c r="EUP253" s="25"/>
      <c r="EUQ253" s="93"/>
      <c r="EUR253" s="25"/>
      <c r="EUS253" s="25"/>
      <c r="EUT253" s="95"/>
      <c r="EUU253" s="25"/>
      <c r="EUV253" s="25"/>
      <c r="EUW253" s="25"/>
      <c r="EUX253" s="25"/>
      <c r="EUY253" s="93"/>
      <c r="EUZ253" s="25"/>
      <c r="EVA253" s="25"/>
      <c r="EVB253" s="95"/>
      <c r="EVC253" s="25"/>
      <c r="EVD253" s="25"/>
      <c r="EVE253" s="25"/>
      <c r="EVF253" s="25"/>
      <c r="EVG253" s="93"/>
      <c r="EVH253" s="25"/>
      <c r="EVI253" s="25"/>
      <c r="EVJ253" s="95"/>
      <c r="EVK253" s="25"/>
      <c r="EVL253" s="25"/>
      <c r="EVM253" s="25"/>
      <c r="EVN253" s="25"/>
      <c r="EVO253" s="93"/>
      <c r="EVP253" s="25"/>
      <c r="EVQ253" s="25"/>
      <c r="EVR253" s="95"/>
      <c r="EVS253" s="25"/>
      <c r="EVT253" s="25"/>
      <c r="EVU253" s="25"/>
      <c r="EVV253" s="25"/>
      <c r="EVW253" s="93"/>
      <c r="EVX253" s="25"/>
      <c r="EVY253" s="25"/>
      <c r="EVZ253" s="95"/>
      <c r="EWA253" s="25"/>
      <c r="EWB253" s="25"/>
      <c r="EWC253" s="25"/>
      <c r="EWD253" s="25"/>
      <c r="EWE253" s="93"/>
      <c r="EWF253" s="25"/>
      <c r="EWG253" s="25"/>
      <c r="EWH253" s="95"/>
      <c r="EWI253" s="25"/>
      <c r="EWJ253" s="25"/>
      <c r="EWK253" s="25"/>
      <c r="EWL253" s="25"/>
      <c r="EWM253" s="93"/>
      <c r="EWN253" s="25"/>
      <c r="EWO253" s="25"/>
      <c r="EWP253" s="95"/>
      <c r="EWQ253" s="25"/>
      <c r="EWR253" s="25"/>
      <c r="EWS253" s="25"/>
      <c r="EWT253" s="25"/>
      <c r="EWU253" s="93"/>
      <c r="EWV253" s="25"/>
      <c r="EWW253" s="25"/>
      <c r="EWX253" s="95"/>
      <c r="EWY253" s="25"/>
      <c r="EWZ253" s="25"/>
      <c r="EXA253" s="25"/>
      <c r="EXB253" s="25"/>
      <c r="EXC253" s="93"/>
      <c r="EXD253" s="25"/>
      <c r="EXE253" s="25"/>
      <c r="EXF253" s="95"/>
      <c r="EXG253" s="25"/>
      <c r="EXH253" s="25"/>
      <c r="EXI253" s="25"/>
      <c r="EXJ253" s="25"/>
      <c r="EXK253" s="93"/>
      <c r="EXL253" s="25"/>
      <c r="EXM253" s="25"/>
      <c r="EXN253" s="95"/>
      <c r="EXO253" s="25"/>
      <c r="EXP253" s="25"/>
      <c r="EXQ253" s="25"/>
      <c r="EXR253" s="25"/>
      <c r="EXS253" s="93"/>
      <c r="EXT253" s="25"/>
      <c r="EXU253" s="25"/>
      <c r="EXV253" s="95"/>
      <c r="EXW253" s="25"/>
      <c r="EXX253" s="25"/>
      <c r="EXY253" s="25"/>
      <c r="EXZ253" s="25"/>
      <c r="EYA253" s="93"/>
      <c r="EYB253" s="25"/>
      <c r="EYC253" s="25"/>
      <c r="EYD253" s="95"/>
      <c r="EYE253" s="25"/>
      <c r="EYF253" s="25"/>
      <c r="EYG253" s="25"/>
      <c r="EYH253" s="25"/>
      <c r="EYI253" s="93"/>
      <c r="EYJ253" s="25"/>
      <c r="EYK253" s="25"/>
      <c r="EYL253" s="95"/>
      <c r="EYM253" s="25"/>
      <c r="EYN253" s="25"/>
      <c r="EYO253" s="25"/>
      <c r="EYP253" s="25"/>
      <c r="EYQ253" s="93"/>
      <c r="EYR253" s="25"/>
      <c r="EYS253" s="25"/>
      <c r="EYT253" s="95"/>
      <c r="EYU253" s="25"/>
      <c r="EYV253" s="25"/>
      <c r="EYW253" s="25"/>
      <c r="EYX253" s="25"/>
      <c r="EYY253" s="93"/>
      <c r="EYZ253" s="25"/>
      <c r="EZA253" s="25"/>
      <c r="EZB253" s="95"/>
      <c r="EZC253" s="25"/>
      <c r="EZD253" s="25"/>
      <c r="EZE253" s="25"/>
      <c r="EZF253" s="25"/>
      <c r="EZG253" s="93"/>
      <c r="EZH253" s="25"/>
      <c r="EZI253" s="25"/>
      <c r="EZJ253" s="95"/>
      <c r="EZK253" s="25"/>
      <c r="EZL253" s="25"/>
      <c r="EZM253" s="25"/>
      <c r="EZN253" s="25"/>
      <c r="EZO253" s="93"/>
      <c r="EZP253" s="25"/>
      <c r="EZQ253" s="25"/>
      <c r="EZR253" s="95"/>
      <c r="EZS253" s="25"/>
      <c r="EZT253" s="25"/>
      <c r="EZU253" s="25"/>
      <c r="EZV253" s="25"/>
      <c r="EZW253" s="93"/>
      <c r="EZX253" s="25"/>
      <c r="EZY253" s="25"/>
      <c r="EZZ253" s="95"/>
      <c r="FAA253" s="25"/>
      <c r="FAB253" s="25"/>
      <c r="FAC253" s="25"/>
      <c r="FAD253" s="25"/>
      <c r="FAE253" s="93"/>
      <c r="FAF253" s="25"/>
      <c r="FAG253" s="25"/>
      <c r="FAH253" s="95"/>
      <c r="FAI253" s="25"/>
      <c r="FAJ253" s="25"/>
      <c r="FAK253" s="25"/>
      <c r="FAL253" s="25"/>
      <c r="FAM253" s="93"/>
      <c r="FAN253" s="25"/>
      <c r="FAO253" s="25"/>
      <c r="FAP253" s="95"/>
      <c r="FAQ253" s="25"/>
      <c r="FAR253" s="25"/>
      <c r="FAS253" s="25"/>
      <c r="FAT253" s="25"/>
      <c r="FAU253" s="93"/>
      <c r="FAV253" s="25"/>
      <c r="FAW253" s="25"/>
      <c r="FAX253" s="95"/>
      <c r="FAY253" s="25"/>
      <c r="FAZ253" s="25"/>
      <c r="FBA253" s="25"/>
      <c r="FBB253" s="25"/>
      <c r="FBC253" s="93"/>
      <c r="FBD253" s="25"/>
      <c r="FBE253" s="25"/>
      <c r="FBF253" s="95"/>
      <c r="FBG253" s="25"/>
      <c r="FBH253" s="25"/>
      <c r="FBI253" s="25"/>
      <c r="FBJ253" s="25"/>
      <c r="FBK253" s="93"/>
      <c r="FBL253" s="25"/>
      <c r="FBM253" s="25"/>
      <c r="FBN253" s="95"/>
      <c r="FBO253" s="25"/>
      <c r="FBP253" s="25"/>
      <c r="FBQ253" s="25"/>
      <c r="FBR253" s="25"/>
      <c r="FBS253" s="93"/>
      <c r="FBT253" s="25"/>
      <c r="FBU253" s="25"/>
      <c r="FBV253" s="95"/>
      <c r="FBW253" s="25"/>
      <c r="FBX253" s="25"/>
      <c r="FBY253" s="25"/>
      <c r="FBZ253" s="25"/>
      <c r="FCA253" s="93"/>
      <c r="FCB253" s="25"/>
      <c r="FCC253" s="25"/>
      <c r="FCD253" s="95"/>
      <c r="FCE253" s="25"/>
      <c r="FCF253" s="25"/>
      <c r="FCG253" s="25"/>
      <c r="FCH253" s="25"/>
      <c r="FCI253" s="93"/>
      <c r="FCJ253" s="25"/>
      <c r="FCK253" s="25"/>
      <c r="FCL253" s="95"/>
      <c r="FCM253" s="25"/>
      <c r="FCN253" s="25"/>
      <c r="FCO253" s="25"/>
      <c r="FCP253" s="25"/>
      <c r="FCQ253" s="93"/>
      <c r="FCR253" s="25"/>
      <c r="FCS253" s="25"/>
      <c r="FCT253" s="95"/>
      <c r="FCU253" s="25"/>
      <c r="FCV253" s="25"/>
      <c r="FCW253" s="25"/>
      <c r="FCX253" s="25"/>
      <c r="FCY253" s="93"/>
      <c r="FCZ253" s="25"/>
      <c r="FDA253" s="25"/>
      <c r="FDB253" s="95"/>
      <c r="FDC253" s="25"/>
      <c r="FDD253" s="25"/>
      <c r="FDE253" s="25"/>
      <c r="FDF253" s="25"/>
      <c r="FDG253" s="93"/>
      <c r="FDH253" s="25"/>
      <c r="FDI253" s="25"/>
      <c r="FDJ253" s="95"/>
      <c r="FDK253" s="25"/>
      <c r="FDL253" s="25"/>
      <c r="FDM253" s="25"/>
      <c r="FDN253" s="25"/>
      <c r="FDO253" s="93"/>
      <c r="FDP253" s="25"/>
      <c r="FDQ253" s="25"/>
      <c r="FDR253" s="95"/>
      <c r="FDS253" s="25"/>
      <c r="FDT253" s="25"/>
      <c r="FDU253" s="25"/>
      <c r="FDV253" s="25"/>
      <c r="FDW253" s="93"/>
      <c r="FDX253" s="25"/>
      <c r="FDY253" s="25"/>
      <c r="FDZ253" s="95"/>
      <c r="FEA253" s="25"/>
      <c r="FEB253" s="25"/>
      <c r="FEC253" s="25"/>
      <c r="FED253" s="25"/>
      <c r="FEE253" s="93"/>
      <c r="FEF253" s="25"/>
      <c r="FEG253" s="25"/>
      <c r="FEH253" s="95"/>
      <c r="FEI253" s="25"/>
      <c r="FEJ253" s="25"/>
      <c r="FEK253" s="25"/>
      <c r="FEL253" s="25"/>
      <c r="FEM253" s="93"/>
      <c r="FEN253" s="25"/>
      <c r="FEO253" s="25"/>
      <c r="FEP253" s="95"/>
      <c r="FEQ253" s="25"/>
      <c r="FER253" s="25"/>
      <c r="FES253" s="25"/>
      <c r="FET253" s="25"/>
      <c r="FEU253" s="93"/>
      <c r="FEV253" s="25"/>
      <c r="FEW253" s="25"/>
      <c r="FEX253" s="95"/>
      <c r="FEY253" s="25"/>
      <c r="FEZ253" s="25"/>
      <c r="FFA253" s="25"/>
      <c r="FFB253" s="25"/>
      <c r="FFC253" s="93"/>
      <c r="FFD253" s="25"/>
      <c r="FFE253" s="25"/>
      <c r="FFF253" s="95"/>
      <c r="FFG253" s="25"/>
      <c r="FFH253" s="25"/>
      <c r="FFI253" s="25"/>
      <c r="FFJ253" s="25"/>
      <c r="FFK253" s="93"/>
      <c r="FFL253" s="25"/>
      <c r="FFM253" s="25"/>
      <c r="FFN253" s="95"/>
      <c r="FFO253" s="25"/>
      <c r="FFP253" s="25"/>
      <c r="FFQ253" s="25"/>
      <c r="FFR253" s="25"/>
      <c r="FFS253" s="93"/>
      <c r="FFT253" s="25"/>
      <c r="FFU253" s="25"/>
      <c r="FFV253" s="95"/>
      <c r="FFW253" s="25"/>
      <c r="FFX253" s="25"/>
      <c r="FFY253" s="25"/>
      <c r="FFZ253" s="25"/>
      <c r="FGA253" s="93"/>
      <c r="FGB253" s="25"/>
      <c r="FGC253" s="25"/>
      <c r="FGD253" s="95"/>
      <c r="FGE253" s="25"/>
      <c r="FGF253" s="25"/>
      <c r="FGG253" s="25"/>
      <c r="FGH253" s="25"/>
      <c r="FGI253" s="93"/>
      <c r="FGJ253" s="25"/>
      <c r="FGK253" s="25"/>
      <c r="FGL253" s="95"/>
      <c r="FGM253" s="25"/>
      <c r="FGN253" s="25"/>
      <c r="FGO253" s="25"/>
      <c r="FGP253" s="25"/>
      <c r="FGQ253" s="93"/>
      <c r="FGR253" s="25"/>
      <c r="FGS253" s="25"/>
      <c r="FGT253" s="95"/>
      <c r="FGU253" s="25"/>
      <c r="FGV253" s="25"/>
      <c r="FGW253" s="25"/>
      <c r="FGX253" s="25"/>
      <c r="FGY253" s="93"/>
      <c r="FGZ253" s="25"/>
      <c r="FHA253" s="25"/>
      <c r="FHB253" s="95"/>
      <c r="FHC253" s="25"/>
      <c r="FHD253" s="25"/>
      <c r="FHE253" s="25"/>
      <c r="FHF253" s="25"/>
      <c r="FHG253" s="93"/>
      <c r="FHH253" s="25"/>
      <c r="FHI253" s="25"/>
      <c r="FHJ253" s="95"/>
      <c r="FHK253" s="25"/>
      <c r="FHL253" s="25"/>
      <c r="FHM253" s="25"/>
      <c r="FHN253" s="25"/>
      <c r="FHO253" s="93"/>
      <c r="FHP253" s="25"/>
      <c r="FHQ253" s="25"/>
      <c r="FHR253" s="95"/>
      <c r="FHS253" s="25"/>
      <c r="FHT253" s="25"/>
      <c r="FHU253" s="25"/>
      <c r="FHV253" s="25"/>
      <c r="FHW253" s="93"/>
      <c r="FHX253" s="25"/>
      <c r="FHY253" s="25"/>
      <c r="FHZ253" s="95"/>
      <c r="FIA253" s="25"/>
      <c r="FIB253" s="25"/>
      <c r="FIC253" s="25"/>
      <c r="FID253" s="25"/>
      <c r="FIE253" s="93"/>
      <c r="FIF253" s="25"/>
      <c r="FIG253" s="25"/>
      <c r="FIH253" s="95"/>
      <c r="FII253" s="25"/>
      <c r="FIJ253" s="25"/>
      <c r="FIK253" s="25"/>
      <c r="FIL253" s="25"/>
      <c r="FIM253" s="93"/>
      <c r="FIN253" s="25"/>
      <c r="FIO253" s="25"/>
      <c r="FIP253" s="95"/>
      <c r="FIQ253" s="25"/>
      <c r="FIR253" s="25"/>
      <c r="FIS253" s="25"/>
      <c r="FIT253" s="25"/>
      <c r="FIU253" s="93"/>
      <c r="FIV253" s="25"/>
      <c r="FIW253" s="25"/>
      <c r="FIX253" s="95"/>
      <c r="FIY253" s="25"/>
      <c r="FIZ253" s="25"/>
      <c r="FJA253" s="25"/>
      <c r="FJB253" s="25"/>
      <c r="FJC253" s="93"/>
      <c r="FJD253" s="25"/>
      <c r="FJE253" s="25"/>
      <c r="FJF253" s="95"/>
      <c r="FJG253" s="25"/>
      <c r="FJH253" s="25"/>
      <c r="FJI253" s="25"/>
      <c r="FJJ253" s="25"/>
      <c r="FJK253" s="93"/>
      <c r="FJL253" s="25"/>
      <c r="FJM253" s="25"/>
      <c r="FJN253" s="95"/>
      <c r="FJO253" s="25"/>
      <c r="FJP253" s="25"/>
      <c r="FJQ253" s="25"/>
      <c r="FJR253" s="25"/>
      <c r="FJS253" s="93"/>
      <c r="FJT253" s="25"/>
      <c r="FJU253" s="25"/>
      <c r="FJV253" s="95"/>
      <c r="FJW253" s="25"/>
      <c r="FJX253" s="25"/>
      <c r="FJY253" s="25"/>
      <c r="FJZ253" s="25"/>
      <c r="FKA253" s="93"/>
      <c r="FKB253" s="25"/>
      <c r="FKC253" s="25"/>
      <c r="FKD253" s="95"/>
      <c r="FKE253" s="25"/>
      <c r="FKF253" s="25"/>
      <c r="FKG253" s="25"/>
      <c r="FKH253" s="25"/>
      <c r="FKI253" s="93"/>
      <c r="FKJ253" s="25"/>
      <c r="FKK253" s="25"/>
      <c r="FKL253" s="95"/>
      <c r="FKM253" s="25"/>
      <c r="FKN253" s="25"/>
      <c r="FKO253" s="25"/>
      <c r="FKP253" s="25"/>
      <c r="FKQ253" s="93"/>
      <c r="FKR253" s="25"/>
      <c r="FKS253" s="25"/>
      <c r="FKT253" s="95"/>
      <c r="FKU253" s="25"/>
      <c r="FKV253" s="25"/>
      <c r="FKW253" s="25"/>
      <c r="FKX253" s="25"/>
      <c r="FKY253" s="93"/>
      <c r="FKZ253" s="25"/>
      <c r="FLA253" s="25"/>
      <c r="FLB253" s="95"/>
      <c r="FLC253" s="25"/>
      <c r="FLD253" s="25"/>
      <c r="FLE253" s="25"/>
      <c r="FLF253" s="25"/>
      <c r="FLG253" s="93"/>
      <c r="FLH253" s="25"/>
      <c r="FLI253" s="25"/>
      <c r="FLJ253" s="95"/>
      <c r="FLK253" s="25"/>
      <c r="FLL253" s="25"/>
      <c r="FLM253" s="25"/>
      <c r="FLN253" s="25"/>
      <c r="FLO253" s="93"/>
      <c r="FLP253" s="25"/>
      <c r="FLQ253" s="25"/>
      <c r="FLR253" s="95"/>
      <c r="FLS253" s="25"/>
      <c r="FLT253" s="25"/>
      <c r="FLU253" s="25"/>
      <c r="FLV253" s="25"/>
      <c r="FLW253" s="93"/>
      <c r="FLX253" s="25"/>
      <c r="FLY253" s="25"/>
      <c r="FLZ253" s="95"/>
      <c r="FMA253" s="25"/>
      <c r="FMB253" s="25"/>
      <c r="FMC253" s="25"/>
      <c r="FMD253" s="25"/>
      <c r="FME253" s="93"/>
      <c r="FMF253" s="25"/>
      <c r="FMG253" s="25"/>
      <c r="FMH253" s="95"/>
      <c r="FMI253" s="25"/>
      <c r="FMJ253" s="25"/>
      <c r="FMK253" s="25"/>
      <c r="FML253" s="25"/>
      <c r="FMM253" s="93"/>
      <c r="FMN253" s="25"/>
      <c r="FMO253" s="25"/>
      <c r="FMP253" s="95"/>
      <c r="FMQ253" s="25"/>
      <c r="FMR253" s="25"/>
      <c r="FMS253" s="25"/>
      <c r="FMT253" s="25"/>
      <c r="FMU253" s="93"/>
      <c r="FMV253" s="25"/>
      <c r="FMW253" s="25"/>
      <c r="FMX253" s="95"/>
      <c r="FMY253" s="25"/>
      <c r="FMZ253" s="25"/>
      <c r="FNA253" s="25"/>
      <c r="FNB253" s="25"/>
      <c r="FNC253" s="93"/>
      <c r="FND253" s="25"/>
      <c r="FNE253" s="25"/>
      <c r="FNF253" s="95"/>
      <c r="FNG253" s="25"/>
      <c r="FNH253" s="25"/>
      <c r="FNI253" s="25"/>
      <c r="FNJ253" s="25"/>
      <c r="FNK253" s="93"/>
      <c r="FNL253" s="25"/>
      <c r="FNM253" s="25"/>
      <c r="FNN253" s="95"/>
      <c r="FNO253" s="25"/>
      <c r="FNP253" s="25"/>
      <c r="FNQ253" s="25"/>
      <c r="FNR253" s="25"/>
      <c r="FNS253" s="93"/>
      <c r="FNT253" s="25"/>
      <c r="FNU253" s="25"/>
      <c r="FNV253" s="95"/>
      <c r="FNW253" s="25"/>
      <c r="FNX253" s="25"/>
      <c r="FNY253" s="25"/>
      <c r="FNZ253" s="25"/>
      <c r="FOA253" s="93"/>
      <c r="FOB253" s="25"/>
      <c r="FOC253" s="25"/>
      <c r="FOD253" s="95"/>
      <c r="FOE253" s="25"/>
      <c r="FOF253" s="25"/>
      <c r="FOG253" s="25"/>
      <c r="FOH253" s="25"/>
      <c r="FOI253" s="93"/>
      <c r="FOJ253" s="25"/>
      <c r="FOK253" s="25"/>
      <c r="FOL253" s="95"/>
      <c r="FOM253" s="25"/>
      <c r="FON253" s="25"/>
      <c r="FOO253" s="25"/>
      <c r="FOP253" s="25"/>
      <c r="FOQ253" s="93"/>
      <c r="FOR253" s="25"/>
      <c r="FOS253" s="25"/>
      <c r="FOT253" s="95"/>
      <c r="FOU253" s="25"/>
      <c r="FOV253" s="25"/>
      <c r="FOW253" s="25"/>
      <c r="FOX253" s="25"/>
      <c r="FOY253" s="93"/>
      <c r="FOZ253" s="25"/>
      <c r="FPA253" s="25"/>
      <c r="FPB253" s="95"/>
      <c r="FPC253" s="25"/>
      <c r="FPD253" s="25"/>
      <c r="FPE253" s="25"/>
      <c r="FPF253" s="25"/>
      <c r="FPG253" s="93"/>
      <c r="FPH253" s="25"/>
      <c r="FPI253" s="25"/>
      <c r="FPJ253" s="95"/>
      <c r="FPK253" s="25"/>
      <c r="FPL253" s="25"/>
      <c r="FPM253" s="25"/>
      <c r="FPN253" s="25"/>
      <c r="FPO253" s="93"/>
      <c r="FPP253" s="25"/>
      <c r="FPQ253" s="25"/>
      <c r="FPR253" s="95"/>
      <c r="FPS253" s="25"/>
      <c r="FPT253" s="25"/>
      <c r="FPU253" s="25"/>
      <c r="FPV253" s="25"/>
      <c r="FPW253" s="93"/>
      <c r="FPX253" s="25"/>
      <c r="FPY253" s="25"/>
      <c r="FPZ253" s="95"/>
      <c r="FQA253" s="25"/>
      <c r="FQB253" s="25"/>
      <c r="FQC253" s="25"/>
      <c r="FQD253" s="25"/>
      <c r="FQE253" s="93"/>
      <c r="FQF253" s="25"/>
      <c r="FQG253" s="25"/>
      <c r="FQH253" s="95"/>
      <c r="FQI253" s="25"/>
      <c r="FQJ253" s="25"/>
      <c r="FQK253" s="25"/>
      <c r="FQL253" s="25"/>
      <c r="FQM253" s="93"/>
      <c r="FQN253" s="25"/>
      <c r="FQO253" s="25"/>
      <c r="FQP253" s="95"/>
      <c r="FQQ253" s="25"/>
      <c r="FQR253" s="25"/>
      <c r="FQS253" s="25"/>
      <c r="FQT253" s="25"/>
      <c r="FQU253" s="93"/>
      <c r="FQV253" s="25"/>
      <c r="FQW253" s="25"/>
      <c r="FQX253" s="95"/>
      <c r="FQY253" s="25"/>
      <c r="FQZ253" s="25"/>
      <c r="FRA253" s="25"/>
      <c r="FRB253" s="25"/>
      <c r="FRC253" s="93"/>
      <c r="FRD253" s="25"/>
      <c r="FRE253" s="25"/>
      <c r="FRF253" s="95"/>
      <c r="FRG253" s="25"/>
      <c r="FRH253" s="25"/>
      <c r="FRI253" s="25"/>
      <c r="FRJ253" s="25"/>
      <c r="FRK253" s="93"/>
      <c r="FRL253" s="25"/>
      <c r="FRM253" s="25"/>
      <c r="FRN253" s="95"/>
      <c r="FRO253" s="25"/>
      <c r="FRP253" s="25"/>
      <c r="FRQ253" s="25"/>
      <c r="FRR253" s="25"/>
      <c r="FRS253" s="93"/>
      <c r="FRT253" s="25"/>
      <c r="FRU253" s="25"/>
      <c r="FRV253" s="95"/>
      <c r="FRW253" s="25"/>
      <c r="FRX253" s="25"/>
      <c r="FRY253" s="25"/>
      <c r="FRZ253" s="25"/>
      <c r="FSA253" s="93"/>
      <c r="FSB253" s="25"/>
      <c r="FSC253" s="25"/>
      <c r="FSD253" s="95"/>
      <c r="FSE253" s="25"/>
      <c r="FSF253" s="25"/>
      <c r="FSG253" s="25"/>
      <c r="FSH253" s="25"/>
      <c r="FSI253" s="93"/>
      <c r="FSJ253" s="25"/>
      <c r="FSK253" s="25"/>
      <c r="FSL253" s="95"/>
      <c r="FSM253" s="25"/>
      <c r="FSN253" s="25"/>
      <c r="FSO253" s="25"/>
      <c r="FSP253" s="25"/>
      <c r="FSQ253" s="93"/>
      <c r="FSR253" s="25"/>
      <c r="FSS253" s="25"/>
      <c r="FST253" s="95"/>
      <c r="FSU253" s="25"/>
      <c r="FSV253" s="25"/>
      <c r="FSW253" s="25"/>
      <c r="FSX253" s="25"/>
      <c r="FSY253" s="93"/>
      <c r="FSZ253" s="25"/>
      <c r="FTA253" s="25"/>
      <c r="FTB253" s="95"/>
      <c r="FTC253" s="25"/>
      <c r="FTD253" s="25"/>
      <c r="FTE253" s="25"/>
      <c r="FTF253" s="25"/>
      <c r="FTG253" s="93"/>
      <c r="FTH253" s="25"/>
      <c r="FTI253" s="25"/>
      <c r="FTJ253" s="95"/>
      <c r="FTK253" s="25"/>
      <c r="FTL253" s="25"/>
      <c r="FTM253" s="25"/>
      <c r="FTN253" s="25"/>
      <c r="FTO253" s="93"/>
      <c r="FTP253" s="25"/>
      <c r="FTQ253" s="25"/>
      <c r="FTR253" s="95"/>
      <c r="FTS253" s="25"/>
      <c r="FTT253" s="25"/>
      <c r="FTU253" s="25"/>
      <c r="FTV253" s="25"/>
      <c r="FTW253" s="93"/>
      <c r="FTX253" s="25"/>
      <c r="FTY253" s="25"/>
      <c r="FTZ253" s="95"/>
      <c r="FUA253" s="25"/>
      <c r="FUB253" s="25"/>
      <c r="FUC253" s="25"/>
      <c r="FUD253" s="25"/>
      <c r="FUE253" s="93"/>
      <c r="FUF253" s="25"/>
      <c r="FUG253" s="25"/>
      <c r="FUH253" s="95"/>
      <c r="FUI253" s="25"/>
      <c r="FUJ253" s="25"/>
      <c r="FUK253" s="25"/>
      <c r="FUL253" s="25"/>
      <c r="FUM253" s="93"/>
      <c r="FUN253" s="25"/>
      <c r="FUO253" s="25"/>
      <c r="FUP253" s="95"/>
      <c r="FUQ253" s="25"/>
      <c r="FUR253" s="25"/>
      <c r="FUS253" s="25"/>
      <c r="FUT253" s="25"/>
      <c r="FUU253" s="93"/>
      <c r="FUV253" s="25"/>
      <c r="FUW253" s="25"/>
      <c r="FUX253" s="95"/>
      <c r="FUY253" s="25"/>
      <c r="FUZ253" s="25"/>
      <c r="FVA253" s="25"/>
      <c r="FVB253" s="25"/>
      <c r="FVC253" s="93"/>
      <c r="FVD253" s="25"/>
      <c r="FVE253" s="25"/>
      <c r="FVF253" s="95"/>
      <c r="FVG253" s="25"/>
      <c r="FVH253" s="25"/>
      <c r="FVI253" s="25"/>
      <c r="FVJ253" s="25"/>
      <c r="FVK253" s="93"/>
      <c r="FVL253" s="25"/>
      <c r="FVM253" s="25"/>
      <c r="FVN253" s="95"/>
      <c r="FVO253" s="25"/>
      <c r="FVP253" s="25"/>
      <c r="FVQ253" s="25"/>
      <c r="FVR253" s="25"/>
      <c r="FVS253" s="93"/>
      <c r="FVT253" s="25"/>
      <c r="FVU253" s="25"/>
      <c r="FVV253" s="95"/>
      <c r="FVW253" s="25"/>
      <c r="FVX253" s="25"/>
      <c r="FVY253" s="25"/>
      <c r="FVZ253" s="25"/>
      <c r="FWA253" s="93"/>
      <c r="FWB253" s="25"/>
      <c r="FWC253" s="25"/>
      <c r="FWD253" s="95"/>
      <c r="FWE253" s="25"/>
      <c r="FWF253" s="25"/>
      <c r="FWG253" s="25"/>
      <c r="FWH253" s="25"/>
      <c r="FWI253" s="93"/>
      <c r="FWJ253" s="25"/>
      <c r="FWK253" s="25"/>
      <c r="FWL253" s="95"/>
      <c r="FWM253" s="25"/>
      <c r="FWN253" s="25"/>
      <c r="FWO253" s="25"/>
      <c r="FWP253" s="25"/>
      <c r="FWQ253" s="93"/>
      <c r="FWR253" s="25"/>
      <c r="FWS253" s="25"/>
      <c r="FWT253" s="95"/>
      <c r="FWU253" s="25"/>
      <c r="FWV253" s="25"/>
      <c r="FWW253" s="25"/>
      <c r="FWX253" s="25"/>
      <c r="FWY253" s="93"/>
      <c r="FWZ253" s="25"/>
      <c r="FXA253" s="25"/>
      <c r="FXB253" s="95"/>
      <c r="FXC253" s="25"/>
      <c r="FXD253" s="25"/>
      <c r="FXE253" s="25"/>
      <c r="FXF253" s="25"/>
      <c r="FXG253" s="93"/>
      <c r="FXH253" s="25"/>
      <c r="FXI253" s="25"/>
      <c r="FXJ253" s="95"/>
      <c r="FXK253" s="25"/>
      <c r="FXL253" s="25"/>
      <c r="FXM253" s="25"/>
      <c r="FXN253" s="25"/>
      <c r="FXO253" s="93"/>
      <c r="FXP253" s="25"/>
      <c r="FXQ253" s="25"/>
      <c r="FXR253" s="95"/>
      <c r="FXS253" s="25"/>
      <c r="FXT253" s="25"/>
      <c r="FXU253" s="25"/>
      <c r="FXV253" s="25"/>
      <c r="FXW253" s="93"/>
      <c r="FXX253" s="25"/>
      <c r="FXY253" s="25"/>
      <c r="FXZ253" s="95"/>
      <c r="FYA253" s="25"/>
      <c r="FYB253" s="25"/>
      <c r="FYC253" s="25"/>
      <c r="FYD253" s="25"/>
      <c r="FYE253" s="93"/>
      <c r="FYF253" s="25"/>
      <c r="FYG253" s="25"/>
      <c r="FYH253" s="95"/>
      <c r="FYI253" s="25"/>
      <c r="FYJ253" s="25"/>
      <c r="FYK253" s="25"/>
      <c r="FYL253" s="25"/>
      <c r="FYM253" s="93"/>
      <c r="FYN253" s="25"/>
      <c r="FYO253" s="25"/>
      <c r="FYP253" s="95"/>
      <c r="FYQ253" s="25"/>
      <c r="FYR253" s="25"/>
      <c r="FYS253" s="25"/>
      <c r="FYT253" s="25"/>
      <c r="FYU253" s="93"/>
      <c r="FYV253" s="25"/>
      <c r="FYW253" s="25"/>
      <c r="FYX253" s="95"/>
      <c r="FYY253" s="25"/>
      <c r="FYZ253" s="25"/>
      <c r="FZA253" s="25"/>
      <c r="FZB253" s="25"/>
      <c r="FZC253" s="93"/>
      <c r="FZD253" s="25"/>
      <c r="FZE253" s="25"/>
      <c r="FZF253" s="95"/>
      <c r="FZG253" s="25"/>
      <c r="FZH253" s="25"/>
      <c r="FZI253" s="25"/>
      <c r="FZJ253" s="25"/>
      <c r="FZK253" s="93"/>
      <c r="FZL253" s="25"/>
      <c r="FZM253" s="25"/>
      <c r="FZN253" s="95"/>
      <c r="FZO253" s="25"/>
      <c r="FZP253" s="25"/>
      <c r="FZQ253" s="25"/>
      <c r="FZR253" s="25"/>
      <c r="FZS253" s="93"/>
      <c r="FZT253" s="25"/>
      <c r="FZU253" s="25"/>
      <c r="FZV253" s="95"/>
      <c r="FZW253" s="25"/>
      <c r="FZX253" s="25"/>
      <c r="FZY253" s="25"/>
      <c r="FZZ253" s="25"/>
      <c r="GAA253" s="93"/>
      <c r="GAB253" s="25"/>
      <c r="GAC253" s="25"/>
      <c r="GAD253" s="95"/>
      <c r="GAE253" s="25"/>
      <c r="GAF253" s="25"/>
      <c r="GAG253" s="25"/>
      <c r="GAH253" s="25"/>
      <c r="GAI253" s="93"/>
      <c r="GAJ253" s="25"/>
      <c r="GAK253" s="25"/>
      <c r="GAL253" s="95"/>
      <c r="GAM253" s="25"/>
      <c r="GAN253" s="25"/>
      <c r="GAO253" s="25"/>
      <c r="GAP253" s="25"/>
      <c r="GAQ253" s="93"/>
      <c r="GAR253" s="25"/>
      <c r="GAS253" s="25"/>
      <c r="GAT253" s="95"/>
      <c r="GAU253" s="25"/>
      <c r="GAV253" s="25"/>
      <c r="GAW253" s="25"/>
      <c r="GAX253" s="25"/>
      <c r="GAY253" s="93"/>
      <c r="GAZ253" s="25"/>
      <c r="GBA253" s="25"/>
      <c r="GBB253" s="95"/>
      <c r="GBC253" s="25"/>
      <c r="GBD253" s="25"/>
      <c r="GBE253" s="25"/>
      <c r="GBF253" s="25"/>
      <c r="GBG253" s="93"/>
      <c r="GBH253" s="25"/>
      <c r="GBI253" s="25"/>
      <c r="GBJ253" s="95"/>
      <c r="GBK253" s="25"/>
      <c r="GBL253" s="25"/>
      <c r="GBM253" s="25"/>
      <c r="GBN253" s="25"/>
      <c r="GBO253" s="93"/>
      <c r="GBP253" s="25"/>
      <c r="GBQ253" s="25"/>
      <c r="GBR253" s="95"/>
      <c r="GBS253" s="25"/>
      <c r="GBT253" s="25"/>
      <c r="GBU253" s="25"/>
      <c r="GBV253" s="25"/>
      <c r="GBW253" s="93"/>
      <c r="GBX253" s="25"/>
      <c r="GBY253" s="25"/>
      <c r="GBZ253" s="95"/>
      <c r="GCA253" s="25"/>
      <c r="GCB253" s="25"/>
      <c r="GCC253" s="25"/>
      <c r="GCD253" s="25"/>
      <c r="GCE253" s="93"/>
      <c r="GCF253" s="25"/>
      <c r="GCG253" s="25"/>
      <c r="GCH253" s="95"/>
      <c r="GCI253" s="25"/>
      <c r="GCJ253" s="25"/>
      <c r="GCK253" s="25"/>
      <c r="GCL253" s="25"/>
      <c r="GCM253" s="93"/>
      <c r="GCN253" s="25"/>
      <c r="GCO253" s="25"/>
      <c r="GCP253" s="95"/>
      <c r="GCQ253" s="25"/>
      <c r="GCR253" s="25"/>
      <c r="GCS253" s="25"/>
      <c r="GCT253" s="25"/>
      <c r="GCU253" s="93"/>
      <c r="GCV253" s="25"/>
      <c r="GCW253" s="25"/>
      <c r="GCX253" s="95"/>
      <c r="GCY253" s="25"/>
      <c r="GCZ253" s="25"/>
      <c r="GDA253" s="25"/>
      <c r="GDB253" s="25"/>
      <c r="GDC253" s="93"/>
      <c r="GDD253" s="25"/>
      <c r="GDE253" s="25"/>
      <c r="GDF253" s="95"/>
      <c r="GDG253" s="25"/>
      <c r="GDH253" s="25"/>
      <c r="GDI253" s="25"/>
      <c r="GDJ253" s="25"/>
      <c r="GDK253" s="93"/>
      <c r="GDL253" s="25"/>
      <c r="GDM253" s="25"/>
      <c r="GDN253" s="95"/>
      <c r="GDO253" s="25"/>
      <c r="GDP253" s="25"/>
      <c r="GDQ253" s="25"/>
      <c r="GDR253" s="25"/>
      <c r="GDS253" s="93"/>
      <c r="GDT253" s="25"/>
      <c r="GDU253" s="25"/>
      <c r="GDV253" s="95"/>
      <c r="GDW253" s="25"/>
      <c r="GDX253" s="25"/>
      <c r="GDY253" s="25"/>
      <c r="GDZ253" s="25"/>
      <c r="GEA253" s="93"/>
      <c r="GEB253" s="25"/>
      <c r="GEC253" s="25"/>
      <c r="GED253" s="95"/>
      <c r="GEE253" s="25"/>
      <c r="GEF253" s="25"/>
      <c r="GEG253" s="25"/>
      <c r="GEH253" s="25"/>
      <c r="GEI253" s="93"/>
      <c r="GEJ253" s="25"/>
      <c r="GEK253" s="25"/>
      <c r="GEL253" s="95"/>
      <c r="GEM253" s="25"/>
      <c r="GEN253" s="25"/>
      <c r="GEO253" s="25"/>
      <c r="GEP253" s="25"/>
      <c r="GEQ253" s="93"/>
      <c r="GER253" s="25"/>
      <c r="GES253" s="25"/>
      <c r="GET253" s="95"/>
      <c r="GEU253" s="25"/>
      <c r="GEV253" s="25"/>
      <c r="GEW253" s="25"/>
      <c r="GEX253" s="25"/>
      <c r="GEY253" s="93"/>
      <c r="GEZ253" s="25"/>
      <c r="GFA253" s="25"/>
      <c r="GFB253" s="95"/>
      <c r="GFC253" s="25"/>
      <c r="GFD253" s="25"/>
      <c r="GFE253" s="25"/>
      <c r="GFF253" s="25"/>
      <c r="GFG253" s="93"/>
      <c r="GFH253" s="25"/>
      <c r="GFI253" s="25"/>
      <c r="GFJ253" s="95"/>
      <c r="GFK253" s="25"/>
      <c r="GFL253" s="25"/>
      <c r="GFM253" s="25"/>
      <c r="GFN253" s="25"/>
      <c r="GFO253" s="93"/>
      <c r="GFP253" s="25"/>
      <c r="GFQ253" s="25"/>
      <c r="GFR253" s="95"/>
      <c r="GFS253" s="25"/>
      <c r="GFT253" s="25"/>
      <c r="GFU253" s="25"/>
      <c r="GFV253" s="25"/>
      <c r="GFW253" s="93"/>
      <c r="GFX253" s="25"/>
      <c r="GFY253" s="25"/>
      <c r="GFZ253" s="95"/>
      <c r="GGA253" s="25"/>
      <c r="GGB253" s="25"/>
      <c r="GGC253" s="25"/>
      <c r="GGD253" s="25"/>
      <c r="GGE253" s="93"/>
      <c r="GGF253" s="25"/>
      <c r="GGG253" s="25"/>
      <c r="GGH253" s="95"/>
      <c r="GGI253" s="25"/>
      <c r="GGJ253" s="25"/>
      <c r="GGK253" s="25"/>
      <c r="GGL253" s="25"/>
      <c r="GGM253" s="93"/>
      <c r="GGN253" s="25"/>
      <c r="GGO253" s="25"/>
      <c r="GGP253" s="95"/>
      <c r="GGQ253" s="25"/>
      <c r="GGR253" s="25"/>
      <c r="GGS253" s="25"/>
      <c r="GGT253" s="25"/>
      <c r="GGU253" s="93"/>
      <c r="GGV253" s="25"/>
      <c r="GGW253" s="25"/>
      <c r="GGX253" s="95"/>
      <c r="GGY253" s="25"/>
      <c r="GGZ253" s="25"/>
      <c r="GHA253" s="25"/>
      <c r="GHB253" s="25"/>
      <c r="GHC253" s="93"/>
      <c r="GHD253" s="25"/>
      <c r="GHE253" s="25"/>
      <c r="GHF253" s="95"/>
      <c r="GHG253" s="25"/>
      <c r="GHH253" s="25"/>
      <c r="GHI253" s="25"/>
      <c r="GHJ253" s="25"/>
      <c r="GHK253" s="93"/>
      <c r="GHL253" s="25"/>
      <c r="GHM253" s="25"/>
      <c r="GHN253" s="95"/>
      <c r="GHO253" s="25"/>
      <c r="GHP253" s="25"/>
      <c r="GHQ253" s="25"/>
      <c r="GHR253" s="25"/>
      <c r="GHS253" s="93"/>
      <c r="GHT253" s="25"/>
      <c r="GHU253" s="25"/>
      <c r="GHV253" s="95"/>
      <c r="GHW253" s="25"/>
      <c r="GHX253" s="25"/>
      <c r="GHY253" s="25"/>
      <c r="GHZ253" s="25"/>
      <c r="GIA253" s="93"/>
      <c r="GIB253" s="25"/>
      <c r="GIC253" s="25"/>
      <c r="GID253" s="95"/>
      <c r="GIE253" s="25"/>
      <c r="GIF253" s="25"/>
      <c r="GIG253" s="25"/>
      <c r="GIH253" s="25"/>
      <c r="GII253" s="93"/>
      <c r="GIJ253" s="25"/>
      <c r="GIK253" s="25"/>
      <c r="GIL253" s="95"/>
      <c r="GIM253" s="25"/>
      <c r="GIN253" s="25"/>
      <c r="GIO253" s="25"/>
      <c r="GIP253" s="25"/>
      <c r="GIQ253" s="93"/>
      <c r="GIR253" s="25"/>
      <c r="GIS253" s="25"/>
      <c r="GIT253" s="95"/>
      <c r="GIU253" s="25"/>
      <c r="GIV253" s="25"/>
      <c r="GIW253" s="25"/>
      <c r="GIX253" s="25"/>
      <c r="GIY253" s="93"/>
      <c r="GIZ253" s="25"/>
      <c r="GJA253" s="25"/>
      <c r="GJB253" s="95"/>
      <c r="GJC253" s="25"/>
      <c r="GJD253" s="25"/>
      <c r="GJE253" s="25"/>
      <c r="GJF253" s="25"/>
      <c r="GJG253" s="93"/>
      <c r="GJH253" s="25"/>
      <c r="GJI253" s="25"/>
      <c r="GJJ253" s="95"/>
      <c r="GJK253" s="25"/>
      <c r="GJL253" s="25"/>
      <c r="GJM253" s="25"/>
      <c r="GJN253" s="25"/>
      <c r="GJO253" s="93"/>
      <c r="GJP253" s="25"/>
      <c r="GJQ253" s="25"/>
      <c r="GJR253" s="95"/>
      <c r="GJS253" s="25"/>
      <c r="GJT253" s="25"/>
      <c r="GJU253" s="25"/>
      <c r="GJV253" s="25"/>
      <c r="GJW253" s="93"/>
      <c r="GJX253" s="25"/>
      <c r="GJY253" s="25"/>
      <c r="GJZ253" s="95"/>
      <c r="GKA253" s="25"/>
      <c r="GKB253" s="25"/>
      <c r="GKC253" s="25"/>
      <c r="GKD253" s="25"/>
      <c r="GKE253" s="93"/>
      <c r="GKF253" s="25"/>
      <c r="GKG253" s="25"/>
      <c r="GKH253" s="95"/>
      <c r="GKI253" s="25"/>
      <c r="GKJ253" s="25"/>
      <c r="GKK253" s="25"/>
      <c r="GKL253" s="25"/>
      <c r="GKM253" s="93"/>
      <c r="GKN253" s="25"/>
      <c r="GKO253" s="25"/>
      <c r="GKP253" s="95"/>
      <c r="GKQ253" s="25"/>
      <c r="GKR253" s="25"/>
      <c r="GKS253" s="25"/>
      <c r="GKT253" s="25"/>
      <c r="GKU253" s="93"/>
      <c r="GKV253" s="25"/>
      <c r="GKW253" s="25"/>
      <c r="GKX253" s="95"/>
      <c r="GKY253" s="25"/>
      <c r="GKZ253" s="25"/>
      <c r="GLA253" s="25"/>
      <c r="GLB253" s="25"/>
      <c r="GLC253" s="93"/>
      <c r="GLD253" s="25"/>
      <c r="GLE253" s="25"/>
      <c r="GLF253" s="95"/>
      <c r="GLG253" s="25"/>
      <c r="GLH253" s="25"/>
      <c r="GLI253" s="25"/>
      <c r="GLJ253" s="25"/>
      <c r="GLK253" s="93"/>
      <c r="GLL253" s="25"/>
      <c r="GLM253" s="25"/>
      <c r="GLN253" s="95"/>
      <c r="GLO253" s="25"/>
      <c r="GLP253" s="25"/>
      <c r="GLQ253" s="25"/>
      <c r="GLR253" s="25"/>
      <c r="GLS253" s="93"/>
      <c r="GLT253" s="25"/>
      <c r="GLU253" s="25"/>
      <c r="GLV253" s="95"/>
      <c r="GLW253" s="25"/>
      <c r="GLX253" s="25"/>
      <c r="GLY253" s="25"/>
      <c r="GLZ253" s="25"/>
      <c r="GMA253" s="93"/>
      <c r="GMB253" s="25"/>
      <c r="GMC253" s="25"/>
      <c r="GMD253" s="95"/>
      <c r="GME253" s="25"/>
      <c r="GMF253" s="25"/>
      <c r="GMG253" s="25"/>
      <c r="GMH253" s="25"/>
      <c r="GMI253" s="93"/>
      <c r="GMJ253" s="25"/>
      <c r="GMK253" s="25"/>
      <c r="GML253" s="95"/>
      <c r="GMM253" s="25"/>
      <c r="GMN253" s="25"/>
      <c r="GMO253" s="25"/>
      <c r="GMP253" s="25"/>
      <c r="GMQ253" s="93"/>
      <c r="GMR253" s="25"/>
      <c r="GMS253" s="25"/>
      <c r="GMT253" s="95"/>
      <c r="GMU253" s="25"/>
      <c r="GMV253" s="25"/>
      <c r="GMW253" s="25"/>
      <c r="GMX253" s="25"/>
      <c r="GMY253" s="93"/>
      <c r="GMZ253" s="25"/>
      <c r="GNA253" s="25"/>
      <c r="GNB253" s="95"/>
      <c r="GNC253" s="25"/>
      <c r="GND253" s="25"/>
      <c r="GNE253" s="25"/>
      <c r="GNF253" s="25"/>
      <c r="GNG253" s="93"/>
      <c r="GNH253" s="25"/>
      <c r="GNI253" s="25"/>
      <c r="GNJ253" s="95"/>
      <c r="GNK253" s="25"/>
      <c r="GNL253" s="25"/>
      <c r="GNM253" s="25"/>
      <c r="GNN253" s="25"/>
      <c r="GNO253" s="93"/>
      <c r="GNP253" s="25"/>
      <c r="GNQ253" s="25"/>
      <c r="GNR253" s="95"/>
      <c r="GNS253" s="25"/>
      <c r="GNT253" s="25"/>
      <c r="GNU253" s="25"/>
      <c r="GNV253" s="25"/>
      <c r="GNW253" s="93"/>
      <c r="GNX253" s="25"/>
      <c r="GNY253" s="25"/>
      <c r="GNZ253" s="95"/>
      <c r="GOA253" s="25"/>
      <c r="GOB253" s="25"/>
      <c r="GOC253" s="25"/>
      <c r="GOD253" s="25"/>
      <c r="GOE253" s="93"/>
      <c r="GOF253" s="25"/>
      <c r="GOG253" s="25"/>
      <c r="GOH253" s="95"/>
      <c r="GOI253" s="25"/>
      <c r="GOJ253" s="25"/>
      <c r="GOK253" s="25"/>
      <c r="GOL253" s="25"/>
      <c r="GOM253" s="93"/>
      <c r="GON253" s="25"/>
      <c r="GOO253" s="25"/>
      <c r="GOP253" s="95"/>
      <c r="GOQ253" s="25"/>
      <c r="GOR253" s="25"/>
      <c r="GOS253" s="25"/>
      <c r="GOT253" s="25"/>
      <c r="GOU253" s="93"/>
      <c r="GOV253" s="25"/>
      <c r="GOW253" s="25"/>
      <c r="GOX253" s="95"/>
      <c r="GOY253" s="25"/>
      <c r="GOZ253" s="25"/>
      <c r="GPA253" s="25"/>
      <c r="GPB253" s="25"/>
      <c r="GPC253" s="93"/>
      <c r="GPD253" s="25"/>
      <c r="GPE253" s="25"/>
      <c r="GPF253" s="95"/>
      <c r="GPG253" s="25"/>
      <c r="GPH253" s="25"/>
      <c r="GPI253" s="25"/>
      <c r="GPJ253" s="25"/>
      <c r="GPK253" s="93"/>
      <c r="GPL253" s="25"/>
      <c r="GPM253" s="25"/>
      <c r="GPN253" s="95"/>
      <c r="GPO253" s="25"/>
      <c r="GPP253" s="25"/>
      <c r="GPQ253" s="25"/>
      <c r="GPR253" s="25"/>
      <c r="GPS253" s="93"/>
      <c r="GPT253" s="25"/>
      <c r="GPU253" s="25"/>
      <c r="GPV253" s="95"/>
      <c r="GPW253" s="25"/>
      <c r="GPX253" s="25"/>
      <c r="GPY253" s="25"/>
      <c r="GPZ253" s="25"/>
      <c r="GQA253" s="93"/>
      <c r="GQB253" s="25"/>
      <c r="GQC253" s="25"/>
      <c r="GQD253" s="95"/>
      <c r="GQE253" s="25"/>
      <c r="GQF253" s="25"/>
      <c r="GQG253" s="25"/>
      <c r="GQH253" s="25"/>
      <c r="GQI253" s="93"/>
      <c r="GQJ253" s="25"/>
      <c r="GQK253" s="25"/>
      <c r="GQL253" s="95"/>
      <c r="GQM253" s="25"/>
      <c r="GQN253" s="25"/>
      <c r="GQO253" s="25"/>
      <c r="GQP253" s="25"/>
      <c r="GQQ253" s="93"/>
      <c r="GQR253" s="25"/>
      <c r="GQS253" s="25"/>
      <c r="GQT253" s="95"/>
      <c r="GQU253" s="25"/>
      <c r="GQV253" s="25"/>
      <c r="GQW253" s="25"/>
      <c r="GQX253" s="25"/>
      <c r="GQY253" s="93"/>
      <c r="GQZ253" s="25"/>
      <c r="GRA253" s="25"/>
      <c r="GRB253" s="95"/>
      <c r="GRC253" s="25"/>
      <c r="GRD253" s="25"/>
      <c r="GRE253" s="25"/>
      <c r="GRF253" s="25"/>
      <c r="GRG253" s="93"/>
      <c r="GRH253" s="25"/>
      <c r="GRI253" s="25"/>
      <c r="GRJ253" s="95"/>
      <c r="GRK253" s="25"/>
      <c r="GRL253" s="25"/>
      <c r="GRM253" s="25"/>
      <c r="GRN253" s="25"/>
      <c r="GRO253" s="93"/>
      <c r="GRP253" s="25"/>
      <c r="GRQ253" s="25"/>
      <c r="GRR253" s="95"/>
      <c r="GRS253" s="25"/>
      <c r="GRT253" s="25"/>
      <c r="GRU253" s="25"/>
      <c r="GRV253" s="25"/>
      <c r="GRW253" s="93"/>
      <c r="GRX253" s="25"/>
      <c r="GRY253" s="25"/>
      <c r="GRZ253" s="95"/>
      <c r="GSA253" s="25"/>
      <c r="GSB253" s="25"/>
      <c r="GSC253" s="25"/>
      <c r="GSD253" s="25"/>
      <c r="GSE253" s="93"/>
      <c r="GSF253" s="25"/>
      <c r="GSG253" s="25"/>
      <c r="GSH253" s="95"/>
      <c r="GSI253" s="25"/>
      <c r="GSJ253" s="25"/>
      <c r="GSK253" s="25"/>
      <c r="GSL253" s="25"/>
      <c r="GSM253" s="93"/>
      <c r="GSN253" s="25"/>
      <c r="GSO253" s="25"/>
      <c r="GSP253" s="95"/>
      <c r="GSQ253" s="25"/>
      <c r="GSR253" s="25"/>
      <c r="GSS253" s="25"/>
      <c r="GST253" s="25"/>
      <c r="GSU253" s="93"/>
      <c r="GSV253" s="25"/>
      <c r="GSW253" s="25"/>
      <c r="GSX253" s="95"/>
      <c r="GSY253" s="25"/>
      <c r="GSZ253" s="25"/>
      <c r="GTA253" s="25"/>
      <c r="GTB253" s="25"/>
      <c r="GTC253" s="93"/>
      <c r="GTD253" s="25"/>
      <c r="GTE253" s="25"/>
      <c r="GTF253" s="95"/>
      <c r="GTG253" s="25"/>
      <c r="GTH253" s="25"/>
      <c r="GTI253" s="25"/>
      <c r="GTJ253" s="25"/>
      <c r="GTK253" s="93"/>
      <c r="GTL253" s="25"/>
      <c r="GTM253" s="25"/>
      <c r="GTN253" s="95"/>
      <c r="GTO253" s="25"/>
      <c r="GTP253" s="25"/>
      <c r="GTQ253" s="25"/>
      <c r="GTR253" s="25"/>
      <c r="GTS253" s="93"/>
      <c r="GTT253" s="25"/>
      <c r="GTU253" s="25"/>
      <c r="GTV253" s="95"/>
      <c r="GTW253" s="25"/>
      <c r="GTX253" s="25"/>
      <c r="GTY253" s="25"/>
      <c r="GTZ253" s="25"/>
      <c r="GUA253" s="93"/>
      <c r="GUB253" s="25"/>
      <c r="GUC253" s="25"/>
      <c r="GUD253" s="95"/>
      <c r="GUE253" s="25"/>
      <c r="GUF253" s="25"/>
      <c r="GUG253" s="25"/>
      <c r="GUH253" s="25"/>
      <c r="GUI253" s="93"/>
      <c r="GUJ253" s="25"/>
      <c r="GUK253" s="25"/>
      <c r="GUL253" s="95"/>
      <c r="GUM253" s="25"/>
      <c r="GUN253" s="25"/>
      <c r="GUO253" s="25"/>
      <c r="GUP253" s="25"/>
      <c r="GUQ253" s="93"/>
      <c r="GUR253" s="25"/>
      <c r="GUS253" s="25"/>
      <c r="GUT253" s="95"/>
      <c r="GUU253" s="25"/>
      <c r="GUV253" s="25"/>
      <c r="GUW253" s="25"/>
      <c r="GUX253" s="25"/>
      <c r="GUY253" s="93"/>
      <c r="GUZ253" s="25"/>
      <c r="GVA253" s="25"/>
      <c r="GVB253" s="95"/>
      <c r="GVC253" s="25"/>
      <c r="GVD253" s="25"/>
      <c r="GVE253" s="25"/>
      <c r="GVF253" s="25"/>
      <c r="GVG253" s="93"/>
      <c r="GVH253" s="25"/>
      <c r="GVI253" s="25"/>
      <c r="GVJ253" s="95"/>
      <c r="GVK253" s="25"/>
      <c r="GVL253" s="25"/>
      <c r="GVM253" s="25"/>
      <c r="GVN253" s="25"/>
      <c r="GVO253" s="93"/>
      <c r="GVP253" s="25"/>
      <c r="GVQ253" s="25"/>
      <c r="GVR253" s="95"/>
      <c r="GVS253" s="25"/>
      <c r="GVT253" s="25"/>
      <c r="GVU253" s="25"/>
      <c r="GVV253" s="25"/>
      <c r="GVW253" s="93"/>
      <c r="GVX253" s="25"/>
      <c r="GVY253" s="25"/>
      <c r="GVZ253" s="95"/>
      <c r="GWA253" s="25"/>
      <c r="GWB253" s="25"/>
      <c r="GWC253" s="25"/>
      <c r="GWD253" s="25"/>
      <c r="GWE253" s="93"/>
      <c r="GWF253" s="25"/>
      <c r="GWG253" s="25"/>
      <c r="GWH253" s="95"/>
      <c r="GWI253" s="25"/>
      <c r="GWJ253" s="25"/>
      <c r="GWK253" s="25"/>
      <c r="GWL253" s="25"/>
      <c r="GWM253" s="93"/>
      <c r="GWN253" s="25"/>
      <c r="GWO253" s="25"/>
      <c r="GWP253" s="95"/>
      <c r="GWQ253" s="25"/>
      <c r="GWR253" s="25"/>
      <c r="GWS253" s="25"/>
      <c r="GWT253" s="25"/>
      <c r="GWU253" s="93"/>
      <c r="GWV253" s="25"/>
      <c r="GWW253" s="25"/>
      <c r="GWX253" s="95"/>
      <c r="GWY253" s="25"/>
      <c r="GWZ253" s="25"/>
      <c r="GXA253" s="25"/>
      <c r="GXB253" s="25"/>
      <c r="GXC253" s="93"/>
      <c r="GXD253" s="25"/>
      <c r="GXE253" s="25"/>
      <c r="GXF253" s="95"/>
      <c r="GXG253" s="25"/>
      <c r="GXH253" s="25"/>
      <c r="GXI253" s="25"/>
      <c r="GXJ253" s="25"/>
      <c r="GXK253" s="93"/>
      <c r="GXL253" s="25"/>
      <c r="GXM253" s="25"/>
      <c r="GXN253" s="95"/>
      <c r="GXO253" s="25"/>
      <c r="GXP253" s="25"/>
      <c r="GXQ253" s="25"/>
      <c r="GXR253" s="25"/>
      <c r="GXS253" s="93"/>
      <c r="GXT253" s="25"/>
      <c r="GXU253" s="25"/>
      <c r="GXV253" s="95"/>
      <c r="GXW253" s="25"/>
      <c r="GXX253" s="25"/>
      <c r="GXY253" s="25"/>
      <c r="GXZ253" s="25"/>
      <c r="GYA253" s="93"/>
      <c r="GYB253" s="25"/>
      <c r="GYC253" s="25"/>
      <c r="GYD253" s="95"/>
      <c r="GYE253" s="25"/>
      <c r="GYF253" s="25"/>
      <c r="GYG253" s="25"/>
      <c r="GYH253" s="25"/>
      <c r="GYI253" s="93"/>
      <c r="GYJ253" s="25"/>
      <c r="GYK253" s="25"/>
      <c r="GYL253" s="95"/>
      <c r="GYM253" s="25"/>
      <c r="GYN253" s="25"/>
      <c r="GYO253" s="25"/>
      <c r="GYP253" s="25"/>
      <c r="GYQ253" s="93"/>
      <c r="GYR253" s="25"/>
      <c r="GYS253" s="25"/>
      <c r="GYT253" s="95"/>
      <c r="GYU253" s="25"/>
      <c r="GYV253" s="25"/>
      <c r="GYW253" s="25"/>
      <c r="GYX253" s="25"/>
      <c r="GYY253" s="93"/>
      <c r="GYZ253" s="25"/>
      <c r="GZA253" s="25"/>
      <c r="GZB253" s="95"/>
      <c r="GZC253" s="25"/>
      <c r="GZD253" s="25"/>
      <c r="GZE253" s="25"/>
      <c r="GZF253" s="25"/>
      <c r="GZG253" s="93"/>
      <c r="GZH253" s="25"/>
      <c r="GZI253" s="25"/>
      <c r="GZJ253" s="95"/>
      <c r="GZK253" s="25"/>
      <c r="GZL253" s="25"/>
      <c r="GZM253" s="25"/>
      <c r="GZN253" s="25"/>
      <c r="GZO253" s="93"/>
      <c r="GZP253" s="25"/>
      <c r="GZQ253" s="25"/>
      <c r="GZR253" s="95"/>
      <c r="GZS253" s="25"/>
      <c r="GZT253" s="25"/>
      <c r="GZU253" s="25"/>
      <c r="GZV253" s="25"/>
      <c r="GZW253" s="93"/>
      <c r="GZX253" s="25"/>
      <c r="GZY253" s="25"/>
      <c r="GZZ253" s="95"/>
      <c r="HAA253" s="25"/>
      <c r="HAB253" s="25"/>
      <c r="HAC253" s="25"/>
      <c r="HAD253" s="25"/>
      <c r="HAE253" s="93"/>
      <c r="HAF253" s="25"/>
      <c r="HAG253" s="25"/>
      <c r="HAH253" s="95"/>
      <c r="HAI253" s="25"/>
      <c r="HAJ253" s="25"/>
      <c r="HAK253" s="25"/>
      <c r="HAL253" s="25"/>
      <c r="HAM253" s="93"/>
      <c r="HAN253" s="25"/>
      <c r="HAO253" s="25"/>
      <c r="HAP253" s="95"/>
      <c r="HAQ253" s="25"/>
      <c r="HAR253" s="25"/>
      <c r="HAS253" s="25"/>
      <c r="HAT253" s="25"/>
      <c r="HAU253" s="93"/>
      <c r="HAV253" s="25"/>
      <c r="HAW253" s="25"/>
      <c r="HAX253" s="95"/>
      <c r="HAY253" s="25"/>
      <c r="HAZ253" s="25"/>
      <c r="HBA253" s="25"/>
      <c r="HBB253" s="25"/>
      <c r="HBC253" s="93"/>
      <c r="HBD253" s="25"/>
      <c r="HBE253" s="25"/>
      <c r="HBF253" s="95"/>
      <c r="HBG253" s="25"/>
      <c r="HBH253" s="25"/>
      <c r="HBI253" s="25"/>
      <c r="HBJ253" s="25"/>
      <c r="HBK253" s="93"/>
      <c r="HBL253" s="25"/>
      <c r="HBM253" s="25"/>
      <c r="HBN253" s="95"/>
      <c r="HBO253" s="25"/>
      <c r="HBP253" s="25"/>
      <c r="HBQ253" s="25"/>
      <c r="HBR253" s="25"/>
      <c r="HBS253" s="93"/>
      <c r="HBT253" s="25"/>
      <c r="HBU253" s="25"/>
      <c r="HBV253" s="95"/>
      <c r="HBW253" s="25"/>
      <c r="HBX253" s="25"/>
      <c r="HBY253" s="25"/>
      <c r="HBZ253" s="25"/>
      <c r="HCA253" s="93"/>
      <c r="HCB253" s="25"/>
      <c r="HCC253" s="25"/>
      <c r="HCD253" s="95"/>
      <c r="HCE253" s="25"/>
      <c r="HCF253" s="25"/>
      <c r="HCG253" s="25"/>
      <c r="HCH253" s="25"/>
      <c r="HCI253" s="93"/>
      <c r="HCJ253" s="25"/>
      <c r="HCK253" s="25"/>
      <c r="HCL253" s="95"/>
      <c r="HCM253" s="25"/>
      <c r="HCN253" s="25"/>
      <c r="HCO253" s="25"/>
      <c r="HCP253" s="25"/>
      <c r="HCQ253" s="93"/>
      <c r="HCR253" s="25"/>
      <c r="HCS253" s="25"/>
      <c r="HCT253" s="95"/>
      <c r="HCU253" s="25"/>
      <c r="HCV253" s="25"/>
      <c r="HCW253" s="25"/>
      <c r="HCX253" s="25"/>
      <c r="HCY253" s="93"/>
      <c r="HCZ253" s="25"/>
      <c r="HDA253" s="25"/>
      <c r="HDB253" s="95"/>
      <c r="HDC253" s="25"/>
      <c r="HDD253" s="25"/>
      <c r="HDE253" s="25"/>
      <c r="HDF253" s="25"/>
      <c r="HDG253" s="93"/>
      <c r="HDH253" s="25"/>
      <c r="HDI253" s="25"/>
      <c r="HDJ253" s="95"/>
      <c r="HDK253" s="25"/>
      <c r="HDL253" s="25"/>
      <c r="HDM253" s="25"/>
      <c r="HDN253" s="25"/>
      <c r="HDO253" s="93"/>
      <c r="HDP253" s="25"/>
      <c r="HDQ253" s="25"/>
      <c r="HDR253" s="95"/>
      <c r="HDS253" s="25"/>
      <c r="HDT253" s="25"/>
      <c r="HDU253" s="25"/>
      <c r="HDV253" s="25"/>
      <c r="HDW253" s="93"/>
      <c r="HDX253" s="25"/>
      <c r="HDY253" s="25"/>
      <c r="HDZ253" s="95"/>
      <c r="HEA253" s="25"/>
      <c r="HEB253" s="25"/>
      <c r="HEC253" s="25"/>
      <c r="HED253" s="25"/>
      <c r="HEE253" s="93"/>
      <c r="HEF253" s="25"/>
      <c r="HEG253" s="25"/>
      <c r="HEH253" s="95"/>
      <c r="HEI253" s="25"/>
      <c r="HEJ253" s="25"/>
      <c r="HEK253" s="25"/>
      <c r="HEL253" s="25"/>
      <c r="HEM253" s="93"/>
      <c r="HEN253" s="25"/>
      <c r="HEO253" s="25"/>
      <c r="HEP253" s="95"/>
      <c r="HEQ253" s="25"/>
      <c r="HER253" s="25"/>
      <c r="HES253" s="25"/>
      <c r="HET253" s="25"/>
      <c r="HEU253" s="93"/>
      <c r="HEV253" s="25"/>
      <c r="HEW253" s="25"/>
      <c r="HEX253" s="95"/>
      <c r="HEY253" s="25"/>
      <c r="HEZ253" s="25"/>
      <c r="HFA253" s="25"/>
      <c r="HFB253" s="25"/>
      <c r="HFC253" s="93"/>
      <c r="HFD253" s="25"/>
      <c r="HFE253" s="25"/>
      <c r="HFF253" s="95"/>
      <c r="HFG253" s="25"/>
      <c r="HFH253" s="25"/>
      <c r="HFI253" s="25"/>
      <c r="HFJ253" s="25"/>
      <c r="HFK253" s="93"/>
      <c r="HFL253" s="25"/>
      <c r="HFM253" s="25"/>
      <c r="HFN253" s="95"/>
      <c r="HFO253" s="25"/>
      <c r="HFP253" s="25"/>
      <c r="HFQ253" s="25"/>
      <c r="HFR253" s="25"/>
      <c r="HFS253" s="93"/>
      <c r="HFT253" s="25"/>
      <c r="HFU253" s="25"/>
      <c r="HFV253" s="95"/>
      <c r="HFW253" s="25"/>
      <c r="HFX253" s="25"/>
      <c r="HFY253" s="25"/>
      <c r="HFZ253" s="25"/>
      <c r="HGA253" s="93"/>
      <c r="HGB253" s="25"/>
      <c r="HGC253" s="25"/>
      <c r="HGD253" s="95"/>
      <c r="HGE253" s="25"/>
      <c r="HGF253" s="25"/>
      <c r="HGG253" s="25"/>
      <c r="HGH253" s="25"/>
      <c r="HGI253" s="93"/>
      <c r="HGJ253" s="25"/>
      <c r="HGK253" s="25"/>
      <c r="HGL253" s="95"/>
      <c r="HGM253" s="25"/>
      <c r="HGN253" s="25"/>
      <c r="HGO253" s="25"/>
      <c r="HGP253" s="25"/>
      <c r="HGQ253" s="93"/>
      <c r="HGR253" s="25"/>
      <c r="HGS253" s="25"/>
      <c r="HGT253" s="95"/>
      <c r="HGU253" s="25"/>
      <c r="HGV253" s="25"/>
      <c r="HGW253" s="25"/>
      <c r="HGX253" s="25"/>
      <c r="HGY253" s="93"/>
      <c r="HGZ253" s="25"/>
      <c r="HHA253" s="25"/>
      <c r="HHB253" s="95"/>
      <c r="HHC253" s="25"/>
      <c r="HHD253" s="25"/>
      <c r="HHE253" s="25"/>
      <c r="HHF253" s="25"/>
      <c r="HHG253" s="93"/>
      <c r="HHH253" s="25"/>
      <c r="HHI253" s="25"/>
      <c r="HHJ253" s="95"/>
      <c r="HHK253" s="25"/>
      <c r="HHL253" s="25"/>
      <c r="HHM253" s="25"/>
      <c r="HHN253" s="25"/>
      <c r="HHO253" s="93"/>
      <c r="HHP253" s="25"/>
      <c r="HHQ253" s="25"/>
      <c r="HHR253" s="95"/>
      <c r="HHS253" s="25"/>
      <c r="HHT253" s="25"/>
      <c r="HHU253" s="25"/>
      <c r="HHV253" s="25"/>
      <c r="HHW253" s="93"/>
      <c r="HHX253" s="25"/>
      <c r="HHY253" s="25"/>
      <c r="HHZ253" s="95"/>
      <c r="HIA253" s="25"/>
      <c r="HIB253" s="25"/>
      <c r="HIC253" s="25"/>
      <c r="HID253" s="25"/>
      <c r="HIE253" s="93"/>
      <c r="HIF253" s="25"/>
      <c r="HIG253" s="25"/>
      <c r="HIH253" s="95"/>
      <c r="HII253" s="25"/>
      <c r="HIJ253" s="25"/>
      <c r="HIK253" s="25"/>
      <c r="HIL253" s="25"/>
      <c r="HIM253" s="93"/>
      <c r="HIN253" s="25"/>
      <c r="HIO253" s="25"/>
      <c r="HIP253" s="95"/>
      <c r="HIQ253" s="25"/>
      <c r="HIR253" s="25"/>
      <c r="HIS253" s="25"/>
      <c r="HIT253" s="25"/>
      <c r="HIU253" s="93"/>
      <c r="HIV253" s="25"/>
      <c r="HIW253" s="25"/>
      <c r="HIX253" s="95"/>
      <c r="HIY253" s="25"/>
      <c r="HIZ253" s="25"/>
      <c r="HJA253" s="25"/>
      <c r="HJB253" s="25"/>
      <c r="HJC253" s="93"/>
      <c r="HJD253" s="25"/>
      <c r="HJE253" s="25"/>
      <c r="HJF253" s="95"/>
      <c r="HJG253" s="25"/>
      <c r="HJH253" s="25"/>
      <c r="HJI253" s="25"/>
      <c r="HJJ253" s="25"/>
      <c r="HJK253" s="93"/>
      <c r="HJL253" s="25"/>
      <c r="HJM253" s="25"/>
      <c r="HJN253" s="95"/>
      <c r="HJO253" s="25"/>
      <c r="HJP253" s="25"/>
      <c r="HJQ253" s="25"/>
      <c r="HJR253" s="25"/>
      <c r="HJS253" s="93"/>
      <c r="HJT253" s="25"/>
      <c r="HJU253" s="25"/>
      <c r="HJV253" s="95"/>
      <c r="HJW253" s="25"/>
      <c r="HJX253" s="25"/>
      <c r="HJY253" s="25"/>
      <c r="HJZ253" s="25"/>
      <c r="HKA253" s="93"/>
      <c r="HKB253" s="25"/>
      <c r="HKC253" s="25"/>
      <c r="HKD253" s="95"/>
      <c r="HKE253" s="25"/>
      <c r="HKF253" s="25"/>
      <c r="HKG253" s="25"/>
      <c r="HKH253" s="25"/>
      <c r="HKI253" s="93"/>
      <c r="HKJ253" s="25"/>
      <c r="HKK253" s="25"/>
      <c r="HKL253" s="95"/>
      <c r="HKM253" s="25"/>
      <c r="HKN253" s="25"/>
      <c r="HKO253" s="25"/>
      <c r="HKP253" s="25"/>
      <c r="HKQ253" s="93"/>
      <c r="HKR253" s="25"/>
      <c r="HKS253" s="25"/>
      <c r="HKT253" s="95"/>
      <c r="HKU253" s="25"/>
      <c r="HKV253" s="25"/>
      <c r="HKW253" s="25"/>
      <c r="HKX253" s="25"/>
      <c r="HKY253" s="93"/>
      <c r="HKZ253" s="25"/>
      <c r="HLA253" s="25"/>
      <c r="HLB253" s="95"/>
      <c r="HLC253" s="25"/>
      <c r="HLD253" s="25"/>
      <c r="HLE253" s="25"/>
      <c r="HLF253" s="25"/>
      <c r="HLG253" s="93"/>
      <c r="HLH253" s="25"/>
      <c r="HLI253" s="25"/>
      <c r="HLJ253" s="95"/>
      <c r="HLK253" s="25"/>
      <c r="HLL253" s="25"/>
      <c r="HLM253" s="25"/>
      <c r="HLN253" s="25"/>
      <c r="HLO253" s="93"/>
      <c r="HLP253" s="25"/>
      <c r="HLQ253" s="25"/>
      <c r="HLR253" s="95"/>
      <c r="HLS253" s="25"/>
      <c r="HLT253" s="25"/>
      <c r="HLU253" s="25"/>
      <c r="HLV253" s="25"/>
      <c r="HLW253" s="93"/>
      <c r="HLX253" s="25"/>
      <c r="HLY253" s="25"/>
      <c r="HLZ253" s="95"/>
      <c r="HMA253" s="25"/>
      <c r="HMB253" s="25"/>
      <c r="HMC253" s="25"/>
      <c r="HMD253" s="25"/>
      <c r="HME253" s="93"/>
      <c r="HMF253" s="25"/>
      <c r="HMG253" s="25"/>
      <c r="HMH253" s="95"/>
      <c r="HMI253" s="25"/>
      <c r="HMJ253" s="25"/>
      <c r="HMK253" s="25"/>
      <c r="HML253" s="25"/>
      <c r="HMM253" s="93"/>
      <c r="HMN253" s="25"/>
      <c r="HMO253" s="25"/>
      <c r="HMP253" s="95"/>
      <c r="HMQ253" s="25"/>
      <c r="HMR253" s="25"/>
      <c r="HMS253" s="25"/>
      <c r="HMT253" s="25"/>
      <c r="HMU253" s="93"/>
      <c r="HMV253" s="25"/>
      <c r="HMW253" s="25"/>
      <c r="HMX253" s="95"/>
      <c r="HMY253" s="25"/>
      <c r="HMZ253" s="25"/>
      <c r="HNA253" s="25"/>
      <c r="HNB253" s="25"/>
      <c r="HNC253" s="93"/>
      <c r="HND253" s="25"/>
      <c r="HNE253" s="25"/>
      <c r="HNF253" s="95"/>
      <c r="HNG253" s="25"/>
      <c r="HNH253" s="25"/>
      <c r="HNI253" s="25"/>
      <c r="HNJ253" s="25"/>
      <c r="HNK253" s="93"/>
      <c r="HNL253" s="25"/>
      <c r="HNM253" s="25"/>
      <c r="HNN253" s="95"/>
      <c r="HNO253" s="25"/>
      <c r="HNP253" s="25"/>
      <c r="HNQ253" s="25"/>
      <c r="HNR253" s="25"/>
      <c r="HNS253" s="93"/>
      <c r="HNT253" s="25"/>
      <c r="HNU253" s="25"/>
      <c r="HNV253" s="95"/>
      <c r="HNW253" s="25"/>
      <c r="HNX253" s="25"/>
      <c r="HNY253" s="25"/>
      <c r="HNZ253" s="25"/>
      <c r="HOA253" s="93"/>
      <c r="HOB253" s="25"/>
      <c r="HOC253" s="25"/>
      <c r="HOD253" s="95"/>
      <c r="HOE253" s="25"/>
      <c r="HOF253" s="25"/>
      <c r="HOG253" s="25"/>
      <c r="HOH253" s="25"/>
      <c r="HOI253" s="93"/>
      <c r="HOJ253" s="25"/>
      <c r="HOK253" s="25"/>
      <c r="HOL253" s="95"/>
      <c r="HOM253" s="25"/>
      <c r="HON253" s="25"/>
      <c r="HOO253" s="25"/>
      <c r="HOP253" s="25"/>
      <c r="HOQ253" s="93"/>
      <c r="HOR253" s="25"/>
      <c r="HOS253" s="25"/>
      <c r="HOT253" s="95"/>
      <c r="HOU253" s="25"/>
      <c r="HOV253" s="25"/>
      <c r="HOW253" s="25"/>
      <c r="HOX253" s="25"/>
      <c r="HOY253" s="93"/>
      <c r="HOZ253" s="25"/>
      <c r="HPA253" s="25"/>
      <c r="HPB253" s="95"/>
      <c r="HPC253" s="25"/>
      <c r="HPD253" s="25"/>
      <c r="HPE253" s="25"/>
      <c r="HPF253" s="25"/>
      <c r="HPG253" s="93"/>
      <c r="HPH253" s="25"/>
      <c r="HPI253" s="25"/>
      <c r="HPJ253" s="95"/>
      <c r="HPK253" s="25"/>
      <c r="HPL253" s="25"/>
      <c r="HPM253" s="25"/>
      <c r="HPN253" s="25"/>
      <c r="HPO253" s="93"/>
      <c r="HPP253" s="25"/>
      <c r="HPQ253" s="25"/>
      <c r="HPR253" s="95"/>
      <c r="HPS253" s="25"/>
      <c r="HPT253" s="25"/>
      <c r="HPU253" s="25"/>
      <c r="HPV253" s="25"/>
      <c r="HPW253" s="93"/>
      <c r="HPX253" s="25"/>
      <c r="HPY253" s="25"/>
      <c r="HPZ253" s="95"/>
      <c r="HQA253" s="25"/>
      <c r="HQB253" s="25"/>
      <c r="HQC253" s="25"/>
      <c r="HQD253" s="25"/>
      <c r="HQE253" s="93"/>
      <c r="HQF253" s="25"/>
      <c r="HQG253" s="25"/>
      <c r="HQH253" s="95"/>
      <c r="HQI253" s="25"/>
      <c r="HQJ253" s="25"/>
      <c r="HQK253" s="25"/>
      <c r="HQL253" s="25"/>
      <c r="HQM253" s="93"/>
      <c r="HQN253" s="25"/>
      <c r="HQO253" s="25"/>
      <c r="HQP253" s="95"/>
      <c r="HQQ253" s="25"/>
      <c r="HQR253" s="25"/>
      <c r="HQS253" s="25"/>
      <c r="HQT253" s="25"/>
      <c r="HQU253" s="93"/>
      <c r="HQV253" s="25"/>
      <c r="HQW253" s="25"/>
      <c r="HQX253" s="95"/>
      <c r="HQY253" s="25"/>
      <c r="HQZ253" s="25"/>
      <c r="HRA253" s="25"/>
      <c r="HRB253" s="25"/>
      <c r="HRC253" s="93"/>
      <c r="HRD253" s="25"/>
      <c r="HRE253" s="25"/>
      <c r="HRF253" s="95"/>
      <c r="HRG253" s="25"/>
      <c r="HRH253" s="25"/>
      <c r="HRI253" s="25"/>
      <c r="HRJ253" s="25"/>
      <c r="HRK253" s="93"/>
      <c r="HRL253" s="25"/>
      <c r="HRM253" s="25"/>
      <c r="HRN253" s="95"/>
      <c r="HRO253" s="25"/>
      <c r="HRP253" s="25"/>
      <c r="HRQ253" s="25"/>
      <c r="HRR253" s="25"/>
      <c r="HRS253" s="93"/>
      <c r="HRT253" s="25"/>
      <c r="HRU253" s="25"/>
      <c r="HRV253" s="95"/>
      <c r="HRW253" s="25"/>
      <c r="HRX253" s="25"/>
      <c r="HRY253" s="25"/>
      <c r="HRZ253" s="25"/>
      <c r="HSA253" s="93"/>
      <c r="HSB253" s="25"/>
      <c r="HSC253" s="25"/>
      <c r="HSD253" s="95"/>
      <c r="HSE253" s="25"/>
      <c r="HSF253" s="25"/>
      <c r="HSG253" s="25"/>
      <c r="HSH253" s="25"/>
      <c r="HSI253" s="93"/>
      <c r="HSJ253" s="25"/>
      <c r="HSK253" s="25"/>
      <c r="HSL253" s="95"/>
      <c r="HSM253" s="25"/>
      <c r="HSN253" s="25"/>
      <c r="HSO253" s="25"/>
      <c r="HSP253" s="25"/>
      <c r="HSQ253" s="93"/>
      <c r="HSR253" s="25"/>
      <c r="HSS253" s="25"/>
      <c r="HST253" s="95"/>
      <c r="HSU253" s="25"/>
      <c r="HSV253" s="25"/>
      <c r="HSW253" s="25"/>
      <c r="HSX253" s="25"/>
      <c r="HSY253" s="93"/>
      <c r="HSZ253" s="25"/>
      <c r="HTA253" s="25"/>
      <c r="HTB253" s="95"/>
      <c r="HTC253" s="25"/>
      <c r="HTD253" s="25"/>
      <c r="HTE253" s="25"/>
      <c r="HTF253" s="25"/>
      <c r="HTG253" s="93"/>
      <c r="HTH253" s="25"/>
      <c r="HTI253" s="25"/>
      <c r="HTJ253" s="95"/>
      <c r="HTK253" s="25"/>
      <c r="HTL253" s="25"/>
      <c r="HTM253" s="25"/>
      <c r="HTN253" s="25"/>
      <c r="HTO253" s="93"/>
      <c r="HTP253" s="25"/>
      <c r="HTQ253" s="25"/>
      <c r="HTR253" s="95"/>
      <c r="HTS253" s="25"/>
      <c r="HTT253" s="25"/>
      <c r="HTU253" s="25"/>
      <c r="HTV253" s="25"/>
      <c r="HTW253" s="93"/>
      <c r="HTX253" s="25"/>
      <c r="HTY253" s="25"/>
      <c r="HTZ253" s="95"/>
      <c r="HUA253" s="25"/>
      <c r="HUB253" s="25"/>
      <c r="HUC253" s="25"/>
      <c r="HUD253" s="25"/>
      <c r="HUE253" s="93"/>
      <c r="HUF253" s="25"/>
      <c r="HUG253" s="25"/>
      <c r="HUH253" s="95"/>
      <c r="HUI253" s="25"/>
      <c r="HUJ253" s="25"/>
      <c r="HUK253" s="25"/>
      <c r="HUL253" s="25"/>
      <c r="HUM253" s="93"/>
      <c r="HUN253" s="25"/>
      <c r="HUO253" s="25"/>
      <c r="HUP253" s="95"/>
      <c r="HUQ253" s="25"/>
      <c r="HUR253" s="25"/>
      <c r="HUS253" s="25"/>
      <c r="HUT253" s="25"/>
      <c r="HUU253" s="93"/>
      <c r="HUV253" s="25"/>
      <c r="HUW253" s="25"/>
      <c r="HUX253" s="95"/>
      <c r="HUY253" s="25"/>
      <c r="HUZ253" s="25"/>
      <c r="HVA253" s="25"/>
      <c r="HVB253" s="25"/>
      <c r="HVC253" s="93"/>
      <c r="HVD253" s="25"/>
      <c r="HVE253" s="25"/>
      <c r="HVF253" s="95"/>
      <c r="HVG253" s="25"/>
      <c r="HVH253" s="25"/>
      <c r="HVI253" s="25"/>
      <c r="HVJ253" s="25"/>
      <c r="HVK253" s="93"/>
      <c r="HVL253" s="25"/>
      <c r="HVM253" s="25"/>
      <c r="HVN253" s="95"/>
      <c r="HVO253" s="25"/>
      <c r="HVP253" s="25"/>
      <c r="HVQ253" s="25"/>
      <c r="HVR253" s="25"/>
      <c r="HVS253" s="93"/>
      <c r="HVT253" s="25"/>
      <c r="HVU253" s="25"/>
      <c r="HVV253" s="95"/>
      <c r="HVW253" s="25"/>
      <c r="HVX253" s="25"/>
      <c r="HVY253" s="25"/>
      <c r="HVZ253" s="25"/>
      <c r="HWA253" s="93"/>
      <c r="HWB253" s="25"/>
      <c r="HWC253" s="25"/>
      <c r="HWD253" s="95"/>
      <c r="HWE253" s="25"/>
      <c r="HWF253" s="25"/>
      <c r="HWG253" s="25"/>
      <c r="HWH253" s="25"/>
      <c r="HWI253" s="93"/>
      <c r="HWJ253" s="25"/>
      <c r="HWK253" s="25"/>
      <c r="HWL253" s="95"/>
      <c r="HWM253" s="25"/>
      <c r="HWN253" s="25"/>
      <c r="HWO253" s="25"/>
      <c r="HWP253" s="25"/>
      <c r="HWQ253" s="93"/>
      <c r="HWR253" s="25"/>
      <c r="HWS253" s="25"/>
      <c r="HWT253" s="95"/>
      <c r="HWU253" s="25"/>
      <c r="HWV253" s="25"/>
      <c r="HWW253" s="25"/>
      <c r="HWX253" s="25"/>
      <c r="HWY253" s="93"/>
      <c r="HWZ253" s="25"/>
      <c r="HXA253" s="25"/>
      <c r="HXB253" s="95"/>
      <c r="HXC253" s="25"/>
      <c r="HXD253" s="25"/>
      <c r="HXE253" s="25"/>
      <c r="HXF253" s="25"/>
      <c r="HXG253" s="93"/>
      <c r="HXH253" s="25"/>
      <c r="HXI253" s="25"/>
      <c r="HXJ253" s="95"/>
      <c r="HXK253" s="25"/>
      <c r="HXL253" s="25"/>
      <c r="HXM253" s="25"/>
      <c r="HXN253" s="25"/>
      <c r="HXO253" s="93"/>
      <c r="HXP253" s="25"/>
      <c r="HXQ253" s="25"/>
      <c r="HXR253" s="95"/>
      <c r="HXS253" s="25"/>
      <c r="HXT253" s="25"/>
      <c r="HXU253" s="25"/>
      <c r="HXV253" s="25"/>
      <c r="HXW253" s="93"/>
      <c r="HXX253" s="25"/>
      <c r="HXY253" s="25"/>
      <c r="HXZ253" s="95"/>
      <c r="HYA253" s="25"/>
      <c r="HYB253" s="25"/>
      <c r="HYC253" s="25"/>
      <c r="HYD253" s="25"/>
      <c r="HYE253" s="93"/>
      <c r="HYF253" s="25"/>
      <c r="HYG253" s="25"/>
      <c r="HYH253" s="95"/>
      <c r="HYI253" s="25"/>
      <c r="HYJ253" s="25"/>
      <c r="HYK253" s="25"/>
      <c r="HYL253" s="25"/>
      <c r="HYM253" s="93"/>
      <c r="HYN253" s="25"/>
      <c r="HYO253" s="25"/>
      <c r="HYP253" s="95"/>
      <c r="HYQ253" s="25"/>
      <c r="HYR253" s="25"/>
      <c r="HYS253" s="25"/>
      <c r="HYT253" s="25"/>
      <c r="HYU253" s="93"/>
      <c r="HYV253" s="25"/>
      <c r="HYW253" s="25"/>
      <c r="HYX253" s="95"/>
      <c r="HYY253" s="25"/>
      <c r="HYZ253" s="25"/>
      <c r="HZA253" s="25"/>
      <c r="HZB253" s="25"/>
      <c r="HZC253" s="93"/>
      <c r="HZD253" s="25"/>
      <c r="HZE253" s="25"/>
      <c r="HZF253" s="95"/>
      <c r="HZG253" s="25"/>
      <c r="HZH253" s="25"/>
      <c r="HZI253" s="25"/>
      <c r="HZJ253" s="25"/>
      <c r="HZK253" s="93"/>
      <c r="HZL253" s="25"/>
      <c r="HZM253" s="25"/>
      <c r="HZN253" s="95"/>
      <c r="HZO253" s="25"/>
      <c r="HZP253" s="25"/>
      <c r="HZQ253" s="25"/>
      <c r="HZR253" s="25"/>
      <c r="HZS253" s="93"/>
      <c r="HZT253" s="25"/>
      <c r="HZU253" s="25"/>
      <c r="HZV253" s="95"/>
      <c r="HZW253" s="25"/>
      <c r="HZX253" s="25"/>
      <c r="HZY253" s="25"/>
      <c r="HZZ253" s="25"/>
      <c r="IAA253" s="93"/>
      <c r="IAB253" s="25"/>
      <c r="IAC253" s="25"/>
      <c r="IAD253" s="95"/>
      <c r="IAE253" s="25"/>
      <c r="IAF253" s="25"/>
      <c r="IAG253" s="25"/>
      <c r="IAH253" s="25"/>
      <c r="IAI253" s="93"/>
      <c r="IAJ253" s="25"/>
      <c r="IAK253" s="25"/>
      <c r="IAL253" s="95"/>
      <c r="IAM253" s="25"/>
      <c r="IAN253" s="25"/>
      <c r="IAO253" s="25"/>
      <c r="IAP253" s="25"/>
      <c r="IAQ253" s="93"/>
      <c r="IAR253" s="25"/>
      <c r="IAS253" s="25"/>
      <c r="IAT253" s="95"/>
      <c r="IAU253" s="25"/>
      <c r="IAV253" s="25"/>
      <c r="IAW253" s="25"/>
      <c r="IAX253" s="25"/>
      <c r="IAY253" s="93"/>
      <c r="IAZ253" s="25"/>
      <c r="IBA253" s="25"/>
      <c r="IBB253" s="95"/>
      <c r="IBC253" s="25"/>
      <c r="IBD253" s="25"/>
      <c r="IBE253" s="25"/>
      <c r="IBF253" s="25"/>
      <c r="IBG253" s="93"/>
      <c r="IBH253" s="25"/>
      <c r="IBI253" s="25"/>
      <c r="IBJ253" s="95"/>
      <c r="IBK253" s="25"/>
      <c r="IBL253" s="25"/>
      <c r="IBM253" s="25"/>
      <c r="IBN253" s="25"/>
      <c r="IBO253" s="93"/>
      <c r="IBP253" s="25"/>
      <c r="IBQ253" s="25"/>
      <c r="IBR253" s="95"/>
      <c r="IBS253" s="25"/>
      <c r="IBT253" s="25"/>
      <c r="IBU253" s="25"/>
      <c r="IBV253" s="25"/>
      <c r="IBW253" s="93"/>
      <c r="IBX253" s="25"/>
      <c r="IBY253" s="25"/>
      <c r="IBZ253" s="95"/>
      <c r="ICA253" s="25"/>
      <c r="ICB253" s="25"/>
      <c r="ICC253" s="25"/>
      <c r="ICD253" s="25"/>
      <c r="ICE253" s="93"/>
      <c r="ICF253" s="25"/>
      <c r="ICG253" s="25"/>
      <c r="ICH253" s="95"/>
      <c r="ICI253" s="25"/>
      <c r="ICJ253" s="25"/>
      <c r="ICK253" s="25"/>
      <c r="ICL253" s="25"/>
      <c r="ICM253" s="93"/>
      <c r="ICN253" s="25"/>
      <c r="ICO253" s="25"/>
      <c r="ICP253" s="95"/>
      <c r="ICQ253" s="25"/>
      <c r="ICR253" s="25"/>
      <c r="ICS253" s="25"/>
      <c r="ICT253" s="25"/>
      <c r="ICU253" s="93"/>
      <c r="ICV253" s="25"/>
      <c r="ICW253" s="25"/>
      <c r="ICX253" s="95"/>
      <c r="ICY253" s="25"/>
      <c r="ICZ253" s="25"/>
      <c r="IDA253" s="25"/>
      <c r="IDB253" s="25"/>
      <c r="IDC253" s="93"/>
      <c r="IDD253" s="25"/>
      <c r="IDE253" s="25"/>
      <c r="IDF253" s="95"/>
      <c r="IDG253" s="25"/>
      <c r="IDH253" s="25"/>
      <c r="IDI253" s="25"/>
      <c r="IDJ253" s="25"/>
      <c r="IDK253" s="93"/>
      <c r="IDL253" s="25"/>
      <c r="IDM253" s="25"/>
      <c r="IDN253" s="95"/>
      <c r="IDO253" s="25"/>
      <c r="IDP253" s="25"/>
      <c r="IDQ253" s="25"/>
      <c r="IDR253" s="25"/>
      <c r="IDS253" s="93"/>
      <c r="IDT253" s="25"/>
      <c r="IDU253" s="25"/>
      <c r="IDV253" s="95"/>
      <c r="IDW253" s="25"/>
      <c r="IDX253" s="25"/>
      <c r="IDY253" s="25"/>
      <c r="IDZ253" s="25"/>
      <c r="IEA253" s="93"/>
      <c r="IEB253" s="25"/>
      <c r="IEC253" s="25"/>
      <c r="IED253" s="95"/>
      <c r="IEE253" s="25"/>
      <c r="IEF253" s="25"/>
      <c r="IEG253" s="25"/>
      <c r="IEH253" s="25"/>
      <c r="IEI253" s="93"/>
      <c r="IEJ253" s="25"/>
      <c r="IEK253" s="25"/>
      <c r="IEL253" s="95"/>
      <c r="IEM253" s="25"/>
      <c r="IEN253" s="25"/>
      <c r="IEO253" s="25"/>
      <c r="IEP253" s="25"/>
      <c r="IEQ253" s="93"/>
      <c r="IER253" s="25"/>
      <c r="IES253" s="25"/>
      <c r="IET253" s="95"/>
      <c r="IEU253" s="25"/>
      <c r="IEV253" s="25"/>
      <c r="IEW253" s="25"/>
      <c r="IEX253" s="25"/>
      <c r="IEY253" s="93"/>
      <c r="IEZ253" s="25"/>
      <c r="IFA253" s="25"/>
      <c r="IFB253" s="95"/>
      <c r="IFC253" s="25"/>
      <c r="IFD253" s="25"/>
      <c r="IFE253" s="25"/>
      <c r="IFF253" s="25"/>
      <c r="IFG253" s="93"/>
      <c r="IFH253" s="25"/>
      <c r="IFI253" s="25"/>
      <c r="IFJ253" s="95"/>
      <c r="IFK253" s="25"/>
      <c r="IFL253" s="25"/>
      <c r="IFM253" s="25"/>
      <c r="IFN253" s="25"/>
      <c r="IFO253" s="93"/>
      <c r="IFP253" s="25"/>
      <c r="IFQ253" s="25"/>
      <c r="IFR253" s="95"/>
      <c r="IFS253" s="25"/>
      <c r="IFT253" s="25"/>
      <c r="IFU253" s="25"/>
      <c r="IFV253" s="25"/>
      <c r="IFW253" s="93"/>
      <c r="IFX253" s="25"/>
      <c r="IFY253" s="25"/>
      <c r="IFZ253" s="95"/>
      <c r="IGA253" s="25"/>
      <c r="IGB253" s="25"/>
      <c r="IGC253" s="25"/>
      <c r="IGD253" s="25"/>
      <c r="IGE253" s="93"/>
      <c r="IGF253" s="25"/>
      <c r="IGG253" s="25"/>
      <c r="IGH253" s="95"/>
      <c r="IGI253" s="25"/>
      <c r="IGJ253" s="25"/>
      <c r="IGK253" s="25"/>
      <c r="IGL253" s="25"/>
      <c r="IGM253" s="93"/>
      <c r="IGN253" s="25"/>
      <c r="IGO253" s="25"/>
      <c r="IGP253" s="95"/>
      <c r="IGQ253" s="25"/>
      <c r="IGR253" s="25"/>
      <c r="IGS253" s="25"/>
      <c r="IGT253" s="25"/>
      <c r="IGU253" s="93"/>
      <c r="IGV253" s="25"/>
      <c r="IGW253" s="25"/>
      <c r="IGX253" s="95"/>
      <c r="IGY253" s="25"/>
      <c r="IGZ253" s="25"/>
      <c r="IHA253" s="25"/>
      <c r="IHB253" s="25"/>
      <c r="IHC253" s="93"/>
      <c r="IHD253" s="25"/>
      <c r="IHE253" s="25"/>
      <c r="IHF253" s="95"/>
      <c r="IHG253" s="25"/>
      <c r="IHH253" s="25"/>
      <c r="IHI253" s="25"/>
      <c r="IHJ253" s="25"/>
      <c r="IHK253" s="93"/>
      <c r="IHL253" s="25"/>
      <c r="IHM253" s="25"/>
      <c r="IHN253" s="95"/>
      <c r="IHO253" s="25"/>
      <c r="IHP253" s="25"/>
      <c r="IHQ253" s="25"/>
      <c r="IHR253" s="25"/>
      <c r="IHS253" s="93"/>
      <c r="IHT253" s="25"/>
      <c r="IHU253" s="25"/>
      <c r="IHV253" s="95"/>
      <c r="IHW253" s="25"/>
      <c r="IHX253" s="25"/>
      <c r="IHY253" s="25"/>
      <c r="IHZ253" s="25"/>
      <c r="IIA253" s="93"/>
      <c r="IIB253" s="25"/>
      <c r="IIC253" s="25"/>
      <c r="IID253" s="95"/>
      <c r="IIE253" s="25"/>
      <c r="IIF253" s="25"/>
      <c r="IIG253" s="25"/>
      <c r="IIH253" s="25"/>
      <c r="III253" s="93"/>
      <c r="IIJ253" s="25"/>
      <c r="IIK253" s="25"/>
      <c r="IIL253" s="95"/>
      <c r="IIM253" s="25"/>
      <c r="IIN253" s="25"/>
      <c r="IIO253" s="25"/>
      <c r="IIP253" s="25"/>
      <c r="IIQ253" s="93"/>
      <c r="IIR253" s="25"/>
      <c r="IIS253" s="25"/>
      <c r="IIT253" s="95"/>
      <c r="IIU253" s="25"/>
      <c r="IIV253" s="25"/>
      <c r="IIW253" s="25"/>
      <c r="IIX253" s="25"/>
      <c r="IIY253" s="93"/>
      <c r="IIZ253" s="25"/>
      <c r="IJA253" s="25"/>
      <c r="IJB253" s="95"/>
      <c r="IJC253" s="25"/>
      <c r="IJD253" s="25"/>
      <c r="IJE253" s="25"/>
      <c r="IJF253" s="25"/>
      <c r="IJG253" s="93"/>
      <c r="IJH253" s="25"/>
      <c r="IJI253" s="25"/>
      <c r="IJJ253" s="95"/>
      <c r="IJK253" s="25"/>
      <c r="IJL253" s="25"/>
      <c r="IJM253" s="25"/>
      <c r="IJN253" s="25"/>
      <c r="IJO253" s="93"/>
      <c r="IJP253" s="25"/>
      <c r="IJQ253" s="25"/>
      <c r="IJR253" s="95"/>
      <c r="IJS253" s="25"/>
      <c r="IJT253" s="25"/>
      <c r="IJU253" s="25"/>
      <c r="IJV253" s="25"/>
      <c r="IJW253" s="93"/>
      <c r="IJX253" s="25"/>
      <c r="IJY253" s="25"/>
      <c r="IJZ253" s="95"/>
      <c r="IKA253" s="25"/>
      <c r="IKB253" s="25"/>
      <c r="IKC253" s="25"/>
      <c r="IKD253" s="25"/>
      <c r="IKE253" s="93"/>
      <c r="IKF253" s="25"/>
      <c r="IKG253" s="25"/>
      <c r="IKH253" s="95"/>
      <c r="IKI253" s="25"/>
      <c r="IKJ253" s="25"/>
      <c r="IKK253" s="25"/>
      <c r="IKL253" s="25"/>
      <c r="IKM253" s="93"/>
      <c r="IKN253" s="25"/>
      <c r="IKO253" s="25"/>
      <c r="IKP253" s="95"/>
      <c r="IKQ253" s="25"/>
      <c r="IKR253" s="25"/>
      <c r="IKS253" s="25"/>
      <c r="IKT253" s="25"/>
      <c r="IKU253" s="93"/>
      <c r="IKV253" s="25"/>
      <c r="IKW253" s="25"/>
      <c r="IKX253" s="95"/>
      <c r="IKY253" s="25"/>
      <c r="IKZ253" s="25"/>
      <c r="ILA253" s="25"/>
      <c r="ILB253" s="25"/>
      <c r="ILC253" s="93"/>
      <c r="ILD253" s="25"/>
      <c r="ILE253" s="25"/>
      <c r="ILF253" s="95"/>
      <c r="ILG253" s="25"/>
      <c r="ILH253" s="25"/>
      <c r="ILI253" s="25"/>
      <c r="ILJ253" s="25"/>
      <c r="ILK253" s="93"/>
      <c r="ILL253" s="25"/>
      <c r="ILM253" s="25"/>
      <c r="ILN253" s="95"/>
      <c r="ILO253" s="25"/>
      <c r="ILP253" s="25"/>
      <c r="ILQ253" s="25"/>
      <c r="ILR253" s="25"/>
      <c r="ILS253" s="93"/>
      <c r="ILT253" s="25"/>
      <c r="ILU253" s="25"/>
      <c r="ILV253" s="95"/>
      <c r="ILW253" s="25"/>
      <c r="ILX253" s="25"/>
      <c r="ILY253" s="25"/>
      <c r="ILZ253" s="25"/>
      <c r="IMA253" s="93"/>
      <c r="IMB253" s="25"/>
      <c r="IMC253" s="25"/>
      <c r="IMD253" s="95"/>
      <c r="IME253" s="25"/>
      <c r="IMF253" s="25"/>
      <c r="IMG253" s="25"/>
      <c r="IMH253" s="25"/>
      <c r="IMI253" s="93"/>
      <c r="IMJ253" s="25"/>
      <c r="IMK253" s="25"/>
      <c r="IML253" s="95"/>
      <c r="IMM253" s="25"/>
      <c r="IMN253" s="25"/>
      <c r="IMO253" s="25"/>
      <c r="IMP253" s="25"/>
      <c r="IMQ253" s="93"/>
      <c r="IMR253" s="25"/>
      <c r="IMS253" s="25"/>
      <c r="IMT253" s="95"/>
      <c r="IMU253" s="25"/>
      <c r="IMV253" s="25"/>
      <c r="IMW253" s="25"/>
      <c r="IMX253" s="25"/>
      <c r="IMY253" s="93"/>
      <c r="IMZ253" s="25"/>
      <c r="INA253" s="25"/>
      <c r="INB253" s="95"/>
      <c r="INC253" s="25"/>
      <c r="IND253" s="25"/>
      <c r="INE253" s="25"/>
      <c r="INF253" s="25"/>
      <c r="ING253" s="93"/>
      <c r="INH253" s="25"/>
      <c r="INI253" s="25"/>
      <c r="INJ253" s="95"/>
      <c r="INK253" s="25"/>
      <c r="INL253" s="25"/>
      <c r="INM253" s="25"/>
      <c r="INN253" s="25"/>
      <c r="INO253" s="93"/>
      <c r="INP253" s="25"/>
      <c r="INQ253" s="25"/>
      <c r="INR253" s="95"/>
      <c r="INS253" s="25"/>
      <c r="INT253" s="25"/>
      <c r="INU253" s="25"/>
      <c r="INV253" s="25"/>
      <c r="INW253" s="93"/>
      <c r="INX253" s="25"/>
      <c r="INY253" s="25"/>
      <c r="INZ253" s="95"/>
      <c r="IOA253" s="25"/>
      <c r="IOB253" s="25"/>
      <c r="IOC253" s="25"/>
      <c r="IOD253" s="25"/>
      <c r="IOE253" s="93"/>
      <c r="IOF253" s="25"/>
      <c r="IOG253" s="25"/>
      <c r="IOH253" s="95"/>
      <c r="IOI253" s="25"/>
      <c r="IOJ253" s="25"/>
      <c r="IOK253" s="25"/>
      <c r="IOL253" s="25"/>
      <c r="IOM253" s="93"/>
      <c r="ION253" s="25"/>
      <c r="IOO253" s="25"/>
      <c r="IOP253" s="95"/>
      <c r="IOQ253" s="25"/>
      <c r="IOR253" s="25"/>
      <c r="IOS253" s="25"/>
      <c r="IOT253" s="25"/>
      <c r="IOU253" s="93"/>
      <c r="IOV253" s="25"/>
      <c r="IOW253" s="25"/>
      <c r="IOX253" s="95"/>
      <c r="IOY253" s="25"/>
      <c r="IOZ253" s="25"/>
      <c r="IPA253" s="25"/>
      <c r="IPB253" s="25"/>
      <c r="IPC253" s="93"/>
      <c r="IPD253" s="25"/>
      <c r="IPE253" s="25"/>
      <c r="IPF253" s="95"/>
      <c r="IPG253" s="25"/>
      <c r="IPH253" s="25"/>
      <c r="IPI253" s="25"/>
      <c r="IPJ253" s="25"/>
      <c r="IPK253" s="93"/>
      <c r="IPL253" s="25"/>
      <c r="IPM253" s="25"/>
      <c r="IPN253" s="95"/>
      <c r="IPO253" s="25"/>
      <c r="IPP253" s="25"/>
      <c r="IPQ253" s="25"/>
      <c r="IPR253" s="25"/>
      <c r="IPS253" s="93"/>
      <c r="IPT253" s="25"/>
      <c r="IPU253" s="25"/>
      <c r="IPV253" s="95"/>
      <c r="IPW253" s="25"/>
      <c r="IPX253" s="25"/>
      <c r="IPY253" s="25"/>
      <c r="IPZ253" s="25"/>
      <c r="IQA253" s="93"/>
      <c r="IQB253" s="25"/>
      <c r="IQC253" s="25"/>
      <c r="IQD253" s="95"/>
      <c r="IQE253" s="25"/>
      <c r="IQF253" s="25"/>
      <c r="IQG253" s="25"/>
      <c r="IQH253" s="25"/>
      <c r="IQI253" s="93"/>
      <c r="IQJ253" s="25"/>
      <c r="IQK253" s="25"/>
      <c r="IQL253" s="95"/>
      <c r="IQM253" s="25"/>
      <c r="IQN253" s="25"/>
      <c r="IQO253" s="25"/>
      <c r="IQP253" s="25"/>
      <c r="IQQ253" s="93"/>
      <c r="IQR253" s="25"/>
      <c r="IQS253" s="25"/>
      <c r="IQT253" s="95"/>
      <c r="IQU253" s="25"/>
      <c r="IQV253" s="25"/>
      <c r="IQW253" s="25"/>
      <c r="IQX253" s="25"/>
      <c r="IQY253" s="93"/>
      <c r="IQZ253" s="25"/>
      <c r="IRA253" s="25"/>
      <c r="IRB253" s="95"/>
      <c r="IRC253" s="25"/>
      <c r="IRD253" s="25"/>
      <c r="IRE253" s="25"/>
      <c r="IRF253" s="25"/>
      <c r="IRG253" s="93"/>
      <c r="IRH253" s="25"/>
      <c r="IRI253" s="25"/>
      <c r="IRJ253" s="95"/>
      <c r="IRK253" s="25"/>
      <c r="IRL253" s="25"/>
      <c r="IRM253" s="25"/>
      <c r="IRN253" s="25"/>
      <c r="IRO253" s="93"/>
      <c r="IRP253" s="25"/>
      <c r="IRQ253" s="25"/>
      <c r="IRR253" s="95"/>
      <c r="IRS253" s="25"/>
      <c r="IRT253" s="25"/>
      <c r="IRU253" s="25"/>
      <c r="IRV253" s="25"/>
      <c r="IRW253" s="93"/>
      <c r="IRX253" s="25"/>
      <c r="IRY253" s="25"/>
      <c r="IRZ253" s="95"/>
      <c r="ISA253" s="25"/>
      <c r="ISB253" s="25"/>
      <c r="ISC253" s="25"/>
      <c r="ISD253" s="25"/>
      <c r="ISE253" s="93"/>
      <c r="ISF253" s="25"/>
      <c r="ISG253" s="25"/>
      <c r="ISH253" s="95"/>
      <c r="ISI253" s="25"/>
      <c r="ISJ253" s="25"/>
      <c r="ISK253" s="25"/>
      <c r="ISL253" s="25"/>
      <c r="ISM253" s="93"/>
      <c r="ISN253" s="25"/>
      <c r="ISO253" s="25"/>
      <c r="ISP253" s="95"/>
      <c r="ISQ253" s="25"/>
      <c r="ISR253" s="25"/>
      <c r="ISS253" s="25"/>
      <c r="IST253" s="25"/>
      <c r="ISU253" s="93"/>
      <c r="ISV253" s="25"/>
      <c r="ISW253" s="25"/>
      <c r="ISX253" s="95"/>
      <c r="ISY253" s="25"/>
      <c r="ISZ253" s="25"/>
      <c r="ITA253" s="25"/>
      <c r="ITB253" s="25"/>
      <c r="ITC253" s="93"/>
      <c r="ITD253" s="25"/>
      <c r="ITE253" s="25"/>
      <c r="ITF253" s="95"/>
      <c r="ITG253" s="25"/>
      <c r="ITH253" s="25"/>
      <c r="ITI253" s="25"/>
      <c r="ITJ253" s="25"/>
      <c r="ITK253" s="93"/>
      <c r="ITL253" s="25"/>
      <c r="ITM253" s="25"/>
      <c r="ITN253" s="95"/>
      <c r="ITO253" s="25"/>
      <c r="ITP253" s="25"/>
      <c r="ITQ253" s="25"/>
      <c r="ITR253" s="25"/>
      <c r="ITS253" s="93"/>
      <c r="ITT253" s="25"/>
      <c r="ITU253" s="25"/>
      <c r="ITV253" s="95"/>
      <c r="ITW253" s="25"/>
      <c r="ITX253" s="25"/>
      <c r="ITY253" s="25"/>
      <c r="ITZ253" s="25"/>
      <c r="IUA253" s="93"/>
      <c r="IUB253" s="25"/>
      <c r="IUC253" s="25"/>
      <c r="IUD253" s="95"/>
      <c r="IUE253" s="25"/>
      <c r="IUF253" s="25"/>
      <c r="IUG253" s="25"/>
      <c r="IUH253" s="25"/>
      <c r="IUI253" s="93"/>
      <c r="IUJ253" s="25"/>
      <c r="IUK253" s="25"/>
      <c r="IUL253" s="95"/>
      <c r="IUM253" s="25"/>
      <c r="IUN253" s="25"/>
      <c r="IUO253" s="25"/>
      <c r="IUP253" s="25"/>
      <c r="IUQ253" s="93"/>
      <c r="IUR253" s="25"/>
      <c r="IUS253" s="25"/>
      <c r="IUT253" s="95"/>
      <c r="IUU253" s="25"/>
      <c r="IUV253" s="25"/>
      <c r="IUW253" s="25"/>
      <c r="IUX253" s="25"/>
      <c r="IUY253" s="93"/>
      <c r="IUZ253" s="25"/>
      <c r="IVA253" s="25"/>
      <c r="IVB253" s="95"/>
      <c r="IVC253" s="25"/>
      <c r="IVD253" s="25"/>
      <c r="IVE253" s="25"/>
      <c r="IVF253" s="25"/>
      <c r="IVG253" s="93"/>
      <c r="IVH253" s="25"/>
      <c r="IVI253" s="25"/>
      <c r="IVJ253" s="95"/>
      <c r="IVK253" s="25"/>
      <c r="IVL253" s="25"/>
      <c r="IVM253" s="25"/>
      <c r="IVN253" s="25"/>
      <c r="IVO253" s="93"/>
      <c r="IVP253" s="25"/>
      <c r="IVQ253" s="25"/>
      <c r="IVR253" s="95"/>
      <c r="IVS253" s="25"/>
      <c r="IVT253" s="25"/>
      <c r="IVU253" s="25"/>
      <c r="IVV253" s="25"/>
      <c r="IVW253" s="93"/>
      <c r="IVX253" s="25"/>
      <c r="IVY253" s="25"/>
      <c r="IVZ253" s="95"/>
      <c r="IWA253" s="25"/>
      <c r="IWB253" s="25"/>
      <c r="IWC253" s="25"/>
      <c r="IWD253" s="25"/>
      <c r="IWE253" s="93"/>
      <c r="IWF253" s="25"/>
      <c r="IWG253" s="25"/>
      <c r="IWH253" s="95"/>
      <c r="IWI253" s="25"/>
      <c r="IWJ253" s="25"/>
      <c r="IWK253" s="25"/>
      <c r="IWL253" s="25"/>
      <c r="IWM253" s="93"/>
      <c r="IWN253" s="25"/>
      <c r="IWO253" s="25"/>
      <c r="IWP253" s="95"/>
      <c r="IWQ253" s="25"/>
      <c r="IWR253" s="25"/>
      <c r="IWS253" s="25"/>
      <c r="IWT253" s="25"/>
      <c r="IWU253" s="93"/>
      <c r="IWV253" s="25"/>
      <c r="IWW253" s="25"/>
      <c r="IWX253" s="95"/>
      <c r="IWY253" s="25"/>
      <c r="IWZ253" s="25"/>
      <c r="IXA253" s="25"/>
      <c r="IXB253" s="25"/>
      <c r="IXC253" s="93"/>
      <c r="IXD253" s="25"/>
      <c r="IXE253" s="25"/>
      <c r="IXF253" s="95"/>
      <c r="IXG253" s="25"/>
      <c r="IXH253" s="25"/>
      <c r="IXI253" s="25"/>
      <c r="IXJ253" s="25"/>
      <c r="IXK253" s="93"/>
      <c r="IXL253" s="25"/>
      <c r="IXM253" s="25"/>
      <c r="IXN253" s="95"/>
      <c r="IXO253" s="25"/>
      <c r="IXP253" s="25"/>
      <c r="IXQ253" s="25"/>
      <c r="IXR253" s="25"/>
      <c r="IXS253" s="93"/>
      <c r="IXT253" s="25"/>
      <c r="IXU253" s="25"/>
      <c r="IXV253" s="95"/>
      <c r="IXW253" s="25"/>
      <c r="IXX253" s="25"/>
      <c r="IXY253" s="25"/>
      <c r="IXZ253" s="25"/>
      <c r="IYA253" s="93"/>
      <c r="IYB253" s="25"/>
      <c r="IYC253" s="25"/>
      <c r="IYD253" s="95"/>
      <c r="IYE253" s="25"/>
      <c r="IYF253" s="25"/>
      <c r="IYG253" s="25"/>
      <c r="IYH253" s="25"/>
      <c r="IYI253" s="93"/>
      <c r="IYJ253" s="25"/>
      <c r="IYK253" s="25"/>
      <c r="IYL253" s="95"/>
      <c r="IYM253" s="25"/>
      <c r="IYN253" s="25"/>
      <c r="IYO253" s="25"/>
      <c r="IYP253" s="25"/>
      <c r="IYQ253" s="93"/>
      <c r="IYR253" s="25"/>
      <c r="IYS253" s="25"/>
      <c r="IYT253" s="95"/>
      <c r="IYU253" s="25"/>
      <c r="IYV253" s="25"/>
      <c r="IYW253" s="25"/>
      <c r="IYX253" s="25"/>
      <c r="IYY253" s="93"/>
      <c r="IYZ253" s="25"/>
      <c r="IZA253" s="25"/>
      <c r="IZB253" s="95"/>
      <c r="IZC253" s="25"/>
      <c r="IZD253" s="25"/>
      <c r="IZE253" s="25"/>
      <c r="IZF253" s="25"/>
      <c r="IZG253" s="93"/>
      <c r="IZH253" s="25"/>
      <c r="IZI253" s="25"/>
      <c r="IZJ253" s="95"/>
      <c r="IZK253" s="25"/>
      <c r="IZL253" s="25"/>
      <c r="IZM253" s="25"/>
      <c r="IZN253" s="25"/>
      <c r="IZO253" s="93"/>
      <c r="IZP253" s="25"/>
      <c r="IZQ253" s="25"/>
      <c r="IZR253" s="95"/>
      <c r="IZS253" s="25"/>
      <c r="IZT253" s="25"/>
      <c r="IZU253" s="25"/>
      <c r="IZV253" s="25"/>
      <c r="IZW253" s="93"/>
      <c r="IZX253" s="25"/>
      <c r="IZY253" s="25"/>
      <c r="IZZ253" s="95"/>
      <c r="JAA253" s="25"/>
      <c r="JAB253" s="25"/>
      <c r="JAC253" s="25"/>
      <c r="JAD253" s="25"/>
      <c r="JAE253" s="93"/>
      <c r="JAF253" s="25"/>
      <c r="JAG253" s="25"/>
      <c r="JAH253" s="95"/>
      <c r="JAI253" s="25"/>
      <c r="JAJ253" s="25"/>
      <c r="JAK253" s="25"/>
      <c r="JAL253" s="25"/>
      <c r="JAM253" s="93"/>
      <c r="JAN253" s="25"/>
      <c r="JAO253" s="25"/>
      <c r="JAP253" s="95"/>
      <c r="JAQ253" s="25"/>
      <c r="JAR253" s="25"/>
      <c r="JAS253" s="25"/>
      <c r="JAT253" s="25"/>
      <c r="JAU253" s="93"/>
      <c r="JAV253" s="25"/>
      <c r="JAW253" s="25"/>
      <c r="JAX253" s="95"/>
      <c r="JAY253" s="25"/>
      <c r="JAZ253" s="25"/>
      <c r="JBA253" s="25"/>
      <c r="JBB253" s="25"/>
      <c r="JBC253" s="93"/>
      <c r="JBD253" s="25"/>
      <c r="JBE253" s="25"/>
      <c r="JBF253" s="95"/>
      <c r="JBG253" s="25"/>
      <c r="JBH253" s="25"/>
      <c r="JBI253" s="25"/>
      <c r="JBJ253" s="25"/>
      <c r="JBK253" s="93"/>
      <c r="JBL253" s="25"/>
      <c r="JBM253" s="25"/>
      <c r="JBN253" s="95"/>
      <c r="JBO253" s="25"/>
      <c r="JBP253" s="25"/>
      <c r="JBQ253" s="25"/>
      <c r="JBR253" s="25"/>
      <c r="JBS253" s="93"/>
      <c r="JBT253" s="25"/>
      <c r="JBU253" s="25"/>
      <c r="JBV253" s="95"/>
      <c r="JBW253" s="25"/>
      <c r="JBX253" s="25"/>
      <c r="JBY253" s="25"/>
      <c r="JBZ253" s="25"/>
      <c r="JCA253" s="93"/>
      <c r="JCB253" s="25"/>
      <c r="JCC253" s="25"/>
      <c r="JCD253" s="95"/>
      <c r="JCE253" s="25"/>
      <c r="JCF253" s="25"/>
      <c r="JCG253" s="25"/>
      <c r="JCH253" s="25"/>
      <c r="JCI253" s="93"/>
      <c r="JCJ253" s="25"/>
      <c r="JCK253" s="25"/>
      <c r="JCL253" s="95"/>
      <c r="JCM253" s="25"/>
      <c r="JCN253" s="25"/>
      <c r="JCO253" s="25"/>
      <c r="JCP253" s="25"/>
      <c r="JCQ253" s="93"/>
      <c r="JCR253" s="25"/>
      <c r="JCS253" s="25"/>
      <c r="JCT253" s="95"/>
      <c r="JCU253" s="25"/>
      <c r="JCV253" s="25"/>
      <c r="JCW253" s="25"/>
      <c r="JCX253" s="25"/>
      <c r="JCY253" s="93"/>
      <c r="JCZ253" s="25"/>
      <c r="JDA253" s="25"/>
      <c r="JDB253" s="95"/>
      <c r="JDC253" s="25"/>
      <c r="JDD253" s="25"/>
      <c r="JDE253" s="25"/>
      <c r="JDF253" s="25"/>
      <c r="JDG253" s="93"/>
      <c r="JDH253" s="25"/>
      <c r="JDI253" s="25"/>
      <c r="JDJ253" s="95"/>
      <c r="JDK253" s="25"/>
      <c r="JDL253" s="25"/>
      <c r="JDM253" s="25"/>
      <c r="JDN253" s="25"/>
      <c r="JDO253" s="93"/>
      <c r="JDP253" s="25"/>
      <c r="JDQ253" s="25"/>
      <c r="JDR253" s="95"/>
      <c r="JDS253" s="25"/>
      <c r="JDT253" s="25"/>
      <c r="JDU253" s="25"/>
      <c r="JDV253" s="25"/>
      <c r="JDW253" s="93"/>
      <c r="JDX253" s="25"/>
      <c r="JDY253" s="25"/>
      <c r="JDZ253" s="95"/>
      <c r="JEA253" s="25"/>
      <c r="JEB253" s="25"/>
      <c r="JEC253" s="25"/>
      <c r="JED253" s="25"/>
      <c r="JEE253" s="93"/>
      <c r="JEF253" s="25"/>
      <c r="JEG253" s="25"/>
      <c r="JEH253" s="95"/>
      <c r="JEI253" s="25"/>
      <c r="JEJ253" s="25"/>
      <c r="JEK253" s="25"/>
      <c r="JEL253" s="25"/>
      <c r="JEM253" s="93"/>
      <c r="JEN253" s="25"/>
      <c r="JEO253" s="25"/>
      <c r="JEP253" s="95"/>
      <c r="JEQ253" s="25"/>
      <c r="JER253" s="25"/>
      <c r="JES253" s="25"/>
      <c r="JET253" s="25"/>
      <c r="JEU253" s="93"/>
      <c r="JEV253" s="25"/>
      <c r="JEW253" s="25"/>
      <c r="JEX253" s="95"/>
      <c r="JEY253" s="25"/>
      <c r="JEZ253" s="25"/>
      <c r="JFA253" s="25"/>
      <c r="JFB253" s="25"/>
      <c r="JFC253" s="93"/>
      <c r="JFD253" s="25"/>
      <c r="JFE253" s="25"/>
      <c r="JFF253" s="95"/>
      <c r="JFG253" s="25"/>
      <c r="JFH253" s="25"/>
      <c r="JFI253" s="25"/>
      <c r="JFJ253" s="25"/>
      <c r="JFK253" s="93"/>
      <c r="JFL253" s="25"/>
      <c r="JFM253" s="25"/>
      <c r="JFN253" s="95"/>
      <c r="JFO253" s="25"/>
      <c r="JFP253" s="25"/>
      <c r="JFQ253" s="25"/>
      <c r="JFR253" s="25"/>
      <c r="JFS253" s="93"/>
      <c r="JFT253" s="25"/>
      <c r="JFU253" s="25"/>
      <c r="JFV253" s="95"/>
      <c r="JFW253" s="25"/>
      <c r="JFX253" s="25"/>
      <c r="JFY253" s="25"/>
      <c r="JFZ253" s="25"/>
      <c r="JGA253" s="93"/>
      <c r="JGB253" s="25"/>
      <c r="JGC253" s="25"/>
      <c r="JGD253" s="95"/>
      <c r="JGE253" s="25"/>
      <c r="JGF253" s="25"/>
      <c r="JGG253" s="25"/>
      <c r="JGH253" s="25"/>
      <c r="JGI253" s="93"/>
      <c r="JGJ253" s="25"/>
      <c r="JGK253" s="25"/>
      <c r="JGL253" s="95"/>
      <c r="JGM253" s="25"/>
      <c r="JGN253" s="25"/>
      <c r="JGO253" s="25"/>
      <c r="JGP253" s="25"/>
      <c r="JGQ253" s="93"/>
      <c r="JGR253" s="25"/>
      <c r="JGS253" s="25"/>
      <c r="JGT253" s="95"/>
      <c r="JGU253" s="25"/>
      <c r="JGV253" s="25"/>
      <c r="JGW253" s="25"/>
      <c r="JGX253" s="25"/>
      <c r="JGY253" s="93"/>
      <c r="JGZ253" s="25"/>
      <c r="JHA253" s="25"/>
      <c r="JHB253" s="95"/>
      <c r="JHC253" s="25"/>
      <c r="JHD253" s="25"/>
      <c r="JHE253" s="25"/>
      <c r="JHF253" s="25"/>
      <c r="JHG253" s="93"/>
      <c r="JHH253" s="25"/>
      <c r="JHI253" s="25"/>
      <c r="JHJ253" s="95"/>
      <c r="JHK253" s="25"/>
      <c r="JHL253" s="25"/>
      <c r="JHM253" s="25"/>
      <c r="JHN253" s="25"/>
      <c r="JHO253" s="93"/>
      <c r="JHP253" s="25"/>
      <c r="JHQ253" s="25"/>
      <c r="JHR253" s="95"/>
      <c r="JHS253" s="25"/>
      <c r="JHT253" s="25"/>
      <c r="JHU253" s="25"/>
      <c r="JHV253" s="25"/>
      <c r="JHW253" s="93"/>
      <c r="JHX253" s="25"/>
      <c r="JHY253" s="25"/>
      <c r="JHZ253" s="95"/>
      <c r="JIA253" s="25"/>
      <c r="JIB253" s="25"/>
      <c r="JIC253" s="25"/>
      <c r="JID253" s="25"/>
      <c r="JIE253" s="93"/>
      <c r="JIF253" s="25"/>
      <c r="JIG253" s="25"/>
      <c r="JIH253" s="95"/>
      <c r="JII253" s="25"/>
      <c r="JIJ253" s="25"/>
      <c r="JIK253" s="25"/>
      <c r="JIL253" s="25"/>
      <c r="JIM253" s="93"/>
      <c r="JIN253" s="25"/>
      <c r="JIO253" s="25"/>
      <c r="JIP253" s="95"/>
      <c r="JIQ253" s="25"/>
      <c r="JIR253" s="25"/>
      <c r="JIS253" s="25"/>
      <c r="JIT253" s="25"/>
      <c r="JIU253" s="93"/>
      <c r="JIV253" s="25"/>
      <c r="JIW253" s="25"/>
      <c r="JIX253" s="95"/>
      <c r="JIY253" s="25"/>
      <c r="JIZ253" s="25"/>
      <c r="JJA253" s="25"/>
      <c r="JJB253" s="25"/>
      <c r="JJC253" s="93"/>
      <c r="JJD253" s="25"/>
      <c r="JJE253" s="25"/>
      <c r="JJF253" s="95"/>
      <c r="JJG253" s="25"/>
      <c r="JJH253" s="25"/>
      <c r="JJI253" s="25"/>
      <c r="JJJ253" s="25"/>
      <c r="JJK253" s="93"/>
      <c r="JJL253" s="25"/>
      <c r="JJM253" s="25"/>
      <c r="JJN253" s="95"/>
      <c r="JJO253" s="25"/>
      <c r="JJP253" s="25"/>
      <c r="JJQ253" s="25"/>
      <c r="JJR253" s="25"/>
      <c r="JJS253" s="93"/>
      <c r="JJT253" s="25"/>
      <c r="JJU253" s="25"/>
      <c r="JJV253" s="95"/>
      <c r="JJW253" s="25"/>
      <c r="JJX253" s="25"/>
      <c r="JJY253" s="25"/>
      <c r="JJZ253" s="25"/>
      <c r="JKA253" s="93"/>
      <c r="JKB253" s="25"/>
      <c r="JKC253" s="25"/>
      <c r="JKD253" s="95"/>
      <c r="JKE253" s="25"/>
      <c r="JKF253" s="25"/>
      <c r="JKG253" s="25"/>
      <c r="JKH253" s="25"/>
      <c r="JKI253" s="93"/>
      <c r="JKJ253" s="25"/>
      <c r="JKK253" s="25"/>
      <c r="JKL253" s="95"/>
      <c r="JKM253" s="25"/>
      <c r="JKN253" s="25"/>
      <c r="JKO253" s="25"/>
      <c r="JKP253" s="25"/>
      <c r="JKQ253" s="93"/>
      <c r="JKR253" s="25"/>
      <c r="JKS253" s="25"/>
      <c r="JKT253" s="95"/>
      <c r="JKU253" s="25"/>
      <c r="JKV253" s="25"/>
      <c r="JKW253" s="25"/>
      <c r="JKX253" s="25"/>
      <c r="JKY253" s="93"/>
      <c r="JKZ253" s="25"/>
      <c r="JLA253" s="25"/>
      <c r="JLB253" s="95"/>
      <c r="JLC253" s="25"/>
      <c r="JLD253" s="25"/>
      <c r="JLE253" s="25"/>
      <c r="JLF253" s="25"/>
      <c r="JLG253" s="93"/>
      <c r="JLH253" s="25"/>
      <c r="JLI253" s="25"/>
      <c r="JLJ253" s="95"/>
      <c r="JLK253" s="25"/>
      <c r="JLL253" s="25"/>
      <c r="JLM253" s="25"/>
      <c r="JLN253" s="25"/>
      <c r="JLO253" s="93"/>
      <c r="JLP253" s="25"/>
      <c r="JLQ253" s="25"/>
      <c r="JLR253" s="95"/>
      <c r="JLS253" s="25"/>
      <c r="JLT253" s="25"/>
      <c r="JLU253" s="25"/>
      <c r="JLV253" s="25"/>
      <c r="JLW253" s="93"/>
      <c r="JLX253" s="25"/>
      <c r="JLY253" s="25"/>
      <c r="JLZ253" s="95"/>
      <c r="JMA253" s="25"/>
      <c r="JMB253" s="25"/>
      <c r="JMC253" s="25"/>
      <c r="JMD253" s="25"/>
      <c r="JME253" s="93"/>
      <c r="JMF253" s="25"/>
      <c r="JMG253" s="25"/>
      <c r="JMH253" s="95"/>
      <c r="JMI253" s="25"/>
      <c r="JMJ253" s="25"/>
      <c r="JMK253" s="25"/>
      <c r="JML253" s="25"/>
      <c r="JMM253" s="93"/>
      <c r="JMN253" s="25"/>
      <c r="JMO253" s="25"/>
      <c r="JMP253" s="95"/>
      <c r="JMQ253" s="25"/>
      <c r="JMR253" s="25"/>
      <c r="JMS253" s="25"/>
      <c r="JMT253" s="25"/>
      <c r="JMU253" s="93"/>
      <c r="JMV253" s="25"/>
      <c r="JMW253" s="25"/>
      <c r="JMX253" s="95"/>
      <c r="JMY253" s="25"/>
      <c r="JMZ253" s="25"/>
      <c r="JNA253" s="25"/>
      <c r="JNB253" s="25"/>
      <c r="JNC253" s="93"/>
      <c r="JND253" s="25"/>
      <c r="JNE253" s="25"/>
      <c r="JNF253" s="95"/>
      <c r="JNG253" s="25"/>
      <c r="JNH253" s="25"/>
      <c r="JNI253" s="25"/>
      <c r="JNJ253" s="25"/>
      <c r="JNK253" s="93"/>
      <c r="JNL253" s="25"/>
      <c r="JNM253" s="25"/>
      <c r="JNN253" s="95"/>
      <c r="JNO253" s="25"/>
      <c r="JNP253" s="25"/>
      <c r="JNQ253" s="25"/>
      <c r="JNR253" s="25"/>
      <c r="JNS253" s="93"/>
      <c r="JNT253" s="25"/>
      <c r="JNU253" s="25"/>
      <c r="JNV253" s="95"/>
      <c r="JNW253" s="25"/>
      <c r="JNX253" s="25"/>
      <c r="JNY253" s="25"/>
      <c r="JNZ253" s="25"/>
      <c r="JOA253" s="93"/>
      <c r="JOB253" s="25"/>
      <c r="JOC253" s="25"/>
      <c r="JOD253" s="95"/>
      <c r="JOE253" s="25"/>
      <c r="JOF253" s="25"/>
      <c r="JOG253" s="25"/>
      <c r="JOH253" s="25"/>
      <c r="JOI253" s="93"/>
      <c r="JOJ253" s="25"/>
      <c r="JOK253" s="25"/>
      <c r="JOL253" s="95"/>
      <c r="JOM253" s="25"/>
      <c r="JON253" s="25"/>
      <c r="JOO253" s="25"/>
      <c r="JOP253" s="25"/>
      <c r="JOQ253" s="93"/>
      <c r="JOR253" s="25"/>
      <c r="JOS253" s="25"/>
      <c r="JOT253" s="95"/>
      <c r="JOU253" s="25"/>
      <c r="JOV253" s="25"/>
      <c r="JOW253" s="25"/>
      <c r="JOX253" s="25"/>
      <c r="JOY253" s="93"/>
      <c r="JOZ253" s="25"/>
      <c r="JPA253" s="25"/>
      <c r="JPB253" s="95"/>
      <c r="JPC253" s="25"/>
      <c r="JPD253" s="25"/>
      <c r="JPE253" s="25"/>
      <c r="JPF253" s="25"/>
      <c r="JPG253" s="93"/>
      <c r="JPH253" s="25"/>
      <c r="JPI253" s="25"/>
      <c r="JPJ253" s="95"/>
      <c r="JPK253" s="25"/>
      <c r="JPL253" s="25"/>
      <c r="JPM253" s="25"/>
      <c r="JPN253" s="25"/>
      <c r="JPO253" s="93"/>
      <c r="JPP253" s="25"/>
      <c r="JPQ253" s="25"/>
      <c r="JPR253" s="95"/>
      <c r="JPS253" s="25"/>
      <c r="JPT253" s="25"/>
      <c r="JPU253" s="25"/>
      <c r="JPV253" s="25"/>
      <c r="JPW253" s="93"/>
      <c r="JPX253" s="25"/>
      <c r="JPY253" s="25"/>
      <c r="JPZ253" s="95"/>
      <c r="JQA253" s="25"/>
      <c r="JQB253" s="25"/>
      <c r="JQC253" s="25"/>
      <c r="JQD253" s="25"/>
      <c r="JQE253" s="93"/>
      <c r="JQF253" s="25"/>
      <c r="JQG253" s="25"/>
      <c r="JQH253" s="95"/>
      <c r="JQI253" s="25"/>
      <c r="JQJ253" s="25"/>
      <c r="JQK253" s="25"/>
      <c r="JQL253" s="25"/>
      <c r="JQM253" s="93"/>
      <c r="JQN253" s="25"/>
      <c r="JQO253" s="25"/>
      <c r="JQP253" s="95"/>
      <c r="JQQ253" s="25"/>
      <c r="JQR253" s="25"/>
      <c r="JQS253" s="25"/>
      <c r="JQT253" s="25"/>
      <c r="JQU253" s="93"/>
      <c r="JQV253" s="25"/>
      <c r="JQW253" s="25"/>
      <c r="JQX253" s="95"/>
      <c r="JQY253" s="25"/>
      <c r="JQZ253" s="25"/>
      <c r="JRA253" s="25"/>
      <c r="JRB253" s="25"/>
      <c r="JRC253" s="93"/>
      <c r="JRD253" s="25"/>
      <c r="JRE253" s="25"/>
      <c r="JRF253" s="95"/>
      <c r="JRG253" s="25"/>
      <c r="JRH253" s="25"/>
      <c r="JRI253" s="25"/>
      <c r="JRJ253" s="25"/>
      <c r="JRK253" s="93"/>
      <c r="JRL253" s="25"/>
      <c r="JRM253" s="25"/>
      <c r="JRN253" s="95"/>
      <c r="JRO253" s="25"/>
      <c r="JRP253" s="25"/>
      <c r="JRQ253" s="25"/>
      <c r="JRR253" s="25"/>
      <c r="JRS253" s="93"/>
      <c r="JRT253" s="25"/>
      <c r="JRU253" s="25"/>
      <c r="JRV253" s="95"/>
      <c r="JRW253" s="25"/>
      <c r="JRX253" s="25"/>
      <c r="JRY253" s="25"/>
      <c r="JRZ253" s="25"/>
      <c r="JSA253" s="93"/>
      <c r="JSB253" s="25"/>
      <c r="JSC253" s="25"/>
      <c r="JSD253" s="95"/>
      <c r="JSE253" s="25"/>
      <c r="JSF253" s="25"/>
      <c r="JSG253" s="25"/>
      <c r="JSH253" s="25"/>
      <c r="JSI253" s="93"/>
      <c r="JSJ253" s="25"/>
      <c r="JSK253" s="25"/>
      <c r="JSL253" s="95"/>
      <c r="JSM253" s="25"/>
      <c r="JSN253" s="25"/>
      <c r="JSO253" s="25"/>
      <c r="JSP253" s="25"/>
      <c r="JSQ253" s="93"/>
      <c r="JSR253" s="25"/>
      <c r="JSS253" s="25"/>
      <c r="JST253" s="95"/>
      <c r="JSU253" s="25"/>
      <c r="JSV253" s="25"/>
      <c r="JSW253" s="25"/>
      <c r="JSX253" s="25"/>
      <c r="JSY253" s="93"/>
      <c r="JSZ253" s="25"/>
      <c r="JTA253" s="25"/>
      <c r="JTB253" s="95"/>
      <c r="JTC253" s="25"/>
      <c r="JTD253" s="25"/>
      <c r="JTE253" s="25"/>
      <c r="JTF253" s="25"/>
      <c r="JTG253" s="93"/>
      <c r="JTH253" s="25"/>
      <c r="JTI253" s="25"/>
      <c r="JTJ253" s="95"/>
      <c r="JTK253" s="25"/>
      <c r="JTL253" s="25"/>
      <c r="JTM253" s="25"/>
      <c r="JTN253" s="25"/>
      <c r="JTO253" s="93"/>
      <c r="JTP253" s="25"/>
      <c r="JTQ253" s="25"/>
      <c r="JTR253" s="95"/>
      <c r="JTS253" s="25"/>
      <c r="JTT253" s="25"/>
      <c r="JTU253" s="25"/>
      <c r="JTV253" s="25"/>
      <c r="JTW253" s="93"/>
      <c r="JTX253" s="25"/>
      <c r="JTY253" s="25"/>
      <c r="JTZ253" s="95"/>
      <c r="JUA253" s="25"/>
      <c r="JUB253" s="25"/>
      <c r="JUC253" s="25"/>
      <c r="JUD253" s="25"/>
      <c r="JUE253" s="93"/>
      <c r="JUF253" s="25"/>
      <c r="JUG253" s="25"/>
      <c r="JUH253" s="95"/>
      <c r="JUI253" s="25"/>
      <c r="JUJ253" s="25"/>
      <c r="JUK253" s="25"/>
      <c r="JUL253" s="25"/>
      <c r="JUM253" s="93"/>
      <c r="JUN253" s="25"/>
      <c r="JUO253" s="25"/>
      <c r="JUP253" s="95"/>
      <c r="JUQ253" s="25"/>
      <c r="JUR253" s="25"/>
      <c r="JUS253" s="25"/>
      <c r="JUT253" s="25"/>
      <c r="JUU253" s="93"/>
      <c r="JUV253" s="25"/>
      <c r="JUW253" s="25"/>
      <c r="JUX253" s="95"/>
      <c r="JUY253" s="25"/>
      <c r="JUZ253" s="25"/>
      <c r="JVA253" s="25"/>
      <c r="JVB253" s="25"/>
      <c r="JVC253" s="93"/>
      <c r="JVD253" s="25"/>
      <c r="JVE253" s="25"/>
      <c r="JVF253" s="95"/>
      <c r="JVG253" s="25"/>
      <c r="JVH253" s="25"/>
      <c r="JVI253" s="25"/>
      <c r="JVJ253" s="25"/>
      <c r="JVK253" s="93"/>
      <c r="JVL253" s="25"/>
      <c r="JVM253" s="25"/>
      <c r="JVN253" s="95"/>
      <c r="JVO253" s="25"/>
      <c r="JVP253" s="25"/>
      <c r="JVQ253" s="25"/>
      <c r="JVR253" s="25"/>
      <c r="JVS253" s="93"/>
      <c r="JVT253" s="25"/>
      <c r="JVU253" s="25"/>
      <c r="JVV253" s="95"/>
      <c r="JVW253" s="25"/>
      <c r="JVX253" s="25"/>
      <c r="JVY253" s="25"/>
      <c r="JVZ253" s="25"/>
      <c r="JWA253" s="93"/>
      <c r="JWB253" s="25"/>
      <c r="JWC253" s="25"/>
      <c r="JWD253" s="95"/>
      <c r="JWE253" s="25"/>
      <c r="JWF253" s="25"/>
      <c r="JWG253" s="25"/>
      <c r="JWH253" s="25"/>
      <c r="JWI253" s="93"/>
      <c r="JWJ253" s="25"/>
      <c r="JWK253" s="25"/>
      <c r="JWL253" s="95"/>
      <c r="JWM253" s="25"/>
      <c r="JWN253" s="25"/>
      <c r="JWO253" s="25"/>
      <c r="JWP253" s="25"/>
      <c r="JWQ253" s="93"/>
      <c r="JWR253" s="25"/>
      <c r="JWS253" s="25"/>
      <c r="JWT253" s="95"/>
      <c r="JWU253" s="25"/>
      <c r="JWV253" s="25"/>
      <c r="JWW253" s="25"/>
      <c r="JWX253" s="25"/>
      <c r="JWY253" s="93"/>
      <c r="JWZ253" s="25"/>
      <c r="JXA253" s="25"/>
      <c r="JXB253" s="95"/>
      <c r="JXC253" s="25"/>
      <c r="JXD253" s="25"/>
      <c r="JXE253" s="25"/>
      <c r="JXF253" s="25"/>
      <c r="JXG253" s="93"/>
      <c r="JXH253" s="25"/>
      <c r="JXI253" s="25"/>
      <c r="JXJ253" s="95"/>
      <c r="JXK253" s="25"/>
      <c r="JXL253" s="25"/>
      <c r="JXM253" s="25"/>
      <c r="JXN253" s="25"/>
      <c r="JXO253" s="93"/>
      <c r="JXP253" s="25"/>
      <c r="JXQ253" s="25"/>
      <c r="JXR253" s="95"/>
      <c r="JXS253" s="25"/>
      <c r="JXT253" s="25"/>
      <c r="JXU253" s="25"/>
      <c r="JXV253" s="25"/>
      <c r="JXW253" s="93"/>
      <c r="JXX253" s="25"/>
      <c r="JXY253" s="25"/>
      <c r="JXZ253" s="95"/>
      <c r="JYA253" s="25"/>
      <c r="JYB253" s="25"/>
      <c r="JYC253" s="25"/>
      <c r="JYD253" s="25"/>
      <c r="JYE253" s="93"/>
      <c r="JYF253" s="25"/>
      <c r="JYG253" s="25"/>
      <c r="JYH253" s="95"/>
      <c r="JYI253" s="25"/>
      <c r="JYJ253" s="25"/>
      <c r="JYK253" s="25"/>
      <c r="JYL253" s="25"/>
      <c r="JYM253" s="93"/>
      <c r="JYN253" s="25"/>
      <c r="JYO253" s="25"/>
      <c r="JYP253" s="95"/>
      <c r="JYQ253" s="25"/>
      <c r="JYR253" s="25"/>
      <c r="JYS253" s="25"/>
      <c r="JYT253" s="25"/>
      <c r="JYU253" s="93"/>
      <c r="JYV253" s="25"/>
      <c r="JYW253" s="25"/>
      <c r="JYX253" s="95"/>
      <c r="JYY253" s="25"/>
      <c r="JYZ253" s="25"/>
      <c r="JZA253" s="25"/>
      <c r="JZB253" s="25"/>
      <c r="JZC253" s="93"/>
      <c r="JZD253" s="25"/>
      <c r="JZE253" s="25"/>
      <c r="JZF253" s="95"/>
      <c r="JZG253" s="25"/>
      <c r="JZH253" s="25"/>
      <c r="JZI253" s="25"/>
      <c r="JZJ253" s="25"/>
      <c r="JZK253" s="93"/>
      <c r="JZL253" s="25"/>
      <c r="JZM253" s="25"/>
      <c r="JZN253" s="95"/>
      <c r="JZO253" s="25"/>
      <c r="JZP253" s="25"/>
      <c r="JZQ253" s="25"/>
      <c r="JZR253" s="25"/>
      <c r="JZS253" s="93"/>
      <c r="JZT253" s="25"/>
      <c r="JZU253" s="25"/>
      <c r="JZV253" s="95"/>
      <c r="JZW253" s="25"/>
      <c r="JZX253" s="25"/>
      <c r="JZY253" s="25"/>
      <c r="JZZ253" s="25"/>
      <c r="KAA253" s="93"/>
      <c r="KAB253" s="25"/>
      <c r="KAC253" s="25"/>
      <c r="KAD253" s="95"/>
      <c r="KAE253" s="25"/>
      <c r="KAF253" s="25"/>
      <c r="KAG253" s="25"/>
      <c r="KAH253" s="25"/>
      <c r="KAI253" s="93"/>
      <c r="KAJ253" s="25"/>
      <c r="KAK253" s="25"/>
      <c r="KAL253" s="95"/>
      <c r="KAM253" s="25"/>
      <c r="KAN253" s="25"/>
      <c r="KAO253" s="25"/>
      <c r="KAP253" s="25"/>
      <c r="KAQ253" s="93"/>
      <c r="KAR253" s="25"/>
      <c r="KAS253" s="25"/>
      <c r="KAT253" s="95"/>
      <c r="KAU253" s="25"/>
      <c r="KAV253" s="25"/>
      <c r="KAW253" s="25"/>
      <c r="KAX253" s="25"/>
      <c r="KAY253" s="93"/>
      <c r="KAZ253" s="25"/>
      <c r="KBA253" s="25"/>
      <c r="KBB253" s="95"/>
      <c r="KBC253" s="25"/>
      <c r="KBD253" s="25"/>
      <c r="KBE253" s="25"/>
      <c r="KBF253" s="25"/>
      <c r="KBG253" s="93"/>
      <c r="KBH253" s="25"/>
      <c r="KBI253" s="25"/>
      <c r="KBJ253" s="95"/>
      <c r="KBK253" s="25"/>
      <c r="KBL253" s="25"/>
      <c r="KBM253" s="25"/>
      <c r="KBN253" s="25"/>
      <c r="KBO253" s="93"/>
      <c r="KBP253" s="25"/>
      <c r="KBQ253" s="25"/>
      <c r="KBR253" s="95"/>
      <c r="KBS253" s="25"/>
      <c r="KBT253" s="25"/>
      <c r="KBU253" s="25"/>
      <c r="KBV253" s="25"/>
      <c r="KBW253" s="93"/>
      <c r="KBX253" s="25"/>
      <c r="KBY253" s="25"/>
      <c r="KBZ253" s="95"/>
      <c r="KCA253" s="25"/>
      <c r="KCB253" s="25"/>
      <c r="KCC253" s="25"/>
      <c r="KCD253" s="25"/>
      <c r="KCE253" s="93"/>
      <c r="KCF253" s="25"/>
      <c r="KCG253" s="25"/>
      <c r="KCH253" s="95"/>
      <c r="KCI253" s="25"/>
      <c r="KCJ253" s="25"/>
      <c r="KCK253" s="25"/>
      <c r="KCL253" s="25"/>
      <c r="KCM253" s="93"/>
      <c r="KCN253" s="25"/>
      <c r="KCO253" s="25"/>
      <c r="KCP253" s="95"/>
      <c r="KCQ253" s="25"/>
      <c r="KCR253" s="25"/>
      <c r="KCS253" s="25"/>
      <c r="KCT253" s="25"/>
      <c r="KCU253" s="93"/>
      <c r="KCV253" s="25"/>
      <c r="KCW253" s="25"/>
      <c r="KCX253" s="95"/>
      <c r="KCY253" s="25"/>
      <c r="KCZ253" s="25"/>
      <c r="KDA253" s="25"/>
      <c r="KDB253" s="25"/>
      <c r="KDC253" s="93"/>
      <c r="KDD253" s="25"/>
      <c r="KDE253" s="25"/>
      <c r="KDF253" s="95"/>
      <c r="KDG253" s="25"/>
      <c r="KDH253" s="25"/>
      <c r="KDI253" s="25"/>
      <c r="KDJ253" s="25"/>
      <c r="KDK253" s="93"/>
      <c r="KDL253" s="25"/>
      <c r="KDM253" s="25"/>
      <c r="KDN253" s="95"/>
      <c r="KDO253" s="25"/>
      <c r="KDP253" s="25"/>
      <c r="KDQ253" s="25"/>
      <c r="KDR253" s="25"/>
      <c r="KDS253" s="93"/>
      <c r="KDT253" s="25"/>
      <c r="KDU253" s="25"/>
      <c r="KDV253" s="95"/>
      <c r="KDW253" s="25"/>
      <c r="KDX253" s="25"/>
      <c r="KDY253" s="25"/>
      <c r="KDZ253" s="25"/>
      <c r="KEA253" s="93"/>
      <c r="KEB253" s="25"/>
      <c r="KEC253" s="25"/>
      <c r="KED253" s="95"/>
      <c r="KEE253" s="25"/>
      <c r="KEF253" s="25"/>
      <c r="KEG253" s="25"/>
      <c r="KEH253" s="25"/>
      <c r="KEI253" s="93"/>
      <c r="KEJ253" s="25"/>
      <c r="KEK253" s="25"/>
      <c r="KEL253" s="95"/>
      <c r="KEM253" s="25"/>
      <c r="KEN253" s="25"/>
      <c r="KEO253" s="25"/>
      <c r="KEP253" s="25"/>
      <c r="KEQ253" s="93"/>
      <c r="KER253" s="25"/>
      <c r="KES253" s="25"/>
      <c r="KET253" s="95"/>
      <c r="KEU253" s="25"/>
      <c r="KEV253" s="25"/>
      <c r="KEW253" s="25"/>
      <c r="KEX253" s="25"/>
      <c r="KEY253" s="93"/>
      <c r="KEZ253" s="25"/>
      <c r="KFA253" s="25"/>
      <c r="KFB253" s="95"/>
      <c r="KFC253" s="25"/>
      <c r="KFD253" s="25"/>
      <c r="KFE253" s="25"/>
      <c r="KFF253" s="25"/>
      <c r="KFG253" s="93"/>
      <c r="KFH253" s="25"/>
      <c r="KFI253" s="25"/>
      <c r="KFJ253" s="95"/>
      <c r="KFK253" s="25"/>
      <c r="KFL253" s="25"/>
      <c r="KFM253" s="25"/>
      <c r="KFN253" s="25"/>
      <c r="KFO253" s="93"/>
      <c r="KFP253" s="25"/>
      <c r="KFQ253" s="25"/>
      <c r="KFR253" s="95"/>
      <c r="KFS253" s="25"/>
      <c r="KFT253" s="25"/>
      <c r="KFU253" s="25"/>
      <c r="KFV253" s="25"/>
      <c r="KFW253" s="93"/>
      <c r="KFX253" s="25"/>
      <c r="KFY253" s="25"/>
      <c r="KFZ253" s="95"/>
      <c r="KGA253" s="25"/>
      <c r="KGB253" s="25"/>
      <c r="KGC253" s="25"/>
      <c r="KGD253" s="25"/>
      <c r="KGE253" s="93"/>
      <c r="KGF253" s="25"/>
      <c r="KGG253" s="25"/>
      <c r="KGH253" s="95"/>
      <c r="KGI253" s="25"/>
      <c r="KGJ253" s="25"/>
      <c r="KGK253" s="25"/>
      <c r="KGL253" s="25"/>
      <c r="KGM253" s="93"/>
      <c r="KGN253" s="25"/>
      <c r="KGO253" s="25"/>
      <c r="KGP253" s="95"/>
      <c r="KGQ253" s="25"/>
      <c r="KGR253" s="25"/>
      <c r="KGS253" s="25"/>
      <c r="KGT253" s="25"/>
      <c r="KGU253" s="93"/>
      <c r="KGV253" s="25"/>
      <c r="KGW253" s="25"/>
      <c r="KGX253" s="95"/>
      <c r="KGY253" s="25"/>
      <c r="KGZ253" s="25"/>
      <c r="KHA253" s="25"/>
      <c r="KHB253" s="25"/>
      <c r="KHC253" s="93"/>
      <c r="KHD253" s="25"/>
      <c r="KHE253" s="25"/>
      <c r="KHF253" s="95"/>
      <c r="KHG253" s="25"/>
      <c r="KHH253" s="25"/>
      <c r="KHI253" s="25"/>
      <c r="KHJ253" s="25"/>
      <c r="KHK253" s="93"/>
      <c r="KHL253" s="25"/>
      <c r="KHM253" s="25"/>
      <c r="KHN253" s="95"/>
      <c r="KHO253" s="25"/>
      <c r="KHP253" s="25"/>
      <c r="KHQ253" s="25"/>
      <c r="KHR253" s="25"/>
      <c r="KHS253" s="93"/>
      <c r="KHT253" s="25"/>
      <c r="KHU253" s="25"/>
      <c r="KHV253" s="95"/>
      <c r="KHW253" s="25"/>
      <c r="KHX253" s="25"/>
      <c r="KHY253" s="25"/>
      <c r="KHZ253" s="25"/>
      <c r="KIA253" s="93"/>
      <c r="KIB253" s="25"/>
      <c r="KIC253" s="25"/>
      <c r="KID253" s="95"/>
      <c r="KIE253" s="25"/>
      <c r="KIF253" s="25"/>
      <c r="KIG253" s="25"/>
      <c r="KIH253" s="25"/>
      <c r="KII253" s="93"/>
      <c r="KIJ253" s="25"/>
      <c r="KIK253" s="25"/>
      <c r="KIL253" s="95"/>
      <c r="KIM253" s="25"/>
      <c r="KIN253" s="25"/>
      <c r="KIO253" s="25"/>
      <c r="KIP253" s="25"/>
      <c r="KIQ253" s="93"/>
      <c r="KIR253" s="25"/>
      <c r="KIS253" s="25"/>
      <c r="KIT253" s="95"/>
      <c r="KIU253" s="25"/>
      <c r="KIV253" s="25"/>
      <c r="KIW253" s="25"/>
      <c r="KIX253" s="25"/>
      <c r="KIY253" s="93"/>
      <c r="KIZ253" s="25"/>
      <c r="KJA253" s="25"/>
      <c r="KJB253" s="95"/>
      <c r="KJC253" s="25"/>
      <c r="KJD253" s="25"/>
      <c r="KJE253" s="25"/>
      <c r="KJF253" s="25"/>
      <c r="KJG253" s="93"/>
      <c r="KJH253" s="25"/>
      <c r="KJI253" s="25"/>
      <c r="KJJ253" s="95"/>
      <c r="KJK253" s="25"/>
      <c r="KJL253" s="25"/>
      <c r="KJM253" s="25"/>
      <c r="KJN253" s="25"/>
      <c r="KJO253" s="93"/>
      <c r="KJP253" s="25"/>
      <c r="KJQ253" s="25"/>
      <c r="KJR253" s="95"/>
      <c r="KJS253" s="25"/>
      <c r="KJT253" s="25"/>
      <c r="KJU253" s="25"/>
      <c r="KJV253" s="25"/>
      <c r="KJW253" s="93"/>
      <c r="KJX253" s="25"/>
      <c r="KJY253" s="25"/>
      <c r="KJZ253" s="95"/>
      <c r="KKA253" s="25"/>
      <c r="KKB253" s="25"/>
      <c r="KKC253" s="25"/>
      <c r="KKD253" s="25"/>
      <c r="KKE253" s="93"/>
      <c r="KKF253" s="25"/>
      <c r="KKG253" s="25"/>
      <c r="KKH253" s="95"/>
      <c r="KKI253" s="25"/>
      <c r="KKJ253" s="25"/>
      <c r="KKK253" s="25"/>
      <c r="KKL253" s="25"/>
      <c r="KKM253" s="93"/>
      <c r="KKN253" s="25"/>
      <c r="KKO253" s="25"/>
      <c r="KKP253" s="95"/>
      <c r="KKQ253" s="25"/>
      <c r="KKR253" s="25"/>
      <c r="KKS253" s="25"/>
      <c r="KKT253" s="25"/>
      <c r="KKU253" s="93"/>
      <c r="KKV253" s="25"/>
      <c r="KKW253" s="25"/>
      <c r="KKX253" s="95"/>
      <c r="KKY253" s="25"/>
      <c r="KKZ253" s="25"/>
      <c r="KLA253" s="25"/>
      <c r="KLB253" s="25"/>
      <c r="KLC253" s="93"/>
      <c r="KLD253" s="25"/>
      <c r="KLE253" s="25"/>
      <c r="KLF253" s="95"/>
      <c r="KLG253" s="25"/>
      <c r="KLH253" s="25"/>
      <c r="KLI253" s="25"/>
      <c r="KLJ253" s="25"/>
      <c r="KLK253" s="93"/>
      <c r="KLL253" s="25"/>
      <c r="KLM253" s="25"/>
      <c r="KLN253" s="95"/>
      <c r="KLO253" s="25"/>
      <c r="KLP253" s="25"/>
      <c r="KLQ253" s="25"/>
      <c r="KLR253" s="25"/>
      <c r="KLS253" s="93"/>
      <c r="KLT253" s="25"/>
      <c r="KLU253" s="25"/>
      <c r="KLV253" s="95"/>
      <c r="KLW253" s="25"/>
      <c r="KLX253" s="25"/>
      <c r="KLY253" s="25"/>
      <c r="KLZ253" s="25"/>
      <c r="KMA253" s="93"/>
      <c r="KMB253" s="25"/>
      <c r="KMC253" s="25"/>
      <c r="KMD253" s="95"/>
      <c r="KME253" s="25"/>
      <c r="KMF253" s="25"/>
      <c r="KMG253" s="25"/>
      <c r="KMH253" s="25"/>
      <c r="KMI253" s="93"/>
      <c r="KMJ253" s="25"/>
      <c r="KMK253" s="25"/>
      <c r="KML253" s="95"/>
      <c r="KMM253" s="25"/>
      <c r="KMN253" s="25"/>
      <c r="KMO253" s="25"/>
      <c r="KMP253" s="25"/>
      <c r="KMQ253" s="93"/>
      <c r="KMR253" s="25"/>
      <c r="KMS253" s="25"/>
      <c r="KMT253" s="95"/>
      <c r="KMU253" s="25"/>
      <c r="KMV253" s="25"/>
      <c r="KMW253" s="25"/>
      <c r="KMX253" s="25"/>
      <c r="KMY253" s="93"/>
      <c r="KMZ253" s="25"/>
      <c r="KNA253" s="25"/>
      <c r="KNB253" s="95"/>
      <c r="KNC253" s="25"/>
      <c r="KND253" s="25"/>
      <c r="KNE253" s="25"/>
      <c r="KNF253" s="25"/>
      <c r="KNG253" s="93"/>
      <c r="KNH253" s="25"/>
      <c r="KNI253" s="25"/>
      <c r="KNJ253" s="95"/>
      <c r="KNK253" s="25"/>
      <c r="KNL253" s="25"/>
      <c r="KNM253" s="25"/>
      <c r="KNN253" s="25"/>
      <c r="KNO253" s="93"/>
      <c r="KNP253" s="25"/>
      <c r="KNQ253" s="25"/>
      <c r="KNR253" s="95"/>
      <c r="KNS253" s="25"/>
      <c r="KNT253" s="25"/>
      <c r="KNU253" s="25"/>
      <c r="KNV253" s="25"/>
      <c r="KNW253" s="93"/>
      <c r="KNX253" s="25"/>
      <c r="KNY253" s="25"/>
      <c r="KNZ253" s="95"/>
      <c r="KOA253" s="25"/>
      <c r="KOB253" s="25"/>
      <c r="KOC253" s="25"/>
      <c r="KOD253" s="25"/>
      <c r="KOE253" s="93"/>
      <c r="KOF253" s="25"/>
      <c r="KOG253" s="25"/>
      <c r="KOH253" s="95"/>
      <c r="KOI253" s="25"/>
      <c r="KOJ253" s="25"/>
      <c r="KOK253" s="25"/>
      <c r="KOL253" s="25"/>
      <c r="KOM253" s="93"/>
      <c r="KON253" s="25"/>
      <c r="KOO253" s="25"/>
      <c r="KOP253" s="95"/>
      <c r="KOQ253" s="25"/>
      <c r="KOR253" s="25"/>
      <c r="KOS253" s="25"/>
      <c r="KOT253" s="25"/>
      <c r="KOU253" s="93"/>
      <c r="KOV253" s="25"/>
      <c r="KOW253" s="25"/>
      <c r="KOX253" s="95"/>
      <c r="KOY253" s="25"/>
      <c r="KOZ253" s="25"/>
      <c r="KPA253" s="25"/>
      <c r="KPB253" s="25"/>
      <c r="KPC253" s="93"/>
      <c r="KPD253" s="25"/>
      <c r="KPE253" s="25"/>
      <c r="KPF253" s="95"/>
      <c r="KPG253" s="25"/>
      <c r="KPH253" s="25"/>
      <c r="KPI253" s="25"/>
      <c r="KPJ253" s="25"/>
      <c r="KPK253" s="93"/>
      <c r="KPL253" s="25"/>
      <c r="KPM253" s="25"/>
      <c r="KPN253" s="95"/>
      <c r="KPO253" s="25"/>
      <c r="KPP253" s="25"/>
      <c r="KPQ253" s="25"/>
      <c r="KPR253" s="25"/>
      <c r="KPS253" s="93"/>
      <c r="KPT253" s="25"/>
      <c r="KPU253" s="25"/>
      <c r="KPV253" s="95"/>
      <c r="KPW253" s="25"/>
      <c r="KPX253" s="25"/>
      <c r="KPY253" s="25"/>
      <c r="KPZ253" s="25"/>
      <c r="KQA253" s="93"/>
      <c r="KQB253" s="25"/>
      <c r="KQC253" s="25"/>
      <c r="KQD253" s="95"/>
      <c r="KQE253" s="25"/>
      <c r="KQF253" s="25"/>
      <c r="KQG253" s="25"/>
      <c r="KQH253" s="25"/>
      <c r="KQI253" s="93"/>
      <c r="KQJ253" s="25"/>
      <c r="KQK253" s="25"/>
      <c r="KQL253" s="95"/>
      <c r="KQM253" s="25"/>
      <c r="KQN253" s="25"/>
      <c r="KQO253" s="25"/>
      <c r="KQP253" s="25"/>
      <c r="KQQ253" s="93"/>
      <c r="KQR253" s="25"/>
      <c r="KQS253" s="25"/>
      <c r="KQT253" s="95"/>
      <c r="KQU253" s="25"/>
      <c r="KQV253" s="25"/>
      <c r="KQW253" s="25"/>
      <c r="KQX253" s="25"/>
      <c r="KQY253" s="93"/>
      <c r="KQZ253" s="25"/>
      <c r="KRA253" s="25"/>
      <c r="KRB253" s="95"/>
      <c r="KRC253" s="25"/>
      <c r="KRD253" s="25"/>
      <c r="KRE253" s="25"/>
      <c r="KRF253" s="25"/>
      <c r="KRG253" s="93"/>
      <c r="KRH253" s="25"/>
      <c r="KRI253" s="25"/>
      <c r="KRJ253" s="95"/>
      <c r="KRK253" s="25"/>
      <c r="KRL253" s="25"/>
      <c r="KRM253" s="25"/>
      <c r="KRN253" s="25"/>
      <c r="KRO253" s="93"/>
      <c r="KRP253" s="25"/>
      <c r="KRQ253" s="25"/>
      <c r="KRR253" s="95"/>
      <c r="KRS253" s="25"/>
      <c r="KRT253" s="25"/>
      <c r="KRU253" s="25"/>
      <c r="KRV253" s="25"/>
      <c r="KRW253" s="93"/>
      <c r="KRX253" s="25"/>
      <c r="KRY253" s="25"/>
      <c r="KRZ253" s="95"/>
      <c r="KSA253" s="25"/>
      <c r="KSB253" s="25"/>
      <c r="KSC253" s="25"/>
      <c r="KSD253" s="25"/>
      <c r="KSE253" s="93"/>
      <c r="KSF253" s="25"/>
      <c r="KSG253" s="25"/>
      <c r="KSH253" s="95"/>
      <c r="KSI253" s="25"/>
      <c r="KSJ253" s="25"/>
      <c r="KSK253" s="25"/>
      <c r="KSL253" s="25"/>
      <c r="KSM253" s="93"/>
      <c r="KSN253" s="25"/>
      <c r="KSO253" s="25"/>
      <c r="KSP253" s="95"/>
      <c r="KSQ253" s="25"/>
      <c r="KSR253" s="25"/>
      <c r="KSS253" s="25"/>
      <c r="KST253" s="25"/>
      <c r="KSU253" s="93"/>
      <c r="KSV253" s="25"/>
      <c r="KSW253" s="25"/>
      <c r="KSX253" s="95"/>
      <c r="KSY253" s="25"/>
      <c r="KSZ253" s="25"/>
      <c r="KTA253" s="25"/>
      <c r="KTB253" s="25"/>
      <c r="KTC253" s="93"/>
      <c r="KTD253" s="25"/>
      <c r="KTE253" s="25"/>
      <c r="KTF253" s="95"/>
      <c r="KTG253" s="25"/>
      <c r="KTH253" s="25"/>
      <c r="KTI253" s="25"/>
      <c r="KTJ253" s="25"/>
      <c r="KTK253" s="93"/>
      <c r="KTL253" s="25"/>
      <c r="KTM253" s="25"/>
      <c r="KTN253" s="95"/>
      <c r="KTO253" s="25"/>
      <c r="KTP253" s="25"/>
      <c r="KTQ253" s="25"/>
      <c r="KTR253" s="25"/>
      <c r="KTS253" s="93"/>
      <c r="KTT253" s="25"/>
      <c r="KTU253" s="25"/>
      <c r="KTV253" s="95"/>
      <c r="KTW253" s="25"/>
      <c r="KTX253" s="25"/>
      <c r="KTY253" s="25"/>
      <c r="KTZ253" s="25"/>
      <c r="KUA253" s="93"/>
      <c r="KUB253" s="25"/>
      <c r="KUC253" s="25"/>
      <c r="KUD253" s="95"/>
      <c r="KUE253" s="25"/>
      <c r="KUF253" s="25"/>
      <c r="KUG253" s="25"/>
      <c r="KUH253" s="25"/>
      <c r="KUI253" s="93"/>
      <c r="KUJ253" s="25"/>
      <c r="KUK253" s="25"/>
      <c r="KUL253" s="95"/>
      <c r="KUM253" s="25"/>
      <c r="KUN253" s="25"/>
      <c r="KUO253" s="25"/>
      <c r="KUP253" s="25"/>
      <c r="KUQ253" s="93"/>
      <c r="KUR253" s="25"/>
      <c r="KUS253" s="25"/>
      <c r="KUT253" s="95"/>
      <c r="KUU253" s="25"/>
      <c r="KUV253" s="25"/>
      <c r="KUW253" s="25"/>
      <c r="KUX253" s="25"/>
      <c r="KUY253" s="93"/>
      <c r="KUZ253" s="25"/>
      <c r="KVA253" s="25"/>
      <c r="KVB253" s="95"/>
      <c r="KVC253" s="25"/>
      <c r="KVD253" s="25"/>
      <c r="KVE253" s="25"/>
      <c r="KVF253" s="25"/>
      <c r="KVG253" s="93"/>
      <c r="KVH253" s="25"/>
      <c r="KVI253" s="25"/>
      <c r="KVJ253" s="95"/>
      <c r="KVK253" s="25"/>
      <c r="KVL253" s="25"/>
      <c r="KVM253" s="25"/>
      <c r="KVN253" s="25"/>
      <c r="KVO253" s="93"/>
      <c r="KVP253" s="25"/>
      <c r="KVQ253" s="25"/>
      <c r="KVR253" s="95"/>
      <c r="KVS253" s="25"/>
      <c r="KVT253" s="25"/>
      <c r="KVU253" s="25"/>
      <c r="KVV253" s="25"/>
      <c r="KVW253" s="93"/>
      <c r="KVX253" s="25"/>
      <c r="KVY253" s="25"/>
      <c r="KVZ253" s="95"/>
      <c r="KWA253" s="25"/>
      <c r="KWB253" s="25"/>
      <c r="KWC253" s="25"/>
      <c r="KWD253" s="25"/>
      <c r="KWE253" s="93"/>
      <c r="KWF253" s="25"/>
      <c r="KWG253" s="25"/>
      <c r="KWH253" s="95"/>
      <c r="KWI253" s="25"/>
      <c r="KWJ253" s="25"/>
      <c r="KWK253" s="25"/>
      <c r="KWL253" s="25"/>
      <c r="KWM253" s="93"/>
      <c r="KWN253" s="25"/>
      <c r="KWO253" s="25"/>
      <c r="KWP253" s="95"/>
      <c r="KWQ253" s="25"/>
      <c r="KWR253" s="25"/>
      <c r="KWS253" s="25"/>
      <c r="KWT253" s="25"/>
      <c r="KWU253" s="93"/>
      <c r="KWV253" s="25"/>
      <c r="KWW253" s="25"/>
      <c r="KWX253" s="95"/>
      <c r="KWY253" s="25"/>
      <c r="KWZ253" s="25"/>
      <c r="KXA253" s="25"/>
      <c r="KXB253" s="25"/>
      <c r="KXC253" s="93"/>
      <c r="KXD253" s="25"/>
      <c r="KXE253" s="25"/>
      <c r="KXF253" s="95"/>
      <c r="KXG253" s="25"/>
      <c r="KXH253" s="25"/>
      <c r="KXI253" s="25"/>
      <c r="KXJ253" s="25"/>
      <c r="KXK253" s="93"/>
      <c r="KXL253" s="25"/>
      <c r="KXM253" s="25"/>
      <c r="KXN253" s="95"/>
      <c r="KXO253" s="25"/>
      <c r="KXP253" s="25"/>
      <c r="KXQ253" s="25"/>
      <c r="KXR253" s="25"/>
      <c r="KXS253" s="93"/>
      <c r="KXT253" s="25"/>
      <c r="KXU253" s="25"/>
      <c r="KXV253" s="95"/>
      <c r="KXW253" s="25"/>
      <c r="KXX253" s="25"/>
      <c r="KXY253" s="25"/>
      <c r="KXZ253" s="25"/>
      <c r="KYA253" s="93"/>
      <c r="KYB253" s="25"/>
      <c r="KYC253" s="25"/>
      <c r="KYD253" s="95"/>
      <c r="KYE253" s="25"/>
      <c r="KYF253" s="25"/>
      <c r="KYG253" s="25"/>
      <c r="KYH253" s="25"/>
      <c r="KYI253" s="93"/>
      <c r="KYJ253" s="25"/>
      <c r="KYK253" s="25"/>
      <c r="KYL253" s="95"/>
      <c r="KYM253" s="25"/>
      <c r="KYN253" s="25"/>
      <c r="KYO253" s="25"/>
      <c r="KYP253" s="25"/>
      <c r="KYQ253" s="93"/>
      <c r="KYR253" s="25"/>
      <c r="KYS253" s="25"/>
      <c r="KYT253" s="95"/>
      <c r="KYU253" s="25"/>
      <c r="KYV253" s="25"/>
      <c r="KYW253" s="25"/>
      <c r="KYX253" s="25"/>
      <c r="KYY253" s="93"/>
      <c r="KYZ253" s="25"/>
      <c r="KZA253" s="25"/>
      <c r="KZB253" s="95"/>
      <c r="KZC253" s="25"/>
      <c r="KZD253" s="25"/>
      <c r="KZE253" s="25"/>
      <c r="KZF253" s="25"/>
      <c r="KZG253" s="93"/>
      <c r="KZH253" s="25"/>
      <c r="KZI253" s="25"/>
      <c r="KZJ253" s="95"/>
      <c r="KZK253" s="25"/>
      <c r="KZL253" s="25"/>
      <c r="KZM253" s="25"/>
      <c r="KZN253" s="25"/>
      <c r="KZO253" s="93"/>
      <c r="KZP253" s="25"/>
      <c r="KZQ253" s="25"/>
      <c r="KZR253" s="95"/>
      <c r="KZS253" s="25"/>
      <c r="KZT253" s="25"/>
      <c r="KZU253" s="25"/>
      <c r="KZV253" s="25"/>
      <c r="KZW253" s="93"/>
      <c r="KZX253" s="25"/>
      <c r="KZY253" s="25"/>
      <c r="KZZ253" s="95"/>
      <c r="LAA253" s="25"/>
      <c r="LAB253" s="25"/>
      <c r="LAC253" s="25"/>
      <c r="LAD253" s="25"/>
      <c r="LAE253" s="93"/>
      <c r="LAF253" s="25"/>
      <c r="LAG253" s="25"/>
      <c r="LAH253" s="95"/>
      <c r="LAI253" s="25"/>
      <c r="LAJ253" s="25"/>
      <c r="LAK253" s="25"/>
      <c r="LAL253" s="25"/>
      <c r="LAM253" s="93"/>
      <c r="LAN253" s="25"/>
      <c r="LAO253" s="25"/>
      <c r="LAP253" s="95"/>
      <c r="LAQ253" s="25"/>
      <c r="LAR253" s="25"/>
      <c r="LAS253" s="25"/>
      <c r="LAT253" s="25"/>
      <c r="LAU253" s="93"/>
      <c r="LAV253" s="25"/>
      <c r="LAW253" s="25"/>
      <c r="LAX253" s="95"/>
      <c r="LAY253" s="25"/>
      <c r="LAZ253" s="25"/>
      <c r="LBA253" s="25"/>
      <c r="LBB253" s="25"/>
      <c r="LBC253" s="93"/>
      <c r="LBD253" s="25"/>
      <c r="LBE253" s="25"/>
      <c r="LBF253" s="95"/>
      <c r="LBG253" s="25"/>
      <c r="LBH253" s="25"/>
      <c r="LBI253" s="25"/>
      <c r="LBJ253" s="25"/>
      <c r="LBK253" s="93"/>
      <c r="LBL253" s="25"/>
      <c r="LBM253" s="25"/>
      <c r="LBN253" s="95"/>
      <c r="LBO253" s="25"/>
      <c r="LBP253" s="25"/>
      <c r="LBQ253" s="25"/>
      <c r="LBR253" s="25"/>
      <c r="LBS253" s="93"/>
      <c r="LBT253" s="25"/>
      <c r="LBU253" s="25"/>
      <c r="LBV253" s="95"/>
      <c r="LBW253" s="25"/>
      <c r="LBX253" s="25"/>
      <c r="LBY253" s="25"/>
      <c r="LBZ253" s="25"/>
      <c r="LCA253" s="93"/>
      <c r="LCB253" s="25"/>
      <c r="LCC253" s="25"/>
      <c r="LCD253" s="95"/>
      <c r="LCE253" s="25"/>
      <c r="LCF253" s="25"/>
      <c r="LCG253" s="25"/>
      <c r="LCH253" s="25"/>
      <c r="LCI253" s="93"/>
      <c r="LCJ253" s="25"/>
      <c r="LCK253" s="25"/>
      <c r="LCL253" s="95"/>
      <c r="LCM253" s="25"/>
      <c r="LCN253" s="25"/>
      <c r="LCO253" s="25"/>
      <c r="LCP253" s="25"/>
      <c r="LCQ253" s="93"/>
      <c r="LCR253" s="25"/>
      <c r="LCS253" s="25"/>
      <c r="LCT253" s="95"/>
      <c r="LCU253" s="25"/>
      <c r="LCV253" s="25"/>
      <c r="LCW253" s="25"/>
      <c r="LCX253" s="25"/>
      <c r="LCY253" s="93"/>
      <c r="LCZ253" s="25"/>
      <c r="LDA253" s="25"/>
      <c r="LDB253" s="95"/>
      <c r="LDC253" s="25"/>
      <c r="LDD253" s="25"/>
      <c r="LDE253" s="25"/>
      <c r="LDF253" s="25"/>
      <c r="LDG253" s="93"/>
      <c r="LDH253" s="25"/>
      <c r="LDI253" s="25"/>
      <c r="LDJ253" s="95"/>
      <c r="LDK253" s="25"/>
      <c r="LDL253" s="25"/>
      <c r="LDM253" s="25"/>
      <c r="LDN253" s="25"/>
      <c r="LDO253" s="93"/>
      <c r="LDP253" s="25"/>
      <c r="LDQ253" s="25"/>
      <c r="LDR253" s="95"/>
      <c r="LDS253" s="25"/>
      <c r="LDT253" s="25"/>
      <c r="LDU253" s="25"/>
      <c r="LDV253" s="25"/>
      <c r="LDW253" s="93"/>
      <c r="LDX253" s="25"/>
      <c r="LDY253" s="25"/>
      <c r="LDZ253" s="95"/>
      <c r="LEA253" s="25"/>
      <c r="LEB253" s="25"/>
      <c r="LEC253" s="25"/>
      <c r="LED253" s="25"/>
      <c r="LEE253" s="93"/>
      <c r="LEF253" s="25"/>
      <c r="LEG253" s="25"/>
      <c r="LEH253" s="95"/>
      <c r="LEI253" s="25"/>
      <c r="LEJ253" s="25"/>
      <c r="LEK253" s="25"/>
      <c r="LEL253" s="25"/>
      <c r="LEM253" s="93"/>
      <c r="LEN253" s="25"/>
      <c r="LEO253" s="25"/>
      <c r="LEP253" s="95"/>
      <c r="LEQ253" s="25"/>
      <c r="LER253" s="25"/>
      <c r="LES253" s="25"/>
      <c r="LET253" s="25"/>
      <c r="LEU253" s="93"/>
      <c r="LEV253" s="25"/>
      <c r="LEW253" s="25"/>
      <c r="LEX253" s="95"/>
      <c r="LEY253" s="25"/>
      <c r="LEZ253" s="25"/>
      <c r="LFA253" s="25"/>
      <c r="LFB253" s="25"/>
      <c r="LFC253" s="93"/>
      <c r="LFD253" s="25"/>
      <c r="LFE253" s="25"/>
      <c r="LFF253" s="95"/>
      <c r="LFG253" s="25"/>
      <c r="LFH253" s="25"/>
      <c r="LFI253" s="25"/>
      <c r="LFJ253" s="25"/>
      <c r="LFK253" s="93"/>
      <c r="LFL253" s="25"/>
      <c r="LFM253" s="25"/>
      <c r="LFN253" s="95"/>
      <c r="LFO253" s="25"/>
      <c r="LFP253" s="25"/>
      <c r="LFQ253" s="25"/>
      <c r="LFR253" s="25"/>
      <c r="LFS253" s="93"/>
      <c r="LFT253" s="25"/>
      <c r="LFU253" s="25"/>
      <c r="LFV253" s="95"/>
      <c r="LFW253" s="25"/>
      <c r="LFX253" s="25"/>
      <c r="LFY253" s="25"/>
      <c r="LFZ253" s="25"/>
      <c r="LGA253" s="93"/>
      <c r="LGB253" s="25"/>
      <c r="LGC253" s="25"/>
      <c r="LGD253" s="95"/>
      <c r="LGE253" s="25"/>
      <c r="LGF253" s="25"/>
      <c r="LGG253" s="25"/>
      <c r="LGH253" s="25"/>
      <c r="LGI253" s="93"/>
      <c r="LGJ253" s="25"/>
      <c r="LGK253" s="25"/>
      <c r="LGL253" s="95"/>
      <c r="LGM253" s="25"/>
      <c r="LGN253" s="25"/>
      <c r="LGO253" s="25"/>
      <c r="LGP253" s="25"/>
      <c r="LGQ253" s="93"/>
      <c r="LGR253" s="25"/>
      <c r="LGS253" s="25"/>
      <c r="LGT253" s="95"/>
      <c r="LGU253" s="25"/>
      <c r="LGV253" s="25"/>
      <c r="LGW253" s="25"/>
      <c r="LGX253" s="25"/>
      <c r="LGY253" s="93"/>
      <c r="LGZ253" s="25"/>
      <c r="LHA253" s="25"/>
      <c r="LHB253" s="95"/>
      <c r="LHC253" s="25"/>
      <c r="LHD253" s="25"/>
      <c r="LHE253" s="25"/>
      <c r="LHF253" s="25"/>
      <c r="LHG253" s="93"/>
      <c r="LHH253" s="25"/>
      <c r="LHI253" s="25"/>
      <c r="LHJ253" s="95"/>
      <c r="LHK253" s="25"/>
      <c r="LHL253" s="25"/>
      <c r="LHM253" s="25"/>
      <c r="LHN253" s="25"/>
      <c r="LHO253" s="93"/>
      <c r="LHP253" s="25"/>
      <c r="LHQ253" s="25"/>
      <c r="LHR253" s="95"/>
      <c r="LHS253" s="25"/>
      <c r="LHT253" s="25"/>
      <c r="LHU253" s="25"/>
      <c r="LHV253" s="25"/>
      <c r="LHW253" s="93"/>
      <c r="LHX253" s="25"/>
      <c r="LHY253" s="25"/>
      <c r="LHZ253" s="95"/>
      <c r="LIA253" s="25"/>
      <c r="LIB253" s="25"/>
      <c r="LIC253" s="25"/>
      <c r="LID253" s="25"/>
      <c r="LIE253" s="93"/>
      <c r="LIF253" s="25"/>
      <c r="LIG253" s="25"/>
      <c r="LIH253" s="95"/>
      <c r="LII253" s="25"/>
      <c r="LIJ253" s="25"/>
      <c r="LIK253" s="25"/>
      <c r="LIL253" s="25"/>
      <c r="LIM253" s="93"/>
      <c r="LIN253" s="25"/>
      <c r="LIO253" s="25"/>
      <c r="LIP253" s="95"/>
      <c r="LIQ253" s="25"/>
      <c r="LIR253" s="25"/>
      <c r="LIS253" s="25"/>
      <c r="LIT253" s="25"/>
      <c r="LIU253" s="93"/>
      <c r="LIV253" s="25"/>
      <c r="LIW253" s="25"/>
      <c r="LIX253" s="95"/>
      <c r="LIY253" s="25"/>
      <c r="LIZ253" s="25"/>
      <c r="LJA253" s="25"/>
      <c r="LJB253" s="25"/>
      <c r="LJC253" s="93"/>
      <c r="LJD253" s="25"/>
      <c r="LJE253" s="25"/>
      <c r="LJF253" s="95"/>
      <c r="LJG253" s="25"/>
      <c r="LJH253" s="25"/>
      <c r="LJI253" s="25"/>
      <c r="LJJ253" s="25"/>
      <c r="LJK253" s="93"/>
      <c r="LJL253" s="25"/>
      <c r="LJM253" s="25"/>
      <c r="LJN253" s="95"/>
      <c r="LJO253" s="25"/>
      <c r="LJP253" s="25"/>
      <c r="LJQ253" s="25"/>
      <c r="LJR253" s="25"/>
      <c r="LJS253" s="93"/>
      <c r="LJT253" s="25"/>
      <c r="LJU253" s="25"/>
      <c r="LJV253" s="95"/>
      <c r="LJW253" s="25"/>
      <c r="LJX253" s="25"/>
      <c r="LJY253" s="25"/>
      <c r="LJZ253" s="25"/>
      <c r="LKA253" s="93"/>
      <c r="LKB253" s="25"/>
      <c r="LKC253" s="25"/>
      <c r="LKD253" s="95"/>
      <c r="LKE253" s="25"/>
      <c r="LKF253" s="25"/>
      <c r="LKG253" s="25"/>
      <c r="LKH253" s="25"/>
      <c r="LKI253" s="93"/>
      <c r="LKJ253" s="25"/>
      <c r="LKK253" s="25"/>
      <c r="LKL253" s="95"/>
      <c r="LKM253" s="25"/>
      <c r="LKN253" s="25"/>
      <c r="LKO253" s="25"/>
      <c r="LKP253" s="25"/>
      <c r="LKQ253" s="93"/>
      <c r="LKR253" s="25"/>
      <c r="LKS253" s="25"/>
      <c r="LKT253" s="95"/>
      <c r="LKU253" s="25"/>
      <c r="LKV253" s="25"/>
      <c r="LKW253" s="25"/>
      <c r="LKX253" s="25"/>
      <c r="LKY253" s="93"/>
      <c r="LKZ253" s="25"/>
      <c r="LLA253" s="25"/>
      <c r="LLB253" s="95"/>
      <c r="LLC253" s="25"/>
      <c r="LLD253" s="25"/>
      <c r="LLE253" s="25"/>
      <c r="LLF253" s="25"/>
      <c r="LLG253" s="93"/>
      <c r="LLH253" s="25"/>
      <c r="LLI253" s="25"/>
      <c r="LLJ253" s="95"/>
      <c r="LLK253" s="25"/>
      <c r="LLL253" s="25"/>
      <c r="LLM253" s="25"/>
      <c r="LLN253" s="25"/>
      <c r="LLO253" s="93"/>
      <c r="LLP253" s="25"/>
      <c r="LLQ253" s="25"/>
      <c r="LLR253" s="95"/>
      <c r="LLS253" s="25"/>
      <c r="LLT253" s="25"/>
      <c r="LLU253" s="25"/>
      <c r="LLV253" s="25"/>
      <c r="LLW253" s="93"/>
      <c r="LLX253" s="25"/>
      <c r="LLY253" s="25"/>
      <c r="LLZ253" s="95"/>
      <c r="LMA253" s="25"/>
      <c r="LMB253" s="25"/>
      <c r="LMC253" s="25"/>
      <c r="LMD253" s="25"/>
      <c r="LME253" s="93"/>
      <c r="LMF253" s="25"/>
      <c r="LMG253" s="25"/>
      <c r="LMH253" s="95"/>
      <c r="LMI253" s="25"/>
      <c r="LMJ253" s="25"/>
      <c r="LMK253" s="25"/>
      <c r="LML253" s="25"/>
      <c r="LMM253" s="93"/>
      <c r="LMN253" s="25"/>
      <c r="LMO253" s="25"/>
      <c r="LMP253" s="95"/>
      <c r="LMQ253" s="25"/>
      <c r="LMR253" s="25"/>
      <c r="LMS253" s="25"/>
      <c r="LMT253" s="25"/>
      <c r="LMU253" s="93"/>
      <c r="LMV253" s="25"/>
      <c r="LMW253" s="25"/>
      <c r="LMX253" s="95"/>
      <c r="LMY253" s="25"/>
      <c r="LMZ253" s="25"/>
      <c r="LNA253" s="25"/>
      <c r="LNB253" s="25"/>
      <c r="LNC253" s="93"/>
      <c r="LND253" s="25"/>
      <c r="LNE253" s="25"/>
      <c r="LNF253" s="95"/>
      <c r="LNG253" s="25"/>
      <c r="LNH253" s="25"/>
      <c r="LNI253" s="25"/>
      <c r="LNJ253" s="25"/>
      <c r="LNK253" s="93"/>
      <c r="LNL253" s="25"/>
      <c r="LNM253" s="25"/>
      <c r="LNN253" s="95"/>
      <c r="LNO253" s="25"/>
      <c r="LNP253" s="25"/>
      <c r="LNQ253" s="25"/>
      <c r="LNR253" s="25"/>
      <c r="LNS253" s="93"/>
      <c r="LNT253" s="25"/>
      <c r="LNU253" s="25"/>
      <c r="LNV253" s="95"/>
      <c r="LNW253" s="25"/>
      <c r="LNX253" s="25"/>
      <c r="LNY253" s="25"/>
      <c r="LNZ253" s="25"/>
      <c r="LOA253" s="93"/>
      <c r="LOB253" s="25"/>
      <c r="LOC253" s="25"/>
      <c r="LOD253" s="95"/>
      <c r="LOE253" s="25"/>
      <c r="LOF253" s="25"/>
      <c r="LOG253" s="25"/>
      <c r="LOH253" s="25"/>
      <c r="LOI253" s="93"/>
      <c r="LOJ253" s="25"/>
      <c r="LOK253" s="25"/>
      <c r="LOL253" s="95"/>
      <c r="LOM253" s="25"/>
      <c r="LON253" s="25"/>
      <c r="LOO253" s="25"/>
      <c r="LOP253" s="25"/>
      <c r="LOQ253" s="93"/>
      <c r="LOR253" s="25"/>
      <c r="LOS253" s="25"/>
      <c r="LOT253" s="95"/>
      <c r="LOU253" s="25"/>
      <c r="LOV253" s="25"/>
      <c r="LOW253" s="25"/>
      <c r="LOX253" s="25"/>
      <c r="LOY253" s="93"/>
      <c r="LOZ253" s="25"/>
      <c r="LPA253" s="25"/>
      <c r="LPB253" s="95"/>
      <c r="LPC253" s="25"/>
      <c r="LPD253" s="25"/>
      <c r="LPE253" s="25"/>
      <c r="LPF253" s="25"/>
      <c r="LPG253" s="93"/>
      <c r="LPH253" s="25"/>
      <c r="LPI253" s="25"/>
      <c r="LPJ253" s="95"/>
      <c r="LPK253" s="25"/>
      <c r="LPL253" s="25"/>
      <c r="LPM253" s="25"/>
      <c r="LPN253" s="25"/>
      <c r="LPO253" s="93"/>
      <c r="LPP253" s="25"/>
      <c r="LPQ253" s="25"/>
      <c r="LPR253" s="95"/>
      <c r="LPS253" s="25"/>
      <c r="LPT253" s="25"/>
      <c r="LPU253" s="25"/>
      <c r="LPV253" s="25"/>
      <c r="LPW253" s="93"/>
      <c r="LPX253" s="25"/>
      <c r="LPY253" s="25"/>
      <c r="LPZ253" s="95"/>
      <c r="LQA253" s="25"/>
      <c r="LQB253" s="25"/>
      <c r="LQC253" s="25"/>
      <c r="LQD253" s="25"/>
      <c r="LQE253" s="93"/>
      <c r="LQF253" s="25"/>
      <c r="LQG253" s="25"/>
      <c r="LQH253" s="95"/>
      <c r="LQI253" s="25"/>
      <c r="LQJ253" s="25"/>
      <c r="LQK253" s="25"/>
      <c r="LQL253" s="25"/>
      <c r="LQM253" s="93"/>
      <c r="LQN253" s="25"/>
      <c r="LQO253" s="25"/>
      <c r="LQP253" s="95"/>
      <c r="LQQ253" s="25"/>
      <c r="LQR253" s="25"/>
      <c r="LQS253" s="25"/>
      <c r="LQT253" s="25"/>
      <c r="LQU253" s="93"/>
      <c r="LQV253" s="25"/>
      <c r="LQW253" s="25"/>
      <c r="LQX253" s="95"/>
      <c r="LQY253" s="25"/>
      <c r="LQZ253" s="25"/>
      <c r="LRA253" s="25"/>
      <c r="LRB253" s="25"/>
      <c r="LRC253" s="93"/>
      <c r="LRD253" s="25"/>
      <c r="LRE253" s="25"/>
      <c r="LRF253" s="95"/>
      <c r="LRG253" s="25"/>
      <c r="LRH253" s="25"/>
      <c r="LRI253" s="25"/>
      <c r="LRJ253" s="25"/>
      <c r="LRK253" s="93"/>
      <c r="LRL253" s="25"/>
      <c r="LRM253" s="25"/>
      <c r="LRN253" s="95"/>
      <c r="LRO253" s="25"/>
      <c r="LRP253" s="25"/>
      <c r="LRQ253" s="25"/>
      <c r="LRR253" s="25"/>
      <c r="LRS253" s="93"/>
      <c r="LRT253" s="25"/>
      <c r="LRU253" s="25"/>
      <c r="LRV253" s="95"/>
      <c r="LRW253" s="25"/>
      <c r="LRX253" s="25"/>
      <c r="LRY253" s="25"/>
      <c r="LRZ253" s="25"/>
      <c r="LSA253" s="93"/>
      <c r="LSB253" s="25"/>
      <c r="LSC253" s="25"/>
      <c r="LSD253" s="95"/>
      <c r="LSE253" s="25"/>
      <c r="LSF253" s="25"/>
      <c r="LSG253" s="25"/>
      <c r="LSH253" s="25"/>
      <c r="LSI253" s="93"/>
      <c r="LSJ253" s="25"/>
      <c r="LSK253" s="25"/>
      <c r="LSL253" s="95"/>
      <c r="LSM253" s="25"/>
      <c r="LSN253" s="25"/>
      <c r="LSO253" s="25"/>
      <c r="LSP253" s="25"/>
      <c r="LSQ253" s="93"/>
      <c r="LSR253" s="25"/>
      <c r="LSS253" s="25"/>
      <c r="LST253" s="95"/>
      <c r="LSU253" s="25"/>
      <c r="LSV253" s="25"/>
      <c r="LSW253" s="25"/>
      <c r="LSX253" s="25"/>
      <c r="LSY253" s="93"/>
      <c r="LSZ253" s="25"/>
      <c r="LTA253" s="25"/>
      <c r="LTB253" s="95"/>
      <c r="LTC253" s="25"/>
      <c r="LTD253" s="25"/>
      <c r="LTE253" s="25"/>
      <c r="LTF253" s="25"/>
      <c r="LTG253" s="93"/>
      <c r="LTH253" s="25"/>
      <c r="LTI253" s="25"/>
      <c r="LTJ253" s="95"/>
      <c r="LTK253" s="25"/>
      <c r="LTL253" s="25"/>
      <c r="LTM253" s="25"/>
      <c r="LTN253" s="25"/>
      <c r="LTO253" s="93"/>
      <c r="LTP253" s="25"/>
      <c r="LTQ253" s="25"/>
      <c r="LTR253" s="95"/>
      <c r="LTS253" s="25"/>
      <c r="LTT253" s="25"/>
      <c r="LTU253" s="25"/>
      <c r="LTV253" s="25"/>
      <c r="LTW253" s="93"/>
      <c r="LTX253" s="25"/>
      <c r="LTY253" s="25"/>
      <c r="LTZ253" s="95"/>
      <c r="LUA253" s="25"/>
      <c r="LUB253" s="25"/>
      <c r="LUC253" s="25"/>
      <c r="LUD253" s="25"/>
      <c r="LUE253" s="93"/>
      <c r="LUF253" s="25"/>
      <c r="LUG253" s="25"/>
      <c r="LUH253" s="95"/>
      <c r="LUI253" s="25"/>
      <c r="LUJ253" s="25"/>
      <c r="LUK253" s="25"/>
      <c r="LUL253" s="25"/>
      <c r="LUM253" s="93"/>
      <c r="LUN253" s="25"/>
      <c r="LUO253" s="25"/>
      <c r="LUP253" s="95"/>
      <c r="LUQ253" s="25"/>
      <c r="LUR253" s="25"/>
      <c r="LUS253" s="25"/>
      <c r="LUT253" s="25"/>
      <c r="LUU253" s="93"/>
      <c r="LUV253" s="25"/>
      <c r="LUW253" s="25"/>
      <c r="LUX253" s="95"/>
      <c r="LUY253" s="25"/>
      <c r="LUZ253" s="25"/>
      <c r="LVA253" s="25"/>
      <c r="LVB253" s="25"/>
      <c r="LVC253" s="93"/>
      <c r="LVD253" s="25"/>
      <c r="LVE253" s="25"/>
      <c r="LVF253" s="95"/>
      <c r="LVG253" s="25"/>
      <c r="LVH253" s="25"/>
      <c r="LVI253" s="25"/>
      <c r="LVJ253" s="25"/>
      <c r="LVK253" s="93"/>
      <c r="LVL253" s="25"/>
      <c r="LVM253" s="25"/>
      <c r="LVN253" s="95"/>
      <c r="LVO253" s="25"/>
      <c r="LVP253" s="25"/>
      <c r="LVQ253" s="25"/>
      <c r="LVR253" s="25"/>
      <c r="LVS253" s="93"/>
      <c r="LVT253" s="25"/>
      <c r="LVU253" s="25"/>
      <c r="LVV253" s="95"/>
      <c r="LVW253" s="25"/>
      <c r="LVX253" s="25"/>
      <c r="LVY253" s="25"/>
      <c r="LVZ253" s="25"/>
      <c r="LWA253" s="93"/>
      <c r="LWB253" s="25"/>
      <c r="LWC253" s="25"/>
      <c r="LWD253" s="95"/>
      <c r="LWE253" s="25"/>
      <c r="LWF253" s="25"/>
      <c r="LWG253" s="25"/>
      <c r="LWH253" s="25"/>
      <c r="LWI253" s="93"/>
      <c r="LWJ253" s="25"/>
      <c r="LWK253" s="25"/>
      <c r="LWL253" s="95"/>
      <c r="LWM253" s="25"/>
      <c r="LWN253" s="25"/>
      <c r="LWO253" s="25"/>
      <c r="LWP253" s="25"/>
      <c r="LWQ253" s="93"/>
      <c r="LWR253" s="25"/>
      <c r="LWS253" s="25"/>
      <c r="LWT253" s="95"/>
      <c r="LWU253" s="25"/>
      <c r="LWV253" s="25"/>
      <c r="LWW253" s="25"/>
      <c r="LWX253" s="25"/>
      <c r="LWY253" s="93"/>
      <c r="LWZ253" s="25"/>
      <c r="LXA253" s="25"/>
      <c r="LXB253" s="95"/>
      <c r="LXC253" s="25"/>
      <c r="LXD253" s="25"/>
      <c r="LXE253" s="25"/>
      <c r="LXF253" s="25"/>
      <c r="LXG253" s="93"/>
      <c r="LXH253" s="25"/>
      <c r="LXI253" s="25"/>
      <c r="LXJ253" s="95"/>
      <c r="LXK253" s="25"/>
      <c r="LXL253" s="25"/>
      <c r="LXM253" s="25"/>
      <c r="LXN253" s="25"/>
      <c r="LXO253" s="93"/>
      <c r="LXP253" s="25"/>
      <c r="LXQ253" s="25"/>
      <c r="LXR253" s="95"/>
      <c r="LXS253" s="25"/>
      <c r="LXT253" s="25"/>
      <c r="LXU253" s="25"/>
      <c r="LXV253" s="25"/>
      <c r="LXW253" s="93"/>
      <c r="LXX253" s="25"/>
      <c r="LXY253" s="25"/>
      <c r="LXZ253" s="95"/>
      <c r="LYA253" s="25"/>
      <c r="LYB253" s="25"/>
      <c r="LYC253" s="25"/>
      <c r="LYD253" s="25"/>
      <c r="LYE253" s="93"/>
      <c r="LYF253" s="25"/>
      <c r="LYG253" s="25"/>
      <c r="LYH253" s="95"/>
      <c r="LYI253" s="25"/>
      <c r="LYJ253" s="25"/>
      <c r="LYK253" s="25"/>
      <c r="LYL253" s="25"/>
      <c r="LYM253" s="93"/>
      <c r="LYN253" s="25"/>
      <c r="LYO253" s="25"/>
      <c r="LYP253" s="95"/>
      <c r="LYQ253" s="25"/>
      <c r="LYR253" s="25"/>
      <c r="LYS253" s="25"/>
      <c r="LYT253" s="25"/>
      <c r="LYU253" s="93"/>
      <c r="LYV253" s="25"/>
      <c r="LYW253" s="25"/>
      <c r="LYX253" s="95"/>
      <c r="LYY253" s="25"/>
      <c r="LYZ253" s="25"/>
      <c r="LZA253" s="25"/>
      <c r="LZB253" s="25"/>
      <c r="LZC253" s="93"/>
      <c r="LZD253" s="25"/>
      <c r="LZE253" s="25"/>
      <c r="LZF253" s="95"/>
      <c r="LZG253" s="25"/>
      <c r="LZH253" s="25"/>
      <c r="LZI253" s="25"/>
      <c r="LZJ253" s="25"/>
      <c r="LZK253" s="93"/>
      <c r="LZL253" s="25"/>
      <c r="LZM253" s="25"/>
      <c r="LZN253" s="95"/>
      <c r="LZO253" s="25"/>
      <c r="LZP253" s="25"/>
      <c r="LZQ253" s="25"/>
      <c r="LZR253" s="25"/>
      <c r="LZS253" s="93"/>
      <c r="LZT253" s="25"/>
      <c r="LZU253" s="25"/>
      <c r="LZV253" s="95"/>
      <c r="LZW253" s="25"/>
      <c r="LZX253" s="25"/>
      <c r="LZY253" s="25"/>
      <c r="LZZ253" s="25"/>
      <c r="MAA253" s="93"/>
      <c r="MAB253" s="25"/>
      <c r="MAC253" s="25"/>
      <c r="MAD253" s="95"/>
      <c r="MAE253" s="25"/>
      <c r="MAF253" s="25"/>
      <c r="MAG253" s="25"/>
      <c r="MAH253" s="25"/>
      <c r="MAI253" s="93"/>
      <c r="MAJ253" s="25"/>
      <c r="MAK253" s="25"/>
      <c r="MAL253" s="95"/>
      <c r="MAM253" s="25"/>
      <c r="MAN253" s="25"/>
      <c r="MAO253" s="25"/>
      <c r="MAP253" s="25"/>
      <c r="MAQ253" s="93"/>
      <c r="MAR253" s="25"/>
      <c r="MAS253" s="25"/>
      <c r="MAT253" s="95"/>
      <c r="MAU253" s="25"/>
      <c r="MAV253" s="25"/>
      <c r="MAW253" s="25"/>
      <c r="MAX253" s="25"/>
      <c r="MAY253" s="93"/>
      <c r="MAZ253" s="25"/>
      <c r="MBA253" s="25"/>
      <c r="MBB253" s="95"/>
      <c r="MBC253" s="25"/>
      <c r="MBD253" s="25"/>
      <c r="MBE253" s="25"/>
      <c r="MBF253" s="25"/>
      <c r="MBG253" s="93"/>
      <c r="MBH253" s="25"/>
      <c r="MBI253" s="25"/>
      <c r="MBJ253" s="95"/>
      <c r="MBK253" s="25"/>
      <c r="MBL253" s="25"/>
      <c r="MBM253" s="25"/>
      <c r="MBN253" s="25"/>
      <c r="MBO253" s="93"/>
      <c r="MBP253" s="25"/>
      <c r="MBQ253" s="25"/>
      <c r="MBR253" s="95"/>
      <c r="MBS253" s="25"/>
      <c r="MBT253" s="25"/>
      <c r="MBU253" s="25"/>
      <c r="MBV253" s="25"/>
      <c r="MBW253" s="93"/>
      <c r="MBX253" s="25"/>
      <c r="MBY253" s="25"/>
      <c r="MBZ253" s="95"/>
      <c r="MCA253" s="25"/>
      <c r="MCB253" s="25"/>
      <c r="MCC253" s="25"/>
      <c r="MCD253" s="25"/>
      <c r="MCE253" s="93"/>
      <c r="MCF253" s="25"/>
      <c r="MCG253" s="25"/>
      <c r="MCH253" s="95"/>
      <c r="MCI253" s="25"/>
      <c r="MCJ253" s="25"/>
      <c r="MCK253" s="25"/>
      <c r="MCL253" s="25"/>
      <c r="MCM253" s="93"/>
      <c r="MCN253" s="25"/>
      <c r="MCO253" s="25"/>
      <c r="MCP253" s="95"/>
      <c r="MCQ253" s="25"/>
      <c r="MCR253" s="25"/>
      <c r="MCS253" s="25"/>
      <c r="MCT253" s="25"/>
      <c r="MCU253" s="93"/>
      <c r="MCV253" s="25"/>
      <c r="MCW253" s="25"/>
      <c r="MCX253" s="95"/>
      <c r="MCY253" s="25"/>
      <c r="MCZ253" s="25"/>
      <c r="MDA253" s="25"/>
      <c r="MDB253" s="25"/>
      <c r="MDC253" s="93"/>
      <c r="MDD253" s="25"/>
      <c r="MDE253" s="25"/>
      <c r="MDF253" s="95"/>
      <c r="MDG253" s="25"/>
      <c r="MDH253" s="25"/>
      <c r="MDI253" s="25"/>
      <c r="MDJ253" s="25"/>
      <c r="MDK253" s="93"/>
      <c r="MDL253" s="25"/>
      <c r="MDM253" s="25"/>
      <c r="MDN253" s="95"/>
      <c r="MDO253" s="25"/>
      <c r="MDP253" s="25"/>
      <c r="MDQ253" s="25"/>
      <c r="MDR253" s="25"/>
      <c r="MDS253" s="93"/>
      <c r="MDT253" s="25"/>
      <c r="MDU253" s="25"/>
      <c r="MDV253" s="95"/>
      <c r="MDW253" s="25"/>
      <c r="MDX253" s="25"/>
      <c r="MDY253" s="25"/>
      <c r="MDZ253" s="25"/>
      <c r="MEA253" s="93"/>
      <c r="MEB253" s="25"/>
      <c r="MEC253" s="25"/>
      <c r="MED253" s="95"/>
      <c r="MEE253" s="25"/>
      <c r="MEF253" s="25"/>
      <c r="MEG253" s="25"/>
      <c r="MEH253" s="25"/>
      <c r="MEI253" s="93"/>
      <c r="MEJ253" s="25"/>
      <c r="MEK253" s="25"/>
      <c r="MEL253" s="95"/>
      <c r="MEM253" s="25"/>
      <c r="MEN253" s="25"/>
      <c r="MEO253" s="25"/>
      <c r="MEP253" s="25"/>
      <c r="MEQ253" s="93"/>
      <c r="MER253" s="25"/>
      <c r="MES253" s="25"/>
      <c r="MET253" s="95"/>
      <c r="MEU253" s="25"/>
      <c r="MEV253" s="25"/>
      <c r="MEW253" s="25"/>
      <c r="MEX253" s="25"/>
      <c r="MEY253" s="93"/>
      <c r="MEZ253" s="25"/>
      <c r="MFA253" s="25"/>
      <c r="MFB253" s="95"/>
      <c r="MFC253" s="25"/>
      <c r="MFD253" s="25"/>
      <c r="MFE253" s="25"/>
      <c r="MFF253" s="25"/>
      <c r="MFG253" s="93"/>
      <c r="MFH253" s="25"/>
      <c r="MFI253" s="25"/>
      <c r="MFJ253" s="95"/>
      <c r="MFK253" s="25"/>
      <c r="MFL253" s="25"/>
      <c r="MFM253" s="25"/>
      <c r="MFN253" s="25"/>
      <c r="MFO253" s="93"/>
      <c r="MFP253" s="25"/>
      <c r="MFQ253" s="25"/>
      <c r="MFR253" s="95"/>
      <c r="MFS253" s="25"/>
      <c r="MFT253" s="25"/>
      <c r="MFU253" s="25"/>
      <c r="MFV253" s="25"/>
      <c r="MFW253" s="93"/>
      <c r="MFX253" s="25"/>
      <c r="MFY253" s="25"/>
      <c r="MFZ253" s="95"/>
      <c r="MGA253" s="25"/>
      <c r="MGB253" s="25"/>
      <c r="MGC253" s="25"/>
      <c r="MGD253" s="25"/>
      <c r="MGE253" s="93"/>
      <c r="MGF253" s="25"/>
      <c r="MGG253" s="25"/>
      <c r="MGH253" s="95"/>
      <c r="MGI253" s="25"/>
      <c r="MGJ253" s="25"/>
      <c r="MGK253" s="25"/>
      <c r="MGL253" s="25"/>
      <c r="MGM253" s="93"/>
      <c r="MGN253" s="25"/>
      <c r="MGO253" s="25"/>
      <c r="MGP253" s="95"/>
      <c r="MGQ253" s="25"/>
      <c r="MGR253" s="25"/>
      <c r="MGS253" s="25"/>
      <c r="MGT253" s="25"/>
      <c r="MGU253" s="93"/>
      <c r="MGV253" s="25"/>
      <c r="MGW253" s="25"/>
      <c r="MGX253" s="95"/>
      <c r="MGY253" s="25"/>
      <c r="MGZ253" s="25"/>
      <c r="MHA253" s="25"/>
      <c r="MHB253" s="25"/>
      <c r="MHC253" s="93"/>
      <c r="MHD253" s="25"/>
      <c r="MHE253" s="25"/>
      <c r="MHF253" s="95"/>
      <c r="MHG253" s="25"/>
      <c r="MHH253" s="25"/>
      <c r="MHI253" s="25"/>
      <c r="MHJ253" s="25"/>
      <c r="MHK253" s="93"/>
      <c r="MHL253" s="25"/>
      <c r="MHM253" s="25"/>
      <c r="MHN253" s="95"/>
      <c r="MHO253" s="25"/>
      <c r="MHP253" s="25"/>
      <c r="MHQ253" s="25"/>
      <c r="MHR253" s="25"/>
      <c r="MHS253" s="93"/>
      <c r="MHT253" s="25"/>
      <c r="MHU253" s="25"/>
      <c r="MHV253" s="95"/>
      <c r="MHW253" s="25"/>
      <c r="MHX253" s="25"/>
      <c r="MHY253" s="25"/>
      <c r="MHZ253" s="25"/>
      <c r="MIA253" s="93"/>
      <c r="MIB253" s="25"/>
      <c r="MIC253" s="25"/>
      <c r="MID253" s="95"/>
      <c r="MIE253" s="25"/>
      <c r="MIF253" s="25"/>
      <c r="MIG253" s="25"/>
      <c r="MIH253" s="25"/>
      <c r="MII253" s="93"/>
      <c r="MIJ253" s="25"/>
      <c r="MIK253" s="25"/>
      <c r="MIL253" s="95"/>
      <c r="MIM253" s="25"/>
      <c r="MIN253" s="25"/>
      <c r="MIO253" s="25"/>
      <c r="MIP253" s="25"/>
      <c r="MIQ253" s="93"/>
      <c r="MIR253" s="25"/>
      <c r="MIS253" s="25"/>
      <c r="MIT253" s="95"/>
      <c r="MIU253" s="25"/>
      <c r="MIV253" s="25"/>
      <c r="MIW253" s="25"/>
      <c r="MIX253" s="25"/>
      <c r="MIY253" s="93"/>
      <c r="MIZ253" s="25"/>
      <c r="MJA253" s="25"/>
      <c r="MJB253" s="95"/>
      <c r="MJC253" s="25"/>
      <c r="MJD253" s="25"/>
      <c r="MJE253" s="25"/>
      <c r="MJF253" s="25"/>
      <c r="MJG253" s="93"/>
      <c r="MJH253" s="25"/>
      <c r="MJI253" s="25"/>
      <c r="MJJ253" s="95"/>
      <c r="MJK253" s="25"/>
      <c r="MJL253" s="25"/>
      <c r="MJM253" s="25"/>
      <c r="MJN253" s="25"/>
      <c r="MJO253" s="93"/>
      <c r="MJP253" s="25"/>
      <c r="MJQ253" s="25"/>
      <c r="MJR253" s="95"/>
      <c r="MJS253" s="25"/>
      <c r="MJT253" s="25"/>
      <c r="MJU253" s="25"/>
      <c r="MJV253" s="25"/>
      <c r="MJW253" s="93"/>
      <c r="MJX253" s="25"/>
      <c r="MJY253" s="25"/>
      <c r="MJZ253" s="95"/>
      <c r="MKA253" s="25"/>
      <c r="MKB253" s="25"/>
      <c r="MKC253" s="25"/>
      <c r="MKD253" s="25"/>
      <c r="MKE253" s="93"/>
      <c r="MKF253" s="25"/>
      <c r="MKG253" s="25"/>
      <c r="MKH253" s="95"/>
      <c r="MKI253" s="25"/>
      <c r="MKJ253" s="25"/>
      <c r="MKK253" s="25"/>
      <c r="MKL253" s="25"/>
      <c r="MKM253" s="93"/>
      <c r="MKN253" s="25"/>
      <c r="MKO253" s="25"/>
      <c r="MKP253" s="95"/>
      <c r="MKQ253" s="25"/>
      <c r="MKR253" s="25"/>
      <c r="MKS253" s="25"/>
      <c r="MKT253" s="25"/>
      <c r="MKU253" s="93"/>
      <c r="MKV253" s="25"/>
      <c r="MKW253" s="25"/>
      <c r="MKX253" s="95"/>
      <c r="MKY253" s="25"/>
      <c r="MKZ253" s="25"/>
      <c r="MLA253" s="25"/>
      <c r="MLB253" s="25"/>
      <c r="MLC253" s="93"/>
      <c r="MLD253" s="25"/>
      <c r="MLE253" s="25"/>
      <c r="MLF253" s="95"/>
      <c r="MLG253" s="25"/>
      <c r="MLH253" s="25"/>
      <c r="MLI253" s="25"/>
      <c r="MLJ253" s="25"/>
      <c r="MLK253" s="93"/>
      <c r="MLL253" s="25"/>
      <c r="MLM253" s="25"/>
      <c r="MLN253" s="95"/>
      <c r="MLO253" s="25"/>
      <c r="MLP253" s="25"/>
      <c r="MLQ253" s="25"/>
      <c r="MLR253" s="25"/>
      <c r="MLS253" s="93"/>
      <c r="MLT253" s="25"/>
      <c r="MLU253" s="25"/>
      <c r="MLV253" s="95"/>
      <c r="MLW253" s="25"/>
      <c r="MLX253" s="25"/>
      <c r="MLY253" s="25"/>
      <c r="MLZ253" s="25"/>
      <c r="MMA253" s="93"/>
      <c r="MMB253" s="25"/>
      <c r="MMC253" s="25"/>
      <c r="MMD253" s="95"/>
      <c r="MME253" s="25"/>
      <c r="MMF253" s="25"/>
      <c r="MMG253" s="25"/>
      <c r="MMH253" s="25"/>
      <c r="MMI253" s="93"/>
      <c r="MMJ253" s="25"/>
      <c r="MMK253" s="25"/>
      <c r="MML253" s="95"/>
      <c r="MMM253" s="25"/>
      <c r="MMN253" s="25"/>
      <c r="MMO253" s="25"/>
      <c r="MMP253" s="25"/>
      <c r="MMQ253" s="93"/>
      <c r="MMR253" s="25"/>
      <c r="MMS253" s="25"/>
      <c r="MMT253" s="95"/>
      <c r="MMU253" s="25"/>
      <c r="MMV253" s="25"/>
      <c r="MMW253" s="25"/>
      <c r="MMX253" s="25"/>
      <c r="MMY253" s="93"/>
      <c r="MMZ253" s="25"/>
      <c r="MNA253" s="25"/>
      <c r="MNB253" s="95"/>
      <c r="MNC253" s="25"/>
      <c r="MND253" s="25"/>
      <c r="MNE253" s="25"/>
      <c r="MNF253" s="25"/>
      <c r="MNG253" s="93"/>
      <c r="MNH253" s="25"/>
      <c r="MNI253" s="25"/>
      <c r="MNJ253" s="95"/>
      <c r="MNK253" s="25"/>
      <c r="MNL253" s="25"/>
      <c r="MNM253" s="25"/>
      <c r="MNN253" s="25"/>
      <c r="MNO253" s="93"/>
      <c r="MNP253" s="25"/>
      <c r="MNQ253" s="25"/>
      <c r="MNR253" s="95"/>
      <c r="MNS253" s="25"/>
      <c r="MNT253" s="25"/>
      <c r="MNU253" s="25"/>
      <c r="MNV253" s="25"/>
      <c r="MNW253" s="93"/>
      <c r="MNX253" s="25"/>
      <c r="MNY253" s="25"/>
      <c r="MNZ253" s="95"/>
      <c r="MOA253" s="25"/>
      <c r="MOB253" s="25"/>
      <c r="MOC253" s="25"/>
      <c r="MOD253" s="25"/>
      <c r="MOE253" s="93"/>
      <c r="MOF253" s="25"/>
      <c r="MOG253" s="25"/>
      <c r="MOH253" s="95"/>
      <c r="MOI253" s="25"/>
      <c r="MOJ253" s="25"/>
      <c r="MOK253" s="25"/>
      <c r="MOL253" s="25"/>
      <c r="MOM253" s="93"/>
      <c r="MON253" s="25"/>
      <c r="MOO253" s="25"/>
      <c r="MOP253" s="95"/>
      <c r="MOQ253" s="25"/>
      <c r="MOR253" s="25"/>
      <c r="MOS253" s="25"/>
      <c r="MOT253" s="25"/>
      <c r="MOU253" s="93"/>
      <c r="MOV253" s="25"/>
      <c r="MOW253" s="25"/>
      <c r="MOX253" s="95"/>
      <c r="MOY253" s="25"/>
      <c r="MOZ253" s="25"/>
      <c r="MPA253" s="25"/>
      <c r="MPB253" s="25"/>
      <c r="MPC253" s="93"/>
      <c r="MPD253" s="25"/>
      <c r="MPE253" s="25"/>
      <c r="MPF253" s="95"/>
      <c r="MPG253" s="25"/>
      <c r="MPH253" s="25"/>
      <c r="MPI253" s="25"/>
      <c r="MPJ253" s="25"/>
      <c r="MPK253" s="93"/>
      <c r="MPL253" s="25"/>
      <c r="MPM253" s="25"/>
      <c r="MPN253" s="95"/>
      <c r="MPO253" s="25"/>
      <c r="MPP253" s="25"/>
      <c r="MPQ253" s="25"/>
      <c r="MPR253" s="25"/>
      <c r="MPS253" s="93"/>
      <c r="MPT253" s="25"/>
      <c r="MPU253" s="25"/>
      <c r="MPV253" s="95"/>
      <c r="MPW253" s="25"/>
      <c r="MPX253" s="25"/>
      <c r="MPY253" s="25"/>
      <c r="MPZ253" s="25"/>
      <c r="MQA253" s="93"/>
      <c r="MQB253" s="25"/>
      <c r="MQC253" s="25"/>
      <c r="MQD253" s="95"/>
      <c r="MQE253" s="25"/>
      <c r="MQF253" s="25"/>
      <c r="MQG253" s="25"/>
      <c r="MQH253" s="25"/>
      <c r="MQI253" s="93"/>
      <c r="MQJ253" s="25"/>
      <c r="MQK253" s="25"/>
      <c r="MQL253" s="95"/>
      <c r="MQM253" s="25"/>
      <c r="MQN253" s="25"/>
      <c r="MQO253" s="25"/>
      <c r="MQP253" s="25"/>
      <c r="MQQ253" s="93"/>
      <c r="MQR253" s="25"/>
      <c r="MQS253" s="25"/>
      <c r="MQT253" s="95"/>
      <c r="MQU253" s="25"/>
      <c r="MQV253" s="25"/>
      <c r="MQW253" s="25"/>
      <c r="MQX253" s="25"/>
      <c r="MQY253" s="93"/>
      <c r="MQZ253" s="25"/>
      <c r="MRA253" s="25"/>
      <c r="MRB253" s="95"/>
      <c r="MRC253" s="25"/>
      <c r="MRD253" s="25"/>
      <c r="MRE253" s="25"/>
      <c r="MRF253" s="25"/>
      <c r="MRG253" s="93"/>
      <c r="MRH253" s="25"/>
      <c r="MRI253" s="25"/>
      <c r="MRJ253" s="95"/>
      <c r="MRK253" s="25"/>
      <c r="MRL253" s="25"/>
      <c r="MRM253" s="25"/>
      <c r="MRN253" s="25"/>
      <c r="MRO253" s="93"/>
      <c r="MRP253" s="25"/>
      <c r="MRQ253" s="25"/>
      <c r="MRR253" s="95"/>
      <c r="MRS253" s="25"/>
      <c r="MRT253" s="25"/>
      <c r="MRU253" s="25"/>
      <c r="MRV253" s="25"/>
      <c r="MRW253" s="93"/>
      <c r="MRX253" s="25"/>
      <c r="MRY253" s="25"/>
      <c r="MRZ253" s="95"/>
      <c r="MSA253" s="25"/>
      <c r="MSB253" s="25"/>
      <c r="MSC253" s="25"/>
      <c r="MSD253" s="25"/>
      <c r="MSE253" s="93"/>
      <c r="MSF253" s="25"/>
      <c r="MSG253" s="25"/>
      <c r="MSH253" s="95"/>
      <c r="MSI253" s="25"/>
      <c r="MSJ253" s="25"/>
      <c r="MSK253" s="25"/>
      <c r="MSL253" s="25"/>
      <c r="MSM253" s="93"/>
      <c r="MSN253" s="25"/>
      <c r="MSO253" s="25"/>
      <c r="MSP253" s="95"/>
      <c r="MSQ253" s="25"/>
      <c r="MSR253" s="25"/>
      <c r="MSS253" s="25"/>
      <c r="MST253" s="25"/>
      <c r="MSU253" s="93"/>
      <c r="MSV253" s="25"/>
      <c r="MSW253" s="25"/>
      <c r="MSX253" s="95"/>
      <c r="MSY253" s="25"/>
      <c r="MSZ253" s="25"/>
      <c r="MTA253" s="25"/>
      <c r="MTB253" s="25"/>
      <c r="MTC253" s="93"/>
      <c r="MTD253" s="25"/>
      <c r="MTE253" s="25"/>
      <c r="MTF253" s="95"/>
      <c r="MTG253" s="25"/>
      <c r="MTH253" s="25"/>
      <c r="MTI253" s="25"/>
      <c r="MTJ253" s="25"/>
      <c r="MTK253" s="93"/>
      <c r="MTL253" s="25"/>
      <c r="MTM253" s="25"/>
      <c r="MTN253" s="95"/>
      <c r="MTO253" s="25"/>
      <c r="MTP253" s="25"/>
      <c r="MTQ253" s="25"/>
      <c r="MTR253" s="25"/>
      <c r="MTS253" s="93"/>
      <c r="MTT253" s="25"/>
      <c r="MTU253" s="25"/>
      <c r="MTV253" s="95"/>
      <c r="MTW253" s="25"/>
      <c r="MTX253" s="25"/>
      <c r="MTY253" s="25"/>
      <c r="MTZ253" s="25"/>
      <c r="MUA253" s="93"/>
      <c r="MUB253" s="25"/>
      <c r="MUC253" s="25"/>
      <c r="MUD253" s="95"/>
      <c r="MUE253" s="25"/>
      <c r="MUF253" s="25"/>
      <c r="MUG253" s="25"/>
      <c r="MUH253" s="25"/>
      <c r="MUI253" s="93"/>
      <c r="MUJ253" s="25"/>
      <c r="MUK253" s="25"/>
      <c r="MUL253" s="95"/>
      <c r="MUM253" s="25"/>
      <c r="MUN253" s="25"/>
      <c r="MUO253" s="25"/>
      <c r="MUP253" s="25"/>
      <c r="MUQ253" s="93"/>
      <c r="MUR253" s="25"/>
      <c r="MUS253" s="25"/>
      <c r="MUT253" s="95"/>
      <c r="MUU253" s="25"/>
      <c r="MUV253" s="25"/>
      <c r="MUW253" s="25"/>
      <c r="MUX253" s="25"/>
      <c r="MUY253" s="93"/>
      <c r="MUZ253" s="25"/>
      <c r="MVA253" s="25"/>
      <c r="MVB253" s="95"/>
      <c r="MVC253" s="25"/>
      <c r="MVD253" s="25"/>
      <c r="MVE253" s="25"/>
      <c r="MVF253" s="25"/>
      <c r="MVG253" s="93"/>
      <c r="MVH253" s="25"/>
      <c r="MVI253" s="25"/>
      <c r="MVJ253" s="95"/>
      <c r="MVK253" s="25"/>
      <c r="MVL253" s="25"/>
      <c r="MVM253" s="25"/>
      <c r="MVN253" s="25"/>
      <c r="MVO253" s="93"/>
      <c r="MVP253" s="25"/>
      <c r="MVQ253" s="25"/>
      <c r="MVR253" s="95"/>
      <c r="MVS253" s="25"/>
      <c r="MVT253" s="25"/>
      <c r="MVU253" s="25"/>
      <c r="MVV253" s="25"/>
      <c r="MVW253" s="93"/>
      <c r="MVX253" s="25"/>
      <c r="MVY253" s="25"/>
      <c r="MVZ253" s="95"/>
      <c r="MWA253" s="25"/>
      <c r="MWB253" s="25"/>
      <c r="MWC253" s="25"/>
      <c r="MWD253" s="25"/>
      <c r="MWE253" s="93"/>
      <c r="MWF253" s="25"/>
      <c r="MWG253" s="25"/>
      <c r="MWH253" s="95"/>
      <c r="MWI253" s="25"/>
      <c r="MWJ253" s="25"/>
      <c r="MWK253" s="25"/>
      <c r="MWL253" s="25"/>
      <c r="MWM253" s="93"/>
      <c r="MWN253" s="25"/>
      <c r="MWO253" s="25"/>
      <c r="MWP253" s="95"/>
      <c r="MWQ253" s="25"/>
      <c r="MWR253" s="25"/>
      <c r="MWS253" s="25"/>
      <c r="MWT253" s="25"/>
      <c r="MWU253" s="93"/>
      <c r="MWV253" s="25"/>
      <c r="MWW253" s="25"/>
      <c r="MWX253" s="95"/>
      <c r="MWY253" s="25"/>
      <c r="MWZ253" s="25"/>
      <c r="MXA253" s="25"/>
      <c r="MXB253" s="25"/>
      <c r="MXC253" s="93"/>
      <c r="MXD253" s="25"/>
      <c r="MXE253" s="25"/>
      <c r="MXF253" s="95"/>
      <c r="MXG253" s="25"/>
      <c r="MXH253" s="25"/>
      <c r="MXI253" s="25"/>
      <c r="MXJ253" s="25"/>
      <c r="MXK253" s="93"/>
      <c r="MXL253" s="25"/>
      <c r="MXM253" s="25"/>
      <c r="MXN253" s="95"/>
      <c r="MXO253" s="25"/>
      <c r="MXP253" s="25"/>
      <c r="MXQ253" s="25"/>
      <c r="MXR253" s="25"/>
      <c r="MXS253" s="93"/>
      <c r="MXT253" s="25"/>
      <c r="MXU253" s="25"/>
      <c r="MXV253" s="95"/>
      <c r="MXW253" s="25"/>
      <c r="MXX253" s="25"/>
      <c r="MXY253" s="25"/>
      <c r="MXZ253" s="25"/>
      <c r="MYA253" s="93"/>
      <c r="MYB253" s="25"/>
      <c r="MYC253" s="25"/>
      <c r="MYD253" s="95"/>
      <c r="MYE253" s="25"/>
      <c r="MYF253" s="25"/>
      <c r="MYG253" s="25"/>
      <c r="MYH253" s="25"/>
      <c r="MYI253" s="93"/>
      <c r="MYJ253" s="25"/>
      <c r="MYK253" s="25"/>
      <c r="MYL253" s="95"/>
      <c r="MYM253" s="25"/>
      <c r="MYN253" s="25"/>
      <c r="MYO253" s="25"/>
      <c r="MYP253" s="25"/>
      <c r="MYQ253" s="93"/>
      <c r="MYR253" s="25"/>
      <c r="MYS253" s="25"/>
      <c r="MYT253" s="95"/>
      <c r="MYU253" s="25"/>
      <c r="MYV253" s="25"/>
      <c r="MYW253" s="25"/>
      <c r="MYX253" s="25"/>
      <c r="MYY253" s="93"/>
      <c r="MYZ253" s="25"/>
      <c r="MZA253" s="25"/>
      <c r="MZB253" s="95"/>
      <c r="MZC253" s="25"/>
      <c r="MZD253" s="25"/>
      <c r="MZE253" s="25"/>
      <c r="MZF253" s="25"/>
      <c r="MZG253" s="93"/>
      <c r="MZH253" s="25"/>
      <c r="MZI253" s="25"/>
      <c r="MZJ253" s="95"/>
      <c r="MZK253" s="25"/>
      <c r="MZL253" s="25"/>
      <c r="MZM253" s="25"/>
      <c r="MZN253" s="25"/>
      <c r="MZO253" s="93"/>
      <c r="MZP253" s="25"/>
      <c r="MZQ253" s="25"/>
      <c r="MZR253" s="95"/>
      <c r="MZS253" s="25"/>
      <c r="MZT253" s="25"/>
      <c r="MZU253" s="25"/>
      <c r="MZV253" s="25"/>
      <c r="MZW253" s="93"/>
      <c r="MZX253" s="25"/>
      <c r="MZY253" s="25"/>
      <c r="MZZ253" s="95"/>
      <c r="NAA253" s="25"/>
      <c r="NAB253" s="25"/>
      <c r="NAC253" s="25"/>
      <c r="NAD253" s="25"/>
      <c r="NAE253" s="93"/>
      <c r="NAF253" s="25"/>
      <c r="NAG253" s="25"/>
      <c r="NAH253" s="95"/>
      <c r="NAI253" s="25"/>
      <c r="NAJ253" s="25"/>
      <c r="NAK253" s="25"/>
      <c r="NAL253" s="25"/>
      <c r="NAM253" s="93"/>
      <c r="NAN253" s="25"/>
      <c r="NAO253" s="25"/>
      <c r="NAP253" s="95"/>
      <c r="NAQ253" s="25"/>
      <c r="NAR253" s="25"/>
      <c r="NAS253" s="25"/>
      <c r="NAT253" s="25"/>
      <c r="NAU253" s="93"/>
      <c r="NAV253" s="25"/>
      <c r="NAW253" s="25"/>
      <c r="NAX253" s="95"/>
      <c r="NAY253" s="25"/>
      <c r="NAZ253" s="25"/>
      <c r="NBA253" s="25"/>
      <c r="NBB253" s="25"/>
      <c r="NBC253" s="93"/>
      <c r="NBD253" s="25"/>
      <c r="NBE253" s="25"/>
      <c r="NBF253" s="95"/>
      <c r="NBG253" s="25"/>
      <c r="NBH253" s="25"/>
      <c r="NBI253" s="25"/>
      <c r="NBJ253" s="25"/>
      <c r="NBK253" s="93"/>
      <c r="NBL253" s="25"/>
      <c r="NBM253" s="25"/>
      <c r="NBN253" s="95"/>
      <c r="NBO253" s="25"/>
      <c r="NBP253" s="25"/>
      <c r="NBQ253" s="25"/>
      <c r="NBR253" s="25"/>
      <c r="NBS253" s="93"/>
      <c r="NBT253" s="25"/>
      <c r="NBU253" s="25"/>
      <c r="NBV253" s="95"/>
      <c r="NBW253" s="25"/>
      <c r="NBX253" s="25"/>
      <c r="NBY253" s="25"/>
      <c r="NBZ253" s="25"/>
      <c r="NCA253" s="93"/>
      <c r="NCB253" s="25"/>
      <c r="NCC253" s="25"/>
      <c r="NCD253" s="95"/>
      <c r="NCE253" s="25"/>
      <c r="NCF253" s="25"/>
      <c r="NCG253" s="25"/>
      <c r="NCH253" s="25"/>
      <c r="NCI253" s="93"/>
      <c r="NCJ253" s="25"/>
      <c r="NCK253" s="25"/>
      <c r="NCL253" s="95"/>
      <c r="NCM253" s="25"/>
      <c r="NCN253" s="25"/>
      <c r="NCO253" s="25"/>
      <c r="NCP253" s="25"/>
      <c r="NCQ253" s="93"/>
      <c r="NCR253" s="25"/>
      <c r="NCS253" s="25"/>
      <c r="NCT253" s="95"/>
      <c r="NCU253" s="25"/>
      <c r="NCV253" s="25"/>
      <c r="NCW253" s="25"/>
      <c r="NCX253" s="25"/>
      <c r="NCY253" s="93"/>
      <c r="NCZ253" s="25"/>
      <c r="NDA253" s="25"/>
      <c r="NDB253" s="95"/>
      <c r="NDC253" s="25"/>
      <c r="NDD253" s="25"/>
      <c r="NDE253" s="25"/>
      <c r="NDF253" s="25"/>
      <c r="NDG253" s="93"/>
      <c r="NDH253" s="25"/>
      <c r="NDI253" s="25"/>
      <c r="NDJ253" s="95"/>
      <c r="NDK253" s="25"/>
      <c r="NDL253" s="25"/>
      <c r="NDM253" s="25"/>
      <c r="NDN253" s="25"/>
      <c r="NDO253" s="93"/>
      <c r="NDP253" s="25"/>
      <c r="NDQ253" s="25"/>
      <c r="NDR253" s="95"/>
      <c r="NDS253" s="25"/>
      <c r="NDT253" s="25"/>
      <c r="NDU253" s="25"/>
      <c r="NDV253" s="25"/>
      <c r="NDW253" s="93"/>
      <c r="NDX253" s="25"/>
      <c r="NDY253" s="25"/>
      <c r="NDZ253" s="95"/>
      <c r="NEA253" s="25"/>
      <c r="NEB253" s="25"/>
      <c r="NEC253" s="25"/>
      <c r="NED253" s="25"/>
      <c r="NEE253" s="93"/>
      <c r="NEF253" s="25"/>
      <c r="NEG253" s="25"/>
      <c r="NEH253" s="95"/>
      <c r="NEI253" s="25"/>
      <c r="NEJ253" s="25"/>
      <c r="NEK253" s="25"/>
      <c r="NEL253" s="25"/>
      <c r="NEM253" s="93"/>
      <c r="NEN253" s="25"/>
      <c r="NEO253" s="25"/>
      <c r="NEP253" s="95"/>
      <c r="NEQ253" s="25"/>
      <c r="NER253" s="25"/>
      <c r="NES253" s="25"/>
      <c r="NET253" s="25"/>
      <c r="NEU253" s="93"/>
      <c r="NEV253" s="25"/>
      <c r="NEW253" s="25"/>
      <c r="NEX253" s="95"/>
      <c r="NEY253" s="25"/>
      <c r="NEZ253" s="25"/>
      <c r="NFA253" s="25"/>
      <c r="NFB253" s="25"/>
      <c r="NFC253" s="93"/>
      <c r="NFD253" s="25"/>
      <c r="NFE253" s="25"/>
      <c r="NFF253" s="95"/>
      <c r="NFG253" s="25"/>
      <c r="NFH253" s="25"/>
      <c r="NFI253" s="25"/>
      <c r="NFJ253" s="25"/>
      <c r="NFK253" s="93"/>
      <c r="NFL253" s="25"/>
      <c r="NFM253" s="25"/>
      <c r="NFN253" s="95"/>
      <c r="NFO253" s="25"/>
      <c r="NFP253" s="25"/>
      <c r="NFQ253" s="25"/>
      <c r="NFR253" s="25"/>
      <c r="NFS253" s="93"/>
      <c r="NFT253" s="25"/>
      <c r="NFU253" s="25"/>
      <c r="NFV253" s="95"/>
      <c r="NFW253" s="25"/>
      <c r="NFX253" s="25"/>
      <c r="NFY253" s="25"/>
      <c r="NFZ253" s="25"/>
      <c r="NGA253" s="93"/>
      <c r="NGB253" s="25"/>
      <c r="NGC253" s="25"/>
      <c r="NGD253" s="95"/>
      <c r="NGE253" s="25"/>
      <c r="NGF253" s="25"/>
      <c r="NGG253" s="25"/>
      <c r="NGH253" s="25"/>
      <c r="NGI253" s="93"/>
      <c r="NGJ253" s="25"/>
      <c r="NGK253" s="25"/>
      <c r="NGL253" s="95"/>
      <c r="NGM253" s="25"/>
      <c r="NGN253" s="25"/>
      <c r="NGO253" s="25"/>
      <c r="NGP253" s="25"/>
      <c r="NGQ253" s="93"/>
      <c r="NGR253" s="25"/>
      <c r="NGS253" s="25"/>
      <c r="NGT253" s="95"/>
      <c r="NGU253" s="25"/>
      <c r="NGV253" s="25"/>
      <c r="NGW253" s="25"/>
      <c r="NGX253" s="25"/>
      <c r="NGY253" s="93"/>
      <c r="NGZ253" s="25"/>
      <c r="NHA253" s="25"/>
      <c r="NHB253" s="95"/>
      <c r="NHC253" s="25"/>
      <c r="NHD253" s="25"/>
      <c r="NHE253" s="25"/>
      <c r="NHF253" s="25"/>
      <c r="NHG253" s="93"/>
      <c r="NHH253" s="25"/>
      <c r="NHI253" s="25"/>
      <c r="NHJ253" s="95"/>
      <c r="NHK253" s="25"/>
      <c r="NHL253" s="25"/>
      <c r="NHM253" s="25"/>
      <c r="NHN253" s="25"/>
      <c r="NHO253" s="93"/>
      <c r="NHP253" s="25"/>
      <c r="NHQ253" s="25"/>
      <c r="NHR253" s="95"/>
      <c r="NHS253" s="25"/>
      <c r="NHT253" s="25"/>
      <c r="NHU253" s="25"/>
      <c r="NHV253" s="25"/>
      <c r="NHW253" s="93"/>
      <c r="NHX253" s="25"/>
      <c r="NHY253" s="25"/>
      <c r="NHZ253" s="95"/>
      <c r="NIA253" s="25"/>
      <c r="NIB253" s="25"/>
      <c r="NIC253" s="25"/>
      <c r="NID253" s="25"/>
      <c r="NIE253" s="93"/>
      <c r="NIF253" s="25"/>
      <c r="NIG253" s="25"/>
      <c r="NIH253" s="95"/>
      <c r="NII253" s="25"/>
      <c r="NIJ253" s="25"/>
      <c r="NIK253" s="25"/>
      <c r="NIL253" s="25"/>
      <c r="NIM253" s="93"/>
      <c r="NIN253" s="25"/>
      <c r="NIO253" s="25"/>
      <c r="NIP253" s="95"/>
      <c r="NIQ253" s="25"/>
      <c r="NIR253" s="25"/>
      <c r="NIS253" s="25"/>
      <c r="NIT253" s="25"/>
      <c r="NIU253" s="93"/>
      <c r="NIV253" s="25"/>
      <c r="NIW253" s="25"/>
      <c r="NIX253" s="95"/>
      <c r="NIY253" s="25"/>
      <c r="NIZ253" s="25"/>
      <c r="NJA253" s="25"/>
      <c r="NJB253" s="25"/>
      <c r="NJC253" s="93"/>
      <c r="NJD253" s="25"/>
      <c r="NJE253" s="25"/>
      <c r="NJF253" s="95"/>
      <c r="NJG253" s="25"/>
      <c r="NJH253" s="25"/>
      <c r="NJI253" s="25"/>
      <c r="NJJ253" s="25"/>
      <c r="NJK253" s="93"/>
      <c r="NJL253" s="25"/>
      <c r="NJM253" s="25"/>
      <c r="NJN253" s="95"/>
      <c r="NJO253" s="25"/>
      <c r="NJP253" s="25"/>
      <c r="NJQ253" s="25"/>
      <c r="NJR253" s="25"/>
      <c r="NJS253" s="93"/>
      <c r="NJT253" s="25"/>
      <c r="NJU253" s="25"/>
      <c r="NJV253" s="95"/>
      <c r="NJW253" s="25"/>
      <c r="NJX253" s="25"/>
      <c r="NJY253" s="25"/>
      <c r="NJZ253" s="25"/>
      <c r="NKA253" s="93"/>
      <c r="NKB253" s="25"/>
      <c r="NKC253" s="25"/>
      <c r="NKD253" s="95"/>
      <c r="NKE253" s="25"/>
      <c r="NKF253" s="25"/>
      <c r="NKG253" s="25"/>
      <c r="NKH253" s="25"/>
      <c r="NKI253" s="93"/>
      <c r="NKJ253" s="25"/>
      <c r="NKK253" s="25"/>
      <c r="NKL253" s="95"/>
      <c r="NKM253" s="25"/>
      <c r="NKN253" s="25"/>
      <c r="NKO253" s="25"/>
      <c r="NKP253" s="25"/>
      <c r="NKQ253" s="93"/>
      <c r="NKR253" s="25"/>
      <c r="NKS253" s="25"/>
      <c r="NKT253" s="95"/>
      <c r="NKU253" s="25"/>
      <c r="NKV253" s="25"/>
      <c r="NKW253" s="25"/>
      <c r="NKX253" s="25"/>
      <c r="NKY253" s="93"/>
      <c r="NKZ253" s="25"/>
      <c r="NLA253" s="25"/>
      <c r="NLB253" s="95"/>
      <c r="NLC253" s="25"/>
      <c r="NLD253" s="25"/>
      <c r="NLE253" s="25"/>
      <c r="NLF253" s="25"/>
      <c r="NLG253" s="93"/>
      <c r="NLH253" s="25"/>
      <c r="NLI253" s="25"/>
      <c r="NLJ253" s="95"/>
      <c r="NLK253" s="25"/>
      <c r="NLL253" s="25"/>
      <c r="NLM253" s="25"/>
      <c r="NLN253" s="25"/>
      <c r="NLO253" s="93"/>
      <c r="NLP253" s="25"/>
      <c r="NLQ253" s="25"/>
      <c r="NLR253" s="95"/>
      <c r="NLS253" s="25"/>
      <c r="NLT253" s="25"/>
      <c r="NLU253" s="25"/>
      <c r="NLV253" s="25"/>
      <c r="NLW253" s="93"/>
      <c r="NLX253" s="25"/>
      <c r="NLY253" s="25"/>
      <c r="NLZ253" s="95"/>
      <c r="NMA253" s="25"/>
      <c r="NMB253" s="25"/>
      <c r="NMC253" s="25"/>
      <c r="NMD253" s="25"/>
      <c r="NME253" s="93"/>
      <c r="NMF253" s="25"/>
      <c r="NMG253" s="25"/>
      <c r="NMH253" s="95"/>
      <c r="NMI253" s="25"/>
      <c r="NMJ253" s="25"/>
      <c r="NMK253" s="25"/>
      <c r="NML253" s="25"/>
      <c r="NMM253" s="93"/>
      <c r="NMN253" s="25"/>
      <c r="NMO253" s="25"/>
      <c r="NMP253" s="95"/>
      <c r="NMQ253" s="25"/>
      <c r="NMR253" s="25"/>
      <c r="NMS253" s="25"/>
      <c r="NMT253" s="25"/>
      <c r="NMU253" s="93"/>
      <c r="NMV253" s="25"/>
      <c r="NMW253" s="25"/>
      <c r="NMX253" s="95"/>
      <c r="NMY253" s="25"/>
      <c r="NMZ253" s="25"/>
      <c r="NNA253" s="25"/>
      <c r="NNB253" s="25"/>
      <c r="NNC253" s="93"/>
      <c r="NND253" s="25"/>
      <c r="NNE253" s="25"/>
      <c r="NNF253" s="95"/>
      <c r="NNG253" s="25"/>
      <c r="NNH253" s="25"/>
      <c r="NNI253" s="25"/>
      <c r="NNJ253" s="25"/>
      <c r="NNK253" s="93"/>
      <c r="NNL253" s="25"/>
      <c r="NNM253" s="25"/>
      <c r="NNN253" s="95"/>
      <c r="NNO253" s="25"/>
      <c r="NNP253" s="25"/>
      <c r="NNQ253" s="25"/>
      <c r="NNR253" s="25"/>
      <c r="NNS253" s="93"/>
      <c r="NNT253" s="25"/>
      <c r="NNU253" s="25"/>
      <c r="NNV253" s="95"/>
      <c r="NNW253" s="25"/>
      <c r="NNX253" s="25"/>
      <c r="NNY253" s="25"/>
      <c r="NNZ253" s="25"/>
      <c r="NOA253" s="93"/>
      <c r="NOB253" s="25"/>
      <c r="NOC253" s="25"/>
      <c r="NOD253" s="95"/>
      <c r="NOE253" s="25"/>
      <c r="NOF253" s="25"/>
      <c r="NOG253" s="25"/>
      <c r="NOH253" s="25"/>
      <c r="NOI253" s="93"/>
      <c r="NOJ253" s="25"/>
      <c r="NOK253" s="25"/>
      <c r="NOL253" s="95"/>
      <c r="NOM253" s="25"/>
      <c r="NON253" s="25"/>
      <c r="NOO253" s="25"/>
      <c r="NOP253" s="25"/>
      <c r="NOQ253" s="93"/>
      <c r="NOR253" s="25"/>
      <c r="NOS253" s="25"/>
      <c r="NOT253" s="95"/>
      <c r="NOU253" s="25"/>
      <c r="NOV253" s="25"/>
      <c r="NOW253" s="25"/>
      <c r="NOX253" s="25"/>
      <c r="NOY253" s="93"/>
      <c r="NOZ253" s="25"/>
      <c r="NPA253" s="25"/>
      <c r="NPB253" s="95"/>
      <c r="NPC253" s="25"/>
      <c r="NPD253" s="25"/>
      <c r="NPE253" s="25"/>
      <c r="NPF253" s="25"/>
      <c r="NPG253" s="93"/>
      <c r="NPH253" s="25"/>
      <c r="NPI253" s="25"/>
      <c r="NPJ253" s="95"/>
      <c r="NPK253" s="25"/>
      <c r="NPL253" s="25"/>
      <c r="NPM253" s="25"/>
      <c r="NPN253" s="25"/>
      <c r="NPO253" s="93"/>
      <c r="NPP253" s="25"/>
      <c r="NPQ253" s="25"/>
      <c r="NPR253" s="95"/>
      <c r="NPS253" s="25"/>
      <c r="NPT253" s="25"/>
      <c r="NPU253" s="25"/>
      <c r="NPV253" s="25"/>
      <c r="NPW253" s="93"/>
      <c r="NPX253" s="25"/>
      <c r="NPY253" s="25"/>
      <c r="NPZ253" s="95"/>
      <c r="NQA253" s="25"/>
      <c r="NQB253" s="25"/>
      <c r="NQC253" s="25"/>
      <c r="NQD253" s="25"/>
      <c r="NQE253" s="93"/>
      <c r="NQF253" s="25"/>
      <c r="NQG253" s="25"/>
      <c r="NQH253" s="95"/>
      <c r="NQI253" s="25"/>
      <c r="NQJ253" s="25"/>
      <c r="NQK253" s="25"/>
      <c r="NQL253" s="25"/>
      <c r="NQM253" s="93"/>
      <c r="NQN253" s="25"/>
      <c r="NQO253" s="25"/>
      <c r="NQP253" s="95"/>
      <c r="NQQ253" s="25"/>
      <c r="NQR253" s="25"/>
      <c r="NQS253" s="25"/>
      <c r="NQT253" s="25"/>
      <c r="NQU253" s="93"/>
      <c r="NQV253" s="25"/>
      <c r="NQW253" s="25"/>
      <c r="NQX253" s="95"/>
      <c r="NQY253" s="25"/>
      <c r="NQZ253" s="25"/>
      <c r="NRA253" s="25"/>
      <c r="NRB253" s="25"/>
      <c r="NRC253" s="93"/>
      <c r="NRD253" s="25"/>
      <c r="NRE253" s="25"/>
      <c r="NRF253" s="95"/>
      <c r="NRG253" s="25"/>
      <c r="NRH253" s="25"/>
      <c r="NRI253" s="25"/>
      <c r="NRJ253" s="25"/>
      <c r="NRK253" s="93"/>
      <c r="NRL253" s="25"/>
      <c r="NRM253" s="25"/>
      <c r="NRN253" s="95"/>
      <c r="NRO253" s="25"/>
      <c r="NRP253" s="25"/>
      <c r="NRQ253" s="25"/>
      <c r="NRR253" s="25"/>
      <c r="NRS253" s="93"/>
      <c r="NRT253" s="25"/>
      <c r="NRU253" s="25"/>
      <c r="NRV253" s="95"/>
      <c r="NRW253" s="25"/>
      <c r="NRX253" s="25"/>
      <c r="NRY253" s="25"/>
      <c r="NRZ253" s="25"/>
      <c r="NSA253" s="93"/>
      <c r="NSB253" s="25"/>
      <c r="NSC253" s="25"/>
      <c r="NSD253" s="95"/>
      <c r="NSE253" s="25"/>
      <c r="NSF253" s="25"/>
      <c r="NSG253" s="25"/>
      <c r="NSH253" s="25"/>
      <c r="NSI253" s="93"/>
      <c r="NSJ253" s="25"/>
      <c r="NSK253" s="25"/>
      <c r="NSL253" s="95"/>
      <c r="NSM253" s="25"/>
      <c r="NSN253" s="25"/>
      <c r="NSO253" s="25"/>
      <c r="NSP253" s="25"/>
      <c r="NSQ253" s="93"/>
      <c r="NSR253" s="25"/>
      <c r="NSS253" s="25"/>
      <c r="NST253" s="95"/>
      <c r="NSU253" s="25"/>
      <c r="NSV253" s="25"/>
      <c r="NSW253" s="25"/>
      <c r="NSX253" s="25"/>
      <c r="NSY253" s="93"/>
      <c r="NSZ253" s="25"/>
      <c r="NTA253" s="25"/>
      <c r="NTB253" s="95"/>
      <c r="NTC253" s="25"/>
      <c r="NTD253" s="25"/>
      <c r="NTE253" s="25"/>
      <c r="NTF253" s="25"/>
      <c r="NTG253" s="93"/>
      <c r="NTH253" s="25"/>
      <c r="NTI253" s="25"/>
      <c r="NTJ253" s="95"/>
      <c r="NTK253" s="25"/>
      <c r="NTL253" s="25"/>
      <c r="NTM253" s="25"/>
      <c r="NTN253" s="25"/>
      <c r="NTO253" s="93"/>
      <c r="NTP253" s="25"/>
      <c r="NTQ253" s="25"/>
      <c r="NTR253" s="95"/>
      <c r="NTS253" s="25"/>
      <c r="NTT253" s="25"/>
      <c r="NTU253" s="25"/>
      <c r="NTV253" s="25"/>
      <c r="NTW253" s="93"/>
      <c r="NTX253" s="25"/>
      <c r="NTY253" s="25"/>
      <c r="NTZ253" s="95"/>
      <c r="NUA253" s="25"/>
      <c r="NUB253" s="25"/>
      <c r="NUC253" s="25"/>
      <c r="NUD253" s="25"/>
      <c r="NUE253" s="93"/>
      <c r="NUF253" s="25"/>
      <c r="NUG253" s="25"/>
      <c r="NUH253" s="95"/>
      <c r="NUI253" s="25"/>
      <c r="NUJ253" s="25"/>
      <c r="NUK253" s="25"/>
      <c r="NUL253" s="25"/>
      <c r="NUM253" s="93"/>
      <c r="NUN253" s="25"/>
      <c r="NUO253" s="25"/>
      <c r="NUP253" s="95"/>
      <c r="NUQ253" s="25"/>
      <c r="NUR253" s="25"/>
      <c r="NUS253" s="25"/>
      <c r="NUT253" s="25"/>
      <c r="NUU253" s="93"/>
      <c r="NUV253" s="25"/>
      <c r="NUW253" s="25"/>
      <c r="NUX253" s="95"/>
      <c r="NUY253" s="25"/>
      <c r="NUZ253" s="25"/>
      <c r="NVA253" s="25"/>
      <c r="NVB253" s="25"/>
      <c r="NVC253" s="93"/>
      <c r="NVD253" s="25"/>
      <c r="NVE253" s="25"/>
      <c r="NVF253" s="95"/>
      <c r="NVG253" s="25"/>
      <c r="NVH253" s="25"/>
      <c r="NVI253" s="25"/>
      <c r="NVJ253" s="25"/>
      <c r="NVK253" s="93"/>
      <c r="NVL253" s="25"/>
      <c r="NVM253" s="25"/>
      <c r="NVN253" s="95"/>
      <c r="NVO253" s="25"/>
      <c r="NVP253" s="25"/>
      <c r="NVQ253" s="25"/>
      <c r="NVR253" s="25"/>
      <c r="NVS253" s="93"/>
      <c r="NVT253" s="25"/>
      <c r="NVU253" s="25"/>
      <c r="NVV253" s="95"/>
      <c r="NVW253" s="25"/>
      <c r="NVX253" s="25"/>
      <c r="NVY253" s="25"/>
      <c r="NVZ253" s="25"/>
      <c r="NWA253" s="93"/>
      <c r="NWB253" s="25"/>
      <c r="NWC253" s="25"/>
      <c r="NWD253" s="95"/>
      <c r="NWE253" s="25"/>
      <c r="NWF253" s="25"/>
      <c r="NWG253" s="25"/>
      <c r="NWH253" s="25"/>
      <c r="NWI253" s="93"/>
      <c r="NWJ253" s="25"/>
      <c r="NWK253" s="25"/>
      <c r="NWL253" s="95"/>
      <c r="NWM253" s="25"/>
      <c r="NWN253" s="25"/>
      <c r="NWO253" s="25"/>
      <c r="NWP253" s="25"/>
      <c r="NWQ253" s="93"/>
      <c r="NWR253" s="25"/>
      <c r="NWS253" s="25"/>
      <c r="NWT253" s="95"/>
      <c r="NWU253" s="25"/>
      <c r="NWV253" s="25"/>
      <c r="NWW253" s="25"/>
      <c r="NWX253" s="25"/>
      <c r="NWY253" s="93"/>
      <c r="NWZ253" s="25"/>
      <c r="NXA253" s="25"/>
      <c r="NXB253" s="95"/>
      <c r="NXC253" s="25"/>
      <c r="NXD253" s="25"/>
      <c r="NXE253" s="25"/>
      <c r="NXF253" s="25"/>
      <c r="NXG253" s="93"/>
      <c r="NXH253" s="25"/>
      <c r="NXI253" s="25"/>
      <c r="NXJ253" s="95"/>
      <c r="NXK253" s="25"/>
      <c r="NXL253" s="25"/>
      <c r="NXM253" s="25"/>
      <c r="NXN253" s="25"/>
      <c r="NXO253" s="93"/>
      <c r="NXP253" s="25"/>
      <c r="NXQ253" s="25"/>
      <c r="NXR253" s="95"/>
      <c r="NXS253" s="25"/>
      <c r="NXT253" s="25"/>
      <c r="NXU253" s="25"/>
      <c r="NXV253" s="25"/>
      <c r="NXW253" s="93"/>
      <c r="NXX253" s="25"/>
      <c r="NXY253" s="25"/>
      <c r="NXZ253" s="95"/>
      <c r="NYA253" s="25"/>
      <c r="NYB253" s="25"/>
      <c r="NYC253" s="25"/>
      <c r="NYD253" s="25"/>
      <c r="NYE253" s="93"/>
      <c r="NYF253" s="25"/>
      <c r="NYG253" s="25"/>
      <c r="NYH253" s="95"/>
      <c r="NYI253" s="25"/>
      <c r="NYJ253" s="25"/>
      <c r="NYK253" s="25"/>
      <c r="NYL253" s="25"/>
      <c r="NYM253" s="93"/>
      <c r="NYN253" s="25"/>
      <c r="NYO253" s="25"/>
      <c r="NYP253" s="95"/>
      <c r="NYQ253" s="25"/>
      <c r="NYR253" s="25"/>
      <c r="NYS253" s="25"/>
      <c r="NYT253" s="25"/>
      <c r="NYU253" s="93"/>
      <c r="NYV253" s="25"/>
      <c r="NYW253" s="25"/>
      <c r="NYX253" s="95"/>
      <c r="NYY253" s="25"/>
      <c r="NYZ253" s="25"/>
      <c r="NZA253" s="25"/>
      <c r="NZB253" s="25"/>
      <c r="NZC253" s="93"/>
      <c r="NZD253" s="25"/>
      <c r="NZE253" s="25"/>
      <c r="NZF253" s="95"/>
      <c r="NZG253" s="25"/>
      <c r="NZH253" s="25"/>
      <c r="NZI253" s="25"/>
      <c r="NZJ253" s="25"/>
      <c r="NZK253" s="93"/>
      <c r="NZL253" s="25"/>
      <c r="NZM253" s="25"/>
      <c r="NZN253" s="95"/>
      <c r="NZO253" s="25"/>
      <c r="NZP253" s="25"/>
      <c r="NZQ253" s="25"/>
      <c r="NZR253" s="25"/>
      <c r="NZS253" s="93"/>
      <c r="NZT253" s="25"/>
      <c r="NZU253" s="25"/>
      <c r="NZV253" s="95"/>
      <c r="NZW253" s="25"/>
      <c r="NZX253" s="25"/>
      <c r="NZY253" s="25"/>
      <c r="NZZ253" s="25"/>
      <c r="OAA253" s="93"/>
      <c r="OAB253" s="25"/>
      <c r="OAC253" s="25"/>
      <c r="OAD253" s="95"/>
      <c r="OAE253" s="25"/>
      <c r="OAF253" s="25"/>
      <c r="OAG253" s="25"/>
      <c r="OAH253" s="25"/>
      <c r="OAI253" s="93"/>
      <c r="OAJ253" s="25"/>
      <c r="OAK253" s="25"/>
      <c r="OAL253" s="95"/>
      <c r="OAM253" s="25"/>
      <c r="OAN253" s="25"/>
      <c r="OAO253" s="25"/>
      <c r="OAP253" s="25"/>
      <c r="OAQ253" s="93"/>
      <c r="OAR253" s="25"/>
      <c r="OAS253" s="25"/>
      <c r="OAT253" s="95"/>
      <c r="OAU253" s="25"/>
      <c r="OAV253" s="25"/>
      <c r="OAW253" s="25"/>
      <c r="OAX253" s="25"/>
      <c r="OAY253" s="93"/>
      <c r="OAZ253" s="25"/>
      <c r="OBA253" s="25"/>
      <c r="OBB253" s="95"/>
      <c r="OBC253" s="25"/>
      <c r="OBD253" s="25"/>
      <c r="OBE253" s="25"/>
      <c r="OBF253" s="25"/>
      <c r="OBG253" s="93"/>
      <c r="OBH253" s="25"/>
      <c r="OBI253" s="25"/>
      <c r="OBJ253" s="95"/>
      <c r="OBK253" s="25"/>
      <c r="OBL253" s="25"/>
      <c r="OBM253" s="25"/>
      <c r="OBN253" s="25"/>
      <c r="OBO253" s="93"/>
      <c r="OBP253" s="25"/>
      <c r="OBQ253" s="25"/>
      <c r="OBR253" s="95"/>
      <c r="OBS253" s="25"/>
      <c r="OBT253" s="25"/>
      <c r="OBU253" s="25"/>
      <c r="OBV253" s="25"/>
      <c r="OBW253" s="93"/>
      <c r="OBX253" s="25"/>
      <c r="OBY253" s="25"/>
      <c r="OBZ253" s="95"/>
      <c r="OCA253" s="25"/>
      <c r="OCB253" s="25"/>
      <c r="OCC253" s="25"/>
      <c r="OCD253" s="25"/>
      <c r="OCE253" s="93"/>
      <c r="OCF253" s="25"/>
      <c r="OCG253" s="25"/>
      <c r="OCH253" s="95"/>
      <c r="OCI253" s="25"/>
      <c r="OCJ253" s="25"/>
      <c r="OCK253" s="25"/>
      <c r="OCL253" s="25"/>
      <c r="OCM253" s="93"/>
      <c r="OCN253" s="25"/>
      <c r="OCO253" s="25"/>
      <c r="OCP253" s="95"/>
      <c r="OCQ253" s="25"/>
      <c r="OCR253" s="25"/>
      <c r="OCS253" s="25"/>
      <c r="OCT253" s="25"/>
      <c r="OCU253" s="93"/>
      <c r="OCV253" s="25"/>
      <c r="OCW253" s="25"/>
      <c r="OCX253" s="95"/>
      <c r="OCY253" s="25"/>
      <c r="OCZ253" s="25"/>
      <c r="ODA253" s="25"/>
      <c r="ODB253" s="25"/>
      <c r="ODC253" s="93"/>
      <c r="ODD253" s="25"/>
      <c r="ODE253" s="25"/>
      <c r="ODF253" s="95"/>
      <c r="ODG253" s="25"/>
      <c r="ODH253" s="25"/>
      <c r="ODI253" s="25"/>
      <c r="ODJ253" s="25"/>
      <c r="ODK253" s="93"/>
      <c r="ODL253" s="25"/>
      <c r="ODM253" s="25"/>
      <c r="ODN253" s="95"/>
      <c r="ODO253" s="25"/>
      <c r="ODP253" s="25"/>
      <c r="ODQ253" s="25"/>
      <c r="ODR253" s="25"/>
      <c r="ODS253" s="93"/>
      <c r="ODT253" s="25"/>
      <c r="ODU253" s="25"/>
      <c r="ODV253" s="95"/>
      <c r="ODW253" s="25"/>
      <c r="ODX253" s="25"/>
      <c r="ODY253" s="25"/>
      <c r="ODZ253" s="25"/>
      <c r="OEA253" s="93"/>
      <c r="OEB253" s="25"/>
      <c r="OEC253" s="25"/>
      <c r="OED253" s="95"/>
      <c r="OEE253" s="25"/>
      <c r="OEF253" s="25"/>
      <c r="OEG253" s="25"/>
      <c r="OEH253" s="25"/>
      <c r="OEI253" s="93"/>
      <c r="OEJ253" s="25"/>
      <c r="OEK253" s="25"/>
      <c r="OEL253" s="95"/>
      <c r="OEM253" s="25"/>
      <c r="OEN253" s="25"/>
      <c r="OEO253" s="25"/>
      <c r="OEP253" s="25"/>
      <c r="OEQ253" s="93"/>
      <c r="OER253" s="25"/>
      <c r="OES253" s="25"/>
      <c r="OET253" s="95"/>
      <c r="OEU253" s="25"/>
      <c r="OEV253" s="25"/>
      <c r="OEW253" s="25"/>
      <c r="OEX253" s="25"/>
      <c r="OEY253" s="93"/>
      <c r="OEZ253" s="25"/>
      <c r="OFA253" s="25"/>
      <c r="OFB253" s="95"/>
      <c r="OFC253" s="25"/>
      <c r="OFD253" s="25"/>
      <c r="OFE253" s="25"/>
      <c r="OFF253" s="25"/>
      <c r="OFG253" s="93"/>
      <c r="OFH253" s="25"/>
      <c r="OFI253" s="25"/>
      <c r="OFJ253" s="95"/>
      <c r="OFK253" s="25"/>
      <c r="OFL253" s="25"/>
      <c r="OFM253" s="25"/>
      <c r="OFN253" s="25"/>
      <c r="OFO253" s="93"/>
      <c r="OFP253" s="25"/>
      <c r="OFQ253" s="25"/>
      <c r="OFR253" s="95"/>
      <c r="OFS253" s="25"/>
      <c r="OFT253" s="25"/>
      <c r="OFU253" s="25"/>
      <c r="OFV253" s="25"/>
      <c r="OFW253" s="93"/>
      <c r="OFX253" s="25"/>
      <c r="OFY253" s="25"/>
      <c r="OFZ253" s="95"/>
      <c r="OGA253" s="25"/>
      <c r="OGB253" s="25"/>
      <c r="OGC253" s="25"/>
      <c r="OGD253" s="25"/>
      <c r="OGE253" s="93"/>
      <c r="OGF253" s="25"/>
      <c r="OGG253" s="25"/>
      <c r="OGH253" s="95"/>
      <c r="OGI253" s="25"/>
      <c r="OGJ253" s="25"/>
      <c r="OGK253" s="25"/>
      <c r="OGL253" s="25"/>
      <c r="OGM253" s="93"/>
      <c r="OGN253" s="25"/>
      <c r="OGO253" s="25"/>
      <c r="OGP253" s="95"/>
      <c r="OGQ253" s="25"/>
      <c r="OGR253" s="25"/>
      <c r="OGS253" s="25"/>
      <c r="OGT253" s="25"/>
      <c r="OGU253" s="93"/>
      <c r="OGV253" s="25"/>
      <c r="OGW253" s="25"/>
      <c r="OGX253" s="95"/>
      <c r="OGY253" s="25"/>
      <c r="OGZ253" s="25"/>
      <c r="OHA253" s="25"/>
      <c r="OHB253" s="25"/>
      <c r="OHC253" s="93"/>
      <c r="OHD253" s="25"/>
      <c r="OHE253" s="25"/>
      <c r="OHF253" s="95"/>
      <c r="OHG253" s="25"/>
      <c r="OHH253" s="25"/>
      <c r="OHI253" s="25"/>
      <c r="OHJ253" s="25"/>
      <c r="OHK253" s="93"/>
      <c r="OHL253" s="25"/>
      <c r="OHM253" s="25"/>
      <c r="OHN253" s="95"/>
      <c r="OHO253" s="25"/>
      <c r="OHP253" s="25"/>
      <c r="OHQ253" s="25"/>
      <c r="OHR253" s="25"/>
      <c r="OHS253" s="93"/>
      <c r="OHT253" s="25"/>
      <c r="OHU253" s="25"/>
      <c r="OHV253" s="95"/>
      <c r="OHW253" s="25"/>
      <c r="OHX253" s="25"/>
      <c r="OHY253" s="25"/>
      <c r="OHZ253" s="25"/>
      <c r="OIA253" s="93"/>
      <c r="OIB253" s="25"/>
      <c r="OIC253" s="25"/>
      <c r="OID253" s="95"/>
      <c r="OIE253" s="25"/>
      <c r="OIF253" s="25"/>
      <c r="OIG253" s="25"/>
      <c r="OIH253" s="25"/>
      <c r="OII253" s="93"/>
      <c r="OIJ253" s="25"/>
      <c r="OIK253" s="25"/>
      <c r="OIL253" s="95"/>
      <c r="OIM253" s="25"/>
      <c r="OIN253" s="25"/>
      <c r="OIO253" s="25"/>
      <c r="OIP253" s="25"/>
      <c r="OIQ253" s="93"/>
      <c r="OIR253" s="25"/>
      <c r="OIS253" s="25"/>
      <c r="OIT253" s="95"/>
      <c r="OIU253" s="25"/>
      <c r="OIV253" s="25"/>
      <c r="OIW253" s="25"/>
      <c r="OIX253" s="25"/>
      <c r="OIY253" s="93"/>
      <c r="OIZ253" s="25"/>
      <c r="OJA253" s="25"/>
      <c r="OJB253" s="95"/>
      <c r="OJC253" s="25"/>
      <c r="OJD253" s="25"/>
      <c r="OJE253" s="25"/>
      <c r="OJF253" s="25"/>
      <c r="OJG253" s="93"/>
      <c r="OJH253" s="25"/>
      <c r="OJI253" s="25"/>
      <c r="OJJ253" s="95"/>
      <c r="OJK253" s="25"/>
      <c r="OJL253" s="25"/>
      <c r="OJM253" s="25"/>
      <c r="OJN253" s="25"/>
      <c r="OJO253" s="93"/>
      <c r="OJP253" s="25"/>
      <c r="OJQ253" s="25"/>
      <c r="OJR253" s="95"/>
      <c r="OJS253" s="25"/>
      <c r="OJT253" s="25"/>
      <c r="OJU253" s="25"/>
      <c r="OJV253" s="25"/>
      <c r="OJW253" s="93"/>
      <c r="OJX253" s="25"/>
      <c r="OJY253" s="25"/>
      <c r="OJZ253" s="95"/>
      <c r="OKA253" s="25"/>
      <c r="OKB253" s="25"/>
      <c r="OKC253" s="25"/>
      <c r="OKD253" s="25"/>
      <c r="OKE253" s="93"/>
      <c r="OKF253" s="25"/>
      <c r="OKG253" s="25"/>
      <c r="OKH253" s="95"/>
      <c r="OKI253" s="25"/>
      <c r="OKJ253" s="25"/>
      <c r="OKK253" s="25"/>
      <c r="OKL253" s="25"/>
      <c r="OKM253" s="93"/>
      <c r="OKN253" s="25"/>
      <c r="OKO253" s="25"/>
      <c r="OKP253" s="95"/>
      <c r="OKQ253" s="25"/>
      <c r="OKR253" s="25"/>
      <c r="OKS253" s="25"/>
      <c r="OKT253" s="25"/>
      <c r="OKU253" s="93"/>
      <c r="OKV253" s="25"/>
      <c r="OKW253" s="25"/>
      <c r="OKX253" s="95"/>
      <c r="OKY253" s="25"/>
      <c r="OKZ253" s="25"/>
      <c r="OLA253" s="25"/>
      <c r="OLB253" s="25"/>
      <c r="OLC253" s="93"/>
      <c r="OLD253" s="25"/>
      <c r="OLE253" s="25"/>
      <c r="OLF253" s="95"/>
      <c r="OLG253" s="25"/>
      <c r="OLH253" s="25"/>
      <c r="OLI253" s="25"/>
      <c r="OLJ253" s="25"/>
      <c r="OLK253" s="93"/>
      <c r="OLL253" s="25"/>
      <c r="OLM253" s="25"/>
      <c r="OLN253" s="95"/>
      <c r="OLO253" s="25"/>
      <c r="OLP253" s="25"/>
      <c r="OLQ253" s="25"/>
      <c r="OLR253" s="25"/>
      <c r="OLS253" s="93"/>
      <c r="OLT253" s="25"/>
      <c r="OLU253" s="25"/>
      <c r="OLV253" s="95"/>
      <c r="OLW253" s="25"/>
      <c r="OLX253" s="25"/>
      <c r="OLY253" s="25"/>
      <c r="OLZ253" s="25"/>
      <c r="OMA253" s="93"/>
      <c r="OMB253" s="25"/>
      <c r="OMC253" s="25"/>
      <c r="OMD253" s="95"/>
      <c r="OME253" s="25"/>
      <c r="OMF253" s="25"/>
      <c r="OMG253" s="25"/>
      <c r="OMH253" s="25"/>
      <c r="OMI253" s="93"/>
      <c r="OMJ253" s="25"/>
      <c r="OMK253" s="25"/>
      <c r="OML253" s="95"/>
      <c r="OMM253" s="25"/>
      <c r="OMN253" s="25"/>
      <c r="OMO253" s="25"/>
      <c r="OMP253" s="25"/>
      <c r="OMQ253" s="93"/>
      <c r="OMR253" s="25"/>
      <c r="OMS253" s="25"/>
      <c r="OMT253" s="95"/>
      <c r="OMU253" s="25"/>
      <c r="OMV253" s="25"/>
      <c r="OMW253" s="25"/>
      <c r="OMX253" s="25"/>
      <c r="OMY253" s="93"/>
      <c r="OMZ253" s="25"/>
      <c r="ONA253" s="25"/>
      <c r="ONB253" s="95"/>
      <c r="ONC253" s="25"/>
      <c r="OND253" s="25"/>
      <c r="ONE253" s="25"/>
      <c r="ONF253" s="25"/>
      <c r="ONG253" s="93"/>
      <c r="ONH253" s="25"/>
      <c r="ONI253" s="25"/>
      <c r="ONJ253" s="95"/>
      <c r="ONK253" s="25"/>
      <c r="ONL253" s="25"/>
      <c r="ONM253" s="25"/>
      <c r="ONN253" s="25"/>
      <c r="ONO253" s="93"/>
      <c r="ONP253" s="25"/>
      <c r="ONQ253" s="25"/>
      <c r="ONR253" s="95"/>
      <c r="ONS253" s="25"/>
      <c r="ONT253" s="25"/>
      <c r="ONU253" s="25"/>
      <c r="ONV253" s="25"/>
      <c r="ONW253" s="93"/>
      <c r="ONX253" s="25"/>
      <c r="ONY253" s="25"/>
      <c r="ONZ253" s="95"/>
      <c r="OOA253" s="25"/>
      <c r="OOB253" s="25"/>
      <c r="OOC253" s="25"/>
      <c r="OOD253" s="25"/>
      <c r="OOE253" s="93"/>
      <c r="OOF253" s="25"/>
      <c r="OOG253" s="25"/>
      <c r="OOH253" s="95"/>
      <c r="OOI253" s="25"/>
      <c r="OOJ253" s="25"/>
      <c r="OOK253" s="25"/>
      <c r="OOL253" s="25"/>
      <c r="OOM253" s="93"/>
      <c r="OON253" s="25"/>
      <c r="OOO253" s="25"/>
      <c r="OOP253" s="95"/>
      <c r="OOQ253" s="25"/>
      <c r="OOR253" s="25"/>
      <c r="OOS253" s="25"/>
      <c r="OOT253" s="25"/>
      <c r="OOU253" s="93"/>
      <c r="OOV253" s="25"/>
      <c r="OOW253" s="25"/>
      <c r="OOX253" s="95"/>
      <c r="OOY253" s="25"/>
      <c r="OOZ253" s="25"/>
      <c r="OPA253" s="25"/>
      <c r="OPB253" s="25"/>
      <c r="OPC253" s="93"/>
      <c r="OPD253" s="25"/>
      <c r="OPE253" s="25"/>
      <c r="OPF253" s="95"/>
      <c r="OPG253" s="25"/>
      <c r="OPH253" s="25"/>
      <c r="OPI253" s="25"/>
      <c r="OPJ253" s="25"/>
      <c r="OPK253" s="93"/>
      <c r="OPL253" s="25"/>
      <c r="OPM253" s="25"/>
      <c r="OPN253" s="95"/>
      <c r="OPO253" s="25"/>
      <c r="OPP253" s="25"/>
      <c r="OPQ253" s="25"/>
      <c r="OPR253" s="25"/>
      <c r="OPS253" s="93"/>
      <c r="OPT253" s="25"/>
      <c r="OPU253" s="25"/>
      <c r="OPV253" s="95"/>
      <c r="OPW253" s="25"/>
      <c r="OPX253" s="25"/>
      <c r="OPY253" s="25"/>
      <c r="OPZ253" s="25"/>
      <c r="OQA253" s="93"/>
      <c r="OQB253" s="25"/>
      <c r="OQC253" s="25"/>
      <c r="OQD253" s="95"/>
      <c r="OQE253" s="25"/>
      <c r="OQF253" s="25"/>
      <c r="OQG253" s="25"/>
      <c r="OQH253" s="25"/>
      <c r="OQI253" s="93"/>
      <c r="OQJ253" s="25"/>
      <c r="OQK253" s="25"/>
      <c r="OQL253" s="95"/>
      <c r="OQM253" s="25"/>
      <c r="OQN253" s="25"/>
      <c r="OQO253" s="25"/>
      <c r="OQP253" s="25"/>
      <c r="OQQ253" s="93"/>
      <c r="OQR253" s="25"/>
      <c r="OQS253" s="25"/>
      <c r="OQT253" s="95"/>
      <c r="OQU253" s="25"/>
      <c r="OQV253" s="25"/>
      <c r="OQW253" s="25"/>
      <c r="OQX253" s="25"/>
      <c r="OQY253" s="93"/>
      <c r="OQZ253" s="25"/>
      <c r="ORA253" s="25"/>
      <c r="ORB253" s="95"/>
      <c r="ORC253" s="25"/>
      <c r="ORD253" s="25"/>
      <c r="ORE253" s="25"/>
      <c r="ORF253" s="25"/>
      <c r="ORG253" s="93"/>
      <c r="ORH253" s="25"/>
      <c r="ORI253" s="25"/>
      <c r="ORJ253" s="95"/>
      <c r="ORK253" s="25"/>
      <c r="ORL253" s="25"/>
      <c r="ORM253" s="25"/>
      <c r="ORN253" s="25"/>
      <c r="ORO253" s="93"/>
      <c r="ORP253" s="25"/>
      <c r="ORQ253" s="25"/>
      <c r="ORR253" s="95"/>
      <c r="ORS253" s="25"/>
      <c r="ORT253" s="25"/>
      <c r="ORU253" s="25"/>
      <c r="ORV253" s="25"/>
      <c r="ORW253" s="93"/>
      <c r="ORX253" s="25"/>
      <c r="ORY253" s="25"/>
      <c r="ORZ253" s="95"/>
      <c r="OSA253" s="25"/>
      <c r="OSB253" s="25"/>
      <c r="OSC253" s="25"/>
      <c r="OSD253" s="25"/>
      <c r="OSE253" s="93"/>
      <c r="OSF253" s="25"/>
      <c r="OSG253" s="25"/>
      <c r="OSH253" s="95"/>
      <c r="OSI253" s="25"/>
      <c r="OSJ253" s="25"/>
      <c r="OSK253" s="25"/>
      <c r="OSL253" s="25"/>
      <c r="OSM253" s="93"/>
      <c r="OSN253" s="25"/>
      <c r="OSO253" s="25"/>
      <c r="OSP253" s="95"/>
      <c r="OSQ253" s="25"/>
      <c r="OSR253" s="25"/>
      <c r="OSS253" s="25"/>
      <c r="OST253" s="25"/>
      <c r="OSU253" s="93"/>
      <c r="OSV253" s="25"/>
      <c r="OSW253" s="25"/>
      <c r="OSX253" s="95"/>
      <c r="OSY253" s="25"/>
      <c r="OSZ253" s="25"/>
      <c r="OTA253" s="25"/>
      <c r="OTB253" s="25"/>
      <c r="OTC253" s="93"/>
      <c r="OTD253" s="25"/>
      <c r="OTE253" s="25"/>
      <c r="OTF253" s="95"/>
      <c r="OTG253" s="25"/>
      <c r="OTH253" s="25"/>
      <c r="OTI253" s="25"/>
      <c r="OTJ253" s="25"/>
      <c r="OTK253" s="93"/>
      <c r="OTL253" s="25"/>
      <c r="OTM253" s="25"/>
      <c r="OTN253" s="95"/>
      <c r="OTO253" s="25"/>
      <c r="OTP253" s="25"/>
      <c r="OTQ253" s="25"/>
      <c r="OTR253" s="25"/>
      <c r="OTS253" s="93"/>
      <c r="OTT253" s="25"/>
      <c r="OTU253" s="25"/>
      <c r="OTV253" s="95"/>
      <c r="OTW253" s="25"/>
      <c r="OTX253" s="25"/>
      <c r="OTY253" s="25"/>
      <c r="OTZ253" s="25"/>
      <c r="OUA253" s="93"/>
      <c r="OUB253" s="25"/>
      <c r="OUC253" s="25"/>
      <c r="OUD253" s="95"/>
      <c r="OUE253" s="25"/>
      <c r="OUF253" s="25"/>
      <c r="OUG253" s="25"/>
      <c r="OUH253" s="25"/>
      <c r="OUI253" s="93"/>
      <c r="OUJ253" s="25"/>
      <c r="OUK253" s="25"/>
      <c r="OUL253" s="95"/>
      <c r="OUM253" s="25"/>
      <c r="OUN253" s="25"/>
      <c r="OUO253" s="25"/>
      <c r="OUP253" s="25"/>
      <c r="OUQ253" s="93"/>
      <c r="OUR253" s="25"/>
      <c r="OUS253" s="25"/>
      <c r="OUT253" s="95"/>
      <c r="OUU253" s="25"/>
      <c r="OUV253" s="25"/>
      <c r="OUW253" s="25"/>
      <c r="OUX253" s="25"/>
      <c r="OUY253" s="93"/>
      <c r="OUZ253" s="25"/>
      <c r="OVA253" s="25"/>
      <c r="OVB253" s="95"/>
      <c r="OVC253" s="25"/>
      <c r="OVD253" s="25"/>
      <c r="OVE253" s="25"/>
      <c r="OVF253" s="25"/>
      <c r="OVG253" s="93"/>
      <c r="OVH253" s="25"/>
      <c r="OVI253" s="25"/>
      <c r="OVJ253" s="95"/>
      <c r="OVK253" s="25"/>
      <c r="OVL253" s="25"/>
      <c r="OVM253" s="25"/>
      <c r="OVN253" s="25"/>
      <c r="OVO253" s="93"/>
      <c r="OVP253" s="25"/>
      <c r="OVQ253" s="25"/>
      <c r="OVR253" s="95"/>
      <c r="OVS253" s="25"/>
      <c r="OVT253" s="25"/>
      <c r="OVU253" s="25"/>
      <c r="OVV253" s="25"/>
      <c r="OVW253" s="93"/>
      <c r="OVX253" s="25"/>
      <c r="OVY253" s="25"/>
      <c r="OVZ253" s="95"/>
      <c r="OWA253" s="25"/>
      <c r="OWB253" s="25"/>
      <c r="OWC253" s="25"/>
      <c r="OWD253" s="25"/>
      <c r="OWE253" s="93"/>
      <c r="OWF253" s="25"/>
      <c r="OWG253" s="25"/>
      <c r="OWH253" s="95"/>
      <c r="OWI253" s="25"/>
      <c r="OWJ253" s="25"/>
      <c r="OWK253" s="25"/>
      <c r="OWL253" s="25"/>
      <c r="OWM253" s="93"/>
      <c r="OWN253" s="25"/>
      <c r="OWO253" s="25"/>
      <c r="OWP253" s="95"/>
      <c r="OWQ253" s="25"/>
      <c r="OWR253" s="25"/>
      <c r="OWS253" s="25"/>
      <c r="OWT253" s="25"/>
      <c r="OWU253" s="93"/>
      <c r="OWV253" s="25"/>
      <c r="OWW253" s="25"/>
      <c r="OWX253" s="95"/>
      <c r="OWY253" s="25"/>
      <c r="OWZ253" s="25"/>
      <c r="OXA253" s="25"/>
      <c r="OXB253" s="25"/>
      <c r="OXC253" s="93"/>
      <c r="OXD253" s="25"/>
      <c r="OXE253" s="25"/>
      <c r="OXF253" s="95"/>
      <c r="OXG253" s="25"/>
      <c r="OXH253" s="25"/>
      <c r="OXI253" s="25"/>
      <c r="OXJ253" s="25"/>
      <c r="OXK253" s="93"/>
      <c r="OXL253" s="25"/>
      <c r="OXM253" s="25"/>
      <c r="OXN253" s="95"/>
      <c r="OXO253" s="25"/>
      <c r="OXP253" s="25"/>
      <c r="OXQ253" s="25"/>
      <c r="OXR253" s="25"/>
      <c r="OXS253" s="93"/>
      <c r="OXT253" s="25"/>
      <c r="OXU253" s="25"/>
      <c r="OXV253" s="95"/>
      <c r="OXW253" s="25"/>
      <c r="OXX253" s="25"/>
      <c r="OXY253" s="25"/>
      <c r="OXZ253" s="25"/>
      <c r="OYA253" s="93"/>
      <c r="OYB253" s="25"/>
      <c r="OYC253" s="25"/>
      <c r="OYD253" s="95"/>
      <c r="OYE253" s="25"/>
      <c r="OYF253" s="25"/>
      <c r="OYG253" s="25"/>
      <c r="OYH253" s="25"/>
      <c r="OYI253" s="93"/>
      <c r="OYJ253" s="25"/>
      <c r="OYK253" s="25"/>
      <c r="OYL253" s="95"/>
      <c r="OYM253" s="25"/>
      <c r="OYN253" s="25"/>
      <c r="OYO253" s="25"/>
      <c r="OYP253" s="25"/>
      <c r="OYQ253" s="93"/>
      <c r="OYR253" s="25"/>
      <c r="OYS253" s="25"/>
      <c r="OYT253" s="95"/>
      <c r="OYU253" s="25"/>
      <c r="OYV253" s="25"/>
      <c r="OYW253" s="25"/>
      <c r="OYX253" s="25"/>
      <c r="OYY253" s="93"/>
      <c r="OYZ253" s="25"/>
      <c r="OZA253" s="25"/>
      <c r="OZB253" s="95"/>
      <c r="OZC253" s="25"/>
      <c r="OZD253" s="25"/>
      <c r="OZE253" s="25"/>
      <c r="OZF253" s="25"/>
      <c r="OZG253" s="93"/>
      <c r="OZH253" s="25"/>
      <c r="OZI253" s="25"/>
      <c r="OZJ253" s="95"/>
      <c r="OZK253" s="25"/>
      <c r="OZL253" s="25"/>
      <c r="OZM253" s="25"/>
      <c r="OZN253" s="25"/>
      <c r="OZO253" s="93"/>
      <c r="OZP253" s="25"/>
      <c r="OZQ253" s="25"/>
      <c r="OZR253" s="95"/>
      <c r="OZS253" s="25"/>
      <c r="OZT253" s="25"/>
      <c r="OZU253" s="25"/>
      <c r="OZV253" s="25"/>
      <c r="OZW253" s="93"/>
      <c r="OZX253" s="25"/>
      <c r="OZY253" s="25"/>
      <c r="OZZ253" s="95"/>
      <c r="PAA253" s="25"/>
      <c r="PAB253" s="25"/>
      <c r="PAC253" s="25"/>
      <c r="PAD253" s="25"/>
      <c r="PAE253" s="93"/>
      <c r="PAF253" s="25"/>
      <c r="PAG253" s="25"/>
      <c r="PAH253" s="95"/>
      <c r="PAI253" s="25"/>
      <c r="PAJ253" s="25"/>
      <c r="PAK253" s="25"/>
      <c r="PAL253" s="25"/>
      <c r="PAM253" s="93"/>
      <c r="PAN253" s="25"/>
      <c r="PAO253" s="25"/>
      <c r="PAP253" s="95"/>
      <c r="PAQ253" s="25"/>
      <c r="PAR253" s="25"/>
      <c r="PAS253" s="25"/>
      <c r="PAT253" s="25"/>
      <c r="PAU253" s="93"/>
      <c r="PAV253" s="25"/>
      <c r="PAW253" s="25"/>
      <c r="PAX253" s="95"/>
      <c r="PAY253" s="25"/>
      <c r="PAZ253" s="25"/>
      <c r="PBA253" s="25"/>
      <c r="PBB253" s="25"/>
      <c r="PBC253" s="93"/>
      <c r="PBD253" s="25"/>
      <c r="PBE253" s="25"/>
      <c r="PBF253" s="95"/>
      <c r="PBG253" s="25"/>
      <c r="PBH253" s="25"/>
      <c r="PBI253" s="25"/>
      <c r="PBJ253" s="25"/>
      <c r="PBK253" s="93"/>
      <c r="PBL253" s="25"/>
      <c r="PBM253" s="25"/>
      <c r="PBN253" s="95"/>
      <c r="PBO253" s="25"/>
      <c r="PBP253" s="25"/>
      <c r="PBQ253" s="25"/>
      <c r="PBR253" s="25"/>
      <c r="PBS253" s="93"/>
      <c r="PBT253" s="25"/>
      <c r="PBU253" s="25"/>
      <c r="PBV253" s="95"/>
      <c r="PBW253" s="25"/>
      <c r="PBX253" s="25"/>
      <c r="PBY253" s="25"/>
      <c r="PBZ253" s="25"/>
      <c r="PCA253" s="93"/>
      <c r="PCB253" s="25"/>
      <c r="PCC253" s="25"/>
      <c r="PCD253" s="95"/>
      <c r="PCE253" s="25"/>
      <c r="PCF253" s="25"/>
      <c r="PCG253" s="25"/>
      <c r="PCH253" s="25"/>
      <c r="PCI253" s="93"/>
      <c r="PCJ253" s="25"/>
      <c r="PCK253" s="25"/>
      <c r="PCL253" s="95"/>
      <c r="PCM253" s="25"/>
      <c r="PCN253" s="25"/>
      <c r="PCO253" s="25"/>
      <c r="PCP253" s="25"/>
      <c r="PCQ253" s="93"/>
      <c r="PCR253" s="25"/>
      <c r="PCS253" s="25"/>
      <c r="PCT253" s="95"/>
      <c r="PCU253" s="25"/>
      <c r="PCV253" s="25"/>
      <c r="PCW253" s="25"/>
      <c r="PCX253" s="25"/>
      <c r="PCY253" s="93"/>
      <c r="PCZ253" s="25"/>
      <c r="PDA253" s="25"/>
      <c r="PDB253" s="95"/>
      <c r="PDC253" s="25"/>
      <c r="PDD253" s="25"/>
      <c r="PDE253" s="25"/>
      <c r="PDF253" s="25"/>
      <c r="PDG253" s="93"/>
      <c r="PDH253" s="25"/>
      <c r="PDI253" s="25"/>
      <c r="PDJ253" s="95"/>
      <c r="PDK253" s="25"/>
      <c r="PDL253" s="25"/>
      <c r="PDM253" s="25"/>
      <c r="PDN253" s="25"/>
      <c r="PDO253" s="93"/>
      <c r="PDP253" s="25"/>
      <c r="PDQ253" s="25"/>
      <c r="PDR253" s="95"/>
      <c r="PDS253" s="25"/>
      <c r="PDT253" s="25"/>
      <c r="PDU253" s="25"/>
      <c r="PDV253" s="25"/>
      <c r="PDW253" s="93"/>
      <c r="PDX253" s="25"/>
      <c r="PDY253" s="25"/>
      <c r="PDZ253" s="95"/>
      <c r="PEA253" s="25"/>
      <c r="PEB253" s="25"/>
      <c r="PEC253" s="25"/>
      <c r="PED253" s="25"/>
      <c r="PEE253" s="93"/>
      <c r="PEF253" s="25"/>
      <c r="PEG253" s="25"/>
      <c r="PEH253" s="95"/>
      <c r="PEI253" s="25"/>
      <c r="PEJ253" s="25"/>
      <c r="PEK253" s="25"/>
      <c r="PEL253" s="25"/>
      <c r="PEM253" s="93"/>
      <c r="PEN253" s="25"/>
      <c r="PEO253" s="25"/>
      <c r="PEP253" s="95"/>
      <c r="PEQ253" s="25"/>
      <c r="PER253" s="25"/>
      <c r="PES253" s="25"/>
      <c r="PET253" s="25"/>
      <c r="PEU253" s="93"/>
      <c r="PEV253" s="25"/>
      <c r="PEW253" s="25"/>
      <c r="PEX253" s="95"/>
      <c r="PEY253" s="25"/>
      <c r="PEZ253" s="25"/>
      <c r="PFA253" s="25"/>
      <c r="PFB253" s="25"/>
      <c r="PFC253" s="93"/>
      <c r="PFD253" s="25"/>
      <c r="PFE253" s="25"/>
      <c r="PFF253" s="95"/>
      <c r="PFG253" s="25"/>
      <c r="PFH253" s="25"/>
      <c r="PFI253" s="25"/>
      <c r="PFJ253" s="25"/>
      <c r="PFK253" s="93"/>
      <c r="PFL253" s="25"/>
      <c r="PFM253" s="25"/>
      <c r="PFN253" s="95"/>
      <c r="PFO253" s="25"/>
      <c r="PFP253" s="25"/>
      <c r="PFQ253" s="25"/>
      <c r="PFR253" s="25"/>
      <c r="PFS253" s="93"/>
      <c r="PFT253" s="25"/>
      <c r="PFU253" s="25"/>
      <c r="PFV253" s="95"/>
      <c r="PFW253" s="25"/>
      <c r="PFX253" s="25"/>
      <c r="PFY253" s="25"/>
      <c r="PFZ253" s="25"/>
      <c r="PGA253" s="93"/>
      <c r="PGB253" s="25"/>
      <c r="PGC253" s="25"/>
      <c r="PGD253" s="95"/>
      <c r="PGE253" s="25"/>
      <c r="PGF253" s="25"/>
      <c r="PGG253" s="25"/>
      <c r="PGH253" s="25"/>
      <c r="PGI253" s="93"/>
      <c r="PGJ253" s="25"/>
      <c r="PGK253" s="25"/>
      <c r="PGL253" s="95"/>
      <c r="PGM253" s="25"/>
      <c r="PGN253" s="25"/>
      <c r="PGO253" s="25"/>
      <c r="PGP253" s="25"/>
      <c r="PGQ253" s="93"/>
      <c r="PGR253" s="25"/>
      <c r="PGS253" s="25"/>
      <c r="PGT253" s="95"/>
      <c r="PGU253" s="25"/>
      <c r="PGV253" s="25"/>
      <c r="PGW253" s="25"/>
      <c r="PGX253" s="25"/>
      <c r="PGY253" s="93"/>
      <c r="PGZ253" s="25"/>
      <c r="PHA253" s="25"/>
      <c r="PHB253" s="95"/>
      <c r="PHC253" s="25"/>
      <c r="PHD253" s="25"/>
      <c r="PHE253" s="25"/>
      <c r="PHF253" s="25"/>
      <c r="PHG253" s="93"/>
      <c r="PHH253" s="25"/>
      <c r="PHI253" s="25"/>
      <c r="PHJ253" s="95"/>
      <c r="PHK253" s="25"/>
      <c r="PHL253" s="25"/>
      <c r="PHM253" s="25"/>
      <c r="PHN253" s="25"/>
      <c r="PHO253" s="93"/>
      <c r="PHP253" s="25"/>
      <c r="PHQ253" s="25"/>
      <c r="PHR253" s="95"/>
      <c r="PHS253" s="25"/>
      <c r="PHT253" s="25"/>
      <c r="PHU253" s="25"/>
      <c r="PHV253" s="25"/>
      <c r="PHW253" s="93"/>
      <c r="PHX253" s="25"/>
      <c r="PHY253" s="25"/>
      <c r="PHZ253" s="95"/>
      <c r="PIA253" s="25"/>
      <c r="PIB253" s="25"/>
      <c r="PIC253" s="25"/>
      <c r="PID253" s="25"/>
      <c r="PIE253" s="93"/>
      <c r="PIF253" s="25"/>
      <c r="PIG253" s="25"/>
      <c r="PIH253" s="95"/>
      <c r="PII253" s="25"/>
      <c r="PIJ253" s="25"/>
      <c r="PIK253" s="25"/>
      <c r="PIL253" s="25"/>
      <c r="PIM253" s="93"/>
      <c r="PIN253" s="25"/>
      <c r="PIO253" s="25"/>
      <c r="PIP253" s="95"/>
      <c r="PIQ253" s="25"/>
      <c r="PIR253" s="25"/>
      <c r="PIS253" s="25"/>
      <c r="PIT253" s="25"/>
      <c r="PIU253" s="93"/>
      <c r="PIV253" s="25"/>
      <c r="PIW253" s="25"/>
      <c r="PIX253" s="95"/>
      <c r="PIY253" s="25"/>
      <c r="PIZ253" s="25"/>
      <c r="PJA253" s="25"/>
      <c r="PJB253" s="25"/>
      <c r="PJC253" s="93"/>
      <c r="PJD253" s="25"/>
      <c r="PJE253" s="25"/>
      <c r="PJF253" s="95"/>
      <c r="PJG253" s="25"/>
      <c r="PJH253" s="25"/>
      <c r="PJI253" s="25"/>
      <c r="PJJ253" s="25"/>
      <c r="PJK253" s="93"/>
      <c r="PJL253" s="25"/>
      <c r="PJM253" s="25"/>
      <c r="PJN253" s="95"/>
      <c r="PJO253" s="25"/>
      <c r="PJP253" s="25"/>
      <c r="PJQ253" s="25"/>
      <c r="PJR253" s="25"/>
      <c r="PJS253" s="93"/>
      <c r="PJT253" s="25"/>
      <c r="PJU253" s="25"/>
      <c r="PJV253" s="95"/>
      <c r="PJW253" s="25"/>
      <c r="PJX253" s="25"/>
      <c r="PJY253" s="25"/>
      <c r="PJZ253" s="25"/>
      <c r="PKA253" s="93"/>
      <c r="PKB253" s="25"/>
      <c r="PKC253" s="25"/>
      <c r="PKD253" s="95"/>
      <c r="PKE253" s="25"/>
      <c r="PKF253" s="25"/>
      <c r="PKG253" s="25"/>
      <c r="PKH253" s="25"/>
      <c r="PKI253" s="93"/>
      <c r="PKJ253" s="25"/>
      <c r="PKK253" s="25"/>
      <c r="PKL253" s="95"/>
      <c r="PKM253" s="25"/>
      <c r="PKN253" s="25"/>
      <c r="PKO253" s="25"/>
      <c r="PKP253" s="25"/>
      <c r="PKQ253" s="93"/>
      <c r="PKR253" s="25"/>
      <c r="PKS253" s="25"/>
      <c r="PKT253" s="95"/>
      <c r="PKU253" s="25"/>
      <c r="PKV253" s="25"/>
      <c r="PKW253" s="25"/>
      <c r="PKX253" s="25"/>
      <c r="PKY253" s="93"/>
      <c r="PKZ253" s="25"/>
      <c r="PLA253" s="25"/>
      <c r="PLB253" s="95"/>
      <c r="PLC253" s="25"/>
      <c r="PLD253" s="25"/>
      <c r="PLE253" s="25"/>
      <c r="PLF253" s="25"/>
      <c r="PLG253" s="93"/>
      <c r="PLH253" s="25"/>
      <c r="PLI253" s="25"/>
      <c r="PLJ253" s="95"/>
      <c r="PLK253" s="25"/>
      <c r="PLL253" s="25"/>
      <c r="PLM253" s="25"/>
      <c r="PLN253" s="25"/>
      <c r="PLO253" s="93"/>
      <c r="PLP253" s="25"/>
      <c r="PLQ253" s="25"/>
      <c r="PLR253" s="95"/>
      <c r="PLS253" s="25"/>
      <c r="PLT253" s="25"/>
      <c r="PLU253" s="25"/>
      <c r="PLV253" s="25"/>
      <c r="PLW253" s="93"/>
      <c r="PLX253" s="25"/>
      <c r="PLY253" s="25"/>
      <c r="PLZ253" s="95"/>
      <c r="PMA253" s="25"/>
      <c r="PMB253" s="25"/>
      <c r="PMC253" s="25"/>
      <c r="PMD253" s="25"/>
      <c r="PME253" s="93"/>
      <c r="PMF253" s="25"/>
      <c r="PMG253" s="25"/>
      <c r="PMH253" s="95"/>
      <c r="PMI253" s="25"/>
      <c r="PMJ253" s="25"/>
      <c r="PMK253" s="25"/>
      <c r="PML253" s="25"/>
      <c r="PMM253" s="93"/>
      <c r="PMN253" s="25"/>
      <c r="PMO253" s="25"/>
      <c r="PMP253" s="95"/>
      <c r="PMQ253" s="25"/>
      <c r="PMR253" s="25"/>
      <c r="PMS253" s="25"/>
      <c r="PMT253" s="25"/>
      <c r="PMU253" s="93"/>
      <c r="PMV253" s="25"/>
      <c r="PMW253" s="25"/>
      <c r="PMX253" s="95"/>
      <c r="PMY253" s="25"/>
      <c r="PMZ253" s="25"/>
      <c r="PNA253" s="25"/>
      <c r="PNB253" s="25"/>
      <c r="PNC253" s="93"/>
      <c r="PND253" s="25"/>
      <c r="PNE253" s="25"/>
      <c r="PNF253" s="95"/>
      <c r="PNG253" s="25"/>
      <c r="PNH253" s="25"/>
      <c r="PNI253" s="25"/>
      <c r="PNJ253" s="25"/>
      <c r="PNK253" s="93"/>
      <c r="PNL253" s="25"/>
      <c r="PNM253" s="25"/>
      <c r="PNN253" s="95"/>
      <c r="PNO253" s="25"/>
      <c r="PNP253" s="25"/>
      <c r="PNQ253" s="25"/>
      <c r="PNR253" s="25"/>
      <c r="PNS253" s="93"/>
      <c r="PNT253" s="25"/>
      <c r="PNU253" s="25"/>
      <c r="PNV253" s="95"/>
      <c r="PNW253" s="25"/>
      <c r="PNX253" s="25"/>
      <c r="PNY253" s="25"/>
      <c r="PNZ253" s="25"/>
      <c r="POA253" s="93"/>
      <c r="POB253" s="25"/>
      <c r="POC253" s="25"/>
      <c r="POD253" s="95"/>
      <c r="POE253" s="25"/>
      <c r="POF253" s="25"/>
      <c r="POG253" s="25"/>
      <c r="POH253" s="25"/>
      <c r="POI253" s="93"/>
      <c r="POJ253" s="25"/>
      <c r="POK253" s="25"/>
      <c r="POL253" s="95"/>
      <c r="POM253" s="25"/>
      <c r="PON253" s="25"/>
      <c r="POO253" s="25"/>
      <c r="POP253" s="25"/>
      <c r="POQ253" s="93"/>
      <c r="POR253" s="25"/>
      <c r="POS253" s="25"/>
      <c r="POT253" s="95"/>
      <c r="POU253" s="25"/>
      <c r="POV253" s="25"/>
      <c r="POW253" s="25"/>
      <c r="POX253" s="25"/>
      <c r="POY253" s="93"/>
      <c r="POZ253" s="25"/>
      <c r="PPA253" s="25"/>
      <c r="PPB253" s="95"/>
      <c r="PPC253" s="25"/>
      <c r="PPD253" s="25"/>
      <c r="PPE253" s="25"/>
      <c r="PPF253" s="25"/>
      <c r="PPG253" s="93"/>
      <c r="PPH253" s="25"/>
      <c r="PPI253" s="25"/>
      <c r="PPJ253" s="95"/>
      <c r="PPK253" s="25"/>
      <c r="PPL253" s="25"/>
      <c r="PPM253" s="25"/>
      <c r="PPN253" s="25"/>
      <c r="PPO253" s="93"/>
      <c r="PPP253" s="25"/>
      <c r="PPQ253" s="25"/>
      <c r="PPR253" s="95"/>
      <c r="PPS253" s="25"/>
      <c r="PPT253" s="25"/>
      <c r="PPU253" s="25"/>
      <c r="PPV253" s="25"/>
      <c r="PPW253" s="93"/>
      <c r="PPX253" s="25"/>
      <c r="PPY253" s="25"/>
      <c r="PPZ253" s="95"/>
      <c r="PQA253" s="25"/>
      <c r="PQB253" s="25"/>
      <c r="PQC253" s="25"/>
      <c r="PQD253" s="25"/>
      <c r="PQE253" s="93"/>
      <c r="PQF253" s="25"/>
      <c r="PQG253" s="25"/>
      <c r="PQH253" s="95"/>
      <c r="PQI253" s="25"/>
      <c r="PQJ253" s="25"/>
      <c r="PQK253" s="25"/>
      <c r="PQL253" s="25"/>
      <c r="PQM253" s="93"/>
      <c r="PQN253" s="25"/>
      <c r="PQO253" s="25"/>
      <c r="PQP253" s="95"/>
      <c r="PQQ253" s="25"/>
      <c r="PQR253" s="25"/>
      <c r="PQS253" s="25"/>
      <c r="PQT253" s="25"/>
      <c r="PQU253" s="93"/>
      <c r="PQV253" s="25"/>
      <c r="PQW253" s="25"/>
      <c r="PQX253" s="95"/>
      <c r="PQY253" s="25"/>
      <c r="PQZ253" s="25"/>
      <c r="PRA253" s="25"/>
      <c r="PRB253" s="25"/>
      <c r="PRC253" s="93"/>
      <c r="PRD253" s="25"/>
      <c r="PRE253" s="25"/>
      <c r="PRF253" s="95"/>
      <c r="PRG253" s="25"/>
      <c r="PRH253" s="25"/>
      <c r="PRI253" s="25"/>
      <c r="PRJ253" s="25"/>
      <c r="PRK253" s="93"/>
      <c r="PRL253" s="25"/>
      <c r="PRM253" s="25"/>
      <c r="PRN253" s="95"/>
      <c r="PRO253" s="25"/>
      <c r="PRP253" s="25"/>
      <c r="PRQ253" s="25"/>
      <c r="PRR253" s="25"/>
      <c r="PRS253" s="93"/>
      <c r="PRT253" s="25"/>
      <c r="PRU253" s="25"/>
      <c r="PRV253" s="95"/>
      <c r="PRW253" s="25"/>
      <c r="PRX253" s="25"/>
      <c r="PRY253" s="25"/>
      <c r="PRZ253" s="25"/>
      <c r="PSA253" s="93"/>
      <c r="PSB253" s="25"/>
      <c r="PSC253" s="25"/>
      <c r="PSD253" s="95"/>
      <c r="PSE253" s="25"/>
      <c r="PSF253" s="25"/>
      <c r="PSG253" s="25"/>
      <c r="PSH253" s="25"/>
      <c r="PSI253" s="93"/>
      <c r="PSJ253" s="25"/>
      <c r="PSK253" s="25"/>
      <c r="PSL253" s="95"/>
      <c r="PSM253" s="25"/>
      <c r="PSN253" s="25"/>
      <c r="PSO253" s="25"/>
      <c r="PSP253" s="25"/>
      <c r="PSQ253" s="93"/>
      <c r="PSR253" s="25"/>
      <c r="PSS253" s="25"/>
      <c r="PST253" s="95"/>
      <c r="PSU253" s="25"/>
      <c r="PSV253" s="25"/>
      <c r="PSW253" s="25"/>
      <c r="PSX253" s="25"/>
      <c r="PSY253" s="93"/>
      <c r="PSZ253" s="25"/>
      <c r="PTA253" s="25"/>
      <c r="PTB253" s="95"/>
      <c r="PTC253" s="25"/>
      <c r="PTD253" s="25"/>
      <c r="PTE253" s="25"/>
      <c r="PTF253" s="25"/>
      <c r="PTG253" s="93"/>
      <c r="PTH253" s="25"/>
      <c r="PTI253" s="25"/>
      <c r="PTJ253" s="95"/>
      <c r="PTK253" s="25"/>
      <c r="PTL253" s="25"/>
      <c r="PTM253" s="25"/>
      <c r="PTN253" s="25"/>
      <c r="PTO253" s="93"/>
      <c r="PTP253" s="25"/>
      <c r="PTQ253" s="25"/>
      <c r="PTR253" s="95"/>
      <c r="PTS253" s="25"/>
      <c r="PTT253" s="25"/>
      <c r="PTU253" s="25"/>
      <c r="PTV253" s="25"/>
      <c r="PTW253" s="93"/>
      <c r="PTX253" s="25"/>
      <c r="PTY253" s="25"/>
      <c r="PTZ253" s="95"/>
      <c r="PUA253" s="25"/>
      <c r="PUB253" s="25"/>
      <c r="PUC253" s="25"/>
      <c r="PUD253" s="25"/>
      <c r="PUE253" s="93"/>
      <c r="PUF253" s="25"/>
      <c r="PUG253" s="25"/>
      <c r="PUH253" s="95"/>
      <c r="PUI253" s="25"/>
      <c r="PUJ253" s="25"/>
      <c r="PUK253" s="25"/>
      <c r="PUL253" s="25"/>
      <c r="PUM253" s="93"/>
      <c r="PUN253" s="25"/>
      <c r="PUO253" s="25"/>
      <c r="PUP253" s="95"/>
      <c r="PUQ253" s="25"/>
      <c r="PUR253" s="25"/>
      <c r="PUS253" s="25"/>
      <c r="PUT253" s="25"/>
      <c r="PUU253" s="93"/>
      <c r="PUV253" s="25"/>
      <c r="PUW253" s="25"/>
      <c r="PUX253" s="95"/>
      <c r="PUY253" s="25"/>
      <c r="PUZ253" s="25"/>
      <c r="PVA253" s="25"/>
      <c r="PVB253" s="25"/>
      <c r="PVC253" s="93"/>
      <c r="PVD253" s="25"/>
      <c r="PVE253" s="25"/>
      <c r="PVF253" s="95"/>
      <c r="PVG253" s="25"/>
      <c r="PVH253" s="25"/>
      <c r="PVI253" s="25"/>
      <c r="PVJ253" s="25"/>
      <c r="PVK253" s="93"/>
      <c r="PVL253" s="25"/>
      <c r="PVM253" s="25"/>
      <c r="PVN253" s="95"/>
      <c r="PVO253" s="25"/>
      <c r="PVP253" s="25"/>
      <c r="PVQ253" s="25"/>
      <c r="PVR253" s="25"/>
      <c r="PVS253" s="93"/>
      <c r="PVT253" s="25"/>
      <c r="PVU253" s="25"/>
      <c r="PVV253" s="95"/>
      <c r="PVW253" s="25"/>
      <c r="PVX253" s="25"/>
      <c r="PVY253" s="25"/>
      <c r="PVZ253" s="25"/>
      <c r="PWA253" s="93"/>
      <c r="PWB253" s="25"/>
      <c r="PWC253" s="25"/>
      <c r="PWD253" s="95"/>
      <c r="PWE253" s="25"/>
      <c r="PWF253" s="25"/>
      <c r="PWG253" s="25"/>
      <c r="PWH253" s="25"/>
      <c r="PWI253" s="93"/>
      <c r="PWJ253" s="25"/>
      <c r="PWK253" s="25"/>
      <c r="PWL253" s="95"/>
      <c r="PWM253" s="25"/>
      <c r="PWN253" s="25"/>
      <c r="PWO253" s="25"/>
      <c r="PWP253" s="25"/>
      <c r="PWQ253" s="93"/>
      <c r="PWR253" s="25"/>
      <c r="PWS253" s="25"/>
      <c r="PWT253" s="95"/>
      <c r="PWU253" s="25"/>
      <c r="PWV253" s="25"/>
      <c r="PWW253" s="25"/>
      <c r="PWX253" s="25"/>
      <c r="PWY253" s="93"/>
      <c r="PWZ253" s="25"/>
      <c r="PXA253" s="25"/>
      <c r="PXB253" s="95"/>
      <c r="PXC253" s="25"/>
      <c r="PXD253" s="25"/>
      <c r="PXE253" s="25"/>
      <c r="PXF253" s="25"/>
      <c r="PXG253" s="93"/>
      <c r="PXH253" s="25"/>
      <c r="PXI253" s="25"/>
      <c r="PXJ253" s="95"/>
      <c r="PXK253" s="25"/>
      <c r="PXL253" s="25"/>
      <c r="PXM253" s="25"/>
      <c r="PXN253" s="25"/>
      <c r="PXO253" s="93"/>
      <c r="PXP253" s="25"/>
      <c r="PXQ253" s="25"/>
      <c r="PXR253" s="95"/>
      <c r="PXS253" s="25"/>
      <c r="PXT253" s="25"/>
      <c r="PXU253" s="25"/>
      <c r="PXV253" s="25"/>
      <c r="PXW253" s="93"/>
      <c r="PXX253" s="25"/>
      <c r="PXY253" s="25"/>
      <c r="PXZ253" s="95"/>
      <c r="PYA253" s="25"/>
      <c r="PYB253" s="25"/>
      <c r="PYC253" s="25"/>
      <c r="PYD253" s="25"/>
      <c r="PYE253" s="93"/>
      <c r="PYF253" s="25"/>
      <c r="PYG253" s="25"/>
      <c r="PYH253" s="95"/>
      <c r="PYI253" s="25"/>
      <c r="PYJ253" s="25"/>
      <c r="PYK253" s="25"/>
      <c r="PYL253" s="25"/>
      <c r="PYM253" s="93"/>
      <c r="PYN253" s="25"/>
      <c r="PYO253" s="25"/>
      <c r="PYP253" s="95"/>
      <c r="PYQ253" s="25"/>
      <c r="PYR253" s="25"/>
      <c r="PYS253" s="25"/>
      <c r="PYT253" s="25"/>
      <c r="PYU253" s="93"/>
      <c r="PYV253" s="25"/>
      <c r="PYW253" s="25"/>
      <c r="PYX253" s="95"/>
      <c r="PYY253" s="25"/>
      <c r="PYZ253" s="25"/>
      <c r="PZA253" s="25"/>
      <c r="PZB253" s="25"/>
      <c r="PZC253" s="93"/>
      <c r="PZD253" s="25"/>
      <c r="PZE253" s="25"/>
      <c r="PZF253" s="95"/>
      <c r="PZG253" s="25"/>
      <c r="PZH253" s="25"/>
      <c r="PZI253" s="25"/>
      <c r="PZJ253" s="25"/>
      <c r="PZK253" s="93"/>
      <c r="PZL253" s="25"/>
      <c r="PZM253" s="25"/>
      <c r="PZN253" s="95"/>
      <c r="PZO253" s="25"/>
      <c r="PZP253" s="25"/>
      <c r="PZQ253" s="25"/>
      <c r="PZR253" s="25"/>
      <c r="PZS253" s="93"/>
      <c r="PZT253" s="25"/>
      <c r="PZU253" s="25"/>
      <c r="PZV253" s="95"/>
      <c r="PZW253" s="25"/>
      <c r="PZX253" s="25"/>
      <c r="PZY253" s="25"/>
      <c r="PZZ253" s="25"/>
      <c r="QAA253" s="93"/>
      <c r="QAB253" s="25"/>
      <c r="QAC253" s="25"/>
      <c r="QAD253" s="95"/>
      <c r="QAE253" s="25"/>
      <c r="QAF253" s="25"/>
      <c r="QAG253" s="25"/>
      <c r="QAH253" s="25"/>
      <c r="QAI253" s="93"/>
      <c r="QAJ253" s="25"/>
      <c r="QAK253" s="25"/>
      <c r="QAL253" s="95"/>
      <c r="QAM253" s="25"/>
      <c r="QAN253" s="25"/>
      <c r="QAO253" s="25"/>
      <c r="QAP253" s="25"/>
      <c r="QAQ253" s="93"/>
      <c r="QAR253" s="25"/>
      <c r="QAS253" s="25"/>
      <c r="QAT253" s="95"/>
      <c r="QAU253" s="25"/>
      <c r="QAV253" s="25"/>
      <c r="QAW253" s="25"/>
      <c r="QAX253" s="25"/>
      <c r="QAY253" s="93"/>
      <c r="QAZ253" s="25"/>
      <c r="QBA253" s="25"/>
      <c r="QBB253" s="95"/>
      <c r="QBC253" s="25"/>
      <c r="QBD253" s="25"/>
      <c r="QBE253" s="25"/>
      <c r="QBF253" s="25"/>
      <c r="QBG253" s="93"/>
      <c r="QBH253" s="25"/>
      <c r="QBI253" s="25"/>
      <c r="QBJ253" s="95"/>
      <c r="QBK253" s="25"/>
      <c r="QBL253" s="25"/>
      <c r="QBM253" s="25"/>
      <c r="QBN253" s="25"/>
      <c r="QBO253" s="93"/>
      <c r="QBP253" s="25"/>
      <c r="QBQ253" s="25"/>
      <c r="QBR253" s="95"/>
      <c r="QBS253" s="25"/>
      <c r="QBT253" s="25"/>
      <c r="QBU253" s="25"/>
      <c r="QBV253" s="25"/>
      <c r="QBW253" s="93"/>
      <c r="QBX253" s="25"/>
      <c r="QBY253" s="25"/>
      <c r="QBZ253" s="95"/>
      <c r="QCA253" s="25"/>
      <c r="QCB253" s="25"/>
      <c r="QCC253" s="25"/>
      <c r="QCD253" s="25"/>
      <c r="QCE253" s="93"/>
      <c r="QCF253" s="25"/>
      <c r="QCG253" s="25"/>
      <c r="QCH253" s="95"/>
      <c r="QCI253" s="25"/>
      <c r="QCJ253" s="25"/>
      <c r="QCK253" s="25"/>
      <c r="QCL253" s="25"/>
      <c r="QCM253" s="93"/>
      <c r="QCN253" s="25"/>
      <c r="QCO253" s="25"/>
      <c r="QCP253" s="95"/>
      <c r="QCQ253" s="25"/>
      <c r="QCR253" s="25"/>
      <c r="QCS253" s="25"/>
      <c r="QCT253" s="25"/>
      <c r="QCU253" s="93"/>
      <c r="QCV253" s="25"/>
      <c r="QCW253" s="25"/>
      <c r="QCX253" s="95"/>
      <c r="QCY253" s="25"/>
      <c r="QCZ253" s="25"/>
      <c r="QDA253" s="25"/>
      <c r="QDB253" s="25"/>
      <c r="QDC253" s="93"/>
      <c r="QDD253" s="25"/>
      <c r="QDE253" s="25"/>
      <c r="QDF253" s="95"/>
      <c r="QDG253" s="25"/>
      <c r="QDH253" s="25"/>
      <c r="QDI253" s="25"/>
      <c r="QDJ253" s="25"/>
      <c r="QDK253" s="93"/>
      <c r="QDL253" s="25"/>
      <c r="QDM253" s="25"/>
      <c r="QDN253" s="95"/>
      <c r="QDO253" s="25"/>
      <c r="QDP253" s="25"/>
      <c r="QDQ253" s="25"/>
      <c r="QDR253" s="25"/>
      <c r="QDS253" s="93"/>
      <c r="QDT253" s="25"/>
      <c r="QDU253" s="25"/>
      <c r="QDV253" s="95"/>
      <c r="QDW253" s="25"/>
      <c r="QDX253" s="25"/>
      <c r="QDY253" s="25"/>
      <c r="QDZ253" s="25"/>
      <c r="QEA253" s="93"/>
      <c r="QEB253" s="25"/>
      <c r="QEC253" s="25"/>
      <c r="QED253" s="95"/>
      <c r="QEE253" s="25"/>
      <c r="QEF253" s="25"/>
      <c r="QEG253" s="25"/>
      <c r="QEH253" s="25"/>
      <c r="QEI253" s="93"/>
      <c r="QEJ253" s="25"/>
      <c r="QEK253" s="25"/>
      <c r="QEL253" s="95"/>
      <c r="QEM253" s="25"/>
      <c r="QEN253" s="25"/>
      <c r="QEO253" s="25"/>
      <c r="QEP253" s="25"/>
      <c r="QEQ253" s="93"/>
      <c r="QER253" s="25"/>
      <c r="QES253" s="25"/>
      <c r="QET253" s="95"/>
      <c r="QEU253" s="25"/>
      <c r="QEV253" s="25"/>
      <c r="QEW253" s="25"/>
      <c r="QEX253" s="25"/>
      <c r="QEY253" s="93"/>
      <c r="QEZ253" s="25"/>
      <c r="QFA253" s="25"/>
      <c r="QFB253" s="95"/>
      <c r="QFC253" s="25"/>
      <c r="QFD253" s="25"/>
      <c r="QFE253" s="25"/>
      <c r="QFF253" s="25"/>
      <c r="QFG253" s="93"/>
      <c r="QFH253" s="25"/>
      <c r="QFI253" s="25"/>
      <c r="QFJ253" s="95"/>
      <c r="QFK253" s="25"/>
      <c r="QFL253" s="25"/>
      <c r="QFM253" s="25"/>
      <c r="QFN253" s="25"/>
      <c r="QFO253" s="93"/>
      <c r="QFP253" s="25"/>
      <c r="QFQ253" s="25"/>
      <c r="QFR253" s="95"/>
      <c r="QFS253" s="25"/>
      <c r="QFT253" s="25"/>
      <c r="QFU253" s="25"/>
      <c r="QFV253" s="25"/>
      <c r="QFW253" s="93"/>
      <c r="QFX253" s="25"/>
      <c r="QFY253" s="25"/>
      <c r="QFZ253" s="95"/>
      <c r="QGA253" s="25"/>
      <c r="QGB253" s="25"/>
      <c r="QGC253" s="25"/>
      <c r="QGD253" s="25"/>
      <c r="QGE253" s="93"/>
      <c r="QGF253" s="25"/>
      <c r="QGG253" s="25"/>
      <c r="QGH253" s="95"/>
      <c r="QGI253" s="25"/>
      <c r="QGJ253" s="25"/>
      <c r="QGK253" s="25"/>
      <c r="QGL253" s="25"/>
      <c r="QGM253" s="93"/>
      <c r="QGN253" s="25"/>
      <c r="QGO253" s="25"/>
      <c r="QGP253" s="95"/>
      <c r="QGQ253" s="25"/>
      <c r="QGR253" s="25"/>
      <c r="QGS253" s="25"/>
      <c r="QGT253" s="25"/>
      <c r="QGU253" s="93"/>
      <c r="QGV253" s="25"/>
      <c r="QGW253" s="25"/>
      <c r="QGX253" s="95"/>
      <c r="QGY253" s="25"/>
      <c r="QGZ253" s="25"/>
      <c r="QHA253" s="25"/>
      <c r="QHB253" s="25"/>
      <c r="QHC253" s="93"/>
      <c r="QHD253" s="25"/>
      <c r="QHE253" s="25"/>
      <c r="QHF253" s="95"/>
      <c r="QHG253" s="25"/>
      <c r="QHH253" s="25"/>
      <c r="QHI253" s="25"/>
      <c r="QHJ253" s="25"/>
      <c r="QHK253" s="93"/>
      <c r="QHL253" s="25"/>
      <c r="QHM253" s="25"/>
      <c r="QHN253" s="95"/>
      <c r="QHO253" s="25"/>
      <c r="QHP253" s="25"/>
      <c r="QHQ253" s="25"/>
      <c r="QHR253" s="25"/>
      <c r="QHS253" s="93"/>
      <c r="QHT253" s="25"/>
      <c r="QHU253" s="25"/>
      <c r="QHV253" s="95"/>
      <c r="QHW253" s="25"/>
      <c r="QHX253" s="25"/>
      <c r="QHY253" s="25"/>
      <c r="QHZ253" s="25"/>
      <c r="QIA253" s="93"/>
      <c r="QIB253" s="25"/>
      <c r="QIC253" s="25"/>
      <c r="QID253" s="95"/>
      <c r="QIE253" s="25"/>
      <c r="QIF253" s="25"/>
      <c r="QIG253" s="25"/>
      <c r="QIH253" s="25"/>
      <c r="QII253" s="93"/>
      <c r="QIJ253" s="25"/>
      <c r="QIK253" s="25"/>
      <c r="QIL253" s="95"/>
      <c r="QIM253" s="25"/>
      <c r="QIN253" s="25"/>
      <c r="QIO253" s="25"/>
      <c r="QIP253" s="25"/>
      <c r="QIQ253" s="93"/>
      <c r="QIR253" s="25"/>
      <c r="QIS253" s="25"/>
      <c r="QIT253" s="95"/>
      <c r="QIU253" s="25"/>
      <c r="QIV253" s="25"/>
      <c r="QIW253" s="25"/>
      <c r="QIX253" s="25"/>
      <c r="QIY253" s="93"/>
      <c r="QIZ253" s="25"/>
      <c r="QJA253" s="25"/>
      <c r="QJB253" s="95"/>
      <c r="QJC253" s="25"/>
      <c r="QJD253" s="25"/>
      <c r="QJE253" s="25"/>
      <c r="QJF253" s="25"/>
      <c r="QJG253" s="93"/>
      <c r="QJH253" s="25"/>
      <c r="QJI253" s="25"/>
      <c r="QJJ253" s="95"/>
      <c r="QJK253" s="25"/>
      <c r="QJL253" s="25"/>
      <c r="QJM253" s="25"/>
      <c r="QJN253" s="25"/>
      <c r="QJO253" s="93"/>
      <c r="QJP253" s="25"/>
      <c r="QJQ253" s="25"/>
      <c r="QJR253" s="95"/>
      <c r="QJS253" s="25"/>
      <c r="QJT253" s="25"/>
      <c r="QJU253" s="25"/>
      <c r="QJV253" s="25"/>
      <c r="QJW253" s="93"/>
      <c r="QJX253" s="25"/>
      <c r="QJY253" s="25"/>
      <c r="QJZ253" s="95"/>
      <c r="QKA253" s="25"/>
      <c r="QKB253" s="25"/>
      <c r="QKC253" s="25"/>
      <c r="QKD253" s="25"/>
      <c r="QKE253" s="93"/>
      <c r="QKF253" s="25"/>
      <c r="QKG253" s="25"/>
      <c r="QKH253" s="95"/>
      <c r="QKI253" s="25"/>
      <c r="QKJ253" s="25"/>
      <c r="QKK253" s="25"/>
      <c r="QKL253" s="25"/>
      <c r="QKM253" s="93"/>
      <c r="QKN253" s="25"/>
      <c r="QKO253" s="25"/>
      <c r="QKP253" s="95"/>
      <c r="QKQ253" s="25"/>
      <c r="QKR253" s="25"/>
      <c r="QKS253" s="25"/>
      <c r="QKT253" s="25"/>
      <c r="QKU253" s="93"/>
      <c r="QKV253" s="25"/>
      <c r="QKW253" s="25"/>
      <c r="QKX253" s="95"/>
      <c r="QKY253" s="25"/>
      <c r="QKZ253" s="25"/>
      <c r="QLA253" s="25"/>
      <c r="QLB253" s="25"/>
      <c r="QLC253" s="93"/>
      <c r="QLD253" s="25"/>
      <c r="QLE253" s="25"/>
      <c r="QLF253" s="95"/>
      <c r="QLG253" s="25"/>
      <c r="QLH253" s="25"/>
      <c r="QLI253" s="25"/>
      <c r="QLJ253" s="25"/>
      <c r="QLK253" s="93"/>
      <c r="QLL253" s="25"/>
      <c r="QLM253" s="25"/>
      <c r="QLN253" s="95"/>
      <c r="QLO253" s="25"/>
      <c r="QLP253" s="25"/>
      <c r="QLQ253" s="25"/>
      <c r="QLR253" s="25"/>
      <c r="QLS253" s="93"/>
      <c r="QLT253" s="25"/>
      <c r="QLU253" s="25"/>
      <c r="QLV253" s="95"/>
      <c r="QLW253" s="25"/>
      <c r="QLX253" s="25"/>
      <c r="QLY253" s="25"/>
      <c r="QLZ253" s="25"/>
      <c r="QMA253" s="93"/>
      <c r="QMB253" s="25"/>
      <c r="QMC253" s="25"/>
      <c r="QMD253" s="95"/>
      <c r="QME253" s="25"/>
      <c r="QMF253" s="25"/>
      <c r="QMG253" s="25"/>
      <c r="QMH253" s="25"/>
      <c r="QMI253" s="93"/>
      <c r="QMJ253" s="25"/>
      <c r="QMK253" s="25"/>
      <c r="QML253" s="95"/>
      <c r="QMM253" s="25"/>
      <c r="QMN253" s="25"/>
      <c r="QMO253" s="25"/>
      <c r="QMP253" s="25"/>
      <c r="QMQ253" s="93"/>
      <c r="QMR253" s="25"/>
      <c r="QMS253" s="25"/>
      <c r="QMT253" s="95"/>
      <c r="QMU253" s="25"/>
      <c r="QMV253" s="25"/>
      <c r="QMW253" s="25"/>
      <c r="QMX253" s="25"/>
      <c r="QMY253" s="93"/>
      <c r="QMZ253" s="25"/>
      <c r="QNA253" s="25"/>
      <c r="QNB253" s="95"/>
      <c r="QNC253" s="25"/>
      <c r="QND253" s="25"/>
      <c r="QNE253" s="25"/>
      <c r="QNF253" s="25"/>
      <c r="QNG253" s="93"/>
      <c r="QNH253" s="25"/>
      <c r="QNI253" s="25"/>
      <c r="QNJ253" s="95"/>
      <c r="QNK253" s="25"/>
      <c r="QNL253" s="25"/>
      <c r="QNM253" s="25"/>
      <c r="QNN253" s="25"/>
      <c r="QNO253" s="93"/>
      <c r="QNP253" s="25"/>
      <c r="QNQ253" s="25"/>
      <c r="QNR253" s="95"/>
      <c r="QNS253" s="25"/>
      <c r="QNT253" s="25"/>
      <c r="QNU253" s="25"/>
      <c r="QNV253" s="25"/>
      <c r="QNW253" s="93"/>
      <c r="QNX253" s="25"/>
      <c r="QNY253" s="25"/>
      <c r="QNZ253" s="95"/>
      <c r="QOA253" s="25"/>
      <c r="QOB253" s="25"/>
      <c r="QOC253" s="25"/>
      <c r="QOD253" s="25"/>
      <c r="QOE253" s="93"/>
      <c r="QOF253" s="25"/>
      <c r="QOG253" s="25"/>
      <c r="QOH253" s="95"/>
      <c r="QOI253" s="25"/>
      <c r="QOJ253" s="25"/>
      <c r="QOK253" s="25"/>
      <c r="QOL253" s="25"/>
      <c r="QOM253" s="93"/>
      <c r="QON253" s="25"/>
      <c r="QOO253" s="25"/>
      <c r="QOP253" s="95"/>
      <c r="QOQ253" s="25"/>
      <c r="QOR253" s="25"/>
      <c r="QOS253" s="25"/>
      <c r="QOT253" s="25"/>
      <c r="QOU253" s="93"/>
      <c r="QOV253" s="25"/>
      <c r="QOW253" s="25"/>
      <c r="QOX253" s="95"/>
      <c r="QOY253" s="25"/>
      <c r="QOZ253" s="25"/>
      <c r="QPA253" s="25"/>
      <c r="QPB253" s="25"/>
      <c r="QPC253" s="93"/>
      <c r="QPD253" s="25"/>
      <c r="QPE253" s="25"/>
      <c r="QPF253" s="95"/>
      <c r="QPG253" s="25"/>
      <c r="QPH253" s="25"/>
      <c r="QPI253" s="25"/>
      <c r="QPJ253" s="25"/>
      <c r="QPK253" s="93"/>
      <c r="QPL253" s="25"/>
      <c r="QPM253" s="25"/>
      <c r="QPN253" s="95"/>
      <c r="QPO253" s="25"/>
      <c r="QPP253" s="25"/>
      <c r="QPQ253" s="25"/>
      <c r="QPR253" s="25"/>
      <c r="QPS253" s="93"/>
      <c r="QPT253" s="25"/>
      <c r="QPU253" s="25"/>
      <c r="QPV253" s="95"/>
      <c r="QPW253" s="25"/>
      <c r="QPX253" s="25"/>
      <c r="QPY253" s="25"/>
      <c r="QPZ253" s="25"/>
      <c r="QQA253" s="93"/>
      <c r="QQB253" s="25"/>
      <c r="QQC253" s="25"/>
      <c r="QQD253" s="95"/>
      <c r="QQE253" s="25"/>
      <c r="QQF253" s="25"/>
      <c r="QQG253" s="25"/>
      <c r="QQH253" s="25"/>
      <c r="QQI253" s="93"/>
      <c r="QQJ253" s="25"/>
      <c r="QQK253" s="25"/>
      <c r="QQL253" s="95"/>
      <c r="QQM253" s="25"/>
      <c r="QQN253" s="25"/>
      <c r="QQO253" s="25"/>
      <c r="QQP253" s="25"/>
      <c r="QQQ253" s="93"/>
      <c r="QQR253" s="25"/>
      <c r="QQS253" s="25"/>
      <c r="QQT253" s="95"/>
      <c r="QQU253" s="25"/>
      <c r="QQV253" s="25"/>
      <c r="QQW253" s="25"/>
      <c r="QQX253" s="25"/>
      <c r="QQY253" s="93"/>
      <c r="QQZ253" s="25"/>
      <c r="QRA253" s="25"/>
      <c r="QRB253" s="95"/>
      <c r="QRC253" s="25"/>
      <c r="QRD253" s="25"/>
      <c r="QRE253" s="25"/>
      <c r="QRF253" s="25"/>
      <c r="QRG253" s="93"/>
      <c r="QRH253" s="25"/>
      <c r="QRI253" s="25"/>
      <c r="QRJ253" s="95"/>
      <c r="QRK253" s="25"/>
      <c r="QRL253" s="25"/>
      <c r="QRM253" s="25"/>
      <c r="QRN253" s="25"/>
      <c r="QRO253" s="93"/>
      <c r="QRP253" s="25"/>
      <c r="QRQ253" s="25"/>
      <c r="QRR253" s="95"/>
      <c r="QRS253" s="25"/>
      <c r="QRT253" s="25"/>
      <c r="QRU253" s="25"/>
      <c r="QRV253" s="25"/>
      <c r="QRW253" s="93"/>
      <c r="QRX253" s="25"/>
      <c r="QRY253" s="25"/>
      <c r="QRZ253" s="95"/>
      <c r="QSA253" s="25"/>
      <c r="QSB253" s="25"/>
      <c r="QSC253" s="25"/>
      <c r="QSD253" s="25"/>
      <c r="QSE253" s="93"/>
      <c r="QSF253" s="25"/>
      <c r="QSG253" s="25"/>
      <c r="QSH253" s="95"/>
      <c r="QSI253" s="25"/>
      <c r="QSJ253" s="25"/>
      <c r="QSK253" s="25"/>
      <c r="QSL253" s="25"/>
      <c r="QSM253" s="93"/>
      <c r="QSN253" s="25"/>
      <c r="QSO253" s="25"/>
      <c r="QSP253" s="95"/>
      <c r="QSQ253" s="25"/>
      <c r="QSR253" s="25"/>
      <c r="QSS253" s="25"/>
      <c r="QST253" s="25"/>
      <c r="QSU253" s="93"/>
      <c r="QSV253" s="25"/>
      <c r="QSW253" s="25"/>
      <c r="QSX253" s="95"/>
      <c r="QSY253" s="25"/>
      <c r="QSZ253" s="25"/>
      <c r="QTA253" s="25"/>
      <c r="QTB253" s="25"/>
      <c r="QTC253" s="93"/>
      <c r="QTD253" s="25"/>
      <c r="QTE253" s="25"/>
      <c r="QTF253" s="95"/>
      <c r="QTG253" s="25"/>
      <c r="QTH253" s="25"/>
      <c r="QTI253" s="25"/>
      <c r="QTJ253" s="25"/>
      <c r="QTK253" s="93"/>
      <c r="QTL253" s="25"/>
      <c r="QTM253" s="25"/>
      <c r="QTN253" s="95"/>
      <c r="QTO253" s="25"/>
      <c r="QTP253" s="25"/>
      <c r="QTQ253" s="25"/>
      <c r="QTR253" s="25"/>
      <c r="QTS253" s="93"/>
      <c r="QTT253" s="25"/>
      <c r="QTU253" s="25"/>
      <c r="QTV253" s="95"/>
      <c r="QTW253" s="25"/>
      <c r="QTX253" s="25"/>
      <c r="QTY253" s="25"/>
      <c r="QTZ253" s="25"/>
      <c r="QUA253" s="93"/>
      <c r="QUB253" s="25"/>
      <c r="QUC253" s="25"/>
      <c r="QUD253" s="95"/>
      <c r="QUE253" s="25"/>
      <c r="QUF253" s="25"/>
      <c r="QUG253" s="25"/>
      <c r="QUH253" s="25"/>
      <c r="QUI253" s="93"/>
      <c r="QUJ253" s="25"/>
      <c r="QUK253" s="25"/>
      <c r="QUL253" s="95"/>
      <c r="QUM253" s="25"/>
      <c r="QUN253" s="25"/>
      <c r="QUO253" s="25"/>
      <c r="QUP253" s="25"/>
      <c r="QUQ253" s="93"/>
      <c r="QUR253" s="25"/>
      <c r="QUS253" s="25"/>
      <c r="QUT253" s="95"/>
      <c r="QUU253" s="25"/>
      <c r="QUV253" s="25"/>
      <c r="QUW253" s="25"/>
      <c r="QUX253" s="25"/>
      <c r="QUY253" s="93"/>
      <c r="QUZ253" s="25"/>
      <c r="QVA253" s="25"/>
      <c r="QVB253" s="95"/>
      <c r="QVC253" s="25"/>
      <c r="QVD253" s="25"/>
      <c r="QVE253" s="25"/>
      <c r="QVF253" s="25"/>
      <c r="QVG253" s="93"/>
      <c r="QVH253" s="25"/>
      <c r="QVI253" s="25"/>
      <c r="QVJ253" s="95"/>
      <c r="QVK253" s="25"/>
      <c r="QVL253" s="25"/>
      <c r="QVM253" s="25"/>
      <c r="QVN253" s="25"/>
      <c r="QVO253" s="93"/>
      <c r="QVP253" s="25"/>
      <c r="QVQ253" s="25"/>
      <c r="QVR253" s="95"/>
      <c r="QVS253" s="25"/>
      <c r="QVT253" s="25"/>
      <c r="QVU253" s="25"/>
      <c r="QVV253" s="25"/>
      <c r="QVW253" s="93"/>
      <c r="QVX253" s="25"/>
      <c r="QVY253" s="25"/>
      <c r="QVZ253" s="95"/>
      <c r="QWA253" s="25"/>
      <c r="QWB253" s="25"/>
      <c r="QWC253" s="25"/>
      <c r="QWD253" s="25"/>
      <c r="QWE253" s="93"/>
      <c r="QWF253" s="25"/>
      <c r="QWG253" s="25"/>
      <c r="QWH253" s="95"/>
      <c r="QWI253" s="25"/>
      <c r="QWJ253" s="25"/>
      <c r="QWK253" s="25"/>
      <c r="QWL253" s="25"/>
      <c r="QWM253" s="93"/>
      <c r="QWN253" s="25"/>
      <c r="QWO253" s="25"/>
      <c r="QWP253" s="95"/>
      <c r="QWQ253" s="25"/>
      <c r="QWR253" s="25"/>
      <c r="QWS253" s="25"/>
      <c r="QWT253" s="25"/>
      <c r="QWU253" s="93"/>
      <c r="QWV253" s="25"/>
      <c r="QWW253" s="25"/>
      <c r="QWX253" s="95"/>
      <c r="QWY253" s="25"/>
      <c r="QWZ253" s="25"/>
      <c r="QXA253" s="25"/>
      <c r="QXB253" s="25"/>
      <c r="QXC253" s="93"/>
      <c r="QXD253" s="25"/>
      <c r="QXE253" s="25"/>
      <c r="QXF253" s="95"/>
      <c r="QXG253" s="25"/>
      <c r="QXH253" s="25"/>
      <c r="QXI253" s="25"/>
      <c r="QXJ253" s="25"/>
      <c r="QXK253" s="93"/>
      <c r="QXL253" s="25"/>
      <c r="QXM253" s="25"/>
      <c r="QXN253" s="95"/>
      <c r="QXO253" s="25"/>
      <c r="QXP253" s="25"/>
      <c r="QXQ253" s="25"/>
      <c r="QXR253" s="25"/>
      <c r="QXS253" s="93"/>
      <c r="QXT253" s="25"/>
      <c r="QXU253" s="25"/>
      <c r="QXV253" s="95"/>
      <c r="QXW253" s="25"/>
      <c r="QXX253" s="25"/>
      <c r="QXY253" s="25"/>
      <c r="QXZ253" s="25"/>
      <c r="QYA253" s="93"/>
      <c r="QYB253" s="25"/>
      <c r="QYC253" s="25"/>
      <c r="QYD253" s="95"/>
      <c r="QYE253" s="25"/>
      <c r="QYF253" s="25"/>
      <c r="QYG253" s="25"/>
      <c r="QYH253" s="25"/>
      <c r="QYI253" s="93"/>
      <c r="QYJ253" s="25"/>
      <c r="QYK253" s="25"/>
      <c r="QYL253" s="95"/>
      <c r="QYM253" s="25"/>
      <c r="QYN253" s="25"/>
      <c r="QYO253" s="25"/>
      <c r="QYP253" s="25"/>
      <c r="QYQ253" s="93"/>
      <c r="QYR253" s="25"/>
      <c r="QYS253" s="25"/>
      <c r="QYT253" s="95"/>
      <c r="QYU253" s="25"/>
      <c r="QYV253" s="25"/>
      <c r="QYW253" s="25"/>
      <c r="QYX253" s="25"/>
      <c r="QYY253" s="93"/>
      <c r="QYZ253" s="25"/>
      <c r="QZA253" s="25"/>
      <c r="QZB253" s="95"/>
      <c r="QZC253" s="25"/>
      <c r="QZD253" s="25"/>
      <c r="QZE253" s="25"/>
      <c r="QZF253" s="25"/>
      <c r="QZG253" s="93"/>
      <c r="QZH253" s="25"/>
      <c r="QZI253" s="25"/>
      <c r="QZJ253" s="95"/>
      <c r="QZK253" s="25"/>
      <c r="QZL253" s="25"/>
      <c r="QZM253" s="25"/>
      <c r="QZN253" s="25"/>
      <c r="QZO253" s="93"/>
      <c r="QZP253" s="25"/>
      <c r="QZQ253" s="25"/>
      <c r="QZR253" s="95"/>
      <c r="QZS253" s="25"/>
      <c r="QZT253" s="25"/>
      <c r="QZU253" s="25"/>
      <c r="QZV253" s="25"/>
      <c r="QZW253" s="93"/>
      <c r="QZX253" s="25"/>
      <c r="QZY253" s="25"/>
      <c r="QZZ253" s="95"/>
      <c r="RAA253" s="25"/>
      <c r="RAB253" s="25"/>
      <c r="RAC253" s="25"/>
      <c r="RAD253" s="25"/>
      <c r="RAE253" s="93"/>
      <c r="RAF253" s="25"/>
      <c r="RAG253" s="25"/>
      <c r="RAH253" s="95"/>
      <c r="RAI253" s="25"/>
      <c r="RAJ253" s="25"/>
      <c r="RAK253" s="25"/>
      <c r="RAL253" s="25"/>
      <c r="RAM253" s="93"/>
      <c r="RAN253" s="25"/>
      <c r="RAO253" s="25"/>
      <c r="RAP253" s="95"/>
      <c r="RAQ253" s="25"/>
      <c r="RAR253" s="25"/>
      <c r="RAS253" s="25"/>
      <c r="RAT253" s="25"/>
      <c r="RAU253" s="93"/>
      <c r="RAV253" s="25"/>
      <c r="RAW253" s="25"/>
      <c r="RAX253" s="95"/>
      <c r="RAY253" s="25"/>
      <c r="RAZ253" s="25"/>
      <c r="RBA253" s="25"/>
      <c r="RBB253" s="25"/>
      <c r="RBC253" s="93"/>
      <c r="RBD253" s="25"/>
      <c r="RBE253" s="25"/>
      <c r="RBF253" s="95"/>
      <c r="RBG253" s="25"/>
      <c r="RBH253" s="25"/>
      <c r="RBI253" s="25"/>
      <c r="RBJ253" s="25"/>
      <c r="RBK253" s="93"/>
      <c r="RBL253" s="25"/>
      <c r="RBM253" s="25"/>
      <c r="RBN253" s="95"/>
      <c r="RBO253" s="25"/>
      <c r="RBP253" s="25"/>
      <c r="RBQ253" s="25"/>
      <c r="RBR253" s="25"/>
      <c r="RBS253" s="93"/>
      <c r="RBT253" s="25"/>
      <c r="RBU253" s="25"/>
      <c r="RBV253" s="95"/>
      <c r="RBW253" s="25"/>
      <c r="RBX253" s="25"/>
      <c r="RBY253" s="25"/>
      <c r="RBZ253" s="25"/>
      <c r="RCA253" s="93"/>
      <c r="RCB253" s="25"/>
      <c r="RCC253" s="25"/>
      <c r="RCD253" s="95"/>
      <c r="RCE253" s="25"/>
      <c r="RCF253" s="25"/>
      <c r="RCG253" s="25"/>
      <c r="RCH253" s="25"/>
      <c r="RCI253" s="93"/>
      <c r="RCJ253" s="25"/>
      <c r="RCK253" s="25"/>
      <c r="RCL253" s="95"/>
      <c r="RCM253" s="25"/>
      <c r="RCN253" s="25"/>
      <c r="RCO253" s="25"/>
      <c r="RCP253" s="25"/>
      <c r="RCQ253" s="93"/>
      <c r="RCR253" s="25"/>
      <c r="RCS253" s="25"/>
      <c r="RCT253" s="95"/>
      <c r="RCU253" s="25"/>
      <c r="RCV253" s="25"/>
      <c r="RCW253" s="25"/>
      <c r="RCX253" s="25"/>
      <c r="RCY253" s="93"/>
      <c r="RCZ253" s="25"/>
      <c r="RDA253" s="25"/>
      <c r="RDB253" s="95"/>
      <c r="RDC253" s="25"/>
      <c r="RDD253" s="25"/>
      <c r="RDE253" s="25"/>
      <c r="RDF253" s="25"/>
      <c r="RDG253" s="93"/>
      <c r="RDH253" s="25"/>
      <c r="RDI253" s="25"/>
      <c r="RDJ253" s="95"/>
      <c r="RDK253" s="25"/>
      <c r="RDL253" s="25"/>
      <c r="RDM253" s="25"/>
      <c r="RDN253" s="25"/>
      <c r="RDO253" s="93"/>
      <c r="RDP253" s="25"/>
      <c r="RDQ253" s="25"/>
      <c r="RDR253" s="95"/>
      <c r="RDS253" s="25"/>
      <c r="RDT253" s="25"/>
      <c r="RDU253" s="25"/>
      <c r="RDV253" s="25"/>
      <c r="RDW253" s="93"/>
      <c r="RDX253" s="25"/>
      <c r="RDY253" s="25"/>
      <c r="RDZ253" s="95"/>
      <c r="REA253" s="25"/>
      <c r="REB253" s="25"/>
      <c r="REC253" s="25"/>
      <c r="RED253" s="25"/>
      <c r="REE253" s="93"/>
      <c r="REF253" s="25"/>
      <c r="REG253" s="25"/>
      <c r="REH253" s="95"/>
      <c r="REI253" s="25"/>
      <c r="REJ253" s="25"/>
      <c r="REK253" s="25"/>
      <c r="REL253" s="25"/>
      <c r="REM253" s="93"/>
      <c r="REN253" s="25"/>
      <c r="REO253" s="25"/>
      <c r="REP253" s="95"/>
      <c r="REQ253" s="25"/>
      <c r="RER253" s="25"/>
      <c r="RES253" s="25"/>
      <c r="RET253" s="25"/>
      <c r="REU253" s="93"/>
      <c r="REV253" s="25"/>
      <c r="REW253" s="25"/>
      <c r="REX253" s="95"/>
      <c r="REY253" s="25"/>
      <c r="REZ253" s="25"/>
      <c r="RFA253" s="25"/>
      <c r="RFB253" s="25"/>
      <c r="RFC253" s="93"/>
      <c r="RFD253" s="25"/>
      <c r="RFE253" s="25"/>
      <c r="RFF253" s="95"/>
      <c r="RFG253" s="25"/>
      <c r="RFH253" s="25"/>
      <c r="RFI253" s="25"/>
      <c r="RFJ253" s="25"/>
      <c r="RFK253" s="93"/>
      <c r="RFL253" s="25"/>
      <c r="RFM253" s="25"/>
      <c r="RFN253" s="95"/>
      <c r="RFO253" s="25"/>
      <c r="RFP253" s="25"/>
      <c r="RFQ253" s="25"/>
      <c r="RFR253" s="25"/>
      <c r="RFS253" s="93"/>
      <c r="RFT253" s="25"/>
      <c r="RFU253" s="25"/>
      <c r="RFV253" s="95"/>
      <c r="RFW253" s="25"/>
      <c r="RFX253" s="25"/>
      <c r="RFY253" s="25"/>
      <c r="RFZ253" s="25"/>
      <c r="RGA253" s="93"/>
      <c r="RGB253" s="25"/>
      <c r="RGC253" s="25"/>
      <c r="RGD253" s="95"/>
      <c r="RGE253" s="25"/>
      <c r="RGF253" s="25"/>
      <c r="RGG253" s="25"/>
      <c r="RGH253" s="25"/>
      <c r="RGI253" s="93"/>
      <c r="RGJ253" s="25"/>
      <c r="RGK253" s="25"/>
      <c r="RGL253" s="95"/>
      <c r="RGM253" s="25"/>
      <c r="RGN253" s="25"/>
      <c r="RGO253" s="25"/>
      <c r="RGP253" s="25"/>
      <c r="RGQ253" s="93"/>
      <c r="RGR253" s="25"/>
      <c r="RGS253" s="25"/>
      <c r="RGT253" s="95"/>
      <c r="RGU253" s="25"/>
      <c r="RGV253" s="25"/>
      <c r="RGW253" s="25"/>
      <c r="RGX253" s="25"/>
      <c r="RGY253" s="93"/>
      <c r="RGZ253" s="25"/>
      <c r="RHA253" s="25"/>
      <c r="RHB253" s="95"/>
      <c r="RHC253" s="25"/>
      <c r="RHD253" s="25"/>
      <c r="RHE253" s="25"/>
      <c r="RHF253" s="25"/>
      <c r="RHG253" s="93"/>
      <c r="RHH253" s="25"/>
      <c r="RHI253" s="25"/>
      <c r="RHJ253" s="95"/>
      <c r="RHK253" s="25"/>
      <c r="RHL253" s="25"/>
      <c r="RHM253" s="25"/>
      <c r="RHN253" s="25"/>
      <c r="RHO253" s="93"/>
      <c r="RHP253" s="25"/>
      <c r="RHQ253" s="25"/>
      <c r="RHR253" s="95"/>
      <c r="RHS253" s="25"/>
      <c r="RHT253" s="25"/>
      <c r="RHU253" s="25"/>
      <c r="RHV253" s="25"/>
      <c r="RHW253" s="93"/>
      <c r="RHX253" s="25"/>
      <c r="RHY253" s="25"/>
      <c r="RHZ253" s="95"/>
      <c r="RIA253" s="25"/>
      <c r="RIB253" s="25"/>
      <c r="RIC253" s="25"/>
      <c r="RID253" s="25"/>
      <c r="RIE253" s="93"/>
      <c r="RIF253" s="25"/>
      <c r="RIG253" s="25"/>
      <c r="RIH253" s="95"/>
      <c r="RII253" s="25"/>
      <c r="RIJ253" s="25"/>
      <c r="RIK253" s="25"/>
      <c r="RIL253" s="25"/>
      <c r="RIM253" s="93"/>
      <c r="RIN253" s="25"/>
      <c r="RIO253" s="25"/>
      <c r="RIP253" s="95"/>
      <c r="RIQ253" s="25"/>
      <c r="RIR253" s="25"/>
      <c r="RIS253" s="25"/>
      <c r="RIT253" s="25"/>
      <c r="RIU253" s="93"/>
      <c r="RIV253" s="25"/>
      <c r="RIW253" s="25"/>
      <c r="RIX253" s="95"/>
      <c r="RIY253" s="25"/>
      <c r="RIZ253" s="25"/>
      <c r="RJA253" s="25"/>
      <c r="RJB253" s="25"/>
      <c r="RJC253" s="93"/>
      <c r="RJD253" s="25"/>
      <c r="RJE253" s="25"/>
      <c r="RJF253" s="95"/>
      <c r="RJG253" s="25"/>
      <c r="RJH253" s="25"/>
      <c r="RJI253" s="25"/>
      <c r="RJJ253" s="25"/>
      <c r="RJK253" s="93"/>
      <c r="RJL253" s="25"/>
      <c r="RJM253" s="25"/>
      <c r="RJN253" s="95"/>
      <c r="RJO253" s="25"/>
      <c r="RJP253" s="25"/>
      <c r="RJQ253" s="25"/>
      <c r="RJR253" s="25"/>
      <c r="RJS253" s="93"/>
      <c r="RJT253" s="25"/>
      <c r="RJU253" s="25"/>
      <c r="RJV253" s="95"/>
      <c r="RJW253" s="25"/>
      <c r="RJX253" s="25"/>
      <c r="RJY253" s="25"/>
      <c r="RJZ253" s="25"/>
      <c r="RKA253" s="93"/>
      <c r="RKB253" s="25"/>
      <c r="RKC253" s="25"/>
      <c r="RKD253" s="95"/>
      <c r="RKE253" s="25"/>
      <c r="RKF253" s="25"/>
      <c r="RKG253" s="25"/>
      <c r="RKH253" s="25"/>
      <c r="RKI253" s="93"/>
      <c r="RKJ253" s="25"/>
      <c r="RKK253" s="25"/>
      <c r="RKL253" s="95"/>
      <c r="RKM253" s="25"/>
      <c r="RKN253" s="25"/>
      <c r="RKO253" s="25"/>
      <c r="RKP253" s="25"/>
      <c r="RKQ253" s="93"/>
      <c r="RKR253" s="25"/>
      <c r="RKS253" s="25"/>
      <c r="RKT253" s="95"/>
      <c r="RKU253" s="25"/>
      <c r="RKV253" s="25"/>
      <c r="RKW253" s="25"/>
      <c r="RKX253" s="25"/>
      <c r="RKY253" s="93"/>
      <c r="RKZ253" s="25"/>
      <c r="RLA253" s="25"/>
      <c r="RLB253" s="95"/>
      <c r="RLC253" s="25"/>
      <c r="RLD253" s="25"/>
      <c r="RLE253" s="25"/>
      <c r="RLF253" s="25"/>
      <c r="RLG253" s="93"/>
      <c r="RLH253" s="25"/>
      <c r="RLI253" s="25"/>
      <c r="RLJ253" s="95"/>
      <c r="RLK253" s="25"/>
      <c r="RLL253" s="25"/>
      <c r="RLM253" s="25"/>
      <c r="RLN253" s="25"/>
      <c r="RLO253" s="93"/>
      <c r="RLP253" s="25"/>
      <c r="RLQ253" s="25"/>
      <c r="RLR253" s="95"/>
      <c r="RLS253" s="25"/>
      <c r="RLT253" s="25"/>
      <c r="RLU253" s="25"/>
      <c r="RLV253" s="25"/>
      <c r="RLW253" s="93"/>
      <c r="RLX253" s="25"/>
      <c r="RLY253" s="25"/>
      <c r="RLZ253" s="95"/>
      <c r="RMA253" s="25"/>
      <c r="RMB253" s="25"/>
      <c r="RMC253" s="25"/>
      <c r="RMD253" s="25"/>
      <c r="RME253" s="93"/>
      <c r="RMF253" s="25"/>
      <c r="RMG253" s="25"/>
      <c r="RMH253" s="95"/>
      <c r="RMI253" s="25"/>
      <c r="RMJ253" s="25"/>
      <c r="RMK253" s="25"/>
      <c r="RML253" s="25"/>
      <c r="RMM253" s="93"/>
      <c r="RMN253" s="25"/>
      <c r="RMO253" s="25"/>
      <c r="RMP253" s="95"/>
      <c r="RMQ253" s="25"/>
      <c r="RMR253" s="25"/>
      <c r="RMS253" s="25"/>
      <c r="RMT253" s="25"/>
      <c r="RMU253" s="93"/>
      <c r="RMV253" s="25"/>
      <c r="RMW253" s="25"/>
      <c r="RMX253" s="95"/>
      <c r="RMY253" s="25"/>
      <c r="RMZ253" s="25"/>
      <c r="RNA253" s="25"/>
      <c r="RNB253" s="25"/>
      <c r="RNC253" s="93"/>
      <c r="RND253" s="25"/>
      <c r="RNE253" s="25"/>
      <c r="RNF253" s="95"/>
      <c r="RNG253" s="25"/>
      <c r="RNH253" s="25"/>
      <c r="RNI253" s="25"/>
      <c r="RNJ253" s="25"/>
      <c r="RNK253" s="93"/>
      <c r="RNL253" s="25"/>
      <c r="RNM253" s="25"/>
      <c r="RNN253" s="95"/>
      <c r="RNO253" s="25"/>
      <c r="RNP253" s="25"/>
      <c r="RNQ253" s="25"/>
      <c r="RNR253" s="25"/>
      <c r="RNS253" s="93"/>
      <c r="RNT253" s="25"/>
      <c r="RNU253" s="25"/>
      <c r="RNV253" s="95"/>
      <c r="RNW253" s="25"/>
      <c r="RNX253" s="25"/>
      <c r="RNY253" s="25"/>
      <c r="RNZ253" s="25"/>
      <c r="ROA253" s="93"/>
      <c r="ROB253" s="25"/>
      <c r="ROC253" s="25"/>
      <c r="ROD253" s="95"/>
      <c r="ROE253" s="25"/>
      <c r="ROF253" s="25"/>
      <c r="ROG253" s="25"/>
      <c r="ROH253" s="25"/>
      <c r="ROI253" s="93"/>
      <c r="ROJ253" s="25"/>
      <c r="ROK253" s="25"/>
      <c r="ROL253" s="95"/>
      <c r="ROM253" s="25"/>
      <c r="RON253" s="25"/>
      <c r="ROO253" s="25"/>
      <c r="ROP253" s="25"/>
      <c r="ROQ253" s="93"/>
      <c r="ROR253" s="25"/>
      <c r="ROS253" s="25"/>
      <c r="ROT253" s="95"/>
      <c r="ROU253" s="25"/>
      <c r="ROV253" s="25"/>
      <c r="ROW253" s="25"/>
      <c r="ROX253" s="25"/>
      <c r="ROY253" s="93"/>
      <c r="ROZ253" s="25"/>
      <c r="RPA253" s="25"/>
      <c r="RPB253" s="95"/>
      <c r="RPC253" s="25"/>
      <c r="RPD253" s="25"/>
      <c r="RPE253" s="25"/>
      <c r="RPF253" s="25"/>
      <c r="RPG253" s="93"/>
      <c r="RPH253" s="25"/>
      <c r="RPI253" s="25"/>
      <c r="RPJ253" s="95"/>
      <c r="RPK253" s="25"/>
      <c r="RPL253" s="25"/>
      <c r="RPM253" s="25"/>
      <c r="RPN253" s="25"/>
      <c r="RPO253" s="93"/>
      <c r="RPP253" s="25"/>
      <c r="RPQ253" s="25"/>
      <c r="RPR253" s="95"/>
      <c r="RPS253" s="25"/>
      <c r="RPT253" s="25"/>
      <c r="RPU253" s="25"/>
      <c r="RPV253" s="25"/>
      <c r="RPW253" s="93"/>
      <c r="RPX253" s="25"/>
      <c r="RPY253" s="25"/>
      <c r="RPZ253" s="95"/>
      <c r="RQA253" s="25"/>
      <c r="RQB253" s="25"/>
      <c r="RQC253" s="25"/>
      <c r="RQD253" s="25"/>
      <c r="RQE253" s="93"/>
      <c r="RQF253" s="25"/>
      <c r="RQG253" s="25"/>
      <c r="RQH253" s="95"/>
      <c r="RQI253" s="25"/>
      <c r="RQJ253" s="25"/>
      <c r="RQK253" s="25"/>
      <c r="RQL253" s="25"/>
      <c r="RQM253" s="93"/>
      <c r="RQN253" s="25"/>
      <c r="RQO253" s="25"/>
      <c r="RQP253" s="95"/>
      <c r="RQQ253" s="25"/>
      <c r="RQR253" s="25"/>
      <c r="RQS253" s="25"/>
      <c r="RQT253" s="25"/>
      <c r="RQU253" s="93"/>
      <c r="RQV253" s="25"/>
      <c r="RQW253" s="25"/>
      <c r="RQX253" s="95"/>
      <c r="RQY253" s="25"/>
      <c r="RQZ253" s="25"/>
      <c r="RRA253" s="25"/>
      <c r="RRB253" s="25"/>
      <c r="RRC253" s="93"/>
      <c r="RRD253" s="25"/>
      <c r="RRE253" s="25"/>
      <c r="RRF253" s="95"/>
      <c r="RRG253" s="25"/>
      <c r="RRH253" s="25"/>
      <c r="RRI253" s="25"/>
      <c r="RRJ253" s="25"/>
      <c r="RRK253" s="93"/>
      <c r="RRL253" s="25"/>
      <c r="RRM253" s="25"/>
      <c r="RRN253" s="95"/>
      <c r="RRO253" s="25"/>
      <c r="RRP253" s="25"/>
      <c r="RRQ253" s="25"/>
      <c r="RRR253" s="25"/>
      <c r="RRS253" s="93"/>
      <c r="RRT253" s="25"/>
      <c r="RRU253" s="25"/>
      <c r="RRV253" s="95"/>
      <c r="RRW253" s="25"/>
      <c r="RRX253" s="25"/>
      <c r="RRY253" s="25"/>
      <c r="RRZ253" s="25"/>
      <c r="RSA253" s="93"/>
      <c r="RSB253" s="25"/>
      <c r="RSC253" s="25"/>
      <c r="RSD253" s="95"/>
      <c r="RSE253" s="25"/>
      <c r="RSF253" s="25"/>
      <c r="RSG253" s="25"/>
      <c r="RSH253" s="25"/>
      <c r="RSI253" s="93"/>
      <c r="RSJ253" s="25"/>
      <c r="RSK253" s="25"/>
      <c r="RSL253" s="95"/>
      <c r="RSM253" s="25"/>
      <c r="RSN253" s="25"/>
      <c r="RSO253" s="25"/>
      <c r="RSP253" s="25"/>
      <c r="RSQ253" s="93"/>
      <c r="RSR253" s="25"/>
      <c r="RSS253" s="25"/>
      <c r="RST253" s="95"/>
      <c r="RSU253" s="25"/>
      <c r="RSV253" s="25"/>
      <c r="RSW253" s="25"/>
      <c r="RSX253" s="25"/>
      <c r="RSY253" s="93"/>
      <c r="RSZ253" s="25"/>
      <c r="RTA253" s="25"/>
      <c r="RTB253" s="95"/>
      <c r="RTC253" s="25"/>
      <c r="RTD253" s="25"/>
      <c r="RTE253" s="25"/>
      <c r="RTF253" s="25"/>
      <c r="RTG253" s="93"/>
      <c r="RTH253" s="25"/>
      <c r="RTI253" s="25"/>
      <c r="RTJ253" s="95"/>
      <c r="RTK253" s="25"/>
      <c r="RTL253" s="25"/>
      <c r="RTM253" s="25"/>
      <c r="RTN253" s="25"/>
      <c r="RTO253" s="93"/>
      <c r="RTP253" s="25"/>
      <c r="RTQ253" s="25"/>
      <c r="RTR253" s="95"/>
      <c r="RTS253" s="25"/>
      <c r="RTT253" s="25"/>
      <c r="RTU253" s="25"/>
      <c r="RTV253" s="25"/>
      <c r="RTW253" s="93"/>
      <c r="RTX253" s="25"/>
      <c r="RTY253" s="25"/>
      <c r="RTZ253" s="95"/>
      <c r="RUA253" s="25"/>
      <c r="RUB253" s="25"/>
      <c r="RUC253" s="25"/>
      <c r="RUD253" s="25"/>
      <c r="RUE253" s="93"/>
      <c r="RUF253" s="25"/>
      <c r="RUG253" s="25"/>
      <c r="RUH253" s="95"/>
      <c r="RUI253" s="25"/>
      <c r="RUJ253" s="25"/>
      <c r="RUK253" s="25"/>
      <c r="RUL253" s="25"/>
      <c r="RUM253" s="93"/>
      <c r="RUN253" s="25"/>
      <c r="RUO253" s="25"/>
      <c r="RUP253" s="95"/>
      <c r="RUQ253" s="25"/>
      <c r="RUR253" s="25"/>
      <c r="RUS253" s="25"/>
      <c r="RUT253" s="25"/>
      <c r="RUU253" s="93"/>
      <c r="RUV253" s="25"/>
      <c r="RUW253" s="25"/>
      <c r="RUX253" s="95"/>
      <c r="RUY253" s="25"/>
      <c r="RUZ253" s="25"/>
      <c r="RVA253" s="25"/>
      <c r="RVB253" s="25"/>
      <c r="RVC253" s="93"/>
      <c r="RVD253" s="25"/>
      <c r="RVE253" s="25"/>
      <c r="RVF253" s="95"/>
      <c r="RVG253" s="25"/>
      <c r="RVH253" s="25"/>
      <c r="RVI253" s="25"/>
      <c r="RVJ253" s="25"/>
      <c r="RVK253" s="93"/>
      <c r="RVL253" s="25"/>
      <c r="RVM253" s="25"/>
      <c r="RVN253" s="95"/>
      <c r="RVO253" s="25"/>
      <c r="RVP253" s="25"/>
      <c r="RVQ253" s="25"/>
      <c r="RVR253" s="25"/>
      <c r="RVS253" s="93"/>
      <c r="RVT253" s="25"/>
      <c r="RVU253" s="25"/>
      <c r="RVV253" s="95"/>
      <c r="RVW253" s="25"/>
      <c r="RVX253" s="25"/>
      <c r="RVY253" s="25"/>
      <c r="RVZ253" s="25"/>
      <c r="RWA253" s="93"/>
      <c r="RWB253" s="25"/>
      <c r="RWC253" s="25"/>
      <c r="RWD253" s="95"/>
      <c r="RWE253" s="25"/>
      <c r="RWF253" s="25"/>
      <c r="RWG253" s="25"/>
      <c r="RWH253" s="25"/>
      <c r="RWI253" s="93"/>
      <c r="RWJ253" s="25"/>
      <c r="RWK253" s="25"/>
      <c r="RWL253" s="95"/>
      <c r="RWM253" s="25"/>
      <c r="RWN253" s="25"/>
      <c r="RWO253" s="25"/>
      <c r="RWP253" s="25"/>
      <c r="RWQ253" s="93"/>
      <c r="RWR253" s="25"/>
      <c r="RWS253" s="25"/>
      <c r="RWT253" s="95"/>
      <c r="RWU253" s="25"/>
      <c r="RWV253" s="25"/>
      <c r="RWW253" s="25"/>
      <c r="RWX253" s="25"/>
      <c r="RWY253" s="93"/>
      <c r="RWZ253" s="25"/>
      <c r="RXA253" s="25"/>
      <c r="RXB253" s="95"/>
      <c r="RXC253" s="25"/>
      <c r="RXD253" s="25"/>
      <c r="RXE253" s="25"/>
      <c r="RXF253" s="25"/>
      <c r="RXG253" s="93"/>
      <c r="RXH253" s="25"/>
      <c r="RXI253" s="25"/>
      <c r="RXJ253" s="95"/>
      <c r="RXK253" s="25"/>
      <c r="RXL253" s="25"/>
      <c r="RXM253" s="25"/>
      <c r="RXN253" s="25"/>
      <c r="RXO253" s="93"/>
      <c r="RXP253" s="25"/>
      <c r="RXQ253" s="25"/>
      <c r="RXR253" s="95"/>
      <c r="RXS253" s="25"/>
      <c r="RXT253" s="25"/>
      <c r="RXU253" s="25"/>
      <c r="RXV253" s="25"/>
      <c r="RXW253" s="93"/>
      <c r="RXX253" s="25"/>
      <c r="RXY253" s="25"/>
      <c r="RXZ253" s="95"/>
      <c r="RYA253" s="25"/>
      <c r="RYB253" s="25"/>
      <c r="RYC253" s="25"/>
      <c r="RYD253" s="25"/>
      <c r="RYE253" s="93"/>
      <c r="RYF253" s="25"/>
      <c r="RYG253" s="25"/>
      <c r="RYH253" s="95"/>
      <c r="RYI253" s="25"/>
      <c r="RYJ253" s="25"/>
      <c r="RYK253" s="25"/>
      <c r="RYL253" s="25"/>
      <c r="RYM253" s="93"/>
      <c r="RYN253" s="25"/>
      <c r="RYO253" s="25"/>
      <c r="RYP253" s="95"/>
      <c r="RYQ253" s="25"/>
      <c r="RYR253" s="25"/>
      <c r="RYS253" s="25"/>
      <c r="RYT253" s="25"/>
      <c r="RYU253" s="93"/>
      <c r="RYV253" s="25"/>
      <c r="RYW253" s="25"/>
      <c r="RYX253" s="95"/>
      <c r="RYY253" s="25"/>
      <c r="RYZ253" s="25"/>
      <c r="RZA253" s="25"/>
      <c r="RZB253" s="25"/>
      <c r="RZC253" s="93"/>
      <c r="RZD253" s="25"/>
      <c r="RZE253" s="25"/>
      <c r="RZF253" s="95"/>
      <c r="RZG253" s="25"/>
      <c r="RZH253" s="25"/>
      <c r="RZI253" s="25"/>
      <c r="RZJ253" s="25"/>
      <c r="RZK253" s="93"/>
      <c r="RZL253" s="25"/>
      <c r="RZM253" s="25"/>
      <c r="RZN253" s="95"/>
      <c r="RZO253" s="25"/>
      <c r="RZP253" s="25"/>
      <c r="RZQ253" s="25"/>
      <c r="RZR253" s="25"/>
      <c r="RZS253" s="93"/>
      <c r="RZT253" s="25"/>
      <c r="RZU253" s="25"/>
      <c r="RZV253" s="95"/>
      <c r="RZW253" s="25"/>
      <c r="RZX253" s="25"/>
      <c r="RZY253" s="25"/>
      <c r="RZZ253" s="25"/>
      <c r="SAA253" s="93"/>
      <c r="SAB253" s="25"/>
      <c r="SAC253" s="25"/>
      <c r="SAD253" s="95"/>
      <c r="SAE253" s="25"/>
      <c r="SAF253" s="25"/>
      <c r="SAG253" s="25"/>
      <c r="SAH253" s="25"/>
      <c r="SAI253" s="93"/>
      <c r="SAJ253" s="25"/>
      <c r="SAK253" s="25"/>
      <c r="SAL253" s="95"/>
      <c r="SAM253" s="25"/>
      <c r="SAN253" s="25"/>
      <c r="SAO253" s="25"/>
      <c r="SAP253" s="25"/>
      <c r="SAQ253" s="93"/>
      <c r="SAR253" s="25"/>
      <c r="SAS253" s="25"/>
      <c r="SAT253" s="95"/>
      <c r="SAU253" s="25"/>
      <c r="SAV253" s="25"/>
      <c r="SAW253" s="25"/>
      <c r="SAX253" s="25"/>
      <c r="SAY253" s="93"/>
      <c r="SAZ253" s="25"/>
      <c r="SBA253" s="25"/>
      <c r="SBB253" s="95"/>
      <c r="SBC253" s="25"/>
      <c r="SBD253" s="25"/>
      <c r="SBE253" s="25"/>
      <c r="SBF253" s="25"/>
      <c r="SBG253" s="93"/>
      <c r="SBH253" s="25"/>
      <c r="SBI253" s="25"/>
      <c r="SBJ253" s="95"/>
      <c r="SBK253" s="25"/>
      <c r="SBL253" s="25"/>
      <c r="SBM253" s="25"/>
      <c r="SBN253" s="25"/>
      <c r="SBO253" s="93"/>
      <c r="SBP253" s="25"/>
      <c r="SBQ253" s="25"/>
      <c r="SBR253" s="95"/>
      <c r="SBS253" s="25"/>
      <c r="SBT253" s="25"/>
      <c r="SBU253" s="25"/>
      <c r="SBV253" s="25"/>
      <c r="SBW253" s="93"/>
      <c r="SBX253" s="25"/>
      <c r="SBY253" s="25"/>
      <c r="SBZ253" s="95"/>
      <c r="SCA253" s="25"/>
      <c r="SCB253" s="25"/>
      <c r="SCC253" s="25"/>
      <c r="SCD253" s="25"/>
      <c r="SCE253" s="93"/>
      <c r="SCF253" s="25"/>
      <c r="SCG253" s="25"/>
      <c r="SCH253" s="95"/>
      <c r="SCI253" s="25"/>
      <c r="SCJ253" s="25"/>
      <c r="SCK253" s="25"/>
      <c r="SCL253" s="25"/>
      <c r="SCM253" s="93"/>
      <c r="SCN253" s="25"/>
      <c r="SCO253" s="25"/>
      <c r="SCP253" s="95"/>
      <c r="SCQ253" s="25"/>
      <c r="SCR253" s="25"/>
      <c r="SCS253" s="25"/>
      <c r="SCT253" s="25"/>
      <c r="SCU253" s="93"/>
      <c r="SCV253" s="25"/>
      <c r="SCW253" s="25"/>
      <c r="SCX253" s="95"/>
      <c r="SCY253" s="25"/>
      <c r="SCZ253" s="25"/>
      <c r="SDA253" s="25"/>
      <c r="SDB253" s="25"/>
      <c r="SDC253" s="93"/>
      <c r="SDD253" s="25"/>
      <c r="SDE253" s="25"/>
      <c r="SDF253" s="95"/>
      <c r="SDG253" s="25"/>
      <c r="SDH253" s="25"/>
      <c r="SDI253" s="25"/>
      <c r="SDJ253" s="25"/>
      <c r="SDK253" s="93"/>
      <c r="SDL253" s="25"/>
      <c r="SDM253" s="25"/>
      <c r="SDN253" s="95"/>
      <c r="SDO253" s="25"/>
      <c r="SDP253" s="25"/>
      <c r="SDQ253" s="25"/>
      <c r="SDR253" s="25"/>
      <c r="SDS253" s="93"/>
      <c r="SDT253" s="25"/>
      <c r="SDU253" s="25"/>
      <c r="SDV253" s="95"/>
      <c r="SDW253" s="25"/>
      <c r="SDX253" s="25"/>
      <c r="SDY253" s="25"/>
      <c r="SDZ253" s="25"/>
      <c r="SEA253" s="93"/>
      <c r="SEB253" s="25"/>
      <c r="SEC253" s="25"/>
      <c r="SED253" s="95"/>
      <c r="SEE253" s="25"/>
      <c r="SEF253" s="25"/>
      <c r="SEG253" s="25"/>
      <c r="SEH253" s="25"/>
      <c r="SEI253" s="93"/>
      <c r="SEJ253" s="25"/>
      <c r="SEK253" s="25"/>
      <c r="SEL253" s="95"/>
      <c r="SEM253" s="25"/>
      <c r="SEN253" s="25"/>
      <c r="SEO253" s="25"/>
      <c r="SEP253" s="25"/>
      <c r="SEQ253" s="93"/>
      <c r="SER253" s="25"/>
      <c r="SES253" s="25"/>
      <c r="SET253" s="95"/>
      <c r="SEU253" s="25"/>
      <c r="SEV253" s="25"/>
      <c r="SEW253" s="25"/>
      <c r="SEX253" s="25"/>
      <c r="SEY253" s="93"/>
      <c r="SEZ253" s="25"/>
      <c r="SFA253" s="25"/>
      <c r="SFB253" s="95"/>
      <c r="SFC253" s="25"/>
      <c r="SFD253" s="25"/>
      <c r="SFE253" s="25"/>
      <c r="SFF253" s="25"/>
      <c r="SFG253" s="93"/>
      <c r="SFH253" s="25"/>
      <c r="SFI253" s="25"/>
      <c r="SFJ253" s="95"/>
      <c r="SFK253" s="25"/>
      <c r="SFL253" s="25"/>
      <c r="SFM253" s="25"/>
      <c r="SFN253" s="25"/>
      <c r="SFO253" s="93"/>
      <c r="SFP253" s="25"/>
      <c r="SFQ253" s="25"/>
      <c r="SFR253" s="95"/>
      <c r="SFS253" s="25"/>
      <c r="SFT253" s="25"/>
      <c r="SFU253" s="25"/>
      <c r="SFV253" s="25"/>
      <c r="SFW253" s="93"/>
      <c r="SFX253" s="25"/>
      <c r="SFY253" s="25"/>
      <c r="SFZ253" s="95"/>
      <c r="SGA253" s="25"/>
      <c r="SGB253" s="25"/>
      <c r="SGC253" s="25"/>
      <c r="SGD253" s="25"/>
      <c r="SGE253" s="93"/>
      <c r="SGF253" s="25"/>
      <c r="SGG253" s="25"/>
      <c r="SGH253" s="95"/>
      <c r="SGI253" s="25"/>
      <c r="SGJ253" s="25"/>
      <c r="SGK253" s="25"/>
      <c r="SGL253" s="25"/>
      <c r="SGM253" s="93"/>
      <c r="SGN253" s="25"/>
      <c r="SGO253" s="25"/>
      <c r="SGP253" s="95"/>
      <c r="SGQ253" s="25"/>
      <c r="SGR253" s="25"/>
      <c r="SGS253" s="25"/>
      <c r="SGT253" s="25"/>
      <c r="SGU253" s="93"/>
      <c r="SGV253" s="25"/>
      <c r="SGW253" s="25"/>
      <c r="SGX253" s="95"/>
      <c r="SGY253" s="25"/>
      <c r="SGZ253" s="25"/>
      <c r="SHA253" s="25"/>
      <c r="SHB253" s="25"/>
      <c r="SHC253" s="93"/>
      <c r="SHD253" s="25"/>
      <c r="SHE253" s="25"/>
      <c r="SHF253" s="95"/>
      <c r="SHG253" s="25"/>
      <c r="SHH253" s="25"/>
      <c r="SHI253" s="25"/>
      <c r="SHJ253" s="25"/>
      <c r="SHK253" s="93"/>
      <c r="SHL253" s="25"/>
      <c r="SHM253" s="25"/>
      <c r="SHN253" s="95"/>
      <c r="SHO253" s="25"/>
      <c r="SHP253" s="25"/>
      <c r="SHQ253" s="25"/>
      <c r="SHR253" s="25"/>
      <c r="SHS253" s="93"/>
      <c r="SHT253" s="25"/>
      <c r="SHU253" s="25"/>
      <c r="SHV253" s="95"/>
      <c r="SHW253" s="25"/>
      <c r="SHX253" s="25"/>
      <c r="SHY253" s="25"/>
      <c r="SHZ253" s="25"/>
      <c r="SIA253" s="93"/>
      <c r="SIB253" s="25"/>
      <c r="SIC253" s="25"/>
      <c r="SID253" s="95"/>
      <c r="SIE253" s="25"/>
      <c r="SIF253" s="25"/>
      <c r="SIG253" s="25"/>
      <c r="SIH253" s="25"/>
      <c r="SII253" s="93"/>
      <c r="SIJ253" s="25"/>
      <c r="SIK253" s="25"/>
      <c r="SIL253" s="95"/>
      <c r="SIM253" s="25"/>
      <c r="SIN253" s="25"/>
      <c r="SIO253" s="25"/>
      <c r="SIP253" s="25"/>
      <c r="SIQ253" s="93"/>
      <c r="SIR253" s="25"/>
      <c r="SIS253" s="25"/>
      <c r="SIT253" s="95"/>
      <c r="SIU253" s="25"/>
      <c r="SIV253" s="25"/>
      <c r="SIW253" s="25"/>
      <c r="SIX253" s="25"/>
      <c r="SIY253" s="93"/>
      <c r="SIZ253" s="25"/>
      <c r="SJA253" s="25"/>
      <c r="SJB253" s="95"/>
      <c r="SJC253" s="25"/>
      <c r="SJD253" s="25"/>
      <c r="SJE253" s="25"/>
      <c r="SJF253" s="25"/>
      <c r="SJG253" s="93"/>
      <c r="SJH253" s="25"/>
      <c r="SJI253" s="25"/>
      <c r="SJJ253" s="95"/>
      <c r="SJK253" s="25"/>
      <c r="SJL253" s="25"/>
      <c r="SJM253" s="25"/>
      <c r="SJN253" s="25"/>
      <c r="SJO253" s="93"/>
      <c r="SJP253" s="25"/>
      <c r="SJQ253" s="25"/>
      <c r="SJR253" s="95"/>
      <c r="SJS253" s="25"/>
      <c r="SJT253" s="25"/>
      <c r="SJU253" s="25"/>
      <c r="SJV253" s="25"/>
      <c r="SJW253" s="93"/>
      <c r="SJX253" s="25"/>
      <c r="SJY253" s="25"/>
      <c r="SJZ253" s="95"/>
      <c r="SKA253" s="25"/>
      <c r="SKB253" s="25"/>
      <c r="SKC253" s="25"/>
      <c r="SKD253" s="25"/>
      <c r="SKE253" s="93"/>
      <c r="SKF253" s="25"/>
      <c r="SKG253" s="25"/>
      <c r="SKH253" s="95"/>
      <c r="SKI253" s="25"/>
      <c r="SKJ253" s="25"/>
      <c r="SKK253" s="25"/>
      <c r="SKL253" s="25"/>
      <c r="SKM253" s="93"/>
      <c r="SKN253" s="25"/>
      <c r="SKO253" s="25"/>
      <c r="SKP253" s="95"/>
      <c r="SKQ253" s="25"/>
      <c r="SKR253" s="25"/>
      <c r="SKS253" s="25"/>
      <c r="SKT253" s="25"/>
      <c r="SKU253" s="93"/>
      <c r="SKV253" s="25"/>
      <c r="SKW253" s="25"/>
      <c r="SKX253" s="95"/>
      <c r="SKY253" s="25"/>
      <c r="SKZ253" s="25"/>
      <c r="SLA253" s="25"/>
      <c r="SLB253" s="25"/>
      <c r="SLC253" s="93"/>
      <c r="SLD253" s="25"/>
      <c r="SLE253" s="25"/>
      <c r="SLF253" s="95"/>
      <c r="SLG253" s="25"/>
      <c r="SLH253" s="25"/>
      <c r="SLI253" s="25"/>
      <c r="SLJ253" s="25"/>
      <c r="SLK253" s="93"/>
      <c r="SLL253" s="25"/>
      <c r="SLM253" s="25"/>
      <c r="SLN253" s="95"/>
      <c r="SLO253" s="25"/>
      <c r="SLP253" s="25"/>
      <c r="SLQ253" s="25"/>
      <c r="SLR253" s="25"/>
      <c r="SLS253" s="93"/>
      <c r="SLT253" s="25"/>
      <c r="SLU253" s="25"/>
      <c r="SLV253" s="95"/>
      <c r="SLW253" s="25"/>
      <c r="SLX253" s="25"/>
      <c r="SLY253" s="25"/>
      <c r="SLZ253" s="25"/>
      <c r="SMA253" s="93"/>
      <c r="SMB253" s="25"/>
      <c r="SMC253" s="25"/>
      <c r="SMD253" s="95"/>
      <c r="SME253" s="25"/>
      <c r="SMF253" s="25"/>
      <c r="SMG253" s="25"/>
      <c r="SMH253" s="25"/>
      <c r="SMI253" s="93"/>
      <c r="SMJ253" s="25"/>
      <c r="SMK253" s="25"/>
      <c r="SML253" s="95"/>
      <c r="SMM253" s="25"/>
      <c r="SMN253" s="25"/>
      <c r="SMO253" s="25"/>
      <c r="SMP253" s="25"/>
      <c r="SMQ253" s="93"/>
      <c r="SMR253" s="25"/>
      <c r="SMS253" s="25"/>
      <c r="SMT253" s="95"/>
      <c r="SMU253" s="25"/>
      <c r="SMV253" s="25"/>
      <c r="SMW253" s="25"/>
      <c r="SMX253" s="25"/>
      <c r="SMY253" s="93"/>
      <c r="SMZ253" s="25"/>
      <c r="SNA253" s="25"/>
      <c r="SNB253" s="95"/>
      <c r="SNC253" s="25"/>
      <c r="SND253" s="25"/>
      <c r="SNE253" s="25"/>
      <c r="SNF253" s="25"/>
      <c r="SNG253" s="93"/>
      <c r="SNH253" s="25"/>
      <c r="SNI253" s="25"/>
      <c r="SNJ253" s="95"/>
      <c r="SNK253" s="25"/>
      <c r="SNL253" s="25"/>
      <c r="SNM253" s="25"/>
      <c r="SNN253" s="25"/>
      <c r="SNO253" s="93"/>
      <c r="SNP253" s="25"/>
      <c r="SNQ253" s="25"/>
      <c r="SNR253" s="95"/>
      <c r="SNS253" s="25"/>
      <c r="SNT253" s="25"/>
      <c r="SNU253" s="25"/>
      <c r="SNV253" s="25"/>
      <c r="SNW253" s="93"/>
      <c r="SNX253" s="25"/>
      <c r="SNY253" s="25"/>
      <c r="SNZ253" s="95"/>
      <c r="SOA253" s="25"/>
      <c r="SOB253" s="25"/>
      <c r="SOC253" s="25"/>
      <c r="SOD253" s="25"/>
      <c r="SOE253" s="93"/>
      <c r="SOF253" s="25"/>
      <c r="SOG253" s="25"/>
      <c r="SOH253" s="95"/>
      <c r="SOI253" s="25"/>
      <c r="SOJ253" s="25"/>
      <c r="SOK253" s="25"/>
      <c r="SOL253" s="25"/>
      <c r="SOM253" s="93"/>
      <c r="SON253" s="25"/>
      <c r="SOO253" s="25"/>
      <c r="SOP253" s="95"/>
      <c r="SOQ253" s="25"/>
      <c r="SOR253" s="25"/>
      <c r="SOS253" s="25"/>
      <c r="SOT253" s="25"/>
      <c r="SOU253" s="93"/>
      <c r="SOV253" s="25"/>
      <c r="SOW253" s="25"/>
      <c r="SOX253" s="95"/>
      <c r="SOY253" s="25"/>
      <c r="SOZ253" s="25"/>
      <c r="SPA253" s="25"/>
      <c r="SPB253" s="25"/>
      <c r="SPC253" s="93"/>
      <c r="SPD253" s="25"/>
      <c r="SPE253" s="25"/>
      <c r="SPF253" s="95"/>
      <c r="SPG253" s="25"/>
      <c r="SPH253" s="25"/>
      <c r="SPI253" s="25"/>
      <c r="SPJ253" s="25"/>
      <c r="SPK253" s="93"/>
      <c r="SPL253" s="25"/>
      <c r="SPM253" s="25"/>
      <c r="SPN253" s="95"/>
      <c r="SPO253" s="25"/>
      <c r="SPP253" s="25"/>
      <c r="SPQ253" s="25"/>
      <c r="SPR253" s="25"/>
      <c r="SPS253" s="93"/>
      <c r="SPT253" s="25"/>
      <c r="SPU253" s="25"/>
      <c r="SPV253" s="95"/>
      <c r="SPW253" s="25"/>
      <c r="SPX253" s="25"/>
      <c r="SPY253" s="25"/>
      <c r="SPZ253" s="25"/>
      <c r="SQA253" s="93"/>
      <c r="SQB253" s="25"/>
      <c r="SQC253" s="25"/>
      <c r="SQD253" s="95"/>
      <c r="SQE253" s="25"/>
      <c r="SQF253" s="25"/>
      <c r="SQG253" s="25"/>
      <c r="SQH253" s="25"/>
      <c r="SQI253" s="93"/>
      <c r="SQJ253" s="25"/>
      <c r="SQK253" s="25"/>
      <c r="SQL253" s="95"/>
      <c r="SQM253" s="25"/>
      <c r="SQN253" s="25"/>
      <c r="SQO253" s="25"/>
      <c r="SQP253" s="25"/>
      <c r="SQQ253" s="93"/>
      <c r="SQR253" s="25"/>
      <c r="SQS253" s="25"/>
      <c r="SQT253" s="95"/>
      <c r="SQU253" s="25"/>
      <c r="SQV253" s="25"/>
      <c r="SQW253" s="25"/>
      <c r="SQX253" s="25"/>
      <c r="SQY253" s="93"/>
      <c r="SQZ253" s="25"/>
      <c r="SRA253" s="25"/>
      <c r="SRB253" s="95"/>
      <c r="SRC253" s="25"/>
      <c r="SRD253" s="25"/>
      <c r="SRE253" s="25"/>
      <c r="SRF253" s="25"/>
      <c r="SRG253" s="93"/>
      <c r="SRH253" s="25"/>
      <c r="SRI253" s="25"/>
      <c r="SRJ253" s="95"/>
      <c r="SRK253" s="25"/>
      <c r="SRL253" s="25"/>
      <c r="SRM253" s="25"/>
      <c r="SRN253" s="25"/>
      <c r="SRO253" s="93"/>
      <c r="SRP253" s="25"/>
      <c r="SRQ253" s="25"/>
      <c r="SRR253" s="95"/>
      <c r="SRS253" s="25"/>
      <c r="SRT253" s="25"/>
      <c r="SRU253" s="25"/>
      <c r="SRV253" s="25"/>
      <c r="SRW253" s="93"/>
      <c r="SRX253" s="25"/>
      <c r="SRY253" s="25"/>
      <c r="SRZ253" s="95"/>
      <c r="SSA253" s="25"/>
      <c r="SSB253" s="25"/>
      <c r="SSC253" s="25"/>
      <c r="SSD253" s="25"/>
      <c r="SSE253" s="93"/>
      <c r="SSF253" s="25"/>
      <c r="SSG253" s="25"/>
      <c r="SSH253" s="95"/>
      <c r="SSI253" s="25"/>
      <c r="SSJ253" s="25"/>
      <c r="SSK253" s="25"/>
      <c r="SSL253" s="25"/>
      <c r="SSM253" s="93"/>
      <c r="SSN253" s="25"/>
      <c r="SSO253" s="25"/>
      <c r="SSP253" s="95"/>
      <c r="SSQ253" s="25"/>
      <c r="SSR253" s="25"/>
      <c r="SSS253" s="25"/>
      <c r="SST253" s="25"/>
      <c r="SSU253" s="93"/>
      <c r="SSV253" s="25"/>
      <c r="SSW253" s="25"/>
      <c r="SSX253" s="95"/>
      <c r="SSY253" s="25"/>
      <c r="SSZ253" s="25"/>
      <c r="STA253" s="25"/>
      <c r="STB253" s="25"/>
      <c r="STC253" s="93"/>
      <c r="STD253" s="25"/>
      <c r="STE253" s="25"/>
      <c r="STF253" s="95"/>
      <c r="STG253" s="25"/>
      <c r="STH253" s="25"/>
      <c r="STI253" s="25"/>
      <c r="STJ253" s="25"/>
      <c r="STK253" s="93"/>
      <c r="STL253" s="25"/>
      <c r="STM253" s="25"/>
      <c r="STN253" s="95"/>
      <c r="STO253" s="25"/>
      <c r="STP253" s="25"/>
      <c r="STQ253" s="25"/>
      <c r="STR253" s="25"/>
      <c r="STS253" s="93"/>
      <c r="STT253" s="25"/>
      <c r="STU253" s="25"/>
      <c r="STV253" s="95"/>
      <c r="STW253" s="25"/>
      <c r="STX253" s="25"/>
      <c r="STY253" s="25"/>
      <c r="STZ253" s="25"/>
      <c r="SUA253" s="93"/>
      <c r="SUB253" s="25"/>
      <c r="SUC253" s="25"/>
      <c r="SUD253" s="95"/>
      <c r="SUE253" s="25"/>
      <c r="SUF253" s="25"/>
      <c r="SUG253" s="25"/>
      <c r="SUH253" s="25"/>
      <c r="SUI253" s="93"/>
      <c r="SUJ253" s="25"/>
      <c r="SUK253" s="25"/>
      <c r="SUL253" s="95"/>
      <c r="SUM253" s="25"/>
      <c r="SUN253" s="25"/>
      <c r="SUO253" s="25"/>
      <c r="SUP253" s="25"/>
      <c r="SUQ253" s="93"/>
      <c r="SUR253" s="25"/>
      <c r="SUS253" s="25"/>
      <c r="SUT253" s="95"/>
      <c r="SUU253" s="25"/>
      <c r="SUV253" s="25"/>
      <c r="SUW253" s="25"/>
      <c r="SUX253" s="25"/>
      <c r="SUY253" s="93"/>
      <c r="SUZ253" s="25"/>
      <c r="SVA253" s="25"/>
      <c r="SVB253" s="95"/>
      <c r="SVC253" s="25"/>
      <c r="SVD253" s="25"/>
      <c r="SVE253" s="25"/>
      <c r="SVF253" s="25"/>
      <c r="SVG253" s="93"/>
      <c r="SVH253" s="25"/>
      <c r="SVI253" s="25"/>
      <c r="SVJ253" s="95"/>
      <c r="SVK253" s="25"/>
      <c r="SVL253" s="25"/>
      <c r="SVM253" s="25"/>
      <c r="SVN253" s="25"/>
      <c r="SVO253" s="93"/>
      <c r="SVP253" s="25"/>
      <c r="SVQ253" s="25"/>
      <c r="SVR253" s="95"/>
      <c r="SVS253" s="25"/>
      <c r="SVT253" s="25"/>
      <c r="SVU253" s="25"/>
      <c r="SVV253" s="25"/>
      <c r="SVW253" s="93"/>
      <c r="SVX253" s="25"/>
      <c r="SVY253" s="25"/>
      <c r="SVZ253" s="95"/>
      <c r="SWA253" s="25"/>
      <c r="SWB253" s="25"/>
      <c r="SWC253" s="25"/>
      <c r="SWD253" s="25"/>
      <c r="SWE253" s="93"/>
      <c r="SWF253" s="25"/>
      <c r="SWG253" s="25"/>
      <c r="SWH253" s="95"/>
      <c r="SWI253" s="25"/>
      <c r="SWJ253" s="25"/>
      <c r="SWK253" s="25"/>
      <c r="SWL253" s="25"/>
      <c r="SWM253" s="93"/>
      <c r="SWN253" s="25"/>
      <c r="SWO253" s="25"/>
      <c r="SWP253" s="95"/>
      <c r="SWQ253" s="25"/>
      <c r="SWR253" s="25"/>
      <c r="SWS253" s="25"/>
      <c r="SWT253" s="25"/>
      <c r="SWU253" s="93"/>
      <c r="SWV253" s="25"/>
      <c r="SWW253" s="25"/>
      <c r="SWX253" s="95"/>
      <c r="SWY253" s="25"/>
      <c r="SWZ253" s="25"/>
      <c r="SXA253" s="25"/>
      <c r="SXB253" s="25"/>
      <c r="SXC253" s="93"/>
      <c r="SXD253" s="25"/>
      <c r="SXE253" s="25"/>
      <c r="SXF253" s="95"/>
      <c r="SXG253" s="25"/>
      <c r="SXH253" s="25"/>
      <c r="SXI253" s="25"/>
      <c r="SXJ253" s="25"/>
      <c r="SXK253" s="93"/>
      <c r="SXL253" s="25"/>
      <c r="SXM253" s="25"/>
      <c r="SXN253" s="95"/>
      <c r="SXO253" s="25"/>
      <c r="SXP253" s="25"/>
      <c r="SXQ253" s="25"/>
      <c r="SXR253" s="25"/>
      <c r="SXS253" s="93"/>
      <c r="SXT253" s="25"/>
      <c r="SXU253" s="25"/>
      <c r="SXV253" s="95"/>
      <c r="SXW253" s="25"/>
      <c r="SXX253" s="25"/>
      <c r="SXY253" s="25"/>
      <c r="SXZ253" s="25"/>
      <c r="SYA253" s="93"/>
      <c r="SYB253" s="25"/>
      <c r="SYC253" s="25"/>
      <c r="SYD253" s="95"/>
      <c r="SYE253" s="25"/>
      <c r="SYF253" s="25"/>
      <c r="SYG253" s="25"/>
      <c r="SYH253" s="25"/>
      <c r="SYI253" s="93"/>
      <c r="SYJ253" s="25"/>
      <c r="SYK253" s="25"/>
      <c r="SYL253" s="95"/>
      <c r="SYM253" s="25"/>
      <c r="SYN253" s="25"/>
      <c r="SYO253" s="25"/>
      <c r="SYP253" s="25"/>
      <c r="SYQ253" s="93"/>
      <c r="SYR253" s="25"/>
      <c r="SYS253" s="25"/>
      <c r="SYT253" s="95"/>
      <c r="SYU253" s="25"/>
      <c r="SYV253" s="25"/>
      <c r="SYW253" s="25"/>
      <c r="SYX253" s="25"/>
      <c r="SYY253" s="93"/>
      <c r="SYZ253" s="25"/>
      <c r="SZA253" s="25"/>
      <c r="SZB253" s="95"/>
      <c r="SZC253" s="25"/>
      <c r="SZD253" s="25"/>
      <c r="SZE253" s="25"/>
      <c r="SZF253" s="25"/>
      <c r="SZG253" s="93"/>
      <c r="SZH253" s="25"/>
      <c r="SZI253" s="25"/>
      <c r="SZJ253" s="95"/>
      <c r="SZK253" s="25"/>
      <c r="SZL253" s="25"/>
      <c r="SZM253" s="25"/>
      <c r="SZN253" s="25"/>
      <c r="SZO253" s="93"/>
      <c r="SZP253" s="25"/>
      <c r="SZQ253" s="25"/>
      <c r="SZR253" s="95"/>
      <c r="SZS253" s="25"/>
      <c r="SZT253" s="25"/>
      <c r="SZU253" s="25"/>
      <c r="SZV253" s="25"/>
      <c r="SZW253" s="93"/>
      <c r="SZX253" s="25"/>
      <c r="SZY253" s="25"/>
      <c r="SZZ253" s="95"/>
      <c r="TAA253" s="25"/>
      <c r="TAB253" s="25"/>
      <c r="TAC253" s="25"/>
      <c r="TAD253" s="25"/>
      <c r="TAE253" s="93"/>
      <c r="TAF253" s="25"/>
      <c r="TAG253" s="25"/>
      <c r="TAH253" s="95"/>
      <c r="TAI253" s="25"/>
      <c r="TAJ253" s="25"/>
      <c r="TAK253" s="25"/>
      <c r="TAL253" s="25"/>
      <c r="TAM253" s="93"/>
      <c r="TAN253" s="25"/>
      <c r="TAO253" s="25"/>
      <c r="TAP253" s="95"/>
      <c r="TAQ253" s="25"/>
      <c r="TAR253" s="25"/>
      <c r="TAS253" s="25"/>
      <c r="TAT253" s="25"/>
      <c r="TAU253" s="93"/>
      <c r="TAV253" s="25"/>
      <c r="TAW253" s="25"/>
      <c r="TAX253" s="95"/>
      <c r="TAY253" s="25"/>
      <c r="TAZ253" s="25"/>
      <c r="TBA253" s="25"/>
      <c r="TBB253" s="25"/>
      <c r="TBC253" s="93"/>
      <c r="TBD253" s="25"/>
      <c r="TBE253" s="25"/>
      <c r="TBF253" s="95"/>
      <c r="TBG253" s="25"/>
      <c r="TBH253" s="25"/>
      <c r="TBI253" s="25"/>
      <c r="TBJ253" s="25"/>
      <c r="TBK253" s="93"/>
      <c r="TBL253" s="25"/>
      <c r="TBM253" s="25"/>
      <c r="TBN253" s="95"/>
      <c r="TBO253" s="25"/>
      <c r="TBP253" s="25"/>
      <c r="TBQ253" s="25"/>
      <c r="TBR253" s="25"/>
      <c r="TBS253" s="93"/>
      <c r="TBT253" s="25"/>
      <c r="TBU253" s="25"/>
      <c r="TBV253" s="95"/>
      <c r="TBW253" s="25"/>
      <c r="TBX253" s="25"/>
      <c r="TBY253" s="25"/>
      <c r="TBZ253" s="25"/>
      <c r="TCA253" s="93"/>
      <c r="TCB253" s="25"/>
      <c r="TCC253" s="25"/>
      <c r="TCD253" s="95"/>
      <c r="TCE253" s="25"/>
      <c r="TCF253" s="25"/>
      <c r="TCG253" s="25"/>
      <c r="TCH253" s="25"/>
      <c r="TCI253" s="93"/>
      <c r="TCJ253" s="25"/>
      <c r="TCK253" s="25"/>
      <c r="TCL253" s="95"/>
      <c r="TCM253" s="25"/>
      <c r="TCN253" s="25"/>
      <c r="TCO253" s="25"/>
      <c r="TCP253" s="25"/>
      <c r="TCQ253" s="93"/>
      <c r="TCR253" s="25"/>
      <c r="TCS253" s="25"/>
      <c r="TCT253" s="95"/>
      <c r="TCU253" s="25"/>
      <c r="TCV253" s="25"/>
      <c r="TCW253" s="25"/>
      <c r="TCX253" s="25"/>
      <c r="TCY253" s="93"/>
      <c r="TCZ253" s="25"/>
      <c r="TDA253" s="25"/>
      <c r="TDB253" s="95"/>
      <c r="TDC253" s="25"/>
      <c r="TDD253" s="25"/>
      <c r="TDE253" s="25"/>
      <c r="TDF253" s="25"/>
      <c r="TDG253" s="93"/>
      <c r="TDH253" s="25"/>
      <c r="TDI253" s="25"/>
      <c r="TDJ253" s="95"/>
      <c r="TDK253" s="25"/>
      <c r="TDL253" s="25"/>
      <c r="TDM253" s="25"/>
      <c r="TDN253" s="25"/>
      <c r="TDO253" s="93"/>
      <c r="TDP253" s="25"/>
      <c r="TDQ253" s="25"/>
      <c r="TDR253" s="95"/>
      <c r="TDS253" s="25"/>
      <c r="TDT253" s="25"/>
      <c r="TDU253" s="25"/>
      <c r="TDV253" s="25"/>
      <c r="TDW253" s="93"/>
      <c r="TDX253" s="25"/>
      <c r="TDY253" s="25"/>
      <c r="TDZ253" s="95"/>
      <c r="TEA253" s="25"/>
      <c r="TEB253" s="25"/>
      <c r="TEC253" s="25"/>
      <c r="TED253" s="25"/>
      <c r="TEE253" s="93"/>
      <c r="TEF253" s="25"/>
      <c r="TEG253" s="25"/>
      <c r="TEH253" s="95"/>
      <c r="TEI253" s="25"/>
      <c r="TEJ253" s="25"/>
      <c r="TEK253" s="25"/>
      <c r="TEL253" s="25"/>
      <c r="TEM253" s="93"/>
      <c r="TEN253" s="25"/>
      <c r="TEO253" s="25"/>
      <c r="TEP253" s="95"/>
      <c r="TEQ253" s="25"/>
      <c r="TER253" s="25"/>
      <c r="TES253" s="25"/>
      <c r="TET253" s="25"/>
      <c r="TEU253" s="93"/>
      <c r="TEV253" s="25"/>
      <c r="TEW253" s="25"/>
      <c r="TEX253" s="95"/>
      <c r="TEY253" s="25"/>
      <c r="TEZ253" s="25"/>
      <c r="TFA253" s="25"/>
      <c r="TFB253" s="25"/>
      <c r="TFC253" s="93"/>
      <c r="TFD253" s="25"/>
      <c r="TFE253" s="25"/>
      <c r="TFF253" s="95"/>
      <c r="TFG253" s="25"/>
      <c r="TFH253" s="25"/>
      <c r="TFI253" s="25"/>
      <c r="TFJ253" s="25"/>
      <c r="TFK253" s="93"/>
      <c r="TFL253" s="25"/>
      <c r="TFM253" s="25"/>
      <c r="TFN253" s="95"/>
      <c r="TFO253" s="25"/>
      <c r="TFP253" s="25"/>
      <c r="TFQ253" s="25"/>
      <c r="TFR253" s="25"/>
      <c r="TFS253" s="93"/>
      <c r="TFT253" s="25"/>
      <c r="TFU253" s="25"/>
      <c r="TFV253" s="95"/>
      <c r="TFW253" s="25"/>
      <c r="TFX253" s="25"/>
      <c r="TFY253" s="25"/>
      <c r="TFZ253" s="25"/>
      <c r="TGA253" s="93"/>
      <c r="TGB253" s="25"/>
      <c r="TGC253" s="25"/>
      <c r="TGD253" s="95"/>
      <c r="TGE253" s="25"/>
      <c r="TGF253" s="25"/>
      <c r="TGG253" s="25"/>
      <c r="TGH253" s="25"/>
      <c r="TGI253" s="93"/>
      <c r="TGJ253" s="25"/>
      <c r="TGK253" s="25"/>
      <c r="TGL253" s="95"/>
      <c r="TGM253" s="25"/>
      <c r="TGN253" s="25"/>
      <c r="TGO253" s="25"/>
      <c r="TGP253" s="25"/>
      <c r="TGQ253" s="93"/>
      <c r="TGR253" s="25"/>
      <c r="TGS253" s="25"/>
      <c r="TGT253" s="95"/>
      <c r="TGU253" s="25"/>
      <c r="TGV253" s="25"/>
      <c r="TGW253" s="25"/>
      <c r="TGX253" s="25"/>
      <c r="TGY253" s="93"/>
      <c r="TGZ253" s="25"/>
      <c r="THA253" s="25"/>
      <c r="THB253" s="95"/>
      <c r="THC253" s="25"/>
      <c r="THD253" s="25"/>
      <c r="THE253" s="25"/>
      <c r="THF253" s="25"/>
      <c r="THG253" s="93"/>
      <c r="THH253" s="25"/>
      <c r="THI253" s="25"/>
      <c r="THJ253" s="95"/>
      <c r="THK253" s="25"/>
      <c r="THL253" s="25"/>
      <c r="THM253" s="25"/>
      <c r="THN253" s="25"/>
      <c r="THO253" s="93"/>
      <c r="THP253" s="25"/>
      <c r="THQ253" s="25"/>
      <c r="THR253" s="95"/>
      <c r="THS253" s="25"/>
      <c r="THT253" s="25"/>
      <c r="THU253" s="25"/>
      <c r="THV253" s="25"/>
      <c r="THW253" s="93"/>
      <c r="THX253" s="25"/>
      <c r="THY253" s="25"/>
      <c r="THZ253" s="95"/>
      <c r="TIA253" s="25"/>
      <c r="TIB253" s="25"/>
      <c r="TIC253" s="25"/>
      <c r="TID253" s="25"/>
      <c r="TIE253" s="93"/>
      <c r="TIF253" s="25"/>
      <c r="TIG253" s="25"/>
      <c r="TIH253" s="95"/>
      <c r="TII253" s="25"/>
      <c r="TIJ253" s="25"/>
      <c r="TIK253" s="25"/>
      <c r="TIL253" s="25"/>
      <c r="TIM253" s="93"/>
      <c r="TIN253" s="25"/>
      <c r="TIO253" s="25"/>
      <c r="TIP253" s="95"/>
      <c r="TIQ253" s="25"/>
      <c r="TIR253" s="25"/>
      <c r="TIS253" s="25"/>
      <c r="TIT253" s="25"/>
      <c r="TIU253" s="93"/>
      <c r="TIV253" s="25"/>
      <c r="TIW253" s="25"/>
      <c r="TIX253" s="95"/>
      <c r="TIY253" s="25"/>
      <c r="TIZ253" s="25"/>
      <c r="TJA253" s="25"/>
      <c r="TJB253" s="25"/>
      <c r="TJC253" s="93"/>
      <c r="TJD253" s="25"/>
      <c r="TJE253" s="25"/>
      <c r="TJF253" s="95"/>
      <c r="TJG253" s="25"/>
      <c r="TJH253" s="25"/>
      <c r="TJI253" s="25"/>
      <c r="TJJ253" s="25"/>
      <c r="TJK253" s="93"/>
      <c r="TJL253" s="25"/>
      <c r="TJM253" s="25"/>
      <c r="TJN253" s="95"/>
      <c r="TJO253" s="25"/>
      <c r="TJP253" s="25"/>
      <c r="TJQ253" s="25"/>
      <c r="TJR253" s="25"/>
      <c r="TJS253" s="93"/>
      <c r="TJT253" s="25"/>
      <c r="TJU253" s="25"/>
      <c r="TJV253" s="95"/>
      <c r="TJW253" s="25"/>
      <c r="TJX253" s="25"/>
      <c r="TJY253" s="25"/>
      <c r="TJZ253" s="25"/>
      <c r="TKA253" s="93"/>
      <c r="TKB253" s="25"/>
      <c r="TKC253" s="25"/>
      <c r="TKD253" s="95"/>
      <c r="TKE253" s="25"/>
      <c r="TKF253" s="25"/>
      <c r="TKG253" s="25"/>
      <c r="TKH253" s="25"/>
      <c r="TKI253" s="93"/>
      <c r="TKJ253" s="25"/>
      <c r="TKK253" s="25"/>
      <c r="TKL253" s="95"/>
      <c r="TKM253" s="25"/>
      <c r="TKN253" s="25"/>
      <c r="TKO253" s="25"/>
      <c r="TKP253" s="25"/>
      <c r="TKQ253" s="93"/>
      <c r="TKR253" s="25"/>
      <c r="TKS253" s="25"/>
      <c r="TKT253" s="95"/>
      <c r="TKU253" s="25"/>
      <c r="TKV253" s="25"/>
      <c r="TKW253" s="25"/>
      <c r="TKX253" s="25"/>
      <c r="TKY253" s="93"/>
      <c r="TKZ253" s="25"/>
      <c r="TLA253" s="25"/>
      <c r="TLB253" s="95"/>
      <c r="TLC253" s="25"/>
      <c r="TLD253" s="25"/>
      <c r="TLE253" s="25"/>
      <c r="TLF253" s="25"/>
      <c r="TLG253" s="93"/>
      <c r="TLH253" s="25"/>
      <c r="TLI253" s="25"/>
      <c r="TLJ253" s="95"/>
      <c r="TLK253" s="25"/>
      <c r="TLL253" s="25"/>
      <c r="TLM253" s="25"/>
      <c r="TLN253" s="25"/>
      <c r="TLO253" s="93"/>
      <c r="TLP253" s="25"/>
      <c r="TLQ253" s="25"/>
      <c r="TLR253" s="95"/>
      <c r="TLS253" s="25"/>
      <c r="TLT253" s="25"/>
      <c r="TLU253" s="25"/>
      <c r="TLV253" s="25"/>
      <c r="TLW253" s="93"/>
      <c r="TLX253" s="25"/>
      <c r="TLY253" s="25"/>
      <c r="TLZ253" s="95"/>
      <c r="TMA253" s="25"/>
      <c r="TMB253" s="25"/>
      <c r="TMC253" s="25"/>
      <c r="TMD253" s="25"/>
      <c r="TME253" s="93"/>
      <c r="TMF253" s="25"/>
      <c r="TMG253" s="25"/>
      <c r="TMH253" s="95"/>
      <c r="TMI253" s="25"/>
      <c r="TMJ253" s="25"/>
      <c r="TMK253" s="25"/>
      <c r="TML253" s="25"/>
      <c r="TMM253" s="93"/>
      <c r="TMN253" s="25"/>
      <c r="TMO253" s="25"/>
      <c r="TMP253" s="95"/>
      <c r="TMQ253" s="25"/>
      <c r="TMR253" s="25"/>
      <c r="TMS253" s="25"/>
      <c r="TMT253" s="25"/>
      <c r="TMU253" s="93"/>
      <c r="TMV253" s="25"/>
      <c r="TMW253" s="25"/>
      <c r="TMX253" s="95"/>
      <c r="TMY253" s="25"/>
      <c r="TMZ253" s="25"/>
      <c r="TNA253" s="25"/>
      <c r="TNB253" s="25"/>
      <c r="TNC253" s="93"/>
      <c r="TND253" s="25"/>
      <c r="TNE253" s="25"/>
      <c r="TNF253" s="95"/>
      <c r="TNG253" s="25"/>
      <c r="TNH253" s="25"/>
      <c r="TNI253" s="25"/>
      <c r="TNJ253" s="25"/>
      <c r="TNK253" s="93"/>
      <c r="TNL253" s="25"/>
      <c r="TNM253" s="25"/>
      <c r="TNN253" s="95"/>
      <c r="TNO253" s="25"/>
      <c r="TNP253" s="25"/>
      <c r="TNQ253" s="25"/>
      <c r="TNR253" s="25"/>
      <c r="TNS253" s="93"/>
      <c r="TNT253" s="25"/>
      <c r="TNU253" s="25"/>
      <c r="TNV253" s="95"/>
      <c r="TNW253" s="25"/>
      <c r="TNX253" s="25"/>
      <c r="TNY253" s="25"/>
      <c r="TNZ253" s="25"/>
      <c r="TOA253" s="93"/>
      <c r="TOB253" s="25"/>
      <c r="TOC253" s="25"/>
      <c r="TOD253" s="95"/>
      <c r="TOE253" s="25"/>
      <c r="TOF253" s="25"/>
      <c r="TOG253" s="25"/>
      <c r="TOH253" s="25"/>
      <c r="TOI253" s="93"/>
      <c r="TOJ253" s="25"/>
      <c r="TOK253" s="25"/>
      <c r="TOL253" s="95"/>
      <c r="TOM253" s="25"/>
      <c r="TON253" s="25"/>
      <c r="TOO253" s="25"/>
      <c r="TOP253" s="25"/>
      <c r="TOQ253" s="93"/>
      <c r="TOR253" s="25"/>
      <c r="TOS253" s="25"/>
      <c r="TOT253" s="95"/>
      <c r="TOU253" s="25"/>
      <c r="TOV253" s="25"/>
      <c r="TOW253" s="25"/>
      <c r="TOX253" s="25"/>
      <c r="TOY253" s="93"/>
      <c r="TOZ253" s="25"/>
      <c r="TPA253" s="25"/>
      <c r="TPB253" s="95"/>
      <c r="TPC253" s="25"/>
      <c r="TPD253" s="25"/>
      <c r="TPE253" s="25"/>
      <c r="TPF253" s="25"/>
      <c r="TPG253" s="93"/>
      <c r="TPH253" s="25"/>
      <c r="TPI253" s="25"/>
      <c r="TPJ253" s="95"/>
      <c r="TPK253" s="25"/>
      <c r="TPL253" s="25"/>
      <c r="TPM253" s="25"/>
      <c r="TPN253" s="25"/>
      <c r="TPO253" s="93"/>
      <c r="TPP253" s="25"/>
      <c r="TPQ253" s="25"/>
      <c r="TPR253" s="95"/>
      <c r="TPS253" s="25"/>
      <c r="TPT253" s="25"/>
      <c r="TPU253" s="25"/>
      <c r="TPV253" s="25"/>
      <c r="TPW253" s="93"/>
      <c r="TPX253" s="25"/>
      <c r="TPY253" s="25"/>
      <c r="TPZ253" s="95"/>
      <c r="TQA253" s="25"/>
      <c r="TQB253" s="25"/>
      <c r="TQC253" s="25"/>
      <c r="TQD253" s="25"/>
      <c r="TQE253" s="93"/>
      <c r="TQF253" s="25"/>
      <c r="TQG253" s="25"/>
      <c r="TQH253" s="95"/>
      <c r="TQI253" s="25"/>
      <c r="TQJ253" s="25"/>
      <c r="TQK253" s="25"/>
      <c r="TQL253" s="25"/>
      <c r="TQM253" s="93"/>
      <c r="TQN253" s="25"/>
      <c r="TQO253" s="25"/>
      <c r="TQP253" s="95"/>
      <c r="TQQ253" s="25"/>
      <c r="TQR253" s="25"/>
      <c r="TQS253" s="25"/>
      <c r="TQT253" s="25"/>
      <c r="TQU253" s="93"/>
      <c r="TQV253" s="25"/>
      <c r="TQW253" s="25"/>
      <c r="TQX253" s="95"/>
      <c r="TQY253" s="25"/>
      <c r="TQZ253" s="25"/>
      <c r="TRA253" s="25"/>
      <c r="TRB253" s="25"/>
      <c r="TRC253" s="93"/>
      <c r="TRD253" s="25"/>
      <c r="TRE253" s="25"/>
      <c r="TRF253" s="95"/>
      <c r="TRG253" s="25"/>
      <c r="TRH253" s="25"/>
      <c r="TRI253" s="25"/>
      <c r="TRJ253" s="25"/>
      <c r="TRK253" s="93"/>
      <c r="TRL253" s="25"/>
      <c r="TRM253" s="25"/>
      <c r="TRN253" s="95"/>
      <c r="TRO253" s="25"/>
      <c r="TRP253" s="25"/>
      <c r="TRQ253" s="25"/>
      <c r="TRR253" s="25"/>
      <c r="TRS253" s="93"/>
      <c r="TRT253" s="25"/>
      <c r="TRU253" s="25"/>
      <c r="TRV253" s="95"/>
      <c r="TRW253" s="25"/>
      <c r="TRX253" s="25"/>
      <c r="TRY253" s="25"/>
      <c r="TRZ253" s="25"/>
      <c r="TSA253" s="93"/>
      <c r="TSB253" s="25"/>
      <c r="TSC253" s="25"/>
      <c r="TSD253" s="95"/>
      <c r="TSE253" s="25"/>
      <c r="TSF253" s="25"/>
      <c r="TSG253" s="25"/>
      <c r="TSH253" s="25"/>
      <c r="TSI253" s="93"/>
      <c r="TSJ253" s="25"/>
      <c r="TSK253" s="25"/>
      <c r="TSL253" s="95"/>
      <c r="TSM253" s="25"/>
      <c r="TSN253" s="25"/>
      <c r="TSO253" s="25"/>
      <c r="TSP253" s="25"/>
      <c r="TSQ253" s="93"/>
      <c r="TSR253" s="25"/>
      <c r="TSS253" s="25"/>
      <c r="TST253" s="95"/>
      <c r="TSU253" s="25"/>
      <c r="TSV253" s="25"/>
      <c r="TSW253" s="25"/>
      <c r="TSX253" s="25"/>
      <c r="TSY253" s="93"/>
      <c r="TSZ253" s="25"/>
      <c r="TTA253" s="25"/>
      <c r="TTB253" s="95"/>
      <c r="TTC253" s="25"/>
      <c r="TTD253" s="25"/>
      <c r="TTE253" s="25"/>
      <c r="TTF253" s="25"/>
      <c r="TTG253" s="93"/>
      <c r="TTH253" s="25"/>
      <c r="TTI253" s="25"/>
      <c r="TTJ253" s="95"/>
      <c r="TTK253" s="25"/>
      <c r="TTL253" s="25"/>
      <c r="TTM253" s="25"/>
      <c r="TTN253" s="25"/>
      <c r="TTO253" s="93"/>
      <c r="TTP253" s="25"/>
      <c r="TTQ253" s="25"/>
      <c r="TTR253" s="95"/>
      <c r="TTS253" s="25"/>
      <c r="TTT253" s="25"/>
      <c r="TTU253" s="25"/>
      <c r="TTV253" s="25"/>
      <c r="TTW253" s="93"/>
      <c r="TTX253" s="25"/>
      <c r="TTY253" s="25"/>
      <c r="TTZ253" s="95"/>
      <c r="TUA253" s="25"/>
      <c r="TUB253" s="25"/>
      <c r="TUC253" s="25"/>
      <c r="TUD253" s="25"/>
      <c r="TUE253" s="93"/>
      <c r="TUF253" s="25"/>
      <c r="TUG253" s="25"/>
      <c r="TUH253" s="95"/>
      <c r="TUI253" s="25"/>
      <c r="TUJ253" s="25"/>
      <c r="TUK253" s="25"/>
      <c r="TUL253" s="25"/>
      <c r="TUM253" s="93"/>
      <c r="TUN253" s="25"/>
      <c r="TUO253" s="25"/>
      <c r="TUP253" s="95"/>
      <c r="TUQ253" s="25"/>
      <c r="TUR253" s="25"/>
      <c r="TUS253" s="25"/>
      <c r="TUT253" s="25"/>
      <c r="TUU253" s="93"/>
      <c r="TUV253" s="25"/>
      <c r="TUW253" s="25"/>
      <c r="TUX253" s="95"/>
      <c r="TUY253" s="25"/>
      <c r="TUZ253" s="25"/>
      <c r="TVA253" s="25"/>
      <c r="TVB253" s="25"/>
      <c r="TVC253" s="93"/>
      <c r="TVD253" s="25"/>
      <c r="TVE253" s="25"/>
      <c r="TVF253" s="95"/>
      <c r="TVG253" s="25"/>
      <c r="TVH253" s="25"/>
      <c r="TVI253" s="25"/>
      <c r="TVJ253" s="25"/>
      <c r="TVK253" s="93"/>
      <c r="TVL253" s="25"/>
      <c r="TVM253" s="25"/>
      <c r="TVN253" s="95"/>
      <c r="TVO253" s="25"/>
      <c r="TVP253" s="25"/>
      <c r="TVQ253" s="25"/>
      <c r="TVR253" s="25"/>
      <c r="TVS253" s="93"/>
      <c r="TVT253" s="25"/>
      <c r="TVU253" s="25"/>
      <c r="TVV253" s="95"/>
      <c r="TVW253" s="25"/>
      <c r="TVX253" s="25"/>
      <c r="TVY253" s="25"/>
      <c r="TVZ253" s="25"/>
      <c r="TWA253" s="93"/>
      <c r="TWB253" s="25"/>
      <c r="TWC253" s="25"/>
      <c r="TWD253" s="95"/>
      <c r="TWE253" s="25"/>
      <c r="TWF253" s="25"/>
      <c r="TWG253" s="25"/>
      <c r="TWH253" s="25"/>
      <c r="TWI253" s="93"/>
      <c r="TWJ253" s="25"/>
      <c r="TWK253" s="25"/>
      <c r="TWL253" s="95"/>
      <c r="TWM253" s="25"/>
      <c r="TWN253" s="25"/>
      <c r="TWO253" s="25"/>
      <c r="TWP253" s="25"/>
      <c r="TWQ253" s="93"/>
      <c r="TWR253" s="25"/>
      <c r="TWS253" s="25"/>
      <c r="TWT253" s="95"/>
      <c r="TWU253" s="25"/>
      <c r="TWV253" s="25"/>
      <c r="TWW253" s="25"/>
      <c r="TWX253" s="25"/>
      <c r="TWY253" s="93"/>
      <c r="TWZ253" s="25"/>
      <c r="TXA253" s="25"/>
      <c r="TXB253" s="95"/>
      <c r="TXC253" s="25"/>
      <c r="TXD253" s="25"/>
      <c r="TXE253" s="25"/>
      <c r="TXF253" s="25"/>
      <c r="TXG253" s="93"/>
      <c r="TXH253" s="25"/>
      <c r="TXI253" s="25"/>
      <c r="TXJ253" s="95"/>
      <c r="TXK253" s="25"/>
      <c r="TXL253" s="25"/>
      <c r="TXM253" s="25"/>
      <c r="TXN253" s="25"/>
      <c r="TXO253" s="93"/>
      <c r="TXP253" s="25"/>
      <c r="TXQ253" s="25"/>
      <c r="TXR253" s="95"/>
      <c r="TXS253" s="25"/>
      <c r="TXT253" s="25"/>
      <c r="TXU253" s="25"/>
      <c r="TXV253" s="25"/>
      <c r="TXW253" s="93"/>
      <c r="TXX253" s="25"/>
      <c r="TXY253" s="25"/>
      <c r="TXZ253" s="95"/>
      <c r="TYA253" s="25"/>
      <c r="TYB253" s="25"/>
      <c r="TYC253" s="25"/>
      <c r="TYD253" s="25"/>
      <c r="TYE253" s="93"/>
      <c r="TYF253" s="25"/>
      <c r="TYG253" s="25"/>
      <c r="TYH253" s="95"/>
      <c r="TYI253" s="25"/>
      <c r="TYJ253" s="25"/>
      <c r="TYK253" s="25"/>
      <c r="TYL253" s="25"/>
      <c r="TYM253" s="93"/>
      <c r="TYN253" s="25"/>
      <c r="TYO253" s="25"/>
      <c r="TYP253" s="95"/>
      <c r="TYQ253" s="25"/>
      <c r="TYR253" s="25"/>
      <c r="TYS253" s="25"/>
      <c r="TYT253" s="25"/>
      <c r="TYU253" s="93"/>
      <c r="TYV253" s="25"/>
      <c r="TYW253" s="25"/>
      <c r="TYX253" s="95"/>
      <c r="TYY253" s="25"/>
      <c r="TYZ253" s="25"/>
      <c r="TZA253" s="25"/>
      <c r="TZB253" s="25"/>
      <c r="TZC253" s="93"/>
      <c r="TZD253" s="25"/>
      <c r="TZE253" s="25"/>
      <c r="TZF253" s="95"/>
      <c r="TZG253" s="25"/>
      <c r="TZH253" s="25"/>
      <c r="TZI253" s="25"/>
      <c r="TZJ253" s="25"/>
      <c r="TZK253" s="93"/>
      <c r="TZL253" s="25"/>
      <c r="TZM253" s="25"/>
      <c r="TZN253" s="95"/>
      <c r="TZO253" s="25"/>
      <c r="TZP253" s="25"/>
      <c r="TZQ253" s="25"/>
      <c r="TZR253" s="25"/>
      <c r="TZS253" s="93"/>
      <c r="TZT253" s="25"/>
      <c r="TZU253" s="25"/>
      <c r="TZV253" s="95"/>
      <c r="TZW253" s="25"/>
      <c r="TZX253" s="25"/>
      <c r="TZY253" s="25"/>
      <c r="TZZ253" s="25"/>
      <c r="UAA253" s="93"/>
      <c r="UAB253" s="25"/>
      <c r="UAC253" s="25"/>
      <c r="UAD253" s="95"/>
      <c r="UAE253" s="25"/>
      <c r="UAF253" s="25"/>
      <c r="UAG253" s="25"/>
      <c r="UAH253" s="25"/>
      <c r="UAI253" s="93"/>
      <c r="UAJ253" s="25"/>
      <c r="UAK253" s="25"/>
      <c r="UAL253" s="95"/>
      <c r="UAM253" s="25"/>
      <c r="UAN253" s="25"/>
      <c r="UAO253" s="25"/>
      <c r="UAP253" s="25"/>
      <c r="UAQ253" s="93"/>
      <c r="UAR253" s="25"/>
      <c r="UAS253" s="25"/>
      <c r="UAT253" s="95"/>
      <c r="UAU253" s="25"/>
      <c r="UAV253" s="25"/>
      <c r="UAW253" s="25"/>
      <c r="UAX253" s="25"/>
      <c r="UAY253" s="93"/>
      <c r="UAZ253" s="25"/>
      <c r="UBA253" s="25"/>
      <c r="UBB253" s="95"/>
      <c r="UBC253" s="25"/>
      <c r="UBD253" s="25"/>
      <c r="UBE253" s="25"/>
      <c r="UBF253" s="25"/>
      <c r="UBG253" s="93"/>
      <c r="UBH253" s="25"/>
      <c r="UBI253" s="25"/>
      <c r="UBJ253" s="95"/>
      <c r="UBK253" s="25"/>
      <c r="UBL253" s="25"/>
      <c r="UBM253" s="25"/>
      <c r="UBN253" s="25"/>
      <c r="UBO253" s="93"/>
      <c r="UBP253" s="25"/>
      <c r="UBQ253" s="25"/>
      <c r="UBR253" s="95"/>
      <c r="UBS253" s="25"/>
      <c r="UBT253" s="25"/>
      <c r="UBU253" s="25"/>
      <c r="UBV253" s="25"/>
      <c r="UBW253" s="93"/>
      <c r="UBX253" s="25"/>
      <c r="UBY253" s="25"/>
      <c r="UBZ253" s="95"/>
      <c r="UCA253" s="25"/>
      <c r="UCB253" s="25"/>
      <c r="UCC253" s="25"/>
      <c r="UCD253" s="25"/>
      <c r="UCE253" s="93"/>
      <c r="UCF253" s="25"/>
      <c r="UCG253" s="25"/>
      <c r="UCH253" s="95"/>
      <c r="UCI253" s="25"/>
      <c r="UCJ253" s="25"/>
      <c r="UCK253" s="25"/>
      <c r="UCL253" s="25"/>
      <c r="UCM253" s="93"/>
      <c r="UCN253" s="25"/>
      <c r="UCO253" s="25"/>
      <c r="UCP253" s="95"/>
      <c r="UCQ253" s="25"/>
      <c r="UCR253" s="25"/>
      <c r="UCS253" s="25"/>
      <c r="UCT253" s="25"/>
      <c r="UCU253" s="93"/>
      <c r="UCV253" s="25"/>
      <c r="UCW253" s="25"/>
      <c r="UCX253" s="95"/>
      <c r="UCY253" s="25"/>
      <c r="UCZ253" s="25"/>
      <c r="UDA253" s="25"/>
      <c r="UDB253" s="25"/>
      <c r="UDC253" s="93"/>
      <c r="UDD253" s="25"/>
      <c r="UDE253" s="25"/>
      <c r="UDF253" s="95"/>
      <c r="UDG253" s="25"/>
      <c r="UDH253" s="25"/>
      <c r="UDI253" s="25"/>
      <c r="UDJ253" s="25"/>
      <c r="UDK253" s="93"/>
      <c r="UDL253" s="25"/>
      <c r="UDM253" s="25"/>
      <c r="UDN253" s="95"/>
      <c r="UDO253" s="25"/>
      <c r="UDP253" s="25"/>
      <c r="UDQ253" s="25"/>
      <c r="UDR253" s="25"/>
      <c r="UDS253" s="93"/>
      <c r="UDT253" s="25"/>
      <c r="UDU253" s="25"/>
      <c r="UDV253" s="95"/>
      <c r="UDW253" s="25"/>
      <c r="UDX253" s="25"/>
      <c r="UDY253" s="25"/>
      <c r="UDZ253" s="25"/>
      <c r="UEA253" s="93"/>
      <c r="UEB253" s="25"/>
      <c r="UEC253" s="25"/>
      <c r="UED253" s="95"/>
      <c r="UEE253" s="25"/>
      <c r="UEF253" s="25"/>
      <c r="UEG253" s="25"/>
      <c r="UEH253" s="25"/>
      <c r="UEI253" s="93"/>
      <c r="UEJ253" s="25"/>
      <c r="UEK253" s="25"/>
      <c r="UEL253" s="95"/>
      <c r="UEM253" s="25"/>
      <c r="UEN253" s="25"/>
      <c r="UEO253" s="25"/>
      <c r="UEP253" s="25"/>
      <c r="UEQ253" s="93"/>
      <c r="UER253" s="25"/>
      <c r="UES253" s="25"/>
      <c r="UET253" s="95"/>
      <c r="UEU253" s="25"/>
      <c r="UEV253" s="25"/>
      <c r="UEW253" s="25"/>
      <c r="UEX253" s="25"/>
      <c r="UEY253" s="93"/>
      <c r="UEZ253" s="25"/>
      <c r="UFA253" s="25"/>
      <c r="UFB253" s="95"/>
      <c r="UFC253" s="25"/>
      <c r="UFD253" s="25"/>
      <c r="UFE253" s="25"/>
      <c r="UFF253" s="25"/>
      <c r="UFG253" s="93"/>
      <c r="UFH253" s="25"/>
      <c r="UFI253" s="25"/>
      <c r="UFJ253" s="95"/>
      <c r="UFK253" s="25"/>
      <c r="UFL253" s="25"/>
      <c r="UFM253" s="25"/>
      <c r="UFN253" s="25"/>
      <c r="UFO253" s="93"/>
      <c r="UFP253" s="25"/>
      <c r="UFQ253" s="25"/>
      <c r="UFR253" s="95"/>
      <c r="UFS253" s="25"/>
      <c r="UFT253" s="25"/>
      <c r="UFU253" s="25"/>
      <c r="UFV253" s="25"/>
      <c r="UFW253" s="93"/>
      <c r="UFX253" s="25"/>
      <c r="UFY253" s="25"/>
      <c r="UFZ253" s="95"/>
      <c r="UGA253" s="25"/>
      <c r="UGB253" s="25"/>
      <c r="UGC253" s="25"/>
      <c r="UGD253" s="25"/>
      <c r="UGE253" s="93"/>
      <c r="UGF253" s="25"/>
      <c r="UGG253" s="25"/>
      <c r="UGH253" s="95"/>
      <c r="UGI253" s="25"/>
      <c r="UGJ253" s="25"/>
      <c r="UGK253" s="25"/>
      <c r="UGL253" s="25"/>
      <c r="UGM253" s="93"/>
      <c r="UGN253" s="25"/>
      <c r="UGO253" s="25"/>
      <c r="UGP253" s="95"/>
      <c r="UGQ253" s="25"/>
      <c r="UGR253" s="25"/>
      <c r="UGS253" s="25"/>
      <c r="UGT253" s="25"/>
      <c r="UGU253" s="93"/>
      <c r="UGV253" s="25"/>
      <c r="UGW253" s="25"/>
      <c r="UGX253" s="95"/>
      <c r="UGY253" s="25"/>
      <c r="UGZ253" s="25"/>
      <c r="UHA253" s="25"/>
      <c r="UHB253" s="25"/>
      <c r="UHC253" s="93"/>
      <c r="UHD253" s="25"/>
      <c r="UHE253" s="25"/>
      <c r="UHF253" s="95"/>
      <c r="UHG253" s="25"/>
      <c r="UHH253" s="25"/>
      <c r="UHI253" s="25"/>
      <c r="UHJ253" s="25"/>
      <c r="UHK253" s="93"/>
      <c r="UHL253" s="25"/>
      <c r="UHM253" s="25"/>
      <c r="UHN253" s="95"/>
      <c r="UHO253" s="25"/>
      <c r="UHP253" s="25"/>
      <c r="UHQ253" s="25"/>
      <c r="UHR253" s="25"/>
      <c r="UHS253" s="93"/>
      <c r="UHT253" s="25"/>
      <c r="UHU253" s="25"/>
      <c r="UHV253" s="95"/>
      <c r="UHW253" s="25"/>
      <c r="UHX253" s="25"/>
      <c r="UHY253" s="25"/>
      <c r="UHZ253" s="25"/>
      <c r="UIA253" s="93"/>
      <c r="UIB253" s="25"/>
      <c r="UIC253" s="25"/>
      <c r="UID253" s="95"/>
      <c r="UIE253" s="25"/>
      <c r="UIF253" s="25"/>
      <c r="UIG253" s="25"/>
      <c r="UIH253" s="25"/>
      <c r="UII253" s="93"/>
      <c r="UIJ253" s="25"/>
      <c r="UIK253" s="25"/>
      <c r="UIL253" s="95"/>
      <c r="UIM253" s="25"/>
      <c r="UIN253" s="25"/>
      <c r="UIO253" s="25"/>
      <c r="UIP253" s="25"/>
      <c r="UIQ253" s="93"/>
      <c r="UIR253" s="25"/>
      <c r="UIS253" s="25"/>
      <c r="UIT253" s="95"/>
      <c r="UIU253" s="25"/>
      <c r="UIV253" s="25"/>
      <c r="UIW253" s="25"/>
      <c r="UIX253" s="25"/>
      <c r="UIY253" s="93"/>
      <c r="UIZ253" s="25"/>
      <c r="UJA253" s="25"/>
      <c r="UJB253" s="95"/>
      <c r="UJC253" s="25"/>
      <c r="UJD253" s="25"/>
      <c r="UJE253" s="25"/>
      <c r="UJF253" s="25"/>
      <c r="UJG253" s="93"/>
      <c r="UJH253" s="25"/>
      <c r="UJI253" s="25"/>
      <c r="UJJ253" s="95"/>
      <c r="UJK253" s="25"/>
      <c r="UJL253" s="25"/>
      <c r="UJM253" s="25"/>
      <c r="UJN253" s="25"/>
      <c r="UJO253" s="93"/>
      <c r="UJP253" s="25"/>
      <c r="UJQ253" s="25"/>
      <c r="UJR253" s="95"/>
      <c r="UJS253" s="25"/>
      <c r="UJT253" s="25"/>
      <c r="UJU253" s="25"/>
      <c r="UJV253" s="25"/>
      <c r="UJW253" s="93"/>
      <c r="UJX253" s="25"/>
      <c r="UJY253" s="25"/>
      <c r="UJZ253" s="95"/>
      <c r="UKA253" s="25"/>
      <c r="UKB253" s="25"/>
      <c r="UKC253" s="25"/>
      <c r="UKD253" s="25"/>
      <c r="UKE253" s="93"/>
      <c r="UKF253" s="25"/>
      <c r="UKG253" s="25"/>
      <c r="UKH253" s="95"/>
      <c r="UKI253" s="25"/>
      <c r="UKJ253" s="25"/>
      <c r="UKK253" s="25"/>
      <c r="UKL253" s="25"/>
      <c r="UKM253" s="93"/>
      <c r="UKN253" s="25"/>
      <c r="UKO253" s="25"/>
      <c r="UKP253" s="95"/>
      <c r="UKQ253" s="25"/>
      <c r="UKR253" s="25"/>
      <c r="UKS253" s="25"/>
      <c r="UKT253" s="25"/>
      <c r="UKU253" s="93"/>
      <c r="UKV253" s="25"/>
      <c r="UKW253" s="25"/>
      <c r="UKX253" s="95"/>
      <c r="UKY253" s="25"/>
      <c r="UKZ253" s="25"/>
      <c r="ULA253" s="25"/>
      <c r="ULB253" s="25"/>
      <c r="ULC253" s="93"/>
      <c r="ULD253" s="25"/>
      <c r="ULE253" s="25"/>
      <c r="ULF253" s="95"/>
      <c r="ULG253" s="25"/>
      <c r="ULH253" s="25"/>
      <c r="ULI253" s="25"/>
      <c r="ULJ253" s="25"/>
      <c r="ULK253" s="93"/>
      <c r="ULL253" s="25"/>
      <c r="ULM253" s="25"/>
      <c r="ULN253" s="95"/>
      <c r="ULO253" s="25"/>
      <c r="ULP253" s="25"/>
      <c r="ULQ253" s="25"/>
      <c r="ULR253" s="25"/>
      <c r="ULS253" s="93"/>
      <c r="ULT253" s="25"/>
      <c r="ULU253" s="25"/>
      <c r="ULV253" s="95"/>
      <c r="ULW253" s="25"/>
      <c r="ULX253" s="25"/>
      <c r="ULY253" s="25"/>
      <c r="ULZ253" s="25"/>
      <c r="UMA253" s="93"/>
      <c r="UMB253" s="25"/>
      <c r="UMC253" s="25"/>
      <c r="UMD253" s="95"/>
      <c r="UME253" s="25"/>
      <c r="UMF253" s="25"/>
      <c r="UMG253" s="25"/>
      <c r="UMH253" s="25"/>
      <c r="UMI253" s="93"/>
      <c r="UMJ253" s="25"/>
      <c r="UMK253" s="25"/>
      <c r="UML253" s="95"/>
      <c r="UMM253" s="25"/>
      <c r="UMN253" s="25"/>
      <c r="UMO253" s="25"/>
      <c r="UMP253" s="25"/>
      <c r="UMQ253" s="93"/>
      <c r="UMR253" s="25"/>
      <c r="UMS253" s="25"/>
      <c r="UMT253" s="95"/>
      <c r="UMU253" s="25"/>
      <c r="UMV253" s="25"/>
      <c r="UMW253" s="25"/>
      <c r="UMX253" s="25"/>
      <c r="UMY253" s="93"/>
      <c r="UMZ253" s="25"/>
      <c r="UNA253" s="25"/>
      <c r="UNB253" s="95"/>
      <c r="UNC253" s="25"/>
      <c r="UND253" s="25"/>
      <c r="UNE253" s="25"/>
      <c r="UNF253" s="25"/>
      <c r="UNG253" s="93"/>
      <c r="UNH253" s="25"/>
      <c r="UNI253" s="25"/>
      <c r="UNJ253" s="95"/>
      <c r="UNK253" s="25"/>
      <c r="UNL253" s="25"/>
      <c r="UNM253" s="25"/>
      <c r="UNN253" s="25"/>
      <c r="UNO253" s="93"/>
      <c r="UNP253" s="25"/>
      <c r="UNQ253" s="25"/>
      <c r="UNR253" s="95"/>
      <c r="UNS253" s="25"/>
      <c r="UNT253" s="25"/>
      <c r="UNU253" s="25"/>
      <c r="UNV253" s="25"/>
      <c r="UNW253" s="93"/>
      <c r="UNX253" s="25"/>
      <c r="UNY253" s="25"/>
      <c r="UNZ253" s="95"/>
      <c r="UOA253" s="25"/>
      <c r="UOB253" s="25"/>
      <c r="UOC253" s="25"/>
      <c r="UOD253" s="25"/>
      <c r="UOE253" s="93"/>
      <c r="UOF253" s="25"/>
      <c r="UOG253" s="25"/>
      <c r="UOH253" s="95"/>
      <c r="UOI253" s="25"/>
      <c r="UOJ253" s="25"/>
      <c r="UOK253" s="25"/>
      <c r="UOL253" s="25"/>
      <c r="UOM253" s="93"/>
      <c r="UON253" s="25"/>
      <c r="UOO253" s="25"/>
      <c r="UOP253" s="95"/>
      <c r="UOQ253" s="25"/>
      <c r="UOR253" s="25"/>
      <c r="UOS253" s="25"/>
      <c r="UOT253" s="25"/>
      <c r="UOU253" s="93"/>
      <c r="UOV253" s="25"/>
      <c r="UOW253" s="25"/>
      <c r="UOX253" s="95"/>
      <c r="UOY253" s="25"/>
      <c r="UOZ253" s="25"/>
      <c r="UPA253" s="25"/>
      <c r="UPB253" s="25"/>
      <c r="UPC253" s="93"/>
      <c r="UPD253" s="25"/>
      <c r="UPE253" s="25"/>
      <c r="UPF253" s="95"/>
      <c r="UPG253" s="25"/>
      <c r="UPH253" s="25"/>
      <c r="UPI253" s="25"/>
      <c r="UPJ253" s="25"/>
      <c r="UPK253" s="93"/>
      <c r="UPL253" s="25"/>
      <c r="UPM253" s="25"/>
      <c r="UPN253" s="95"/>
      <c r="UPO253" s="25"/>
      <c r="UPP253" s="25"/>
      <c r="UPQ253" s="25"/>
      <c r="UPR253" s="25"/>
      <c r="UPS253" s="93"/>
      <c r="UPT253" s="25"/>
      <c r="UPU253" s="25"/>
      <c r="UPV253" s="95"/>
      <c r="UPW253" s="25"/>
      <c r="UPX253" s="25"/>
      <c r="UPY253" s="25"/>
      <c r="UPZ253" s="25"/>
      <c r="UQA253" s="93"/>
      <c r="UQB253" s="25"/>
      <c r="UQC253" s="25"/>
      <c r="UQD253" s="95"/>
      <c r="UQE253" s="25"/>
      <c r="UQF253" s="25"/>
      <c r="UQG253" s="25"/>
      <c r="UQH253" s="25"/>
      <c r="UQI253" s="93"/>
      <c r="UQJ253" s="25"/>
      <c r="UQK253" s="25"/>
      <c r="UQL253" s="95"/>
      <c r="UQM253" s="25"/>
      <c r="UQN253" s="25"/>
      <c r="UQO253" s="25"/>
      <c r="UQP253" s="25"/>
      <c r="UQQ253" s="93"/>
      <c r="UQR253" s="25"/>
      <c r="UQS253" s="25"/>
      <c r="UQT253" s="95"/>
      <c r="UQU253" s="25"/>
      <c r="UQV253" s="25"/>
      <c r="UQW253" s="25"/>
      <c r="UQX253" s="25"/>
      <c r="UQY253" s="93"/>
      <c r="UQZ253" s="25"/>
      <c r="URA253" s="25"/>
      <c r="URB253" s="95"/>
      <c r="URC253" s="25"/>
      <c r="URD253" s="25"/>
      <c r="URE253" s="25"/>
      <c r="URF253" s="25"/>
      <c r="URG253" s="93"/>
      <c r="URH253" s="25"/>
      <c r="URI253" s="25"/>
      <c r="URJ253" s="95"/>
      <c r="URK253" s="25"/>
      <c r="URL253" s="25"/>
      <c r="URM253" s="25"/>
      <c r="URN253" s="25"/>
      <c r="URO253" s="93"/>
      <c r="URP253" s="25"/>
      <c r="URQ253" s="25"/>
      <c r="URR253" s="95"/>
      <c r="URS253" s="25"/>
      <c r="URT253" s="25"/>
      <c r="URU253" s="25"/>
      <c r="URV253" s="25"/>
      <c r="URW253" s="93"/>
      <c r="URX253" s="25"/>
      <c r="URY253" s="25"/>
      <c r="URZ253" s="95"/>
      <c r="USA253" s="25"/>
      <c r="USB253" s="25"/>
      <c r="USC253" s="25"/>
      <c r="USD253" s="25"/>
      <c r="USE253" s="93"/>
      <c r="USF253" s="25"/>
      <c r="USG253" s="25"/>
      <c r="USH253" s="95"/>
      <c r="USI253" s="25"/>
      <c r="USJ253" s="25"/>
      <c r="USK253" s="25"/>
      <c r="USL253" s="25"/>
      <c r="USM253" s="93"/>
      <c r="USN253" s="25"/>
      <c r="USO253" s="25"/>
      <c r="USP253" s="95"/>
      <c r="USQ253" s="25"/>
      <c r="USR253" s="25"/>
      <c r="USS253" s="25"/>
      <c r="UST253" s="25"/>
      <c r="USU253" s="93"/>
      <c r="USV253" s="25"/>
      <c r="USW253" s="25"/>
      <c r="USX253" s="95"/>
      <c r="USY253" s="25"/>
      <c r="USZ253" s="25"/>
      <c r="UTA253" s="25"/>
      <c r="UTB253" s="25"/>
      <c r="UTC253" s="93"/>
      <c r="UTD253" s="25"/>
      <c r="UTE253" s="25"/>
      <c r="UTF253" s="95"/>
      <c r="UTG253" s="25"/>
      <c r="UTH253" s="25"/>
      <c r="UTI253" s="25"/>
      <c r="UTJ253" s="25"/>
      <c r="UTK253" s="93"/>
      <c r="UTL253" s="25"/>
      <c r="UTM253" s="25"/>
      <c r="UTN253" s="95"/>
      <c r="UTO253" s="25"/>
      <c r="UTP253" s="25"/>
      <c r="UTQ253" s="25"/>
      <c r="UTR253" s="25"/>
      <c r="UTS253" s="93"/>
      <c r="UTT253" s="25"/>
      <c r="UTU253" s="25"/>
      <c r="UTV253" s="95"/>
      <c r="UTW253" s="25"/>
      <c r="UTX253" s="25"/>
      <c r="UTY253" s="25"/>
      <c r="UTZ253" s="25"/>
      <c r="UUA253" s="93"/>
      <c r="UUB253" s="25"/>
      <c r="UUC253" s="25"/>
      <c r="UUD253" s="95"/>
      <c r="UUE253" s="25"/>
      <c r="UUF253" s="25"/>
      <c r="UUG253" s="25"/>
      <c r="UUH253" s="25"/>
      <c r="UUI253" s="93"/>
      <c r="UUJ253" s="25"/>
      <c r="UUK253" s="25"/>
      <c r="UUL253" s="95"/>
      <c r="UUM253" s="25"/>
      <c r="UUN253" s="25"/>
      <c r="UUO253" s="25"/>
      <c r="UUP253" s="25"/>
      <c r="UUQ253" s="93"/>
      <c r="UUR253" s="25"/>
      <c r="UUS253" s="25"/>
      <c r="UUT253" s="95"/>
      <c r="UUU253" s="25"/>
      <c r="UUV253" s="25"/>
      <c r="UUW253" s="25"/>
      <c r="UUX253" s="25"/>
      <c r="UUY253" s="93"/>
      <c r="UUZ253" s="25"/>
      <c r="UVA253" s="25"/>
      <c r="UVB253" s="95"/>
      <c r="UVC253" s="25"/>
      <c r="UVD253" s="25"/>
      <c r="UVE253" s="25"/>
      <c r="UVF253" s="25"/>
      <c r="UVG253" s="93"/>
      <c r="UVH253" s="25"/>
      <c r="UVI253" s="25"/>
      <c r="UVJ253" s="95"/>
      <c r="UVK253" s="25"/>
      <c r="UVL253" s="25"/>
      <c r="UVM253" s="25"/>
      <c r="UVN253" s="25"/>
      <c r="UVO253" s="93"/>
      <c r="UVP253" s="25"/>
      <c r="UVQ253" s="25"/>
      <c r="UVR253" s="95"/>
      <c r="UVS253" s="25"/>
      <c r="UVT253" s="25"/>
      <c r="UVU253" s="25"/>
      <c r="UVV253" s="25"/>
      <c r="UVW253" s="93"/>
      <c r="UVX253" s="25"/>
      <c r="UVY253" s="25"/>
      <c r="UVZ253" s="95"/>
      <c r="UWA253" s="25"/>
      <c r="UWB253" s="25"/>
      <c r="UWC253" s="25"/>
      <c r="UWD253" s="25"/>
      <c r="UWE253" s="93"/>
      <c r="UWF253" s="25"/>
      <c r="UWG253" s="25"/>
      <c r="UWH253" s="95"/>
      <c r="UWI253" s="25"/>
      <c r="UWJ253" s="25"/>
      <c r="UWK253" s="25"/>
      <c r="UWL253" s="25"/>
      <c r="UWM253" s="93"/>
      <c r="UWN253" s="25"/>
      <c r="UWO253" s="25"/>
      <c r="UWP253" s="95"/>
      <c r="UWQ253" s="25"/>
      <c r="UWR253" s="25"/>
      <c r="UWS253" s="25"/>
      <c r="UWT253" s="25"/>
      <c r="UWU253" s="93"/>
      <c r="UWV253" s="25"/>
      <c r="UWW253" s="25"/>
      <c r="UWX253" s="95"/>
      <c r="UWY253" s="25"/>
      <c r="UWZ253" s="25"/>
      <c r="UXA253" s="25"/>
      <c r="UXB253" s="25"/>
      <c r="UXC253" s="93"/>
      <c r="UXD253" s="25"/>
      <c r="UXE253" s="25"/>
      <c r="UXF253" s="95"/>
      <c r="UXG253" s="25"/>
      <c r="UXH253" s="25"/>
      <c r="UXI253" s="25"/>
      <c r="UXJ253" s="25"/>
      <c r="UXK253" s="93"/>
      <c r="UXL253" s="25"/>
      <c r="UXM253" s="25"/>
      <c r="UXN253" s="95"/>
      <c r="UXO253" s="25"/>
      <c r="UXP253" s="25"/>
      <c r="UXQ253" s="25"/>
      <c r="UXR253" s="25"/>
      <c r="UXS253" s="93"/>
      <c r="UXT253" s="25"/>
      <c r="UXU253" s="25"/>
      <c r="UXV253" s="95"/>
      <c r="UXW253" s="25"/>
      <c r="UXX253" s="25"/>
      <c r="UXY253" s="25"/>
      <c r="UXZ253" s="25"/>
      <c r="UYA253" s="93"/>
      <c r="UYB253" s="25"/>
      <c r="UYC253" s="25"/>
      <c r="UYD253" s="95"/>
      <c r="UYE253" s="25"/>
      <c r="UYF253" s="25"/>
      <c r="UYG253" s="25"/>
      <c r="UYH253" s="25"/>
      <c r="UYI253" s="93"/>
      <c r="UYJ253" s="25"/>
      <c r="UYK253" s="25"/>
      <c r="UYL253" s="95"/>
      <c r="UYM253" s="25"/>
      <c r="UYN253" s="25"/>
      <c r="UYO253" s="25"/>
      <c r="UYP253" s="25"/>
      <c r="UYQ253" s="93"/>
      <c r="UYR253" s="25"/>
      <c r="UYS253" s="25"/>
      <c r="UYT253" s="95"/>
      <c r="UYU253" s="25"/>
      <c r="UYV253" s="25"/>
      <c r="UYW253" s="25"/>
      <c r="UYX253" s="25"/>
      <c r="UYY253" s="93"/>
      <c r="UYZ253" s="25"/>
      <c r="UZA253" s="25"/>
      <c r="UZB253" s="95"/>
      <c r="UZC253" s="25"/>
      <c r="UZD253" s="25"/>
      <c r="UZE253" s="25"/>
      <c r="UZF253" s="25"/>
      <c r="UZG253" s="93"/>
      <c r="UZH253" s="25"/>
      <c r="UZI253" s="25"/>
      <c r="UZJ253" s="95"/>
      <c r="UZK253" s="25"/>
      <c r="UZL253" s="25"/>
      <c r="UZM253" s="25"/>
      <c r="UZN253" s="25"/>
      <c r="UZO253" s="93"/>
      <c r="UZP253" s="25"/>
      <c r="UZQ253" s="25"/>
      <c r="UZR253" s="95"/>
      <c r="UZS253" s="25"/>
      <c r="UZT253" s="25"/>
      <c r="UZU253" s="25"/>
      <c r="UZV253" s="25"/>
      <c r="UZW253" s="93"/>
      <c r="UZX253" s="25"/>
      <c r="UZY253" s="25"/>
      <c r="UZZ253" s="95"/>
      <c r="VAA253" s="25"/>
      <c r="VAB253" s="25"/>
      <c r="VAC253" s="25"/>
      <c r="VAD253" s="25"/>
      <c r="VAE253" s="93"/>
      <c r="VAF253" s="25"/>
      <c r="VAG253" s="25"/>
      <c r="VAH253" s="95"/>
      <c r="VAI253" s="25"/>
      <c r="VAJ253" s="25"/>
      <c r="VAK253" s="25"/>
      <c r="VAL253" s="25"/>
      <c r="VAM253" s="93"/>
      <c r="VAN253" s="25"/>
      <c r="VAO253" s="25"/>
      <c r="VAP253" s="95"/>
      <c r="VAQ253" s="25"/>
      <c r="VAR253" s="25"/>
      <c r="VAS253" s="25"/>
      <c r="VAT253" s="25"/>
      <c r="VAU253" s="93"/>
      <c r="VAV253" s="25"/>
      <c r="VAW253" s="25"/>
      <c r="VAX253" s="95"/>
      <c r="VAY253" s="25"/>
      <c r="VAZ253" s="25"/>
      <c r="VBA253" s="25"/>
      <c r="VBB253" s="25"/>
      <c r="VBC253" s="93"/>
      <c r="VBD253" s="25"/>
      <c r="VBE253" s="25"/>
      <c r="VBF253" s="95"/>
      <c r="VBG253" s="25"/>
      <c r="VBH253" s="25"/>
      <c r="VBI253" s="25"/>
      <c r="VBJ253" s="25"/>
      <c r="VBK253" s="93"/>
      <c r="VBL253" s="25"/>
      <c r="VBM253" s="25"/>
      <c r="VBN253" s="95"/>
      <c r="VBO253" s="25"/>
      <c r="VBP253" s="25"/>
      <c r="VBQ253" s="25"/>
      <c r="VBR253" s="25"/>
      <c r="VBS253" s="93"/>
      <c r="VBT253" s="25"/>
      <c r="VBU253" s="25"/>
      <c r="VBV253" s="95"/>
      <c r="VBW253" s="25"/>
      <c r="VBX253" s="25"/>
      <c r="VBY253" s="25"/>
      <c r="VBZ253" s="25"/>
      <c r="VCA253" s="93"/>
      <c r="VCB253" s="25"/>
      <c r="VCC253" s="25"/>
      <c r="VCD253" s="95"/>
      <c r="VCE253" s="25"/>
      <c r="VCF253" s="25"/>
      <c r="VCG253" s="25"/>
      <c r="VCH253" s="25"/>
      <c r="VCI253" s="93"/>
      <c r="VCJ253" s="25"/>
      <c r="VCK253" s="25"/>
      <c r="VCL253" s="95"/>
      <c r="VCM253" s="25"/>
      <c r="VCN253" s="25"/>
      <c r="VCO253" s="25"/>
      <c r="VCP253" s="25"/>
      <c r="VCQ253" s="93"/>
      <c r="VCR253" s="25"/>
      <c r="VCS253" s="25"/>
      <c r="VCT253" s="95"/>
      <c r="VCU253" s="25"/>
      <c r="VCV253" s="25"/>
      <c r="VCW253" s="25"/>
      <c r="VCX253" s="25"/>
      <c r="VCY253" s="93"/>
      <c r="VCZ253" s="25"/>
      <c r="VDA253" s="25"/>
      <c r="VDB253" s="95"/>
      <c r="VDC253" s="25"/>
      <c r="VDD253" s="25"/>
      <c r="VDE253" s="25"/>
      <c r="VDF253" s="25"/>
      <c r="VDG253" s="93"/>
      <c r="VDH253" s="25"/>
      <c r="VDI253" s="25"/>
      <c r="VDJ253" s="95"/>
      <c r="VDK253" s="25"/>
      <c r="VDL253" s="25"/>
      <c r="VDM253" s="25"/>
      <c r="VDN253" s="25"/>
      <c r="VDO253" s="93"/>
      <c r="VDP253" s="25"/>
      <c r="VDQ253" s="25"/>
      <c r="VDR253" s="95"/>
      <c r="VDS253" s="25"/>
      <c r="VDT253" s="25"/>
      <c r="VDU253" s="25"/>
      <c r="VDV253" s="25"/>
      <c r="VDW253" s="93"/>
      <c r="VDX253" s="25"/>
      <c r="VDY253" s="25"/>
      <c r="VDZ253" s="95"/>
      <c r="VEA253" s="25"/>
      <c r="VEB253" s="25"/>
      <c r="VEC253" s="25"/>
      <c r="VED253" s="25"/>
      <c r="VEE253" s="93"/>
      <c r="VEF253" s="25"/>
      <c r="VEG253" s="25"/>
      <c r="VEH253" s="95"/>
      <c r="VEI253" s="25"/>
      <c r="VEJ253" s="25"/>
      <c r="VEK253" s="25"/>
      <c r="VEL253" s="25"/>
      <c r="VEM253" s="93"/>
      <c r="VEN253" s="25"/>
      <c r="VEO253" s="25"/>
      <c r="VEP253" s="95"/>
      <c r="VEQ253" s="25"/>
      <c r="VER253" s="25"/>
      <c r="VES253" s="25"/>
      <c r="VET253" s="25"/>
      <c r="VEU253" s="93"/>
      <c r="VEV253" s="25"/>
      <c r="VEW253" s="25"/>
      <c r="VEX253" s="95"/>
      <c r="VEY253" s="25"/>
      <c r="VEZ253" s="25"/>
      <c r="VFA253" s="25"/>
      <c r="VFB253" s="25"/>
      <c r="VFC253" s="93"/>
      <c r="VFD253" s="25"/>
      <c r="VFE253" s="25"/>
      <c r="VFF253" s="95"/>
      <c r="VFG253" s="25"/>
      <c r="VFH253" s="25"/>
      <c r="VFI253" s="25"/>
      <c r="VFJ253" s="25"/>
      <c r="VFK253" s="93"/>
      <c r="VFL253" s="25"/>
      <c r="VFM253" s="25"/>
      <c r="VFN253" s="95"/>
      <c r="VFO253" s="25"/>
      <c r="VFP253" s="25"/>
      <c r="VFQ253" s="25"/>
      <c r="VFR253" s="25"/>
      <c r="VFS253" s="93"/>
      <c r="VFT253" s="25"/>
      <c r="VFU253" s="25"/>
      <c r="VFV253" s="95"/>
      <c r="VFW253" s="25"/>
      <c r="VFX253" s="25"/>
      <c r="VFY253" s="25"/>
      <c r="VFZ253" s="25"/>
      <c r="VGA253" s="93"/>
      <c r="VGB253" s="25"/>
      <c r="VGC253" s="25"/>
      <c r="VGD253" s="95"/>
      <c r="VGE253" s="25"/>
      <c r="VGF253" s="25"/>
      <c r="VGG253" s="25"/>
      <c r="VGH253" s="25"/>
      <c r="VGI253" s="93"/>
      <c r="VGJ253" s="25"/>
      <c r="VGK253" s="25"/>
      <c r="VGL253" s="95"/>
      <c r="VGM253" s="25"/>
      <c r="VGN253" s="25"/>
      <c r="VGO253" s="25"/>
      <c r="VGP253" s="25"/>
      <c r="VGQ253" s="93"/>
      <c r="VGR253" s="25"/>
      <c r="VGS253" s="25"/>
      <c r="VGT253" s="95"/>
      <c r="VGU253" s="25"/>
      <c r="VGV253" s="25"/>
      <c r="VGW253" s="25"/>
      <c r="VGX253" s="25"/>
      <c r="VGY253" s="93"/>
      <c r="VGZ253" s="25"/>
      <c r="VHA253" s="25"/>
      <c r="VHB253" s="95"/>
      <c r="VHC253" s="25"/>
      <c r="VHD253" s="25"/>
      <c r="VHE253" s="25"/>
      <c r="VHF253" s="25"/>
      <c r="VHG253" s="93"/>
      <c r="VHH253" s="25"/>
      <c r="VHI253" s="25"/>
      <c r="VHJ253" s="95"/>
      <c r="VHK253" s="25"/>
      <c r="VHL253" s="25"/>
      <c r="VHM253" s="25"/>
      <c r="VHN253" s="25"/>
      <c r="VHO253" s="93"/>
      <c r="VHP253" s="25"/>
      <c r="VHQ253" s="25"/>
      <c r="VHR253" s="95"/>
      <c r="VHS253" s="25"/>
      <c r="VHT253" s="25"/>
      <c r="VHU253" s="25"/>
      <c r="VHV253" s="25"/>
      <c r="VHW253" s="93"/>
      <c r="VHX253" s="25"/>
      <c r="VHY253" s="25"/>
      <c r="VHZ253" s="95"/>
      <c r="VIA253" s="25"/>
      <c r="VIB253" s="25"/>
      <c r="VIC253" s="25"/>
      <c r="VID253" s="25"/>
      <c r="VIE253" s="93"/>
      <c r="VIF253" s="25"/>
      <c r="VIG253" s="25"/>
      <c r="VIH253" s="95"/>
      <c r="VII253" s="25"/>
      <c r="VIJ253" s="25"/>
      <c r="VIK253" s="25"/>
      <c r="VIL253" s="25"/>
      <c r="VIM253" s="93"/>
      <c r="VIN253" s="25"/>
      <c r="VIO253" s="25"/>
      <c r="VIP253" s="95"/>
      <c r="VIQ253" s="25"/>
      <c r="VIR253" s="25"/>
      <c r="VIS253" s="25"/>
      <c r="VIT253" s="25"/>
      <c r="VIU253" s="93"/>
      <c r="VIV253" s="25"/>
      <c r="VIW253" s="25"/>
      <c r="VIX253" s="95"/>
      <c r="VIY253" s="25"/>
      <c r="VIZ253" s="25"/>
      <c r="VJA253" s="25"/>
      <c r="VJB253" s="25"/>
      <c r="VJC253" s="93"/>
      <c r="VJD253" s="25"/>
      <c r="VJE253" s="25"/>
      <c r="VJF253" s="95"/>
      <c r="VJG253" s="25"/>
      <c r="VJH253" s="25"/>
      <c r="VJI253" s="25"/>
      <c r="VJJ253" s="25"/>
      <c r="VJK253" s="93"/>
      <c r="VJL253" s="25"/>
      <c r="VJM253" s="25"/>
      <c r="VJN253" s="95"/>
      <c r="VJO253" s="25"/>
      <c r="VJP253" s="25"/>
      <c r="VJQ253" s="25"/>
      <c r="VJR253" s="25"/>
      <c r="VJS253" s="93"/>
      <c r="VJT253" s="25"/>
      <c r="VJU253" s="25"/>
      <c r="VJV253" s="95"/>
      <c r="VJW253" s="25"/>
      <c r="VJX253" s="25"/>
      <c r="VJY253" s="25"/>
      <c r="VJZ253" s="25"/>
      <c r="VKA253" s="93"/>
      <c r="VKB253" s="25"/>
      <c r="VKC253" s="25"/>
      <c r="VKD253" s="95"/>
      <c r="VKE253" s="25"/>
      <c r="VKF253" s="25"/>
      <c r="VKG253" s="25"/>
      <c r="VKH253" s="25"/>
      <c r="VKI253" s="93"/>
      <c r="VKJ253" s="25"/>
      <c r="VKK253" s="25"/>
      <c r="VKL253" s="95"/>
      <c r="VKM253" s="25"/>
      <c r="VKN253" s="25"/>
      <c r="VKO253" s="25"/>
      <c r="VKP253" s="25"/>
      <c r="VKQ253" s="93"/>
      <c r="VKR253" s="25"/>
      <c r="VKS253" s="25"/>
      <c r="VKT253" s="95"/>
      <c r="VKU253" s="25"/>
      <c r="VKV253" s="25"/>
      <c r="VKW253" s="25"/>
      <c r="VKX253" s="25"/>
      <c r="VKY253" s="93"/>
      <c r="VKZ253" s="25"/>
      <c r="VLA253" s="25"/>
      <c r="VLB253" s="95"/>
      <c r="VLC253" s="25"/>
      <c r="VLD253" s="25"/>
      <c r="VLE253" s="25"/>
      <c r="VLF253" s="25"/>
      <c r="VLG253" s="93"/>
      <c r="VLH253" s="25"/>
      <c r="VLI253" s="25"/>
      <c r="VLJ253" s="95"/>
      <c r="VLK253" s="25"/>
      <c r="VLL253" s="25"/>
      <c r="VLM253" s="25"/>
      <c r="VLN253" s="25"/>
      <c r="VLO253" s="93"/>
      <c r="VLP253" s="25"/>
      <c r="VLQ253" s="25"/>
      <c r="VLR253" s="95"/>
      <c r="VLS253" s="25"/>
      <c r="VLT253" s="25"/>
      <c r="VLU253" s="25"/>
      <c r="VLV253" s="25"/>
      <c r="VLW253" s="93"/>
      <c r="VLX253" s="25"/>
      <c r="VLY253" s="25"/>
      <c r="VLZ253" s="95"/>
      <c r="VMA253" s="25"/>
      <c r="VMB253" s="25"/>
      <c r="VMC253" s="25"/>
      <c r="VMD253" s="25"/>
      <c r="VME253" s="93"/>
      <c r="VMF253" s="25"/>
      <c r="VMG253" s="25"/>
      <c r="VMH253" s="95"/>
      <c r="VMI253" s="25"/>
      <c r="VMJ253" s="25"/>
      <c r="VMK253" s="25"/>
      <c r="VML253" s="25"/>
      <c r="VMM253" s="93"/>
      <c r="VMN253" s="25"/>
      <c r="VMO253" s="25"/>
      <c r="VMP253" s="95"/>
      <c r="VMQ253" s="25"/>
      <c r="VMR253" s="25"/>
      <c r="VMS253" s="25"/>
      <c r="VMT253" s="25"/>
      <c r="VMU253" s="93"/>
      <c r="VMV253" s="25"/>
      <c r="VMW253" s="25"/>
      <c r="VMX253" s="95"/>
      <c r="VMY253" s="25"/>
      <c r="VMZ253" s="25"/>
      <c r="VNA253" s="25"/>
      <c r="VNB253" s="25"/>
      <c r="VNC253" s="93"/>
      <c r="VND253" s="25"/>
      <c r="VNE253" s="25"/>
      <c r="VNF253" s="95"/>
      <c r="VNG253" s="25"/>
      <c r="VNH253" s="25"/>
      <c r="VNI253" s="25"/>
      <c r="VNJ253" s="25"/>
      <c r="VNK253" s="93"/>
      <c r="VNL253" s="25"/>
      <c r="VNM253" s="25"/>
      <c r="VNN253" s="95"/>
      <c r="VNO253" s="25"/>
      <c r="VNP253" s="25"/>
      <c r="VNQ253" s="25"/>
      <c r="VNR253" s="25"/>
      <c r="VNS253" s="93"/>
      <c r="VNT253" s="25"/>
      <c r="VNU253" s="25"/>
      <c r="VNV253" s="95"/>
      <c r="VNW253" s="25"/>
      <c r="VNX253" s="25"/>
      <c r="VNY253" s="25"/>
      <c r="VNZ253" s="25"/>
      <c r="VOA253" s="93"/>
      <c r="VOB253" s="25"/>
      <c r="VOC253" s="25"/>
      <c r="VOD253" s="95"/>
      <c r="VOE253" s="25"/>
      <c r="VOF253" s="25"/>
      <c r="VOG253" s="25"/>
      <c r="VOH253" s="25"/>
      <c r="VOI253" s="93"/>
      <c r="VOJ253" s="25"/>
      <c r="VOK253" s="25"/>
      <c r="VOL253" s="95"/>
      <c r="VOM253" s="25"/>
      <c r="VON253" s="25"/>
      <c r="VOO253" s="25"/>
      <c r="VOP253" s="25"/>
      <c r="VOQ253" s="93"/>
      <c r="VOR253" s="25"/>
      <c r="VOS253" s="25"/>
      <c r="VOT253" s="95"/>
      <c r="VOU253" s="25"/>
      <c r="VOV253" s="25"/>
      <c r="VOW253" s="25"/>
      <c r="VOX253" s="25"/>
      <c r="VOY253" s="93"/>
      <c r="VOZ253" s="25"/>
      <c r="VPA253" s="25"/>
      <c r="VPB253" s="95"/>
      <c r="VPC253" s="25"/>
      <c r="VPD253" s="25"/>
      <c r="VPE253" s="25"/>
      <c r="VPF253" s="25"/>
      <c r="VPG253" s="93"/>
      <c r="VPH253" s="25"/>
      <c r="VPI253" s="25"/>
      <c r="VPJ253" s="95"/>
      <c r="VPK253" s="25"/>
      <c r="VPL253" s="25"/>
      <c r="VPM253" s="25"/>
      <c r="VPN253" s="25"/>
      <c r="VPO253" s="93"/>
      <c r="VPP253" s="25"/>
      <c r="VPQ253" s="25"/>
      <c r="VPR253" s="95"/>
      <c r="VPS253" s="25"/>
      <c r="VPT253" s="25"/>
      <c r="VPU253" s="25"/>
      <c r="VPV253" s="25"/>
      <c r="VPW253" s="93"/>
      <c r="VPX253" s="25"/>
      <c r="VPY253" s="25"/>
      <c r="VPZ253" s="95"/>
      <c r="VQA253" s="25"/>
      <c r="VQB253" s="25"/>
      <c r="VQC253" s="25"/>
      <c r="VQD253" s="25"/>
      <c r="VQE253" s="93"/>
      <c r="VQF253" s="25"/>
      <c r="VQG253" s="25"/>
      <c r="VQH253" s="95"/>
      <c r="VQI253" s="25"/>
      <c r="VQJ253" s="25"/>
      <c r="VQK253" s="25"/>
      <c r="VQL253" s="25"/>
      <c r="VQM253" s="93"/>
      <c r="VQN253" s="25"/>
      <c r="VQO253" s="25"/>
      <c r="VQP253" s="95"/>
      <c r="VQQ253" s="25"/>
      <c r="VQR253" s="25"/>
      <c r="VQS253" s="25"/>
      <c r="VQT253" s="25"/>
      <c r="VQU253" s="93"/>
      <c r="VQV253" s="25"/>
      <c r="VQW253" s="25"/>
      <c r="VQX253" s="95"/>
      <c r="VQY253" s="25"/>
      <c r="VQZ253" s="25"/>
      <c r="VRA253" s="25"/>
      <c r="VRB253" s="25"/>
      <c r="VRC253" s="93"/>
      <c r="VRD253" s="25"/>
      <c r="VRE253" s="25"/>
      <c r="VRF253" s="95"/>
      <c r="VRG253" s="25"/>
      <c r="VRH253" s="25"/>
      <c r="VRI253" s="25"/>
      <c r="VRJ253" s="25"/>
      <c r="VRK253" s="93"/>
      <c r="VRL253" s="25"/>
      <c r="VRM253" s="25"/>
      <c r="VRN253" s="95"/>
      <c r="VRO253" s="25"/>
      <c r="VRP253" s="25"/>
      <c r="VRQ253" s="25"/>
      <c r="VRR253" s="25"/>
      <c r="VRS253" s="93"/>
      <c r="VRT253" s="25"/>
      <c r="VRU253" s="25"/>
      <c r="VRV253" s="95"/>
      <c r="VRW253" s="25"/>
      <c r="VRX253" s="25"/>
      <c r="VRY253" s="25"/>
      <c r="VRZ253" s="25"/>
      <c r="VSA253" s="93"/>
      <c r="VSB253" s="25"/>
      <c r="VSC253" s="25"/>
      <c r="VSD253" s="95"/>
      <c r="VSE253" s="25"/>
      <c r="VSF253" s="25"/>
      <c r="VSG253" s="25"/>
      <c r="VSH253" s="25"/>
      <c r="VSI253" s="93"/>
      <c r="VSJ253" s="25"/>
      <c r="VSK253" s="25"/>
      <c r="VSL253" s="95"/>
      <c r="VSM253" s="25"/>
      <c r="VSN253" s="25"/>
      <c r="VSO253" s="25"/>
      <c r="VSP253" s="25"/>
      <c r="VSQ253" s="93"/>
      <c r="VSR253" s="25"/>
      <c r="VSS253" s="25"/>
      <c r="VST253" s="95"/>
      <c r="VSU253" s="25"/>
      <c r="VSV253" s="25"/>
      <c r="VSW253" s="25"/>
      <c r="VSX253" s="25"/>
      <c r="VSY253" s="93"/>
      <c r="VSZ253" s="25"/>
      <c r="VTA253" s="25"/>
      <c r="VTB253" s="95"/>
      <c r="VTC253" s="25"/>
      <c r="VTD253" s="25"/>
      <c r="VTE253" s="25"/>
      <c r="VTF253" s="25"/>
      <c r="VTG253" s="93"/>
      <c r="VTH253" s="25"/>
      <c r="VTI253" s="25"/>
      <c r="VTJ253" s="95"/>
      <c r="VTK253" s="25"/>
      <c r="VTL253" s="25"/>
      <c r="VTM253" s="25"/>
      <c r="VTN253" s="25"/>
      <c r="VTO253" s="93"/>
      <c r="VTP253" s="25"/>
      <c r="VTQ253" s="25"/>
      <c r="VTR253" s="95"/>
      <c r="VTS253" s="25"/>
      <c r="VTT253" s="25"/>
      <c r="VTU253" s="25"/>
      <c r="VTV253" s="25"/>
      <c r="VTW253" s="93"/>
      <c r="VTX253" s="25"/>
      <c r="VTY253" s="25"/>
      <c r="VTZ253" s="95"/>
      <c r="VUA253" s="25"/>
      <c r="VUB253" s="25"/>
      <c r="VUC253" s="25"/>
      <c r="VUD253" s="25"/>
      <c r="VUE253" s="93"/>
      <c r="VUF253" s="25"/>
      <c r="VUG253" s="25"/>
      <c r="VUH253" s="95"/>
      <c r="VUI253" s="25"/>
      <c r="VUJ253" s="25"/>
      <c r="VUK253" s="25"/>
      <c r="VUL253" s="25"/>
      <c r="VUM253" s="93"/>
      <c r="VUN253" s="25"/>
      <c r="VUO253" s="25"/>
      <c r="VUP253" s="95"/>
      <c r="VUQ253" s="25"/>
      <c r="VUR253" s="25"/>
      <c r="VUS253" s="25"/>
      <c r="VUT253" s="25"/>
      <c r="VUU253" s="93"/>
      <c r="VUV253" s="25"/>
      <c r="VUW253" s="25"/>
      <c r="VUX253" s="95"/>
      <c r="VUY253" s="25"/>
      <c r="VUZ253" s="25"/>
      <c r="VVA253" s="25"/>
      <c r="VVB253" s="25"/>
      <c r="VVC253" s="93"/>
      <c r="VVD253" s="25"/>
      <c r="VVE253" s="25"/>
      <c r="VVF253" s="95"/>
      <c r="VVG253" s="25"/>
      <c r="VVH253" s="25"/>
      <c r="VVI253" s="25"/>
      <c r="VVJ253" s="25"/>
      <c r="VVK253" s="93"/>
      <c r="VVL253" s="25"/>
      <c r="VVM253" s="25"/>
      <c r="VVN253" s="95"/>
      <c r="VVO253" s="25"/>
      <c r="VVP253" s="25"/>
      <c r="VVQ253" s="25"/>
      <c r="VVR253" s="25"/>
      <c r="VVS253" s="93"/>
      <c r="VVT253" s="25"/>
      <c r="VVU253" s="25"/>
      <c r="VVV253" s="95"/>
      <c r="VVW253" s="25"/>
      <c r="VVX253" s="25"/>
      <c r="VVY253" s="25"/>
      <c r="VVZ253" s="25"/>
      <c r="VWA253" s="93"/>
      <c r="VWB253" s="25"/>
      <c r="VWC253" s="25"/>
      <c r="VWD253" s="95"/>
      <c r="VWE253" s="25"/>
      <c r="VWF253" s="25"/>
      <c r="VWG253" s="25"/>
      <c r="VWH253" s="25"/>
      <c r="VWI253" s="93"/>
      <c r="VWJ253" s="25"/>
      <c r="VWK253" s="25"/>
      <c r="VWL253" s="95"/>
      <c r="VWM253" s="25"/>
      <c r="VWN253" s="25"/>
      <c r="VWO253" s="25"/>
      <c r="VWP253" s="25"/>
      <c r="VWQ253" s="93"/>
      <c r="VWR253" s="25"/>
      <c r="VWS253" s="25"/>
      <c r="VWT253" s="95"/>
      <c r="VWU253" s="25"/>
      <c r="VWV253" s="25"/>
      <c r="VWW253" s="25"/>
      <c r="VWX253" s="25"/>
      <c r="VWY253" s="93"/>
      <c r="VWZ253" s="25"/>
      <c r="VXA253" s="25"/>
      <c r="VXB253" s="95"/>
      <c r="VXC253" s="25"/>
      <c r="VXD253" s="25"/>
      <c r="VXE253" s="25"/>
      <c r="VXF253" s="25"/>
      <c r="VXG253" s="93"/>
      <c r="VXH253" s="25"/>
      <c r="VXI253" s="25"/>
      <c r="VXJ253" s="95"/>
      <c r="VXK253" s="25"/>
      <c r="VXL253" s="25"/>
      <c r="VXM253" s="25"/>
      <c r="VXN253" s="25"/>
      <c r="VXO253" s="93"/>
      <c r="VXP253" s="25"/>
      <c r="VXQ253" s="25"/>
      <c r="VXR253" s="95"/>
      <c r="VXS253" s="25"/>
      <c r="VXT253" s="25"/>
      <c r="VXU253" s="25"/>
      <c r="VXV253" s="25"/>
      <c r="VXW253" s="93"/>
      <c r="VXX253" s="25"/>
      <c r="VXY253" s="25"/>
      <c r="VXZ253" s="95"/>
      <c r="VYA253" s="25"/>
      <c r="VYB253" s="25"/>
      <c r="VYC253" s="25"/>
      <c r="VYD253" s="25"/>
      <c r="VYE253" s="93"/>
      <c r="VYF253" s="25"/>
      <c r="VYG253" s="25"/>
      <c r="VYH253" s="95"/>
      <c r="VYI253" s="25"/>
      <c r="VYJ253" s="25"/>
      <c r="VYK253" s="25"/>
      <c r="VYL253" s="25"/>
      <c r="VYM253" s="93"/>
      <c r="VYN253" s="25"/>
      <c r="VYO253" s="25"/>
      <c r="VYP253" s="95"/>
      <c r="VYQ253" s="25"/>
      <c r="VYR253" s="25"/>
      <c r="VYS253" s="25"/>
      <c r="VYT253" s="25"/>
      <c r="VYU253" s="93"/>
      <c r="VYV253" s="25"/>
      <c r="VYW253" s="25"/>
      <c r="VYX253" s="95"/>
      <c r="VYY253" s="25"/>
      <c r="VYZ253" s="25"/>
      <c r="VZA253" s="25"/>
      <c r="VZB253" s="25"/>
      <c r="VZC253" s="93"/>
      <c r="VZD253" s="25"/>
      <c r="VZE253" s="25"/>
      <c r="VZF253" s="95"/>
      <c r="VZG253" s="25"/>
      <c r="VZH253" s="25"/>
      <c r="VZI253" s="25"/>
      <c r="VZJ253" s="25"/>
      <c r="VZK253" s="93"/>
      <c r="VZL253" s="25"/>
      <c r="VZM253" s="25"/>
      <c r="VZN253" s="95"/>
      <c r="VZO253" s="25"/>
      <c r="VZP253" s="25"/>
      <c r="VZQ253" s="25"/>
      <c r="VZR253" s="25"/>
      <c r="VZS253" s="93"/>
      <c r="VZT253" s="25"/>
      <c r="VZU253" s="25"/>
      <c r="VZV253" s="95"/>
      <c r="VZW253" s="25"/>
      <c r="VZX253" s="25"/>
      <c r="VZY253" s="25"/>
      <c r="VZZ253" s="25"/>
      <c r="WAA253" s="93"/>
      <c r="WAB253" s="25"/>
      <c r="WAC253" s="25"/>
      <c r="WAD253" s="95"/>
      <c r="WAE253" s="25"/>
      <c r="WAF253" s="25"/>
      <c r="WAG253" s="25"/>
      <c r="WAH253" s="25"/>
      <c r="WAI253" s="93"/>
      <c r="WAJ253" s="25"/>
      <c r="WAK253" s="25"/>
      <c r="WAL253" s="95"/>
      <c r="WAM253" s="25"/>
      <c r="WAN253" s="25"/>
      <c r="WAO253" s="25"/>
      <c r="WAP253" s="25"/>
      <c r="WAQ253" s="93"/>
      <c r="WAR253" s="25"/>
      <c r="WAS253" s="25"/>
      <c r="WAT253" s="95"/>
      <c r="WAU253" s="25"/>
      <c r="WAV253" s="25"/>
      <c r="WAW253" s="25"/>
      <c r="WAX253" s="25"/>
      <c r="WAY253" s="93"/>
      <c r="WAZ253" s="25"/>
      <c r="WBA253" s="25"/>
      <c r="WBB253" s="95"/>
      <c r="WBC253" s="25"/>
      <c r="WBD253" s="25"/>
      <c r="WBE253" s="25"/>
      <c r="WBF253" s="25"/>
      <c r="WBG253" s="93"/>
      <c r="WBH253" s="25"/>
      <c r="WBI253" s="25"/>
      <c r="WBJ253" s="95"/>
      <c r="WBK253" s="25"/>
      <c r="WBL253" s="25"/>
      <c r="WBM253" s="25"/>
      <c r="WBN253" s="25"/>
      <c r="WBO253" s="93"/>
      <c r="WBP253" s="25"/>
      <c r="WBQ253" s="25"/>
      <c r="WBR253" s="95"/>
      <c r="WBS253" s="25"/>
      <c r="WBT253" s="25"/>
      <c r="WBU253" s="25"/>
      <c r="WBV253" s="25"/>
      <c r="WBW253" s="93"/>
      <c r="WBX253" s="25"/>
      <c r="WBY253" s="25"/>
      <c r="WBZ253" s="95"/>
      <c r="WCA253" s="25"/>
      <c r="WCB253" s="25"/>
      <c r="WCC253" s="25"/>
      <c r="WCD253" s="25"/>
      <c r="WCE253" s="93"/>
      <c r="WCF253" s="25"/>
      <c r="WCG253" s="25"/>
      <c r="WCH253" s="95"/>
      <c r="WCI253" s="25"/>
      <c r="WCJ253" s="25"/>
      <c r="WCK253" s="25"/>
      <c r="WCL253" s="25"/>
      <c r="WCM253" s="93"/>
      <c r="WCN253" s="25"/>
      <c r="WCO253" s="25"/>
      <c r="WCP253" s="95"/>
      <c r="WCQ253" s="25"/>
      <c r="WCR253" s="25"/>
      <c r="WCS253" s="25"/>
      <c r="WCT253" s="25"/>
      <c r="WCU253" s="93"/>
      <c r="WCV253" s="25"/>
      <c r="WCW253" s="25"/>
      <c r="WCX253" s="95"/>
      <c r="WCY253" s="25"/>
      <c r="WCZ253" s="25"/>
      <c r="WDA253" s="25"/>
      <c r="WDB253" s="25"/>
      <c r="WDC253" s="93"/>
      <c r="WDD253" s="25"/>
      <c r="WDE253" s="25"/>
      <c r="WDF253" s="95"/>
      <c r="WDG253" s="25"/>
      <c r="WDH253" s="25"/>
      <c r="WDI253" s="25"/>
      <c r="WDJ253" s="25"/>
      <c r="WDK253" s="93"/>
      <c r="WDL253" s="25"/>
      <c r="WDM253" s="25"/>
      <c r="WDN253" s="95"/>
      <c r="WDO253" s="25"/>
      <c r="WDP253" s="25"/>
      <c r="WDQ253" s="25"/>
      <c r="WDR253" s="25"/>
      <c r="WDS253" s="93"/>
      <c r="WDT253" s="25"/>
      <c r="WDU253" s="25"/>
      <c r="WDV253" s="95"/>
      <c r="WDW253" s="25"/>
      <c r="WDX253" s="25"/>
      <c r="WDY253" s="25"/>
      <c r="WDZ253" s="25"/>
      <c r="WEA253" s="93"/>
      <c r="WEB253" s="25"/>
      <c r="WEC253" s="25"/>
      <c r="WED253" s="95"/>
      <c r="WEE253" s="25"/>
      <c r="WEF253" s="25"/>
      <c r="WEG253" s="25"/>
      <c r="WEH253" s="25"/>
      <c r="WEI253" s="93"/>
      <c r="WEJ253" s="25"/>
      <c r="WEK253" s="25"/>
      <c r="WEL253" s="95"/>
      <c r="WEM253" s="25"/>
      <c r="WEN253" s="25"/>
      <c r="WEO253" s="25"/>
      <c r="WEP253" s="25"/>
      <c r="WEQ253" s="93"/>
      <c r="WER253" s="25"/>
      <c r="WES253" s="25"/>
      <c r="WET253" s="95"/>
      <c r="WEU253" s="25"/>
      <c r="WEV253" s="25"/>
      <c r="WEW253" s="25"/>
      <c r="WEX253" s="25"/>
      <c r="WEY253" s="93"/>
      <c r="WEZ253" s="25"/>
      <c r="WFA253" s="25"/>
      <c r="WFB253" s="95"/>
      <c r="WFC253" s="25"/>
      <c r="WFD253" s="25"/>
      <c r="WFE253" s="25"/>
      <c r="WFF253" s="25"/>
      <c r="WFG253" s="93"/>
      <c r="WFH253" s="25"/>
      <c r="WFI253" s="25"/>
      <c r="WFJ253" s="95"/>
      <c r="WFK253" s="25"/>
      <c r="WFL253" s="25"/>
      <c r="WFM253" s="25"/>
      <c r="WFN253" s="25"/>
      <c r="WFO253" s="93"/>
      <c r="WFP253" s="25"/>
      <c r="WFQ253" s="25"/>
      <c r="WFR253" s="95"/>
      <c r="WFS253" s="25"/>
      <c r="WFT253" s="25"/>
      <c r="WFU253" s="25"/>
      <c r="WFV253" s="25"/>
      <c r="WFW253" s="93"/>
      <c r="WFX253" s="25"/>
      <c r="WFY253" s="25"/>
      <c r="WFZ253" s="95"/>
      <c r="WGA253" s="25"/>
      <c r="WGB253" s="25"/>
      <c r="WGC253" s="25"/>
      <c r="WGD253" s="25"/>
      <c r="WGE253" s="93"/>
      <c r="WGF253" s="25"/>
      <c r="WGG253" s="25"/>
      <c r="WGH253" s="95"/>
      <c r="WGI253" s="25"/>
      <c r="WGJ253" s="25"/>
      <c r="WGK253" s="25"/>
      <c r="WGL253" s="25"/>
      <c r="WGM253" s="93"/>
      <c r="WGN253" s="25"/>
      <c r="WGO253" s="25"/>
      <c r="WGP253" s="95"/>
      <c r="WGQ253" s="25"/>
      <c r="WGR253" s="25"/>
      <c r="WGS253" s="25"/>
      <c r="WGT253" s="25"/>
      <c r="WGU253" s="93"/>
      <c r="WGV253" s="25"/>
      <c r="WGW253" s="25"/>
      <c r="WGX253" s="95"/>
      <c r="WGY253" s="25"/>
      <c r="WGZ253" s="25"/>
      <c r="WHA253" s="25"/>
      <c r="WHB253" s="25"/>
      <c r="WHC253" s="93"/>
      <c r="WHD253" s="25"/>
      <c r="WHE253" s="25"/>
      <c r="WHF253" s="95"/>
      <c r="WHG253" s="25"/>
      <c r="WHH253" s="25"/>
      <c r="WHI253" s="25"/>
      <c r="WHJ253" s="25"/>
      <c r="WHK253" s="93"/>
      <c r="WHL253" s="25"/>
      <c r="WHM253" s="25"/>
      <c r="WHN253" s="95"/>
      <c r="WHO253" s="25"/>
      <c r="WHP253" s="25"/>
      <c r="WHQ253" s="25"/>
      <c r="WHR253" s="25"/>
      <c r="WHS253" s="93"/>
      <c r="WHT253" s="25"/>
      <c r="WHU253" s="25"/>
      <c r="WHV253" s="95"/>
      <c r="WHW253" s="25"/>
      <c r="WHX253" s="25"/>
      <c r="WHY253" s="25"/>
      <c r="WHZ253" s="25"/>
      <c r="WIA253" s="93"/>
      <c r="WIB253" s="25"/>
      <c r="WIC253" s="25"/>
      <c r="WID253" s="95"/>
      <c r="WIE253" s="25"/>
      <c r="WIF253" s="25"/>
      <c r="WIG253" s="25"/>
      <c r="WIH253" s="25"/>
      <c r="WII253" s="93"/>
      <c r="WIJ253" s="25"/>
      <c r="WIK253" s="25"/>
      <c r="WIL253" s="95"/>
      <c r="WIM253" s="25"/>
      <c r="WIN253" s="25"/>
      <c r="WIO253" s="25"/>
      <c r="WIP253" s="25"/>
      <c r="WIQ253" s="93"/>
      <c r="WIR253" s="25"/>
      <c r="WIS253" s="25"/>
      <c r="WIT253" s="95"/>
      <c r="WIU253" s="25"/>
      <c r="WIV253" s="25"/>
      <c r="WIW253" s="25"/>
      <c r="WIX253" s="25"/>
      <c r="WIY253" s="93"/>
      <c r="WIZ253" s="25"/>
      <c r="WJA253" s="25"/>
      <c r="WJB253" s="95"/>
      <c r="WJC253" s="25"/>
      <c r="WJD253" s="25"/>
      <c r="WJE253" s="25"/>
      <c r="WJF253" s="25"/>
      <c r="WJG253" s="93"/>
      <c r="WJH253" s="25"/>
      <c r="WJI253" s="25"/>
      <c r="WJJ253" s="95"/>
      <c r="WJK253" s="25"/>
      <c r="WJL253" s="25"/>
      <c r="WJM253" s="25"/>
      <c r="WJN253" s="25"/>
      <c r="WJO253" s="93"/>
      <c r="WJP253" s="25"/>
      <c r="WJQ253" s="25"/>
      <c r="WJR253" s="95"/>
      <c r="WJS253" s="25"/>
      <c r="WJT253" s="25"/>
      <c r="WJU253" s="25"/>
      <c r="WJV253" s="25"/>
      <c r="WJW253" s="93"/>
      <c r="WJX253" s="25"/>
      <c r="WJY253" s="25"/>
      <c r="WJZ253" s="95"/>
      <c r="WKA253" s="25"/>
      <c r="WKB253" s="25"/>
      <c r="WKC253" s="25"/>
      <c r="WKD253" s="25"/>
      <c r="WKE253" s="93"/>
      <c r="WKF253" s="25"/>
      <c r="WKG253" s="25"/>
      <c r="WKH253" s="95"/>
      <c r="WKI253" s="25"/>
      <c r="WKJ253" s="25"/>
      <c r="WKK253" s="25"/>
      <c r="WKL253" s="25"/>
      <c r="WKM253" s="93"/>
      <c r="WKN253" s="25"/>
      <c r="WKO253" s="25"/>
      <c r="WKP253" s="95"/>
      <c r="WKQ253" s="25"/>
      <c r="WKR253" s="25"/>
      <c r="WKS253" s="25"/>
      <c r="WKT253" s="25"/>
      <c r="WKU253" s="93"/>
      <c r="WKV253" s="25"/>
      <c r="WKW253" s="25"/>
      <c r="WKX253" s="95"/>
      <c r="WKY253" s="25"/>
      <c r="WKZ253" s="25"/>
      <c r="WLA253" s="25"/>
      <c r="WLB253" s="25"/>
      <c r="WLC253" s="93"/>
      <c r="WLD253" s="25"/>
      <c r="WLE253" s="25"/>
      <c r="WLF253" s="95"/>
      <c r="WLG253" s="25"/>
      <c r="WLH253" s="25"/>
      <c r="WLI253" s="25"/>
      <c r="WLJ253" s="25"/>
      <c r="WLK253" s="93"/>
      <c r="WLL253" s="25"/>
      <c r="WLM253" s="25"/>
      <c r="WLN253" s="95"/>
      <c r="WLO253" s="25"/>
      <c r="WLP253" s="25"/>
      <c r="WLQ253" s="25"/>
      <c r="WLR253" s="25"/>
      <c r="WLS253" s="93"/>
      <c r="WLT253" s="25"/>
      <c r="WLU253" s="25"/>
      <c r="WLV253" s="95"/>
      <c r="WLW253" s="25"/>
      <c r="WLX253" s="25"/>
      <c r="WLY253" s="25"/>
      <c r="WLZ253" s="25"/>
      <c r="WMA253" s="93"/>
      <c r="WMB253" s="25"/>
      <c r="WMC253" s="25"/>
      <c r="WMD253" s="95"/>
      <c r="WME253" s="25"/>
      <c r="WMF253" s="25"/>
      <c r="WMG253" s="25"/>
      <c r="WMH253" s="25"/>
      <c r="WMI253" s="93"/>
      <c r="WMJ253" s="25"/>
      <c r="WMK253" s="25"/>
      <c r="WML253" s="95"/>
      <c r="WMM253" s="25"/>
      <c r="WMN253" s="25"/>
      <c r="WMO253" s="25"/>
      <c r="WMP253" s="25"/>
      <c r="WMQ253" s="93"/>
      <c r="WMR253" s="25"/>
      <c r="WMS253" s="25"/>
      <c r="WMT253" s="95"/>
      <c r="WMU253" s="25"/>
      <c r="WMV253" s="25"/>
      <c r="WMW253" s="25"/>
      <c r="WMX253" s="25"/>
      <c r="WMY253" s="93"/>
      <c r="WMZ253" s="25"/>
      <c r="WNA253" s="25"/>
      <c r="WNB253" s="95"/>
      <c r="WNC253" s="25"/>
      <c r="WND253" s="25"/>
      <c r="WNE253" s="25"/>
      <c r="WNF253" s="25"/>
      <c r="WNG253" s="93"/>
      <c r="WNH253" s="25"/>
      <c r="WNI253" s="25"/>
      <c r="WNJ253" s="95"/>
      <c r="WNK253" s="25"/>
      <c r="WNL253" s="25"/>
      <c r="WNM253" s="25"/>
      <c r="WNN253" s="25"/>
      <c r="WNO253" s="93"/>
      <c r="WNP253" s="25"/>
      <c r="WNQ253" s="25"/>
      <c r="WNR253" s="95"/>
      <c r="WNS253" s="25"/>
      <c r="WNT253" s="25"/>
      <c r="WNU253" s="25"/>
      <c r="WNV253" s="25"/>
      <c r="WNW253" s="93"/>
      <c r="WNX253" s="25"/>
      <c r="WNY253" s="25"/>
      <c r="WNZ253" s="95"/>
      <c r="WOA253" s="25"/>
      <c r="WOB253" s="25"/>
      <c r="WOC253" s="25"/>
      <c r="WOD253" s="25"/>
      <c r="WOE253" s="93"/>
      <c r="WOF253" s="25"/>
      <c r="WOG253" s="25"/>
      <c r="WOH253" s="95"/>
      <c r="WOI253" s="25"/>
      <c r="WOJ253" s="25"/>
      <c r="WOK253" s="25"/>
      <c r="WOL253" s="25"/>
      <c r="WOM253" s="93"/>
      <c r="WON253" s="25"/>
      <c r="WOO253" s="25"/>
      <c r="WOP253" s="95"/>
      <c r="WOQ253" s="25"/>
      <c r="WOR253" s="25"/>
      <c r="WOS253" s="25"/>
      <c r="WOT253" s="25"/>
      <c r="WOU253" s="93"/>
      <c r="WOV253" s="25"/>
      <c r="WOW253" s="25"/>
      <c r="WOX253" s="95"/>
      <c r="WOY253" s="25"/>
      <c r="WOZ253" s="25"/>
      <c r="WPA253" s="25"/>
      <c r="WPB253" s="25"/>
      <c r="WPC253" s="93"/>
      <c r="WPD253" s="25"/>
      <c r="WPE253" s="25"/>
      <c r="WPF253" s="95"/>
      <c r="WPG253" s="25"/>
      <c r="WPH253" s="25"/>
      <c r="WPI253" s="25"/>
      <c r="WPJ253" s="25"/>
      <c r="WPK253" s="93"/>
      <c r="WPL253" s="25"/>
      <c r="WPM253" s="25"/>
      <c r="WPN253" s="95"/>
      <c r="WPO253" s="25"/>
      <c r="WPP253" s="25"/>
      <c r="WPQ253" s="25"/>
      <c r="WPR253" s="25"/>
      <c r="WPS253" s="93"/>
      <c r="WPT253" s="25"/>
      <c r="WPU253" s="25"/>
      <c r="WPV253" s="95"/>
      <c r="WPW253" s="25"/>
      <c r="WPX253" s="25"/>
      <c r="WPY253" s="25"/>
      <c r="WPZ253" s="25"/>
      <c r="WQA253" s="93"/>
      <c r="WQB253" s="25"/>
      <c r="WQC253" s="25"/>
      <c r="WQD253" s="95"/>
      <c r="WQE253" s="25"/>
      <c r="WQF253" s="25"/>
      <c r="WQG253" s="25"/>
      <c r="WQH253" s="25"/>
      <c r="WQI253" s="93"/>
      <c r="WQJ253" s="25"/>
      <c r="WQK253" s="25"/>
      <c r="WQL253" s="95"/>
      <c r="WQM253" s="25"/>
      <c r="WQN253" s="25"/>
      <c r="WQO253" s="25"/>
      <c r="WQP253" s="25"/>
      <c r="WQQ253" s="93"/>
      <c r="WQR253" s="25"/>
      <c r="WQS253" s="25"/>
      <c r="WQT253" s="95"/>
      <c r="WQU253" s="25"/>
      <c r="WQV253" s="25"/>
      <c r="WQW253" s="25"/>
      <c r="WQX253" s="25"/>
      <c r="WQY253" s="93"/>
      <c r="WQZ253" s="25"/>
      <c r="WRA253" s="25"/>
      <c r="WRB253" s="95"/>
      <c r="WRC253" s="25"/>
      <c r="WRD253" s="25"/>
      <c r="WRE253" s="25"/>
      <c r="WRF253" s="25"/>
      <c r="WRG253" s="93"/>
      <c r="WRH253" s="25"/>
      <c r="WRI253" s="25"/>
      <c r="WRJ253" s="95"/>
      <c r="WRK253" s="25"/>
      <c r="WRL253" s="25"/>
      <c r="WRM253" s="25"/>
      <c r="WRN253" s="25"/>
      <c r="WRO253" s="93"/>
      <c r="WRP253" s="25"/>
      <c r="WRQ253" s="25"/>
      <c r="WRR253" s="95"/>
      <c r="WRS253" s="25"/>
      <c r="WRT253" s="25"/>
      <c r="WRU253" s="25"/>
      <c r="WRV253" s="25"/>
      <c r="WRW253" s="93"/>
      <c r="WRX253" s="25"/>
      <c r="WRY253" s="25"/>
      <c r="WRZ253" s="95"/>
      <c r="WSA253" s="25"/>
      <c r="WSB253" s="25"/>
      <c r="WSC253" s="25"/>
      <c r="WSD253" s="25"/>
      <c r="WSE253" s="93"/>
      <c r="WSF253" s="25"/>
      <c r="WSG253" s="25"/>
      <c r="WSH253" s="95"/>
      <c r="WSI253" s="25"/>
      <c r="WSJ253" s="25"/>
      <c r="WSK253" s="25"/>
      <c r="WSL253" s="25"/>
      <c r="WSM253" s="93"/>
      <c r="WSN253" s="25"/>
      <c r="WSO253" s="25"/>
      <c r="WSP253" s="95"/>
      <c r="WSQ253" s="25"/>
      <c r="WSR253" s="25"/>
      <c r="WSS253" s="25"/>
      <c r="WST253" s="25"/>
      <c r="WSU253" s="93"/>
      <c r="WSV253" s="25"/>
      <c r="WSW253" s="25"/>
      <c r="WSX253" s="95"/>
      <c r="WSY253" s="25"/>
      <c r="WSZ253" s="25"/>
      <c r="WTA253" s="25"/>
      <c r="WTB253" s="25"/>
      <c r="WTC253" s="93"/>
      <c r="WTD253" s="25"/>
      <c r="WTE253" s="25"/>
      <c r="WTF253" s="95"/>
      <c r="WTG253" s="25"/>
      <c r="WTH253" s="25"/>
      <c r="WTI253" s="25"/>
      <c r="WTJ253" s="25"/>
      <c r="WTK253" s="93"/>
      <c r="WTL253" s="25"/>
      <c r="WTM253" s="25"/>
      <c r="WTN253" s="95"/>
      <c r="WTO253" s="25"/>
      <c r="WTP253" s="25"/>
      <c r="WTQ253" s="25"/>
      <c r="WTR253" s="25"/>
      <c r="WTS253" s="93"/>
      <c r="WTT253" s="25"/>
      <c r="WTU253" s="25"/>
      <c r="WTV253" s="95"/>
      <c r="WTW253" s="25"/>
      <c r="WTX253" s="25"/>
      <c r="WTY253" s="25"/>
      <c r="WTZ253" s="25"/>
      <c r="WUA253" s="93"/>
      <c r="WUB253" s="25"/>
      <c r="WUC253" s="25"/>
      <c r="WUD253" s="95"/>
      <c r="WUE253" s="25"/>
      <c r="WUF253" s="25"/>
      <c r="WUG253" s="25"/>
      <c r="WUH253" s="25"/>
      <c r="WUI253" s="93"/>
      <c r="WUJ253" s="25"/>
      <c r="WUK253" s="25"/>
      <c r="WUL253" s="95"/>
      <c r="WUM253" s="25"/>
      <c r="WUN253" s="25"/>
      <c r="WUO253" s="25"/>
      <c r="WUP253" s="25"/>
      <c r="WUQ253" s="93"/>
      <c r="WUR253" s="25"/>
      <c r="WUS253" s="25"/>
      <c r="WUT253" s="95"/>
      <c r="WUU253" s="25"/>
      <c r="WUV253" s="25"/>
      <c r="WUW253" s="25"/>
      <c r="WUX253" s="25"/>
      <c r="WUY253" s="93"/>
      <c r="WUZ253" s="25"/>
      <c r="WVA253" s="25"/>
      <c r="WVB253" s="95"/>
      <c r="WVC253" s="25"/>
      <c r="WVD253" s="25"/>
      <c r="WVE253" s="25"/>
      <c r="WVF253" s="25"/>
      <c r="WVG253" s="93"/>
      <c r="WVH253" s="25"/>
      <c r="WVI253" s="25"/>
      <c r="WVJ253" s="95"/>
      <c r="WVK253" s="25"/>
      <c r="WVL253" s="25"/>
      <c r="WVM253" s="25"/>
      <c r="WVN253" s="25"/>
      <c r="WVO253" s="93"/>
      <c r="WVP253" s="25"/>
      <c r="WVQ253" s="25"/>
      <c r="WVR253" s="95"/>
      <c r="WVS253" s="25"/>
      <c r="WVT253" s="25"/>
      <c r="WVU253" s="25"/>
      <c r="WVV253" s="25"/>
      <c r="WVW253" s="93"/>
      <c r="WVX253" s="25"/>
      <c r="WVY253" s="25"/>
      <c r="WVZ253" s="95"/>
      <c r="WWA253" s="25"/>
      <c r="WWB253" s="25"/>
      <c r="WWC253" s="25"/>
      <c r="WWD253" s="25"/>
      <c r="WWE253" s="93"/>
      <c r="WWF253" s="25"/>
      <c r="WWG253" s="25"/>
      <c r="WWH253" s="95"/>
      <c r="WWI253" s="25"/>
      <c r="WWJ253" s="25"/>
      <c r="WWK253" s="25"/>
      <c r="WWL253" s="25"/>
      <c r="WWM253" s="93"/>
      <c r="WWN253" s="25"/>
      <c r="WWO253" s="25"/>
      <c r="WWP253" s="95"/>
      <c r="WWQ253" s="25"/>
      <c r="WWR253" s="25"/>
      <c r="WWS253" s="25"/>
      <c r="WWT253" s="25"/>
      <c r="WWU253" s="93"/>
      <c r="WWV253" s="25"/>
      <c r="WWW253" s="25"/>
      <c r="WWX253" s="95"/>
      <c r="WWY253" s="25"/>
      <c r="WWZ253" s="25"/>
      <c r="WXA253" s="25"/>
      <c r="WXB253" s="25"/>
      <c r="WXC253" s="93"/>
      <c r="WXD253" s="25"/>
      <c r="WXE253" s="25"/>
      <c r="WXF253" s="95"/>
      <c r="WXG253" s="25"/>
      <c r="WXH253" s="25"/>
      <c r="WXI253" s="25"/>
      <c r="WXJ253" s="25"/>
      <c r="WXK253" s="93"/>
      <c r="WXL253" s="25"/>
      <c r="WXM253" s="25"/>
      <c r="WXN253" s="95"/>
      <c r="WXO253" s="25"/>
      <c r="WXP253" s="25"/>
      <c r="WXQ253" s="25"/>
      <c r="WXR253" s="25"/>
      <c r="WXS253" s="93"/>
      <c r="WXT253" s="25"/>
      <c r="WXU253" s="25"/>
      <c r="WXV253" s="95"/>
      <c r="WXW253" s="25"/>
      <c r="WXX253" s="25"/>
      <c r="WXY253" s="25"/>
      <c r="WXZ253" s="25"/>
      <c r="WYA253" s="93"/>
      <c r="WYB253" s="25"/>
      <c r="WYC253" s="25"/>
      <c r="WYD253" s="95"/>
      <c r="WYE253" s="25"/>
      <c r="WYF253" s="25"/>
      <c r="WYG253" s="25"/>
      <c r="WYH253" s="25"/>
      <c r="WYI253" s="93"/>
      <c r="WYJ253" s="25"/>
      <c r="WYK253" s="25"/>
      <c r="WYL253" s="95"/>
      <c r="WYM253" s="25"/>
      <c r="WYN253" s="25"/>
      <c r="WYO253" s="25"/>
      <c r="WYP253" s="25"/>
      <c r="WYQ253" s="93"/>
      <c r="WYR253" s="25"/>
      <c r="WYS253" s="25"/>
      <c r="WYT253" s="95"/>
      <c r="WYU253" s="25"/>
      <c r="WYV253" s="25"/>
      <c r="WYW253" s="25"/>
      <c r="WYX253" s="25"/>
      <c r="WYY253" s="93"/>
      <c r="WYZ253" s="25"/>
      <c r="WZA253" s="25"/>
      <c r="WZB253" s="95"/>
      <c r="WZC253" s="25"/>
      <c r="WZD253" s="25"/>
      <c r="WZE253" s="25"/>
      <c r="WZF253" s="25"/>
      <c r="WZG253" s="93"/>
      <c r="WZH253" s="25"/>
      <c r="WZI253" s="25"/>
      <c r="WZJ253" s="95"/>
      <c r="WZK253" s="25"/>
      <c r="WZL253" s="25"/>
      <c r="WZM253" s="25"/>
      <c r="WZN253" s="25"/>
      <c r="WZO253" s="93"/>
      <c r="WZP253" s="25"/>
      <c r="WZQ253" s="25"/>
      <c r="WZR253" s="95"/>
      <c r="WZS253" s="25"/>
      <c r="WZT253" s="25"/>
      <c r="WZU253" s="25"/>
      <c r="WZV253" s="25"/>
      <c r="WZW253" s="93"/>
      <c r="WZX253" s="25"/>
      <c r="WZY253" s="25"/>
      <c r="WZZ253" s="95"/>
      <c r="XAA253" s="25"/>
      <c r="XAB253" s="25"/>
      <c r="XAC253" s="25"/>
      <c r="XAD253" s="25"/>
      <c r="XAE253" s="93"/>
      <c r="XAF253" s="25"/>
      <c r="XAG253" s="25"/>
      <c r="XAH253" s="95"/>
      <c r="XAI253" s="25"/>
      <c r="XAJ253" s="25"/>
      <c r="XAK253" s="25"/>
      <c r="XAL253" s="25"/>
      <c r="XAM253" s="93"/>
      <c r="XAN253" s="25"/>
      <c r="XAO253" s="25"/>
      <c r="XAP253" s="95"/>
      <c r="XAQ253" s="25"/>
      <c r="XAR253" s="25"/>
      <c r="XAS253" s="25"/>
      <c r="XAT253" s="25"/>
      <c r="XAU253" s="93"/>
      <c r="XAV253" s="25"/>
      <c r="XAW253" s="25"/>
      <c r="XAX253" s="95"/>
      <c r="XAY253" s="25"/>
      <c r="XAZ253" s="25"/>
      <c r="XBA253" s="25"/>
      <c r="XBB253" s="25"/>
      <c r="XBC253" s="93"/>
      <c r="XBD253" s="25"/>
      <c r="XBE253" s="25"/>
      <c r="XBF253" s="95"/>
      <c r="XBG253" s="25"/>
      <c r="XBH253" s="25"/>
      <c r="XBI253" s="25"/>
      <c r="XBJ253" s="25"/>
      <c r="XBK253" s="93"/>
      <c r="XBL253" s="25"/>
      <c r="XBM253" s="25"/>
      <c r="XBN253" s="95"/>
      <c r="XBO253" s="25"/>
      <c r="XBP253" s="25"/>
      <c r="XBQ253" s="25"/>
      <c r="XBR253" s="25"/>
      <c r="XBS253" s="93"/>
      <c r="XBT253" s="25"/>
      <c r="XBU253" s="25"/>
      <c r="XBV253" s="95"/>
      <c r="XBW253" s="25"/>
      <c r="XBX253" s="25"/>
      <c r="XBY253" s="25"/>
      <c r="XBZ253" s="25"/>
      <c r="XCA253" s="93"/>
      <c r="XCB253" s="25"/>
      <c r="XCC253" s="25"/>
      <c r="XCD253" s="95"/>
      <c r="XCE253" s="25"/>
      <c r="XCF253" s="25"/>
      <c r="XCG253" s="25"/>
      <c r="XCH253" s="25"/>
      <c r="XCI253" s="93"/>
      <c r="XCJ253" s="25"/>
      <c r="XCK253" s="25"/>
      <c r="XCL253" s="95"/>
      <c r="XCM253" s="25"/>
      <c r="XCN253" s="25"/>
      <c r="XCO253" s="25"/>
      <c r="XCP253" s="25"/>
      <c r="XCQ253" s="93"/>
      <c r="XCR253" s="25"/>
      <c r="XCS253" s="25"/>
      <c r="XCT253" s="95"/>
      <c r="XCU253" s="25"/>
      <c r="XCV253" s="25"/>
      <c r="XCW253" s="25"/>
      <c r="XCX253" s="25"/>
      <c r="XCY253" s="93"/>
      <c r="XCZ253" s="25"/>
      <c r="XDA253" s="25"/>
      <c r="XDB253" s="95"/>
    </row>
    <row r="254" s="2" customFormat="1" ht="72" customHeight="1" spans="1:16330">
      <c r="A254" s="43"/>
      <c r="B254" s="45" t="s">
        <v>944</v>
      </c>
      <c r="C254" s="45" t="s">
        <v>945</v>
      </c>
      <c r="D254" s="43" t="s">
        <v>96</v>
      </c>
      <c r="E254" s="43" t="s">
        <v>859</v>
      </c>
      <c r="F254" s="43" t="s">
        <v>49</v>
      </c>
      <c r="G254" s="43" t="s">
        <v>104</v>
      </c>
      <c r="H254" s="43" t="s">
        <v>860</v>
      </c>
      <c r="I254" s="43">
        <v>15</v>
      </c>
      <c r="J254" s="43">
        <v>15</v>
      </c>
      <c r="K254" s="43"/>
      <c r="L254" s="43">
        <v>15</v>
      </c>
      <c r="M254" s="43"/>
      <c r="N254" s="43"/>
      <c r="O254" s="50"/>
      <c r="P254" s="43"/>
      <c r="Q254" s="43"/>
      <c r="R254" s="43"/>
      <c r="S254" s="43"/>
      <c r="T254" s="49"/>
      <c r="U254" s="43"/>
      <c r="V254" s="43"/>
      <c r="W254" s="43" t="s">
        <v>114</v>
      </c>
      <c r="X254" s="43" t="s">
        <v>53</v>
      </c>
      <c r="Y254" s="89" t="s">
        <v>54</v>
      </c>
      <c r="Z254" s="43" t="s">
        <v>54</v>
      </c>
      <c r="AA254" s="43" t="s">
        <v>53</v>
      </c>
      <c r="AB254" s="43" t="s">
        <v>54</v>
      </c>
      <c r="AC254" s="43">
        <v>30</v>
      </c>
      <c r="AD254" s="43">
        <v>110</v>
      </c>
      <c r="AE254" s="50">
        <v>1519</v>
      </c>
      <c r="AF254" s="45" t="s">
        <v>924</v>
      </c>
      <c r="AG254" s="45" t="s">
        <v>946</v>
      </c>
      <c r="AH254" s="43"/>
      <c r="AI254" s="25"/>
      <c r="AJ254" s="25"/>
      <c r="AK254" s="25"/>
      <c r="AL254" s="25"/>
      <c r="AM254" s="93"/>
      <c r="AN254" s="25"/>
      <c r="AO254" s="25"/>
      <c r="AP254" s="95"/>
      <c r="AQ254" s="25"/>
      <c r="AR254" s="25"/>
      <c r="AS254" s="25"/>
      <c r="AT254" s="25"/>
      <c r="AU254" s="93"/>
      <c r="AV254" s="25"/>
      <c r="AW254" s="25"/>
      <c r="AX254" s="95"/>
      <c r="AY254" s="25"/>
      <c r="AZ254" s="25"/>
      <c r="BA254" s="25"/>
      <c r="BB254" s="25"/>
      <c r="BC254" s="93"/>
      <c r="BD254" s="25"/>
      <c r="BE254" s="25"/>
      <c r="BF254" s="95"/>
      <c r="BG254" s="25"/>
      <c r="BH254" s="25"/>
      <c r="BI254" s="25"/>
      <c r="BJ254" s="25"/>
      <c r="BK254" s="93"/>
      <c r="BL254" s="25"/>
      <c r="BM254" s="25"/>
      <c r="BN254" s="95"/>
      <c r="BO254" s="25"/>
      <c r="BP254" s="25"/>
      <c r="BQ254" s="25"/>
      <c r="BR254" s="25"/>
      <c r="BS254" s="93"/>
      <c r="BT254" s="25"/>
      <c r="BU254" s="25"/>
      <c r="BV254" s="95"/>
      <c r="BW254" s="25"/>
      <c r="BX254" s="25"/>
      <c r="BY254" s="25"/>
      <c r="BZ254" s="25"/>
      <c r="CA254" s="93"/>
      <c r="CB254" s="25"/>
      <c r="CC254" s="25"/>
      <c r="CD254" s="95"/>
      <c r="CE254" s="25"/>
      <c r="CF254" s="25"/>
      <c r="CG254" s="25"/>
      <c r="CH254" s="25"/>
      <c r="CI254" s="93"/>
      <c r="CJ254" s="25"/>
      <c r="CK254" s="25"/>
      <c r="CL254" s="95"/>
      <c r="CM254" s="25"/>
      <c r="CN254" s="25"/>
      <c r="CO254" s="25"/>
      <c r="CP254" s="25"/>
      <c r="CQ254" s="93"/>
      <c r="CR254" s="25"/>
      <c r="CS254" s="25"/>
      <c r="CT254" s="95"/>
      <c r="CU254" s="25"/>
      <c r="CV254" s="25"/>
      <c r="CW254" s="25"/>
      <c r="CX254" s="25"/>
      <c r="CY254" s="93"/>
      <c r="CZ254" s="25"/>
      <c r="DA254" s="25"/>
      <c r="DB254" s="95"/>
      <c r="DC254" s="25"/>
      <c r="DD254" s="25"/>
      <c r="DE254" s="25"/>
      <c r="DF254" s="25"/>
      <c r="DG254" s="93"/>
      <c r="DH254" s="25"/>
      <c r="DI254" s="25"/>
      <c r="DJ254" s="95"/>
      <c r="DK254" s="25"/>
      <c r="DL254" s="25"/>
      <c r="DM254" s="25"/>
      <c r="DN254" s="25"/>
      <c r="DO254" s="93"/>
      <c r="DP254" s="25"/>
      <c r="DQ254" s="25"/>
      <c r="DR254" s="95"/>
      <c r="DS254" s="25"/>
      <c r="DT254" s="25"/>
      <c r="DU254" s="25"/>
      <c r="DV254" s="25"/>
      <c r="DW254" s="93"/>
      <c r="DX254" s="25"/>
      <c r="DY254" s="25"/>
      <c r="DZ254" s="95"/>
      <c r="EA254" s="25"/>
      <c r="EB254" s="25"/>
      <c r="EC254" s="25"/>
      <c r="ED254" s="25"/>
      <c r="EE254" s="93"/>
      <c r="EF254" s="25"/>
      <c r="EG254" s="25"/>
      <c r="EH254" s="95"/>
      <c r="EI254" s="25"/>
      <c r="EJ254" s="25"/>
      <c r="EK254" s="25"/>
      <c r="EL254" s="25"/>
      <c r="EM254" s="93"/>
      <c r="EN254" s="25"/>
      <c r="EO254" s="25"/>
      <c r="EP254" s="95"/>
      <c r="EQ254" s="25"/>
      <c r="ER254" s="25"/>
      <c r="ES254" s="25"/>
      <c r="ET254" s="25"/>
      <c r="EU254" s="93"/>
      <c r="EV254" s="25"/>
      <c r="EW254" s="25"/>
      <c r="EX254" s="95"/>
      <c r="EY254" s="25"/>
      <c r="EZ254" s="25"/>
      <c r="FA254" s="25"/>
      <c r="FB254" s="25"/>
      <c r="FC254" s="93"/>
      <c r="FD254" s="25"/>
      <c r="FE254" s="25"/>
      <c r="FF254" s="95"/>
      <c r="FG254" s="25"/>
      <c r="FH254" s="25"/>
      <c r="FI254" s="25"/>
      <c r="FJ254" s="25"/>
      <c r="FK254" s="93"/>
      <c r="FL254" s="25"/>
      <c r="FM254" s="25"/>
      <c r="FN254" s="95"/>
      <c r="FO254" s="25"/>
      <c r="FP254" s="25"/>
      <c r="FQ254" s="25"/>
      <c r="FR254" s="25"/>
      <c r="FS254" s="93"/>
      <c r="FT254" s="25"/>
      <c r="FU254" s="25"/>
      <c r="FV254" s="95"/>
      <c r="FW254" s="25"/>
      <c r="FX254" s="25"/>
      <c r="FY254" s="25"/>
      <c r="FZ254" s="25"/>
      <c r="GA254" s="93"/>
      <c r="GB254" s="25"/>
      <c r="GC254" s="25"/>
      <c r="GD254" s="95"/>
      <c r="GE254" s="25"/>
      <c r="GF254" s="25"/>
      <c r="GG254" s="25"/>
      <c r="GH254" s="25"/>
      <c r="GI254" s="93"/>
      <c r="GJ254" s="25"/>
      <c r="GK254" s="25"/>
      <c r="GL254" s="95"/>
      <c r="GM254" s="25"/>
      <c r="GN254" s="25"/>
      <c r="GO254" s="25"/>
      <c r="GP254" s="25"/>
      <c r="GQ254" s="93"/>
      <c r="GR254" s="25"/>
      <c r="GS254" s="25"/>
      <c r="GT254" s="95"/>
      <c r="GU254" s="25"/>
      <c r="GV254" s="25"/>
      <c r="GW254" s="25"/>
      <c r="GX254" s="25"/>
      <c r="GY254" s="93"/>
      <c r="GZ254" s="25"/>
      <c r="HA254" s="25"/>
      <c r="HB254" s="95"/>
      <c r="HC254" s="25"/>
      <c r="HD254" s="25"/>
      <c r="HE254" s="25"/>
      <c r="HF254" s="25"/>
      <c r="HG254" s="93"/>
      <c r="HH254" s="25"/>
      <c r="HI254" s="25"/>
      <c r="HJ254" s="95"/>
      <c r="HK254" s="25"/>
      <c r="HL254" s="25"/>
      <c r="HM254" s="25"/>
      <c r="HN254" s="25"/>
      <c r="HO254" s="93"/>
      <c r="HP254" s="25"/>
      <c r="HQ254" s="25"/>
      <c r="HR254" s="95"/>
      <c r="HS254" s="25"/>
      <c r="HT254" s="25"/>
      <c r="HU254" s="25"/>
      <c r="HV254" s="25"/>
      <c r="HW254" s="93"/>
      <c r="HX254" s="25"/>
      <c r="HY254" s="25"/>
      <c r="HZ254" s="95"/>
      <c r="IA254" s="25"/>
      <c r="IB254" s="25"/>
      <c r="IC254" s="25"/>
      <c r="ID254" s="25"/>
      <c r="IE254" s="93"/>
      <c r="IF254" s="25"/>
      <c r="IG254" s="25"/>
      <c r="IH254" s="95"/>
      <c r="II254" s="25"/>
      <c r="IJ254" s="25"/>
      <c r="IK254" s="25"/>
      <c r="IL254" s="25"/>
      <c r="IM254" s="93"/>
      <c r="IN254" s="25"/>
      <c r="IO254" s="25"/>
      <c r="IP254" s="95"/>
      <c r="IQ254" s="25"/>
      <c r="IR254" s="25"/>
      <c r="IS254" s="25"/>
      <c r="IT254" s="25"/>
      <c r="IU254" s="93"/>
      <c r="IV254" s="25"/>
      <c r="IW254" s="25"/>
      <c r="IX254" s="95"/>
      <c r="IY254" s="25"/>
      <c r="IZ254" s="25"/>
      <c r="JA254" s="25"/>
      <c r="JB254" s="25"/>
      <c r="JC254" s="93"/>
      <c r="JD254" s="25"/>
      <c r="JE254" s="25"/>
      <c r="JF254" s="95"/>
      <c r="JG254" s="25"/>
      <c r="JH254" s="25"/>
      <c r="JI254" s="25"/>
      <c r="JJ254" s="25"/>
      <c r="JK254" s="93"/>
      <c r="JL254" s="25"/>
      <c r="JM254" s="25"/>
      <c r="JN254" s="95"/>
      <c r="JO254" s="25"/>
      <c r="JP254" s="25"/>
      <c r="JQ254" s="25"/>
      <c r="JR254" s="25"/>
      <c r="JS254" s="93"/>
      <c r="JT254" s="25"/>
      <c r="JU254" s="25"/>
      <c r="JV254" s="95"/>
      <c r="JW254" s="25"/>
      <c r="JX254" s="25"/>
      <c r="JY254" s="25"/>
      <c r="JZ254" s="25"/>
      <c r="KA254" s="93"/>
      <c r="KB254" s="25"/>
      <c r="KC254" s="25"/>
      <c r="KD254" s="95"/>
      <c r="KE254" s="25"/>
      <c r="KF254" s="25"/>
      <c r="KG254" s="25"/>
      <c r="KH254" s="25"/>
      <c r="KI254" s="93"/>
      <c r="KJ254" s="25"/>
      <c r="KK254" s="25"/>
      <c r="KL254" s="95"/>
      <c r="KM254" s="25"/>
      <c r="KN254" s="25"/>
      <c r="KO254" s="25"/>
      <c r="KP254" s="25"/>
      <c r="KQ254" s="93"/>
      <c r="KR254" s="25"/>
      <c r="KS254" s="25"/>
      <c r="KT254" s="95"/>
      <c r="KU254" s="25"/>
      <c r="KV254" s="25"/>
      <c r="KW254" s="25"/>
      <c r="KX254" s="25"/>
      <c r="KY254" s="93"/>
      <c r="KZ254" s="25"/>
      <c r="LA254" s="25"/>
      <c r="LB254" s="95"/>
      <c r="LC254" s="25"/>
      <c r="LD254" s="25"/>
      <c r="LE254" s="25"/>
      <c r="LF254" s="25"/>
      <c r="LG254" s="93"/>
      <c r="LH254" s="25"/>
      <c r="LI254" s="25"/>
      <c r="LJ254" s="95"/>
      <c r="LK254" s="25"/>
      <c r="LL254" s="25"/>
      <c r="LM254" s="25"/>
      <c r="LN254" s="25"/>
      <c r="LO254" s="93"/>
      <c r="LP254" s="25"/>
      <c r="LQ254" s="25"/>
      <c r="LR254" s="95"/>
      <c r="LS254" s="25"/>
      <c r="LT254" s="25"/>
      <c r="LU254" s="25"/>
      <c r="LV254" s="25"/>
      <c r="LW254" s="93"/>
      <c r="LX254" s="25"/>
      <c r="LY254" s="25"/>
      <c r="LZ254" s="95"/>
      <c r="MA254" s="25"/>
      <c r="MB254" s="25"/>
      <c r="MC254" s="25"/>
      <c r="MD254" s="25"/>
      <c r="ME254" s="93"/>
      <c r="MF254" s="25"/>
      <c r="MG254" s="25"/>
      <c r="MH254" s="95"/>
      <c r="MI254" s="25"/>
      <c r="MJ254" s="25"/>
      <c r="MK254" s="25"/>
      <c r="ML254" s="25"/>
      <c r="MM254" s="93"/>
      <c r="MN254" s="25"/>
      <c r="MO254" s="25"/>
      <c r="MP254" s="95"/>
      <c r="MQ254" s="25"/>
      <c r="MR254" s="25"/>
      <c r="MS254" s="25"/>
      <c r="MT254" s="25"/>
      <c r="MU254" s="93"/>
      <c r="MV254" s="25"/>
      <c r="MW254" s="25"/>
      <c r="MX254" s="95"/>
      <c r="MY254" s="25"/>
      <c r="MZ254" s="25"/>
      <c r="NA254" s="25"/>
      <c r="NB254" s="25"/>
      <c r="NC254" s="93"/>
      <c r="ND254" s="25"/>
      <c r="NE254" s="25"/>
      <c r="NF254" s="95"/>
      <c r="NG254" s="25"/>
      <c r="NH254" s="25"/>
      <c r="NI254" s="25"/>
      <c r="NJ254" s="25"/>
      <c r="NK254" s="93"/>
      <c r="NL254" s="25"/>
      <c r="NM254" s="25"/>
      <c r="NN254" s="95"/>
      <c r="NO254" s="25"/>
      <c r="NP254" s="25"/>
      <c r="NQ254" s="25"/>
      <c r="NR254" s="25"/>
      <c r="NS254" s="93"/>
      <c r="NT254" s="25"/>
      <c r="NU254" s="25"/>
      <c r="NV254" s="95"/>
      <c r="NW254" s="25"/>
      <c r="NX254" s="25"/>
      <c r="NY254" s="25"/>
      <c r="NZ254" s="25"/>
      <c r="OA254" s="93"/>
      <c r="OB254" s="25"/>
      <c r="OC254" s="25"/>
      <c r="OD254" s="95"/>
      <c r="OE254" s="25"/>
      <c r="OF254" s="25"/>
      <c r="OG254" s="25"/>
      <c r="OH254" s="25"/>
      <c r="OI254" s="93"/>
      <c r="OJ254" s="25"/>
      <c r="OK254" s="25"/>
      <c r="OL254" s="95"/>
      <c r="OM254" s="25"/>
      <c r="ON254" s="25"/>
      <c r="OO254" s="25"/>
      <c r="OP254" s="25"/>
      <c r="OQ254" s="93"/>
      <c r="OR254" s="25"/>
      <c r="OS254" s="25"/>
      <c r="OT254" s="95"/>
      <c r="OU254" s="25"/>
      <c r="OV254" s="25"/>
      <c r="OW254" s="25"/>
      <c r="OX254" s="25"/>
      <c r="OY254" s="93"/>
      <c r="OZ254" s="25"/>
      <c r="PA254" s="25"/>
      <c r="PB254" s="95"/>
      <c r="PC254" s="25"/>
      <c r="PD254" s="25"/>
      <c r="PE254" s="25"/>
      <c r="PF254" s="25"/>
      <c r="PG254" s="93"/>
      <c r="PH254" s="25"/>
      <c r="PI254" s="25"/>
      <c r="PJ254" s="95"/>
      <c r="PK254" s="25"/>
      <c r="PL254" s="25"/>
      <c r="PM254" s="25"/>
      <c r="PN254" s="25"/>
      <c r="PO254" s="93"/>
      <c r="PP254" s="25"/>
      <c r="PQ254" s="25"/>
      <c r="PR254" s="95"/>
      <c r="PS254" s="25"/>
      <c r="PT254" s="25"/>
      <c r="PU254" s="25"/>
      <c r="PV254" s="25"/>
      <c r="PW254" s="93"/>
      <c r="PX254" s="25"/>
      <c r="PY254" s="25"/>
      <c r="PZ254" s="95"/>
      <c r="QA254" s="25"/>
      <c r="QB254" s="25"/>
      <c r="QC254" s="25"/>
      <c r="QD254" s="25"/>
      <c r="QE254" s="93"/>
      <c r="QF254" s="25"/>
      <c r="QG254" s="25"/>
      <c r="QH254" s="95"/>
      <c r="QI254" s="25"/>
      <c r="QJ254" s="25"/>
      <c r="QK254" s="25"/>
      <c r="QL254" s="25"/>
      <c r="QM254" s="93"/>
      <c r="QN254" s="25"/>
      <c r="QO254" s="25"/>
      <c r="QP254" s="95"/>
      <c r="QQ254" s="25"/>
      <c r="QR254" s="25"/>
      <c r="QS254" s="25"/>
      <c r="QT254" s="25"/>
      <c r="QU254" s="93"/>
      <c r="QV254" s="25"/>
      <c r="QW254" s="25"/>
      <c r="QX254" s="95"/>
      <c r="QY254" s="25"/>
      <c r="QZ254" s="25"/>
      <c r="RA254" s="25"/>
      <c r="RB254" s="25"/>
      <c r="RC254" s="93"/>
      <c r="RD254" s="25"/>
      <c r="RE254" s="25"/>
      <c r="RF254" s="95"/>
      <c r="RG254" s="25"/>
      <c r="RH254" s="25"/>
      <c r="RI254" s="25"/>
      <c r="RJ254" s="25"/>
      <c r="RK254" s="93"/>
      <c r="RL254" s="25"/>
      <c r="RM254" s="25"/>
      <c r="RN254" s="95"/>
      <c r="RO254" s="25"/>
      <c r="RP254" s="25"/>
      <c r="RQ254" s="25"/>
      <c r="RR254" s="25"/>
      <c r="RS254" s="93"/>
      <c r="RT254" s="25"/>
      <c r="RU254" s="25"/>
      <c r="RV254" s="95"/>
      <c r="RW254" s="25"/>
      <c r="RX254" s="25"/>
      <c r="RY254" s="25"/>
      <c r="RZ254" s="25"/>
      <c r="SA254" s="93"/>
      <c r="SB254" s="25"/>
      <c r="SC254" s="25"/>
      <c r="SD254" s="95"/>
      <c r="SE254" s="25"/>
      <c r="SF254" s="25"/>
      <c r="SG254" s="25"/>
      <c r="SH254" s="25"/>
      <c r="SI254" s="93"/>
      <c r="SJ254" s="25"/>
      <c r="SK254" s="25"/>
      <c r="SL254" s="95"/>
      <c r="SM254" s="25"/>
      <c r="SN254" s="25"/>
      <c r="SO254" s="25"/>
      <c r="SP254" s="25"/>
      <c r="SQ254" s="93"/>
      <c r="SR254" s="25"/>
      <c r="SS254" s="25"/>
      <c r="ST254" s="95"/>
      <c r="SU254" s="25"/>
      <c r="SV254" s="25"/>
      <c r="SW254" s="25"/>
      <c r="SX254" s="25"/>
      <c r="SY254" s="93"/>
      <c r="SZ254" s="25"/>
      <c r="TA254" s="25"/>
      <c r="TB254" s="95"/>
      <c r="TC254" s="25"/>
      <c r="TD254" s="25"/>
      <c r="TE254" s="25"/>
      <c r="TF254" s="25"/>
      <c r="TG254" s="93"/>
      <c r="TH254" s="25"/>
      <c r="TI254" s="25"/>
      <c r="TJ254" s="95"/>
      <c r="TK254" s="25"/>
      <c r="TL254" s="25"/>
      <c r="TM254" s="25"/>
      <c r="TN254" s="25"/>
      <c r="TO254" s="93"/>
      <c r="TP254" s="25"/>
      <c r="TQ254" s="25"/>
      <c r="TR254" s="95"/>
      <c r="TS254" s="25"/>
      <c r="TT254" s="25"/>
      <c r="TU254" s="25"/>
      <c r="TV254" s="25"/>
      <c r="TW254" s="93"/>
      <c r="TX254" s="25"/>
      <c r="TY254" s="25"/>
      <c r="TZ254" s="95"/>
      <c r="UA254" s="25"/>
      <c r="UB254" s="25"/>
      <c r="UC254" s="25"/>
      <c r="UD254" s="25"/>
      <c r="UE254" s="93"/>
      <c r="UF254" s="25"/>
      <c r="UG254" s="25"/>
      <c r="UH254" s="95"/>
      <c r="UI254" s="25"/>
      <c r="UJ254" s="25"/>
      <c r="UK254" s="25"/>
      <c r="UL254" s="25"/>
      <c r="UM254" s="93"/>
      <c r="UN254" s="25"/>
      <c r="UO254" s="25"/>
      <c r="UP254" s="95"/>
      <c r="UQ254" s="25"/>
      <c r="UR254" s="25"/>
      <c r="US254" s="25"/>
      <c r="UT254" s="25"/>
      <c r="UU254" s="93"/>
      <c r="UV254" s="25"/>
      <c r="UW254" s="25"/>
      <c r="UX254" s="95"/>
      <c r="UY254" s="25"/>
      <c r="UZ254" s="25"/>
      <c r="VA254" s="25"/>
      <c r="VB254" s="25"/>
      <c r="VC254" s="93"/>
      <c r="VD254" s="25"/>
      <c r="VE254" s="25"/>
      <c r="VF254" s="95"/>
      <c r="VG254" s="25"/>
      <c r="VH254" s="25"/>
      <c r="VI254" s="25"/>
      <c r="VJ254" s="25"/>
      <c r="VK254" s="93"/>
      <c r="VL254" s="25"/>
      <c r="VM254" s="25"/>
      <c r="VN254" s="95"/>
      <c r="VO254" s="25"/>
      <c r="VP254" s="25"/>
      <c r="VQ254" s="25"/>
      <c r="VR254" s="25"/>
      <c r="VS254" s="93"/>
      <c r="VT254" s="25"/>
      <c r="VU254" s="25"/>
      <c r="VV254" s="95"/>
      <c r="VW254" s="25"/>
      <c r="VX254" s="25"/>
      <c r="VY254" s="25"/>
      <c r="VZ254" s="25"/>
      <c r="WA254" s="93"/>
      <c r="WB254" s="25"/>
      <c r="WC254" s="25"/>
      <c r="WD254" s="95"/>
      <c r="WE254" s="25"/>
      <c r="WF254" s="25"/>
      <c r="WG254" s="25"/>
      <c r="WH254" s="25"/>
      <c r="WI254" s="93"/>
      <c r="WJ254" s="25"/>
      <c r="WK254" s="25"/>
      <c r="WL254" s="95"/>
      <c r="WM254" s="25"/>
      <c r="WN254" s="25"/>
      <c r="WO254" s="25"/>
      <c r="WP254" s="25"/>
      <c r="WQ254" s="93"/>
      <c r="WR254" s="25"/>
      <c r="WS254" s="25"/>
      <c r="WT254" s="95"/>
      <c r="WU254" s="25"/>
      <c r="WV254" s="25"/>
      <c r="WW254" s="25"/>
      <c r="WX254" s="25"/>
      <c r="WY254" s="93"/>
      <c r="WZ254" s="25"/>
      <c r="XA254" s="25"/>
      <c r="XB254" s="95"/>
      <c r="XC254" s="25"/>
      <c r="XD254" s="25"/>
      <c r="XE254" s="25"/>
      <c r="XF254" s="25"/>
      <c r="XG254" s="93"/>
      <c r="XH254" s="25"/>
      <c r="XI254" s="25"/>
      <c r="XJ254" s="95"/>
      <c r="XK254" s="25"/>
      <c r="XL254" s="25"/>
      <c r="XM254" s="25"/>
      <c r="XN254" s="25"/>
      <c r="XO254" s="93"/>
      <c r="XP254" s="25"/>
      <c r="XQ254" s="25"/>
      <c r="XR254" s="95"/>
      <c r="XS254" s="25"/>
      <c r="XT254" s="25"/>
      <c r="XU254" s="25"/>
      <c r="XV254" s="25"/>
      <c r="XW254" s="93"/>
      <c r="XX254" s="25"/>
      <c r="XY254" s="25"/>
      <c r="XZ254" s="95"/>
      <c r="YA254" s="25"/>
      <c r="YB254" s="25"/>
      <c r="YC254" s="25"/>
      <c r="YD254" s="25"/>
      <c r="YE254" s="93"/>
      <c r="YF254" s="25"/>
      <c r="YG254" s="25"/>
      <c r="YH254" s="95"/>
      <c r="YI254" s="25"/>
      <c r="YJ254" s="25"/>
      <c r="YK254" s="25"/>
      <c r="YL254" s="25"/>
      <c r="YM254" s="93"/>
      <c r="YN254" s="25"/>
      <c r="YO254" s="25"/>
      <c r="YP254" s="95"/>
      <c r="YQ254" s="25"/>
      <c r="YR254" s="25"/>
      <c r="YS254" s="25"/>
      <c r="YT254" s="25"/>
      <c r="YU254" s="93"/>
      <c r="YV254" s="25"/>
      <c r="YW254" s="25"/>
      <c r="YX254" s="95"/>
      <c r="YY254" s="25"/>
      <c r="YZ254" s="25"/>
      <c r="ZA254" s="25"/>
      <c r="ZB254" s="25"/>
      <c r="ZC254" s="93"/>
      <c r="ZD254" s="25"/>
      <c r="ZE254" s="25"/>
      <c r="ZF254" s="95"/>
      <c r="ZG254" s="25"/>
      <c r="ZH254" s="25"/>
      <c r="ZI254" s="25"/>
      <c r="ZJ254" s="25"/>
      <c r="ZK254" s="93"/>
      <c r="ZL254" s="25"/>
      <c r="ZM254" s="25"/>
      <c r="ZN254" s="95"/>
      <c r="ZO254" s="25"/>
      <c r="ZP254" s="25"/>
      <c r="ZQ254" s="25"/>
      <c r="ZR254" s="25"/>
      <c r="ZS254" s="93"/>
      <c r="ZT254" s="25"/>
      <c r="ZU254" s="25"/>
      <c r="ZV254" s="95"/>
      <c r="ZW254" s="25"/>
      <c r="ZX254" s="25"/>
      <c r="ZY254" s="25"/>
      <c r="ZZ254" s="25"/>
      <c r="AAA254" s="93"/>
      <c r="AAB254" s="25"/>
      <c r="AAC254" s="25"/>
      <c r="AAD254" s="95"/>
      <c r="AAE254" s="25"/>
      <c r="AAF254" s="25"/>
      <c r="AAG254" s="25"/>
      <c r="AAH254" s="25"/>
      <c r="AAI254" s="93"/>
      <c r="AAJ254" s="25"/>
      <c r="AAK254" s="25"/>
      <c r="AAL254" s="95"/>
      <c r="AAM254" s="25"/>
      <c r="AAN254" s="25"/>
      <c r="AAO254" s="25"/>
      <c r="AAP254" s="25"/>
      <c r="AAQ254" s="93"/>
      <c r="AAR254" s="25"/>
      <c r="AAS254" s="25"/>
      <c r="AAT254" s="95"/>
      <c r="AAU254" s="25"/>
      <c r="AAV254" s="25"/>
      <c r="AAW254" s="25"/>
      <c r="AAX254" s="25"/>
      <c r="AAY254" s="93"/>
      <c r="AAZ254" s="25"/>
      <c r="ABA254" s="25"/>
      <c r="ABB254" s="95"/>
      <c r="ABC254" s="25"/>
      <c r="ABD254" s="25"/>
      <c r="ABE254" s="25"/>
      <c r="ABF254" s="25"/>
      <c r="ABG254" s="93"/>
      <c r="ABH254" s="25"/>
      <c r="ABI254" s="25"/>
      <c r="ABJ254" s="95"/>
      <c r="ABK254" s="25"/>
      <c r="ABL254" s="25"/>
      <c r="ABM254" s="25"/>
      <c r="ABN254" s="25"/>
      <c r="ABO254" s="93"/>
      <c r="ABP254" s="25"/>
      <c r="ABQ254" s="25"/>
      <c r="ABR254" s="95"/>
      <c r="ABS254" s="25"/>
      <c r="ABT254" s="25"/>
      <c r="ABU254" s="25"/>
      <c r="ABV254" s="25"/>
      <c r="ABW254" s="93"/>
      <c r="ABX254" s="25"/>
      <c r="ABY254" s="25"/>
      <c r="ABZ254" s="95"/>
      <c r="ACA254" s="25"/>
      <c r="ACB254" s="25"/>
      <c r="ACC254" s="25"/>
      <c r="ACD254" s="25"/>
      <c r="ACE254" s="93"/>
      <c r="ACF254" s="25"/>
      <c r="ACG254" s="25"/>
      <c r="ACH254" s="95"/>
      <c r="ACI254" s="25"/>
      <c r="ACJ254" s="25"/>
      <c r="ACK254" s="25"/>
      <c r="ACL254" s="25"/>
      <c r="ACM254" s="93"/>
      <c r="ACN254" s="25"/>
      <c r="ACO254" s="25"/>
      <c r="ACP254" s="95"/>
      <c r="ACQ254" s="25"/>
      <c r="ACR254" s="25"/>
      <c r="ACS254" s="25"/>
      <c r="ACT254" s="25"/>
      <c r="ACU254" s="93"/>
      <c r="ACV254" s="25"/>
      <c r="ACW254" s="25"/>
      <c r="ACX254" s="95"/>
      <c r="ACY254" s="25"/>
      <c r="ACZ254" s="25"/>
      <c r="ADA254" s="25"/>
      <c r="ADB254" s="25"/>
      <c r="ADC254" s="93"/>
      <c r="ADD254" s="25"/>
      <c r="ADE254" s="25"/>
      <c r="ADF254" s="95"/>
      <c r="ADG254" s="25"/>
      <c r="ADH254" s="25"/>
      <c r="ADI254" s="25"/>
      <c r="ADJ254" s="25"/>
      <c r="ADK254" s="93"/>
      <c r="ADL254" s="25"/>
      <c r="ADM254" s="25"/>
      <c r="ADN254" s="95"/>
      <c r="ADO254" s="25"/>
      <c r="ADP254" s="25"/>
      <c r="ADQ254" s="25"/>
      <c r="ADR254" s="25"/>
      <c r="ADS254" s="93"/>
      <c r="ADT254" s="25"/>
      <c r="ADU254" s="25"/>
      <c r="ADV254" s="95"/>
      <c r="ADW254" s="25"/>
      <c r="ADX254" s="25"/>
      <c r="ADY254" s="25"/>
      <c r="ADZ254" s="25"/>
      <c r="AEA254" s="93"/>
      <c r="AEB254" s="25"/>
      <c r="AEC254" s="25"/>
      <c r="AED254" s="95"/>
      <c r="AEE254" s="25"/>
      <c r="AEF254" s="25"/>
      <c r="AEG254" s="25"/>
      <c r="AEH254" s="25"/>
      <c r="AEI254" s="93"/>
      <c r="AEJ254" s="25"/>
      <c r="AEK254" s="25"/>
      <c r="AEL254" s="95"/>
      <c r="AEM254" s="25"/>
      <c r="AEN254" s="25"/>
      <c r="AEO254" s="25"/>
      <c r="AEP254" s="25"/>
      <c r="AEQ254" s="93"/>
      <c r="AER254" s="25"/>
      <c r="AES254" s="25"/>
      <c r="AET254" s="95"/>
      <c r="AEU254" s="25"/>
      <c r="AEV254" s="25"/>
      <c r="AEW254" s="25"/>
      <c r="AEX254" s="25"/>
      <c r="AEY254" s="93"/>
      <c r="AEZ254" s="25"/>
      <c r="AFA254" s="25"/>
      <c r="AFB254" s="95"/>
      <c r="AFC254" s="25"/>
      <c r="AFD254" s="25"/>
      <c r="AFE254" s="25"/>
      <c r="AFF254" s="25"/>
      <c r="AFG254" s="93"/>
      <c r="AFH254" s="25"/>
      <c r="AFI254" s="25"/>
      <c r="AFJ254" s="95"/>
      <c r="AFK254" s="25"/>
      <c r="AFL254" s="25"/>
      <c r="AFM254" s="25"/>
      <c r="AFN254" s="25"/>
      <c r="AFO254" s="93"/>
      <c r="AFP254" s="25"/>
      <c r="AFQ254" s="25"/>
      <c r="AFR254" s="95"/>
      <c r="AFS254" s="25"/>
      <c r="AFT254" s="25"/>
      <c r="AFU254" s="25"/>
      <c r="AFV254" s="25"/>
      <c r="AFW254" s="93"/>
      <c r="AFX254" s="25"/>
      <c r="AFY254" s="25"/>
      <c r="AFZ254" s="95"/>
      <c r="AGA254" s="25"/>
      <c r="AGB254" s="25"/>
      <c r="AGC254" s="25"/>
      <c r="AGD254" s="25"/>
      <c r="AGE254" s="93"/>
      <c r="AGF254" s="25"/>
      <c r="AGG254" s="25"/>
      <c r="AGH254" s="95"/>
      <c r="AGI254" s="25"/>
      <c r="AGJ254" s="25"/>
      <c r="AGK254" s="25"/>
      <c r="AGL254" s="25"/>
      <c r="AGM254" s="93"/>
      <c r="AGN254" s="25"/>
      <c r="AGO254" s="25"/>
      <c r="AGP254" s="95"/>
      <c r="AGQ254" s="25"/>
      <c r="AGR254" s="25"/>
      <c r="AGS254" s="25"/>
      <c r="AGT254" s="25"/>
      <c r="AGU254" s="93"/>
      <c r="AGV254" s="25"/>
      <c r="AGW254" s="25"/>
      <c r="AGX254" s="95"/>
      <c r="AGY254" s="25"/>
      <c r="AGZ254" s="25"/>
      <c r="AHA254" s="25"/>
      <c r="AHB254" s="25"/>
      <c r="AHC254" s="93"/>
      <c r="AHD254" s="25"/>
      <c r="AHE254" s="25"/>
      <c r="AHF254" s="95"/>
      <c r="AHG254" s="25"/>
      <c r="AHH254" s="25"/>
      <c r="AHI254" s="25"/>
      <c r="AHJ254" s="25"/>
      <c r="AHK254" s="93"/>
      <c r="AHL254" s="25"/>
      <c r="AHM254" s="25"/>
      <c r="AHN254" s="95"/>
      <c r="AHO254" s="25"/>
      <c r="AHP254" s="25"/>
      <c r="AHQ254" s="25"/>
      <c r="AHR254" s="25"/>
      <c r="AHS254" s="93"/>
      <c r="AHT254" s="25"/>
      <c r="AHU254" s="25"/>
      <c r="AHV254" s="95"/>
      <c r="AHW254" s="25"/>
      <c r="AHX254" s="25"/>
      <c r="AHY254" s="25"/>
      <c r="AHZ254" s="25"/>
      <c r="AIA254" s="93"/>
      <c r="AIB254" s="25"/>
      <c r="AIC254" s="25"/>
      <c r="AID254" s="95"/>
      <c r="AIE254" s="25"/>
      <c r="AIF254" s="25"/>
      <c r="AIG254" s="25"/>
      <c r="AIH254" s="25"/>
      <c r="AII254" s="93"/>
      <c r="AIJ254" s="25"/>
      <c r="AIK254" s="25"/>
      <c r="AIL254" s="95"/>
      <c r="AIM254" s="25"/>
      <c r="AIN254" s="25"/>
      <c r="AIO254" s="25"/>
      <c r="AIP254" s="25"/>
      <c r="AIQ254" s="93"/>
      <c r="AIR254" s="25"/>
      <c r="AIS254" s="25"/>
      <c r="AIT254" s="95"/>
      <c r="AIU254" s="25"/>
      <c r="AIV254" s="25"/>
      <c r="AIW254" s="25"/>
      <c r="AIX254" s="25"/>
      <c r="AIY254" s="93"/>
      <c r="AIZ254" s="25"/>
      <c r="AJA254" s="25"/>
      <c r="AJB254" s="95"/>
      <c r="AJC254" s="25"/>
      <c r="AJD254" s="25"/>
      <c r="AJE254" s="25"/>
      <c r="AJF254" s="25"/>
      <c r="AJG254" s="93"/>
      <c r="AJH254" s="25"/>
      <c r="AJI254" s="25"/>
      <c r="AJJ254" s="95"/>
      <c r="AJK254" s="25"/>
      <c r="AJL254" s="25"/>
      <c r="AJM254" s="25"/>
      <c r="AJN254" s="25"/>
      <c r="AJO254" s="93"/>
      <c r="AJP254" s="25"/>
      <c r="AJQ254" s="25"/>
      <c r="AJR254" s="95"/>
      <c r="AJS254" s="25"/>
      <c r="AJT254" s="25"/>
      <c r="AJU254" s="25"/>
      <c r="AJV254" s="25"/>
      <c r="AJW254" s="93"/>
      <c r="AJX254" s="25"/>
      <c r="AJY254" s="25"/>
      <c r="AJZ254" s="95"/>
      <c r="AKA254" s="25"/>
      <c r="AKB254" s="25"/>
      <c r="AKC254" s="25"/>
      <c r="AKD254" s="25"/>
      <c r="AKE254" s="93"/>
      <c r="AKF254" s="25"/>
      <c r="AKG254" s="25"/>
      <c r="AKH254" s="95"/>
      <c r="AKI254" s="25"/>
      <c r="AKJ254" s="25"/>
      <c r="AKK254" s="25"/>
      <c r="AKL254" s="25"/>
      <c r="AKM254" s="93"/>
      <c r="AKN254" s="25"/>
      <c r="AKO254" s="25"/>
      <c r="AKP254" s="95"/>
      <c r="AKQ254" s="25"/>
      <c r="AKR254" s="25"/>
      <c r="AKS254" s="25"/>
      <c r="AKT254" s="25"/>
      <c r="AKU254" s="93"/>
      <c r="AKV254" s="25"/>
      <c r="AKW254" s="25"/>
      <c r="AKX254" s="95"/>
      <c r="AKY254" s="25"/>
      <c r="AKZ254" s="25"/>
      <c r="ALA254" s="25"/>
      <c r="ALB254" s="25"/>
      <c r="ALC254" s="93"/>
      <c r="ALD254" s="25"/>
      <c r="ALE254" s="25"/>
      <c r="ALF254" s="95"/>
      <c r="ALG254" s="25"/>
      <c r="ALH254" s="25"/>
      <c r="ALI254" s="25"/>
      <c r="ALJ254" s="25"/>
      <c r="ALK254" s="93"/>
      <c r="ALL254" s="25"/>
      <c r="ALM254" s="25"/>
      <c r="ALN254" s="95"/>
      <c r="ALO254" s="25"/>
      <c r="ALP254" s="25"/>
      <c r="ALQ254" s="25"/>
      <c r="ALR254" s="25"/>
      <c r="ALS254" s="93"/>
      <c r="ALT254" s="25"/>
      <c r="ALU254" s="25"/>
      <c r="ALV254" s="95"/>
      <c r="ALW254" s="25"/>
      <c r="ALX254" s="25"/>
      <c r="ALY254" s="25"/>
      <c r="ALZ254" s="25"/>
      <c r="AMA254" s="93"/>
      <c r="AMB254" s="25"/>
      <c r="AMC254" s="25"/>
      <c r="AMD254" s="95"/>
      <c r="AME254" s="25"/>
      <c r="AMF254" s="25"/>
      <c r="AMG254" s="25"/>
      <c r="AMH254" s="25"/>
      <c r="AMI254" s="93"/>
      <c r="AMJ254" s="25"/>
      <c r="AMK254" s="25"/>
      <c r="AML254" s="95"/>
      <c r="AMM254" s="25"/>
      <c r="AMN254" s="25"/>
      <c r="AMO254" s="25"/>
      <c r="AMP254" s="25"/>
      <c r="AMQ254" s="93"/>
      <c r="AMR254" s="25"/>
      <c r="AMS254" s="25"/>
      <c r="AMT254" s="95"/>
      <c r="AMU254" s="25"/>
      <c r="AMV254" s="25"/>
      <c r="AMW254" s="25"/>
      <c r="AMX254" s="25"/>
      <c r="AMY254" s="93"/>
      <c r="AMZ254" s="25"/>
      <c r="ANA254" s="25"/>
      <c r="ANB254" s="95"/>
      <c r="ANC254" s="25"/>
      <c r="AND254" s="25"/>
      <c r="ANE254" s="25"/>
      <c r="ANF254" s="25"/>
      <c r="ANG254" s="93"/>
      <c r="ANH254" s="25"/>
      <c r="ANI254" s="25"/>
      <c r="ANJ254" s="95"/>
      <c r="ANK254" s="25"/>
      <c r="ANL254" s="25"/>
      <c r="ANM254" s="25"/>
      <c r="ANN254" s="25"/>
      <c r="ANO254" s="93"/>
      <c r="ANP254" s="25"/>
      <c r="ANQ254" s="25"/>
      <c r="ANR254" s="95"/>
      <c r="ANS254" s="25"/>
      <c r="ANT254" s="25"/>
      <c r="ANU254" s="25"/>
      <c r="ANV254" s="25"/>
      <c r="ANW254" s="93"/>
      <c r="ANX254" s="25"/>
      <c r="ANY254" s="25"/>
      <c r="ANZ254" s="95"/>
      <c r="AOA254" s="25"/>
      <c r="AOB254" s="25"/>
      <c r="AOC254" s="25"/>
      <c r="AOD254" s="25"/>
      <c r="AOE254" s="93"/>
      <c r="AOF254" s="25"/>
      <c r="AOG254" s="25"/>
      <c r="AOH254" s="95"/>
      <c r="AOI254" s="25"/>
      <c r="AOJ254" s="25"/>
      <c r="AOK254" s="25"/>
      <c r="AOL254" s="25"/>
      <c r="AOM254" s="93"/>
      <c r="AON254" s="25"/>
      <c r="AOO254" s="25"/>
      <c r="AOP254" s="95"/>
      <c r="AOQ254" s="25"/>
      <c r="AOR254" s="25"/>
      <c r="AOS254" s="25"/>
      <c r="AOT254" s="25"/>
      <c r="AOU254" s="93"/>
      <c r="AOV254" s="25"/>
      <c r="AOW254" s="25"/>
      <c r="AOX254" s="95"/>
      <c r="AOY254" s="25"/>
      <c r="AOZ254" s="25"/>
      <c r="APA254" s="25"/>
      <c r="APB254" s="25"/>
      <c r="APC254" s="93"/>
      <c r="APD254" s="25"/>
      <c r="APE254" s="25"/>
      <c r="APF254" s="95"/>
      <c r="APG254" s="25"/>
      <c r="APH254" s="25"/>
      <c r="API254" s="25"/>
      <c r="APJ254" s="25"/>
      <c r="APK254" s="93"/>
      <c r="APL254" s="25"/>
      <c r="APM254" s="25"/>
      <c r="APN254" s="95"/>
      <c r="APO254" s="25"/>
      <c r="APP254" s="25"/>
      <c r="APQ254" s="25"/>
      <c r="APR254" s="25"/>
      <c r="APS254" s="93"/>
      <c r="APT254" s="25"/>
      <c r="APU254" s="25"/>
      <c r="APV254" s="95"/>
      <c r="APW254" s="25"/>
      <c r="APX254" s="25"/>
      <c r="APY254" s="25"/>
      <c r="APZ254" s="25"/>
      <c r="AQA254" s="93"/>
      <c r="AQB254" s="25"/>
      <c r="AQC254" s="25"/>
      <c r="AQD254" s="95"/>
      <c r="AQE254" s="25"/>
      <c r="AQF254" s="25"/>
      <c r="AQG254" s="25"/>
      <c r="AQH254" s="25"/>
      <c r="AQI254" s="93"/>
      <c r="AQJ254" s="25"/>
      <c r="AQK254" s="25"/>
      <c r="AQL254" s="95"/>
      <c r="AQM254" s="25"/>
      <c r="AQN254" s="25"/>
      <c r="AQO254" s="25"/>
      <c r="AQP254" s="25"/>
      <c r="AQQ254" s="93"/>
      <c r="AQR254" s="25"/>
      <c r="AQS254" s="25"/>
      <c r="AQT254" s="95"/>
      <c r="AQU254" s="25"/>
      <c r="AQV254" s="25"/>
      <c r="AQW254" s="25"/>
      <c r="AQX254" s="25"/>
      <c r="AQY254" s="93"/>
      <c r="AQZ254" s="25"/>
      <c r="ARA254" s="25"/>
      <c r="ARB254" s="95"/>
      <c r="ARC254" s="25"/>
      <c r="ARD254" s="25"/>
      <c r="ARE254" s="25"/>
      <c r="ARF254" s="25"/>
      <c r="ARG254" s="93"/>
      <c r="ARH254" s="25"/>
      <c r="ARI254" s="25"/>
      <c r="ARJ254" s="95"/>
      <c r="ARK254" s="25"/>
      <c r="ARL254" s="25"/>
      <c r="ARM254" s="25"/>
      <c r="ARN254" s="25"/>
      <c r="ARO254" s="93"/>
      <c r="ARP254" s="25"/>
      <c r="ARQ254" s="25"/>
      <c r="ARR254" s="95"/>
      <c r="ARS254" s="25"/>
      <c r="ART254" s="25"/>
      <c r="ARU254" s="25"/>
      <c r="ARV254" s="25"/>
      <c r="ARW254" s="93"/>
      <c r="ARX254" s="25"/>
      <c r="ARY254" s="25"/>
      <c r="ARZ254" s="95"/>
      <c r="ASA254" s="25"/>
      <c r="ASB254" s="25"/>
      <c r="ASC254" s="25"/>
      <c r="ASD254" s="25"/>
      <c r="ASE254" s="93"/>
      <c r="ASF254" s="25"/>
      <c r="ASG254" s="25"/>
      <c r="ASH254" s="95"/>
      <c r="ASI254" s="25"/>
      <c r="ASJ254" s="25"/>
      <c r="ASK254" s="25"/>
      <c r="ASL254" s="25"/>
      <c r="ASM254" s="93"/>
      <c r="ASN254" s="25"/>
      <c r="ASO254" s="25"/>
      <c r="ASP254" s="95"/>
      <c r="ASQ254" s="25"/>
      <c r="ASR254" s="25"/>
      <c r="ASS254" s="25"/>
      <c r="AST254" s="25"/>
      <c r="ASU254" s="93"/>
      <c r="ASV254" s="25"/>
      <c r="ASW254" s="25"/>
      <c r="ASX254" s="95"/>
      <c r="ASY254" s="25"/>
      <c r="ASZ254" s="25"/>
      <c r="ATA254" s="25"/>
      <c r="ATB254" s="25"/>
      <c r="ATC254" s="93"/>
      <c r="ATD254" s="25"/>
      <c r="ATE254" s="25"/>
      <c r="ATF254" s="95"/>
      <c r="ATG254" s="25"/>
      <c r="ATH254" s="25"/>
      <c r="ATI254" s="25"/>
      <c r="ATJ254" s="25"/>
      <c r="ATK254" s="93"/>
      <c r="ATL254" s="25"/>
      <c r="ATM254" s="25"/>
      <c r="ATN254" s="95"/>
      <c r="ATO254" s="25"/>
      <c r="ATP254" s="25"/>
      <c r="ATQ254" s="25"/>
      <c r="ATR254" s="25"/>
      <c r="ATS254" s="93"/>
      <c r="ATT254" s="25"/>
      <c r="ATU254" s="25"/>
      <c r="ATV254" s="95"/>
      <c r="ATW254" s="25"/>
      <c r="ATX254" s="25"/>
      <c r="ATY254" s="25"/>
      <c r="ATZ254" s="25"/>
      <c r="AUA254" s="93"/>
      <c r="AUB254" s="25"/>
      <c r="AUC254" s="25"/>
      <c r="AUD254" s="95"/>
      <c r="AUE254" s="25"/>
      <c r="AUF254" s="25"/>
      <c r="AUG254" s="25"/>
      <c r="AUH254" s="25"/>
      <c r="AUI254" s="93"/>
      <c r="AUJ254" s="25"/>
      <c r="AUK254" s="25"/>
      <c r="AUL254" s="95"/>
      <c r="AUM254" s="25"/>
      <c r="AUN254" s="25"/>
      <c r="AUO254" s="25"/>
      <c r="AUP254" s="25"/>
      <c r="AUQ254" s="93"/>
      <c r="AUR254" s="25"/>
      <c r="AUS254" s="25"/>
      <c r="AUT254" s="95"/>
      <c r="AUU254" s="25"/>
      <c r="AUV254" s="25"/>
      <c r="AUW254" s="25"/>
      <c r="AUX254" s="25"/>
      <c r="AUY254" s="93"/>
      <c r="AUZ254" s="25"/>
      <c r="AVA254" s="25"/>
      <c r="AVB254" s="95"/>
      <c r="AVC254" s="25"/>
      <c r="AVD254" s="25"/>
      <c r="AVE254" s="25"/>
      <c r="AVF254" s="25"/>
      <c r="AVG254" s="93"/>
      <c r="AVH254" s="25"/>
      <c r="AVI254" s="25"/>
      <c r="AVJ254" s="95"/>
      <c r="AVK254" s="25"/>
      <c r="AVL254" s="25"/>
      <c r="AVM254" s="25"/>
      <c r="AVN254" s="25"/>
      <c r="AVO254" s="93"/>
      <c r="AVP254" s="25"/>
      <c r="AVQ254" s="25"/>
      <c r="AVR254" s="95"/>
      <c r="AVS254" s="25"/>
      <c r="AVT254" s="25"/>
      <c r="AVU254" s="25"/>
      <c r="AVV254" s="25"/>
      <c r="AVW254" s="93"/>
      <c r="AVX254" s="25"/>
      <c r="AVY254" s="25"/>
      <c r="AVZ254" s="95"/>
      <c r="AWA254" s="25"/>
      <c r="AWB254" s="25"/>
      <c r="AWC254" s="25"/>
      <c r="AWD254" s="25"/>
      <c r="AWE254" s="93"/>
      <c r="AWF254" s="25"/>
      <c r="AWG254" s="25"/>
      <c r="AWH254" s="95"/>
      <c r="AWI254" s="25"/>
      <c r="AWJ254" s="25"/>
      <c r="AWK254" s="25"/>
      <c r="AWL254" s="25"/>
      <c r="AWM254" s="93"/>
      <c r="AWN254" s="25"/>
      <c r="AWO254" s="25"/>
      <c r="AWP254" s="95"/>
      <c r="AWQ254" s="25"/>
      <c r="AWR254" s="25"/>
      <c r="AWS254" s="25"/>
      <c r="AWT254" s="25"/>
      <c r="AWU254" s="93"/>
      <c r="AWV254" s="25"/>
      <c r="AWW254" s="25"/>
      <c r="AWX254" s="95"/>
      <c r="AWY254" s="25"/>
      <c r="AWZ254" s="25"/>
      <c r="AXA254" s="25"/>
      <c r="AXB254" s="25"/>
      <c r="AXC254" s="93"/>
      <c r="AXD254" s="25"/>
      <c r="AXE254" s="25"/>
      <c r="AXF254" s="95"/>
      <c r="AXG254" s="25"/>
      <c r="AXH254" s="25"/>
      <c r="AXI254" s="25"/>
      <c r="AXJ254" s="25"/>
      <c r="AXK254" s="93"/>
      <c r="AXL254" s="25"/>
      <c r="AXM254" s="25"/>
      <c r="AXN254" s="95"/>
      <c r="AXO254" s="25"/>
      <c r="AXP254" s="25"/>
      <c r="AXQ254" s="25"/>
      <c r="AXR254" s="25"/>
      <c r="AXS254" s="93"/>
      <c r="AXT254" s="25"/>
      <c r="AXU254" s="25"/>
      <c r="AXV254" s="95"/>
      <c r="AXW254" s="25"/>
      <c r="AXX254" s="25"/>
      <c r="AXY254" s="25"/>
      <c r="AXZ254" s="25"/>
      <c r="AYA254" s="93"/>
      <c r="AYB254" s="25"/>
      <c r="AYC254" s="25"/>
      <c r="AYD254" s="95"/>
      <c r="AYE254" s="25"/>
      <c r="AYF254" s="25"/>
      <c r="AYG254" s="25"/>
      <c r="AYH254" s="25"/>
      <c r="AYI254" s="93"/>
      <c r="AYJ254" s="25"/>
      <c r="AYK254" s="25"/>
      <c r="AYL254" s="95"/>
      <c r="AYM254" s="25"/>
      <c r="AYN254" s="25"/>
      <c r="AYO254" s="25"/>
      <c r="AYP254" s="25"/>
      <c r="AYQ254" s="93"/>
      <c r="AYR254" s="25"/>
      <c r="AYS254" s="25"/>
      <c r="AYT254" s="95"/>
      <c r="AYU254" s="25"/>
      <c r="AYV254" s="25"/>
      <c r="AYW254" s="25"/>
      <c r="AYX254" s="25"/>
      <c r="AYY254" s="93"/>
      <c r="AYZ254" s="25"/>
      <c r="AZA254" s="25"/>
      <c r="AZB254" s="95"/>
      <c r="AZC254" s="25"/>
      <c r="AZD254" s="25"/>
      <c r="AZE254" s="25"/>
      <c r="AZF254" s="25"/>
      <c r="AZG254" s="93"/>
      <c r="AZH254" s="25"/>
      <c r="AZI254" s="25"/>
      <c r="AZJ254" s="95"/>
      <c r="AZK254" s="25"/>
      <c r="AZL254" s="25"/>
      <c r="AZM254" s="25"/>
      <c r="AZN254" s="25"/>
      <c r="AZO254" s="93"/>
      <c r="AZP254" s="25"/>
      <c r="AZQ254" s="25"/>
      <c r="AZR254" s="95"/>
      <c r="AZS254" s="25"/>
      <c r="AZT254" s="25"/>
      <c r="AZU254" s="25"/>
      <c r="AZV254" s="25"/>
      <c r="AZW254" s="93"/>
      <c r="AZX254" s="25"/>
      <c r="AZY254" s="25"/>
      <c r="AZZ254" s="95"/>
      <c r="BAA254" s="25"/>
      <c r="BAB254" s="25"/>
      <c r="BAC254" s="25"/>
      <c r="BAD254" s="25"/>
      <c r="BAE254" s="93"/>
      <c r="BAF254" s="25"/>
      <c r="BAG254" s="25"/>
      <c r="BAH254" s="95"/>
      <c r="BAI254" s="25"/>
      <c r="BAJ254" s="25"/>
      <c r="BAK254" s="25"/>
      <c r="BAL254" s="25"/>
      <c r="BAM254" s="93"/>
      <c r="BAN254" s="25"/>
      <c r="BAO254" s="25"/>
      <c r="BAP254" s="95"/>
      <c r="BAQ254" s="25"/>
      <c r="BAR254" s="25"/>
      <c r="BAS254" s="25"/>
      <c r="BAT254" s="25"/>
      <c r="BAU254" s="93"/>
      <c r="BAV254" s="25"/>
      <c r="BAW254" s="25"/>
      <c r="BAX254" s="95"/>
      <c r="BAY254" s="25"/>
      <c r="BAZ254" s="25"/>
      <c r="BBA254" s="25"/>
      <c r="BBB254" s="25"/>
      <c r="BBC254" s="93"/>
      <c r="BBD254" s="25"/>
      <c r="BBE254" s="25"/>
      <c r="BBF254" s="95"/>
      <c r="BBG254" s="25"/>
      <c r="BBH254" s="25"/>
      <c r="BBI254" s="25"/>
      <c r="BBJ254" s="25"/>
      <c r="BBK254" s="93"/>
      <c r="BBL254" s="25"/>
      <c r="BBM254" s="25"/>
      <c r="BBN254" s="95"/>
      <c r="BBO254" s="25"/>
      <c r="BBP254" s="25"/>
      <c r="BBQ254" s="25"/>
      <c r="BBR254" s="25"/>
      <c r="BBS254" s="93"/>
      <c r="BBT254" s="25"/>
      <c r="BBU254" s="25"/>
      <c r="BBV254" s="95"/>
      <c r="BBW254" s="25"/>
      <c r="BBX254" s="25"/>
      <c r="BBY254" s="25"/>
      <c r="BBZ254" s="25"/>
      <c r="BCA254" s="93"/>
      <c r="BCB254" s="25"/>
      <c r="BCC254" s="25"/>
      <c r="BCD254" s="95"/>
      <c r="BCE254" s="25"/>
      <c r="BCF254" s="25"/>
      <c r="BCG254" s="25"/>
      <c r="BCH254" s="25"/>
      <c r="BCI254" s="93"/>
      <c r="BCJ254" s="25"/>
      <c r="BCK254" s="25"/>
      <c r="BCL254" s="95"/>
      <c r="BCM254" s="25"/>
      <c r="BCN254" s="25"/>
      <c r="BCO254" s="25"/>
      <c r="BCP254" s="25"/>
      <c r="BCQ254" s="93"/>
      <c r="BCR254" s="25"/>
      <c r="BCS254" s="25"/>
      <c r="BCT254" s="95"/>
      <c r="BCU254" s="25"/>
      <c r="BCV254" s="25"/>
      <c r="BCW254" s="25"/>
      <c r="BCX254" s="25"/>
      <c r="BCY254" s="93"/>
      <c r="BCZ254" s="25"/>
      <c r="BDA254" s="25"/>
      <c r="BDB254" s="95"/>
      <c r="BDC254" s="25"/>
      <c r="BDD254" s="25"/>
      <c r="BDE254" s="25"/>
      <c r="BDF254" s="25"/>
      <c r="BDG254" s="93"/>
      <c r="BDH254" s="25"/>
      <c r="BDI254" s="25"/>
      <c r="BDJ254" s="95"/>
      <c r="BDK254" s="25"/>
      <c r="BDL254" s="25"/>
      <c r="BDM254" s="25"/>
      <c r="BDN254" s="25"/>
      <c r="BDO254" s="93"/>
      <c r="BDP254" s="25"/>
      <c r="BDQ254" s="25"/>
      <c r="BDR254" s="95"/>
      <c r="BDS254" s="25"/>
      <c r="BDT254" s="25"/>
      <c r="BDU254" s="25"/>
      <c r="BDV254" s="25"/>
      <c r="BDW254" s="93"/>
      <c r="BDX254" s="25"/>
      <c r="BDY254" s="25"/>
      <c r="BDZ254" s="95"/>
      <c r="BEA254" s="25"/>
      <c r="BEB254" s="25"/>
      <c r="BEC254" s="25"/>
      <c r="BED254" s="25"/>
      <c r="BEE254" s="93"/>
      <c r="BEF254" s="25"/>
      <c r="BEG254" s="25"/>
      <c r="BEH254" s="95"/>
      <c r="BEI254" s="25"/>
      <c r="BEJ254" s="25"/>
      <c r="BEK254" s="25"/>
      <c r="BEL254" s="25"/>
      <c r="BEM254" s="93"/>
      <c r="BEN254" s="25"/>
      <c r="BEO254" s="25"/>
      <c r="BEP254" s="95"/>
      <c r="BEQ254" s="25"/>
      <c r="BER254" s="25"/>
      <c r="BES254" s="25"/>
      <c r="BET254" s="25"/>
      <c r="BEU254" s="93"/>
      <c r="BEV254" s="25"/>
      <c r="BEW254" s="25"/>
      <c r="BEX254" s="95"/>
      <c r="BEY254" s="25"/>
      <c r="BEZ254" s="25"/>
      <c r="BFA254" s="25"/>
      <c r="BFB254" s="25"/>
      <c r="BFC254" s="93"/>
      <c r="BFD254" s="25"/>
      <c r="BFE254" s="25"/>
      <c r="BFF254" s="95"/>
      <c r="BFG254" s="25"/>
      <c r="BFH254" s="25"/>
      <c r="BFI254" s="25"/>
      <c r="BFJ254" s="25"/>
      <c r="BFK254" s="93"/>
      <c r="BFL254" s="25"/>
      <c r="BFM254" s="25"/>
      <c r="BFN254" s="95"/>
      <c r="BFO254" s="25"/>
      <c r="BFP254" s="25"/>
      <c r="BFQ254" s="25"/>
      <c r="BFR254" s="25"/>
      <c r="BFS254" s="93"/>
      <c r="BFT254" s="25"/>
      <c r="BFU254" s="25"/>
      <c r="BFV254" s="95"/>
      <c r="BFW254" s="25"/>
      <c r="BFX254" s="25"/>
      <c r="BFY254" s="25"/>
      <c r="BFZ254" s="25"/>
      <c r="BGA254" s="93"/>
      <c r="BGB254" s="25"/>
      <c r="BGC254" s="25"/>
      <c r="BGD254" s="95"/>
      <c r="BGE254" s="25"/>
      <c r="BGF254" s="25"/>
      <c r="BGG254" s="25"/>
      <c r="BGH254" s="25"/>
      <c r="BGI254" s="93"/>
      <c r="BGJ254" s="25"/>
      <c r="BGK254" s="25"/>
      <c r="BGL254" s="95"/>
      <c r="BGM254" s="25"/>
      <c r="BGN254" s="25"/>
      <c r="BGO254" s="25"/>
      <c r="BGP254" s="25"/>
      <c r="BGQ254" s="93"/>
      <c r="BGR254" s="25"/>
      <c r="BGS254" s="25"/>
      <c r="BGT254" s="95"/>
      <c r="BGU254" s="25"/>
      <c r="BGV254" s="25"/>
      <c r="BGW254" s="25"/>
      <c r="BGX254" s="25"/>
      <c r="BGY254" s="93"/>
      <c r="BGZ254" s="25"/>
      <c r="BHA254" s="25"/>
      <c r="BHB254" s="95"/>
      <c r="BHC254" s="25"/>
      <c r="BHD254" s="25"/>
      <c r="BHE254" s="25"/>
      <c r="BHF254" s="25"/>
      <c r="BHG254" s="93"/>
      <c r="BHH254" s="25"/>
      <c r="BHI254" s="25"/>
      <c r="BHJ254" s="95"/>
      <c r="BHK254" s="25"/>
      <c r="BHL254" s="25"/>
      <c r="BHM254" s="25"/>
      <c r="BHN254" s="25"/>
      <c r="BHO254" s="93"/>
      <c r="BHP254" s="25"/>
      <c r="BHQ254" s="25"/>
      <c r="BHR254" s="95"/>
      <c r="BHS254" s="25"/>
      <c r="BHT254" s="25"/>
      <c r="BHU254" s="25"/>
      <c r="BHV254" s="25"/>
      <c r="BHW254" s="93"/>
      <c r="BHX254" s="25"/>
      <c r="BHY254" s="25"/>
      <c r="BHZ254" s="95"/>
      <c r="BIA254" s="25"/>
      <c r="BIB254" s="25"/>
      <c r="BIC254" s="25"/>
      <c r="BID254" s="25"/>
      <c r="BIE254" s="93"/>
      <c r="BIF254" s="25"/>
      <c r="BIG254" s="25"/>
      <c r="BIH254" s="95"/>
      <c r="BII254" s="25"/>
      <c r="BIJ254" s="25"/>
      <c r="BIK254" s="25"/>
      <c r="BIL254" s="25"/>
      <c r="BIM254" s="93"/>
      <c r="BIN254" s="25"/>
      <c r="BIO254" s="25"/>
      <c r="BIP254" s="95"/>
      <c r="BIQ254" s="25"/>
      <c r="BIR254" s="25"/>
      <c r="BIS254" s="25"/>
      <c r="BIT254" s="25"/>
      <c r="BIU254" s="93"/>
      <c r="BIV254" s="25"/>
      <c r="BIW254" s="25"/>
      <c r="BIX254" s="95"/>
      <c r="BIY254" s="25"/>
      <c r="BIZ254" s="25"/>
      <c r="BJA254" s="25"/>
      <c r="BJB254" s="25"/>
      <c r="BJC254" s="93"/>
      <c r="BJD254" s="25"/>
      <c r="BJE254" s="25"/>
      <c r="BJF254" s="95"/>
      <c r="BJG254" s="25"/>
      <c r="BJH254" s="25"/>
      <c r="BJI254" s="25"/>
      <c r="BJJ254" s="25"/>
      <c r="BJK254" s="93"/>
      <c r="BJL254" s="25"/>
      <c r="BJM254" s="25"/>
      <c r="BJN254" s="95"/>
      <c r="BJO254" s="25"/>
      <c r="BJP254" s="25"/>
      <c r="BJQ254" s="25"/>
      <c r="BJR254" s="25"/>
      <c r="BJS254" s="93"/>
      <c r="BJT254" s="25"/>
      <c r="BJU254" s="25"/>
      <c r="BJV254" s="95"/>
      <c r="BJW254" s="25"/>
      <c r="BJX254" s="25"/>
      <c r="BJY254" s="25"/>
      <c r="BJZ254" s="25"/>
      <c r="BKA254" s="93"/>
      <c r="BKB254" s="25"/>
      <c r="BKC254" s="25"/>
      <c r="BKD254" s="95"/>
      <c r="BKE254" s="25"/>
      <c r="BKF254" s="25"/>
      <c r="BKG254" s="25"/>
      <c r="BKH254" s="25"/>
      <c r="BKI254" s="93"/>
      <c r="BKJ254" s="25"/>
      <c r="BKK254" s="25"/>
      <c r="BKL254" s="95"/>
      <c r="BKM254" s="25"/>
      <c r="BKN254" s="25"/>
      <c r="BKO254" s="25"/>
      <c r="BKP254" s="25"/>
      <c r="BKQ254" s="93"/>
      <c r="BKR254" s="25"/>
      <c r="BKS254" s="25"/>
      <c r="BKT254" s="95"/>
      <c r="BKU254" s="25"/>
      <c r="BKV254" s="25"/>
      <c r="BKW254" s="25"/>
      <c r="BKX254" s="25"/>
      <c r="BKY254" s="93"/>
      <c r="BKZ254" s="25"/>
      <c r="BLA254" s="25"/>
      <c r="BLB254" s="95"/>
      <c r="BLC254" s="25"/>
      <c r="BLD254" s="25"/>
      <c r="BLE254" s="25"/>
      <c r="BLF254" s="25"/>
      <c r="BLG254" s="93"/>
      <c r="BLH254" s="25"/>
      <c r="BLI254" s="25"/>
      <c r="BLJ254" s="95"/>
      <c r="BLK254" s="25"/>
      <c r="BLL254" s="25"/>
      <c r="BLM254" s="25"/>
      <c r="BLN254" s="25"/>
      <c r="BLO254" s="93"/>
      <c r="BLP254" s="25"/>
      <c r="BLQ254" s="25"/>
      <c r="BLR254" s="95"/>
      <c r="BLS254" s="25"/>
      <c r="BLT254" s="25"/>
      <c r="BLU254" s="25"/>
      <c r="BLV254" s="25"/>
      <c r="BLW254" s="93"/>
      <c r="BLX254" s="25"/>
      <c r="BLY254" s="25"/>
      <c r="BLZ254" s="95"/>
      <c r="BMA254" s="25"/>
      <c r="BMB254" s="25"/>
      <c r="BMC254" s="25"/>
      <c r="BMD254" s="25"/>
      <c r="BME254" s="93"/>
      <c r="BMF254" s="25"/>
      <c r="BMG254" s="25"/>
      <c r="BMH254" s="95"/>
      <c r="BMI254" s="25"/>
      <c r="BMJ254" s="25"/>
      <c r="BMK254" s="25"/>
      <c r="BML254" s="25"/>
      <c r="BMM254" s="93"/>
      <c r="BMN254" s="25"/>
      <c r="BMO254" s="25"/>
      <c r="BMP254" s="95"/>
      <c r="BMQ254" s="25"/>
      <c r="BMR254" s="25"/>
      <c r="BMS254" s="25"/>
      <c r="BMT254" s="25"/>
      <c r="BMU254" s="93"/>
      <c r="BMV254" s="25"/>
      <c r="BMW254" s="25"/>
      <c r="BMX254" s="95"/>
      <c r="BMY254" s="25"/>
      <c r="BMZ254" s="25"/>
      <c r="BNA254" s="25"/>
      <c r="BNB254" s="25"/>
      <c r="BNC254" s="93"/>
      <c r="BND254" s="25"/>
      <c r="BNE254" s="25"/>
      <c r="BNF254" s="95"/>
      <c r="BNG254" s="25"/>
      <c r="BNH254" s="25"/>
      <c r="BNI254" s="25"/>
      <c r="BNJ254" s="25"/>
      <c r="BNK254" s="93"/>
      <c r="BNL254" s="25"/>
      <c r="BNM254" s="25"/>
      <c r="BNN254" s="95"/>
      <c r="BNO254" s="25"/>
      <c r="BNP254" s="25"/>
      <c r="BNQ254" s="25"/>
      <c r="BNR254" s="25"/>
      <c r="BNS254" s="93"/>
      <c r="BNT254" s="25"/>
      <c r="BNU254" s="25"/>
      <c r="BNV254" s="95"/>
      <c r="BNW254" s="25"/>
      <c r="BNX254" s="25"/>
      <c r="BNY254" s="25"/>
      <c r="BNZ254" s="25"/>
      <c r="BOA254" s="93"/>
      <c r="BOB254" s="25"/>
      <c r="BOC254" s="25"/>
      <c r="BOD254" s="95"/>
      <c r="BOE254" s="25"/>
      <c r="BOF254" s="25"/>
      <c r="BOG254" s="25"/>
      <c r="BOH254" s="25"/>
      <c r="BOI254" s="93"/>
      <c r="BOJ254" s="25"/>
      <c r="BOK254" s="25"/>
      <c r="BOL254" s="95"/>
      <c r="BOM254" s="25"/>
      <c r="BON254" s="25"/>
      <c r="BOO254" s="25"/>
      <c r="BOP254" s="25"/>
      <c r="BOQ254" s="93"/>
      <c r="BOR254" s="25"/>
      <c r="BOS254" s="25"/>
      <c r="BOT254" s="95"/>
      <c r="BOU254" s="25"/>
      <c r="BOV254" s="25"/>
      <c r="BOW254" s="25"/>
      <c r="BOX254" s="25"/>
      <c r="BOY254" s="93"/>
      <c r="BOZ254" s="25"/>
      <c r="BPA254" s="25"/>
      <c r="BPB254" s="95"/>
      <c r="BPC254" s="25"/>
      <c r="BPD254" s="25"/>
      <c r="BPE254" s="25"/>
      <c r="BPF254" s="25"/>
      <c r="BPG254" s="93"/>
      <c r="BPH254" s="25"/>
      <c r="BPI254" s="25"/>
      <c r="BPJ254" s="95"/>
      <c r="BPK254" s="25"/>
      <c r="BPL254" s="25"/>
      <c r="BPM254" s="25"/>
      <c r="BPN254" s="25"/>
      <c r="BPO254" s="93"/>
      <c r="BPP254" s="25"/>
      <c r="BPQ254" s="25"/>
      <c r="BPR254" s="95"/>
      <c r="BPS254" s="25"/>
      <c r="BPT254" s="25"/>
      <c r="BPU254" s="25"/>
      <c r="BPV254" s="25"/>
      <c r="BPW254" s="93"/>
      <c r="BPX254" s="25"/>
      <c r="BPY254" s="25"/>
      <c r="BPZ254" s="95"/>
      <c r="BQA254" s="25"/>
      <c r="BQB254" s="25"/>
      <c r="BQC254" s="25"/>
      <c r="BQD254" s="25"/>
      <c r="BQE254" s="93"/>
      <c r="BQF254" s="25"/>
      <c r="BQG254" s="25"/>
      <c r="BQH254" s="95"/>
      <c r="BQI254" s="25"/>
      <c r="BQJ254" s="25"/>
      <c r="BQK254" s="25"/>
      <c r="BQL254" s="25"/>
      <c r="BQM254" s="93"/>
      <c r="BQN254" s="25"/>
      <c r="BQO254" s="25"/>
      <c r="BQP254" s="95"/>
      <c r="BQQ254" s="25"/>
      <c r="BQR254" s="25"/>
      <c r="BQS254" s="25"/>
      <c r="BQT254" s="25"/>
      <c r="BQU254" s="93"/>
      <c r="BQV254" s="25"/>
      <c r="BQW254" s="25"/>
      <c r="BQX254" s="95"/>
      <c r="BQY254" s="25"/>
      <c r="BQZ254" s="25"/>
      <c r="BRA254" s="25"/>
      <c r="BRB254" s="25"/>
      <c r="BRC254" s="93"/>
      <c r="BRD254" s="25"/>
      <c r="BRE254" s="25"/>
      <c r="BRF254" s="95"/>
      <c r="BRG254" s="25"/>
      <c r="BRH254" s="25"/>
      <c r="BRI254" s="25"/>
      <c r="BRJ254" s="25"/>
      <c r="BRK254" s="93"/>
      <c r="BRL254" s="25"/>
      <c r="BRM254" s="25"/>
      <c r="BRN254" s="95"/>
      <c r="BRO254" s="25"/>
      <c r="BRP254" s="25"/>
      <c r="BRQ254" s="25"/>
      <c r="BRR254" s="25"/>
      <c r="BRS254" s="93"/>
      <c r="BRT254" s="25"/>
      <c r="BRU254" s="25"/>
      <c r="BRV254" s="95"/>
      <c r="BRW254" s="25"/>
      <c r="BRX254" s="25"/>
      <c r="BRY254" s="25"/>
      <c r="BRZ254" s="25"/>
      <c r="BSA254" s="93"/>
      <c r="BSB254" s="25"/>
      <c r="BSC254" s="25"/>
      <c r="BSD254" s="95"/>
      <c r="BSE254" s="25"/>
      <c r="BSF254" s="25"/>
      <c r="BSG254" s="25"/>
      <c r="BSH254" s="25"/>
      <c r="BSI254" s="93"/>
      <c r="BSJ254" s="25"/>
      <c r="BSK254" s="25"/>
      <c r="BSL254" s="95"/>
      <c r="BSM254" s="25"/>
      <c r="BSN254" s="25"/>
      <c r="BSO254" s="25"/>
      <c r="BSP254" s="25"/>
      <c r="BSQ254" s="93"/>
      <c r="BSR254" s="25"/>
      <c r="BSS254" s="25"/>
      <c r="BST254" s="95"/>
      <c r="BSU254" s="25"/>
      <c r="BSV254" s="25"/>
      <c r="BSW254" s="25"/>
      <c r="BSX254" s="25"/>
      <c r="BSY254" s="93"/>
      <c r="BSZ254" s="25"/>
      <c r="BTA254" s="25"/>
      <c r="BTB254" s="95"/>
      <c r="BTC254" s="25"/>
      <c r="BTD254" s="25"/>
      <c r="BTE254" s="25"/>
      <c r="BTF254" s="25"/>
      <c r="BTG254" s="93"/>
      <c r="BTH254" s="25"/>
      <c r="BTI254" s="25"/>
      <c r="BTJ254" s="95"/>
      <c r="BTK254" s="25"/>
      <c r="BTL254" s="25"/>
      <c r="BTM254" s="25"/>
      <c r="BTN254" s="25"/>
      <c r="BTO254" s="93"/>
      <c r="BTP254" s="25"/>
      <c r="BTQ254" s="25"/>
      <c r="BTR254" s="95"/>
      <c r="BTS254" s="25"/>
      <c r="BTT254" s="25"/>
      <c r="BTU254" s="25"/>
      <c r="BTV254" s="25"/>
      <c r="BTW254" s="93"/>
      <c r="BTX254" s="25"/>
      <c r="BTY254" s="25"/>
      <c r="BTZ254" s="95"/>
      <c r="BUA254" s="25"/>
      <c r="BUB254" s="25"/>
      <c r="BUC254" s="25"/>
      <c r="BUD254" s="25"/>
      <c r="BUE254" s="93"/>
      <c r="BUF254" s="25"/>
      <c r="BUG254" s="25"/>
      <c r="BUH254" s="95"/>
      <c r="BUI254" s="25"/>
      <c r="BUJ254" s="25"/>
      <c r="BUK254" s="25"/>
      <c r="BUL254" s="25"/>
      <c r="BUM254" s="93"/>
      <c r="BUN254" s="25"/>
      <c r="BUO254" s="25"/>
      <c r="BUP254" s="95"/>
      <c r="BUQ254" s="25"/>
      <c r="BUR254" s="25"/>
      <c r="BUS254" s="25"/>
      <c r="BUT254" s="25"/>
      <c r="BUU254" s="93"/>
      <c r="BUV254" s="25"/>
      <c r="BUW254" s="25"/>
      <c r="BUX254" s="95"/>
      <c r="BUY254" s="25"/>
      <c r="BUZ254" s="25"/>
      <c r="BVA254" s="25"/>
      <c r="BVB254" s="25"/>
      <c r="BVC254" s="93"/>
      <c r="BVD254" s="25"/>
      <c r="BVE254" s="25"/>
      <c r="BVF254" s="95"/>
      <c r="BVG254" s="25"/>
      <c r="BVH254" s="25"/>
      <c r="BVI254" s="25"/>
      <c r="BVJ254" s="25"/>
      <c r="BVK254" s="93"/>
      <c r="BVL254" s="25"/>
      <c r="BVM254" s="25"/>
      <c r="BVN254" s="95"/>
      <c r="BVO254" s="25"/>
      <c r="BVP254" s="25"/>
      <c r="BVQ254" s="25"/>
      <c r="BVR254" s="25"/>
      <c r="BVS254" s="93"/>
      <c r="BVT254" s="25"/>
      <c r="BVU254" s="25"/>
      <c r="BVV254" s="95"/>
      <c r="BVW254" s="25"/>
      <c r="BVX254" s="25"/>
      <c r="BVY254" s="25"/>
      <c r="BVZ254" s="25"/>
      <c r="BWA254" s="93"/>
      <c r="BWB254" s="25"/>
      <c r="BWC254" s="25"/>
      <c r="BWD254" s="95"/>
      <c r="BWE254" s="25"/>
      <c r="BWF254" s="25"/>
      <c r="BWG254" s="25"/>
      <c r="BWH254" s="25"/>
      <c r="BWI254" s="93"/>
      <c r="BWJ254" s="25"/>
      <c r="BWK254" s="25"/>
      <c r="BWL254" s="95"/>
      <c r="BWM254" s="25"/>
      <c r="BWN254" s="25"/>
      <c r="BWO254" s="25"/>
      <c r="BWP254" s="25"/>
      <c r="BWQ254" s="93"/>
      <c r="BWR254" s="25"/>
      <c r="BWS254" s="25"/>
      <c r="BWT254" s="95"/>
      <c r="BWU254" s="25"/>
      <c r="BWV254" s="25"/>
      <c r="BWW254" s="25"/>
      <c r="BWX254" s="25"/>
      <c r="BWY254" s="93"/>
      <c r="BWZ254" s="25"/>
      <c r="BXA254" s="25"/>
      <c r="BXB254" s="95"/>
      <c r="BXC254" s="25"/>
      <c r="BXD254" s="25"/>
      <c r="BXE254" s="25"/>
      <c r="BXF254" s="25"/>
      <c r="BXG254" s="93"/>
      <c r="BXH254" s="25"/>
      <c r="BXI254" s="25"/>
      <c r="BXJ254" s="95"/>
      <c r="BXK254" s="25"/>
      <c r="BXL254" s="25"/>
      <c r="BXM254" s="25"/>
      <c r="BXN254" s="25"/>
      <c r="BXO254" s="93"/>
      <c r="BXP254" s="25"/>
      <c r="BXQ254" s="25"/>
      <c r="BXR254" s="95"/>
      <c r="BXS254" s="25"/>
      <c r="BXT254" s="25"/>
      <c r="BXU254" s="25"/>
      <c r="BXV254" s="25"/>
      <c r="BXW254" s="93"/>
      <c r="BXX254" s="25"/>
      <c r="BXY254" s="25"/>
      <c r="BXZ254" s="95"/>
      <c r="BYA254" s="25"/>
      <c r="BYB254" s="25"/>
      <c r="BYC254" s="25"/>
      <c r="BYD254" s="25"/>
      <c r="BYE254" s="93"/>
      <c r="BYF254" s="25"/>
      <c r="BYG254" s="25"/>
      <c r="BYH254" s="95"/>
      <c r="BYI254" s="25"/>
      <c r="BYJ254" s="25"/>
      <c r="BYK254" s="25"/>
      <c r="BYL254" s="25"/>
      <c r="BYM254" s="93"/>
      <c r="BYN254" s="25"/>
      <c r="BYO254" s="25"/>
      <c r="BYP254" s="95"/>
      <c r="BYQ254" s="25"/>
      <c r="BYR254" s="25"/>
      <c r="BYS254" s="25"/>
      <c r="BYT254" s="25"/>
      <c r="BYU254" s="93"/>
      <c r="BYV254" s="25"/>
      <c r="BYW254" s="25"/>
      <c r="BYX254" s="95"/>
      <c r="BYY254" s="25"/>
      <c r="BYZ254" s="25"/>
      <c r="BZA254" s="25"/>
      <c r="BZB254" s="25"/>
      <c r="BZC254" s="93"/>
      <c r="BZD254" s="25"/>
      <c r="BZE254" s="25"/>
      <c r="BZF254" s="95"/>
      <c r="BZG254" s="25"/>
      <c r="BZH254" s="25"/>
      <c r="BZI254" s="25"/>
      <c r="BZJ254" s="25"/>
      <c r="BZK254" s="93"/>
      <c r="BZL254" s="25"/>
      <c r="BZM254" s="25"/>
      <c r="BZN254" s="95"/>
      <c r="BZO254" s="25"/>
      <c r="BZP254" s="25"/>
      <c r="BZQ254" s="25"/>
      <c r="BZR254" s="25"/>
      <c r="BZS254" s="93"/>
      <c r="BZT254" s="25"/>
      <c r="BZU254" s="25"/>
      <c r="BZV254" s="95"/>
      <c r="BZW254" s="25"/>
      <c r="BZX254" s="25"/>
      <c r="BZY254" s="25"/>
      <c r="BZZ254" s="25"/>
      <c r="CAA254" s="93"/>
      <c r="CAB254" s="25"/>
      <c r="CAC254" s="25"/>
      <c r="CAD254" s="95"/>
      <c r="CAE254" s="25"/>
      <c r="CAF254" s="25"/>
      <c r="CAG254" s="25"/>
      <c r="CAH254" s="25"/>
      <c r="CAI254" s="93"/>
      <c r="CAJ254" s="25"/>
      <c r="CAK254" s="25"/>
      <c r="CAL254" s="95"/>
      <c r="CAM254" s="25"/>
      <c r="CAN254" s="25"/>
      <c r="CAO254" s="25"/>
      <c r="CAP254" s="25"/>
      <c r="CAQ254" s="93"/>
      <c r="CAR254" s="25"/>
      <c r="CAS254" s="25"/>
      <c r="CAT254" s="95"/>
      <c r="CAU254" s="25"/>
      <c r="CAV254" s="25"/>
      <c r="CAW254" s="25"/>
      <c r="CAX254" s="25"/>
      <c r="CAY254" s="93"/>
      <c r="CAZ254" s="25"/>
      <c r="CBA254" s="25"/>
      <c r="CBB254" s="95"/>
      <c r="CBC254" s="25"/>
      <c r="CBD254" s="25"/>
      <c r="CBE254" s="25"/>
      <c r="CBF254" s="25"/>
      <c r="CBG254" s="93"/>
      <c r="CBH254" s="25"/>
      <c r="CBI254" s="25"/>
      <c r="CBJ254" s="95"/>
      <c r="CBK254" s="25"/>
      <c r="CBL254" s="25"/>
      <c r="CBM254" s="25"/>
      <c r="CBN254" s="25"/>
      <c r="CBO254" s="93"/>
      <c r="CBP254" s="25"/>
      <c r="CBQ254" s="25"/>
      <c r="CBR254" s="95"/>
      <c r="CBS254" s="25"/>
      <c r="CBT254" s="25"/>
      <c r="CBU254" s="25"/>
      <c r="CBV254" s="25"/>
      <c r="CBW254" s="93"/>
      <c r="CBX254" s="25"/>
      <c r="CBY254" s="25"/>
      <c r="CBZ254" s="95"/>
      <c r="CCA254" s="25"/>
      <c r="CCB254" s="25"/>
      <c r="CCC254" s="25"/>
      <c r="CCD254" s="25"/>
      <c r="CCE254" s="93"/>
      <c r="CCF254" s="25"/>
      <c r="CCG254" s="25"/>
      <c r="CCH254" s="95"/>
      <c r="CCI254" s="25"/>
      <c r="CCJ254" s="25"/>
      <c r="CCK254" s="25"/>
      <c r="CCL254" s="25"/>
      <c r="CCM254" s="93"/>
      <c r="CCN254" s="25"/>
      <c r="CCO254" s="25"/>
      <c r="CCP254" s="95"/>
      <c r="CCQ254" s="25"/>
      <c r="CCR254" s="25"/>
      <c r="CCS254" s="25"/>
      <c r="CCT254" s="25"/>
      <c r="CCU254" s="93"/>
      <c r="CCV254" s="25"/>
      <c r="CCW254" s="25"/>
      <c r="CCX254" s="95"/>
      <c r="CCY254" s="25"/>
      <c r="CCZ254" s="25"/>
      <c r="CDA254" s="25"/>
      <c r="CDB254" s="25"/>
      <c r="CDC254" s="93"/>
      <c r="CDD254" s="25"/>
      <c r="CDE254" s="25"/>
      <c r="CDF254" s="95"/>
      <c r="CDG254" s="25"/>
      <c r="CDH254" s="25"/>
      <c r="CDI254" s="25"/>
      <c r="CDJ254" s="25"/>
      <c r="CDK254" s="93"/>
      <c r="CDL254" s="25"/>
      <c r="CDM254" s="25"/>
      <c r="CDN254" s="95"/>
      <c r="CDO254" s="25"/>
      <c r="CDP254" s="25"/>
      <c r="CDQ254" s="25"/>
      <c r="CDR254" s="25"/>
      <c r="CDS254" s="93"/>
      <c r="CDT254" s="25"/>
      <c r="CDU254" s="25"/>
      <c r="CDV254" s="95"/>
      <c r="CDW254" s="25"/>
      <c r="CDX254" s="25"/>
      <c r="CDY254" s="25"/>
      <c r="CDZ254" s="25"/>
      <c r="CEA254" s="93"/>
      <c r="CEB254" s="25"/>
      <c r="CEC254" s="25"/>
      <c r="CED254" s="95"/>
      <c r="CEE254" s="25"/>
      <c r="CEF254" s="25"/>
      <c r="CEG254" s="25"/>
      <c r="CEH254" s="25"/>
      <c r="CEI254" s="93"/>
      <c r="CEJ254" s="25"/>
      <c r="CEK254" s="25"/>
      <c r="CEL254" s="95"/>
      <c r="CEM254" s="25"/>
      <c r="CEN254" s="25"/>
      <c r="CEO254" s="25"/>
      <c r="CEP254" s="25"/>
      <c r="CEQ254" s="93"/>
      <c r="CER254" s="25"/>
      <c r="CES254" s="25"/>
      <c r="CET254" s="95"/>
      <c r="CEU254" s="25"/>
      <c r="CEV254" s="25"/>
      <c r="CEW254" s="25"/>
      <c r="CEX254" s="25"/>
      <c r="CEY254" s="93"/>
      <c r="CEZ254" s="25"/>
      <c r="CFA254" s="25"/>
      <c r="CFB254" s="95"/>
      <c r="CFC254" s="25"/>
      <c r="CFD254" s="25"/>
      <c r="CFE254" s="25"/>
      <c r="CFF254" s="25"/>
      <c r="CFG254" s="93"/>
      <c r="CFH254" s="25"/>
      <c r="CFI254" s="25"/>
      <c r="CFJ254" s="95"/>
      <c r="CFK254" s="25"/>
      <c r="CFL254" s="25"/>
      <c r="CFM254" s="25"/>
      <c r="CFN254" s="25"/>
      <c r="CFO254" s="93"/>
      <c r="CFP254" s="25"/>
      <c r="CFQ254" s="25"/>
      <c r="CFR254" s="95"/>
      <c r="CFS254" s="25"/>
      <c r="CFT254" s="25"/>
      <c r="CFU254" s="25"/>
      <c r="CFV254" s="25"/>
      <c r="CFW254" s="93"/>
      <c r="CFX254" s="25"/>
      <c r="CFY254" s="25"/>
      <c r="CFZ254" s="95"/>
      <c r="CGA254" s="25"/>
      <c r="CGB254" s="25"/>
      <c r="CGC254" s="25"/>
      <c r="CGD254" s="25"/>
      <c r="CGE254" s="93"/>
      <c r="CGF254" s="25"/>
      <c r="CGG254" s="25"/>
      <c r="CGH254" s="95"/>
      <c r="CGI254" s="25"/>
      <c r="CGJ254" s="25"/>
      <c r="CGK254" s="25"/>
      <c r="CGL254" s="25"/>
      <c r="CGM254" s="93"/>
      <c r="CGN254" s="25"/>
      <c r="CGO254" s="25"/>
      <c r="CGP254" s="95"/>
      <c r="CGQ254" s="25"/>
      <c r="CGR254" s="25"/>
      <c r="CGS254" s="25"/>
      <c r="CGT254" s="25"/>
      <c r="CGU254" s="93"/>
      <c r="CGV254" s="25"/>
      <c r="CGW254" s="25"/>
      <c r="CGX254" s="95"/>
      <c r="CGY254" s="25"/>
      <c r="CGZ254" s="25"/>
      <c r="CHA254" s="25"/>
      <c r="CHB254" s="25"/>
      <c r="CHC254" s="93"/>
      <c r="CHD254" s="25"/>
      <c r="CHE254" s="25"/>
      <c r="CHF254" s="95"/>
      <c r="CHG254" s="25"/>
      <c r="CHH254" s="25"/>
      <c r="CHI254" s="25"/>
      <c r="CHJ254" s="25"/>
      <c r="CHK254" s="93"/>
      <c r="CHL254" s="25"/>
      <c r="CHM254" s="25"/>
      <c r="CHN254" s="95"/>
      <c r="CHO254" s="25"/>
      <c r="CHP254" s="25"/>
      <c r="CHQ254" s="25"/>
      <c r="CHR254" s="25"/>
      <c r="CHS254" s="93"/>
      <c r="CHT254" s="25"/>
      <c r="CHU254" s="25"/>
      <c r="CHV254" s="95"/>
      <c r="CHW254" s="25"/>
      <c r="CHX254" s="25"/>
      <c r="CHY254" s="25"/>
      <c r="CHZ254" s="25"/>
      <c r="CIA254" s="93"/>
      <c r="CIB254" s="25"/>
      <c r="CIC254" s="25"/>
      <c r="CID254" s="95"/>
      <c r="CIE254" s="25"/>
      <c r="CIF254" s="25"/>
      <c r="CIG254" s="25"/>
      <c r="CIH254" s="25"/>
      <c r="CII254" s="93"/>
      <c r="CIJ254" s="25"/>
      <c r="CIK254" s="25"/>
      <c r="CIL254" s="95"/>
      <c r="CIM254" s="25"/>
      <c r="CIN254" s="25"/>
      <c r="CIO254" s="25"/>
      <c r="CIP254" s="25"/>
      <c r="CIQ254" s="93"/>
      <c r="CIR254" s="25"/>
      <c r="CIS254" s="25"/>
      <c r="CIT254" s="95"/>
      <c r="CIU254" s="25"/>
      <c r="CIV254" s="25"/>
      <c r="CIW254" s="25"/>
      <c r="CIX254" s="25"/>
      <c r="CIY254" s="93"/>
      <c r="CIZ254" s="25"/>
      <c r="CJA254" s="25"/>
      <c r="CJB254" s="95"/>
      <c r="CJC254" s="25"/>
      <c r="CJD254" s="25"/>
      <c r="CJE254" s="25"/>
      <c r="CJF254" s="25"/>
      <c r="CJG254" s="93"/>
      <c r="CJH254" s="25"/>
      <c r="CJI254" s="25"/>
      <c r="CJJ254" s="95"/>
      <c r="CJK254" s="25"/>
      <c r="CJL254" s="25"/>
      <c r="CJM254" s="25"/>
      <c r="CJN254" s="25"/>
      <c r="CJO254" s="93"/>
      <c r="CJP254" s="25"/>
      <c r="CJQ254" s="25"/>
      <c r="CJR254" s="95"/>
      <c r="CJS254" s="25"/>
      <c r="CJT254" s="25"/>
      <c r="CJU254" s="25"/>
      <c r="CJV254" s="25"/>
      <c r="CJW254" s="93"/>
      <c r="CJX254" s="25"/>
      <c r="CJY254" s="25"/>
      <c r="CJZ254" s="95"/>
      <c r="CKA254" s="25"/>
      <c r="CKB254" s="25"/>
      <c r="CKC254" s="25"/>
      <c r="CKD254" s="25"/>
      <c r="CKE254" s="93"/>
      <c r="CKF254" s="25"/>
      <c r="CKG254" s="25"/>
      <c r="CKH254" s="95"/>
      <c r="CKI254" s="25"/>
      <c r="CKJ254" s="25"/>
      <c r="CKK254" s="25"/>
      <c r="CKL254" s="25"/>
      <c r="CKM254" s="93"/>
      <c r="CKN254" s="25"/>
      <c r="CKO254" s="25"/>
      <c r="CKP254" s="95"/>
      <c r="CKQ254" s="25"/>
      <c r="CKR254" s="25"/>
      <c r="CKS254" s="25"/>
      <c r="CKT254" s="25"/>
      <c r="CKU254" s="93"/>
      <c r="CKV254" s="25"/>
      <c r="CKW254" s="25"/>
      <c r="CKX254" s="95"/>
      <c r="CKY254" s="25"/>
      <c r="CKZ254" s="25"/>
      <c r="CLA254" s="25"/>
      <c r="CLB254" s="25"/>
      <c r="CLC254" s="93"/>
      <c r="CLD254" s="25"/>
      <c r="CLE254" s="25"/>
      <c r="CLF254" s="95"/>
      <c r="CLG254" s="25"/>
      <c r="CLH254" s="25"/>
      <c r="CLI254" s="25"/>
      <c r="CLJ254" s="25"/>
      <c r="CLK254" s="93"/>
      <c r="CLL254" s="25"/>
      <c r="CLM254" s="25"/>
      <c r="CLN254" s="95"/>
      <c r="CLO254" s="25"/>
      <c r="CLP254" s="25"/>
      <c r="CLQ254" s="25"/>
      <c r="CLR254" s="25"/>
      <c r="CLS254" s="93"/>
      <c r="CLT254" s="25"/>
      <c r="CLU254" s="25"/>
      <c r="CLV254" s="95"/>
      <c r="CLW254" s="25"/>
      <c r="CLX254" s="25"/>
      <c r="CLY254" s="25"/>
      <c r="CLZ254" s="25"/>
      <c r="CMA254" s="93"/>
      <c r="CMB254" s="25"/>
      <c r="CMC254" s="25"/>
      <c r="CMD254" s="95"/>
      <c r="CME254" s="25"/>
      <c r="CMF254" s="25"/>
      <c r="CMG254" s="25"/>
      <c r="CMH254" s="25"/>
      <c r="CMI254" s="93"/>
      <c r="CMJ254" s="25"/>
      <c r="CMK254" s="25"/>
      <c r="CML254" s="95"/>
      <c r="CMM254" s="25"/>
      <c r="CMN254" s="25"/>
      <c r="CMO254" s="25"/>
      <c r="CMP254" s="25"/>
      <c r="CMQ254" s="93"/>
      <c r="CMR254" s="25"/>
      <c r="CMS254" s="25"/>
      <c r="CMT254" s="95"/>
      <c r="CMU254" s="25"/>
      <c r="CMV254" s="25"/>
      <c r="CMW254" s="25"/>
      <c r="CMX254" s="25"/>
      <c r="CMY254" s="93"/>
      <c r="CMZ254" s="25"/>
      <c r="CNA254" s="25"/>
      <c r="CNB254" s="95"/>
      <c r="CNC254" s="25"/>
      <c r="CND254" s="25"/>
      <c r="CNE254" s="25"/>
      <c r="CNF254" s="25"/>
      <c r="CNG254" s="93"/>
      <c r="CNH254" s="25"/>
      <c r="CNI254" s="25"/>
      <c r="CNJ254" s="95"/>
      <c r="CNK254" s="25"/>
      <c r="CNL254" s="25"/>
      <c r="CNM254" s="25"/>
      <c r="CNN254" s="25"/>
      <c r="CNO254" s="93"/>
      <c r="CNP254" s="25"/>
      <c r="CNQ254" s="25"/>
      <c r="CNR254" s="95"/>
      <c r="CNS254" s="25"/>
      <c r="CNT254" s="25"/>
      <c r="CNU254" s="25"/>
      <c r="CNV254" s="25"/>
      <c r="CNW254" s="93"/>
      <c r="CNX254" s="25"/>
      <c r="CNY254" s="25"/>
      <c r="CNZ254" s="95"/>
      <c r="COA254" s="25"/>
      <c r="COB254" s="25"/>
      <c r="COC254" s="25"/>
      <c r="COD254" s="25"/>
      <c r="COE254" s="93"/>
      <c r="COF254" s="25"/>
      <c r="COG254" s="25"/>
      <c r="COH254" s="95"/>
      <c r="COI254" s="25"/>
      <c r="COJ254" s="25"/>
      <c r="COK254" s="25"/>
      <c r="COL254" s="25"/>
      <c r="COM254" s="93"/>
      <c r="CON254" s="25"/>
      <c r="COO254" s="25"/>
      <c r="COP254" s="95"/>
      <c r="COQ254" s="25"/>
      <c r="COR254" s="25"/>
      <c r="COS254" s="25"/>
      <c r="COT254" s="25"/>
      <c r="COU254" s="93"/>
      <c r="COV254" s="25"/>
      <c r="COW254" s="25"/>
      <c r="COX254" s="95"/>
      <c r="COY254" s="25"/>
      <c r="COZ254" s="25"/>
      <c r="CPA254" s="25"/>
      <c r="CPB254" s="25"/>
      <c r="CPC254" s="93"/>
      <c r="CPD254" s="25"/>
      <c r="CPE254" s="25"/>
      <c r="CPF254" s="95"/>
      <c r="CPG254" s="25"/>
      <c r="CPH254" s="25"/>
      <c r="CPI254" s="25"/>
      <c r="CPJ254" s="25"/>
      <c r="CPK254" s="93"/>
      <c r="CPL254" s="25"/>
      <c r="CPM254" s="25"/>
      <c r="CPN254" s="95"/>
      <c r="CPO254" s="25"/>
      <c r="CPP254" s="25"/>
      <c r="CPQ254" s="25"/>
      <c r="CPR254" s="25"/>
      <c r="CPS254" s="93"/>
      <c r="CPT254" s="25"/>
      <c r="CPU254" s="25"/>
      <c r="CPV254" s="95"/>
      <c r="CPW254" s="25"/>
      <c r="CPX254" s="25"/>
      <c r="CPY254" s="25"/>
      <c r="CPZ254" s="25"/>
      <c r="CQA254" s="93"/>
      <c r="CQB254" s="25"/>
      <c r="CQC254" s="25"/>
      <c r="CQD254" s="95"/>
      <c r="CQE254" s="25"/>
      <c r="CQF254" s="25"/>
      <c r="CQG254" s="25"/>
      <c r="CQH254" s="25"/>
      <c r="CQI254" s="93"/>
      <c r="CQJ254" s="25"/>
      <c r="CQK254" s="25"/>
      <c r="CQL254" s="95"/>
      <c r="CQM254" s="25"/>
      <c r="CQN254" s="25"/>
      <c r="CQO254" s="25"/>
      <c r="CQP254" s="25"/>
      <c r="CQQ254" s="93"/>
      <c r="CQR254" s="25"/>
      <c r="CQS254" s="25"/>
      <c r="CQT254" s="95"/>
      <c r="CQU254" s="25"/>
      <c r="CQV254" s="25"/>
      <c r="CQW254" s="25"/>
      <c r="CQX254" s="25"/>
      <c r="CQY254" s="93"/>
      <c r="CQZ254" s="25"/>
      <c r="CRA254" s="25"/>
      <c r="CRB254" s="95"/>
      <c r="CRC254" s="25"/>
      <c r="CRD254" s="25"/>
      <c r="CRE254" s="25"/>
      <c r="CRF254" s="25"/>
      <c r="CRG254" s="93"/>
      <c r="CRH254" s="25"/>
      <c r="CRI254" s="25"/>
      <c r="CRJ254" s="95"/>
      <c r="CRK254" s="25"/>
      <c r="CRL254" s="25"/>
      <c r="CRM254" s="25"/>
      <c r="CRN254" s="25"/>
      <c r="CRO254" s="93"/>
      <c r="CRP254" s="25"/>
      <c r="CRQ254" s="25"/>
      <c r="CRR254" s="95"/>
      <c r="CRS254" s="25"/>
      <c r="CRT254" s="25"/>
      <c r="CRU254" s="25"/>
      <c r="CRV254" s="25"/>
      <c r="CRW254" s="93"/>
      <c r="CRX254" s="25"/>
      <c r="CRY254" s="25"/>
      <c r="CRZ254" s="95"/>
      <c r="CSA254" s="25"/>
      <c r="CSB254" s="25"/>
      <c r="CSC254" s="25"/>
      <c r="CSD254" s="25"/>
      <c r="CSE254" s="93"/>
      <c r="CSF254" s="25"/>
      <c r="CSG254" s="25"/>
      <c r="CSH254" s="95"/>
      <c r="CSI254" s="25"/>
      <c r="CSJ254" s="25"/>
      <c r="CSK254" s="25"/>
      <c r="CSL254" s="25"/>
      <c r="CSM254" s="93"/>
      <c r="CSN254" s="25"/>
      <c r="CSO254" s="25"/>
      <c r="CSP254" s="95"/>
      <c r="CSQ254" s="25"/>
      <c r="CSR254" s="25"/>
      <c r="CSS254" s="25"/>
      <c r="CST254" s="25"/>
      <c r="CSU254" s="93"/>
      <c r="CSV254" s="25"/>
      <c r="CSW254" s="25"/>
      <c r="CSX254" s="95"/>
      <c r="CSY254" s="25"/>
      <c r="CSZ254" s="25"/>
      <c r="CTA254" s="25"/>
      <c r="CTB254" s="25"/>
      <c r="CTC254" s="93"/>
      <c r="CTD254" s="25"/>
      <c r="CTE254" s="25"/>
      <c r="CTF254" s="95"/>
      <c r="CTG254" s="25"/>
      <c r="CTH254" s="25"/>
      <c r="CTI254" s="25"/>
      <c r="CTJ254" s="25"/>
      <c r="CTK254" s="93"/>
      <c r="CTL254" s="25"/>
      <c r="CTM254" s="25"/>
      <c r="CTN254" s="95"/>
      <c r="CTO254" s="25"/>
      <c r="CTP254" s="25"/>
      <c r="CTQ254" s="25"/>
      <c r="CTR254" s="25"/>
      <c r="CTS254" s="93"/>
      <c r="CTT254" s="25"/>
      <c r="CTU254" s="25"/>
      <c r="CTV254" s="95"/>
      <c r="CTW254" s="25"/>
      <c r="CTX254" s="25"/>
      <c r="CTY254" s="25"/>
      <c r="CTZ254" s="25"/>
      <c r="CUA254" s="93"/>
      <c r="CUB254" s="25"/>
      <c r="CUC254" s="25"/>
      <c r="CUD254" s="95"/>
      <c r="CUE254" s="25"/>
      <c r="CUF254" s="25"/>
      <c r="CUG254" s="25"/>
      <c r="CUH254" s="25"/>
      <c r="CUI254" s="93"/>
      <c r="CUJ254" s="25"/>
      <c r="CUK254" s="25"/>
      <c r="CUL254" s="95"/>
      <c r="CUM254" s="25"/>
      <c r="CUN254" s="25"/>
      <c r="CUO254" s="25"/>
      <c r="CUP254" s="25"/>
      <c r="CUQ254" s="93"/>
      <c r="CUR254" s="25"/>
      <c r="CUS254" s="25"/>
      <c r="CUT254" s="95"/>
      <c r="CUU254" s="25"/>
      <c r="CUV254" s="25"/>
      <c r="CUW254" s="25"/>
      <c r="CUX254" s="25"/>
      <c r="CUY254" s="93"/>
      <c r="CUZ254" s="25"/>
      <c r="CVA254" s="25"/>
      <c r="CVB254" s="95"/>
      <c r="CVC254" s="25"/>
      <c r="CVD254" s="25"/>
      <c r="CVE254" s="25"/>
      <c r="CVF254" s="25"/>
      <c r="CVG254" s="93"/>
      <c r="CVH254" s="25"/>
      <c r="CVI254" s="25"/>
      <c r="CVJ254" s="95"/>
      <c r="CVK254" s="25"/>
      <c r="CVL254" s="25"/>
      <c r="CVM254" s="25"/>
      <c r="CVN254" s="25"/>
      <c r="CVO254" s="93"/>
      <c r="CVP254" s="25"/>
      <c r="CVQ254" s="25"/>
      <c r="CVR254" s="95"/>
      <c r="CVS254" s="25"/>
      <c r="CVT254" s="25"/>
      <c r="CVU254" s="25"/>
      <c r="CVV254" s="25"/>
      <c r="CVW254" s="93"/>
      <c r="CVX254" s="25"/>
      <c r="CVY254" s="25"/>
      <c r="CVZ254" s="95"/>
      <c r="CWA254" s="25"/>
      <c r="CWB254" s="25"/>
      <c r="CWC254" s="25"/>
      <c r="CWD254" s="25"/>
      <c r="CWE254" s="93"/>
      <c r="CWF254" s="25"/>
      <c r="CWG254" s="25"/>
      <c r="CWH254" s="95"/>
      <c r="CWI254" s="25"/>
      <c r="CWJ254" s="25"/>
      <c r="CWK254" s="25"/>
      <c r="CWL254" s="25"/>
      <c r="CWM254" s="93"/>
      <c r="CWN254" s="25"/>
      <c r="CWO254" s="25"/>
      <c r="CWP254" s="95"/>
      <c r="CWQ254" s="25"/>
      <c r="CWR254" s="25"/>
      <c r="CWS254" s="25"/>
      <c r="CWT254" s="25"/>
      <c r="CWU254" s="93"/>
      <c r="CWV254" s="25"/>
      <c r="CWW254" s="25"/>
      <c r="CWX254" s="95"/>
      <c r="CWY254" s="25"/>
      <c r="CWZ254" s="25"/>
      <c r="CXA254" s="25"/>
      <c r="CXB254" s="25"/>
      <c r="CXC254" s="93"/>
      <c r="CXD254" s="25"/>
      <c r="CXE254" s="25"/>
      <c r="CXF254" s="95"/>
      <c r="CXG254" s="25"/>
      <c r="CXH254" s="25"/>
      <c r="CXI254" s="25"/>
      <c r="CXJ254" s="25"/>
      <c r="CXK254" s="93"/>
      <c r="CXL254" s="25"/>
      <c r="CXM254" s="25"/>
      <c r="CXN254" s="95"/>
      <c r="CXO254" s="25"/>
      <c r="CXP254" s="25"/>
      <c r="CXQ254" s="25"/>
      <c r="CXR254" s="25"/>
      <c r="CXS254" s="93"/>
      <c r="CXT254" s="25"/>
      <c r="CXU254" s="25"/>
      <c r="CXV254" s="95"/>
      <c r="CXW254" s="25"/>
      <c r="CXX254" s="25"/>
      <c r="CXY254" s="25"/>
      <c r="CXZ254" s="25"/>
      <c r="CYA254" s="93"/>
      <c r="CYB254" s="25"/>
      <c r="CYC254" s="25"/>
      <c r="CYD254" s="95"/>
      <c r="CYE254" s="25"/>
      <c r="CYF254" s="25"/>
      <c r="CYG254" s="25"/>
      <c r="CYH254" s="25"/>
      <c r="CYI254" s="93"/>
      <c r="CYJ254" s="25"/>
      <c r="CYK254" s="25"/>
      <c r="CYL254" s="95"/>
      <c r="CYM254" s="25"/>
      <c r="CYN254" s="25"/>
      <c r="CYO254" s="25"/>
      <c r="CYP254" s="25"/>
      <c r="CYQ254" s="93"/>
      <c r="CYR254" s="25"/>
      <c r="CYS254" s="25"/>
      <c r="CYT254" s="95"/>
      <c r="CYU254" s="25"/>
      <c r="CYV254" s="25"/>
      <c r="CYW254" s="25"/>
      <c r="CYX254" s="25"/>
      <c r="CYY254" s="93"/>
      <c r="CYZ254" s="25"/>
      <c r="CZA254" s="25"/>
      <c r="CZB254" s="95"/>
      <c r="CZC254" s="25"/>
      <c r="CZD254" s="25"/>
      <c r="CZE254" s="25"/>
      <c r="CZF254" s="25"/>
      <c r="CZG254" s="93"/>
      <c r="CZH254" s="25"/>
      <c r="CZI254" s="25"/>
      <c r="CZJ254" s="95"/>
      <c r="CZK254" s="25"/>
      <c r="CZL254" s="25"/>
      <c r="CZM254" s="25"/>
      <c r="CZN254" s="25"/>
      <c r="CZO254" s="93"/>
      <c r="CZP254" s="25"/>
      <c r="CZQ254" s="25"/>
      <c r="CZR254" s="95"/>
      <c r="CZS254" s="25"/>
      <c r="CZT254" s="25"/>
      <c r="CZU254" s="25"/>
      <c r="CZV254" s="25"/>
      <c r="CZW254" s="93"/>
      <c r="CZX254" s="25"/>
      <c r="CZY254" s="25"/>
      <c r="CZZ254" s="95"/>
      <c r="DAA254" s="25"/>
      <c r="DAB254" s="25"/>
      <c r="DAC254" s="25"/>
      <c r="DAD254" s="25"/>
      <c r="DAE254" s="93"/>
      <c r="DAF254" s="25"/>
      <c r="DAG254" s="25"/>
      <c r="DAH254" s="95"/>
      <c r="DAI254" s="25"/>
      <c r="DAJ254" s="25"/>
      <c r="DAK254" s="25"/>
      <c r="DAL254" s="25"/>
      <c r="DAM254" s="93"/>
      <c r="DAN254" s="25"/>
      <c r="DAO254" s="25"/>
      <c r="DAP254" s="95"/>
      <c r="DAQ254" s="25"/>
      <c r="DAR254" s="25"/>
      <c r="DAS254" s="25"/>
      <c r="DAT254" s="25"/>
      <c r="DAU254" s="93"/>
      <c r="DAV254" s="25"/>
      <c r="DAW254" s="25"/>
      <c r="DAX254" s="95"/>
      <c r="DAY254" s="25"/>
      <c r="DAZ254" s="25"/>
      <c r="DBA254" s="25"/>
      <c r="DBB254" s="25"/>
      <c r="DBC254" s="93"/>
      <c r="DBD254" s="25"/>
      <c r="DBE254" s="25"/>
      <c r="DBF254" s="95"/>
      <c r="DBG254" s="25"/>
      <c r="DBH254" s="25"/>
      <c r="DBI254" s="25"/>
      <c r="DBJ254" s="25"/>
      <c r="DBK254" s="93"/>
      <c r="DBL254" s="25"/>
      <c r="DBM254" s="25"/>
      <c r="DBN254" s="95"/>
      <c r="DBO254" s="25"/>
      <c r="DBP254" s="25"/>
      <c r="DBQ254" s="25"/>
      <c r="DBR254" s="25"/>
      <c r="DBS254" s="93"/>
      <c r="DBT254" s="25"/>
      <c r="DBU254" s="25"/>
      <c r="DBV254" s="95"/>
      <c r="DBW254" s="25"/>
      <c r="DBX254" s="25"/>
      <c r="DBY254" s="25"/>
      <c r="DBZ254" s="25"/>
      <c r="DCA254" s="93"/>
      <c r="DCB254" s="25"/>
      <c r="DCC254" s="25"/>
      <c r="DCD254" s="95"/>
      <c r="DCE254" s="25"/>
      <c r="DCF254" s="25"/>
      <c r="DCG254" s="25"/>
      <c r="DCH254" s="25"/>
      <c r="DCI254" s="93"/>
      <c r="DCJ254" s="25"/>
      <c r="DCK254" s="25"/>
      <c r="DCL254" s="95"/>
      <c r="DCM254" s="25"/>
      <c r="DCN254" s="25"/>
      <c r="DCO254" s="25"/>
      <c r="DCP254" s="25"/>
      <c r="DCQ254" s="93"/>
      <c r="DCR254" s="25"/>
      <c r="DCS254" s="25"/>
      <c r="DCT254" s="95"/>
      <c r="DCU254" s="25"/>
      <c r="DCV254" s="25"/>
      <c r="DCW254" s="25"/>
      <c r="DCX254" s="25"/>
      <c r="DCY254" s="93"/>
      <c r="DCZ254" s="25"/>
      <c r="DDA254" s="25"/>
      <c r="DDB254" s="95"/>
      <c r="DDC254" s="25"/>
      <c r="DDD254" s="25"/>
      <c r="DDE254" s="25"/>
      <c r="DDF254" s="25"/>
      <c r="DDG254" s="93"/>
      <c r="DDH254" s="25"/>
      <c r="DDI254" s="25"/>
      <c r="DDJ254" s="95"/>
      <c r="DDK254" s="25"/>
      <c r="DDL254" s="25"/>
      <c r="DDM254" s="25"/>
      <c r="DDN254" s="25"/>
      <c r="DDO254" s="93"/>
      <c r="DDP254" s="25"/>
      <c r="DDQ254" s="25"/>
      <c r="DDR254" s="95"/>
      <c r="DDS254" s="25"/>
      <c r="DDT254" s="25"/>
      <c r="DDU254" s="25"/>
      <c r="DDV254" s="25"/>
      <c r="DDW254" s="93"/>
      <c r="DDX254" s="25"/>
      <c r="DDY254" s="25"/>
      <c r="DDZ254" s="95"/>
      <c r="DEA254" s="25"/>
      <c r="DEB254" s="25"/>
      <c r="DEC254" s="25"/>
      <c r="DED254" s="25"/>
      <c r="DEE254" s="93"/>
      <c r="DEF254" s="25"/>
      <c r="DEG254" s="25"/>
      <c r="DEH254" s="95"/>
      <c r="DEI254" s="25"/>
      <c r="DEJ254" s="25"/>
      <c r="DEK254" s="25"/>
      <c r="DEL254" s="25"/>
      <c r="DEM254" s="93"/>
      <c r="DEN254" s="25"/>
      <c r="DEO254" s="25"/>
      <c r="DEP254" s="95"/>
      <c r="DEQ254" s="25"/>
      <c r="DER254" s="25"/>
      <c r="DES254" s="25"/>
      <c r="DET254" s="25"/>
      <c r="DEU254" s="93"/>
      <c r="DEV254" s="25"/>
      <c r="DEW254" s="25"/>
      <c r="DEX254" s="95"/>
      <c r="DEY254" s="25"/>
      <c r="DEZ254" s="25"/>
      <c r="DFA254" s="25"/>
      <c r="DFB254" s="25"/>
      <c r="DFC254" s="93"/>
      <c r="DFD254" s="25"/>
      <c r="DFE254" s="25"/>
      <c r="DFF254" s="95"/>
      <c r="DFG254" s="25"/>
      <c r="DFH254" s="25"/>
      <c r="DFI254" s="25"/>
      <c r="DFJ254" s="25"/>
      <c r="DFK254" s="93"/>
      <c r="DFL254" s="25"/>
      <c r="DFM254" s="25"/>
      <c r="DFN254" s="95"/>
      <c r="DFO254" s="25"/>
      <c r="DFP254" s="25"/>
      <c r="DFQ254" s="25"/>
      <c r="DFR254" s="25"/>
      <c r="DFS254" s="93"/>
      <c r="DFT254" s="25"/>
      <c r="DFU254" s="25"/>
      <c r="DFV254" s="95"/>
      <c r="DFW254" s="25"/>
      <c r="DFX254" s="25"/>
      <c r="DFY254" s="25"/>
      <c r="DFZ254" s="25"/>
      <c r="DGA254" s="93"/>
      <c r="DGB254" s="25"/>
      <c r="DGC254" s="25"/>
      <c r="DGD254" s="95"/>
      <c r="DGE254" s="25"/>
      <c r="DGF254" s="25"/>
      <c r="DGG254" s="25"/>
      <c r="DGH254" s="25"/>
      <c r="DGI254" s="93"/>
      <c r="DGJ254" s="25"/>
      <c r="DGK254" s="25"/>
      <c r="DGL254" s="95"/>
      <c r="DGM254" s="25"/>
      <c r="DGN254" s="25"/>
      <c r="DGO254" s="25"/>
      <c r="DGP254" s="25"/>
      <c r="DGQ254" s="93"/>
      <c r="DGR254" s="25"/>
      <c r="DGS254" s="25"/>
      <c r="DGT254" s="95"/>
      <c r="DGU254" s="25"/>
      <c r="DGV254" s="25"/>
      <c r="DGW254" s="25"/>
      <c r="DGX254" s="25"/>
      <c r="DGY254" s="93"/>
      <c r="DGZ254" s="25"/>
      <c r="DHA254" s="25"/>
      <c r="DHB254" s="95"/>
      <c r="DHC254" s="25"/>
      <c r="DHD254" s="25"/>
      <c r="DHE254" s="25"/>
      <c r="DHF254" s="25"/>
      <c r="DHG254" s="93"/>
      <c r="DHH254" s="25"/>
      <c r="DHI254" s="25"/>
      <c r="DHJ254" s="95"/>
      <c r="DHK254" s="25"/>
      <c r="DHL254" s="25"/>
      <c r="DHM254" s="25"/>
      <c r="DHN254" s="25"/>
      <c r="DHO254" s="93"/>
      <c r="DHP254" s="25"/>
      <c r="DHQ254" s="25"/>
      <c r="DHR254" s="95"/>
      <c r="DHS254" s="25"/>
      <c r="DHT254" s="25"/>
      <c r="DHU254" s="25"/>
      <c r="DHV254" s="25"/>
      <c r="DHW254" s="93"/>
      <c r="DHX254" s="25"/>
      <c r="DHY254" s="25"/>
      <c r="DHZ254" s="95"/>
      <c r="DIA254" s="25"/>
      <c r="DIB254" s="25"/>
      <c r="DIC254" s="25"/>
      <c r="DID254" s="25"/>
      <c r="DIE254" s="93"/>
      <c r="DIF254" s="25"/>
      <c r="DIG254" s="25"/>
      <c r="DIH254" s="95"/>
      <c r="DII254" s="25"/>
      <c r="DIJ254" s="25"/>
      <c r="DIK254" s="25"/>
      <c r="DIL254" s="25"/>
      <c r="DIM254" s="93"/>
      <c r="DIN254" s="25"/>
      <c r="DIO254" s="25"/>
      <c r="DIP254" s="95"/>
      <c r="DIQ254" s="25"/>
      <c r="DIR254" s="25"/>
      <c r="DIS254" s="25"/>
      <c r="DIT254" s="25"/>
      <c r="DIU254" s="93"/>
      <c r="DIV254" s="25"/>
      <c r="DIW254" s="25"/>
      <c r="DIX254" s="95"/>
      <c r="DIY254" s="25"/>
      <c r="DIZ254" s="25"/>
      <c r="DJA254" s="25"/>
      <c r="DJB254" s="25"/>
      <c r="DJC254" s="93"/>
      <c r="DJD254" s="25"/>
      <c r="DJE254" s="25"/>
      <c r="DJF254" s="95"/>
      <c r="DJG254" s="25"/>
      <c r="DJH254" s="25"/>
      <c r="DJI254" s="25"/>
      <c r="DJJ254" s="25"/>
      <c r="DJK254" s="93"/>
      <c r="DJL254" s="25"/>
      <c r="DJM254" s="25"/>
      <c r="DJN254" s="95"/>
      <c r="DJO254" s="25"/>
      <c r="DJP254" s="25"/>
      <c r="DJQ254" s="25"/>
      <c r="DJR254" s="25"/>
      <c r="DJS254" s="93"/>
      <c r="DJT254" s="25"/>
      <c r="DJU254" s="25"/>
      <c r="DJV254" s="95"/>
      <c r="DJW254" s="25"/>
      <c r="DJX254" s="25"/>
      <c r="DJY254" s="25"/>
      <c r="DJZ254" s="25"/>
      <c r="DKA254" s="93"/>
      <c r="DKB254" s="25"/>
      <c r="DKC254" s="25"/>
      <c r="DKD254" s="95"/>
      <c r="DKE254" s="25"/>
      <c r="DKF254" s="25"/>
      <c r="DKG254" s="25"/>
      <c r="DKH254" s="25"/>
      <c r="DKI254" s="93"/>
      <c r="DKJ254" s="25"/>
      <c r="DKK254" s="25"/>
      <c r="DKL254" s="95"/>
      <c r="DKM254" s="25"/>
      <c r="DKN254" s="25"/>
      <c r="DKO254" s="25"/>
      <c r="DKP254" s="25"/>
      <c r="DKQ254" s="93"/>
      <c r="DKR254" s="25"/>
      <c r="DKS254" s="25"/>
      <c r="DKT254" s="95"/>
      <c r="DKU254" s="25"/>
      <c r="DKV254" s="25"/>
      <c r="DKW254" s="25"/>
      <c r="DKX254" s="25"/>
      <c r="DKY254" s="93"/>
      <c r="DKZ254" s="25"/>
      <c r="DLA254" s="25"/>
      <c r="DLB254" s="95"/>
      <c r="DLC254" s="25"/>
      <c r="DLD254" s="25"/>
      <c r="DLE254" s="25"/>
      <c r="DLF254" s="25"/>
      <c r="DLG254" s="93"/>
      <c r="DLH254" s="25"/>
      <c r="DLI254" s="25"/>
      <c r="DLJ254" s="95"/>
      <c r="DLK254" s="25"/>
      <c r="DLL254" s="25"/>
      <c r="DLM254" s="25"/>
      <c r="DLN254" s="25"/>
      <c r="DLO254" s="93"/>
      <c r="DLP254" s="25"/>
      <c r="DLQ254" s="25"/>
      <c r="DLR254" s="95"/>
      <c r="DLS254" s="25"/>
      <c r="DLT254" s="25"/>
      <c r="DLU254" s="25"/>
      <c r="DLV254" s="25"/>
      <c r="DLW254" s="93"/>
      <c r="DLX254" s="25"/>
      <c r="DLY254" s="25"/>
      <c r="DLZ254" s="95"/>
      <c r="DMA254" s="25"/>
      <c r="DMB254" s="25"/>
      <c r="DMC254" s="25"/>
      <c r="DMD254" s="25"/>
      <c r="DME254" s="93"/>
      <c r="DMF254" s="25"/>
      <c r="DMG254" s="25"/>
      <c r="DMH254" s="95"/>
      <c r="DMI254" s="25"/>
      <c r="DMJ254" s="25"/>
      <c r="DMK254" s="25"/>
      <c r="DML254" s="25"/>
      <c r="DMM254" s="93"/>
      <c r="DMN254" s="25"/>
      <c r="DMO254" s="25"/>
      <c r="DMP254" s="95"/>
      <c r="DMQ254" s="25"/>
      <c r="DMR254" s="25"/>
      <c r="DMS254" s="25"/>
      <c r="DMT254" s="25"/>
      <c r="DMU254" s="93"/>
      <c r="DMV254" s="25"/>
      <c r="DMW254" s="25"/>
      <c r="DMX254" s="95"/>
      <c r="DMY254" s="25"/>
      <c r="DMZ254" s="25"/>
      <c r="DNA254" s="25"/>
      <c r="DNB254" s="25"/>
      <c r="DNC254" s="93"/>
      <c r="DND254" s="25"/>
      <c r="DNE254" s="25"/>
      <c r="DNF254" s="95"/>
      <c r="DNG254" s="25"/>
      <c r="DNH254" s="25"/>
      <c r="DNI254" s="25"/>
      <c r="DNJ254" s="25"/>
      <c r="DNK254" s="93"/>
      <c r="DNL254" s="25"/>
      <c r="DNM254" s="25"/>
      <c r="DNN254" s="95"/>
      <c r="DNO254" s="25"/>
      <c r="DNP254" s="25"/>
      <c r="DNQ254" s="25"/>
      <c r="DNR254" s="25"/>
      <c r="DNS254" s="93"/>
      <c r="DNT254" s="25"/>
      <c r="DNU254" s="25"/>
      <c r="DNV254" s="95"/>
      <c r="DNW254" s="25"/>
      <c r="DNX254" s="25"/>
      <c r="DNY254" s="25"/>
      <c r="DNZ254" s="25"/>
      <c r="DOA254" s="93"/>
      <c r="DOB254" s="25"/>
      <c r="DOC254" s="25"/>
      <c r="DOD254" s="95"/>
      <c r="DOE254" s="25"/>
      <c r="DOF254" s="25"/>
      <c r="DOG254" s="25"/>
      <c r="DOH254" s="25"/>
      <c r="DOI254" s="93"/>
      <c r="DOJ254" s="25"/>
      <c r="DOK254" s="25"/>
      <c r="DOL254" s="95"/>
      <c r="DOM254" s="25"/>
      <c r="DON254" s="25"/>
      <c r="DOO254" s="25"/>
      <c r="DOP254" s="25"/>
      <c r="DOQ254" s="93"/>
      <c r="DOR254" s="25"/>
      <c r="DOS254" s="25"/>
      <c r="DOT254" s="95"/>
      <c r="DOU254" s="25"/>
      <c r="DOV254" s="25"/>
      <c r="DOW254" s="25"/>
      <c r="DOX254" s="25"/>
      <c r="DOY254" s="93"/>
      <c r="DOZ254" s="25"/>
      <c r="DPA254" s="25"/>
      <c r="DPB254" s="95"/>
      <c r="DPC254" s="25"/>
      <c r="DPD254" s="25"/>
      <c r="DPE254" s="25"/>
      <c r="DPF254" s="25"/>
      <c r="DPG254" s="93"/>
      <c r="DPH254" s="25"/>
      <c r="DPI254" s="25"/>
      <c r="DPJ254" s="95"/>
      <c r="DPK254" s="25"/>
      <c r="DPL254" s="25"/>
      <c r="DPM254" s="25"/>
      <c r="DPN254" s="25"/>
      <c r="DPO254" s="93"/>
      <c r="DPP254" s="25"/>
      <c r="DPQ254" s="25"/>
      <c r="DPR254" s="95"/>
      <c r="DPS254" s="25"/>
      <c r="DPT254" s="25"/>
      <c r="DPU254" s="25"/>
      <c r="DPV254" s="25"/>
      <c r="DPW254" s="93"/>
      <c r="DPX254" s="25"/>
      <c r="DPY254" s="25"/>
      <c r="DPZ254" s="95"/>
      <c r="DQA254" s="25"/>
      <c r="DQB254" s="25"/>
      <c r="DQC254" s="25"/>
      <c r="DQD254" s="25"/>
      <c r="DQE254" s="93"/>
      <c r="DQF254" s="25"/>
      <c r="DQG254" s="25"/>
      <c r="DQH254" s="95"/>
      <c r="DQI254" s="25"/>
      <c r="DQJ254" s="25"/>
      <c r="DQK254" s="25"/>
      <c r="DQL254" s="25"/>
      <c r="DQM254" s="93"/>
      <c r="DQN254" s="25"/>
      <c r="DQO254" s="25"/>
      <c r="DQP254" s="95"/>
      <c r="DQQ254" s="25"/>
      <c r="DQR254" s="25"/>
      <c r="DQS254" s="25"/>
      <c r="DQT254" s="25"/>
      <c r="DQU254" s="93"/>
      <c r="DQV254" s="25"/>
      <c r="DQW254" s="25"/>
      <c r="DQX254" s="95"/>
      <c r="DQY254" s="25"/>
      <c r="DQZ254" s="25"/>
      <c r="DRA254" s="25"/>
      <c r="DRB254" s="25"/>
      <c r="DRC254" s="93"/>
      <c r="DRD254" s="25"/>
      <c r="DRE254" s="25"/>
      <c r="DRF254" s="95"/>
      <c r="DRG254" s="25"/>
      <c r="DRH254" s="25"/>
      <c r="DRI254" s="25"/>
      <c r="DRJ254" s="25"/>
      <c r="DRK254" s="93"/>
      <c r="DRL254" s="25"/>
      <c r="DRM254" s="25"/>
      <c r="DRN254" s="95"/>
      <c r="DRO254" s="25"/>
      <c r="DRP254" s="25"/>
      <c r="DRQ254" s="25"/>
      <c r="DRR254" s="25"/>
      <c r="DRS254" s="93"/>
      <c r="DRT254" s="25"/>
      <c r="DRU254" s="25"/>
      <c r="DRV254" s="95"/>
      <c r="DRW254" s="25"/>
      <c r="DRX254" s="25"/>
      <c r="DRY254" s="25"/>
      <c r="DRZ254" s="25"/>
      <c r="DSA254" s="93"/>
      <c r="DSB254" s="25"/>
      <c r="DSC254" s="25"/>
      <c r="DSD254" s="95"/>
      <c r="DSE254" s="25"/>
      <c r="DSF254" s="25"/>
      <c r="DSG254" s="25"/>
      <c r="DSH254" s="25"/>
      <c r="DSI254" s="93"/>
      <c r="DSJ254" s="25"/>
      <c r="DSK254" s="25"/>
      <c r="DSL254" s="95"/>
      <c r="DSM254" s="25"/>
      <c r="DSN254" s="25"/>
      <c r="DSO254" s="25"/>
      <c r="DSP254" s="25"/>
      <c r="DSQ254" s="93"/>
      <c r="DSR254" s="25"/>
      <c r="DSS254" s="25"/>
      <c r="DST254" s="95"/>
      <c r="DSU254" s="25"/>
      <c r="DSV254" s="25"/>
      <c r="DSW254" s="25"/>
      <c r="DSX254" s="25"/>
      <c r="DSY254" s="93"/>
      <c r="DSZ254" s="25"/>
      <c r="DTA254" s="25"/>
      <c r="DTB254" s="95"/>
      <c r="DTC254" s="25"/>
      <c r="DTD254" s="25"/>
      <c r="DTE254" s="25"/>
      <c r="DTF254" s="25"/>
      <c r="DTG254" s="93"/>
      <c r="DTH254" s="25"/>
      <c r="DTI254" s="25"/>
      <c r="DTJ254" s="95"/>
      <c r="DTK254" s="25"/>
      <c r="DTL254" s="25"/>
      <c r="DTM254" s="25"/>
      <c r="DTN254" s="25"/>
      <c r="DTO254" s="93"/>
      <c r="DTP254" s="25"/>
      <c r="DTQ254" s="25"/>
      <c r="DTR254" s="95"/>
      <c r="DTS254" s="25"/>
      <c r="DTT254" s="25"/>
      <c r="DTU254" s="25"/>
      <c r="DTV254" s="25"/>
      <c r="DTW254" s="93"/>
      <c r="DTX254" s="25"/>
      <c r="DTY254" s="25"/>
      <c r="DTZ254" s="95"/>
      <c r="DUA254" s="25"/>
      <c r="DUB254" s="25"/>
      <c r="DUC254" s="25"/>
      <c r="DUD254" s="25"/>
      <c r="DUE254" s="93"/>
      <c r="DUF254" s="25"/>
      <c r="DUG254" s="25"/>
      <c r="DUH254" s="95"/>
      <c r="DUI254" s="25"/>
      <c r="DUJ254" s="25"/>
      <c r="DUK254" s="25"/>
      <c r="DUL254" s="25"/>
      <c r="DUM254" s="93"/>
      <c r="DUN254" s="25"/>
      <c r="DUO254" s="25"/>
      <c r="DUP254" s="95"/>
      <c r="DUQ254" s="25"/>
      <c r="DUR254" s="25"/>
      <c r="DUS254" s="25"/>
      <c r="DUT254" s="25"/>
      <c r="DUU254" s="93"/>
      <c r="DUV254" s="25"/>
      <c r="DUW254" s="25"/>
      <c r="DUX254" s="95"/>
      <c r="DUY254" s="25"/>
      <c r="DUZ254" s="25"/>
      <c r="DVA254" s="25"/>
      <c r="DVB254" s="25"/>
      <c r="DVC254" s="93"/>
      <c r="DVD254" s="25"/>
      <c r="DVE254" s="25"/>
      <c r="DVF254" s="95"/>
      <c r="DVG254" s="25"/>
      <c r="DVH254" s="25"/>
      <c r="DVI254" s="25"/>
      <c r="DVJ254" s="25"/>
      <c r="DVK254" s="93"/>
      <c r="DVL254" s="25"/>
      <c r="DVM254" s="25"/>
      <c r="DVN254" s="95"/>
      <c r="DVO254" s="25"/>
      <c r="DVP254" s="25"/>
      <c r="DVQ254" s="25"/>
      <c r="DVR254" s="25"/>
      <c r="DVS254" s="93"/>
      <c r="DVT254" s="25"/>
      <c r="DVU254" s="25"/>
      <c r="DVV254" s="95"/>
      <c r="DVW254" s="25"/>
      <c r="DVX254" s="25"/>
      <c r="DVY254" s="25"/>
      <c r="DVZ254" s="25"/>
      <c r="DWA254" s="93"/>
      <c r="DWB254" s="25"/>
      <c r="DWC254" s="25"/>
      <c r="DWD254" s="95"/>
      <c r="DWE254" s="25"/>
      <c r="DWF254" s="25"/>
      <c r="DWG254" s="25"/>
      <c r="DWH254" s="25"/>
      <c r="DWI254" s="93"/>
      <c r="DWJ254" s="25"/>
      <c r="DWK254" s="25"/>
      <c r="DWL254" s="95"/>
      <c r="DWM254" s="25"/>
      <c r="DWN254" s="25"/>
      <c r="DWO254" s="25"/>
      <c r="DWP254" s="25"/>
      <c r="DWQ254" s="93"/>
      <c r="DWR254" s="25"/>
      <c r="DWS254" s="25"/>
      <c r="DWT254" s="95"/>
      <c r="DWU254" s="25"/>
      <c r="DWV254" s="25"/>
      <c r="DWW254" s="25"/>
      <c r="DWX254" s="25"/>
      <c r="DWY254" s="93"/>
      <c r="DWZ254" s="25"/>
      <c r="DXA254" s="25"/>
      <c r="DXB254" s="95"/>
      <c r="DXC254" s="25"/>
      <c r="DXD254" s="25"/>
      <c r="DXE254" s="25"/>
      <c r="DXF254" s="25"/>
      <c r="DXG254" s="93"/>
      <c r="DXH254" s="25"/>
      <c r="DXI254" s="25"/>
      <c r="DXJ254" s="95"/>
      <c r="DXK254" s="25"/>
      <c r="DXL254" s="25"/>
      <c r="DXM254" s="25"/>
      <c r="DXN254" s="25"/>
      <c r="DXO254" s="93"/>
      <c r="DXP254" s="25"/>
      <c r="DXQ254" s="25"/>
      <c r="DXR254" s="95"/>
      <c r="DXS254" s="25"/>
      <c r="DXT254" s="25"/>
      <c r="DXU254" s="25"/>
      <c r="DXV254" s="25"/>
      <c r="DXW254" s="93"/>
      <c r="DXX254" s="25"/>
      <c r="DXY254" s="25"/>
      <c r="DXZ254" s="95"/>
      <c r="DYA254" s="25"/>
      <c r="DYB254" s="25"/>
      <c r="DYC254" s="25"/>
      <c r="DYD254" s="25"/>
      <c r="DYE254" s="93"/>
      <c r="DYF254" s="25"/>
      <c r="DYG254" s="25"/>
      <c r="DYH254" s="95"/>
      <c r="DYI254" s="25"/>
      <c r="DYJ254" s="25"/>
      <c r="DYK254" s="25"/>
      <c r="DYL254" s="25"/>
      <c r="DYM254" s="93"/>
      <c r="DYN254" s="25"/>
      <c r="DYO254" s="25"/>
      <c r="DYP254" s="95"/>
      <c r="DYQ254" s="25"/>
      <c r="DYR254" s="25"/>
      <c r="DYS254" s="25"/>
      <c r="DYT254" s="25"/>
      <c r="DYU254" s="93"/>
      <c r="DYV254" s="25"/>
      <c r="DYW254" s="25"/>
      <c r="DYX254" s="95"/>
      <c r="DYY254" s="25"/>
      <c r="DYZ254" s="25"/>
      <c r="DZA254" s="25"/>
      <c r="DZB254" s="25"/>
      <c r="DZC254" s="93"/>
      <c r="DZD254" s="25"/>
      <c r="DZE254" s="25"/>
      <c r="DZF254" s="95"/>
      <c r="DZG254" s="25"/>
      <c r="DZH254" s="25"/>
      <c r="DZI254" s="25"/>
      <c r="DZJ254" s="25"/>
      <c r="DZK254" s="93"/>
      <c r="DZL254" s="25"/>
      <c r="DZM254" s="25"/>
      <c r="DZN254" s="95"/>
      <c r="DZO254" s="25"/>
      <c r="DZP254" s="25"/>
      <c r="DZQ254" s="25"/>
      <c r="DZR254" s="25"/>
      <c r="DZS254" s="93"/>
      <c r="DZT254" s="25"/>
      <c r="DZU254" s="25"/>
      <c r="DZV254" s="95"/>
      <c r="DZW254" s="25"/>
      <c r="DZX254" s="25"/>
      <c r="DZY254" s="25"/>
      <c r="DZZ254" s="25"/>
      <c r="EAA254" s="93"/>
      <c r="EAB254" s="25"/>
      <c r="EAC254" s="25"/>
      <c r="EAD254" s="95"/>
      <c r="EAE254" s="25"/>
      <c r="EAF254" s="25"/>
      <c r="EAG254" s="25"/>
      <c r="EAH254" s="25"/>
      <c r="EAI254" s="93"/>
      <c r="EAJ254" s="25"/>
      <c r="EAK254" s="25"/>
      <c r="EAL254" s="95"/>
      <c r="EAM254" s="25"/>
      <c r="EAN254" s="25"/>
      <c r="EAO254" s="25"/>
      <c r="EAP254" s="25"/>
      <c r="EAQ254" s="93"/>
      <c r="EAR254" s="25"/>
      <c r="EAS254" s="25"/>
      <c r="EAT254" s="95"/>
      <c r="EAU254" s="25"/>
      <c r="EAV254" s="25"/>
      <c r="EAW254" s="25"/>
      <c r="EAX254" s="25"/>
      <c r="EAY254" s="93"/>
      <c r="EAZ254" s="25"/>
      <c r="EBA254" s="25"/>
      <c r="EBB254" s="95"/>
      <c r="EBC254" s="25"/>
      <c r="EBD254" s="25"/>
      <c r="EBE254" s="25"/>
      <c r="EBF254" s="25"/>
      <c r="EBG254" s="93"/>
      <c r="EBH254" s="25"/>
      <c r="EBI254" s="25"/>
      <c r="EBJ254" s="95"/>
      <c r="EBK254" s="25"/>
      <c r="EBL254" s="25"/>
      <c r="EBM254" s="25"/>
      <c r="EBN254" s="25"/>
      <c r="EBO254" s="93"/>
      <c r="EBP254" s="25"/>
      <c r="EBQ254" s="25"/>
      <c r="EBR254" s="95"/>
      <c r="EBS254" s="25"/>
      <c r="EBT254" s="25"/>
      <c r="EBU254" s="25"/>
      <c r="EBV254" s="25"/>
      <c r="EBW254" s="93"/>
      <c r="EBX254" s="25"/>
      <c r="EBY254" s="25"/>
      <c r="EBZ254" s="95"/>
      <c r="ECA254" s="25"/>
      <c r="ECB254" s="25"/>
      <c r="ECC254" s="25"/>
      <c r="ECD254" s="25"/>
      <c r="ECE254" s="93"/>
      <c r="ECF254" s="25"/>
      <c r="ECG254" s="25"/>
      <c r="ECH254" s="95"/>
      <c r="ECI254" s="25"/>
      <c r="ECJ254" s="25"/>
      <c r="ECK254" s="25"/>
      <c r="ECL254" s="25"/>
      <c r="ECM254" s="93"/>
      <c r="ECN254" s="25"/>
      <c r="ECO254" s="25"/>
      <c r="ECP254" s="95"/>
      <c r="ECQ254" s="25"/>
      <c r="ECR254" s="25"/>
      <c r="ECS254" s="25"/>
      <c r="ECT254" s="25"/>
      <c r="ECU254" s="93"/>
      <c r="ECV254" s="25"/>
      <c r="ECW254" s="25"/>
      <c r="ECX254" s="95"/>
      <c r="ECY254" s="25"/>
      <c r="ECZ254" s="25"/>
      <c r="EDA254" s="25"/>
      <c r="EDB254" s="25"/>
      <c r="EDC254" s="93"/>
      <c r="EDD254" s="25"/>
      <c r="EDE254" s="25"/>
      <c r="EDF254" s="95"/>
      <c r="EDG254" s="25"/>
      <c r="EDH254" s="25"/>
      <c r="EDI254" s="25"/>
      <c r="EDJ254" s="25"/>
      <c r="EDK254" s="93"/>
      <c r="EDL254" s="25"/>
      <c r="EDM254" s="25"/>
      <c r="EDN254" s="95"/>
      <c r="EDO254" s="25"/>
      <c r="EDP254" s="25"/>
      <c r="EDQ254" s="25"/>
      <c r="EDR254" s="25"/>
      <c r="EDS254" s="93"/>
      <c r="EDT254" s="25"/>
      <c r="EDU254" s="25"/>
      <c r="EDV254" s="95"/>
      <c r="EDW254" s="25"/>
      <c r="EDX254" s="25"/>
      <c r="EDY254" s="25"/>
      <c r="EDZ254" s="25"/>
      <c r="EEA254" s="93"/>
      <c r="EEB254" s="25"/>
      <c r="EEC254" s="25"/>
      <c r="EED254" s="95"/>
      <c r="EEE254" s="25"/>
      <c r="EEF254" s="25"/>
      <c r="EEG254" s="25"/>
      <c r="EEH254" s="25"/>
      <c r="EEI254" s="93"/>
      <c r="EEJ254" s="25"/>
      <c r="EEK254" s="25"/>
      <c r="EEL254" s="95"/>
      <c r="EEM254" s="25"/>
      <c r="EEN254" s="25"/>
      <c r="EEO254" s="25"/>
      <c r="EEP254" s="25"/>
      <c r="EEQ254" s="93"/>
      <c r="EER254" s="25"/>
      <c r="EES254" s="25"/>
      <c r="EET254" s="95"/>
      <c r="EEU254" s="25"/>
      <c r="EEV254" s="25"/>
      <c r="EEW254" s="25"/>
      <c r="EEX254" s="25"/>
      <c r="EEY254" s="93"/>
      <c r="EEZ254" s="25"/>
      <c r="EFA254" s="25"/>
      <c r="EFB254" s="95"/>
      <c r="EFC254" s="25"/>
      <c r="EFD254" s="25"/>
      <c r="EFE254" s="25"/>
      <c r="EFF254" s="25"/>
      <c r="EFG254" s="93"/>
      <c r="EFH254" s="25"/>
      <c r="EFI254" s="25"/>
      <c r="EFJ254" s="95"/>
      <c r="EFK254" s="25"/>
      <c r="EFL254" s="25"/>
      <c r="EFM254" s="25"/>
      <c r="EFN254" s="25"/>
      <c r="EFO254" s="93"/>
      <c r="EFP254" s="25"/>
      <c r="EFQ254" s="25"/>
      <c r="EFR254" s="95"/>
      <c r="EFS254" s="25"/>
      <c r="EFT254" s="25"/>
      <c r="EFU254" s="25"/>
      <c r="EFV254" s="25"/>
      <c r="EFW254" s="93"/>
      <c r="EFX254" s="25"/>
      <c r="EFY254" s="25"/>
      <c r="EFZ254" s="95"/>
      <c r="EGA254" s="25"/>
      <c r="EGB254" s="25"/>
      <c r="EGC254" s="25"/>
      <c r="EGD254" s="25"/>
      <c r="EGE254" s="93"/>
      <c r="EGF254" s="25"/>
      <c r="EGG254" s="25"/>
      <c r="EGH254" s="95"/>
      <c r="EGI254" s="25"/>
      <c r="EGJ254" s="25"/>
      <c r="EGK254" s="25"/>
      <c r="EGL254" s="25"/>
      <c r="EGM254" s="93"/>
      <c r="EGN254" s="25"/>
      <c r="EGO254" s="25"/>
      <c r="EGP254" s="95"/>
      <c r="EGQ254" s="25"/>
      <c r="EGR254" s="25"/>
      <c r="EGS254" s="25"/>
      <c r="EGT254" s="25"/>
      <c r="EGU254" s="93"/>
      <c r="EGV254" s="25"/>
      <c r="EGW254" s="25"/>
      <c r="EGX254" s="95"/>
      <c r="EGY254" s="25"/>
      <c r="EGZ254" s="25"/>
      <c r="EHA254" s="25"/>
      <c r="EHB254" s="25"/>
      <c r="EHC254" s="93"/>
      <c r="EHD254" s="25"/>
      <c r="EHE254" s="25"/>
      <c r="EHF254" s="95"/>
      <c r="EHG254" s="25"/>
      <c r="EHH254" s="25"/>
      <c r="EHI254" s="25"/>
      <c r="EHJ254" s="25"/>
      <c r="EHK254" s="93"/>
      <c r="EHL254" s="25"/>
      <c r="EHM254" s="25"/>
      <c r="EHN254" s="95"/>
      <c r="EHO254" s="25"/>
      <c r="EHP254" s="25"/>
      <c r="EHQ254" s="25"/>
      <c r="EHR254" s="25"/>
      <c r="EHS254" s="93"/>
      <c r="EHT254" s="25"/>
      <c r="EHU254" s="25"/>
      <c r="EHV254" s="95"/>
      <c r="EHW254" s="25"/>
      <c r="EHX254" s="25"/>
      <c r="EHY254" s="25"/>
      <c r="EHZ254" s="25"/>
      <c r="EIA254" s="93"/>
      <c r="EIB254" s="25"/>
      <c r="EIC254" s="25"/>
      <c r="EID254" s="95"/>
      <c r="EIE254" s="25"/>
      <c r="EIF254" s="25"/>
      <c r="EIG254" s="25"/>
      <c r="EIH254" s="25"/>
      <c r="EII254" s="93"/>
      <c r="EIJ254" s="25"/>
      <c r="EIK254" s="25"/>
      <c r="EIL254" s="95"/>
      <c r="EIM254" s="25"/>
      <c r="EIN254" s="25"/>
      <c r="EIO254" s="25"/>
      <c r="EIP254" s="25"/>
      <c r="EIQ254" s="93"/>
      <c r="EIR254" s="25"/>
      <c r="EIS254" s="25"/>
      <c r="EIT254" s="95"/>
      <c r="EIU254" s="25"/>
      <c r="EIV254" s="25"/>
      <c r="EIW254" s="25"/>
      <c r="EIX254" s="25"/>
      <c r="EIY254" s="93"/>
      <c r="EIZ254" s="25"/>
      <c r="EJA254" s="25"/>
      <c r="EJB254" s="95"/>
      <c r="EJC254" s="25"/>
      <c r="EJD254" s="25"/>
      <c r="EJE254" s="25"/>
      <c r="EJF254" s="25"/>
      <c r="EJG254" s="93"/>
      <c r="EJH254" s="25"/>
      <c r="EJI254" s="25"/>
      <c r="EJJ254" s="95"/>
      <c r="EJK254" s="25"/>
      <c r="EJL254" s="25"/>
      <c r="EJM254" s="25"/>
      <c r="EJN254" s="25"/>
      <c r="EJO254" s="93"/>
      <c r="EJP254" s="25"/>
      <c r="EJQ254" s="25"/>
      <c r="EJR254" s="95"/>
      <c r="EJS254" s="25"/>
      <c r="EJT254" s="25"/>
      <c r="EJU254" s="25"/>
      <c r="EJV254" s="25"/>
      <c r="EJW254" s="93"/>
      <c r="EJX254" s="25"/>
      <c r="EJY254" s="25"/>
      <c r="EJZ254" s="95"/>
      <c r="EKA254" s="25"/>
      <c r="EKB254" s="25"/>
      <c r="EKC254" s="25"/>
      <c r="EKD254" s="25"/>
      <c r="EKE254" s="93"/>
      <c r="EKF254" s="25"/>
      <c r="EKG254" s="25"/>
      <c r="EKH254" s="95"/>
      <c r="EKI254" s="25"/>
      <c r="EKJ254" s="25"/>
      <c r="EKK254" s="25"/>
      <c r="EKL254" s="25"/>
      <c r="EKM254" s="93"/>
      <c r="EKN254" s="25"/>
      <c r="EKO254" s="25"/>
      <c r="EKP254" s="95"/>
      <c r="EKQ254" s="25"/>
      <c r="EKR254" s="25"/>
      <c r="EKS254" s="25"/>
      <c r="EKT254" s="25"/>
      <c r="EKU254" s="93"/>
      <c r="EKV254" s="25"/>
      <c r="EKW254" s="25"/>
      <c r="EKX254" s="95"/>
      <c r="EKY254" s="25"/>
      <c r="EKZ254" s="25"/>
      <c r="ELA254" s="25"/>
      <c r="ELB254" s="25"/>
      <c r="ELC254" s="93"/>
      <c r="ELD254" s="25"/>
      <c r="ELE254" s="25"/>
      <c r="ELF254" s="95"/>
      <c r="ELG254" s="25"/>
      <c r="ELH254" s="25"/>
      <c r="ELI254" s="25"/>
      <c r="ELJ254" s="25"/>
      <c r="ELK254" s="93"/>
      <c r="ELL254" s="25"/>
      <c r="ELM254" s="25"/>
      <c r="ELN254" s="95"/>
      <c r="ELO254" s="25"/>
      <c r="ELP254" s="25"/>
      <c r="ELQ254" s="25"/>
      <c r="ELR254" s="25"/>
      <c r="ELS254" s="93"/>
      <c r="ELT254" s="25"/>
      <c r="ELU254" s="25"/>
      <c r="ELV254" s="95"/>
      <c r="ELW254" s="25"/>
      <c r="ELX254" s="25"/>
      <c r="ELY254" s="25"/>
      <c r="ELZ254" s="25"/>
      <c r="EMA254" s="93"/>
      <c r="EMB254" s="25"/>
      <c r="EMC254" s="25"/>
      <c r="EMD254" s="95"/>
      <c r="EME254" s="25"/>
      <c r="EMF254" s="25"/>
      <c r="EMG254" s="25"/>
      <c r="EMH254" s="25"/>
      <c r="EMI254" s="93"/>
      <c r="EMJ254" s="25"/>
      <c r="EMK254" s="25"/>
      <c r="EML254" s="95"/>
      <c r="EMM254" s="25"/>
      <c r="EMN254" s="25"/>
      <c r="EMO254" s="25"/>
      <c r="EMP254" s="25"/>
      <c r="EMQ254" s="93"/>
      <c r="EMR254" s="25"/>
      <c r="EMS254" s="25"/>
      <c r="EMT254" s="95"/>
      <c r="EMU254" s="25"/>
      <c r="EMV254" s="25"/>
      <c r="EMW254" s="25"/>
      <c r="EMX254" s="25"/>
      <c r="EMY254" s="93"/>
      <c r="EMZ254" s="25"/>
      <c r="ENA254" s="25"/>
      <c r="ENB254" s="95"/>
      <c r="ENC254" s="25"/>
      <c r="END254" s="25"/>
      <c r="ENE254" s="25"/>
      <c r="ENF254" s="25"/>
      <c r="ENG254" s="93"/>
      <c r="ENH254" s="25"/>
      <c r="ENI254" s="25"/>
      <c r="ENJ254" s="95"/>
      <c r="ENK254" s="25"/>
      <c r="ENL254" s="25"/>
      <c r="ENM254" s="25"/>
      <c r="ENN254" s="25"/>
      <c r="ENO254" s="93"/>
      <c r="ENP254" s="25"/>
      <c r="ENQ254" s="25"/>
      <c r="ENR254" s="95"/>
      <c r="ENS254" s="25"/>
      <c r="ENT254" s="25"/>
      <c r="ENU254" s="25"/>
      <c r="ENV254" s="25"/>
      <c r="ENW254" s="93"/>
      <c r="ENX254" s="25"/>
      <c r="ENY254" s="25"/>
      <c r="ENZ254" s="95"/>
      <c r="EOA254" s="25"/>
      <c r="EOB254" s="25"/>
      <c r="EOC254" s="25"/>
      <c r="EOD254" s="25"/>
      <c r="EOE254" s="93"/>
      <c r="EOF254" s="25"/>
      <c r="EOG254" s="25"/>
      <c r="EOH254" s="95"/>
      <c r="EOI254" s="25"/>
      <c r="EOJ254" s="25"/>
      <c r="EOK254" s="25"/>
      <c r="EOL254" s="25"/>
      <c r="EOM254" s="93"/>
      <c r="EON254" s="25"/>
      <c r="EOO254" s="25"/>
      <c r="EOP254" s="95"/>
      <c r="EOQ254" s="25"/>
      <c r="EOR254" s="25"/>
      <c r="EOS254" s="25"/>
      <c r="EOT254" s="25"/>
      <c r="EOU254" s="93"/>
      <c r="EOV254" s="25"/>
      <c r="EOW254" s="25"/>
      <c r="EOX254" s="95"/>
      <c r="EOY254" s="25"/>
      <c r="EOZ254" s="25"/>
      <c r="EPA254" s="25"/>
      <c r="EPB254" s="25"/>
      <c r="EPC254" s="93"/>
      <c r="EPD254" s="25"/>
      <c r="EPE254" s="25"/>
      <c r="EPF254" s="95"/>
      <c r="EPG254" s="25"/>
      <c r="EPH254" s="25"/>
      <c r="EPI254" s="25"/>
      <c r="EPJ254" s="25"/>
      <c r="EPK254" s="93"/>
      <c r="EPL254" s="25"/>
      <c r="EPM254" s="25"/>
      <c r="EPN254" s="95"/>
      <c r="EPO254" s="25"/>
      <c r="EPP254" s="25"/>
      <c r="EPQ254" s="25"/>
      <c r="EPR254" s="25"/>
      <c r="EPS254" s="93"/>
      <c r="EPT254" s="25"/>
      <c r="EPU254" s="25"/>
      <c r="EPV254" s="95"/>
      <c r="EPW254" s="25"/>
      <c r="EPX254" s="25"/>
      <c r="EPY254" s="25"/>
      <c r="EPZ254" s="25"/>
      <c r="EQA254" s="93"/>
      <c r="EQB254" s="25"/>
      <c r="EQC254" s="25"/>
      <c r="EQD254" s="95"/>
      <c r="EQE254" s="25"/>
      <c r="EQF254" s="25"/>
      <c r="EQG254" s="25"/>
      <c r="EQH254" s="25"/>
      <c r="EQI254" s="93"/>
      <c r="EQJ254" s="25"/>
      <c r="EQK254" s="25"/>
      <c r="EQL254" s="95"/>
      <c r="EQM254" s="25"/>
      <c r="EQN254" s="25"/>
      <c r="EQO254" s="25"/>
      <c r="EQP254" s="25"/>
      <c r="EQQ254" s="93"/>
      <c r="EQR254" s="25"/>
      <c r="EQS254" s="25"/>
      <c r="EQT254" s="95"/>
      <c r="EQU254" s="25"/>
      <c r="EQV254" s="25"/>
      <c r="EQW254" s="25"/>
      <c r="EQX254" s="25"/>
      <c r="EQY254" s="93"/>
      <c r="EQZ254" s="25"/>
      <c r="ERA254" s="25"/>
      <c r="ERB254" s="95"/>
      <c r="ERC254" s="25"/>
      <c r="ERD254" s="25"/>
      <c r="ERE254" s="25"/>
      <c r="ERF254" s="25"/>
      <c r="ERG254" s="93"/>
      <c r="ERH254" s="25"/>
      <c r="ERI254" s="25"/>
      <c r="ERJ254" s="95"/>
      <c r="ERK254" s="25"/>
      <c r="ERL254" s="25"/>
      <c r="ERM254" s="25"/>
      <c r="ERN254" s="25"/>
      <c r="ERO254" s="93"/>
      <c r="ERP254" s="25"/>
      <c r="ERQ254" s="25"/>
      <c r="ERR254" s="95"/>
      <c r="ERS254" s="25"/>
      <c r="ERT254" s="25"/>
      <c r="ERU254" s="25"/>
      <c r="ERV254" s="25"/>
      <c r="ERW254" s="93"/>
      <c r="ERX254" s="25"/>
      <c r="ERY254" s="25"/>
      <c r="ERZ254" s="95"/>
      <c r="ESA254" s="25"/>
      <c r="ESB254" s="25"/>
      <c r="ESC254" s="25"/>
      <c r="ESD254" s="25"/>
      <c r="ESE254" s="93"/>
      <c r="ESF254" s="25"/>
      <c r="ESG254" s="25"/>
      <c r="ESH254" s="95"/>
      <c r="ESI254" s="25"/>
      <c r="ESJ254" s="25"/>
      <c r="ESK254" s="25"/>
      <c r="ESL254" s="25"/>
      <c r="ESM254" s="93"/>
      <c r="ESN254" s="25"/>
      <c r="ESO254" s="25"/>
      <c r="ESP254" s="95"/>
      <c r="ESQ254" s="25"/>
      <c r="ESR254" s="25"/>
      <c r="ESS254" s="25"/>
      <c r="EST254" s="25"/>
      <c r="ESU254" s="93"/>
      <c r="ESV254" s="25"/>
      <c r="ESW254" s="25"/>
      <c r="ESX254" s="95"/>
      <c r="ESY254" s="25"/>
      <c r="ESZ254" s="25"/>
      <c r="ETA254" s="25"/>
      <c r="ETB254" s="25"/>
      <c r="ETC254" s="93"/>
      <c r="ETD254" s="25"/>
      <c r="ETE254" s="25"/>
      <c r="ETF254" s="95"/>
      <c r="ETG254" s="25"/>
      <c r="ETH254" s="25"/>
      <c r="ETI254" s="25"/>
      <c r="ETJ254" s="25"/>
      <c r="ETK254" s="93"/>
      <c r="ETL254" s="25"/>
      <c r="ETM254" s="25"/>
      <c r="ETN254" s="95"/>
      <c r="ETO254" s="25"/>
      <c r="ETP254" s="25"/>
      <c r="ETQ254" s="25"/>
      <c r="ETR254" s="25"/>
      <c r="ETS254" s="93"/>
      <c r="ETT254" s="25"/>
      <c r="ETU254" s="25"/>
      <c r="ETV254" s="95"/>
      <c r="ETW254" s="25"/>
      <c r="ETX254" s="25"/>
      <c r="ETY254" s="25"/>
      <c r="ETZ254" s="25"/>
      <c r="EUA254" s="93"/>
      <c r="EUB254" s="25"/>
      <c r="EUC254" s="25"/>
      <c r="EUD254" s="95"/>
      <c r="EUE254" s="25"/>
      <c r="EUF254" s="25"/>
      <c r="EUG254" s="25"/>
      <c r="EUH254" s="25"/>
      <c r="EUI254" s="93"/>
      <c r="EUJ254" s="25"/>
      <c r="EUK254" s="25"/>
      <c r="EUL254" s="95"/>
      <c r="EUM254" s="25"/>
      <c r="EUN254" s="25"/>
      <c r="EUO254" s="25"/>
      <c r="EUP254" s="25"/>
      <c r="EUQ254" s="93"/>
      <c r="EUR254" s="25"/>
      <c r="EUS254" s="25"/>
      <c r="EUT254" s="95"/>
      <c r="EUU254" s="25"/>
      <c r="EUV254" s="25"/>
      <c r="EUW254" s="25"/>
      <c r="EUX254" s="25"/>
      <c r="EUY254" s="93"/>
      <c r="EUZ254" s="25"/>
      <c r="EVA254" s="25"/>
      <c r="EVB254" s="95"/>
      <c r="EVC254" s="25"/>
      <c r="EVD254" s="25"/>
      <c r="EVE254" s="25"/>
      <c r="EVF254" s="25"/>
      <c r="EVG254" s="93"/>
      <c r="EVH254" s="25"/>
      <c r="EVI254" s="25"/>
      <c r="EVJ254" s="95"/>
      <c r="EVK254" s="25"/>
      <c r="EVL254" s="25"/>
      <c r="EVM254" s="25"/>
      <c r="EVN254" s="25"/>
      <c r="EVO254" s="93"/>
      <c r="EVP254" s="25"/>
      <c r="EVQ254" s="25"/>
      <c r="EVR254" s="95"/>
      <c r="EVS254" s="25"/>
      <c r="EVT254" s="25"/>
      <c r="EVU254" s="25"/>
      <c r="EVV254" s="25"/>
      <c r="EVW254" s="93"/>
      <c r="EVX254" s="25"/>
      <c r="EVY254" s="25"/>
      <c r="EVZ254" s="95"/>
      <c r="EWA254" s="25"/>
      <c r="EWB254" s="25"/>
      <c r="EWC254" s="25"/>
      <c r="EWD254" s="25"/>
      <c r="EWE254" s="93"/>
      <c r="EWF254" s="25"/>
      <c r="EWG254" s="25"/>
      <c r="EWH254" s="95"/>
      <c r="EWI254" s="25"/>
      <c r="EWJ254" s="25"/>
      <c r="EWK254" s="25"/>
      <c r="EWL254" s="25"/>
      <c r="EWM254" s="93"/>
      <c r="EWN254" s="25"/>
      <c r="EWO254" s="25"/>
      <c r="EWP254" s="95"/>
      <c r="EWQ254" s="25"/>
      <c r="EWR254" s="25"/>
      <c r="EWS254" s="25"/>
      <c r="EWT254" s="25"/>
      <c r="EWU254" s="93"/>
      <c r="EWV254" s="25"/>
      <c r="EWW254" s="25"/>
      <c r="EWX254" s="95"/>
      <c r="EWY254" s="25"/>
      <c r="EWZ254" s="25"/>
      <c r="EXA254" s="25"/>
      <c r="EXB254" s="25"/>
      <c r="EXC254" s="93"/>
      <c r="EXD254" s="25"/>
      <c r="EXE254" s="25"/>
      <c r="EXF254" s="95"/>
      <c r="EXG254" s="25"/>
      <c r="EXH254" s="25"/>
      <c r="EXI254" s="25"/>
      <c r="EXJ254" s="25"/>
      <c r="EXK254" s="93"/>
      <c r="EXL254" s="25"/>
      <c r="EXM254" s="25"/>
      <c r="EXN254" s="95"/>
      <c r="EXO254" s="25"/>
      <c r="EXP254" s="25"/>
      <c r="EXQ254" s="25"/>
      <c r="EXR254" s="25"/>
      <c r="EXS254" s="93"/>
      <c r="EXT254" s="25"/>
      <c r="EXU254" s="25"/>
      <c r="EXV254" s="95"/>
      <c r="EXW254" s="25"/>
      <c r="EXX254" s="25"/>
      <c r="EXY254" s="25"/>
      <c r="EXZ254" s="25"/>
      <c r="EYA254" s="93"/>
      <c r="EYB254" s="25"/>
      <c r="EYC254" s="25"/>
      <c r="EYD254" s="95"/>
      <c r="EYE254" s="25"/>
      <c r="EYF254" s="25"/>
      <c r="EYG254" s="25"/>
      <c r="EYH254" s="25"/>
      <c r="EYI254" s="93"/>
      <c r="EYJ254" s="25"/>
      <c r="EYK254" s="25"/>
      <c r="EYL254" s="95"/>
      <c r="EYM254" s="25"/>
      <c r="EYN254" s="25"/>
      <c r="EYO254" s="25"/>
      <c r="EYP254" s="25"/>
      <c r="EYQ254" s="93"/>
      <c r="EYR254" s="25"/>
      <c r="EYS254" s="25"/>
      <c r="EYT254" s="95"/>
      <c r="EYU254" s="25"/>
      <c r="EYV254" s="25"/>
      <c r="EYW254" s="25"/>
      <c r="EYX254" s="25"/>
      <c r="EYY254" s="93"/>
      <c r="EYZ254" s="25"/>
      <c r="EZA254" s="25"/>
      <c r="EZB254" s="95"/>
      <c r="EZC254" s="25"/>
      <c r="EZD254" s="25"/>
      <c r="EZE254" s="25"/>
      <c r="EZF254" s="25"/>
      <c r="EZG254" s="93"/>
      <c r="EZH254" s="25"/>
      <c r="EZI254" s="25"/>
      <c r="EZJ254" s="95"/>
      <c r="EZK254" s="25"/>
      <c r="EZL254" s="25"/>
      <c r="EZM254" s="25"/>
      <c r="EZN254" s="25"/>
      <c r="EZO254" s="93"/>
      <c r="EZP254" s="25"/>
      <c r="EZQ254" s="25"/>
      <c r="EZR254" s="95"/>
      <c r="EZS254" s="25"/>
      <c r="EZT254" s="25"/>
      <c r="EZU254" s="25"/>
      <c r="EZV254" s="25"/>
      <c r="EZW254" s="93"/>
      <c r="EZX254" s="25"/>
      <c r="EZY254" s="25"/>
      <c r="EZZ254" s="95"/>
      <c r="FAA254" s="25"/>
      <c r="FAB254" s="25"/>
      <c r="FAC254" s="25"/>
      <c r="FAD254" s="25"/>
      <c r="FAE254" s="93"/>
      <c r="FAF254" s="25"/>
      <c r="FAG254" s="25"/>
      <c r="FAH254" s="95"/>
      <c r="FAI254" s="25"/>
      <c r="FAJ254" s="25"/>
      <c r="FAK254" s="25"/>
      <c r="FAL254" s="25"/>
      <c r="FAM254" s="93"/>
      <c r="FAN254" s="25"/>
      <c r="FAO254" s="25"/>
      <c r="FAP254" s="95"/>
      <c r="FAQ254" s="25"/>
      <c r="FAR254" s="25"/>
      <c r="FAS254" s="25"/>
      <c r="FAT254" s="25"/>
      <c r="FAU254" s="93"/>
      <c r="FAV254" s="25"/>
      <c r="FAW254" s="25"/>
      <c r="FAX254" s="95"/>
      <c r="FAY254" s="25"/>
      <c r="FAZ254" s="25"/>
      <c r="FBA254" s="25"/>
      <c r="FBB254" s="25"/>
      <c r="FBC254" s="93"/>
      <c r="FBD254" s="25"/>
      <c r="FBE254" s="25"/>
      <c r="FBF254" s="95"/>
      <c r="FBG254" s="25"/>
      <c r="FBH254" s="25"/>
      <c r="FBI254" s="25"/>
      <c r="FBJ254" s="25"/>
      <c r="FBK254" s="93"/>
      <c r="FBL254" s="25"/>
      <c r="FBM254" s="25"/>
      <c r="FBN254" s="95"/>
      <c r="FBO254" s="25"/>
      <c r="FBP254" s="25"/>
      <c r="FBQ254" s="25"/>
      <c r="FBR254" s="25"/>
      <c r="FBS254" s="93"/>
      <c r="FBT254" s="25"/>
      <c r="FBU254" s="25"/>
      <c r="FBV254" s="95"/>
      <c r="FBW254" s="25"/>
      <c r="FBX254" s="25"/>
      <c r="FBY254" s="25"/>
      <c r="FBZ254" s="25"/>
      <c r="FCA254" s="93"/>
      <c r="FCB254" s="25"/>
      <c r="FCC254" s="25"/>
      <c r="FCD254" s="95"/>
      <c r="FCE254" s="25"/>
      <c r="FCF254" s="25"/>
      <c r="FCG254" s="25"/>
      <c r="FCH254" s="25"/>
      <c r="FCI254" s="93"/>
      <c r="FCJ254" s="25"/>
      <c r="FCK254" s="25"/>
      <c r="FCL254" s="95"/>
      <c r="FCM254" s="25"/>
      <c r="FCN254" s="25"/>
      <c r="FCO254" s="25"/>
      <c r="FCP254" s="25"/>
      <c r="FCQ254" s="93"/>
      <c r="FCR254" s="25"/>
      <c r="FCS254" s="25"/>
      <c r="FCT254" s="95"/>
      <c r="FCU254" s="25"/>
      <c r="FCV254" s="25"/>
      <c r="FCW254" s="25"/>
      <c r="FCX254" s="25"/>
      <c r="FCY254" s="93"/>
      <c r="FCZ254" s="25"/>
      <c r="FDA254" s="25"/>
      <c r="FDB254" s="95"/>
      <c r="FDC254" s="25"/>
      <c r="FDD254" s="25"/>
      <c r="FDE254" s="25"/>
      <c r="FDF254" s="25"/>
      <c r="FDG254" s="93"/>
      <c r="FDH254" s="25"/>
      <c r="FDI254" s="25"/>
      <c r="FDJ254" s="95"/>
      <c r="FDK254" s="25"/>
      <c r="FDL254" s="25"/>
      <c r="FDM254" s="25"/>
      <c r="FDN254" s="25"/>
      <c r="FDO254" s="93"/>
      <c r="FDP254" s="25"/>
      <c r="FDQ254" s="25"/>
      <c r="FDR254" s="95"/>
      <c r="FDS254" s="25"/>
      <c r="FDT254" s="25"/>
      <c r="FDU254" s="25"/>
      <c r="FDV254" s="25"/>
      <c r="FDW254" s="93"/>
      <c r="FDX254" s="25"/>
      <c r="FDY254" s="25"/>
      <c r="FDZ254" s="95"/>
      <c r="FEA254" s="25"/>
      <c r="FEB254" s="25"/>
      <c r="FEC254" s="25"/>
      <c r="FED254" s="25"/>
      <c r="FEE254" s="93"/>
      <c r="FEF254" s="25"/>
      <c r="FEG254" s="25"/>
      <c r="FEH254" s="95"/>
      <c r="FEI254" s="25"/>
      <c r="FEJ254" s="25"/>
      <c r="FEK254" s="25"/>
      <c r="FEL254" s="25"/>
      <c r="FEM254" s="93"/>
      <c r="FEN254" s="25"/>
      <c r="FEO254" s="25"/>
      <c r="FEP254" s="95"/>
      <c r="FEQ254" s="25"/>
      <c r="FER254" s="25"/>
      <c r="FES254" s="25"/>
      <c r="FET254" s="25"/>
      <c r="FEU254" s="93"/>
      <c r="FEV254" s="25"/>
      <c r="FEW254" s="25"/>
      <c r="FEX254" s="95"/>
      <c r="FEY254" s="25"/>
      <c r="FEZ254" s="25"/>
      <c r="FFA254" s="25"/>
      <c r="FFB254" s="25"/>
      <c r="FFC254" s="93"/>
      <c r="FFD254" s="25"/>
      <c r="FFE254" s="25"/>
      <c r="FFF254" s="95"/>
      <c r="FFG254" s="25"/>
      <c r="FFH254" s="25"/>
      <c r="FFI254" s="25"/>
      <c r="FFJ254" s="25"/>
      <c r="FFK254" s="93"/>
      <c r="FFL254" s="25"/>
      <c r="FFM254" s="25"/>
      <c r="FFN254" s="95"/>
      <c r="FFO254" s="25"/>
      <c r="FFP254" s="25"/>
      <c r="FFQ254" s="25"/>
      <c r="FFR254" s="25"/>
      <c r="FFS254" s="93"/>
      <c r="FFT254" s="25"/>
      <c r="FFU254" s="25"/>
      <c r="FFV254" s="95"/>
      <c r="FFW254" s="25"/>
      <c r="FFX254" s="25"/>
      <c r="FFY254" s="25"/>
      <c r="FFZ254" s="25"/>
      <c r="FGA254" s="93"/>
      <c r="FGB254" s="25"/>
      <c r="FGC254" s="25"/>
      <c r="FGD254" s="95"/>
      <c r="FGE254" s="25"/>
      <c r="FGF254" s="25"/>
      <c r="FGG254" s="25"/>
      <c r="FGH254" s="25"/>
      <c r="FGI254" s="93"/>
      <c r="FGJ254" s="25"/>
      <c r="FGK254" s="25"/>
      <c r="FGL254" s="95"/>
      <c r="FGM254" s="25"/>
      <c r="FGN254" s="25"/>
      <c r="FGO254" s="25"/>
      <c r="FGP254" s="25"/>
      <c r="FGQ254" s="93"/>
      <c r="FGR254" s="25"/>
      <c r="FGS254" s="25"/>
      <c r="FGT254" s="95"/>
      <c r="FGU254" s="25"/>
      <c r="FGV254" s="25"/>
      <c r="FGW254" s="25"/>
      <c r="FGX254" s="25"/>
      <c r="FGY254" s="93"/>
      <c r="FGZ254" s="25"/>
      <c r="FHA254" s="25"/>
      <c r="FHB254" s="95"/>
      <c r="FHC254" s="25"/>
      <c r="FHD254" s="25"/>
      <c r="FHE254" s="25"/>
      <c r="FHF254" s="25"/>
      <c r="FHG254" s="93"/>
      <c r="FHH254" s="25"/>
      <c r="FHI254" s="25"/>
      <c r="FHJ254" s="95"/>
      <c r="FHK254" s="25"/>
      <c r="FHL254" s="25"/>
      <c r="FHM254" s="25"/>
      <c r="FHN254" s="25"/>
      <c r="FHO254" s="93"/>
      <c r="FHP254" s="25"/>
      <c r="FHQ254" s="25"/>
      <c r="FHR254" s="95"/>
      <c r="FHS254" s="25"/>
      <c r="FHT254" s="25"/>
      <c r="FHU254" s="25"/>
      <c r="FHV254" s="25"/>
      <c r="FHW254" s="93"/>
      <c r="FHX254" s="25"/>
      <c r="FHY254" s="25"/>
      <c r="FHZ254" s="95"/>
      <c r="FIA254" s="25"/>
      <c r="FIB254" s="25"/>
      <c r="FIC254" s="25"/>
      <c r="FID254" s="25"/>
      <c r="FIE254" s="93"/>
      <c r="FIF254" s="25"/>
      <c r="FIG254" s="25"/>
      <c r="FIH254" s="95"/>
      <c r="FII254" s="25"/>
      <c r="FIJ254" s="25"/>
      <c r="FIK254" s="25"/>
      <c r="FIL254" s="25"/>
      <c r="FIM254" s="93"/>
      <c r="FIN254" s="25"/>
      <c r="FIO254" s="25"/>
      <c r="FIP254" s="95"/>
      <c r="FIQ254" s="25"/>
      <c r="FIR254" s="25"/>
      <c r="FIS254" s="25"/>
      <c r="FIT254" s="25"/>
      <c r="FIU254" s="93"/>
      <c r="FIV254" s="25"/>
      <c r="FIW254" s="25"/>
      <c r="FIX254" s="95"/>
      <c r="FIY254" s="25"/>
      <c r="FIZ254" s="25"/>
      <c r="FJA254" s="25"/>
      <c r="FJB254" s="25"/>
      <c r="FJC254" s="93"/>
      <c r="FJD254" s="25"/>
      <c r="FJE254" s="25"/>
      <c r="FJF254" s="95"/>
      <c r="FJG254" s="25"/>
      <c r="FJH254" s="25"/>
      <c r="FJI254" s="25"/>
      <c r="FJJ254" s="25"/>
      <c r="FJK254" s="93"/>
      <c r="FJL254" s="25"/>
      <c r="FJM254" s="25"/>
      <c r="FJN254" s="95"/>
      <c r="FJO254" s="25"/>
      <c r="FJP254" s="25"/>
      <c r="FJQ254" s="25"/>
      <c r="FJR254" s="25"/>
      <c r="FJS254" s="93"/>
      <c r="FJT254" s="25"/>
      <c r="FJU254" s="25"/>
      <c r="FJV254" s="95"/>
      <c r="FJW254" s="25"/>
      <c r="FJX254" s="25"/>
      <c r="FJY254" s="25"/>
      <c r="FJZ254" s="25"/>
      <c r="FKA254" s="93"/>
      <c r="FKB254" s="25"/>
      <c r="FKC254" s="25"/>
      <c r="FKD254" s="95"/>
      <c r="FKE254" s="25"/>
      <c r="FKF254" s="25"/>
      <c r="FKG254" s="25"/>
      <c r="FKH254" s="25"/>
      <c r="FKI254" s="93"/>
      <c r="FKJ254" s="25"/>
      <c r="FKK254" s="25"/>
      <c r="FKL254" s="95"/>
      <c r="FKM254" s="25"/>
      <c r="FKN254" s="25"/>
      <c r="FKO254" s="25"/>
      <c r="FKP254" s="25"/>
      <c r="FKQ254" s="93"/>
      <c r="FKR254" s="25"/>
      <c r="FKS254" s="25"/>
      <c r="FKT254" s="95"/>
      <c r="FKU254" s="25"/>
      <c r="FKV254" s="25"/>
      <c r="FKW254" s="25"/>
      <c r="FKX254" s="25"/>
      <c r="FKY254" s="93"/>
      <c r="FKZ254" s="25"/>
      <c r="FLA254" s="25"/>
      <c r="FLB254" s="95"/>
      <c r="FLC254" s="25"/>
      <c r="FLD254" s="25"/>
      <c r="FLE254" s="25"/>
      <c r="FLF254" s="25"/>
      <c r="FLG254" s="93"/>
      <c r="FLH254" s="25"/>
      <c r="FLI254" s="25"/>
      <c r="FLJ254" s="95"/>
      <c r="FLK254" s="25"/>
      <c r="FLL254" s="25"/>
      <c r="FLM254" s="25"/>
      <c r="FLN254" s="25"/>
      <c r="FLO254" s="93"/>
      <c r="FLP254" s="25"/>
      <c r="FLQ254" s="25"/>
      <c r="FLR254" s="95"/>
      <c r="FLS254" s="25"/>
      <c r="FLT254" s="25"/>
      <c r="FLU254" s="25"/>
      <c r="FLV254" s="25"/>
      <c r="FLW254" s="93"/>
      <c r="FLX254" s="25"/>
      <c r="FLY254" s="25"/>
      <c r="FLZ254" s="95"/>
      <c r="FMA254" s="25"/>
      <c r="FMB254" s="25"/>
      <c r="FMC254" s="25"/>
      <c r="FMD254" s="25"/>
      <c r="FME254" s="93"/>
      <c r="FMF254" s="25"/>
      <c r="FMG254" s="25"/>
      <c r="FMH254" s="95"/>
      <c r="FMI254" s="25"/>
      <c r="FMJ254" s="25"/>
      <c r="FMK254" s="25"/>
      <c r="FML254" s="25"/>
      <c r="FMM254" s="93"/>
      <c r="FMN254" s="25"/>
      <c r="FMO254" s="25"/>
      <c r="FMP254" s="95"/>
      <c r="FMQ254" s="25"/>
      <c r="FMR254" s="25"/>
      <c r="FMS254" s="25"/>
      <c r="FMT254" s="25"/>
      <c r="FMU254" s="93"/>
      <c r="FMV254" s="25"/>
      <c r="FMW254" s="25"/>
      <c r="FMX254" s="95"/>
      <c r="FMY254" s="25"/>
      <c r="FMZ254" s="25"/>
      <c r="FNA254" s="25"/>
      <c r="FNB254" s="25"/>
      <c r="FNC254" s="93"/>
      <c r="FND254" s="25"/>
      <c r="FNE254" s="25"/>
      <c r="FNF254" s="95"/>
      <c r="FNG254" s="25"/>
      <c r="FNH254" s="25"/>
      <c r="FNI254" s="25"/>
      <c r="FNJ254" s="25"/>
      <c r="FNK254" s="93"/>
      <c r="FNL254" s="25"/>
      <c r="FNM254" s="25"/>
      <c r="FNN254" s="95"/>
      <c r="FNO254" s="25"/>
      <c r="FNP254" s="25"/>
      <c r="FNQ254" s="25"/>
      <c r="FNR254" s="25"/>
      <c r="FNS254" s="93"/>
      <c r="FNT254" s="25"/>
      <c r="FNU254" s="25"/>
      <c r="FNV254" s="95"/>
      <c r="FNW254" s="25"/>
      <c r="FNX254" s="25"/>
      <c r="FNY254" s="25"/>
      <c r="FNZ254" s="25"/>
      <c r="FOA254" s="93"/>
      <c r="FOB254" s="25"/>
      <c r="FOC254" s="25"/>
      <c r="FOD254" s="95"/>
      <c r="FOE254" s="25"/>
      <c r="FOF254" s="25"/>
      <c r="FOG254" s="25"/>
      <c r="FOH254" s="25"/>
      <c r="FOI254" s="93"/>
      <c r="FOJ254" s="25"/>
      <c r="FOK254" s="25"/>
      <c r="FOL254" s="95"/>
      <c r="FOM254" s="25"/>
      <c r="FON254" s="25"/>
      <c r="FOO254" s="25"/>
      <c r="FOP254" s="25"/>
      <c r="FOQ254" s="93"/>
      <c r="FOR254" s="25"/>
      <c r="FOS254" s="25"/>
      <c r="FOT254" s="95"/>
      <c r="FOU254" s="25"/>
      <c r="FOV254" s="25"/>
      <c r="FOW254" s="25"/>
      <c r="FOX254" s="25"/>
      <c r="FOY254" s="93"/>
      <c r="FOZ254" s="25"/>
      <c r="FPA254" s="25"/>
      <c r="FPB254" s="95"/>
      <c r="FPC254" s="25"/>
      <c r="FPD254" s="25"/>
      <c r="FPE254" s="25"/>
      <c r="FPF254" s="25"/>
      <c r="FPG254" s="93"/>
      <c r="FPH254" s="25"/>
      <c r="FPI254" s="25"/>
      <c r="FPJ254" s="95"/>
      <c r="FPK254" s="25"/>
      <c r="FPL254" s="25"/>
      <c r="FPM254" s="25"/>
      <c r="FPN254" s="25"/>
      <c r="FPO254" s="93"/>
      <c r="FPP254" s="25"/>
      <c r="FPQ254" s="25"/>
      <c r="FPR254" s="95"/>
      <c r="FPS254" s="25"/>
      <c r="FPT254" s="25"/>
      <c r="FPU254" s="25"/>
      <c r="FPV254" s="25"/>
      <c r="FPW254" s="93"/>
      <c r="FPX254" s="25"/>
      <c r="FPY254" s="25"/>
      <c r="FPZ254" s="95"/>
      <c r="FQA254" s="25"/>
      <c r="FQB254" s="25"/>
      <c r="FQC254" s="25"/>
      <c r="FQD254" s="25"/>
      <c r="FQE254" s="93"/>
      <c r="FQF254" s="25"/>
      <c r="FQG254" s="25"/>
      <c r="FQH254" s="95"/>
      <c r="FQI254" s="25"/>
      <c r="FQJ254" s="25"/>
      <c r="FQK254" s="25"/>
      <c r="FQL254" s="25"/>
      <c r="FQM254" s="93"/>
      <c r="FQN254" s="25"/>
      <c r="FQO254" s="25"/>
      <c r="FQP254" s="95"/>
      <c r="FQQ254" s="25"/>
      <c r="FQR254" s="25"/>
      <c r="FQS254" s="25"/>
      <c r="FQT254" s="25"/>
      <c r="FQU254" s="93"/>
      <c r="FQV254" s="25"/>
      <c r="FQW254" s="25"/>
      <c r="FQX254" s="95"/>
      <c r="FQY254" s="25"/>
      <c r="FQZ254" s="25"/>
      <c r="FRA254" s="25"/>
      <c r="FRB254" s="25"/>
      <c r="FRC254" s="93"/>
      <c r="FRD254" s="25"/>
      <c r="FRE254" s="25"/>
      <c r="FRF254" s="95"/>
      <c r="FRG254" s="25"/>
      <c r="FRH254" s="25"/>
      <c r="FRI254" s="25"/>
      <c r="FRJ254" s="25"/>
      <c r="FRK254" s="93"/>
      <c r="FRL254" s="25"/>
      <c r="FRM254" s="25"/>
      <c r="FRN254" s="95"/>
      <c r="FRO254" s="25"/>
      <c r="FRP254" s="25"/>
      <c r="FRQ254" s="25"/>
      <c r="FRR254" s="25"/>
      <c r="FRS254" s="93"/>
      <c r="FRT254" s="25"/>
      <c r="FRU254" s="25"/>
      <c r="FRV254" s="95"/>
      <c r="FRW254" s="25"/>
      <c r="FRX254" s="25"/>
      <c r="FRY254" s="25"/>
      <c r="FRZ254" s="25"/>
      <c r="FSA254" s="93"/>
      <c r="FSB254" s="25"/>
      <c r="FSC254" s="25"/>
      <c r="FSD254" s="95"/>
      <c r="FSE254" s="25"/>
      <c r="FSF254" s="25"/>
      <c r="FSG254" s="25"/>
      <c r="FSH254" s="25"/>
      <c r="FSI254" s="93"/>
      <c r="FSJ254" s="25"/>
      <c r="FSK254" s="25"/>
      <c r="FSL254" s="95"/>
      <c r="FSM254" s="25"/>
      <c r="FSN254" s="25"/>
      <c r="FSO254" s="25"/>
      <c r="FSP254" s="25"/>
      <c r="FSQ254" s="93"/>
      <c r="FSR254" s="25"/>
      <c r="FSS254" s="25"/>
      <c r="FST254" s="95"/>
      <c r="FSU254" s="25"/>
      <c r="FSV254" s="25"/>
      <c r="FSW254" s="25"/>
      <c r="FSX254" s="25"/>
      <c r="FSY254" s="93"/>
      <c r="FSZ254" s="25"/>
      <c r="FTA254" s="25"/>
      <c r="FTB254" s="95"/>
      <c r="FTC254" s="25"/>
      <c r="FTD254" s="25"/>
      <c r="FTE254" s="25"/>
      <c r="FTF254" s="25"/>
      <c r="FTG254" s="93"/>
      <c r="FTH254" s="25"/>
      <c r="FTI254" s="25"/>
      <c r="FTJ254" s="95"/>
      <c r="FTK254" s="25"/>
      <c r="FTL254" s="25"/>
      <c r="FTM254" s="25"/>
      <c r="FTN254" s="25"/>
      <c r="FTO254" s="93"/>
      <c r="FTP254" s="25"/>
      <c r="FTQ254" s="25"/>
      <c r="FTR254" s="95"/>
      <c r="FTS254" s="25"/>
      <c r="FTT254" s="25"/>
      <c r="FTU254" s="25"/>
      <c r="FTV254" s="25"/>
      <c r="FTW254" s="93"/>
      <c r="FTX254" s="25"/>
      <c r="FTY254" s="25"/>
      <c r="FTZ254" s="95"/>
      <c r="FUA254" s="25"/>
      <c r="FUB254" s="25"/>
      <c r="FUC254" s="25"/>
      <c r="FUD254" s="25"/>
      <c r="FUE254" s="93"/>
      <c r="FUF254" s="25"/>
      <c r="FUG254" s="25"/>
      <c r="FUH254" s="95"/>
      <c r="FUI254" s="25"/>
      <c r="FUJ254" s="25"/>
      <c r="FUK254" s="25"/>
      <c r="FUL254" s="25"/>
      <c r="FUM254" s="93"/>
      <c r="FUN254" s="25"/>
      <c r="FUO254" s="25"/>
      <c r="FUP254" s="95"/>
      <c r="FUQ254" s="25"/>
      <c r="FUR254" s="25"/>
      <c r="FUS254" s="25"/>
      <c r="FUT254" s="25"/>
      <c r="FUU254" s="93"/>
      <c r="FUV254" s="25"/>
      <c r="FUW254" s="25"/>
      <c r="FUX254" s="95"/>
      <c r="FUY254" s="25"/>
      <c r="FUZ254" s="25"/>
      <c r="FVA254" s="25"/>
      <c r="FVB254" s="25"/>
      <c r="FVC254" s="93"/>
      <c r="FVD254" s="25"/>
      <c r="FVE254" s="25"/>
      <c r="FVF254" s="95"/>
      <c r="FVG254" s="25"/>
      <c r="FVH254" s="25"/>
      <c r="FVI254" s="25"/>
      <c r="FVJ254" s="25"/>
      <c r="FVK254" s="93"/>
      <c r="FVL254" s="25"/>
      <c r="FVM254" s="25"/>
      <c r="FVN254" s="95"/>
      <c r="FVO254" s="25"/>
      <c r="FVP254" s="25"/>
      <c r="FVQ254" s="25"/>
      <c r="FVR254" s="25"/>
      <c r="FVS254" s="93"/>
      <c r="FVT254" s="25"/>
      <c r="FVU254" s="25"/>
      <c r="FVV254" s="95"/>
      <c r="FVW254" s="25"/>
      <c r="FVX254" s="25"/>
      <c r="FVY254" s="25"/>
      <c r="FVZ254" s="25"/>
      <c r="FWA254" s="93"/>
      <c r="FWB254" s="25"/>
      <c r="FWC254" s="25"/>
      <c r="FWD254" s="95"/>
      <c r="FWE254" s="25"/>
      <c r="FWF254" s="25"/>
      <c r="FWG254" s="25"/>
      <c r="FWH254" s="25"/>
      <c r="FWI254" s="93"/>
      <c r="FWJ254" s="25"/>
      <c r="FWK254" s="25"/>
      <c r="FWL254" s="95"/>
      <c r="FWM254" s="25"/>
      <c r="FWN254" s="25"/>
      <c r="FWO254" s="25"/>
      <c r="FWP254" s="25"/>
      <c r="FWQ254" s="93"/>
      <c r="FWR254" s="25"/>
      <c r="FWS254" s="25"/>
      <c r="FWT254" s="95"/>
      <c r="FWU254" s="25"/>
      <c r="FWV254" s="25"/>
      <c r="FWW254" s="25"/>
      <c r="FWX254" s="25"/>
      <c r="FWY254" s="93"/>
      <c r="FWZ254" s="25"/>
      <c r="FXA254" s="25"/>
      <c r="FXB254" s="95"/>
      <c r="FXC254" s="25"/>
      <c r="FXD254" s="25"/>
      <c r="FXE254" s="25"/>
      <c r="FXF254" s="25"/>
      <c r="FXG254" s="93"/>
      <c r="FXH254" s="25"/>
      <c r="FXI254" s="25"/>
      <c r="FXJ254" s="95"/>
      <c r="FXK254" s="25"/>
      <c r="FXL254" s="25"/>
      <c r="FXM254" s="25"/>
      <c r="FXN254" s="25"/>
      <c r="FXO254" s="93"/>
      <c r="FXP254" s="25"/>
      <c r="FXQ254" s="25"/>
      <c r="FXR254" s="95"/>
      <c r="FXS254" s="25"/>
      <c r="FXT254" s="25"/>
      <c r="FXU254" s="25"/>
      <c r="FXV254" s="25"/>
      <c r="FXW254" s="93"/>
      <c r="FXX254" s="25"/>
      <c r="FXY254" s="25"/>
      <c r="FXZ254" s="95"/>
      <c r="FYA254" s="25"/>
      <c r="FYB254" s="25"/>
      <c r="FYC254" s="25"/>
      <c r="FYD254" s="25"/>
      <c r="FYE254" s="93"/>
      <c r="FYF254" s="25"/>
      <c r="FYG254" s="25"/>
      <c r="FYH254" s="95"/>
      <c r="FYI254" s="25"/>
      <c r="FYJ254" s="25"/>
      <c r="FYK254" s="25"/>
      <c r="FYL254" s="25"/>
      <c r="FYM254" s="93"/>
      <c r="FYN254" s="25"/>
      <c r="FYO254" s="25"/>
      <c r="FYP254" s="95"/>
      <c r="FYQ254" s="25"/>
      <c r="FYR254" s="25"/>
      <c r="FYS254" s="25"/>
      <c r="FYT254" s="25"/>
      <c r="FYU254" s="93"/>
      <c r="FYV254" s="25"/>
      <c r="FYW254" s="25"/>
      <c r="FYX254" s="95"/>
      <c r="FYY254" s="25"/>
      <c r="FYZ254" s="25"/>
      <c r="FZA254" s="25"/>
      <c r="FZB254" s="25"/>
      <c r="FZC254" s="93"/>
      <c r="FZD254" s="25"/>
      <c r="FZE254" s="25"/>
      <c r="FZF254" s="95"/>
      <c r="FZG254" s="25"/>
      <c r="FZH254" s="25"/>
      <c r="FZI254" s="25"/>
      <c r="FZJ254" s="25"/>
      <c r="FZK254" s="93"/>
      <c r="FZL254" s="25"/>
      <c r="FZM254" s="25"/>
      <c r="FZN254" s="95"/>
      <c r="FZO254" s="25"/>
      <c r="FZP254" s="25"/>
      <c r="FZQ254" s="25"/>
      <c r="FZR254" s="25"/>
      <c r="FZS254" s="93"/>
      <c r="FZT254" s="25"/>
      <c r="FZU254" s="25"/>
      <c r="FZV254" s="95"/>
      <c r="FZW254" s="25"/>
      <c r="FZX254" s="25"/>
      <c r="FZY254" s="25"/>
      <c r="FZZ254" s="25"/>
      <c r="GAA254" s="93"/>
      <c r="GAB254" s="25"/>
      <c r="GAC254" s="25"/>
      <c r="GAD254" s="95"/>
      <c r="GAE254" s="25"/>
      <c r="GAF254" s="25"/>
      <c r="GAG254" s="25"/>
      <c r="GAH254" s="25"/>
      <c r="GAI254" s="93"/>
      <c r="GAJ254" s="25"/>
      <c r="GAK254" s="25"/>
      <c r="GAL254" s="95"/>
      <c r="GAM254" s="25"/>
      <c r="GAN254" s="25"/>
      <c r="GAO254" s="25"/>
      <c r="GAP254" s="25"/>
      <c r="GAQ254" s="93"/>
      <c r="GAR254" s="25"/>
      <c r="GAS254" s="25"/>
      <c r="GAT254" s="95"/>
      <c r="GAU254" s="25"/>
      <c r="GAV254" s="25"/>
      <c r="GAW254" s="25"/>
      <c r="GAX254" s="25"/>
      <c r="GAY254" s="93"/>
      <c r="GAZ254" s="25"/>
      <c r="GBA254" s="25"/>
      <c r="GBB254" s="95"/>
      <c r="GBC254" s="25"/>
      <c r="GBD254" s="25"/>
      <c r="GBE254" s="25"/>
      <c r="GBF254" s="25"/>
      <c r="GBG254" s="93"/>
      <c r="GBH254" s="25"/>
      <c r="GBI254" s="25"/>
      <c r="GBJ254" s="95"/>
      <c r="GBK254" s="25"/>
      <c r="GBL254" s="25"/>
      <c r="GBM254" s="25"/>
      <c r="GBN254" s="25"/>
      <c r="GBO254" s="93"/>
      <c r="GBP254" s="25"/>
      <c r="GBQ254" s="25"/>
      <c r="GBR254" s="95"/>
      <c r="GBS254" s="25"/>
      <c r="GBT254" s="25"/>
      <c r="GBU254" s="25"/>
      <c r="GBV254" s="25"/>
      <c r="GBW254" s="93"/>
      <c r="GBX254" s="25"/>
      <c r="GBY254" s="25"/>
      <c r="GBZ254" s="95"/>
      <c r="GCA254" s="25"/>
      <c r="GCB254" s="25"/>
      <c r="GCC254" s="25"/>
      <c r="GCD254" s="25"/>
      <c r="GCE254" s="93"/>
      <c r="GCF254" s="25"/>
      <c r="GCG254" s="25"/>
      <c r="GCH254" s="95"/>
      <c r="GCI254" s="25"/>
      <c r="GCJ254" s="25"/>
      <c r="GCK254" s="25"/>
      <c r="GCL254" s="25"/>
      <c r="GCM254" s="93"/>
      <c r="GCN254" s="25"/>
      <c r="GCO254" s="25"/>
      <c r="GCP254" s="95"/>
      <c r="GCQ254" s="25"/>
      <c r="GCR254" s="25"/>
      <c r="GCS254" s="25"/>
      <c r="GCT254" s="25"/>
      <c r="GCU254" s="93"/>
      <c r="GCV254" s="25"/>
      <c r="GCW254" s="25"/>
      <c r="GCX254" s="95"/>
      <c r="GCY254" s="25"/>
      <c r="GCZ254" s="25"/>
      <c r="GDA254" s="25"/>
      <c r="GDB254" s="25"/>
      <c r="GDC254" s="93"/>
      <c r="GDD254" s="25"/>
      <c r="GDE254" s="25"/>
      <c r="GDF254" s="95"/>
      <c r="GDG254" s="25"/>
      <c r="GDH254" s="25"/>
      <c r="GDI254" s="25"/>
      <c r="GDJ254" s="25"/>
      <c r="GDK254" s="93"/>
      <c r="GDL254" s="25"/>
      <c r="GDM254" s="25"/>
      <c r="GDN254" s="95"/>
      <c r="GDO254" s="25"/>
      <c r="GDP254" s="25"/>
      <c r="GDQ254" s="25"/>
      <c r="GDR254" s="25"/>
      <c r="GDS254" s="93"/>
      <c r="GDT254" s="25"/>
      <c r="GDU254" s="25"/>
      <c r="GDV254" s="95"/>
      <c r="GDW254" s="25"/>
      <c r="GDX254" s="25"/>
      <c r="GDY254" s="25"/>
      <c r="GDZ254" s="25"/>
      <c r="GEA254" s="93"/>
      <c r="GEB254" s="25"/>
      <c r="GEC254" s="25"/>
      <c r="GED254" s="95"/>
      <c r="GEE254" s="25"/>
      <c r="GEF254" s="25"/>
      <c r="GEG254" s="25"/>
      <c r="GEH254" s="25"/>
      <c r="GEI254" s="93"/>
      <c r="GEJ254" s="25"/>
      <c r="GEK254" s="25"/>
      <c r="GEL254" s="95"/>
      <c r="GEM254" s="25"/>
      <c r="GEN254" s="25"/>
      <c r="GEO254" s="25"/>
      <c r="GEP254" s="25"/>
      <c r="GEQ254" s="93"/>
      <c r="GER254" s="25"/>
      <c r="GES254" s="25"/>
      <c r="GET254" s="95"/>
      <c r="GEU254" s="25"/>
      <c r="GEV254" s="25"/>
      <c r="GEW254" s="25"/>
      <c r="GEX254" s="25"/>
      <c r="GEY254" s="93"/>
      <c r="GEZ254" s="25"/>
      <c r="GFA254" s="25"/>
      <c r="GFB254" s="95"/>
      <c r="GFC254" s="25"/>
      <c r="GFD254" s="25"/>
      <c r="GFE254" s="25"/>
      <c r="GFF254" s="25"/>
      <c r="GFG254" s="93"/>
      <c r="GFH254" s="25"/>
      <c r="GFI254" s="25"/>
      <c r="GFJ254" s="95"/>
      <c r="GFK254" s="25"/>
      <c r="GFL254" s="25"/>
      <c r="GFM254" s="25"/>
      <c r="GFN254" s="25"/>
      <c r="GFO254" s="93"/>
      <c r="GFP254" s="25"/>
      <c r="GFQ254" s="25"/>
      <c r="GFR254" s="95"/>
      <c r="GFS254" s="25"/>
      <c r="GFT254" s="25"/>
      <c r="GFU254" s="25"/>
      <c r="GFV254" s="25"/>
      <c r="GFW254" s="93"/>
      <c r="GFX254" s="25"/>
      <c r="GFY254" s="25"/>
      <c r="GFZ254" s="95"/>
      <c r="GGA254" s="25"/>
      <c r="GGB254" s="25"/>
      <c r="GGC254" s="25"/>
      <c r="GGD254" s="25"/>
      <c r="GGE254" s="93"/>
      <c r="GGF254" s="25"/>
      <c r="GGG254" s="25"/>
      <c r="GGH254" s="95"/>
      <c r="GGI254" s="25"/>
      <c r="GGJ254" s="25"/>
      <c r="GGK254" s="25"/>
      <c r="GGL254" s="25"/>
      <c r="GGM254" s="93"/>
      <c r="GGN254" s="25"/>
      <c r="GGO254" s="25"/>
      <c r="GGP254" s="95"/>
      <c r="GGQ254" s="25"/>
      <c r="GGR254" s="25"/>
      <c r="GGS254" s="25"/>
      <c r="GGT254" s="25"/>
      <c r="GGU254" s="93"/>
      <c r="GGV254" s="25"/>
      <c r="GGW254" s="25"/>
      <c r="GGX254" s="95"/>
      <c r="GGY254" s="25"/>
      <c r="GGZ254" s="25"/>
      <c r="GHA254" s="25"/>
      <c r="GHB254" s="25"/>
      <c r="GHC254" s="93"/>
      <c r="GHD254" s="25"/>
      <c r="GHE254" s="25"/>
      <c r="GHF254" s="95"/>
      <c r="GHG254" s="25"/>
      <c r="GHH254" s="25"/>
      <c r="GHI254" s="25"/>
      <c r="GHJ254" s="25"/>
      <c r="GHK254" s="93"/>
      <c r="GHL254" s="25"/>
      <c r="GHM254" s="25"/>
      <c r="GHN254" s="95"/>
      <c r="GHO254" s="25"/>
      <c r="GHP254" s="25"/>
      <c r="GHQ254" s="25"/>
      <c r="GHR254" s="25"/>
      <c r="GHS254" s="93"/>
      <c r="GHT254" s="25"/>
      <c r="GHU254" s="25"/>
      <c r="GHV254" s="95"/>
      <c r="GHW254" s="25"/>
      <c r="GHX254" s="25"/>
      <c r="GHY254" s="25"/>
      <c r="GHZ254" s="25"/>
      <c r="GIA254" s="93"/>
      <c r="GIB254" s="25"/>
      <c r="GIC254" s="25"/>
      <c r="GID254" s="95"/>
      <c r="GIE254" s="25"/>
      <c r="GIF254" s="25"/>
      <c r="GIG254" s="25"/>
      <c r="GIH254" s="25"/>
      <c r="GII254" s="93"/>
      <c r="GIJ254" s="25"/>
      <c r="GIK254" s="25"/>
      <c r="GIL254" s="95"/>
      <c r="GIM254" s="25"/>
      <c r="GIN254" s="25"/>
      <c r="GIO254" s="25"/>
      <c r="GIP254" s="25"/>
      <c r="GIQ254" s="93"/>
      <c r="GIR254" s="25"/>
      <c r="GIS254" s="25"/>
      <c r="GIT254" s="95"/>
      <c r="GIU254" s="25"/>
      <c r="GIV254" s="25"/>
      <c r="GIW254" s="25"/>
      <c r="GIX254" s="25"/>
      <c r="GIY254" s="93"/>
      <c r="GIZ254" s="25"/>
      <c r="GJA254" s="25"/>
      <c r="GJB254" s="95"/>
      <c r="GJC254" s="25"/>
      <c r="GJD254" s="25"/>
      <c r="GJE254" s="25"/>
      <c r="GJF254" s="25"/>
      <c r="GJG254" s="93"/>
      <c r="GJH254" s="25"/>
      <c r="GJI254" s="25"/>
      <c r="GJJ254" s="95"/>
      <c r="GJK254" s="25"/>
      <c r="GJL254" s="25"/>
      <c r="GJM254" s="25"/>
      <c r="GJN254" s="25"/>
      <c r="GJO254" s="93"/>
      <c r="GJP254" s="25"/>
      <c r="GJQ254" s="25"/>
      <c r="GJR254" s="95"/>
      <c r="GJS254" s="25"/>
      <c r="GJT254" s="25"/>
      <c r="GJU254" s="25"/>
      <c r="GJV254" s="25"/>
      <c r="GJW254" s="93"/>
      <c r="GJX254" s="25"/>
      <c r="GJY254" s="25"/>
      <c r="GJZ254" s="95"/>
      <c r="GKA254" s="25"/>
      <c r="GKB254" s="25"/>
      <c r="GKC254" s="25"/>
      <c r="GKD254" s="25"/>
      <c r="GKE254" s="93"/>
      <c r="GKF254" s="25"/>
      <c r="GKG254" s="25"/>
      <c r="GKH254" s="95"/>
      <c r="GKI254" s="25"/>
      <c r="GKJ254" s="25"/>
      <c r="GKK254" s="25"/>
      <c r="GKL254" s="25"/>
      <c r="GKM254" s="93"/>
      <c r="GKN254" s="25"/>
      <c r="GKO254" s="25"/>
      <c r="GKP254" s="95"/>
      <c r="GKQ254" s="25"/>
      <c r="GKR254" s="25"/>
      <c r="GKS254" s="25"/>
      <c r="GKT254" s="25"/>
      <c r="GKU254" s="93"/>
      <c r="GKV254" s="25"/>
      <c r="GKW254" s="25"/>
      <c r="GKX254" s="95"/>
      <c r="GKY254" s="25"/>
      <c r="GKZ254" s="25"/>
      <c r="GLA254" s="25"/>
      <c r="GLB254" s="25"/>
      <c r="GLC254" s="93"/>
      <c r="GLD254" s="25"/>
      <c r="GLE254" s="25"/>
      <c r="GLF254" s="95"/>
      <c r="GLG254" s="25"/>
      <c r="GLH254" s="25"/>
      <c r="GLI254" s="25"/>
      <c r="GLJ254" s="25"/>
      <c r="GLK254" s="93"/>
      <c r="GLL254" s="25"/>
      <c r="GLM254" s="25"/>
      <c r="GLN254" s="95"/>
      <c r="GLO254" s="25"/>
      <c r="GLP254" s="25"/>
      <c r="GLQ254" s="25"/>
      <c r="GLR254" s="25"/>
      <c r="GLS254" s="93"/>
      <c r="GLT254" s="25"/>
      <c r="GLU254" s="25"/>
      <c r="GLV254" s="95"/>
      <c r="GLW254" s="25"/>
      <c r="GLX254" s="25"/>
      <c r="GLY254" s="25"/>
      <c r="GLZ254" s="25"/>
      <c r="GMA254" s="93"/>
      <c r="GMB254" s="25"/>
      <c r="GMC254" s="25"/>
      <c r="GMD254" s="95"/>
      <c r="GME254" s="25"/>
      <c r="GMF254" s="25"/>
      <c r="GMG254" s="25"/>
      <c r="GMH254" s="25"/>
      <c r="GMI254" s="93"/>
      <c r="GMJ254" s="25"/>
      <c r="GMK254" s="25"/>
      <c r="GML254" s="95"/>
      <c r="GMM254" s="25"/>
      <c r="GMN254" s="25"/>
      <c r="GMO254" s="25"/>
      <c r="GMP254" s="25"/>
      <c r="GMQ254" s="93"/>
      <c r="GMR254" s="25"/>
      <c r="GMS254" s="25"/>
      <c r="GMT254" s="95"/>
      <c r="GMU254" s="25"/>
      <c r="GMV254" s="25"/>
      <c r="GMW254" s="25"/>
      <c r="GMX254" s="25"/>
      <c r="GMY254" s="93"/>
      <c r="GMZ254" s="25"/>
      <c r="GNA254" s="25"/>
      <c r="GNB254" s="95"/>
      <c r="GNC254" s="25"/>
      <c r="GND254" s="25"/>
      <c r="GNE254" s="25"/>
      <c r="GNF254" s="25"/>
      <c r="GNG254" s="93"/>
      <c r="GNH254" s="25"/>
      <c r="GNI254" s="25"/>
      <c r="GNJ254" s="95"/>
      <c r="GNK254" s="25"/>
      <c r="GNL254" s="25"/>
      <c r="GNM254" s="25"/>
      <c r="GNN254" s="25"/>
      <c r="GNO254" s="93"/>
      <c r="GNP254" s="25"/>
      <c r="GNQ254" s="25"/>
      <c r="GNR254" s="95"/>
      <c r="GNS254" s="25"/>
      <c r="GNT254" s="25"/>
      <c r="GNU254" s="25"/>
      <c r="GNV254" s="25"/>
      <c r="GNW254" s="93"/>
      <c r="GNX254" s="25"/>
      <c r="GNY254" s="25"/>
      <c r="GNZ254" s="95"/>
      <c r="GOA254" s="25"/>
      <c r="GOB254" s="25"/>
      <c r="GOC254" s="25"/>
      <c r="GOD254" s="25"/>
      <c r="GOE254" s="93"/>
      <c r="GOF254" s="25"/>
      <c r="GOG254" s="25"/>
      <c r="GOH254" s="95"/>
      <c r="GOI254" s="25"/>
      <c r="GOJ254" s="25"/>
      <c r="GOK254" s="25"/>
      <c r="GOL254" s="25"/>
      <c r="GOM254" s="93"/>
      <c r="GON254" s="25"/>
      <c r="GOO254" s="25"/>
      <c r="GOP254" s="95"/>
      <c r="GOQ254" s="25"/>
      <c r="GOR254" s="25"/>
      <c r="GOS254" s="25"/>
      <c r="GOT254" s="25"/>
      <c r="GOU254" s="93"/>
      <c r="GOV254" s="25"/>
      <c r="GOW254" s="25"/>
      <c r="GOX254" s="95"/>
      <c r="GOY254" s="25"/>
      <c r="GOZ254" s="25"/>
      <c r="GPA254" s="25"/>
      <c r="GPB254" s="25"/>
      <c r="GPC254" s="93"/>
      <c r="GPD254" s="25"/>
      <c r="GPE254" s="25"/>
      <c r="GPF254" s="95"/>
      <c r="GPG254" s="25"/>
      <c r="GPH254" s="25"/>
      <c r="GPI254" s="25"/>
      <c r="GPJ254" s="25"/>
      <c r="GPK254" s="93"/>
      <c r="GPL254" s="25"/>
      <c r="GPM254" s="25"/>
      <c r="GPN254" s="95"/>
      <c r="GPO254" s="25"/>
      <c r="GPP254" s="25"/>
      <c r="GPQ254" s="25"/>
      <c r="GPR254" s="25"/>
      <c r="GPS254" s="93"/>
      <c r="GPT254" s="25"/>
      <c r="GPU254" s="25"/>
      <c r="GPV254" s="95"/>
      <c r="GPW254" s="25"/>
      <c r="GPX254" s="25"/>
      <c r="GPY254" s="25"/>
      <c r="GPZ254" s="25"/>
      <c r="GQA254" s="93"/>
      <c r="GQB254" s="25"/>
      <c r="GQC254" s="25"/>
      <c r="GQD254" s="95"/>
      <c r="GQE254" s="25"/>
      <c r="GQF254" s="25"/>
      <c r="GQG254" s="25"/>
      <c r="GQH254" s="25"/>
      <c r="GQI254" s="93"/>
      <c r="GQJ254" s="25"/>
      <c r="GQK254" s="25"/>
      <c r="GQL254" s="95"/>
      <c r="GQM254" s="25"/>
      <c r="GQN254" s="25"/>
      <c r="GQO254" s="25"/>
      <c r="GQP254" s="25"/>
      <c r="GQQ254" s="93"/>
      <c r="GQR254" s="25"/>
      <c r="GQS254" s="25"/>
      <c r="GQT254" s="95"/>
      <c r="GQU254" s="25"/>
      <c r="GQV254" s="25"/>
      <c r="GQW254" s="25"/>
      <c r="GQX254" s="25"/>
      <c r="GQY254" s="93"/>
      <c r="GQZ254" s="25"/>
      <c r="GRA254" s="25"/>
      <c r="GRB254" s="95"/>
      <c r="GRC254" s="25"/>
      <c r="GRD254" s="25"/>
      <c r="GRE254" s="25"/>
      <c r="GRF254" s="25"/>
      <c r="GRG254" s="93"/>
      <c r="GRH254" s="25"/>
      <c r="GRI254" s="25"/>
      <c r="GRJ254" s="95"/>
      <c r="GRK254" s="25"/>
      <c r="GRL254" s="25"/>
      <c r="GRM254" s="25"/>
      <c r="GRN254" s="25"/>
      <c r="GRO254" s="93"/>
      <c r="GRP254" s="25"/>
      <c r="GRQ254" s="25"/>
      <c r="GRR254" s="95"/>
      <c r="GRS254" s="25"/>
      <c r="GRT254" s="25"/>
      <c r="GRU254" s="25"/>
      <c r="GRV254" s="25"/>
      <c r="GRW254" s="93"/>
      <c r="GRX254" s="25"/>
      <c r="GRY254" s="25"/>
      <c r="GRZ254" s="95"/>
      <c r="GSA254" s="25"/>
      <c r="GSB254" s="25"/>
      <c r="GSC254" s="25"/>
      <c r="GSD254" s="25"/>
      <c r="GSE254" s="93"/>
      <c r="GSF254" s="25"/>
      <c r="GSG254" s="25"/>
      <c r="GSH254" s="95"/>
      <c r="GSI254" s="25"/>
      <c r="GSJ254" s="25"/>
      <c r="GSK254" s="25"/>
      <c r="GSL254" s="25"/>
      <c r="GSM254" s="93"/>
      <c r="GSN254" s="25"/>
      <c r="GSO254" s="25"/>
      <c r="GSP254" s="95"/>
      <c r="GSQ254" s="25"/>
      <c r="GSR254" s="25"/>
      <c r="GSS254" s="25"/>
      <c r="GST254" s="25"/>
      <c r="GSU254" s="93"/>
      <c r="GSV254" s="25"/>
      <c r="GSW254" s="25"/>
      <c r="GSX254" s="95"/>
      <c r="GSY254" s="25"/>
      <c r="GSZ254" s="25"/>
      <c r="GTA254" s="25"/>
      <c r="GTB254" s="25"/>
      <c r="GTC254" s="93"/>
      <c r="GTD254" s="25"/>
      <c r="GTE254" s="25"/>
      <c r="GTF254" s="95"/>
      <c r="GTG254" s="25"/>
      <c r="GTH254" s="25"/>
      <c r="GTI254" s="25"/>
      <c r="GTJ254" s="25"/>
      <c r="GTK254" s="93"/>
      <c r="GTL254" s="25"/>
      <c r="GTM254" s="25"/>
      <c r="GTN254" s="95"/>
      <c r="GTO254" s="25"/>
      <c r="GTP254" s="25"/>
      <c r="GTQ254" s="25"/>
      <c r="GTR254" s="25"/>
      <c r="GTS254" s="93"/>
      <c r="GTT254" s="25"/>
      <c r="GTU254" s="25"/>
      <c r="GTV254" s="95"/>
      <c r="GTW254" s="25"/>
      <c r="GTX254" s="25"/>
      <c r="GTY254" s="25"/>
      <c r="GTZ254" s="25"/>
      <c r="GUA254" s="93"/>
      <c r="GUB254" s="25"/>
      <c r="GUC254" s="25"/>
      <c r="GUD254" s="95"/>
      <c r="GUE254" s="25"/>
      <c r="GUF254" s="25"/>
      <c r="GUG254" s="25"/>
      <c r="GUH254" s="25"/>
      <c r="GUI254" s="93"/>
      <c r="GUJ254" s="25"/>
      <c r="GUK254" s="25"/>
      <c r="GUL254" s="95"/>
      <c r="GUM254" s="25"/>
      <c r="GUN254" s="25"/>
      <c r="GUO254" s="25"/>
      <c r="GUP254" s="25"/>
      <c r="GUQ254" s="93"/>
      <c r="GUR254" s="25"/>
      <c r="GUS254" s="25"/>
      <c r="GUT254" s="95"/>
      <c r="GUU254" s="25"/>
      <c r="GUV254" s="25"/>
      <c r="GUW254" s="25"/>
      <c r="GUX254" s="25"/>
      <c r="GUY254" s="93"/>
      <c r="GUZ254" s="25"/>
      <c r="GVA254" s="25"/>
      <c r="GVB254" s="95"/>
      <c r="GVC254" s="25"/>
      <c r="GVD254" s="25"/>
      <c r="GVE254" s="25"/>
      <c r="GVF254" s="25"/>
      <c r="GVG254" s="93"/>
      <c r="GVH254" s="25"/>
      <c r="GVI254" s="25"/>
      <c r="GVJ254" s="95"/>
      <c r="GVK254" s="25"/>
      <c r="GVL254" s="25"/>
      <c r="GVM254" s="25"/>
      <c r="GVN254" s="25"/>
      <c r="GVO254" s="93"/>
      <c r="GVP254" s="25"/>
      <c r="GVQ254" s="25"/>
      <c r="GVR254" s="95"/>
      <c r="GVS254" s="25"/>
      <c r="GVT254" s="25"/>
      <c r="GVU254" s="25"/>
      <c r="GVV254" s="25"/>
      <c r="GVW254" s="93"/>
      <c r="GVX254" s="25"/>
      <c r="GVY254" s="25"/>
      <c r="GVZ254" s="95"/>
      <c r="GWA254" s="25"/>
      <c r="GWB254" s="25"/>
      <c r="GWC254" s="25"/>
      <c r="GWD254" s="25"/>
      <c r="GWE254" s="93"/>
      <c r="GWF254" s="25"/>
      <c r="GWG254" s="25"/>
      <c r="GWH254" s="95"/>
      <c r="GWI254" s="25"/>
      <c r="GWJ254" s="25"/>
      <c r="GWK254" s="25"/>
      <c r="GWL254" s="25"/>
      <c r="GWM254" s="93"/>
      <c r="GWN254" s="25"/>
      <c r="GWO254" s="25"/>
      <c r="GWP254" s="95"/>
      <c r="GWQ254" s="25"/>
      <c r="GWR254" s="25"/>
      <c r="GWS254" s="25"/>
      <c r="GWT254" s="25"/>
      <c r="GWU254" s="93"/>
      <c r="GWV254" s="25"/>
      <c r="GWW254" s="25"/>
      <c r="GWX254" s="95"/>
      <c r="GWY254" s="25"/>
      <c r="GWZ254" s="25"/>
      <c r="GXA254" s="25"/>
      <c r="GXB254" s="25"/>
      <c r="GXC254" s="93"/>
      <c r="GXD254" s="25"/>
      <c r="GXE254" s="25"/>
      <c r="GXF254" s="95"/>
      <c r="GXG254" s="25"/>
      <c r="GXH254" s="25"/>
      <c r="GXI254" s="25"/>
      <c r="GXJ254" s="25"/>
      <c r="GXK254" s="93"/>
      <c r="GXL254" s="25"/>
      <c r="GXM254" s="25"/>
      <c r="GXN254" s="95"/>
      <c r="GXO254" s="25"/>
      <c r="GXP254" s="25"/>
      <c r="GXQ254" s="25"/>
      <c r="GXR254" s="25"/>
      <c r="GXS254" s="93"/>
      <c r="GXT254" s="25"/>
      <c r="GXU254" s="25"/>
      <c r="GXV254" s="95"/>
      <c r="GXW254" s="25"/>
      <c r="GXX254" s="25"/>
      <c r="GXY254" s="25"/>
      <c r="GXZ254" s="25"/>
      <c r="GYA254" s="93"/>
      <c r="GYB254" s="25"/>
      <c r="GYC254" s="25"/>
      <c r="GYD254" s="95"/>
      <c r="GYE254" s="25"/>
      <c r="GYF254" s="25"/>
      <c r="GYG254" s="25"/>
      <c r="GYH254" s="25"/>
      <c r="GYI254" s="93"/>
      <c r="GYJ254" s="25"/>
      <c r="GYK254" s="25"/>
      <c r="GYL254" s="95"/>
      <c r="GYM254" s="25"/>
      <c r="GYN254" s="25"/>
      <c r="GYO254" s="25"/>
      <c r="GYP254" s="25"/>
      <c r="GYQ254" s="93"/>
      <c r="GYR254" s="25"/>
      <c r="GYS254" s="25"/>
      <c r="GYT254" s="95"/>
      <c r="GYU254" s="25"/>
      <c r="GYV254" s="25"/>
      <c r="GYW254" s="25"/>
      <c r="GYX254" s="25"/>
      <c r="GYY254" s="93"/>
      <c r="GYZ254" s="25"/>
      <c r="GZA254" s="25"/>
      <c r="GZB254" s="95"/>
      <c r="GZC254" s="25"/>
      <c r="GZD254" s="25"/>
      <c r="GZE254" s="25"/>
      <c r="GZF254" s="25"/>
      <c r="GZG254" s="93"/>
      <c r="GZH254" s="25"/>
      <c r="GZI254" s="25"/>
      <c r="GZJ254" s="95"/>
      <c r="GZK254" s="25"/>
      <c r="GZL254" s="25"/>
      <c r="GZM254" s="25"/>
      <c r="GZN254" s="25"/>
      <c r="GZO254" s="93"/>
      <c r="GZP254" s="25"/>
      <c r="GZQ254" s="25"/>
      <c r="GZR254" s="95"/>
      <c r="GZS254" s="25"/>
      <c r="GZT254" s="25"/>
      <c r="GZU254" s="25"/>
      <c r="GZV254" s="25"/>
      <c r="GZW254" s="93"/>
      <c r="GZX254" s="25"/>
      <c r="GZY254" s="25"/>
      <c r="GZZ254" s="95"/>
      <c r="HAA254" s="25"/>
      <c r="HAB254" s="25"/>
      <c r="HAC254" s="25"/>
      <c r="HAD254" s="25"/>
      <c r="HAE254" s="93"/>
      <c r="HAF254" s="25"/>
      <c r="HAG254" s="25"/>
      <c r="HAH254" s="95"/>
      <c r="HAI254" s="25"/>
      <c r="HAJ254" s="25"/>
      <c r="HAK254" s="25"/>
      <c r="HAL254" s="25"/>
      <c r="HAM254" s="93"/>
      <c r="HAN254" s="25"/>
      <c r="HAO254" s="25"/>
      <c r="HAP254" s="95"/>
      <c r="HAQ254" s="25"/>
      <c r="HAR254" s="25"/>
      <c r="HAS254" s="25"/>
      <c r="HAT254" s="25"/>
      <c r="HAU254" s="93"/>
      <c r="HAV254" s="25"/>
      <c r="HAW254" s="25"/>
      <c r="HAX254" s="95"/>
      <c r="HAY254" s="25"/>
      <c r="HAZ254" s="25"/>
      <c r="HBA254" s="25"/>
      <c r="HBB254" s="25"/>
      <c r="HBC254" s="93"/>
      <c r="HBD254" s="25"/>
      <c r="HBE254" s="25"/>
      <c r="HBF254" s="95"/>
      <c r="HBG254" s="25"/>
      <c r="HBH254" s="25"/>
      <c r="HBI254" s="25"/>
      <c r="HBJ254" s="25"/>
      <c r="HBK254" s="93"/>
      <c r="HBL254" s="25"/>
      <c r="HBM254" s="25"/>
      <c r="HBN254" s="95"/>
      <c r="HBO254" s="25"/>
      <c r="HBP254" s="25"/>
      <c r="HBQ254" s="25"/>
      <c r="HBR254" s="25"/>
      <c r="HBS254" s="93"/>
      <c r="HBT254" s="25"/>
      <c r="HBU254" s="25"/>
      <c r="HBV254" s="95"/>
      <c r="HBW254" s="25"/>
      <c r="HBX254" s="25"/>
      <c r="HBY254" s="25"/>
      <c r="HBZ254" s="25"/>
      <c r="HCA254" s="93"/>
      <c r="HCB254" s="25"/>
      <c r="HCC254" s="25"/>
      <c r="HCD254" s="95"/>
      <c r="HCE254" s="25"/>
      <c r="HCF254" s="25"/>
      <c r="HCG254" s="25"/>
      <c r="HCH254" s="25"/>
      <c r="HCI254" s="93"/>
      <c r="HCJ254" s="25"/>
      <c r="HCK254" s="25"/>
      <c r="HCL254" s="95"/>
      <c r="HCM254" s="25"/>
      <c r="HCN254" s="25"/>
      <c r="HCO254" s="25"/>
      <c r="HCP254" s="25"/>
      <c r="HCQ254" s="93"/>
      <c r="HCR254" s="25"/>
      <c r="HCS254" s="25"/>
      <c r="HCT254" s="95"/>
      <c r="HCU254" s="25"/>
      <c r="HCV254" s="25"/>
      <c r="HCW254" s="25"/>
      <c r="HCX254" s="25"/>
      <c r="HCY254" s="93"/>
      <c r="HCZ254" s="25"/>
      <c r="HDA254" s="25"/>
      <c r="HDB254" s="95"/>
      <c r="HDC254" s="25"/>
      <c r="HDD254" s="25"/>
      <c r="HDE254" s="25"/>
      <c r="HDF254" s="25"/>
      <c r="HDG254" s="93"/>
      <c r="HDH254" s="25"/>
      <c r="HDI254" s="25"/>
      <c r="HDJ254" s="95"/>
      <c r="HDK254" s="25"/>
      <c r="HDL254" s="25"/>
      <c r="HDM254" s="25"/>
      <c r="HDN254" s="25"/>
      <c r="HDO254" s="93"/>
      <c r="HDP254" s="25"/>
      <c r="HDQ254" s="25"/>
      <c r="HDR254" s="95"/>
      <c r="HDS254" s="25"/>
      <c r="HDT254" s="25"/>
      <c r="HDU254" s="25"/>
      <c r="HDV254" s="25"/>
      <c r="HDW254" s="93"/>
      <c r="HDX254" s="25"/>
      <c r="HDY254" s="25"/>
      <c r="HDZ254" s="95"/>
      <c r="HEA254" s="25"/>
      <c r="HEB254" s="25"/>
      <c r="HEC254" s="25"/>
      <c r="HED254" s="25"/>
      <c r="HEE254" s="93"/>
      <c r="HEF254" s="25"/>
      <c r="HEG254" s="25"/>
      <c r="HEH254" s="95"/>
      <c r="HEI254" s="25"/>
      <c r="HEJ254" s="25"/>
      <c r="HEK254" s="25"/>
      <c r="HEL254" s="25"/>
      <c r="HEM254" s="93"/>
      <c r="HEN254" s="25"/>
      <c r="HEO254" s="25"/>
      <c r="HEP254" s="95"/>
      <c r="HEQ254" s="25"/>
      <c r="HER254" s="25"/>
      <c r="HES254" s="25"/>
      <c r="HET254" s="25"/>
      <c r="HEU254" s="93"/>
      <c r="HEV254" s="25"/>
      <c r="HEW254" s="25"/>
      <c r="HEX254" s="95"/>
      <c r="HEY254" s="25"/>
      <c r="HEZ254" s="25"/>
      <c r="HFA254" s="25"/>
      <c r="HFB254" s="25"/>
      <c r="HFC254" s="93"/>
      <c r="HFD254" s="25"/>
      <c r="HFE254" s="25"/>
      <c r="HFF254" s="95"/>
      <c r="HFG254" s="25"/>
      <c r="HFH254" s="25"/>
      <c r="HFI254" s="25"/>
      <c r="HFJ254" s="25"/>
      <c r="HFK254" s="93"/>
      <c r="HFL254" s="25"/>
      <c r="HFM254" s="25"/>
      <c r="HFN254" s="95"/>
      <c r="HFO254" s="25"/>
      <c r="HFP254" s="25"/>
      <c r="HFQ254" s="25"/>
      <c r="HFR254" s="25"/>
      <c r="HFS254" s="93"/>
      <c r="HFT254" s="25"/>
      <c r="HFU254" s="25"/>
      <c r="HFV254" s="95"/>
      <c r="HFW254" s="25"/>
      <c r="HFX254" s="25"/>
      <c r="HFY254" s="25"/>
      <c r="HFZ254" s="25"/>
      <c r="HGA254" s="93"/>
      <c r="HGB254" s="25"/>
      <c r="HGC254" s="25"/>
      <c r="HGD254" s="95"/>
      <c r="HGE254" s="25"/>
      <c r="HGF254" s="25"/>
      <c r="HGG254" s="25"/>
      <c r="HGH254" s="25"/>
      <c r="HGI254" s="93"/>
      <c r="HGJ254" s="25"/>
      <c r="HGK254" s="25"/>
      <c r="HGL254" s="95"/>
      <c r="HGM254" s="25"/>
      <c r="HGN254" s="25"/>
      <c r="HGO254" s="25"/>
      <c r="HGP254" s="25"/>
      <c r="HGQ254" s="93"/>
      <c r="HGR254" s="25"/>
      <c r="HGS254" s="25"/>
      <c r="HGT254" s="95"/>
      <c r="HGU254" s="25"/>
      <c r="HGV254" s="25"/>
      <c r="HGW254" s="25"/>
      <c r="HGX254" s="25"/>
      <c r="HGY254" s="93"/>
      <c r="HGZ254" s="25"/>
      <c r="HHA254" s="25"/>
      <c r="HHB254" s="95"/>
      <c r="HHC254" s="25"/>
      <c r="HHD254" s="25"/>
      <c r="HHE254" s="25"/>
      <c r="HHF254" s="25"/>
      <c r="HHG254" s="93"/>
      <c r="HHH254" s="25"/>
      <c r="HHI254" s="25"/>
      <c r="HHJ254" s="95"/>
      <c r="HHK254" s="25"/>
      <c r="HHL254" s="25"/>
      <c r="HHM254" s="25"/>
      <c r="HHN254" s="25"/>
      <c r="HHO254" s="93"/>
      <c r="HHP254" s="25"/>
      <c r="HHQ254" s="25"/>
      <c r="HHR254" s="95"/>
      <c r="HHS254" s="25"/>
      <c r="HHT254" s="25"/>
      <c r="HHU254" s="25"/>
      <c r="HHV254" s="25"/>
      <c r="HHW254" s="93"/>
      <c r="HHX254" s="25"/>
      <c r="HHY254" s="25"/>
      <c r="HHZ254" s="95"/>
      <c r="HIA254" s="25"/>
      <c r="HIB254" s="25"/>
      <c r="HIC254" s="25"/>
      <c r="HID254" s="25"/>
      <c r="HIE254" s="93"/>
      <c r="HIF254" s="25"/>
      <c r="HIG254" s="25"/>
      <c r="HIH254" s="95"/>
      <c r="HII254" s="25"/>
      <c r="HIJ254" s="25"/>
      <c r="HIK254" s="25"/>
      <c r="HIL254" s="25"/>
      <c r="HIM254" s="93"/>
      <c r="HIN254" s="25"/>
      <c r="HIO254" s="25"/>
      <c r="HIP254" s="95"/>
      <c r="HIQ254" s="25"/>
      <c r="HIR254" s="25"/>
      <c r="HIS254" s="25"/>
      <c r="HIT254" s="25"/>
      <c r="HIU254" s="93"/>
      <c r="HIV254" s="25"/>
      <c r="HIW254" s="25"/>
      <c r="HIX254" s="95"/>
      <c r="HIY254" s="25"/>
      <c r="HIZ254" s="25"/>
      <c r="HJA254" s="25"/>
      <c r="HJB254" s="25"/>
      <c r="HJC254" s="93"/>
      <c r="HJD254" s="25"/>
      <c r="HJE254" s="25"/>
      <c r="HJF254" s="95"/>
      <c r="HJG254" s="25"/>
      <c r="HJH254" s="25"/>
      <c r="HJI254" s="25"/>
      <c r="HJJ254" s="25"/>
      <c r="HJK254" s="93"/>
      <c r="HJL254" s="25"/>
      <c r="HJM254" s="25"/>
      <c r="HJN254" s="95"/>
      <c r="HJO254" s="25"/>
      <c r="HJP254" s="25"/>
      <c r="HJQ254" s="25"/>
      <c r="HJR254" s="25"/>
      <c r="HJS254" s="93"/>
      <c r="HJT254" s="25"/>
      <c r="HJU254" s="25"/>
      <c r="HJV254" s="95"/>
      <c r="HJW254" s="25"/>
      <c r="HJX254" s="25"/>
      <c r="HJY254" s="25"/>
      <c r="HJZ254" s="25"/>
      <c r="HKA254" s="93"/>
      <c r="HKB254" s="25"/>
      <c r="HKC254" s="25"/>
      <c r="HKD254" s="95"/>
      <c r="HKE254" s="25"/>
      <c r="HKF254" s="25"/>
      <c r="HKG254" s="25"/>
      <c r="HKH254" s="25"/>
      <c r="HKI254" s="93"/>
      <c r="HKJ254" s="25"/>
      <c r="HKK254" s="25"/>
      <c r="HKL254" s="95"/>
      <c r="HKM254" s="25"/>
      <c r="HKN254" s="25"/>
      <c r="HKO254" s="25"/>
      <c r="HKP254" s="25"/>
      <c r="HKQ254" s="93"/>
      <c r="HKR254" s="25"/>
      <c r="HKS254" s="25"/>
      <c r="HKT254" s="95"/>
      <c r="HKU254" s="25"/>
      <c r="HKV254" s="25"/>
      <c r="HKW254" s="25"/>
      <c r="HKX254" s="25"/>
      <c r="HKY254" s="93"/>
      <c r="HKZ254" s="25"/>
      <c r="HLA254" s="25"/>
      <c r="HLB254" s="95"/>
      <c r="HLC254" s="25"/>
      <c r="HLD254" s="25"/>
      <c r="HLE254" s="25"/>
      <c r="HLF254" s="25"/>
      <c r="HLG254" s="93"/>
      <c r="HLH254" s="25"/>
      <c r="HLI254" s="25"/>
      <c r="HLJ254" s="95"/>
      <c r="HLK254" s="25"/>
      <c r="HLL254" s="25"/>
      <c r="HLM254" s="25"/>
      <c r="HLN254" s="25"/>
      <c r="HLO254" s="93"/>
      <c r="HLP254" s="25"/>
      <c r="HLQ254" s="25"/>
      <c r="HLR254" s="95"/>
      <c r="HLS254" s="25"/>
      <c r="HLT254" s="25"/>
      <c r="HLU254" s="25"/>
      <c r="HLV254" s="25"/>
      <c r="HLW254" s="93"/>
      <c r="HLX254" s="25"/>
      <c r="HLY254" s="25"/>
      <c r="HLZ254" s="95"/>
      <c r="HMA254" s="25"/>
      <c r="HMB254" s="25"/>
      <c r="HMC254" s="25"/>
      <c r="HMD254" s="25"/>
      <c r="HME254" s="93"/>
      <c r="HMF254" s="25"/>
      <c r="HMG254" s="25"/>
      <c r="HMH254" s="95"/>
      <c r="HMI254" s="25"/>
      <c r="HMJ254" s="25"/>
      <c r="HMK254" s="25"/>
      <c r="HML254" s="25"/>
      <c r="HMM254" s="93"/>
      <c r="HMN254" s="25"/>
      <c r="HMO254" s="25"/>
      <c r="HMP254" s="95"/>
      <c r="HMQ254" s="25"/>
      <c r="HMR254" s="25"/>
      <c r="HMS254" s="25"/>
      <c r="HMT254" s="25"/>
      <c r="HMU254" s="93"/>
      <c r="HMV254" s="25"/>
      <c r="HMW254" s="25"/>
      <c r="HMX254" s="95"/>
      <c r="HMY254" s="25"/>
      <c r="HMZ254" s="25"/>
      <c r="HNA254" s="25"/>
      <c r="HNB254" s="25"/>
      <c r="HNC254" s="93"/>
      <c r="HND254" s="25"/>
      <c r="HNE254" s="25"/>
      <c r="HNF254" s="95"/>
      <c r="HNG254" s="25"/>
      <c r="HNH254" s="25"/>
      <c r="HNI254" s="25"/>
      <c r="HNJ254" s="25"/>
      <c r="HNK254" s="93"/>
      <c r="HNL254" s="25"/>
      <c r="HNM254" s="25"/>
      <c r="HNN254" s="95"/>
      <c r="HNO254" s="25"/>
      <c r="HNP254" s="25"/>
      <c r="HNQ254" s="25"/>
      <c r="HNR254" s="25"/>
      <c r="HNS254" s="93"/>
      <c r="HNT254" s="25"/>
      <c r="HNU254" s="25"/>
      <c r="HNV254" s="95"/>
      <c r="HNW254" s="25"/>
      <c r="HNX254" s="25"/>
      <c r="HNY254" s="25"/>
      <c r="HNZ254" s="25"/>
      <c r="HOA254" s="93"/>
      <c r="HOB254" s="25"/>
      <c r="HOC254" s="25"/>
      <c r="HOD254" s="95"/>
      <c r="HOE254" s="25"/>
      <c r="HOF254" s="25"/>
      <c r="HOG254" s="25"/>
      <c r="HOH254" s="25"/>
      <c r="HOI254" s="93"/>
      <c r="HOJ254" s="25"/>
      <c r="HOK254" s="25"/>
      <c r="HOL254" s="95"/>
      <c r="HOM254" s="25"/>
      <c r="HON254" s="25"/>
      <c r="HOO254" s="25"/>
      <c r="HOP254" s="25"/>
      <c r="HOQ254" s="93"/>
      <c r="HOR254" s="25"/>
      <c r="HOS254" s="25"/>
      <c r="HOT254" s="95"/>
      <c r="HOU254" s="25"/>
      <c r="HOV254" s="25"/>
      <c r="HOW254" s="25"/>
      <c r="HOX254" s="25"/>
      <c r="HOY254" s="93"/>
      <c r="HOZ254" s="25"/>
      <c r="HPA254" s="25"/>
      <c r="HPB254" s="95"/>
      <c r="HPC254" s="25"/>
      <c r="HPD254" s="25"/>
      <c r="HPE254" s="25"/>
      <c r="HPF254" s="25"/>
      <c r="HPG254" s="93"/>
      <c r="HPH254" s="25"/>
      <c r="HPI254" s="25"/>
      <c r="HPJ254" s="95"/>
      <c r="HPK254" s="25"/>
      <c r="HPL254" s="25"/>
      <c r="HPM254" s="25"/>
      <c r="HPN254" s="25"/>
      <c r="HPO254" s="93"/>
      <c r="HPP254" s="25"/>
      <c r="HPQ254" s="25"/>
      <c r="HPR254" s="95"/>
      <c r="HPS254" s="25"/>
      <c r="HPT254" s="25"/>
      <c r="HPU254" s="25"/>
      <c r="HPV254" s="25"/>
      <c r="HPW254" s="93"/>
      <c r="HPX254" s="25"/>
      <c r="HPY254" s="25"/>
      <c r="HPZ254" s="95"/>
      <c r="HQA254" s="25"/>
      <c r="HQB254" s="25"/>
      <c r="HQC254" s="25"/>
      <c r="HQD254" s="25"/>
      <c r="HQE254" s="93"/>
      <c r="HQF254" s="25"/>
      <c r="HQG254" s="25"/>
      <c r="HQH254" s="95"/>
      <c r="HQI254" s="25"/>
      <c r="HQJ254" s="25"/>
      <c r="HQK254" s="25"/>
      <c r="HQL254" s="25"/>
      <c r="HQM254" s="93"/>
      <c r="HQN254" s="25"/>
      <c r="HQO254" s="25"/>
      <c r="HQP254" s="95"/>
      <c r="HQQ254" s="25"/>
      <c r="HQR254" s="25"/>
      <c r="HQS254" s="25"/>
      <c r="HQT254" s="25"/>
      <c r="HQU254" s="93"/>
      <c r="HQV254" s="25"/>
      <c r="HQW254" s="25"/>
      <c r="HQX254" s="95"/>
      <c r="HQY254" s="25"/>
      <c r="HQZ254" s="25"/>
      <c r="HRA254" s="25"/>
      <c r="HRB254" s="25"/>
      <c r="HRC254" s="93"/>
      <c r="HRD254" s="25"/>
      <c r="HRE254" s="25"/>
      <c r="HRF254" s="95"/>
      <c r="HRG254" s="25"/>
      <c r="HRH254" s="25"/>
      <c r="HRI254" s="25"/>
      <c r="HRJ254" s="25"/>
      <c r="HRK254" s="93"/>
      <c r="HRL254" s="25"/>
      <c r="HRM254" s="25"/>
      <c r="HRN254" s="95"/>
      <c r="HRO254" s="25"/>
      <c r="HRP254" s="25"/>
      <c r="HRQ254" s="25"/>
      <c r="HRR254" s="25"/>
      <c r="HRS254" s="93"/>
      <c r="HRT254" s="25"/>
      <c r="HRU254" s="25"/>
      <c r="HRV254" s="95"/>
      <c r="HRW254" s="25"/>
      <c r="HRX254" s="25"/>
      <c r="HRY254" s="25"/>
      <c r="HRZ254" s="25"/>
      <c r="HSA254" s="93"/>
      <c r="HSB254" s="25"/>
      <c r="HSC254" s="25"/>
      <c r="HSD254" s="95"/>
      <c r="HSE254" s="25"/>
      <c r="HSF254" s="25"/>
      <c r="HSG254" s="25"/>
      <c r="HSH254" s="25"/>
      <c r="HSI254" s="93"/>
      <c r="HSJ254" s="25"/>
      <c r="HSK254" s="25"/>
      <c r="HSL254" s="95"/>
      <c r="HSM254" s="25"/>
      <c r="HSN254" s="25"/>
      <c r="HSO254" s="25"/>
      <c r="HSP254" s="25"/>
      <c r="HSQ254" s="93"/>
      <c r="HSR254" s="25"/>
      <c r="HSS254" s="25"/>
      <c r="HST254" s="95"/>
      <c r="HSU254" s="25"/>
      <c r="HSV254" s="25"/>
      <c r="HSW254" s="25"/>
      <c r="HSX254" s="25"/>
      <c r="HSY254" s="93"/>
      <c r="HSZ254" s="25"/>
      <c r="HTA254" s="25"/>
      <c r="HTB254" s="95"/>
      <c r="HTC254" s="25"/>
      <c r="HTD254" s="25"/>
      <c r="HTE254" s="25"/>
      <c r="HTF254" s="25"/>
      <c r="HTG254" s="93"/>
      <c r="HTH254" s="25"/>
      <c r="HTI254" s="25"/>
      <c r="HTJ254" s="95"/>
      <c r="HTK254" s="25"/>
      <c r="HTL254" s="25"/>
      <c r="HTM254" s="25"/>
      <c r="HTN254" s="25"/>
      <c r="HTO254" s="93"/>
      <c r="HTP254" s="25"/>
      <c r="HTQ254" s="25"/>
      <c r="HTR254" s="95"/>
      <c r="HTS254" s="25"/>
      <c r="HTT254" s="25"/>
      <c r="HTU254" s="25"/>
      <c r="HTV254" s="25"/>
      <c r="HTW254" s="93"/>
      <c r="HTX254" s="25"/>
      <c r="HTY254" s="25"/>
      <c r="HTZ254" s="95"/>
      <c r="HUA254" s="25"/>
      <c r="HUB254" s="25"/>
      <c r="HUC254" s="25"/>
      <c r="HUD254" s="25"/>
      <c r="HUE254" s="93"/>
      <c r="HUF254" s="25"/>
      <c r="HUG254" s="25"/>
      <c r="HUH254" s="95"/>
      <c r="HUI254" s="25"/>
      <c r="HUJ254" s="25"/>
      <c r="HUK254" s="25"/>
      <c r="HUL254" s="25"/>
      <c r="HUM254" s="93"/>
      <c r="HUN254" s="25"/>
      <c r="HUO254" s="25"/>
      <c r="HUP254" s="95"/>
      <c r="HUQ254" s="25"/>
      <c r="HUR254" s="25"/>
      <c r="HUS254" s="25"/>
      <c r="HUT254" s="25"/>
      <c r="HUU254" s="93"/>
      <c r="HUV254" s="25"/>
      <c r="HUW254" s="25"/>
      <c r="HUX254" s="95"/>
      <c r="HUY254" s="25"/>
      <c r="HUZ254" s="25"/>
      <c r="HVA254" s="25"/>
      <c r="HVB254" s="25"/>
      <c r="HVC254" s="93"/>
      <c r="HVD254" s="25"/>
      <c r="HVE254" s="25"/>
      <c r="HVF254" s="95"/>
      <c r="HVG254" s="25"/>
      <c r="HVH254" s="25"/>
      <c r="HVI254" s="25"/>
      <c r="HVJ254" s="25"/>
      <c r="HVK254" s="93"/>
      <c r="HVL254" s="25"/>
      <c r="HVM254" s="25"/>
      <c r="HVN254" s="95"/>
      <c r="HVO254" s="25"/>
      <c r="HVP254" s="25"/>
      <c r="HVQ254" s="25"/>
      <c r="HVR254" s="25"/>
      <c r="HVS254" s="93"/>
      <c r="HVT254" s="25"/>
      <c r="HVU254" s="25"/>
      <c r="HVV254" s="95"/>
      <c r="HVW254" s="25"/>
      <c r="HVX254" s="25"/>
      <c r="HVY254" s="25"/>
      <c r="HVZ254" s="25"/>
      <c r="HWA254" s="93"/>
      <c r="HWB254" s="25"/>
      <c r="HWC254" s="25"/>
      <c r="HWD254" s="95"/>
      <c r="HWE254" s="25"/>
      <c r="HWF254" s="25"/>
      <c r="HWG254" s="25"/>
      <c r="HWH254" s="25"/>
      <c r="HWI254" s="93"/>
      <c r="HWJ254" s="25"/>
      <c r="HWK254" s="25"/>
      <c r="HWL254" s="95"/>
      <c r="HWM254" s="25"/>
      <c r="HWN254" s="25"/>
      <c r="HWO254" s="25"/>
      <c r="HWP254" s="25"/>
      <c r="HWQ254" s="93"/>
      <c r="HWR254" s="25"/>
      <c r="HWS254" s="25"/>
      <c r="HWT254" s="95"/>
      <c r="HWU254" s="25"/>
      <c r="HWV254" s="25"/>
      <c r="HWW254" s="25"/>
      <c r="HWX254" s="25"/>
      <c r="HWY254" s="93"/>
      <c r="HWZ254" s="25"/>
      <c r="HXA254" s="25"/>
      <c r="HXB254" s="95"/>
      <c r="HXC254" s="25"/>
      <c r="HXD254" s="25"/>
      <c r="HXE254" s="25"/>
      <c r="HXF254" s="25"/>
      <c r="HXG254" s="93"/>
      <c r="HXH254" s="25"/>
      <c r="HXI254" s="25"/>
      <c r="HXJ254" s="95"/>
      <c r="HXK254" s="25"/>
      <c r="HXL254" s="25"/>
      <c r="HXM254" s="25"/>
      <c r="HXN254" s="25"/>
      <c r="HXO254" s="93"/>
      <c r="HXP254" s="25"/>
      <c r="HXQ254" s="25"/>
      <c r="HXR254" s="95"/>
      <c r="HXS254" s="25"/>
      <c r="HXT254" s="25"/>
      <c r="HXU254" s="25"/>
      <c r="HXV254" s="25"/>
      <c r="HXW254" s="93"/>
      <c r="HXX254" s="25"/>
      <c r="HXY254" s="25"/>
      <c r="HXZ254" s="95"/>
      <c r="HYA254" s="25"/>
      <c r="HYB254" s="25"/>
      <c r="HYC254" s="25"/>
      <c r="HYD254" s="25"/>
      <c r="HYE254" s="93"/>
      <c r="HYF254" s="25"/>
      <c r="HYG254" s="25"/>
      <c r="HYH254" s="95"/>
      <c r="HYI254" s="25"/>
      <c r="HYJ254" s="25"/>
      <c r="HYK254" s="25"/>
      <c r="HYL254" s="25"/>
      <c r="HYM254" s="93"/>
      <c r="HYN254" s="25"/>
      <c r="HYO254" s="25"/>
      <c r="HYP254" s="95"/>
      <c r="HYQ254" s="25"/>
      <c r="HYR254" s="25"/>
      <c r="HYS254" s="25"/>
      <c r="HYT254" s="25"/>
      <c r="HYU254" s="93"/>
      <c r="HYV254" s="25"/>
      <c r="HYW254" s="25"/>
      <c r="HYX254" s="95"/>
      <c r="HYY254" s="25"/>
      <c r="HYZ254" s="25"/>
      <c r="HZA254" s="25"/>
      <c r="HZB254" s="25"/>
      <c r="HZC254" s="93"/>
      <c r="HZD254" s="25"/>
      <c r="HZE254" s="25"/>
      <c r="HZF254" s="95"/>
      <c r="HZG254" s="25"/>
      <c r="HZH254" s="25"/>
      <c r="HZI254" s="25"/>
      <c r="HZJ254" s="25"/>
      <c r="HZK254" s="93"/>
      <c r="HZL254" s="25"/>
      <c r="HZM254" s="25"/>
      <c r="HZN254" s="95"/>
      <c r="HZO254" s="25"/>
      <c r="HZP254" s="25"/>
      <c r="HZQ254" s="25"/>
      <c r="HZR254" s="25"/>
      <c r="HZS254" s="93"/>
      <c r="HZT254" s="25"/>
      <c r="HZU254" s="25"/>
      <c r="HZV254" s="95"/>
      <c r="HZW254" s="25"/>
      <c r="HZX254" s="25"/>
      <c r="HZY254" s="25"/>
      <c r="HZZ254" s="25"/>
      <c r="IAA254" s="93"/>
      <c r="IAB254" s="25"/>
      <c r="IAC254" s="25"/>
      <c r="IAD254" s="95"/>
      <c r="IAE254" s="25"/>
      <c r="IAF254" s="25"/>
      <c r="IAG254" s="25"/>
      <c r="IAH254" s="25"/>
      <c r="IAI254" s="93"/>
      <c r="IAJ254" s="25"/>
      <c r="IAK254" s="25"/>
      <c r="IAL254" s="95"/>
      <c r="IAM254" s="25"/>
      <c r="IAN254" s="25"/>
      <c r="IAO254" s="25"/>
      <c r="IAP254" s="25"/>
      <c r="IAQ254" s="93"/>
      <c r="IAR254" s="25"/>
      <c r="IAS254" s="25"/>
      <c r="IAT254" s="95"/>
      <c r="IAU254" s="25"/>
      <c r="IAV254" s="25"/>
      <c r="IAW254" s="25"/>
      <c r="IAX254" s="25"/>
      <c r="IAY254" s="93"/>
      <c r="IAZ254" s="25"/>
      <c r="IBA254" s="25"/>
      <c r="IBB254" s="95"/>
      <c r="IBC254" s="25"/>
      <c r="IBD254" s="25"/>
      <c r="IBE254" s="25"/>
      <c r="IBF254" s="25"/>
      <c r="IBG254" s="93"/>
      <c r="IBH254" s="25"/>
      <c r="IBI254" s="25"/>
      <c r="IBJ254" s="95"/>
      <c r="IBK254" s="25"/>
      <c r="IBL254" s="25"/>
      <c r="IBM254" s="25"/>
      <c r="IBN254" s="25"/>
      <c r="IBO254" s="93"/>
      <c r="IBP254" s="25"/>
      <c r="IBQ254" s="25"/>
      <c r="IBR254" s="95"/>
      <c r="IBS254" s="25"/>
      <c r="IBT254" s="25"/>
      <c r="IBU254" s="25"/>
      <c r="IBV254" s="25"/>
      <c r="IBW254" s="93"/>
      <c r="IBX254" s="25"/>
      <c r="IBY254" s="25"/>
      <c r="IBZ254" s="95"/>
      <c r="ICA254" s="25"/>
      <c r="ICB254" s="25"/>
      <c r="ICC254" s="25"/>
      <c r="ICD254" s="25"/>
      <c r="ICE254" s="93"/>
      <c r="ICF254" s="25"/>
      <c r="ICG254" s="25"/>
      <c r="ICH254" s="95"/>
      <c r="ICI254" s="25"/>
      <c r="ICJ254" s="25"/>
      <c r="ICK254" s="25"/>
      <c r="ICL254" s="25"/>
      <c r="ICM254" s="93"/>
      <c r="ICN254" s="25"/>
      <c r="ICO254" s="25"/>
      <c r="ICP254" s="95"/>
      <c r="ICQ254" s="25"/>
      <c r="ICR254" s="25"/>
      <c r="ICS254" s="25"/>
      <c r="ICT254" s="25"/>
      <c r="ICU254" s="93"/>
      <c r="ICV254" s="25"/>
      <c r="ICW254" s="25"/>
      <c r="ICX254" s="95"/>
      <c r="ICY254" s="25"/>
      <c r="ICZ254" s="25"/>
      <c r="IDA254" s="25"/>
      <c r="IDB254" s="25"/>
      <c r="IDC254" s="93"/>
      <c r="IDD254" s="25"/>
      <c r="IDE254" s="25"/>
      <c r="IDF254" s="95"/>
      <c r="IDG254" s="25"/>
      <c r="IDH254" s="25"/>
      <c r="IDI254" s="25"/>
      <c r="IDJ254" s="25"/>
      <c r="IDK254" s="93"/>
      <c r="IDL254" s="25"/>
      <c r="IDM254" s="25"/>
      <c r="IDN254" s="95"/>
      <c r="IDO254" s="25"/>
      <c r="IDP254" s="25"/>
      <c r="IDQ254" s="25"/>
      <c r="IDR254" s="25"/>
      <c r="IDS254" s="93"/>
      <c r="IDT254" s="25"/>
      <c r="IDU254" s="25"/>
      <c r="IDV254" s="95"/>
      <c r="IDW254" s="25"/>
      <c r="IDX254" s="25"/>
      <c r="IDY254" s="25"/>
      <c r="IDZ254" s="25"/>
      <c r="IEA254" s="93"/>
      <c r="IEB254" s="25"/>
      <c r="IEC254" s="25"/>
      <c r="IED254" s="95"/>
      <c r="IEE254" s="25"/>
      <c r="IEF254" s="25"/>
      <c r="IEG254" s="25"/>
      <c r="IEH254" s="25"/>
      <c r="IEI254" s="93"/>
      <c r="IEJ254" s="25"/>
      <c r="IEK254" s="25"/>
      <c r="IEL254" s="95"/>
      <c r="IEM254" s="25"/>
      <c r="IEN254" s="25"/>
      <c r="IEO254" s="25"/>
      <c r="IEP254" s="25"/>
      <c r="IEQ254" s="93"/>
      <c r="IER254" s="25"/>
      <c r="IES254" s="25"/>
      <c r="IET254" s="95"/>
      <c r="IEU254" s="25"/>
      <c r="IEV254" s="25"/>
      <c r="IEW254" s="25"/>
      <c r="IEX254" s="25"/>
      <c r="IEY254" s="93"/>
      <c r="IEZ254" s="25"/>
      <c r="IFA254" s="25"/>
      <c r="IFB254" s="95"/>
      <c r="IFC254" s="25"/>
      <c r="IFD254" s="25"/>
      <c r="IFE254" s="25"/>
      <c r="IFF254" s="25"/>
      <c r="IFG254" s="93"/>
      <c r="IFH254" s="25"/>
      <c r="IFI254" s="25"/>
      <c r="IFJ254" s="95"/>
      <c r="IFK254" s="25"/>
      <c r="IFL254" s="25"/>
      <c r="IFM254" s="25"/>
      <c r="IFN254" s="25"/>
      <c r="IFO254" s="93"/>
      <c r="IFP254" s="25"/>
      <c r="IFQ254" s="25"/>
      <c r="IFR254" s="95"/>
      <c r="IFS254" s="25"/>
      <c r="IFT254" s="25"/>
      <c r="IFU254" s="25"/>
      <c r="IFV254" s="25"/>
      <c r="IFW254" s="93"/>
      <c r="IFX254" s="25"/>
      <c r="IFY254" s="25"/>
      <c r="IFZ254" s="95"/>
      <c r="IGA254" s="25"/>
      <c r="IGB254" s="25"/>
      <c r="IGC254" s="25"/>
      <c r="IGD254" s="25"/>
      <c r="IGE254" s="93"/>
      <c r="IGF254" s="25"/>
      <c r="IGG254" s="25"/>
      <c r="IGH254" s="95"/>
      <c r="IGI254" s="25"/>
      <c r="IGJ254" s="25"/>
      <c r="IGK254" s="25"/>
      <c r="IGL254" s="25"/>
      <c r="IGM254" s="93"/>
      <c r="IGN254" s="25"/>
      <c r="IGO254" s="25"/>
      <c r="IGP254" s="95"/>
      <c r="IGQ254" s="25"/>
      <c r="IGR254" s="25"/>
      <c r="IGS254" s="25"/>
      <c r="IGT254" s="25"/>
      <c r="IGU254" s="93"/>
      <c r="IGV254" s="25"/>
      <c r="IGW254" s="25"/>
      <c r="IGX254" s="95"/>
      <c r="IGY254" s="25"/>
      <c r="IGZ254" s="25"/>
      <c r="IHA254" s="25"/>
      <c r="IHB254" s="25"/>
      <c r="IHC254" s="93"/>
      <c r="IHD254" s="25"/>
      <c r="IHE254" s="25"/>
      <c r="IHF254" s="95"/>
      <c r="IHG254" s="25"/>
      <c r="IHH254" s="25"/>
      <c r="IHI254" s="25"/>
      <c r="IHJ254" s="25"/>
      <c r="IHK254" s="93"/>
      <c r="IHL254" s="25"/>
      <c r="IHM254" s="25"/>
      <c r="IHN254" s="95"/>
      <c r="IHO254" s="25"/>
      <c r="IHP254" s="25"/>
      <c r="IHQ254" s="25"/>
      <c r="IHR254" s="25"/>
      <c r="IHS254" s="93"/>
      <c r="IHT254" s="25"/>
      <c r="IHU254" s="25"/>
      <c r="IHV254" s="95"/>
      <c r="IHW254" s="25"/>
      <c r="IHX254" s="25"/>
      <c r="IHY254" s="25"/>
      <c r="IHZ254" s="25"/>
      <c r="IIA254" s="93"/>
      <c r="IIB254" s="25"/>
      <c r="IIC254" s="25"/>
      <c r="IID254" s="95"/>
      <c r="IIE254" s="25"/>
      <c r="IIF254" s="25"/>
      <c r="IIG254" s="25"/>
      <c r="IIH254" s="25"/>
      <c r="III254" s="93"/>
      <c r="IIJ254" s="25"/>
      <c r="IIK254" s="25"/>
      <c r="IIL254" s="95"/>
      <c r="IIM254" s="25"/>
      <c r="IIN254" s="25"/>
      <c r="IIO254" s="25"/>
      <c r="IIP254" s="25"/>
      <c r="IIQ254" s="93"/>
      <c r="IIR254" s="25"/>
      <c r="IIS254" s="25"/>
      <c r="IIT254" s="95"/>
      <c r="IIU254" s="25"/>
      <c r="IIV254" s="25"/>
      <c r="IIW254" s="25"/>
      <c r="IIX254" s="25"/>
      <c r="IIY254" s="93"/>
      <c r="IIZ254" s="25"/>
      <c r="IJA254" s="25"/>
      <c r="IJB254" s="95"/>
      <c r="IJC254" s="25"/>
      <c r="IJD254" s="25"/>
      <c r="IJE254" s="25"/>
      <c r="IJF254" s="25"/>
      <c r="IJG254" s="93"/>
      <c r="IJH254" s="25"/>
      <c r="IJI254" s="25"/>
      <c r="IJJ254" s="95"/>
      <c r="IJK254" s="25"/>
      <c r="IJL254" s="25"/>
      <c r="IJM254" s="25"/>
      <c r="IJN254" s="25"/>
      <c r="IJO254" s="93"/>
      <c r="IJP254" s="25"/>
      <c r="IJQ254" s="25"/>
      <c r="IJR254" s="95"/>
      <c r="IJS254" s="25"/>
      <c r="IJT254" s="25"/>
      <c r="IJU254" s="25"/>
      <c r="IJV254" s="25"/>
      <c r="IJW254" s="93"/>
      <c r="IJX254" s="25"/>
      <c r="IJY254" s="25"/>
      <c r="IJZ254" s="95"/>
      <c r="IKA254" s="25"/>
      <c r="IKB254" s="25"/>
      <c r="IKC254" s="25"/>
      <c r="IKD254" s="25"/>
      <c r="IKE254" s="93"/>
      <c r="IKF254" s="25"/>
      <c r="IKG254" s="25"/>
      <c r="IKH254" s="95"/>
      <c r="IKI254" s="25"/>
      <c r="IKJ254" s="25"/>
      <c r="IKK254" s="25"/>
      <c r="IKL254" s="25"/>
      <c r="IKM254" s="93"/>
      <c r="IKN254" s="25"/>
      <c r="IKO254" s="25"/>
      <c r="IKP254" s="95"/>
      <c r="IKQ254" s="25"/>
      <c r="IKR254" s="25"/>
      <c r="IKS254" s="25"/>
      <c r="IKT254" s="25"/>
      <c r="IKU254" s="93"/>
      <c r="IKV254" s="25"/>
      <c r="IKW254" s="25"/>
      <c r="IKX254" s="95"/>
      <c r="IKY254" s="25"/>
      <c r="IKZ254" s="25"/>
      <c r="ILA254" s="25"/>
      <c r="ILB254" s="25"/>
      <c r="ILC254" s="93"/>
      <c r="ILD254" s="25"/>
      <c r="ILE254" s="25"/>
      <c r="ILF254" s="95"/>
      <c r="ILG254" s="25"/>
      <c r="ILH254" s="25"/>
      <c r="ILI254" s="25"/>
      <c r="ILJ254" s="25"/>
      <c r="ILK254" s="93"/>
      <c r="ILL254" s="25"/>
      <c r="ILM254" s="25"/>
      <c r="ILN254" s="95"/>
      <c r="ILO254" s="25"/>
      <c r="ILP254" s="25"/>
      <c r="ILQ254" s="25"/>
      <c r="ILR254" s="25"/>
      <c r="ILS254" s="93"/>
      <c r="ILT254" s="25"/>
      <c r="ILU254" s="25"/>
      <c r="ILV254" s="95"/>
      <c r="ILW254" s="25"/>
      <c r="ILX254" s="25"/>
      <c r="ILY254" s="25"/>
      <c r="ILZ254" s="25"/>
      <c r="IMA254" s="93"/>
      <c r="IMB254" s="25"/>
      <c r="IMC254" s="25"/>
      <c r="IMD254" s="95"/>
      <c r="IME254" s="25"/>
      <c r="IMF254" s="25"/>
      <c r="IMG254" s="25"/>
      <c r="IMH254" s="25"/>
      <c r="IMI254" s="93"/>
      <c r="IMJ254" s="25"/>
      <c r="IMK254" s="25"/>
      <c r="IML254" s="95"/>
      <c r="IMM254" s="25"/>
      <c r="IMN254" s="25"/>
      <c r="IMO254" s="25"/>
      <c r="IMP254" s="25"/>
      <c r="IMQ254" s="93"/>
      <c r="IMR254" s="25"/>
      <c r="IMS254" s="25"/>
      <c r="IMT254" s="95"/>
      <c r="IMU254" s="25"/>
      <c r="IMV254" s="25"/>
      <c r="IMW254" s="25"/>
      <c r="IMX254" s="25"/>
      <c r="IMY254" s="93"/>
      <c r="IMZ254" s="25"/>
      <c r="INA254" s="25"/>
      <c r="INB254" s="95"/>
      <c r="INC254" s="25"/>
      <c r="IND254" s="25"/>
      <c r="INE254" s="25"/>
      <c r="INF254" s="25"/>
      <c r="ING254" s="93"/>
      <c r="INH254" s="25"/>
      <c r="INI254" s="25"/>
      <c r="INJ254" s="95"/>
      <c r="INK254" s="25"/>
      <c r="INL254" s="25"/>
      <c r="INM254" s="25"/>
      <c r="INN254" s="25"/>
      <c r="INO254" s="93"/>
      <c r="INP254" s="25"/>
      <c r="INQ254" s="25"/>
      <c r="INR254" s="95"/>
      <c r="INS254" s="25"/>
      <c r="INT254" s="25"/>
      <c r="INU254" s="25"/>
      <c r="INV254" s="25"/>
      <c r="INW254" s="93"/>
      <c r="INX254" s="25"/>
      <c r="INY254" s="25"/>
      <c r="INZ254" s="95"/>
      <c r="IOA254" s="25"/>
      <c r="IOB254" s="25"/>
      <c r="IOC254" s="25"/>
      <c r="IOD254" s="25"/>
      <c r="IOE254" s="93"/>
      <c r="IOF254" s="25"/>
      <c r="IOG254" s="25"/>
      <c r="IOH254" s="95"/>
      <c r="IOI254" s="25"/>
      <c r="IOJ254" s="25"/>
      <c r="IOK254" s="25"/>
      <c r="IOL254" s="25"/>
      <c r="IOM254" s="93"/>
      <c r="ION254" s="25"/>
      <c r="IOO254" s="25"/>
      <c r="IOP254" s="95"/>
      <c r="IOQ254" s="25"/>
      <c r="IOR254" s="25"/>
      <c r="IOS254" s="25"/>
      <c r="IOT254" s="25"/>
      <c r="IOU254" s="93"/>
      <c r="IOV254" s="25"/>
      <c r="IOW254" s="25"/>
      <c r="IOX254" s="95"/>
      <c r="IOY254" s="25"/>
      <c r="IOZ254" s="25"/>
      <c r="IPA254" s="25"/>
      <c r="IPB254" s="25"/>
      <c r="IPC254" s="93"/>
      <c r="IPD254" s="25"/>
      <c r="IPE254" s="25"/>
      <c r="IPF254" s="95"/>
      <c r="IPG254" s="25"/>
      <c r="IPH254" s="25"/>
      <c r="IPI254" s="25"/>
      <c r="IPJ254" s="25"/>
      <c r="IPK254" s="93"/>
      <c r="IPL254" s="25"/>
      <c r="IPM254" s="25"/>
      <c r="IPN254" s="95"/>
      <c r="IPO254" s="25"/>
      <c r="IPP254" s="25"/>
      <c r="IPQ254" s="25"/>
      <c r="IPR254" s="25"/>
      <c r="IPS254" s="93"/>
      <c r="IPT254" s="25"/>
      <c r="IPU254" s="25"/>
      <c r="IPV254" s="95"/>
      <c r="IPW254" s="25"/>
      <c r="IPX254" s="25"/>
      <c r="IPY254" s="25"/>
      <c r="IPZ254" s="25"/>
      <c r="IQA254" s="93"/>
      <c r="IQB254" s="25"/>
      <c r="IQC254" s="25"/>
      <c r="IQD254" s="95"/>
      <c r="IQE254" s="25"/>
      <c r="IQF254" s="25"/>
      <c r="IQG254" s="25"/>
      <c r="IQH254" s="25"/>
      <c r="IQI254" s="93"/>
      <c r="IQJ254" s="25"/>
      <c r="IQK254" s="25"/>
      <c r="IQL254" s="95"/>
      <c r="IQM254" s="25"/>
      <c r="IQN254" s="25"/>
      <c r="IQO254" s="25"/>
      <c r="IQP254" s="25"/>
      <c r="IQQ254" s="93"/>
      <c r="IQR254" s="25"/>
      <c r="IQS254" s="25"/>
      <c r="IQT254" s="95"/>
      <c r="IQU254" s="25"/>
      <c r="IQV254" s="25"/>
      <c r="IQW254" s="25"/>
      <c r="IQX254" s="25"/>
      <c r="IQY254" s="93"/>
      <c r="IQZ254" s="25"/>
      <c r="IRA254" s="25"/>
      <c r="IRB254" s="95"/>
      <c r="IRC254" s="25"/>
      <c r="IRD254" s="25"/>
      <c r="IRE254" s="25"/>
      <c r="IRF254" s="25"/>
      <c r="IRG254" s="93"/>
      <c r="IRH254" s="25"/>
      <c r="IRI254" s="25"/>
      <c r="IRJ254" s="95"/>
      <c r="IRK254" s="25"/>
      <c r="IRL254" s="25"/>
      <c r="IRM254" s="25"/>
      <c r="IRN254" s="25"/>
      <c r="IRO254" s="93"/>
      <c r="IRP254" s="25"/>
      <c r="IRQ254" s="25"/>
      <c r="IRR254" s="95"/>
      <c r="IRS254" s="25"/>
      <c r="IRT254" s="25"/>
      <c r="IRU254" s="25"/>
      <c r="IRV254" s="25"/>
      <c r="IRW254" s="93"/>
      <c r="IRX254" s="25"/>
      <c r="IRY254" s="25"/>
      <c r="IRZ254" s="95"/>
      <c r="ISA254" s="25"/>
      <c r="ISB254" s="25"/>
      <c r="ISC254" s="25"/>
      <c r="ISD254" s="25"/>
      <c r="ISE254" s="93"/>
      <c r="ISF254" s="25"/>
      <c r="ISG254" s="25"/>
      <c r="ISH254" s="95"/>
      <c r="ISI254" s="25"/>
      <c r="ISJ254" s="25"/>
      <c r="ISK254" s="25"/>
      <c r="ISL254" s="25"/>
      <c r="ISM254" s="93"/>
      <c r="ISN254" s="25"/>
      <c r="ISO254" s="25"/>
      <c r="ISP254" s="95"/>
      <c r="ISQ254" s="25"/>
      <c r="ISR254" s="25"/>
      <c r="ISS254" s="25"/>
      <c r="IST254" s="25"/>
      <c r="ISU254" s="93"/>
      <c r="ISV254" s="25"/>
      <c r="ISW254" s="25"/>
      <c r="ISX254" s="95"/>
      <c r="ISY254" s="25"/>
      <c r="ISZ254" s="25"/>
      <c r="ITA254" s="25"/>
      <c r="ITB254" s="25"/>
      <c r="ITC254" s="93"/>
      <c r="ITD254" s="25"/>
      <c r="ITE254" s="25"/>
      <c r="ITF254" s="95"/>
      <c r="ITG254" s="25"/>
      <c r="ITH254" s="25"/>
      <c r="ITI254" s="25"/>
      <c r="ITJ254" s="25"/>
      <c r="ITK254" s="93"/>
      <c r="ITL254" s="25"/>
      <c r="ITM254" s="25"/>
      <c r="ITN254" s="95"/>
      <c r="ITO254" s="25"/>
      <c r="ITP254" s="25"/>
      <c r="ITQ254" s="25"/>
      <c r="ITR254" s="25"/>
      <c r="ITS254" s="93"/>
      <c r="ITT254" s="25"/>
      <c r="ITU254" s="25"/>
      <c r="ITV254" s="95"/>
      <c r="ITW254" s="25"/>
      <c r="ITX254" s="25"/>
      <c r="ITY254" s="25"/>
      <c r="ITZ254" s="25"/>
      <c r="IUA254" s="93"/>
      <c r="IUB254" s="25"/>
      <c r="IUC254" s="25"/>
      <c r="IUD254" s="95"/>
      <c r="IUE254" s="25"/>
      <c r="IUF254" s="25"/>
      <c r="IUG254" s="25"/>
      <c r="IUH254" s="25"/>
      <c r="IUI254" s="93"/>
      <c r="IUJ254" s="25"/>
      <c r="IUK254" s="25"/>
      <c r="IUL254" s="95"/>
      <c r="IUM254" s="25"/>
      <c r="IUN254" s="25"/>
      <c r="IUO254" s="25"/>
      <c r="IUP254" s="25"/>
      <c r="IUQ254" s="93"/>
      <c r="IUR254" s="25"/>
      <c r="IUS254" s="25"/>
      <c r="IUT254" s="95"/>
      <c r="IUU254" s="25"/>
      <c r="IUV254" s="25"/>
      <c r="IUW254" s="25"/>
      <c r="IUX254" s="25"/>
      <c r="IUY254" s="93"/>
      <c r="IUZ254" s="25"/>
      <c r="IVA254" s="25"/>
      <c r="IVB254" s="95"/>
      <c r="IVC254" s="25"/>
      <c r="IVD254" s="25"/>
      <c r="IVE254" s="25"/>
      <c r="IVF254" s="25"/>
      <c r="IVG254" s="93"/>
      <c r="IVH254" s="25"/>
      <c r="IVI254" s="25"/>
      <c r="IVJ254" s="95"/>
      <c r="IVK254" s="25"/>
      <c r="IVL254" s="25"/>
      <c r="IVM254" s="25"/>
      <c r="IVN254" s="25"/>
      <c r="IVO254" s="93"/>
      <c r="IVP254" s="25"/>
      <c r="IVQ254" s="25"/>
      <c r="IVR254" s="95"/>
      <c r="IVS254" s="25"/>
      <c r="IVT254" s="25"/>
      <c r="IVU254" s="25"/>
      <c r="IVV254" s="25"/>
      <c r="IVW254" s="93"/>
      <c r="IVX254" s="25"/>
      <c r="IVY254" s="25"/>
      <c r="IVZ254" s="95"/>
      <c r="IWA254" s="25"/>
      <c r="IWB254" s="25"/>
      <c r="IWC254" s="25"/>
      <c r="IWD254" s="25"/>
      <c r="IWE254" s="93"/>
      <c r="IWF254" s="25"/>
      <c r="IWG254" s="25"/>
      <c r="IWH254" s="95"/>
      <c r="IWI254" s="25"/>
      <c r="IWJ254" s="25"/>
      <c r="IWK254" s="25"/>
      <c r="IWL254" s="25"/>
      <c r="IWM254" s="93"/>
      <c r="IWN254" s="25"/>
      <c r="IWO254" s="25"/>
      <c r="IWP254" s="95"/>
      <c r="IWQ254" s="25"/>
      <c r="IWR254" s="25"/>
      <c r="IWS254" s="25"/>
      <c r="IWT254" s="25"/>
      <c r="IWU254" s="93"/>
      <c r="IWV254" s="25"/>
      <c r="IWW254" s="25"/>
      <c r="IWX254" s="95"/>
      <c r="IWY254" s="25"/>
      <c r="IWZ254" s="25"/>
      <c r="IXA254" s="25"/>
      <c r="IXB254" s="25"/>
      <c r="IXC254" s="93"/>
      <c r="IXD254" s="25"/>
      <c r="IXE254" s="25"/>
      <c r="IXF254" s="95"/>
      <c r="IXG254" s="25"/>
      <c r="IXH254" s="25"/>
      <c r="IXI254" s="25"/>
      <c r="IXJ254" s="25"/>
      <c r="IXK254" s="93"/>
      <c r="IXL254" s="25"/>
      <c r="IXM254" s="25"/>
      <c r="IXN254" s="95"/>
      <c r="IXO254" s="25"/>
      <c r="IXP254" s="25"/>
      <c r="IXQ254" s="25"/>
      <c r="IXR254" s="25"/>
      <c r="IXS254" s="93"/>
      <c r="IXT254" s="25"/>
      <c r="IXU254" s="25"/>
      <c r="IXV254" s="95"/>
      <c r="IXW254" s="25"/>
      <c r="IXX254" s="25"/>
      <c r="IXY254" s="25"/>
      <c r="IXZ254" s="25"/>
      <c r="IYA254" s="93"/>
      <c r="IYB254" s="25"/>
      <c r="IYC254" s="25"/>
      <c r="IYD254" s="95"/>
      <c r="IYE254" s="25"/>
      <c r="IYF254" s="25"/>
      <c r="IYG254" s="25"/>
      <c r="IYH254" s="25"/>
      <c r="IYI254" s="93"/>
      <c r="IYJ254" s="25"/>
      <c r="IYK254" s="25"/>
      <c r="IYL254" s="95"/>
      <c r="IYM254" s="25"/>
      <c r="IYN254" s="25"/>
      <c r="IYO254" s="25"/>
      <c r="IYP254" s="25"/>
      <c r="IYQ254" s="93"/>
      <c r="IYR254" s="25"/>
      <c r="IYS254" s="25"/>
      <c r="IYT254" s="95"/>
      <c r="IYU254" s="25"/>
      <c r="IYV254" s="25"/>
      <c r="IYW254" s="25"/>
      <c r="IYX254" s="25"/>
      <c r="IYY254" s="93"/>
      <c r="IYZ254" s="25"/>
      <c r="IZA254" s="25"/>
      <c r="IZB254" s="95"/>
      <c r="IZC254" s="25"/>
      <c r="IZD254" s="25"/>
      <c r="IZE254" s="25"/>
      <c r="IZF254" s="25"/>
      <c r="IZG254" s="93"/>
      <c r="IZH254" s="25"/>
      <c r="IZI254" s="25"/>
      <c r="IZJ254" s="95"/>
      <c r="IZK254" s="25"/>
      <c r="IZL254" s="25"/>
      <c r="IZM254" s="25"/>
      <c r="IZN254" s="25"/>
      <c r="IZO254" s="93"/>
      <c r="IZP254" s="25"/>
      <c r="IZQ254" s="25"/>
      <c r="IZR254" s="95"/>
      <c r="IZS254" s="25"/>
      <c r="IZT254" s="25"/>
      <c r="IZU254" s="25"/>
      <c r="IZV254" s="25"/>
      <c r="IZW254" s="93"/>
      <c r="IZX254" s="25"/>
      <c r="IZY254" s="25"/>
      <c r="IZZ254" s="95"/>
      <c r="JAA254" s="25"/>
      <c r="JAB254" s="25"/>
      <c r="JAC254" s="25"/>
      <c r="JAD254" s="25"/>
      <c r="JAE254" s="93"/>
      <c r="JAF254" s="25"/>
      <c r="JAG254" s="25"/>
      <c r="JAH254" s="95"/>
      <c r="JAI254" s="25"/>
      <c r="JAJ254" s="25"/>
      <c r="JAK254" s="25"/>
      <c r="JAL254" s="25"/>
      <c r="JAM254" s="93"/>
      <c r="JAN254" s="25"/>
      <c r="JAO254" s="25"/>
      <c r="JAP254" s="95"/>
      <c r="JAQ254" s="25"/>
      <c r="JAR254" s="25"/>
      <c r="JAS254" s="25"/>
      <c r="JAT254" s="25"/>
      <c r="JAU254" s="93"/>
      <c r="JAV254" s="25"/>
      <c r="JAW254" s="25"/>
      <c r="JAX254" s="95"/>
      <c r="JAY254" s="25"/>
      <c r="JAZ254" s="25"/>
      <c r="JBA254" s="25"/>
      <c r="JBB254" s="25"/>
      <c r="JBC254" s="93"/>
      <c r="JBD254" s="25"/>
      <c r="JBE254" s="25"/>
      <c r="JBF254" s="95"/>
      <c r="JBG254" s="25"/>
      <c r="JBH254" s="25"/>
      <c r="JBI254" s="25"/>
      <c r="JBJ254" s="25"/>
      <c r="JBK254" s="93"/>
      <c r="JBL254" s="25"/>
      <c r="JBM254" s="25"/>
      <c r="JBN254" s="95"/>
      <c r="JBO254" s="25"/>
      <c r="JBP254" s="25"/>
      <c r="JBQ254" s="25"/>
      <c r="JBR254" s="25"/>
      <c r="JBS254" s="93"/>
      <c r="JBT254" s="25"/>
      <c r="JBU254" s="25"/>
      <c r="JBV254" s="95"/>
      <c r="JBW254" s="25"/>
      <c r="JBX254" s="25"/>
      <c r="JBY254" s="25"/>
      <c r="JBZ254" s="25"/>
      <c r="JCA254" s="93"/>
      <c r="JCB254" s="25"/>
      <c r="JCC254" s="25"/>
      <c r="JCD254" s="95"/>
      <c r="JCE254" s="25"/>
      <c r="JCF254" s="25"/>
      <c r="JCG254" s="25"/>
      <c r="JCH254" s="25"/>
      <c r="JCI254" s="93"/>
      <c r="JCJ254" s="25"/>
      <c r="JCK254" s="25"/>
      <c r="JCL254" s="95"/>
      <c r="JCM254" s="25"/>
      <c r="JCN254" s="25"/>
      <c r="JCO254" s="25"/>
      <c r="JCP254" s="25"/>
      <c r="JCQ254" s="93"/>
      <c r="JCR254" s="25"/>
      <c r="JCS254" s="25"/>
      <c r="JCT254" s="95"/>
      <c r="JCU254" s="25"/>
      <c r="JCV254" s="25"/>
      <c r="JCW254" s="25"/>
      <c r="JCX254" s="25"/>
      <c r="JCY254" s="93"/>
      <c r="JCZ254" s="25"/>
      <c r="JDA254" s="25"/>
      <c r="JDB254" s="95"/>
      <c r="JDC254" s="25"/>
      <c r="JDD254" s="25"/>
      <c r="JDE254" s="25"/>
      <c r="JDF254" s="25"/>
      <c r="JDG254" s="93"/>
      <c r="JDH254" s="25"/>
      <c r="JDI254" s="25"/>
      <c r="JDJ254" s="95"/>
      <c r="JDK254" s="25"/>
      <c r="JDL254" s="25"/>
      <c r="JDM254" s="25"/>
      <c r="JDN254" s="25"/>
      <c r="JDO254" s="93"/>
      <c r="JDP254" s="25"/>
      <c r="JDQ254" s="25"/>
      <c r="JDR254" s="95"/>
      <c r="JDS254" s="25"/>
      <c r="JDT254" s="25"/>
      <c r="JDU254" s="25"/>
      <c r="JDV254" s="25"/>
      <c r="JDW254" s="93"/>
      <c r="JDX254" s="25"/>
      <c r="JDY254" s="25"/>
      <c r="JDZ254" s="95"/>
      <c r="JEA254" s="25"/>
      <c r="JEB254" s="25"/>
      <c r="JEC254" s="25"/>
      <c r="JED254" s="25"/>
      <c r="JEE254" s="93"/>
      <c r="JEF254" s="25"/>
      <c r="JEG254" s="25"/>
      <c r="JEH254" s="95"/>
      <c r="JEI254" s="25"/>
      <c r="JEJ254" s="25"/>
      <c r="JEK254" s="25"/>
      <c r="JEL254" s="25"/>
      <c r="JEM254" s="93"/>
      <c r="JEN254" s="25"/>
      <c r="JEO254" s="25"/>
      <c r="JEP254" s="95"/>
      <c r="JEQ254" s="25"/>
      <c r="JER254" s="25"/>
      <c r="JES254" s="25"/>
      <c r="JET254" s="25"/>
      <c r="JEU254" s="93"/>
      <c r="JEV254" s="25"/>
      <c r="JEW254" s="25"/>
      <c r="JEX254" s="95"/>
      <c r="JEY254" s="25"/>
      <c r="JEZ254" s="25"/>
      <c r="JFA254" s="25"/>
      <c r="JFB254" s="25"/>
      <c r="JFC254" s="93"/>
      <c r="JFD254" s="25"/>
      <c r="JFE254" s="25"/>
      <c r="JFF254" s="95"/>
      <c r="JFG254" s="25"/>
      <c r="JFH254" s="25"/>
      <c r="JFI254" s="25"/>
      <c r="JFJ254" s="25"/>
      <c r="JFK254" s="93"/>
      <c r="JFL254" s="25"/>
      <c r="JFM254" s="25"/>
      <c r="JFN254" s="95"/>
      <c r="JFO254" s="25"/>
      <c r="JFP254" s="25"/>
      <c r="JFQ254" s="25"/>
      <c r="JFR254" s="25"/>
      <c r="JFS254" s="93"/>
      <c r="JFT254" s="25"/>
      <c r="JFU254" s="25"/>
      <c r="JFV254" s="95"/>
      <c r="JFW254" s="25"/>
      <c r="JFX254" s="25"/>
      <c r="JFY254" s="25"/>
      <c r="JFZ254" s="25"/>
      <c r="JGA254" s="93"/>
      <c r="JGB254" s="25"/>
      <c r="JGC254" s="25"/>
      <c r="JGD254" s="95"/>
      <c r="JGE254" s="25"/>
      <c r="JGF254" s="25"/>
      <c r="JGG254" s="25"/>
      <c r="JGH254" s="25"/>
      <c r="JGI254" s="93"/>
      <c r="JGJ254" s="25"/>
      <c r="JGK254" s="25"/>
      <c r="JGL254" s="95"/>
      <c r="JGM254" s="25"/>
      <c r="JGN254" s="25"/>
      <c r="JGO254" s="25"/>
      <c r="JGP254" s="25"/>
      <c r="JGQ254" s="93"/>
      <c r="JGR254" s="25"/>
      <c r="JGS254" s="25"/>
      <c r="JGT254" s="95"/>
      <c r="JGU254" s="25"/>
      <c r="JGV254" s="25"/>
      <c r="JGW254" s="25"/>
      <c r="JGX254" s="25"/>
      <c r="JGY254" s="93"/>
      <c r="JGZ254" s="25"/>
      <c r="JHA254" s="25"/>
      <c r="JHB254" s="95"/>
      <c r="JHC254" s="25"/>
      <c r="JHD254" s="25"/>
      <c r="JHE254" s="25"/>
      <c r="JHF254" s="25"/>
      <c r="JHG254" s="93"/>
      <c r="JHH254" s="25"/>
      <c r="JHI254" s="25"/>
      <c r="JHJ254" s="95"/>
      <c r="JHK254" s="25"/>
      <c r="JHL254" s="25"/>
      <c r="JHM254" s="25"/>
      <c r="JHN254" s="25"/>
      <c r="JHO254" s="93"/>
      <c r="JHP254" s="25"/>
      <c r="JHQ254" s="25"/>
      <c r="JHR254" s="95"/>
      <c r="JHS254" s="25"/>
      <c r="JHT254" s="25"/>
      <c r="JHU254" s="25"/>
      <c r="JHV254" s="25"/>
      <c r="JHW254" s="93"/>
      <c r="JHX254" s="25"/>
      <c r="JHY254" s="25"/>
      <c r="JHZ254" s="95"/>
      <c r="JIA254" s="25"/>
      <c r="JIB254" s="25"/>
      <c r="JIC254" s="25"/>
      <c r="JID254" s="25"/>
      <c r="JIE254" s="93"/>
      <c r="JIF254" s="25"/>
      <c r="JIG254" s="25"/>
      <c r="JIH254" s="95"/>
      <c r="JII254" s="25"/>
      <c r="JIJ254" s="25"/>
      <c r="JIK254" s="25"/>
      <c r="JIL254" s="25"/>
      <c r="JIM254" s="93"/>
      <c r="JIN254" s="25"/>
      <c r="JIO254" s="25"/>
      <c r="JIP254" s="95"/>
      <c r="JIQ254" s="25"/>
      <c r="JIR254" s="25"/>
      <c r="JIS254" s="25"/>
      <c r="JIT254" s="25"/>
      <c r="JIU254" s="93"/>
      <c r="JIV254" s="25"/>
      <c r="JIW254" s="25"/>
      <c r="JIX254" s="95"/>
      <c r="JIY254" s="25"/>
      <c r="JIZ254" s="25"/>
      <c r="JJA254" s="25"/>
      <c r="JJB254" s="25"/>
      <c r="JJC254" s="93"/>
      <c r="JJD254" s="25"/>
      <c r="JJE254" s="25"/>
      <c r="JJF254" s="95"/>
      <c r="JJG254" s="25"/>
      <c r="JJH254" s="25"/>
      <c r="JJI254" s="25"/>
      <c r="JJJ254" s="25"/>
      <c r="JJK254" s="93"/>
      <c r="JJL254" s="25"/>
      <c r="JJM254" s="25"/>
      <c r="JJN254" s="95"/>
      <c r="JJO254" s="25"/>
      <c r="JJP254" s="25"/>
      <c r="JJQ254" s="25"/>
      <c r="JJR254" s="25"/>
      <c r="JJS254" s="93"/>
      <c r="JJT254" s="25"/>
      <c r="JJU254" s="25"/>
      <c r="JJV254" s="95"/>
      <c r="JJW254" s="25"/>
      <c r="JJX254" s="25"/>
      <c r="JJY254" s="25"/>
      <c r="JJZ254" s="25"/>
      <c r="JKA254" s="93"/>
      <c r="JKB254" s="25"/>
      <c r="JKC254" s="25"/>
      <c r="JKD254" s="95"/>
      <c r="JKE254" s="25"/>
      <c r="JKF254" s="25"/>
      <c r="JKG254" s="25"/>
      <c r="JKH254" s="25"/>
      <c r="JKI254" s="93"/>
      <c r="JKJ254" s="25"/>
      <c r="JKK254" s="25"/>
      <c r="JKL254" s="95"/>
      <c r="JKM254" s="25"/>
      <c r="JKN254" s="25"/>
      <c r="JKO254" s="25"/>
      <c r="JKP254" s="25"/>
      <c r="JKQ254" s="93"/>
      <c r="JKR254" s="25"/>
      <c r="JKS254" s="25"/>
      <c r="JKT254" s="95"/>
      <c r="JKU254" s="25"/>
      <c r="JKV254" s="25"/>
      <c r="JKW254" s="25"/>
      <c r="JKX254" s="25"/>
      <c r="JKY254" s="93"/>
      <c r="JKZ254" s="25"/>
      <c r="JLA254" s="25"/>
      <c r="JLB254" s="95"/>
      <c r="JLC254" s="25"/>
      <c r="JLD254" s="25"/>
      <c r="JLE254" s="25"/>
      <c r="JLF254" s="25"/>
      <c r="JLG254" s="93"/>
      <c r="JLH254" s="25"/>
      <c r="JLI254" s="25"/>
      <c r="JLJ254" s="95"/>
      <c r="JLK254" s="25"/>
      <c r="JLL254" s="25"/>
      <c r="JLM254" s="25"/>
      <c r="JLN254" s="25"/>
      <c r="JLO254" s="93"/>
      <c r="JLP254" s="25"/>
      <c r="JLQ254" s="25"/>
      <c r="JLR254" s="95"/>
      <c r="JLS254" s="25"/>
      <c r="JLT254" s="25"/>
      <c r="JLU254" s="25"/>
      <c r="JLV254" s="25"/>
      <c r="JLW254" s="93"/>
      <c r="JLX254" s="25"/>
      <c r="JLY254" s="25"/>
      <c r="JLZ254" s="95"/>
      <c r="JMA254" s="25"/>
      <c r="JMB254" s="25"/>
      <c r="JMC254" s="25"/>
      <c r="JMD254" s="25"/>
      <c r="JME254" s="93"/>
      <c r="JMF254" s="25"/>
      <c r="JMG254" s="25"/>
      <c r="JMH254" s="95"/>
      <c r="JMI254" s="25"/>
      <c r="JMJ254" s="25"/>
      <c r="JMK254" s="25"/>
      <c r="JML254" s="25"/>
      <c r="JMM254" s="93"/>
      <c r="JMN254" s="25"/>
      <c r="JMO254" s="25"/>
      <c r="JMP254" s="95"/>
      <c r="JMQ254" s="25"/>
      <c r="JMR254" s="25"/>
      <c r="JMS254" s="25"/>
      <c r="JMT254" s="25"/>
      <c r="JMU254" s="93"/>
      <c r="JMV254" s="25"/>
      <c r="JMW254" s="25"/>
      <c r="JMX254" s="95"/>
      <c r="JMY254" s="25"/>
      <c r="JMZ254" s="25"/>
      <c r="JNA254" s="25"/>
      <c r="JNB254" s="25"/>
      <c r="JNC254" s="93"/>
      <c r="JND254" s="25"/>
      <c r="JNE254" s="25"/>
      <c r="JNF254" s="95"/>
      <c r="JNG254" s="25"/>
      <c r="JNH254" s="25"/>
      <c r="JNI254" s="25"/>
      <c r="JNJ254" s="25"/>
      <c r="JNK254" s="93"/>
      <c r="JNL254" s="25"/>
      <c r="JNM254" s="25"/>
      <c r="JNN254" s="95"/>
      <c r="JNO254" s="25"/>
      <c r="JNP254" s="25"/>
      <c r="JNQ254" s="25"/>
      <c r="JNR254" s="25"/>
      <c r="JNS254" s="93"/>
      <c r="JNT254" s="25"/>
      <c r="JNU254" s="25"/>
      <c r="JNV254" s="95"/>
      <c r="JNW254" s="25"/>
      <c r="JNX254" s="25"/>
      <c r="JNY254" s="25"/>
      <c r="JNZ254" s="25"/>
      <c r="JOA254" s="93"/>
      <c r="JOB254" s="25"/>
      <c r="JOC254" s="25"/>
      <c r="JOD254" s="95"/>
      <c r="JOE254" s="25"/>
      <c r="JOF254" s="25"/>
      <c r="JOG254" s="25"/>
      <c r="JOH254" s="25"/>
      <c r="JOI254" s="93"/>
      <c r="JOJ254" s="25"/>
      <c r="JOK254" s="25"/>
      <c r="JOL254" s="95"/>
      <c r="JOM254" s="25"/>
      <c r="JON254" s="25"/>
      <c r="JOO254" s="25"/>
      <c r="JOP254" s="25"/>
      <c r="JOQ254" s="93"/>
      <c r="JOR254" s="25"/>
      <c r="JOS254" s="25"/>
      <c r="JOT254" s="95"/>
      <c r="JOU254" s="25"/>
      <c r="JOV254" s="25"/>
      <c r="JOW254" s="25"/>
      <c r="JOX254" s="25"/>
      <c r="JOY254" s="93"/>
      <c r="JOZ254" s="25"/>
      <c r="JPA254" s="25"/>
      <c r="JPB254" s="95"/>
      <c r="JPC254" s="25"/>
      <c r="JPD254" s="25"/>
      <c r="JPE254" s="25"/>
      <c r="JPF254" s="25"/>
      <c r="JPG254" s="93"/>
      <c r="JPH254" s="25"/>
      <c r="JPI254" s="25"/>
      <c r="JPJ254" s="95"/>
      <c r="JPK254" s="25"/>
      <c r="JPL254" s="25"/>
      <c r="JPM254" s="25"/>
      <c r="JPN254" s="25"/>
      <c r="JPO254" s="93"/>
      <c r="JPP254" s="25"/>
      <c r="JPQ254" s="25"/>
      <c r="JPR254" s="95"/>
      <c r="JPS254" s="25"/>
      <c r="JPT254" s="25"/>
      <c r="JPU254" s="25"/>
      <c r="JPV254" s="25"/>
      <c r="JPW254" s="93"/>
      <c r="JPX254" s="25"/>
      <c r="JPY254" s="25"/>
      <c r="JPZ254" s="95"/>
      <c r="JQA254" s="25"/>
      <c r="JQB254" s="25"/>
      <c r="JQC254" s="25"/>
      <c r="JQD254" s="25"/>
      <c r="JQE254" s="93"/>
      <c r="JQF254" s="25"/>
      <c r="JQG254" s="25"/>
      <c r="JQH254" s="95"/>
      <c r="JQI254" s="25"/>
      <c r="JQJ254" s="25"/>
      <c r="JQK254" s="25"/>
      <c r="JQL254" s="25"/>
      <c r="JQM254" s="93"/>
      <c r="JQN254" s="25"/>
      <c r="JQO254" s="25"/>
      <c r="JQP254" s="95"/>
      <c r="JQQ254" s="25"/>
      <c r="JQR254" s="25"/>
      <c r="JQS254" s="25"/>
      <c r="JQT254" s="25"/>
      <c r="JQU254" s="93"/>
      <c r="JQV254" s="25"/>
      <c r="JQW254" s="25"/>
      <c r="JQX254" s="95"/>
      <c r="JQY254" s="25"/>
      <c r="JQZ254" s="25"/>
      <c r="JRA254" s="25"/>
      <c r="JRB254" s="25"/>
      <c r="JRC254" s="93"/>
      <c r="JRD254" s="25"/>
      <c r="JRE254" s="25"/>
      <c r="JRF254" s="95"/>
      <c r="JRG254" s="25"/>
      <c r="JRH254" s="25"/>
      <c r="JRI254" s="25"/>
      <c r="JRJ254" s="25"/>
      <c r="JRK254" s="93"/>
      <c r="JRL254" s="25"/>
      <c r="JRM254" s="25"/>
      <c r="JRN254" s="95"/>
      <c r="JRO254" s="25"/>
      <c r="JRP254" s="25"/>
      <c r="JRQ254" s="25"/>
      <c r="JRR254" s="25"/>
      <c r="JRS254" s="93"/>
      <c r="JRT254" s="25"/>
      <c r="JRU254" s="25"/>
      <c r="JRV254" s="95"/>
      <c r="JRW254" s="25"/>
      <c r="JRX254" s="25"/>
      <c r="JRY254" s="25"/>
      <c r="JRZ254" s="25"/>
      <c r="JSA254" s="93"/>
      <c r="JSB254" s="25"/>
      <c r="JSC254" s="25"/>
      <c r="JSD254" s="95"/>
      <c r="JSE254" s="25"/>
      <c r="JSF254" s="25"/>
      <c r="JSG254" s="25"/>
      <c r="JSH254" s="25"/>
      <c r="JSI254" s="93"/>
      <c r="JSJ254" s="25"/>
      <c r="JSK254" s="25"/>
      <c r="JSL254" s="95"/>
      <c r="JSM254" s="25"/>
      <c r="JSN254" s="25"/>
      <c r="JSO254" s="25"/>
      <c r="JSP254" s="25"/>
      <c r="JSQ254" s="93"/>
      <c r="JSR254" s="25"/>
      <c r="JSS254" s="25"/>
      <c r="JST254" s="95"/>
      <c r="JSU254" s="25"/>
      <c r="JSV254" s="25"/>
      <c r="JSW254" s="25"/>
      <c r="JSX254" s="25"/>
      <c r="JSY254" s="93"/>
      <c r="JSZ254" s="25"/>
      <c r="JTA254" s="25"/>
      <c r="JTB254" s="95"/>
      <c r="JTC254" s="25"/>
      <c r="JTD254" s="25"/>
      <c r="JTE254" s="25"/>
      <c r="JTF254" s="25"/>
      <c r="JTG254" s="93"/>
      <c r="JTH254" s="25"/>
      <c r="JTI254" s="25"/>
      <c r="JTJ254" s="95"/>
      <c r="JTK254" s="25"/>
      <c r="JTL254" s="25"/>
      <c r="JTM254" s="25"/>
      <c r="JTN254" s="25"/>
      <c r="JTO254" s="93"/>
      <c r="JTP254" s="25"/>
      <c r="JTQ254" s="25"/>
      <c r="JTR254" s="95"/>
      <c r="JTS254" s="25"/>
      <c r="JTT254" s="25"/>
      <c r="JTU254" s="25"/>
      <c r="JTV254" s="25"/>
      <c r="JTW254" s="93"/>
      <c r="JTX254" s="25"/>
      <c r="JTY254" s="25"/>
      <c r="JTZ254" s="95"/>
      <c r="JUA254" s="25"/>
      <c r="JUB254" s="25"/>
      <c r="JUC254" s="25"/>
      <c r="JUD254" s="25"/>
      <c r="JUE254" s="93"/>
      <c r="JUF254" s="25"/>
      <c r="JUG254" s="25"/>
      <c r="JUH254" s="95"/>
      <c r="JUI254" s="25"/>
      <c r="JUJ254" s="25"/>
      <c r="JUK254" s="25"/>
      <c r="JUL254" s="25"/>
      <c r="JUM254" s="93"/>
      <c r="JUN254" s="25"/>
      <c r="JUO254" s="25"/>
      <c r="JUP254" s="95"/>
      <c r="JUQ254" s="25"/>
      <c r="JUR254" s="25"/>
      <c r="JUS254" s="25"/>
      <c r="JUT254" s="25"/>
      <c r="JUU254" s="93"/>
      <c r="JUV254" s="25"/>
      <c r="JUW254" s="25"/>
      <c r="JUX254" s="95"/>
      <c r="JUY254" s="25"/>
      <c r="JUZ254" s="25"/>
      <c r="JVA254" s="25"/>
      <c r="JVB254" s="25"/>
      <c r="JVC254" s="93"/>
      <c r="JVD254" s="25"/>
      <c r="JVE254" s="25"/>
      <c r="JVF254" s="95"/>
      <c r="JVG254" s="25"/>
      <c r="JVH254" s="25"/>
      <c r="JVI254" s="25"/>
      <c r="JVJ254" s="25"/>
      <c r="JVK254" s="93"/>
      <c r="JVL254" s="25"/>
      <c r="JVM254" s="25"/>
      <c r="JVN254" s="95"/>
      <c r="JVO254" s="25"/>
      <c r="JVP254" s="25"/>
      <c r="JVQ254" s="25"/>
      <c r="JVR254" s="25"/>
      <c r="JVS254" s="93"/>
      <c r="JVT254" s="25"/>
      <c r="JVU254" s="25"/>
      <c r="JVV254" s="95"/>
      <c r="JVW254" s="25"/>
      <c r="JVX254" s="25"/>
      <c r="JVY254" s="25"/>
      <c r="JVZ254" s="25"/>
      <c r="JWA254" s="93"/>
      <c r="JWB254" s="25"/>
      <c r="JWC254" s="25"/>
      <c r="JWD254" s="95"/>
      <c r="JWE254" s="25"/>
      <c r="JWF254" s="25"/>
      <c r="JWG254" s="25"/>
      <c r="JWH254" s="25"/>
      <c r="JWI254" s="93"/>
      <c r="JWJ254" s="25"/>
      <c r="JWK254" s="25"/>
      <c r="JWL254" s="95"/>
      <c r="JWM254" s="25"/>
      <c r="JWN254" s="25"/>
      <c r="JWO254" s="25"/>
      <c r="JWP254" s="25"/>
      <c r="JWQ254" s="93"/>
      <c r="JWR254" s="25"/>
      <c r="JWS254" s="25"/>
      <c r="JWT254" s="95"/>
      <c r="JWU254" s="25"/>
      <c r="JWV254" s="25"/>
      <c r="JWW254" s="25"/>
      <c r="JWX254" s="25"/>
      <c r="JWY254" s="93"/>
      <c r="JWZ254" s="25"/>
      <c r="JXA254" s="25"/>
      <c r="JXB254" s="95"/>
      <c r="JXC254" s="25"/>
      <c r="JXD254" s="25"/>
      <c r="JXE254" s="25"/>
      <c r="JXF254" s="25"/>
      <c r="JXG254" s="93"/>
      <c r="JXH254" s="25"/>
      <c r="JXI254" s="25"/>
      <c r="JXJ254" s="95"/>
      <c r="JXK254" s="25"/>
      <c r="JXL254" s="25"/>
      <c r="JXM254" s="25"/>
      <c r="JXN254" s="25"/>
      <c r="JXO254" s="93"/>
      <c r="JXP254" s="25"/>
      <c r="JXQ254" s="25"/>
      <c r="JXR254" s="95"/>
      <c r="JXS254" s="25"/>
      <c r="JXT254" s="25"/>
      <c r="JXU254" s="25"/>
      <c r="JXV254" s="25"/>
      <c r="JXW254" s="93"/>
      <c r="JXX254" s="25"/>
      <c r="JXY254" s="25"/>
      <c r="JXZ254" s="95"/>
      <c r="JYA254" s="25"/>
      <c r="JYB254" s="25"/>
      <c r="JYC254" s="25"/>
      <c r="JYD254" s="25"/>
      <c r="JYE254" s="93"/>
      <c r="JYF254" s="25"/>
      <c r="JYG254" s="25"/>
      <c r="JYH254" s="95"/>
      <c r="JYI254" s="25"/>
      <c r="JYJ254" s="25"/>
      <c r="JYK254" s="25"/>
      <c r="JYL254" s="25"/>
      <c r="JYM254" s="93"/>
      <c r="JYN254" s="25"/>
      <c r="JYO254" s="25"/>
      <c r="JYP254" s="95"/>
      <c r="JYQ254" s="25"/>
      <c r="JYR254" s="25"/>
      <c r="JYS254" s="25"/>
      <c r="JYT254" s="25"/>
      <c r="JYU254" s="93"/>
      <c r="JYV254" s="25"/>
      <c r="JYW254" s="25"/>
      <c r="JYX254" s="95"/>
      <c r="JYY254" s="25"/>
      <c r="JYZ254" s="25"/>
      <c r="JZA254" s="25"/>
      <c r="JZB254" s="25"/>
      <c r="JZC254" s="93"/>
      <c r="JZD254" s="25"/>
      <c r="JZE254" s="25"/>
      <c r="JZF254" s="95"/>
      <c r="JZG254" s="25"/>
      <c r="JZH254" s="25"/>
      <c r="JZI254" s="25"/>
      <c r="JZJ254" s="25"/>
      <c r="JZK254" s="93"/>
      <c r="JZL254" s="25"/>
      <c r="JZM254" s="25"/>
      <c r="JZN254" s="95"/>
      <c r="JZO254" s="25"/>
      <c r="JZP254" s="25"/>
      <c r="JZQ254" s="25"/>
      <c r="JZR254" s="25"/>
      <c r="JZS254" s="93"/>
      <c r="JZT254" s="25"/>
      <c r="JZU254" s="25"/>
      <c r="JZV254" s="95"/>
      <c r="JZW254" s="25"/>
      <c r="JZX254" s="25"/>
      <c r="JZY254" s="25"/>
      <c r="JZZ254" s="25"/>
      <c r="KAA254" s="93"/>
      <c r="KAB254" s="25"/>
      <c r="KAC254" s="25"/>
      <c r="KAD254" s="95"/>
      <c r="KAE254" s="25"/>
      <c r="KAF254" s="25"/>
      <c r="KAG254" s="25"/>
      <c r="KAH254" s="25"/>
      <c r="KAI254" s="93"/>
      <c r="KAJ254" s="25"/>
      <c r="KAK254" s="25"/>
      <c r="KAL254" s="95"/>
      <c r="KAM254" s="25"/>
      <c r="KAN254" s="25"/>
      <c r="KAO254" s="25"/>
      <c r="KAP254" s="25"/>
      <c r="KAQ254" s="93"/>
      <c r="KAR254" s="25"/>
      <c r="KAS254" s="25"/>
      <c r="KAT254" s="95"/>
      <c r="KAU254" s="25"/>
      <c r="KAV254" s="25"/>
      <c r="KAW254" s="25"/>
      <c r="KAX254" s="25"/>
      <c r="KAY254" s="93"/>
      <c r="KAZ254" s="25"/>
      <c r="KBA254" s="25"/>
      <c r="KBB254" s="95"/>
      <c r="KBC254" s="25"/>
      <c r="KBD254" s="25"/>
      <c r="KBE254" s="25"/>
      <c r="KBF254" s="25"/>
      <c r="KBG254" s="93"/>
      <c r="KBH254" s="25"/>
      <c r="KBI254" s="25"/>
      <c r="KBJ254" s="95"/>
      <c r="KBK254" s="25"/>
      <c r="KBL254" s="25"/>
      <c r="KBM254" s="25"/>
      <c r="KBN254" s="25"/>
      <c r="KBO254" s="93"/>
      <c r="KBP254" s="25"/>
      <c r="KBQ254" s="25"/>
      <c r="KBR254" s="95"/>
      <c r="KBS254" s="25"/>
      <c r="KBT254" s="25"/>
      <c r="KBU254" s="25"/>
      <c r="KBV254" s="25"/>
      <c r="KBW254" s="93"/>
      <c r="KBX254" s="25"/>
      <c r="KBY254" s="25"/>
      <c r="KBZ254" s="95"/>
      <c r="KCA254" s="25"/>
      <c r="KCB254" s="25"/>
      <c r="KCC254" s="25"/>
      <c r="KCD254" s="25"/>
      <c r="KCE254" s="93"/>
      <c r="KCF254" s="25"/>
      <c r="KCG254" s="25"/>
      <c r="KCH254" s="95"/>
      <c r="KCI254" s="25"/>
      <c r="KCJ254" s="25"/>
      <c r="KCK254" s="25"/>
      <c r="KCL254" s="25"/>
      <c r="KCM254" s="93"/>
      <c r="KCN254" s="25"/>
      <c r="KCO254" s="25"/>
      <c r="KCP254" s="95"/>
      <c r="KCQ254" s="25"/>
      <c r="KCR254" s="25"/>
      <c r="KCS254" s="25"/>
      <c r="KCT254" s="25"/>
      <c r="KCU254" s="93"/>
      <c r="KCV254" s="25"/>
      <c r="KCW254" s="25"/>
      <c r="KCX254" s="95"/>
      <c r="KCY254" s="25"/>
      <c r="KCZ254" s="25"/>
      <c r="KDA254" s="25"/>
      <c r="KDB254" s="25"/>
      <c r="KDC254" s="93"/>
      <c r="KDD254" s="25"/>
      <c r="KDE254" s="25"/>
      <c r="KDF254" s="95"/>
      <c r="KDG254" s="25"/>
      <c r="KDH254" s="25"/>
      <c r="KDI254" s="25"/>
      <c r="KDJ254" s="25"/>
      <c r="KDK254" s="93"/>
      <c r="KDL254" s="25"/>
      <c r="KDM254" s="25"/>
      <c r="KDN254" s="95"/>
      <c r="KDO254" s="25"/>
      <c r="KDP254" s="25"/>
      <c r="KDQ254" s="25"/>
      <c r="KDR254" s="25"/>
      <c r="KDS254" s="93"/>
      <c r="KDT254" s="25"/>
      <c r="KDU254" s="25"/>
      <c r="KDV254" s="95"/>
      <c r="KDW254" s="25"/>
      <c r="KDX254" s="25"/>
      <c r="KDY254" s="25"/>
      <c r="KDZ254" s="25"/>
      <c r="KEA254" s="93"/>
      <c r="KEB254" s="25"/>
      <c r="KEC254" s="25"/>
      <c r="KED254" s="95"/>
      <c r="KEE254" s="25"/>
      <c r="KEF254" s="25"/>
      <c r="KEG254" s="25"/>
      <c r="KEH254" s="25"/>
      <c r="KEI254" s="93"/>
      <c r="KEJ254" s="25"/>
      <c r="KEK254" s="25"/>
      <c r="KEL254" s="95"/>
      <c r="KEM254" s="25"/>
      <c r="KEN254" s="25"/>
      <c r="KEO254" s="25"/>
      <c r="KEP254" s="25"/>
      <c r="KEQ254" s="93"/>
      <c r="KER254" s="25"/>
      <c r="KES254" s="25"/>
      <c r="KET254" s="95"/>
      <c r="KEU254" s="25"/>
      <c r="KEV254" s="25"/>
      <c r="KEW254" s="25"/>
      <c r="KEX254" s="25"/>
      <c r="KEY254" s="93"/>
      <c r="KEZ254" s="25"/>
      <c r="KFA254" s="25"/>
      <c r="KFB254" s="95"/>
      <c r="KFC254" s="25"/>
      <c r="KFD254" s="25"/>
      <c r="KFE254" s="25"/>
      <c r="KFF254" s="25"/>
      <c r="KFG254" s="93"/>
      <c r="KFH254" s="25"/>
      <c r="KFI254" s="25"/>
      <c r="KFJ254" s="95"/>
      <c r="KFK254" s="25"/>
      <c r="KFL254" s="25"/>
      <c r="KFM254" s="25"/>
      <c r="KFN254" s="25"/>
      <c r="KFO254" s="93"/>
      <c r="KFP254" s="25"/>
      <c r="KFQ254" s="25"/>
      <c r="KFR254" s="95"/>
      <c r="KFS254" s="25"/>
      <c r="KFT254" s="25"/>
      <c r="KFU254" s="25"/>
      <c r="KFV254" s="25"/>
      <c r="KFW254" s="93"/>
      <c r="KFX254" s="25"/>
      <c r="KFY254" s="25"/>
      <c r="KFZ254" s="95"/>
      <c r="KGA254" s="25"/>
      <c r="KGB254" s="25"/>
      <c r="KGC254" s="25"/>
      <c r="KGD254" s="25"/>
      <c r="KGE254" s="93"/>
      <c r="KGF254" s="25"/>
      <c r="KGG254" s="25"/>
      <c r="KGH254" s="95"/>
      <c r="KGI254" s="25"/>
      <c r="KGJ254" s="25"/>
      <c r="KGK254" s="25"/>
      <c r="KGL254" s="25"/>
      <c r="KGM254" s="93"/>
      <c r="KGN254" s="25"/>
      <c r="KGO254" s="25"/>
      <c r="KGP254" s="95"/>
      <c r="KGQ254" s="25"/>
      <c r="KGR254" s="25"/>
      <c r="KGS254" s="25"/>
      <c r="KGT254" s="25"/>
      <c r="KGU254" s="93"/>
      <c r="KGV254" s="25"/>
      <c r="KGW254" s="25"/>
      <c r="KGX254" s="95"/>
      <c r="KGY254" s="25"/>
      <c r="KGZ254" s="25"/>
      <c r="KHA254" s="25"/>
      <c r="KHB254" s="25"/>
      <c r="KHC254" s="93"/>
      <c r="KHD254" s="25"/>
      <c r="KHE254" s="25"/>
      <c r="KHF254" s="95"/>
      <c r="KHG254" s="25"/>
      <c r="KHH254" s="25"/>
      <c r="KHI254" s="25"/>
      <c r="KHJ254" s="25"/>
      <c r="KHK254" s="93"/>
      <c r="KHL254" s="25"/>
      <c r="KHM254" s="25"/>
      <c r="KHN254" s="95"/>
      <c r="KHO254" s="25"/>
      <c r="KHP254" s="25"/>
      <c r="KHQ254" s="25"/>
      <c r="KHR254" s="25"/>
      <c r="KHS254" s="93"/>
      <c r="KHT254" s="25"/>
      <c r="KHU254" s="25"/>
      <c r="KHV254" s="95"/>
      <c r="KHW254" s="25"/>
      <c r="KHX254" s="25"/>
      <c r="KHY254" s="25"/>
      <c r="KHZ254" s="25"/>
      <c r="KIA254" s="93"/>
      <c r="KIB254" s="25"/>
      <c r="KIC254" s="25"/>
      <c r="KID254" s="95"/>
      <c r="KIE254" s="25"/>
      <c r="KIF254" s="25"/>
      <c r="KIG254" s="25"/>
      <c r="KIH254" s="25"/>
      <c r="KII254" s="93"/>
      <c r="KIJ254" s="25"/>
      <c r="KIK254" s="25"/>
      <c r="KIL254" s="95"/>
      <c r="KIM254" s="25"/>
      <c r="KIN254" s="25"/>
      <c r="KIO254" s="25"/>
      <c r="KIP254" s="25"/>
      <c r="KIQ254" s="93"/>
      <c r="KIR254" s="25"/>
      <c r="KIS254" s="25"/>
      <c r="KIT254" s="95"/>
      <c r="KIU254" s="25"/>
      <c r="KIV254" s="25"/>
      <c r="KIW254" s="25"/>
      <c r="KIX254" s="25"/>
      <c r="KIY254" s="93"/>
      <c r="KIZ254" s="25"/>
      <c r="KJA254" s="25"/>
      <c r="KJB254" s="95"/>
      <c r="KJC254" s="25"/>
      <c r="KJD254" s="25"/>
      <c r="KJE254" s="25"/>
      <c r="KJF254" s="25"/>
      <c r="KJG254" s="93"/>
      <c r="KJH254" s="25"/>
      <c r="KJI254" s="25"/>
      <c r="KJJ254" s="95"/>
      <c r="KJK254" s="25"/>
      <c r="KJL254" s="25"/>
      <c r="KJM254" s="25"/>
      <c r="KJN254" s="25"/>
      <c r="KJO254" s="93"/>
      <c r="KJP254" s="25"/>
      <c r="KJQ254" s="25"/>
      <c r="KJR254" s="95"/>
      <c r="KJS254" s="25"/>
      <c r="KJT254" s="25"/>
      <c r="KJU254" s="25"/>
      <c r="KJV254" s="25"/>
      <c r="KJW254" s="93"/>
      <c r="KJX254" s="25"/>
      <c r="KJY254" s="25"/>
      <c r="KJZ254" s="95"/>
      <c r="KKA254" s="25"/>
      <c r="KKB254" s="25"/>
      <c r="KKC254" s="25"/>
      <c r="KKD254" s="25"/>
      <c r="KKE254" s="93"/>
      <c r="KKF254" s="25"/>
      <c r="KKG254" s="25"/>
      <c r="KKH254" s="95"/>
      <c r="KKI254" s="25"/>
      <c r="KKJ254" s="25"/>
      <c r="KKK254" s="25"/>
      <c r="KKL254" s="25"/>
      <c r="KKM254" s="93"/>
      <c r="KKN254" s="25"/>
      <c r="KKO254" s="25"/>
      <c r="KKP254" s="95"/>
      <c r="KKQ254" s="25"/>
      <c r="KKR254" s="25"/>
      <c r="KKS254" s="25"/>
      <c r="KKT254" s="25"/>
      <c r="KKU254" s="93"/>
      <c r="KKV254" s="25"/>
      <c r="KKW254" s="25"/>
      <c r="KKX254" s="95"/>
      <c r="KKY254" s="25"/>
      <c r="KKZ254" s="25"/>
      <c r="KLA254" s="25"/>
      <c r="KLB254" s="25"/>
      <c r="KLC254" s="93"/>
      <c r="KLD254" s="25"/>
      <c r="KLE254" s="25"/>
      <c r="KLF254" s="95"/>
      <c r="KLG254" s="25"/>
      <c r="KLH254" s="25"/>
      <c r="KLI254" s="25"/>
      <c r="KLJ254" s="25"/>
      <c r="KLK254" s="93"/>
      <c r="KLL254" s="25"/>
      <c r="KLM254" s="25"/>
      <c r="KLN254" s="95"/>
      <c r="KLO254" s="25"/>
      <c r="KLP254" s="25"/>
      <c r="KLQ254" s="25"/>
      <c r="KLR254" s="25"/>
      <c r="KLS254" s="93"/>
      <c r="KLT254" s="25"/>
      <c r="KLU254" s="25"/>
      <c r="KLV254" s="95"/>
      <c r="KLW254" s="25"/>
      <c r="KLX254" s="25"/>
      <c r="KLY254" s="25"/>
      <c r="KLZ254" s="25"/>
      <c r="KMA254" s="93"/>
      <c r="KMB254" s="25"/>
      <c r="KMC254" s="25"/>
      <c r="KMD254" s="95"/>
      <c r="KME254" s="25"/>
      <c r="KMF254" s="25"/>
      <c r="KMG254" s="25"/>
      <c r="KMH254" s="25"/>
      <c r="KMI254" s="93"/>
      <c r="KMJ254" s="25"/>
      <c r="KMK254" s="25"/>
      <c r="KML254" s="95"/>
      <c r="KMM254" s="25"/>
      <c r="KMN254" s="25"/>
      <c r="KMO254" s="25"/>
      <c r="KMP254" s="25"/>
      <c r="KMQ254" s="93"/>
      <c r="KMR254" s="25"/>
      <c r="KMS254" s="25"/>
      <c r="KMT254" s="95"/>
      <c r="KMU254" s="25"/>
      <c r="KMV254" s="25"/>
      <c r="KMW254" s="25"/>
      <c r="KMX254" s="25"/>
      <c r="KMY254" s="93"/>
      <c r="KMZ254" s="25"/>
      <c r="KNA254" s="25"/>
      <c r="KNB254" s="95"/>
      <c r="KNC254" s="25"/>
      <c r="KND254" s="25"/>
      <c r="KNE254" s="25"/>
      <c r="KNF254" s="25"/>
      <c r="KNG254" s="93"/>
      <c r="KNH254" s="25"/>
      <c r="KNI254" s="25"/>
      <c r="KNJ254" s="95"/>
      <c r="KNK254" s="25"/>
      <c r="KNL254" s="25"/>
      <c r="KNM254" s="25"/>
      <c r="KNN254" s="25"/>
      <c r="KNO254" s="93"/>
      <c r="KNP254" s="25"/>
      <c r="KNQ254" s="25"/>
      <c r="KNR254" s="95"/>
      <c r="KNS254" s="25"/>
      <c r="KNT254" s="25"/>
      <c r="KNU254" s="25"/>
      <c r="KNV254" s="25"/>
      <c r="KNW254" s="93"/>
      <c r="KNX254" s="25"/>
      <c r="KNY254" s="25"/>
      <c r="KNZ254" s="95"/>
      <c r="KOA254" s="25"/>
      <c r="KOB254" s="25"/>
      <c r="KOC254" s="25"/>
      <c r="KOD254" s="25"/>
      <c r="KOE254" s="93"/>
      <c r="KOF254" s="25"/>
      <c r="KOG254" s="25"/>
      <c r="KOH254" s="95"/>
      <c r="KOI254" s="25"/>
      <c r="KOJ254" s="25"/>
      <c r="KOK254" s="25"/>
      <c r="KOL254" s="25"/>
      <c r="KOM254" s="93"/>
      <c r="KON254" s="25"/>
      <c r="KOO254" s="25"/>
      <c r="KOP254" s="95"/>
      <c r="KOQ254" s="25"/>
      <c r="KOR254" s="25"/>
      <c r="KOS254" s="25"/>
      <c r="KOT254" s="25"/>
      <c r="KOU254" s="93"/>
      <c r="KOV254" s="25"/>
      <c r="KOW254" s="25"/>
      <c r="KOX254" s="95"/>
      <c r="KOY254" s="25"/>
      <c r="KOZ254" s="25"/>
      <c r="KPA254" s="25"/>
      <c r="KPB254" s="25"/>
      <c r="KPC254" s="93"/>
      <c r="KPD254" s="25"/>
      <c r="KPE254" s="25"/>
      <c r="KPF254" s="95"/>
      <c r="KPG254" s="25"/>
      <c r="KPH254" s="25"/>
      <c r="KPI254" s="25"/>
      <c r="KPJ254" s="25"/>
      <c r="KPK254" s="93"/>
      <c r="KPL254" s="25"/>
      <c r="KPM254" s="25"/>
      <c r="KPN254" s="95"/>
      <c r="KPO254" s="25"/>
      <c r="KPP254" s="25"/>
      <c r="KPQ254" s="25"/>
      <c r="KPR254" s="25"/>
      <c r="KPS254" s="93"/>
      <c r="KPT254" s="25"/>
      <c r="KPU254" s="25"/>
      <c r="KPV254" s="95"/>
      <c r="KPW254" s="25"/>
      <c r="KPX254" s="25"/>
      <c r="KPY254" s="25"/>
      <c r="KPZ254" s="25"/>
      <c r="KQA254" s="93"/>
      <c r="KQB254" s="25"/>
      <c r="KQC254" s="25"/>
      <c r="KQD254" s="95"/>
      <c r="KQE254" s="25"/>
      <c r="KQF254" s="25"/>
      <c r="KQG254" s="25"/>
      <c r="KQH254" s="25"/>
      <c r="KQI254" s="93"/>
      <c r="KQJ254" s="25"/>
      <c r="KQK254" s="25"/>
      <c r="KQL254" s="95"/>
      <c r="KQM254" s="25"/>
      <c r="KQN254" s="25"/>
      <c r="KQO254" s="25"/>
      <c r="KQP254" s="25"/>
      <c r="KQQ254" s="93"/>
      <c r="KQR254" s="25"/>
      <c r="KQS254" s="25"/>
      <c r="KQT254" s="95"/>
      <c r="KQU254" s="25"/>
      <c r="KQV254" s="25"/>
      <c r="KQW254" s="25"/>
      <c r="KQX254" s="25"/>
      <c r="KQY254" s="93"/>
      <c r="KQZ254" s="25"/>
      <c r="KRA254" s="25"/>
      <c r="KRB254" s="95"/>
      <c r="KRC254" s="25"/>
      <c r="KRD254" s="25"/>
      <c r="KRE254" s="25"/>
      <c r="KRF254" s="25"/>
      <c r="KRG254" s="93"/>
      <c r="KRH254" s="25"/>
      <c r="KRI254" s="25"/>
      <c r="KRJ254" s="95"/>
      <c r="KRK254" s="25"/>
      <c r="KRL254" s="25"/>
      <c r="KRM254" s="25"/>
      <c r="KRN254" s="25"/>
      <c r="KRO254" s="93"/>
      <c r="KRP254" s="25"/>
      <c r="KRQ254" s="25"/>
      <c r="KRR254" s="95"/>
      <c r="KRS254" s="25"/>
      <c r="KRT254" s="25"/>
      <c r="KRU254" s="25"/>
      <c r="KRV254" s="25"/>
      <c r="KRW254" s="93"/>
      <c r="KRX254" s="25"/>
      <c r="KRY254" s="25"/>
      <c r="KRZ254" s="95"/>
      <c r="KSA254" s="25"/>
      <c r="KSB254" s="25"/>
      <c r="KSC254" s="25"/>
      <c r="KSD254" s="25"/>
      <c r="KSE254" s="93"/>
      <c r="KSF254" s="25"/>
      <c r="KSG254" s="25"/>
      <c r="KSH254" s="95"/>
      <c r="KSI254" s="25"/>
      <c r="KSJ254" s="25"/>
      <c r="KSK254" s="25"/>
      <c r="KSL254" s="25"/>
      <c r="KSM254" s="93"/>
      <c r="KSN254" s="25"/>
      <c r="KSO254" s="25"/>
      <c r="KSP254" s="95"/>
      <c r="KSQ254" s="25"/>
      <c r="KSR254" s="25"/>
      <c r="KSS254" s="25"/>
      <c r="KST254" s="25"/>
      <c r="KSU254" s="93"/>
      <c r="KSV254" s="25"/>
      <c r="KSW254" s="25"/>
      <c r="KSX254" s="95"/>
      <c r="KSY254" s="25"/>
      <c r="KSZ254" s="25"/>
      <c r="KTA254" s="25"/>
      <c r="KTB254" s="25"/>
      <c r="KTC254" s="93"/>
      <c r="KTD254" s="25"/>
      <c r="KTE254" s="25"/>
      <c r="KTF254" s="95"/>
      <c r="KTG254" s="25"/>
      <c r="KTH254" s="25"/>
      <c r="KTI254" s="25"/>
      <c r="KTJ254" s="25"/>
      <c r="KTK254" s="93"/>
      <c r="KTL254" s="25"/>
      <c r="KTM254" s="25"/>
      <c r="KTN254" s="95"/>
      <c r="KTO254" s="25"/>
      <c r="KTP254" s="25"/>
      <c r="KTQ254" s="25"/>
      <c r="KTR254" s="25"/>
      <c r="KTS254" s="93"/>
      <c r="KTT254" s="25"/>
      <c r="KTU254" s="25"/>
      <c r="KTV254" s="95"/>
      <c r="KTW254" s="25"/>
      <c r="KTX254" s="25"/>
      <c r="KTY254" s="25"/>
      <c r="KTZ254" s="25"/>
      <c r="KUA254" s="93"/>
      <c r="KUB254" s="25"/>
      <c r="KUC254" s="25"/>
      <c r="KUD254" s="95"/>
      <c r="KUE254" s="25"/>
      <c r="KUF254" s="25"/>
      <c r="KUG254" s="25"/>
      <c r="KUH254" s="25"/>
      <c r="KUI254" s="93"/>
      <c r="KUJ254" s="25"/>
      <c r="KUK254" s="25"/>
      <c r="KUL254" s="95"/>
      <c r="KUM254" s="25"/>
      <c r="KUN254" s="25"/>
      <c r="KUO254" s="25"/>
      <c r="KUP254" s="25"/>
      <c r="KUQ254" s="93"/>
      <c r="KUR254" s="25"/>
      <c r="KUS254" s="25"/>
      <c r="KUT254" s="95"/>
      <c r="KUU254" s="25"/>
      <c r="KUV254" s="25"/>
      <c r="KUW254" s="25"/>
      <c r="KUX254" s="25"/>
      <c r="KUY254" s="93"/>
      <c r="KUZ254" s="25"/>
      <c r="KVA254" s="25"/>
      <c r="KVB254" s="95"/>
      <c r="KVC254" s="25"/>
      <c r="KVD254" s="25"/>
      <c r="KVE254" s="25"/>
      <c r="KVF254" s="25"/>
      <c r="KVG254" s="93"/>
      <c r="KVH254" s="25"/>
      <c r="KVI254" s="25"/>
      <c r="KVJ254" s="95"/>
      <c r="KVK254" s="25"/>
      <c r="KVL254" s="25"/>
      <c r="KVM254" s="25"/>
      <c r="KVN254" s="25"/>
      <c r="KVO254" s="93"/>
      <c r="KVP254" s="25"/>
      <c r="KVQ254" s="25"/>
      <c r="KVR254" s="95"/>
      <c r="KVS254" s="25"/>
      <c r="KVT254" s="25"/>
      <c r="KVU254" s="25"/>
      <c r="KVV254" s="25"/>
      <c r="KVW254" s="93"/>
      <c r="KVX254" s="25"/>
      <c r="KVY254" s="25"/>
      <c r="KVZ254" s="95"/>
      <c r="KWA254" s="25"/>
      <c r="KWB254" s="25"/>
      <c r="KWC254" s="25"/>
      <c r="KWD254" s="25"/>
      <c r="KWE254" s="93"/>
      <c r="KWF254" s="25"/>
      <c r="KWG254" s="25"/>
      <c r="KWH254" s="95"/>
      <c r="KWI254" s="25"/>
      <c r="KWJ254" s="25"/>
      <c r="KWK254" s="25"/>
      <c r="KWL254" s="25"/>
      <c r="KWM254" s="93"/>
      <c r="KWN254" s="25"/>
      <c r="KWO254" s="25"/>
      <c r="KWP254" s="95"/>
      <c r="KWQ254" s="25"/>
      <c r="KWR254" s="25"/>
      <c r="KWS254" s="25"/>
      <c r="KWT254" s="25"/>
      <c r="KWU254" s="93"/>
      <c r="KWV254" s="25"/>
      <c r="KWW254" s="25"/>
      <c r="KWX254" s="95"/>
      <c r="KWY254" s="25"/>
      <c r="KWZ254" s="25"/>
      <c r="KXA254" s="25"/>
      <c r="KXB254" s="25"/>
      <c r="KXC254" s="93"/>
      <c r="KXD254" s="25"/>
      <c r="KXE254" s="25"/>
      <c r="KXF254" s="95"/>
      <c r="KXG254" s="25"/>
      <c r="KXH254" s="25"/>
      <c r="KXI254" s="25"/>
      <c r="KXJ254" s="25"/>
      <c r="KXK254" s="93"/>
      <c r="KXL254" s="25"/>
      <c r="KXM254" s="25"/>
      <c r="KXN254" s="95"/>
      <c r="KXO254" s="25"/>
      <c r="KXP254" s="25"/>
      <c r="KXQ254" s="25"/>
      <c r="KXR254" s="25"/>
      <c r="KXS254" s="93"/>
      <c r="KXT254" s="25"/>
      <c r="KXU254" s="25"/>
      <c r="KXV254" s="95"/>
      <c r="KXW254" s="25"/>
      <c r="KXX254" s="25"/>
      <c r="KXY254" s="25"/>
      <c r="KXZ254" s="25"/>
      <c r="KYA254" s="93"/>
      <c r="KYB254" s="25"/>
      <c r="KYC254" s="25"/>
      <c r="KYD254" s="95"/>
      <c r="KYE254" s="25"/>
      <c r="KYF254" s="25"/>
      <c r="KYG254" s="25"/>
      <c r="KYH254" s="25"/>
      <c r="KYI254" s="93"/>
      <c r="KYJ254" s="25"/>
      <c r="KYK254" s="25"/>
      <c r="KYL254" s="95"/>
      <c r="KYM254" s="25"/>
      <c r="KYN254" s="25"/>
      <c r="KYO254" s="25"/>
      <c r="KYP254" s="25"/>
      <c r="KYQ254" s="93"/>
      <c r="KYR254" s="25"/>
      <c r="KYS254" s="25"/>
      <c r="KYT254" s="95"/>
      <c r="KYU254" s="25"/>
      <c r="KYV254" s="25"/>
      <c r="KYW254" s="25"/>
      <c r="KYX254" s="25"/>
      <c r="KYY254" s="93"/>
      <c r="KYZ254" s="25"/>
      <c r="KZA254" s="25"/>
      <c r="KZB254" s="95"/>
      <c r="KZC254" s="25"/>
      <c r="KZD254" s="25"/>
      <c r="KZE254" s="25"/>
      <c r="KZF254" s="25"/>
      <c r="KZG254" s="93"/>
      <c r="KZH254" s="25"/>
      <c r="KZI254" s="25"/>
      <c r="KZJ254" s="95"/>
      <c r="KZK254" s="25"/>
      <c r="KZL254" s="25"/>
      <c r="KZM254" s="25"/>
      <c r="KZN254" s="25"/>
      <c r="KZO254" s="93"/>
      <c r="KZP254" s="25"/>
      <c r="KZQ254" s="25"/>
      <c r="KZR254" s="95"/>
      <c r="KZS254" s="25"/>
      <c r="KZT254" s="25"/>
      <c r="KZU254" s="25"/>
      <c r="KZV254" s="25"/>
      <c r="KZW254" s="93"/>
      <c r="KZX254" s="25"/>
      <c r="KZY254" s="25"/>
      <c r="KZZ254" s="95"/>
      <c r="LAA254" s="25"/>
      <c r="LAB254" s="25"/>
      <c r="LAC254" s="25"/>
      <c r="LAD254" s="25"/>
      <c r="LAE254" s="93"/>
      <c r="LAF254" s="25"/>
      <c r="LAG254" s="25"/>
      <c r="LAH254" s="95"/>
      <c r="LAI254" s="25"/>
      <c r="LAJ254" s="25"/>
      <c r="LAK254" s="25"/>
      <c r="LAL254" s="25"/>
      <c r="LAM254" s="93"/>
      <c r="LAN254" s="25"/>
      <c r="LAO254" s="25"/>
      <c r="LAP254" s="95"/>
      <c r="LAQ254" s="25"/>
      <c r="LAR254" s="25"/>
      <c r="LAS254" s="25"/>
      <c r="LAT254" s="25"/>
      <c r="LAU254" s="93"/>
      <c r="LAV254" s="25"/>
      <c r="LAW254" s="25"/>
      <c r="LAX254" s="95"/>
      <c r="LAY254" s="25"/>
      <c r="LAZ254" s="25"/>
      <c r="LBA254" s="25"/>
      <c r="LBB254" s="25"/>
      <c r="LBC254" s="93"/>
      <c r="LBD254" s="25"/>
      <c r="LBE254" s="25"/>
      <c r="LBF254" s="95"/>
      <c r="LBG254" s="25"/>
      <c r="LBH254" s="25"/>
      <c r="LBI254" s="25"/>
      <c r="LBJ254" s="25"/>
      <c r="LBK254" s="93"/>
      <c r="LBL254" s="25"/>
      <c r="LBM254" s="25"/>
      <c r="LBN254" s="95"/>
      <c r="LBO254" s="25"/>
      <c r="LBP254" s="25"/>
      <c r="LBQ254" s="25"/>
      <c r="LBR254" s="25"/>
      <c r="LBS254" s="93"/>
      <c r="LBT254" s="25"/>
      <c r="LBU254" s="25"/>
      <c r="LBV254" s="95"/>
      <c r="LBW254" s="25"/>
      <c r="LBX254" s="25"/>
      <c r="LBY254" s="25"/>
      <c r="LBZ254" s="25"/>
      <c r="LCA254" s="93"/>
      <c r="LCB254" s="25"/>
      <c r="LCC254" s="25"/>
      <c r="LCD254" s="95"/>
      <c r="LCE254" s="25"/>
      <c r="LCF254" s="25"/>
      <c r="LCG254" s="25"/>
      <c r="LCH254" s="25"/>
      <c r="LCI254" s="93"/>
      <c r="LCJ254" s="25"/>
      <c r="LCK254" s="25"/>
      <c r="LCL254" s="95"/>
      <c r="LCM254" s="25"/>
      <c r="LCN254" s="25"/>
      <c r="LCO254" s="25"/>
      <c r="LCP254" s="25"/>
      <c r="LCQ254" s="93"/>
      <c r="LCR254" s="25"/>
      <c r="LCS254" s="25"/>
      <c r="LCT254" s="95"/>
      <c r="LCU254" s="25"/>
      <c r="LCV254" s="25"/>
      <c r="LCW254" s="25"/>
      <c r="LCX254" s="25"/>
      <c r="LCY254" s="93"/>
      <c r="LCZ254" s="25"/>
      <c r="LDA254" s="25"/>
      <c r="LDB254" s="95"/>
      <c r="LDC254" s="25"/>
      <c r="LDD254" s="25"/>
      <c r="LDE254" s="25"/>
      <c r="LDF254" s="25"/>
      <c r="LDG254" s="93"/>
      <c r="LDH254" s="25"/>
      <c r="LDI254" s="25"/>
      <c r="LDJ254" s="95"/>
      <c r="LDK254" s="25"/>
      <c r="LDL254" s="25"/>
      <c r="LDM254" s="25"/>
      <c r="LDN254" s="25"/>
      <c r="LDO254" s="93"/>
      <c r="LDP254" s="25"/>
      <c r="LDQ254" s="25"/>
      <c r="LDR254" s="95"/>
      <c r="LDS254" s="25"/>
      <c r="LDT254" s="25"/>
      <c r="LDU254" s="25"/>
      <c r="LDV254" s="25"/>
      <c r="LDW254" s="93"/>
      <c r="LDX254" s="25"/>
      <c r="LDY254" s="25"/>
      <c r="LDZ254" s="95"/>
      <c r="LEA254" s="25"/>
      <c r="LEB254" s="25"/>
      <c r="LEC254" s="25"/>
      <c r="LED254" s="25"/>
      <c r="LEE254" s="93"/>
      <c r="LEF254" s="25"/>
      <c r="LEG254" s="25"/>
      <c r="LEH254" s="95"/>
      <c r="LEI254" s="25"/>
      <c r="LEJ254" s="25"/>
      <c r="LEK254" s="25"/>
      <c r="LEL254" s="25"/>
      <c r="LEM254" s="93"/>
      <c r="LEN254" s="25"/>
      <c r="LEO254" s="25"/>
      <c r="LEP254" s="95"/>
      <c r="LEQ254" s="25"/>
      <c r="LER254" s="25"/>
      <c r="LES254" s="25"/>
      <c r="LET254" s="25"/>
      <c r="LEU254" s="93"/>
      <c r="LEV254" s="25"/>
      <c r="LEW254" s="25"/>
      <c r="LEX254" s="95"/>
      <c r="LEY254" s="25"/>
      <c r="LEZ254" s="25"/>
      <c r="LFA254" s="25"/>
      <c r="LFB254" s="25"/>
      <c r="LFC254" s="93"/>
      <c r="LFD254" s="25"/>
      <c r="LFE254" s="25"/>
      <c r="LFF254" s="95"/>
      <c r="LFG254" s="25"/>
      <c r="LFH254" s="25"/>
      <c r="LFI254" s="25"/>
      <c r="LFJ254" s="25"/>
      <c r="LFK254" s="93"/>
      <c r="LFL254" s="25"/>
      <c r="LFM254" s="25"/>
      <c r="LFN254" s="95"/>
      <c r="LFO254" s="25"/>
      <c r="LFP254" s="25"/>
      <c r="LFQ254" s="25"/>
      <c r="LFR254" s="25"/>
      <c r="LFS254" s="93"/>
      <c r="LFT254" s="25"/>
      <c r="LFU254" s="25"/>
      <c r="LFV254" s="95"/>
      <c r="LFW254" s="25"/>
      <c r="LFX254" s="25"/>
      <c r="LFY254" s="25"/>
      <c r="LFZ254" s="25"/>
      <c r="LGA254" s="93"/>
      <c r="LGB254" s="25"/>
      <c r="LGC254" s="25"/>
      <c r="LGD254" s="95"/>
      <c r="LGE254" s="25"/>
      <c r="LGF254" s="25"/>
      <c r="LGG254" s="25"/>
      <c r="LGH254" s="25"/>
      <c r="LGI254" s="93"/>
      <c r="LGJ254" s="25"/>
      <c r="LGK254" s="25"/>
      <c r="LGL254" s="95"/>
      <c r="LGM254" s="25"/>
      <c r="LGN254" s="25"/>
      <c r="LGO254" s="25"/>
      <c r="LGP254" s="25"/>
      <c r="LGQ254" s="93"/>
      <c r="LGR254" s="25"/>
      <c r="LGS254" s="25"/>
      <c r="LGT254" s="95"/>
      <c r="LGU254" s="25"/>
      <c r="LGV254" s="25"/>
      <c r="LGW254" s="25"/>
      <c r="LGX254" s="25"/>
      <c r="LGY254" s="93"/>
      <c r="LGZ254" s="25"/>
      <c r="LHA254" s="25"/>
      <c r="LHB254" s="95"/>
      <c r="LHC254" s="25"/>
      <c r="LHD254" s="25"/>
      <c r="LHE254" s="25"/>
      <c r="LHF254" s="25"/>
      <c r="LHG254" s="93"/>
      <c r="LHH254" s="25"/>
      <c r="LHI254" s="25"/>
      <c r="LHJ254" s="95"/>
      <c r="LHK254" s="25"/>
      <c r="LHL254" s="25"/>
      <c r="LHM254" s="25"/>
      <c r="LHN254" s="25"/>
      <c r="LHO254" s="93"/>
      <c r="LHP254" s="25"/>
      <c r="LHQ254" s="25"/>
      <c r="LHR254" s="95"/>
      <c r="LHS254" s="25"/>
      <c r="LHT254" s="25"/>
      <c r="LHU254" s="25"/>
      <c r="LHV254" s="25"/>
      <c r="LHW254" s="93"/>
      <c r="LHX254" s="25"/>
      <c r="LHY254" s="25"/>
      <c r="LHZ254" s="95"/>
      <c r="LIA254" s="25"/>
      <c r="LIB254" s="25"/>
      <c r="LIC254" s="25"/>
      <c r="LID254" s="25"/>
      <c r="LIE254" s="93"/>
      <c r="LIF254" s="25"/>
      <c r="LIG254" s="25"/>
      <c r="LIH254" s="95"/>
      <c r="LII254" s="25"/>
      <c r="LIJ254" s="25"/>
      <c r="LIK254" s="25"/>
      <c r="LIL254" s="25"/>
      <c r="LIM254" s="93"/>
      <c r="LIN254" s="25"/>
      <c r="LIO254" s="25"/>
      <c r="LIP254" s="95"/>
      <c r="LIQ254" s="25"/>
      <c r="LIR254" s="25"/>
      <c r="LIS254" s="25"/>
      <c r="LIT254" s="25"/>
      <c r="LIU254" s="93"/>
      <c r="LIV254" s="25"/>
      <c r="LIW254" s="25"/>
      <c r="LIX254" s="95"/>
      <c r="LIY254" s="25"/>
      <c r="LIZ254" s="25"/>
      <c r="LJA254" s="25"/>
      <c r="LJB254" s="25"/>
      <c r="LJC254" s="93"/>
      <c r="LJD254" s="25"/>
      <c r="LJE254" s="25"/>
      <c r="LJF254" s="95"/>
      <c r="LJG254" s="25"/>
      <c r="LJH254" s="25"/>
      <c r="LJI254" s="25"/>
      <c r="LJJ254" s="25"/>
      <c r="LJK254" s="93"/>
      <c r="LJL254" s="25"/>
      <c r="LJM254" s="25"/>
      <c r="LJN254" s="95"/>
      <c r="LJO254" s="25"/>
      <c r="LJP254" s="25"/>
      <c r="LJQ254" s="25"/>
      <c r="LJR254" s="25"/>
      <c r="LJS254" s="93"/>
      <c r="LJT254" s="25"/>
      <c r="LJU254" s="25"/>
      <c r="LJV254" s="95"/>
      <c r="LJW254" s="25"/>
      <c r="LJX254" s="25"/>
      <c r="LJY254" s="25"/>
      <c r="LJZ254" s="25"/>
      <c r="LKA254" s="93"/>
      <c r="LKB254" s="25"/>
      <c r="LKC254" s="25"/>
      <c r="LKD254" s="95"/>
      <c r="LKE254" s="25"/>
      <c r="LKF254" s="25"/>
      <c r="LKG254" s="25"/>
      <c r="LKH254" s="25"/>
      <c r="LKI254" s="93"/>
      <c r="LKJ254" s="25"/>
      <c r="LKK254" s="25"/>
      <c r="LKL254" s="95"/>
      <c r="LKM254" s="25"/>
      <c r="LKN254" s="25"/>
      <c r="LKO254" s="25"/>
      <c r="LKP254" s="25"/>
      <c r="LKQ254" s="93"/>
      <c r="LKR254" s="25"/>
      <c r="LKS254" s="25"/>
      <c r="LKT254" s="95"/>
      <c r="LKU254" s="25"/>
      <c r="LKV254" s="25"/>
      <c r="LKW254" s="25"/>
      <c r="LKX254" s="25"/>
      <c r="LKY254" s="93"/>
      <c r="LKZ254" s="25"/>
      <c r="LLA254" s="25"/>
      <c r="LLB254" s="95"/>
      <c r="LLC254" s="25"/>
      <c r="LLD254" s="25"/>
      <c r="LLE254" s="25"/>
      <c r="LLF254" s="25"/>
      <c r="LLG254" s="93"/>
      <c r="LLH254" s="25"/>
      <c r="LLI254" s="25"/>
      <c r="LLJ254" s="95"/>
      <c r="LLK254" s="25"/>
      <c r="LLL254" s="25"/>
      <c r="LLM254" s="25"/>
      <c r="LLN254" s="25"/>
      <c r="LLO254" s="93"/>
      <c r="LLP254" s="25"/>
      <c r="LLQ254" s="25"/>
      <c r="LLR254" s="95"/>
      <c r="LLS254" s="25"/>
      <c r="LLT254" s="25"/>
      <c r="LLU254" s="25"/>
      <c r="LLV254" s="25"/>
      <c r="LLW254" s="93"/>
      <c r="LLX254" s="25"/>
      <c r="LLY254" s="25"/>
      <c r="LLZ254" s="95"/>
      <c r="LMA254" s="25"/>
      <c r="LMB254" s="25"/>
      <c r="LMC254" s="25"/>
      <c r="LMD254" s="25"/>
      <c r="LME254" s="93"/>
      <c r="LMF254" s="25"/>
      <c r="LMG254" s="25"/>
      <c r="LMH254" s="95"/>
      <c r="LMI254" s="25"/>
      <c r="LMJ254" s="25"/>
      <c r="LMK254" s="25"/>
      <c r="LML254" s="25"/>
      <c r="LMM254" s="93"/>
      <c r="LMN254" s="25"/>
      <c r="LMO254" s="25"/>
      <c r="LMP254" s="95"/>
      <c r="LMQ254" s="25"/>
      <c r="LMR254" s="25"/>
      <c r="LMS254" s="25"/>
      <c r="LMT254" s="25"/>
      <c r="LMU254" s="93"/>
      <c r="LMV254" s="25"/>
      <c r="LMW254" s="25"/>
      <c r="LMX254" s="95"/>
      <c r="LMY254" s="25"/>
      <c r="LMZ254" s="25"/>
      <c r="LNA254" s="25"/>
      <c r="LNB254" s="25"/>
      <c r="LNC254" s="93"/>
      <c r="LND254" s="25"/>
      <c r="LNE254" s="25"/>
      <c r="LNF254" s="95"/>
      <c r="LNG254" s="25"/>
      <c r="LNH254" s="25"/>
      <c r="LNI254" s="25"/>
      <c r="LNJ254" s="25"/>
      <c r="LNK254" s="93"/>
      <c r="LNL254" s="25"/>
      <c r="LNM254" s="25"/>
      <c r="LNN254" s="95"/>
      <c r="LNO254" s="25"/>
      <c r="LNP254" s="25"/>
      <c r="LNQ254" s="25"/>
      <c r="LNR254" s="25"/>
      <c r="LNS254" s="93"/>
      <c r="LNT254" s="25"/>
      <c r="LNU254" s="25"/>
      <c r="LNV254" s="95"/>
      <c r="LNW254" s="25"/>
      <c r="LNX254" s="25"/>
      <c r="LNY254" s="25"/>
      <c r="LNZ254" s="25"/>
      <c r="LOA254" s="93"/>
      <c r="LOB254" s="25"/>
      <c r="LOC254" s="25"/>
      <c r="LOD254" s="95"/>
      <c r="LOE254" s="25"/>
      <c r="LOF254" s="25"/>
      <c r="LOG254" s="25"/>
      <c r="LOH254" s="25"/>
      <c r="LOI254" s="93"/>
      <c r="LOJ254" s="25"/>
      <c r="LOK254" s="25"/>
      <c r="LOL254" s="95"/>
      <c r="LOM254" s="25"/>
      <c r="LON254" s="25"/>
      <c r="LOO254" s="25"/>
      <c r="LOP254" s="25"/>
      <c r="LOQ254" s="93"/>
      <c r="LOR254" s="25"/>
      <c r="LOS254" s="25"/>
      <c r="LOT254" s="95"/>
      <c r="LOU254" s="25"/>
      <c r="LOV254" s="25"/>
      <c r="LOW254" s="25"/>
      <c r="LOX254" s="25"/>
      <c r="LOY254" s="93"/>
      <c r="LOZ254" s="25"/>
      <c r="LPA254" s="25"/>
      <c r="LPB254" s="95"/>
      <c r="LPC254" s="25"/>
      <c r="LPD254" s="25"/>
      <c r="LPE254" s="25"/>
      <c r="LPF254" s="25"/>
      <c r="LPG254" s="93"/>
      <c r="LPH254" s="25"/>
      <c r="LPI254" s="25"/>
      <c r="LPJ254" s="95"/>
      <c r="LPK254" s="25"/>
      <c r="LPL254" s="25"/>
      <c r="LPM254" s="25"/>
      <c r="LPN254" s="25"/>
      <c r="LPO254" s="93"/>
      <c r="LPP254" s="25"/>
      <c r="LPQ254" s="25"/>
      <c r="LPR254" s="95"/>
      <c r="LPS254" s="25"/>
      <c r="LPT254" s="25"/>
      <c r="LPU254" s="25"/>
      <c r="LPV254" s="25"/>
      <c r="LPW254" s="93"/>
      <c r="LPX254" s="25"/>
      <c r="LPY254" s="25"/>
      <c r="LPZ254" s="95"/>
      <c r="LQA254" s="25"/>
      <c r="LQB254" s="25"/>
      <c r="LQC254" s="25"/>
      <c r="LQD254" s="25"/>
      <c r="LQE254" s="93"/>
      <c r="LQF254" s="25"/>
      <c r="LQG254" s="25"/>
      <c r="LQH254" s="95"/>
      <c r="LQI254" s="25"/>
      <c r="LQJ254" s="25"/>
      <c r="LQK254" s="25"/>
      <c r="LQL254" s="25"/>
      <c r="LQM254" s="93"/>
      <c r="LQN254" s="25"/>
      <c r="LQO254" s="25"/>
      <c r="LQP254" s="95"/>
      <c r="LQQ254" s="25"/>
      <c r="LQR254" s="25"/>
      <c r="LQS254" s="25"/>
      <c r="LQT254" s="25"/>
      <c r="LQU254" s="93"/>
      <c r="LQV254" s="25"/>
      <c r="LQW254" s="25"/>
      <c r="LQX254" s="95"/>
      <c r="LQY254" s="25"/>
      <c r="LQZ254" s="25"/>
      <c r="LRA254" s="25"/>
      <c r="LRB254" s="25"/>
      <c r="LRC254" s="93"/>
      <c r="LRD254" s="25"/>
      <c r="LRE254" s="25"/>
      <c r="LRF254" s="95"/>
      <c r="LRG254" s="25"/>
      <c r="LRH254" s="25"/>
      <c r="LRI254" s="25"/>
      <c r="LRJ254" s="25"/>
      <c r="LRK254" s="93"/>
      <c r="LRL254" s="25"/>
      <c r="LRM254" s="25"/>
      <c r="LRN254" s="95"/>
      <c r="LRO254" s="25"/>
      <c r="LRP254" s="25"/>
      <c r="LRQ254" s="25"/>
      <c r="LRR254" s="25"/>
      <c r="LRS254" s="93"/>
      <c r="LRT254" s="25"/>
      <c r="LRU254" s="25"/>
      <c r="LRV254" s="95"/>
      <c r="LRW254" s="25"/>
      <c r="LRX254" s="25"/>
      <c r="LRY254" s="25"/>
      <c r="LRZ254" s="25"/>
      <c r="LSA254" s="93"/>
      <c r="LSB254" s="25"/>
      <c r="LSC254" s="25"/>
      <c r="LSD254" s="95"/>
      <c r="LSE254" s="25"/>
      <c r="LSF254" s="25"/>
      <c r="LSG254" s="25"/>
      <c r="LSH254" s="25"/>
      <c r="LSI254" s="93"/>
      <c r="LSJ254" s="25"/>
      <c r="LSK254" s="25"/>
      <c r="LSL254" s="95"/>
      <c r="LSM254" s="25"/>
      <c r="LSN254" s="25"/>
      <c r="LSO254" s="25"/>
      <c r="LSP254" s="25"/>
      <c r="LSQ254" s="93"/>
      <c r="LSR254" s="25"/>
      <c r="LSS254" s="25"/>
      <c r="LST254" s="95"/>
      <c r="LSU254" s="25"/>
      <c r="LSV254" s="25"/>
      <c r="LSW254" s="25"/>
      <c r="LSX254" s="25"/>
      <c r="LSY254" s="93"/>
      <c r="LSZ254" s="25"/>
      <c r="LTA254" s="25"/>
      <c r="LTB254" s="95"/>
      <c r="LTC254" s="25"/>
      <c r="LTD254" s="25"/>
      <c r="LTE254" s="25"/>
      <c r="LTF254" s="25"/>
      <c r="LTG254" s="93"/>
      <c r="LTH254" s="25"/>
      <c r="LTI254" s="25"/>
      <c r="LTJ254" s="95"/>
      <c r="LTK254" s="25"/>
      <c r="LTL254" s="25"/>
      <c r="LTM254" s="25"/>
      <c r="LTN254" s="25"/>
      <c r="LTO254" s="93"/>
      <c r="LTP254" s="25"/>
      <c r="LTQ254" s="25"/>
      <c r="LTR254" s="95"/>
      <c r="LTS254" s="25"/>
      <c r="LTT254" s="25"/>
      <c r="LTU254" s="25"/>
      <c r="LTV254" s="25"/>
      <c r="LTW254" s="93"/>
      <c r="LTX254" s="25"/>
      <c r="LTY254" s="25"/>
      <c r="LTZ254" s="95"/>
      <c r="LUA254" s="25"/>
      <c r="LUB254" s="25"/>
      <c r="LUC254" s="25"/>
      <c r="LUD254" s="25"/>
      <c r="LUE254" s="93"/>
      <c r="LUF254" s="25"/>
      <c r="LUG254" s="25"/>
      <c r="LUH254" s="95"/>
      <c r="LUI254" s="25"/>
      <c r="LUJ254" s="25"/>
      <c r="LUK254" s="25"/>
      <c r="LUL254" s="25"/>
      <c r="LUM254" s="93"/>
      <c r="LUN254" s="25"/>
      <c r="LUO254" s="25"/>
      <c r="LUP254" s="95"/>
      <c r="LUQ254" s="25"/>
      <c r="LUR254" s="25"/>
      <c r="LUS254" s="25"/>
      <c r="LUT254" s="25"/>
      <c r="LUU254" s="93"/>
      <c r="LUV254" s="25"/>
      <c r="LUW254" s="25"/>
      <c r="LUX254" s="95"/>
      <c r="LUY254" s="25"/>
      <c r="LUZ254" s="25"/>
      <c r="LVA254" s="25"/>
      <c r="LVB254" s="25"/>
      <c r="LVC254" s="93"/>
      <c r="LVD254" s="25"/>
      <c r="LVE254" s="25"/>
      <c r="LVF254" s="95"/>
      <c r="LVG254" s="25"/>
      <c r="LVH254" s="25"/>
      <c r="LVI254" s="25"/>
      <c r="LVJ254" s="25"/>
      <c r="LVK254" s="93"/>
      <c r="LVL254" s="25"/>
      <c r="LVM254" s="25"/>
      <c r="LVN254" s="95"/>
      <c r="LVO254" s="25"/>
      <c r="LVP254" s="25"/>
      <c r="LVQ254" s="25"/>
      <c r="LVR254" s="25"/>
      <c r="LVS254" s="93"/>
      <c r="LVT254" s="25"/>
      <c r="LVU254" s="25"/>
      <c r="LVV254" s="95"/>
      <c r="LVW254" s="25"/>
      <c r="LVX254" s="25"/>
      <c r="LVY254" s="25"/>
      <c r="LVZ254" s="25"/>
      <c r="LWA254" s="93"/>
      <c r="LWB254" s="25"/>
      <c r="LWC254" s="25"/>
      <c r="LWD254" s="95"/>
      <c r="LWE254" s="25"/>
      <c r="LWF254" s="25"/>
      <c r="LWG254" s="25"/>
      <c r="LWH254" s="25"/>
      <c r="LWI254" s="93"/>
      <c r="LWJ254" s="25"/>
      <c r="LWK254" s="25"/>
      <c r="LWL254" s="95"/>
      <c r="LWM254" s="25"/>
      <c r="LWN254" s="25"/>
      <c r="LWO254" s="25"/>
      <c r="LWP254" s="25"/>
      <c r="LWQ254" s="93"/>
      <c r="LWR254" s="25"/>
      <c r="LWS254" s="25"/>
      <c r="LWT254" s="95"/>
      <c r="LWU254" s="25"/>
      <c r="LWV254" s="25"/>
      <c r="LWW254" s="25"/>
      <c r="LWX254" s="25"/>
      <c r="LWY254" s="93"/>
      <c r="LWZ254" s="25"/>
      <c r="LXA254" s="25"/>
      <c r="LXB254" s="95"/>
      <c r="LXC254" s="25"/>
      <c r="LXD254" s="25"/>
      <c r="LXE254" s="25"/>
      <c r="LXF254" s="25"/>
      <c r="LXG254" s="93"/>
      <c r="LXH254" s="25"/>
      <c r="LXI254" s="25"/>
      <c r="LXJ254" s="95"/>
      <c r="LXK254" s="25"/>
      <c r="LXL254" s="25"/>
      <c r="LXM254" s="25"/>
      <c r="LXN254" s="25"/>
      <c r="LXO254" s="93"/>
      <c r="LXP254" s="25"/>
      <c r="LXQ254" s="25"/>
      <c r="LXR254" s="95"/>
      <c r="LXS254" s="25"/>
      <c r="LXT254" s="25"/>
      <c r="LXU254" s="25"/>
      <c r="LXV254" s="25"/>
      <c r="LXW254" s="93"/>
      <c r="LXX254" s="25"/>
      <c r="LXY254" s="25"/>
      <c r="LXZ254" s="95"/>
      <c r="LYA254" s="25"/>
      <c r="LYB254" s="25"/>
      <c r="LYC254" s="25"/>
      <c r="LYD254" s="25"/>
      <c r="LYE254" s="93"/>
      <c r="LYF254" s="25"/>
      <c r="LYG254" s="25"/>
      <c r="LYH254" s="95"/>
      <c r="LYI254" s="25"/>
      <c r="LYJ254" s="25"/>
      <c r="LYK254" s="25"/>
      <c r="LYL254" s="25"/>
      <c r="LYM254" s="93"/>
      <c r="LYN254" s="25"/>
      <c r="LYO254" s="25"/>
      <c r="LYP254" s="95"/>
      <c r="LYQ254" s="25"/>
      <c r="LYR254" s="25"/>
      <c r="LYS254" s="25"/>
      <c r="LYT254" s="25"/>
      <c r="LYU254" s="93"/>
      <c r="LYV254" s="25"/>
      <c r="LYW254" s="25"/>
      <c r="LYX254" s="95"/>
      <c r="LYY254" s="25"/>
      <c r="LYZ254" s="25"/>
      <c r="LZA254" s="25"/>
      <c r="LZB254" s="25"/>
      <c r="LZC254" s="93"/>
      <c r="LZD254" s="25"/>
      <c r="LZE254" s="25"/>
      <c r="LZF254" s="95"/>
      <c r="LZG254" s="25"/>
      <c r="LZH254" s="25"/>
      <c r="LZI254" s="25"/>
      <c r="LZJ254" s="25"/>
      <c r="LZK254" s="93"/>
      <c r="LZL254" s="25"/>
      <c r="LZM254" s="25"/>
      <c r="LZN254" s="95"/>
      <c r="LZO254" s="25"/>
      <c r="LZP254" s="25"/>
      <c r="LZQ254" s="25"/>
      <c r="LZR254" s="25"/>
      <c r="LZS254" s="93"/>
      <c r="LZT254" s="25"/>
      <c r="LZU254" s="25"/>
      <c r="LZV254" s="95"/>
      <c r="LZW254" s="25"/>
      <c r="LZX254" s="25"/>
      <c r="LZY254" s="25"/>
      <c r="LZZ254" s="25"/>
      <c r="MAA254" s="93"/>
      <c r="MAB254" s="25"/>
      <c r="MAC254" s="25"/>
      <c r="MAD254" s="95"/>
      <c r="MAE254" s="25"/>
      <c r="MAF254" s="25"/>
      <c r="MAG254" s="25"/>
      <c r="MAH254" s="25"/>
      <c r="MAI254" s="93"/>
      <c r="MAJ254" s="25"/>
      <c r="MAK254" s="25"/>
      <c r="MAL254" s="95"/>
      <c r="MAM254" s="25"/>
      <c r="MAN254" s="25"/>
      <c r="MAO254" s="25"/>
      <c r="MAP254" s="25"/>
      <c r="MAQ254" s="93"/>
      <c r="MAR254" s="25"/>
      <c r="MAS254" s="25"/>
      <c r="MAT254" s="95"/>
      <c r="MAU254" s="25"/>
      <c r="MAV254" s="25"/>
      <c r="MAW254" s="25"/>
      <c r="MAX254" s="25"/>
      <c r="MAY254" s="93"/>
      <c r="MAZ254" s="25"/>
      <c r="MBA254" s="25"/>
      <c r="MBB254" s="95"/>
      <c r="MBC254" s="25"/>
      <c r="MBD254" s="25"/>
      <c r="MBE254" s="25"/>
      <c r="MBF254" s="25"/>
      <c r="MBG254" s="93"/>
      <c r="MBH254" s="25"/>
      <c r="MBI254" s="25"/>
      <c r="MBJ254" s="95"/>
      <c r="MBK254" s="25"/>
      <c r="MBL254" s="25"/>
      <c r="MBM254" s="25"/>
      <c r="MBN254" s="25"/>
      <c r="MBO254" s="93"/>
      <c r="MBP254" s="25"/>
      <c r="MBQ254" s="25"/>
      <c r="MBR254" s="95"/>
      <c r="MBS254" s="25"/>
      <c r="MBT254" s="25"/>
      <c r="MBU254" s="25"/>
      <c r="MBV254" s="25"/>
      <c r="MBW254" s="93"/>
      <c r="MBX254" s="25"/>
      <c r="MBY254" s="25"/>
      <c r="MBZ254" s="95"/>
      <c r="MCA254" s="25"/>
      <c r="MCB254" s="25"/>
      <c r="MCC254" s="25"/>
      <c r="MCD254" s="25"/>
      <c r="MCE254" s="93"/>
      <c r="MCF254" s="25"/>
      <c r="MCG254" s="25"/>
      <c r="MCH254" s="95"/>
      <c r="MCI254" s="25"/>
      <c r="MCJ254" s="25"/>
      <c r="MCK254" s="25"/>
      <c r="MCL254" s="25"/>
      <c r="MCM254" s="93"/>
      <c r="MCN254" s="25"/>
      <c r="MCO254" s="25"/>
      <c r="MCP254" s="95"/>
      <c r="MCQ254" s="25"/>
      <c r="MCR254" s="25"/>
      <c r="MCS254" s="25"/>
      <c r="MCT254" s="25"/>
      <c r="MCU254" s="93"/>
      <c r="MCV254" s="25"/>
      <c r="MCW254" s="25"/>
      <c r="MCX254" s="95"/>
      <c r="MCY254" s="25"/>
      <c r="MCZ254" s="25"/>
      <c r="MDA254" s="25"/>
      <c r="MDB254" s="25"/>
      <c r="MDC254" s="93"/>
      <c r="MDD254" s="25"/>
      <c r="MDE254" s="25"/>
      <c r="MDF254" s="95"/>
      <c r="MDG254" s="25"/>
      <c r="MDH254" s="25"/>
      <c r="MDI254" s="25"/>
      <c r="MDJ254" s="25"/>
      <c r="MDK254" s="93"/>
      <c r="MDL254" s="25"/>
      <c r="MDM254" s="25"/>
      <c r="MDN254" s="95"/>
      <c r="MDO254" s="25"/>
      <c r="MDP254" s="25"/>
      <c r="MDQ254" s="25"/>
      <c r="MDR254" s="25"/>
      <c r="MDS254" s="93"/>
      <c r="MDT254" s="25"/>
      <c r="MDU254" s="25"/>
      <c r="MDV254" s="95"/>
      <c r="MDW254" s="25"/>
      <c r="MDX254" s="25"/>
      <c r="MDY254" s="25"/>
      <c r="MDZ254" s="25"/>
      <c r="MEA254" s="93"/>
      <c r="MEB254" s="25"/>
      <c r="MEC254" s="25"/>
      <c r="MED254" s="95"/>
      <c r="MEE254" s="25"/>
      <c r="MEF254" s="25"/>
      <c r="MEG254" s="25"/>
      <c r="MEH254" s="25"/>
      <c r="MEI254" s="93"/>
      <c r="MEJ254" s="25"/>
      <c r="MEK254" s="25"/>
      <c r="MEL254" s="95"/>
      <c r="MEM254" s="25"/>
      <c r="MEN254" s="25"/>
      <c r="MEO254" s="25"/>
      <c r="MEP254" s="25"/>
      <c r="MEQ254" s="93"/>
      <c r="MER254" s="25"/>
      <c r="MES254" s="25"/>
      <c r="MET254" s="95"/>
      <c r="MEU254" s="25"/>
      <c r="MEV254" s="25"/>
      <c r="MEW254" s="25"/>
      <c r="MEX254" s="25"/>
      <c r="MEY254" s="93"/>
      <c r="MEZ254" s="25"/>
      <c r="MFA254" s="25"/>
      <c r="MFB254" s="95"/>
      <c r="MFC254" s="25"/>
      <c r="MFD254" s="25"/>
      <c r="MFE254" s="25"/>
      <c r="MFF254" s="25"/>
      <c r="MFG254" s="93"/>
      <c r="MFH254" s="25"/>
      <c r="MFI254" s="25"/>
      <c r="MFJ254" s="95"/>
      <c r="MFK254" s="25"/>
      <c r="MFL254" s="25"/>
      <c r="MFM254" s="25"/>
      <c r="MFN254" s="25"/>
      <c r="MFO254" s="93"/>
      <c r="MFP254" s="25"/>
      <c r="MFQ254" s="25"/>
      <c r="MFR254" s="95"/>
      <c r="MFS254" s="25"/>
      <c r="MFT254" s="25"/>
      <c r="MFU254" s="25"/>
      <c r="MFV254" s="25"/>
      <c r="MFW254" s="93"/>
      <c r="MFX254" s="25"/>
      <c r="MFY254" s="25"/>
      <c r="MFZ254" s="95"/>
      <c r="MGA254" s="25"/>
      <c r="MGB254" s="25"/>
      <c r="MGC254" s="25"/>
      <c r="MGD254" s="25"/>
      <c r="MGE254" s="93"/>
      <c r="MGF254" s="25"/>
      <c r="MGG254" s="25"/>
      <c r="MGH254" s="95"/>
      <c r="MGI254" s="25"/>
      <c r="MGJ254" s="25"/>
      <c r="MGK254" s="25"/>
      <c r="MGL254" s="25"/>
      <c r="MGM254" s="93"/>
      <c r="MGN254" s="25"/>
      <c r="MGO254" s="25"/>
      <c r="MGP254" s="95"/>
      <c r="MGQ254" s="25"/>
      <c r="MGR254" s="25"/>
      <c r="MGS254" s="25"/>
      <c r="MGT254" s="25"/>
      <c r="MGU254" s="93"/>
      <c r="MGV254" s="25"/>
      <c r="MGW254" s="25"/>
      <c r="MGX254" s="95"/>
      <c r="MGY254" s="25"/>
      <c r="MGZ254" s="25"/>
      <c r="MHA254" s="25"/>
      <c r="MHB254" s="25"/>
      <c r="MHC254" s="93"/>
      <c r="MHD254" s="25"/>
      <c r="MHE254" s="25"/>
      <c r="MHF254" s="95"/>
      <c r="MHG254" s="25"/>
      <c r="MHH254" s="25"/>
      <c r="MHI254" s="25"/>
      <c r="MHJ254" s="25"/>
      <c r="MHK254" s="93"/>
      <c r="MHL254" s="25"/>
      <c r="MHM254" s="25"/>
      <c r="MHN254" s="95"/>
      <c r="MHO254" s="25"/>
      <c r="MHP254" s="25"/>
      <c r="MHQ254" s="25"/>
      <c r="MHR254" s="25"/>
      <c r="MHS254" s="93"/>
      <c r="MHT254" s="25"/>
      <c r="MHU254" s="25"/>
      <c r="MHV254" s="95"/>
      <c r="MHW254" s="25"/>
      <c r="MHX254" s="25"/>
      <c r="MHY254" s="25"/>
      <c r="MHZ254" s="25"/>
      <c r="MIA254" s="93"/>
      <c r="MIB254" s="25"/>
      <c r="MIC254" s="25"/>
      <c r="MID254" s="95"/>
      <c r="MIE254" s="25"/>
      <c r="MIF254" s="25"/>
      <c r="MIG254" s="25"/>
      <c r="MIH254" s="25"/>
      <c r="MII254" s="93"/>
      <c r="MIJ254" s="25"/>
      <c r="MIK254" s="25"/>
      <c r="MIL254" s="95"/>
      <c r="MIM254" s="25"/>
      <c r="MIN254" s="25"/>
      <c r="MIO254" s="25"/>
      <c r="MIP254" s="25"/>
      <c r="MIQ254" s="93"/>
      <c r="MIR254" s="25"/>
      <c r="MIS254" s="25"/>
      <c r="MIT254" s="95"/>
      <c r="MIU254" s="25"/>
      <c r="MIV254" s="25"/>
      <c r="MIW254" s="25"/>
      <c r="MIX254" s="25"/>
      <c r="MIY254" s="93"/>
      <c r="MIZ254" s="25"/>
      <c r="MJA254" s="25"/>
      <c r="MJB254" s="95"/>
      <c r="MJC254" s="25"/>
      <c r="MJD254" s="25"/>
      <c r="MJE254" s="25"/>
      <c r="MJF254" s="25"/>
      <c r="MJG254" s="93"/>
      <c r="MJH254" s="25"/>
      <c r="MJI254" s="25"/>
      <c r="MJJ254" s="95"/>
      <c r="MJK254" s="25"/>
      <c r="MJL254" s="25"/>
      <c r="MJM254" s="25"/>
      <c r="MJN254" s="25"/>
      <c r="MJO254" s="93"/>
      <c r="MJP254" s="25"/>
      <c r="MJQ254" s="25"/>
      <c r="MJR254" s="95"/>
      <c r="MJS254" s="25"/>
      <c r="MJT254" s="25"/>
      <c r="MJU254" s="25"/>
      <c r="MJV254" s="25"/>
      <c r="MJW254" s="93"/>
      <c r="MJX254" s="25"/>
      <c r="MJY254" s="25"/>
      <c r="MJZ254" s="95"/>
      <c r="MKA254" s="25"/>
      <c r="MKB254" s="25"/>
      <c r="MKC254" s="25"/>
      <c r="MKD254" s="25"/>
      <c r="MKE254" s="93"/>
      <c r="MKF254" s="25"/>
      <c r="MKG254" s="25"/>
      <c r="MKH254" s="95"/>
      <c r="MKI254" s="25"/>
      <c r="MKJ254" s="25"/>
      <c r="MKK254" s="25"/>
      <c r="MKL254" s="25"/>
      <c r="MKM254" s="93"/>
      <c r="MKN254" s="25"/>
      <c r="MKO254" s="25"/>
      <c r="MKP254" s="95"/>
      <c r="MKQ254" s="25"/>
      <c r="MKR254" s="25"/>
      <c r="MKS254" s="25"/>
      <c r="MKT254" s="25"/>
      <c r="MKU254" s="93"/>
      <c r="MKV254" s="25"/>
      <c r="MKW254" s="25"/>
      <c r="MKX254" s="95"/>
      <c r="MKY254" s="25"/>
      <c r="MKZ254" s="25"/>
      <c r="MLA254" s="25"/>
      <c r="MLB254" s="25"/>
      <c r="MLC254" s="93"/>
      <c r="MLD254" s="25"/>
      <c r="MLE254" s="25"/>
      <c r="MLF254" s="95"/>
      <c r="MLG254" s="25"/>
      <c r="MLH254" s="25"/>
      <c r="MLI254" s="25"/>
      <c r="MLJ254" s="25"/>
      <c r="MLK254" s="93"/>
      <c r="MLL254" s="25"/>
      <c r="MLM254" s="25"/>
      <c r="MLN254" s="95"/>
      <c r="MLO254" s="25"/>
      <c r="MLP254" s="25"/>
      <c r="MLQ254" s="25"/>
      <c r="MLR254" s="25"/>
      <c r="MLS254" s="93"/>
      <c r="MLT254" s="25"/>
      <c r="MLU254" s="25"/>
      <c r="MLV254" s="95"/>
      <c r="MLW254" s="25"/>
      <c r="MLX254" s="25"/>
      <c r="MLY254" s="25"/>
      <c r="MLZ254" s="25"/>
      <c r="MMA254" s="93"/>
      <c r="MMB254" s="25"/>
      <c r="MMC254" s="25"/>
      <c r="MMD254" s="95"/>
      <c r="MME254" s="25"/>
      <c r="MMF254" s="25"/>
      <c r="MMG254" s="25"/>
      <c r="MMH254" s="25"/>
      <c r="MMI254" s="93"/>
      <c r="MMJ254" s="25"/>
      <c r="MMK254" s="25"/>
      <c r="MML254" s="95"/>
      <c r="MMM254" s="25"/>
      <c r="MMN254" s="25"/>
      <c r="MMO254" s="25"/>
      <c r="MMP254" s="25"/>
      <c r="MMQ254" s="93"/>
      <c r="MMR254" s="25"/>
      <c r="MMS254" s="25"/>
      <c r="MMT254" s="95"/>
      <c r="MMU254" s="25"/>
      <c r="MMV254" s="25"/>
      <c r="MMW254" s="25"/>
      <c r="MMX254" s="25"/>
      <c r="MMY254" s="93"/>
      <c r="MMZ254" s="25"/>
      <c r="MNA254" s="25"/>
      <c r="MNB254" s="95"/>
      <c r="MNC254" s="25"/>
      <c r="MND254" s="25"/>
      <c r="MNE254" s="25"/>
      <c r="MNF254" s="25"/>
      <c r="MNG254" s="93"/>
      <c r="MNH254" s="25"/>
      <c r="MNI254" s="25"/>
      <c r="MNJ254" s="95"/>
      <c r="MNK254" s="25"/>
      <c r="MNL254" s="25"/>
      <c r="MNM254" s="25"/>
      <c r="MNN254" s="25"/>
      <c r="MNO254" s="93"/>
      <c r="MNP254" s="25"/>
      <c r="MNQ254" s="25"/>
      <c r="MNR254" s="95"/>
      <c r="MNS254" s="25"/>
      <c r="MNT254" s="25"/>
      <c r="MNU254" s="25"/>
      <c r="MNV254" s="25"/>
      <c r="MNW254" s="93"/>
      <c r="MNX254" s="25"/>
      <c r="MNY254" s="25"/>
      <c r="MNZ254" s="95"/>
      <c r="MOA254" s="25"/>
      <c r="MOB254" s="25"/>
      <c r="MOC254" s="25"/>
      <c r="MOD254" s="25"/>
      <c r="MOE254" s="93"/>
      <c r="MOF254" s="25"/>
      <c r="MOG254" s="25"/>
      <c r="MOH254" s="95"/>
      <c r="MOI254" s="25"/>
      <c r="MOJ254" s="25"/>
      <c r="MOK254" s="25"/>
      <c r="MOL254" s="25"/>
      <c r="MOM254" s="93"/>
      <c r="MON254" s="25"/>
      <c r="MOO254" s="25"/>
      <c r="MOP254" s="95"/>
      <c r="MOQ254" s="25"/>
      <c r="MOR254" s="25"/>
      <c r="MOS254" s="25"/>
      <c r="MOT254" s="25"/>
      <c r="MOU254" s="93"/>
      <c r="MOV254" s="25"/>
      <c r="MOW254" s="25"/>
      <c r="MOX254" s="95"/>
      <c r="MOY254" s="25"/>
      <c r="MOZ254" s="25"/>
      <c r="MPA254" s="25"/>
      <c r="MPB254" s="25"/>
      <c r="MPC254" s="93"/>
      <c r="MPD254" s="25"/>
      <c r="MPE254" s="25"/>
      <c r="MPF254" s="95"/>
      <c r="MPG254" s="25"/>
      <c r="MPH254" s="25"/>
      <c r="MPI254" s="25"/>
      <c r="MPJ254" s="25"/>
      <c r="MPK254" s="93"/>
      <c r="MPL254" s="25"/>
      <c r="MPM254" s="25"/>
      <c r="MPN254" s="95"/>
      <c r="MPO254" s="25"/>
      <c r="MPP254" s="25"/>
      <c r="MPQ254" s="25"/>
      <c r="MPR254" s="25"/>
      <c r="MPS254" s="93"/>
      <c r="MPT254" s="25"/>
      <c r="MPU254" s="25"/>
      <c r="MPV254" s="95"/>
      <c r="MPW254" s="25"/>
      <c r="MPX254" s="25"/>
      <c r="MPY254" s="25"/>
      <c r="MPZ254" s="25"/>
      <c r="MQA254" s="93"/>
      <c r="MQB254" s="25"/>
      <c r="MQC254" s="25"/>
      <c r="MQD254" s="95"/>
      <c r="MQE254" s="25"/>
      <c r="MQF254" s="25"/>
      <c r="MQG254" s="25"/>
      <c r="MQH254" s="25"/>
      <c r="MQI254" s="93"/>
      <c r="MQJ254" s="25"/>
      <c r="MQK254" s="25"/>
      <c r="MQL254" s="95"/>
      <c r="MQM254" s="25"/>
      <c r="MQN254" s="25"/>
      <c r="MQO254" s="25"/>
      <c r="MQP254" s="25"/>
      <c r="MQQ254" s="93"/>
      <c r="MQR254" s="25"/>
      <c r="MQS254" s="25"/>
      <c r="MQT254" s="95"/>
      <c r="MQU254" s="25"/>
      <c r="MQV254" s="25"/>
      <c r="MQW254" s="25"/>
      <c r="MQX254" s="25"/>
      <c r="MQY254" s="93"/>
      <c r="MQZ254" s="25"/>
      <c r="MRA254" s="25"/>
      <c r="MRB254" s="95"/>
      <c r="MRC254" s="25"/>
      <c r="MRD254" s="25"/>
      <c r="MRE254" s="25"/>
      <c r="MRF254" s="25"/>
      <c r="MRG254" s="93"/>
      <c r="MRH254" s="25"/>
      <c r="MRI254" s="25"/>
      <c r="MRJ254" s="95"/>
      <c r="MRK254" s="25"/>
      <c r="MRL254" s="25"/>
      <c r="MRM254" s="25"/>
      <c r="MRN254" s="25"/>
      <c r="MRO254" s="93"/>
      <c r="MRP254" s="25"/>
      <c r="MRQ254" s="25"/>
      <c r="MRR254" s="95"/>
      <c r="MRS254" s="25"/>
      <c r="MRT254" s="25"/>
      <c r="MRU254" s="25"/>
      <c r="MRV254" s="25"/>
      <c r="MRW254" s="93"/>
      <c r="MRX254" s="25"/>
      <c r="MRY254" s="25"/>
      <c r="MRZ254" s="95"/>
      <c r="MSA254" s="25"/>
      <c r="MSB254" s="25"/>
      <c r="MSC254" s="25"/>
      <c r="MSD254" s="25"/>
      <c r="MSE254" s="93"/>
      <c r="MSF254" s="25"/>
      <c r="MSG254" s="25"/>
      <c r="MSH254" s="95"/>
      <c r="MSI254" s="25"/>
      <c r="MSJ254" s="25"/>
      <c r="MSK254" s="25"/>
      <c r="MSL254" s="25"/>
      <c r="MSM254" s="93"/>
      <c r="MSN254" s="25"/>
      <c r="MSO254" s="25"/>
      <c r="MSP254" s="95"/>
      <c r="MSQ254" s="25"/>
      <c r="MSR254" s="25"/>
      <c r="MSS254" s="25"/>
      <c r="MST254" s="25"/>
      <c r="MSU254" s="93"/>
      <c r="MSV254" s="25"/>
      <c r="MSW254" s="25"/>
      <c r="MSX254" s="95"/>
      <c r="MSY254" s="25"/>
      <c r="MSZ254" s="25"/>
      <c r="MTA254" s="25"/>
      <c r="MTB254" s="25"/>
      <c r="MTC254" s="93"/>
      <c r="MTD254" s="25"/>
      <c r="MTE254" s="25"/>
      <c r="MTF254" s="95"/>
      <c r="MTG254" s="25"/>
      <c r="MTH254" s="25"/>
      <c r="MTI254" s="25"/>
      <c r="MTJ254" s="25"/>
      <c r="MTK254" s="93"/>
      <c r="MTL254" s="25"/>
      <c r="MTM254" s="25"/>
      <c r="MTN254" s="95"/>
      <c r="MTO254" s="25"/>
      <c r="MTP254" s="25"/>
      <c r="MTQ254" s="25"/>
      <c r="MTR254" s="25"/>
      <c r="MTS254" s="93"/>
      <c r="MTT254" s="25"/>
      <c r="MTU254" s="25"/>
      <c r="MTV254" s="95"/>
      <c r="MTW254" s="25"/>
      <c r="MTX254" s="25"/>
      <c r="MTY254" s="25"/>
      <c r="MTZ254" s="25"/>
      <c r="MUA254" s="93"/>
      <c r="MUB254" s="25"/>
      <c r="MUC254" s="25"/>
      <c r="MUD254" s="95"/>
      <c r="MUE254" s="25"/>
      <c r="MUF254" s="25"/>
      <c r="MUG254" s="25"/>
      <c r="MUH254" s="25"/>
      <c r="MUI254" s="93"/>
      <c r="MUJ254" s="25"/>
      <c r="MUK254" s="25"/>
      <c r="MUL254" s="95"/>
      <c r="MUM254" s="25"/>
      <c r="MUN254" s="25"/>
      <c r="MUO254" s="25"/>
      <c r="MUP254" s="25"/>
      <c r="MUQ254" s="93"/>
      <c r="MUR254" s="25"/>
      <c r="MUS254" s="25"/>
      <c r="MUT254" s="95"/>
      <c r="MUU254" s="25"/>
      <c r="MUV254" s="25"/>
      <c r="MUW254" s="25"/>
      <c r="MUX254" s="25"/>
      <c r="MUY254" s="93"/>
      <c r="MUZ254" s="25"/>
      <c r="MVA254" s="25"/>
      <c r="MVB254" s="95"/>
      <c r="MVC254" s="25"/>
      <c r="MVD254" s="25"/>
      <c r="MVE254" s="25"/>
      <c r="MVF254" s="25"/>
      <c r="MVG254" s="93"/>
      <c r="MVH254" s="25"/>
      <c r="MVI254" s="25"/>
      <c r="MVJ254" s="95"/>
      <c r="MVK254" s="25"/>
      <c r="MVL254" s="25"/>
      <c r="MVM254" s="25"/>
      <c r="MVN254" s="25"/>
      <c r="MVO254" s="93"/>
      <c r="MVP254" s="25"/>
      <c r="MVQ254" s="25"/>
      <c r="MVR254" s="95"/>
      <c r="MVS254" s="25"/>
      <c r="MVT254" s="25"/>
      <c r="MVU254" s="25"/>
      <c r="MVV254" s="25"/>
      <c r="MVW254" s="93"/>
      <c r="MVX254" s="25"/>
      <c r="MVY254" s="25"/>
      <c r="MVZ254" s="95"/>
      <c r="MWA254" s="25"/>
      <c r="MWB254" s="25"/>
      <c r="MWC254" s="25"/>
      <c r="MWD254" s="25"/>
      <c r="MWE254" s="93"/>
      <c r="MWF254" s="25"/>
      <c r="MWG254" s="25"/>
      <c r="MWH254" s="95"/>
      <c r="MWI254" s="25"/>
      <c r="MWJ254" s="25"/>
      <c r="MWK254" s="25"/>
      <c r="MWL254" s="25"/>
      <c r="MWM254" s="93"/>
      <c r="MWN254" s="25"/>
      <c r="MWO254" s="25"/>
      <c r="MWP254" s="95"/>
      <c r="MWQ254" s="25"/>
      <c r="MWR254" s="25"/>
      <c r="MWS254" s="25"/>
      <c r="MWT254" s="25"/>
      <c r="MWU254" s="93"/>
      <c r="MWV254" s="25"/>
      <c r="MWW254" s="25"/>
      <c r="MWX254" s="95"/>
      <c r="MWY254" s="25"/>
      <c r="MWZ254" s="25"/>
      <c r="MXA254" s="25"/>
      <c r="MXB254" s="25"/>
      <c r="MXC254" s="93"/>
      <c r="MXD254" s="25"/>
      <c r="MXE254" s="25"/>
      <c r="MXF254" s="95"/>
      <c r="MXG254" s="25"/>
      <c r="MXH254" s="25"/>
      <c r="MXI254" s="25"/>
      <c r="MXJ254" s="25"/>
      <c r="MXK254" s="93"/>
      <c r="MXL254" s="25"/>
      <c r="MXM254" s="25"/>
      <c r="MXN254" s="95"/>
      <c r="MXO254" s="25"/>
      <c r="MXP254" s="25"/>
      <c r="MXQ254" s="25"/>
      <c r="MXR254" s="25"/>
      <c r="MXS254" s="93"/>
      <c r="MXT254" s="25"/>
      <c r="MXU254" s="25"/>
      <c r="MXV254" s="95"/>
      <c r="MXW254" s="25"/>
      <c r="MXX254" s="25"/>
      <c r="MXY254" s="25"/>
      <c r="MXZ254" s="25"/>
      <c r="MYA254" s="93"/>
      <c r="MYB254" s="25"/>
      <c r="MYC254" s="25"/>
      <c r="MYD254" s="95"/>
      <c r="MYE254" s="25"/>
      <c r="MYF254" s="25"/>
      <c r="MYG254" s="25"/>
      <c r="MYH254" s="25"/>
      <c r="MYI254" s="93"/>
      <c r="MYJ254" s="25"/>
      <c r="MYK254" s="25"/>
      <c r="MYL254" s="95"/>
      <c r="MYM254" s="25"/>
      <c r="MYN254" s="25"/>
      <c r="MYO254" s="25"/>
      <c r="MYP254" s="25"/>
      <c r="MYQ254" s="93"/>
      <c r="MYR254" s="25"/>
      <c r="MYS254" s="25"/>
      <c r="MYT254" s="95"/>
      <c r="MYU254" s="25"/>
      <c r="MYV254" s="25"/>
      <c r="MYW254" s="25"/>
      <c r="MYX254" s="25"/>
      <c r="MYY254" s="93"/>
      <c r="MYZ254" s="25"/>
      <c r="MZA254" s="25"/>
      <c r="MZB254" s="95"/>
      <c r="MZC254" s="25"/>
      <c r="MZD254" s="25"/>
      <c r="MZE254" s="25"/>
      <c r="MZF254" s="25"/>
      <c r="MZG254" s="93"/>
      <c r="MZH254" s="25"/>
      <c r="MZI254" s="25"/>
      <c r="MZJ254" s="95"/>
      <c r="MZK254" s="25"/>
      <c r="MZL254" s="25"/>
      <c r="MZM254" s="25"/>
      <c r="MZN254" s="25"/>
      <c r="MZO254" s="93"/>
      <c r="MZP254" s="25"/>
      <c r="MZQ254" s="25"/>
      <c r="MZR254" s="95"/>
      <c r="MZS254" s="25"/>
      <c r="MZT254" s="25"/>
      <c r="MZU254" s="25"/>
      <c r="MZV254" s="25"/>
      <c r="MZW254" s="93"/>
      <c r="MZX254" s="25"/>
      <c r="MZY254" s="25"/>
      <c r="MZZ254" s="95"/>
      <c r="NAA254" s="25"/>
      <c r="NAB254" s="25"/>
      <c r="NAC254" s="25"/>
      <c r="NAD254" s="25"/>
      <c r="NAE254" s="93"/>
      <c r="NAF254" s="25"/>
      <c r="NAG254" s="25"/>
      <c r="NAH254" s="95"/>
      <c r="NAI254" s="25"/>
      <c r="NAJ254" s="25"/>
      <c r="NAK254" s="25"/>
      <c r="NAL254" s="25"/>
      <c r="NAM254" s="93"/>
      <c r="NAN254" s="25"/>
      <c r="NAO254" s="25"/>
      <c r="NAP254" s="95"/>
      <c r="NAQ254" s="25"/>
      <c r="NAR254" s="25"/>
      <c r="NAS254" s="25"/>
      <c r="NAT254" s="25"/>
      <c r="NAU254" s="93"/>
      <c r="NAV254" s="25"/>
      <c r="NAW254" s="25"/>
      <c r="NAX254" s="95"/>
      <c r="NAY254" s="25"/>
      <c r="NAZ254" s="25"/>
      <c r="NBA254" s="25"/>
      <c r="NBB254" s="25"/>
      <c r="NBC254" s="93"/>
      <c r="NBD254" s="25"/>
      <c r="NBE254" s="25"/>
      <c r="NBF254" s="95"/>
      <c r="NBG254" s="25"/>
      <c r="NBH254" s="25"/>
      <c r="NBI254" s="25"/>
      <c r="NBJ254" s="25"/>
      <c r="NBK254" s="93"/>
      <c r="NBL254" s="25"/>
      <c r="NBM254" s="25"/>
      <c r="NBN254" s="95"/>
      <c r="NBO254" s="25"/>
      <c r="NBP254" s="25"/>
      <c r="NBQ254" s="25"/>
      <c r="NBR254" s="25"/>
      <c r="NBS254" s="93"/>
      <c r="NBT254" s="25"/>
      <c r="NBU254" s="25"/>
      <c r="NBV254" s="95"/>
      <c r="NBW254" s="25"/>
      <c r="NBX254" s="25"/>
      <c r="NBY254" s="25"/>
      <c r="NBZ254" s="25"/>
      <c r="NCA254" s="93"/>
      <c r="NCB254" s="25"/>
      <c r="NCC254" s="25"/>
      <c r="NCD254" s="95"/>
      <c r="NCE254" s="25"/>
      <c r="NCF254" s="25"/>
      <c r="NCG254" s="25"/>
      <c r="NCH254" s="25"/>
      <c r="NCI254" s="93"/>
      <c r="NCJ254" s="25"/>
      <c r="NCK254" s="25"/>
      <c r="NCL254" s="95"/>
      <c r="NCM254" s="25"/>
      <c r="NCN254" s="25"/>
      <c r="NCO254" s="25"/>
      <c r="NCP254" s="25"/>
      <c r="NCQ254" s="93"/>
      <c r="NCR254" s="25"/>
      <c r="NCS254" s="25"/>
      <c r="NCT254" s="95"/>
      <c r="NCU254" s="25"/>
      <c r="NCV254" s="25"/>
      <c r="NCW254" s="25"/>
      <c r="NCX254" s="25"/>
      <c r="NCY254" s="93"/>
      <c r="NCZ254" s="25"/>
      <c r="NDA254" s="25"/>
      <c r="NDB254" s="95"/>
      <c r="NDC254" s="25"/>
      <c r="NDD254" s="25"/>
      <c r="NDE254" s="25"/>
      <c r="NDF254" s="25"/>
      <c r="NDG254" s="93"/>
      <c r="NDH254" s="25"/>
      <c r="NDI254" s="25"/>
      <c r="NDJ254" s="95"/>
      <c r="NDK254" s="25"/>
      <c r="NDL254" s="25"/>
      <c r="NDM254" s="25"/>
      <c r="NDN254" s="25"/>
      <c r="NDO254" s="93"/>
      <c r="NDP254" s="25"/>
      <c r="NDQ254" s="25"/>
      <c r="NDR254" s="95"/>
      <c r="NDS254" s="25"/>
      <c r="NDT254" s="25"/>
      <c r="NDU254" s="25"/>
      <c r="NDV254" s="25"/>
      <c r="NDW254" s="93"/>
      <c r="NDX254" s="25"/>
      <c r="NDY254" s="25"/>
      <c r="NDZ254" s="95"/>
      <c r="NEA254" s="25"/>
      <c r="NEB254" s="25"/>
      <c r="NEC254" s="25"/>
      <c r="NED254" s="25"/>
      <c r="NEE254" s="93"/>
      <c r="NEF254" s="25"/>
      <c r="NEG254" s="25"/>
      <c r="NEH254" s="95"/>
      <c r="NEI254" s="25"/>
      <c r="NEJ254" s="25"/>
      <c r="NEK254" s="25"/>
      <c r="NEL254" s="25"/>
      <c r="NEM254" s="93"/>
      <c r="NEN254" s="25"/>
      <c r="NEO254" s="25"/>
      <c r="NEP254" s="95"/>
      <c r="NEQ254" s="25"/>
      <c r="NER254" s="25"/>
      <c r="NES254" s="25"/>
      <c r="NET254" s="25"/>
      <c r="NEU254" s="93"/>
      <c r="NEV254" s="25"/>
      <c r="NEW254" s="25"/>
      <c r="NEX254" s="95"/>
      <c r="NEY254" s="25"/>
      <c r="NEZ254" s="25"/>
      <c r="NFA254" s="25"/>
      <c r="NFB254" s="25"/>
      <c r="NFC254" s="93"/>
      <c r="NFD254" s="25"/>
      <c r="NFE254" s="25"/>
      <c r="NFF254" s="95"/>
      <c r="NFG254" s="25"/>
      <c r="NFH254" s="25"/>
      <c r="NFI254" s="25"/>
      <c r="NFJ254" s="25"/>
      <c r="NFK254" s="93"/>
      <c r="NFL254" s="25"/>
      <c r="NFM254" s="25"/>
      <c r="NFN254" s="95"/>
      <c r="NFO254" s="25"/>
      <c r="NFP254" s="25"/>
      <c r="NFQ254" s="25"/>
      <c r="NFR254" s="25"/>
      <c r="NFS254" s="93"/>
      <c r="NFT254" s="25"/>
      <c r="NFU254" s="25"/>
      <c r="NFV254" s="95"/>
      <c r="NFW254" s="25"/>
      <c r="NFX254" s="25"/>
      <c r="NFY254" s="25"/>
      <c r="NFZ254" s="25"/>
      <c r="NGA254" s="93"/>
      <c r="NGB254" s="25"/>
      <c r="NGC254" s="25"/>
      <c r="NGD254" s="95"/>
      <c r="NGE254" s="25"/>
      <c r="NGF254" s="25"/>
      <c r="NGG254" s="25"/>
      <c r="NGH254" s="25"/>
      <c r="NGI254" s="93"/>
      <c r="NGJ254" s="25"/>
      <c r="NGK254" s="25"/>
      <c r="NGL254" s="95"/>
      <c r="NGM254" s="25"/>
      <c r="NGN254" s="25"/>
      <c r="NGO254" s="25"/>
      <c r="NGP254" s="25"/>
      <c r="NGQ254" s="93"/>
      <c r="NGR254" s="25"/>
      <c r="NGS254" s="25"/>
      <c r="NGT254" s="95"/>
      <c r="NGU254" s="25"/>
      <c r="NGV254" s="25"/>
      <c r="NGW254" s="25"/>
      <c r="NGX254" s="25"/>
      <c r="NGY254" s="93"/>
      <c r="NGZ254" s="25"/>
      <c r="NHA254" s="25"/>
      <c r="NHB254" s="95"/>
      <c r="NHC254" s="25"/>
      <c r="NHD254" s="25"/>
      <c r="NHE254" s="25"/>
      <c r="NHF254" s="25"/>
      <c r="NHG254" s="93"/>
      <c r="NHH254" s="25"/>
      <c r="NHI254" s="25"/>
      <c r="NHJ254" s="95"/>
      <c r="NHK254" s="25"/>
      <c r="NHL254" s="25"/>
      <c r="NHM254" s="25"/>
      <c r="NHN254" s="25"/>
      <c r="NHO254" s="93"/>
      <c r="NHP254" s="25"/>
      <c r="NHQ254" s="25"/>
      <c r="NHR254" s="95"/>
      <c r="NHS254" s="25"/>
      <c r="NHT254" s="25"/>
      <c r="NHU254" s="25"/>
      <c r="NHV254" s="25"/>
      <c r="NHW254" s="93"/>
      <c r="NHX254" s="25"/>
      <c r="NHY254" s="25"/>
      <c r="NHZ254" s="95"/>
      <c r="NIA254" s="25"/>
      <c r="NIB254" s="25"/>
      <c r="NIC254" s="25"/>
      <c r="NID254" s="25"/>
      <c r="NIE254" s="93"/>
      <c r="NIF254" s="25"/>
      <c r="NIG254" s="25"/>
      <c r="NIH254" s="95"/>
      <c r="NII254" s="25"/>
      <c r="NIJ254" s="25"/>
      <c r="NIK254" s="25"/>
      <c r="NIL254" s="25"/>
      <c r="NIM254" s="93"/>
      <c r="NIN254" s="25"/>
      <c r="NIO254" s="25"/>
      <c r="NIP254" s="95"/>
      <c r="NIQ254" s="25"/>
      <c r="NIR254" s="25"/>
      <c r="NIS254" s="25"/>
      <c r="NIT254" s="25"/>
      <c r="NIU254" s="93"/>
      <c r="NIV254" s="25"/>
      <c r="NIW254" s="25"/>
      <c r="NIX254" s="95"/>
      <c r="NIY254" s="25"/>
      <c r="NIZ254" s="25"/>
      <c r="NJA254" s="25"/>
      <c r="NJB254" s="25"/>
      <c r="NJC254" s="93"/>
      <c r="NJD254" s="25"/>
      <c r="NJE254" s="25"/>
      <c r="NJF254" s="95"/>
      <c r="NJG254" s="25"/>
      <c r="NJH254" s="25"/>
      <c r="NJI254" s="25"/>
      <c r="NJJ254" s="25"/>
      <c r="NJK254" s="93"/>
      <c r="NJL254" s="25"/>
      <c r="NJM254" s="25"/>
      <c r="NJN254" s="95"/>
      <c r="NJO254" s="25"/>
      <c r="NJP254" s="25"/>
      <c r="NJQ254" s="25"/>
      <c r="NJR254" s="25"/>
      <c r="NJS254" s="93"/>
      <c r="NJT254" s="25"/>
      <c r="NJU254" s="25"/>
      <c r="NJV254" s="95"/>
      <c r="NJW254" s="25"/>
      <c r="NJX254" s="25"/>
      <c r="NJY254" s="25"/>
      <c r="NJZ254" s="25"/>
      <c r="NKA254" s="93"/>
      <c r="NKB254" s="25"/>
      <c r="NKC254" s="25"/>
      <c r="NKD254" s="95"/>
      <c r="NKE254" s="25"/>
      <c r="NKF254" s="25"/>
      <c r="NKG254" s="25"/>
      <c r="NKH254" s="25"/>
      <c r="NKI254" s="93"/>
      <c r="NKJ254" s="25"/>
      <c r="NKK254" s="25"/>
      <c r="NKL254" s="95"/>
      <c r="NKM254" s="25"/>
      <c r="NKN254" s="25"/>
      <c r="NKO254" s="25"/>
      <c r="NKP254" s="25"/>
      <c r="NKQ254" s="93"/>
      <c r="NKR254" s="25"/>
      <c r="NKS254" s="25"/>
      <c r="NKT254" s="95"/>
      <c r="NKU254" s="25"/>
      <c r="NKV254" s="25"/>
      <c r="NKW254" s="25"/>
      <c r="NKX254" s="25"/>
      <c r="NKY254" s="93"/>
      <c r="NKZ254" s="25"/>
      <c r="NLA254" s="25"/>
      <c r="NLB254" s="95"/>
      <c r="NLC254" s="25"/>
      <c r="NLD254" s="25"/>
      <c r="NLE254" s="25"/>
      <c r="NLF254" s="25"/>
      <c r="NLG254" s="93"/>
      <c r="NLH254" s="25"/>
      <c r="NLI254" s="25"/>
      <c r="NLJ254" s="95"/>
      <c r="NLK254" s="25"/>
      <c r="NLL254" s="25"/>
      <c r="NLM254" s="25"/>
      <c r="NLN254" s="25"/>
      <c r="NLO254" s="93"/>
      <c r="NLP254" s="25"/>
      <c r="NLQ254" s="25"/>
      <c r="NLR254" s="95"/>
      <c r="NLS254" s="25"/>
      <c r="NLT254" s="25"/>
      <c r="NLU254" s="25"/>
      <c r="NLV254" s="25"/>
      <c r="NLW254" s="93"/>
      <c r="NLX254" s="25"/>
      <c r="NLY254" s="25"/>
      <c r="NLZ254" s="95"/>
      <c r="NMA254" s="25"/>
      <c r="NMB254" s="25"/>
      <c r="NMC254" s="25"/>
      <c r="NMD254" s="25"/>
      <c r="NME254" s="93"/>
      <c r="NMF254" s="25"/>
      <c r="NMG254" s="25"/>
      <c r="NMH254" s="95"/>
      <c r="NMI254" s="25"/>
      <c r="NMJ254" s="25"/>
      <c r="NMK254" s="25"/>
      <c r="NML254" s="25"/>
      <c r="NMM254" s="93"/>
      <c r="NMN254" s="25"/>
      <c r="NMO254" s="25"/>
      <c r="NMP254" s="95"/>
      <c r="NMQ254" s="25"/>
      <c r="NMR254" s="25"/>
      <c r="NMS254" s="25"/>
      <c r="NMT254" s="25"/>
      <c r="NMU254" s="93"/>
      <c r="NMV254" s="25"/>
      <c r="NMW254" s="25"/>
      <c r="NMX254" s="95"/>
      <c r="NMY254" s="25"/>
      <c r="NMZ254" s="25"/>
      <c r="NNA254" s="25"/>
      <c r="NNB254" s="25"/>
      <c r="NNC254" s="93"/>
      <c r="NND254" s="25"/>
      <c r="NNE254" s="25"/>
      <c r="NNF254" s="95"/>
      <c r="NNG254" s="25"/>
      <c r="NNH254" s="25"/>
      <c r="NNI254" s="25"/>
      <c r="NNJ254" s="25"/>
      <c r="NNK254" s="93"/>
      <c r="NNL254" s="25"/>
      <c r="NNM254" s="25"/>
      <c r="NNN254" s="95"/>
      <c r="NNO254" s="25"/>
      <c r="NNP254" s="25"/>
      <c r="NNQ254" s="25"/>
      <c r="NNR254" s="25"/>
      <c r="NNS254" s="93"/>
      <c r="NNT254" s="25"/>
      <c r="NNU254" s="25"/>
      <c r="NNV254" s="95"/>
      <c r="NNW254" s="25"/>
      <c r="NNX254" s="25"/>
      <c r="NNY254" s="25"/>
      <c r="NNZ254" s="25"/>
      <c r="NOA254" s="93"/>
      <c r="NOB254" s="25"/>
      <c r="NOC254" s="25"/>
      <c r="NOD254" s="95"/>
      <c r="NOE254" s="25"/>
      <c r="NOF254" s="25"/>
      <c r="NOG254" s="25"/>
      <c r="NOH254" s="25"/>
      <c r="NOI254" s="93"/>
      <c r="NOJ254" s="25"/>
      <c r="NOK254" s="25"/>
      <c r="NOL254" s="95"/>
      <c r="NOM254" s="25"/>
      <c r="NON254" s="25"/>
      <c r="NOO254" s="25"/>
      <c r="NOP254" s="25"/>
      <c r="NOQ254" s="93"/>
      <c r="NOR254" s="25"/>
      <c r="NOS254" s="25"/>
      <c r="NOT254" s="95"/>
      <c r="NOU254" s="25"/>
      <c r="NOV254" s="25"/>
      <c r="NOW254" s="25"/>
      <c r="NOX254" s="25"/>
      <c r="NOY254" s="93"/>
      <c r="NOZ254" s="25"/>
      <c r="NPA254" s="25"/>
      <c r="NPB254" s="95"/>
      <c r="NPC254" s="25"/>
      <c r="NPD254" s="25"/>
      <c r="NPE254" s="25"/>
      <c r="NPF254" s="25"/>
      <c r="NPG254" s="93"/>
      <c r="NPH254" s="25"/>
      <c r="NPI254" s="25"/>
      <c r="NPJ254" s="95"/>
      <c r="NPK254" s="25"/>
      <c r="NPL254" s="25"/>
      <c r="NPM254" s="25"/>
      <c r="NPN254" s="25"/>
      <c r="NPO254" s="93"/>
      <c r="NPP254" s="25"/>
      <c r="NPQ254" s="25"/>
      <c r="NPR254" s="95"/>
      <c r="NPS254" s="25"/>
      <c r="NPT254" s="25"/>
      <c r="NPU254" s="25"/>
      <c r="NPV254" s="25"/>
      <c r="NPW254" s="93"/>
      <c r="NPX254" s="25"/>
      <c r="NPY254" s="25"/>
      <c r="NPZ254" s="95"/>
      <c r="NQA254" s="25"/>
      <c r="NQB254" s="25"/>
      <c r="NQC254" s="25"/>
      <c r="NQD254" s="25"/>
      <c r="NQE254" s="93"/>
      <c r="NQF254" s="25"/>
      <c r="NQG254" s="25"/>
      <c r="NQH254" s="95"/>
      <c r="NQI254" s="25"/>
      <c r="NQJ254" s="25"/>
      <c r="NQK254" s="25"/>
      <c r="NQL254" s="25"/>
      <c r="NQM254" s="93"/>
      <c r="NQN254" s="25"/>
      <c r="NQO254" s="25"/>
      <c r="NQP254" s="95"/>
      <c r="NQQ254" s="25"/>
      <c r="NQR254" s="25"/>
      <c r="NQS254" s="25"/>
      <c r="NQT254" s="25"/>
      <c r="NQU254" s="93"/>
      <c r="NQV254" s="25"/>
      <c r="NQW254" s="25"/>
      <c r="NQX254" s="95"/>
      <c r="NQY254" s="25"/>
      <c r="NQZ254" s="25"/>
      <c r="NRA254" s="25"/>
      <c r="NRB254" s="25"/>
      <c r="NRC254" s="93"/>
      <c r="NRD254" s="25"/>
      <c r="NRE254" s="25"/>
      <c r="NRF254" s="95"/>
      <c r="NRG254" s="25"/>
      <c r="NRH254" s="25"/>
      <c r="NRI254" s="25"/>
      <c r="NRJ254" s="25"/>
      <c r="NRK254" s="93"/>
      <c r="NRL254" s="25"/>
      <c r="NRM254" s="25"/>
      <c r="NRN254" s="95"/>
      <c r="NRO254" s="25"/>
      <c r="NRP254" s="25"/>
      <c r="NRQ254" s="25"/>
      <c r="NRR254" s="25"/>
      <c r="NRS254" s="93"/>
      <c r="NRT254" s="25"/>
      <c r="NRU254" s="25"/>
      <c r="NRV254" s="95"/>
      <c r="NRW254" s="25"/>
      <c r="NRX254" s="25"/>
      <c r="NRY254" s="25"/>
      <c r="NRZ254" s="25"/>
      <c r="NSA254" s="93"/>
      <c r="NSB254" s="25"/>
      <c r="NSC254" s="25"/>
      <c r="NSD254" s="95"/>
      <c r="NSE254" s="25"/>
      <c r="NSF254" s="25"/>
      <c r="NSG254" s="25"/>
      <c r="NSH254" s="25"/>
      <c r="NSI254" s="93"/>
      <c r="NSJ254" s="25"/>
      <c r="NSK254" s="25"/>
      <c r="NSL254" s="95"/>
      <c r="NSM254" s="25"/>
      <c r="NSN254" s="25"/>
      <c r="NSO254" s="25"/>
      <c r="NSP254" s="25"/>
      <c r="NSQ254" s="93"/>
      <c r="NSR254" s="25"/>
      <c r="NSS254" s="25"/>
      <c r="NST254" s="95"/>
      <c r="NSU254" s="25"/>
      <c r="NSV254" s="25"/>
      <c r="NSW254" s="25"/>
      <c r="NSX254" s="25"/>
      <c r="NSY254" s="93"/>
      <c r="NSZ254" s="25"/>
      <c r="NTA254" s="25"/>
      <c r="NTB254" s="95"/>
      <c r="NTC254" s="25"/>
      <c r="NTD254" s="25"/>
      <c r="NTE254" s="25"/>
      <c r="NTF254" s="25"/>
      <c r="NTG254" s="93"/>
      <c r="NTH254" s="25"/>
      <c r="NTI254" s="25"/>
      <c r="NTJ254" s="95"/>
      <c r="NTK254" s="25"/>
      <c r="NTL254" s="25"/>
      <c r="NTM254" s="25"/>
      <c r="NTN254" s="25"/>
      <c r="NTO254" s="93"/>
      <c r="NTP254" s="25"/>
      <c r="NTQ254" s="25"/>
      <c r="NTR254" s="95"/>
      <c r="NTS254" s="25"/>
      <c r="NTT254" s="25"/>
      <c r="NTU254" s="25"/>
      <c r="NTV254" s="25"/>
      <c r="NTW254" s="93"/>
      <c r="NTX254" s="25"/>
      <c r="NTY254" s="25"/>
      <c r="NTZ254" s="95"/>
      <c r="NUA254" s="25"/>
      <c r="NUB254" s="25"/>
      <c r="NUC254" s="25"/>
      <c r="NUD254" s="25"/>
      <c r="NUE254" s="93"/>
      <c r="NUF254" s="25"/>
      <c r="NUG254" s="25"/>
      <c r="NUH254" s="95"/>
      <c r="NUI254" s="25"/>
      <c r="NUJ254" s="25"/>
      <c r="NUK254" s="25"/>
      <c r="NUL254" s="25"/>
      <c r="NUM254" s="93"/>
      <c r="NUN254" s="25"/>
      <c r="NUO254" s="25"/>
      <c r="NUP254" s="95"/>
      <c r="NUQ254" s="25"/>
      <c r="NUR254" s="25"/>
      <c r="NUS254" s="25"/>
      <c r="NUT254" s="25"/>
      <c r="NUU254" s="93"/>
      <c r="NUV254" s="25"/>
      <c r="NUW254" s="25"/>
      <c r="NUX254" s="95"/>
      <c r="NUY254" s="25"/>
      <c r="NUZ254" s="25"/>
      <c r="NVA254" s="25"/>
      <c r="NVB254" s="25"/>
      <c r="NVC254" s="93"/>
      <c r="NVD254" s="25"/>
      <c r="NVE254" s="25"/>
      <c r="NVF254" s="95"/>
      <c r="NVG254" s="25"/>
      <c r="NVH254" s="25"/>
      <c r="NVI254" s="25"/>
      <c r="NVJ254" s="25"/>
      <c r="NVK254" s="93"/>
      <c r="NVL254" s="25"/>
      <c r="NVM254" s="25"/>
      <c r="NVN254" s="95"/>
      <c r="NVO254" s="25"/>
      <c r="NVP254" s="25"/>
      <c r="NVQ254" s="25"/>
      <c r="NVR254" s="25"/>
      <c r="NVS254" s="93"/>
      <c r="NVT254" s="25"/>
      <c r="NVU254" s="25"/>
      <c r="NVV254" s="95"/>
      <c r="NVW254" s="25"/>
      <c r="NVX254" s="25"/>
      <c r="NVY254" s="25"/>
      <c r="NVZ254" s="25"/>
      <c r="NWA254" s="93"/>
      <c r="NWB254" s="25"/>
      <c r="NWC254" s="25"/>
      <c r="NWD254" s="95"/>
      <c r="NWE254" s="25"/>
      <c r="NWF254" s="25"/>
      <c r="NWG254" s="25"/>
      <c r="NWH254" s="25"/>
      <c r="NWI254" s="93"/>
      <c r="NWJ254" s="25"/>
      <c r="NWK254" s="25"/>
      <c r="NWL254" s="95"/>
      <c r="NWM254" s="25"/>
      <c r="NWN254" s="25"/>
      <c r="NWO254" s="25"/>
      <c r="NWP254" s="25"/>
      <c r="NWQ254" s="93"/>
      <c r="NWR254" s="25"/>
      <c r="NWS254" s="25"/>
      <c r="NWT254" s="95"/>
      <c r="NWU254" s="25"/>
      <c r="NWV254" s="25"/>
      <c r="NWW254" s="25"/>
      <c r="NWX254" s="25"/>
      <c r="NWY254" s="93"/>
      <c r="NWZ254" s="25"/>
      <c r="NXA254" s="25"/>
      <c r="NXB254" s="95"/>
      <c r="NXC254" s="25"/>
      <c r="NXD254" s="25"/>
      <c r="NXE254" s="25"/>
      <c r="NXF254" s="25"/>
      <c r="NXG254" s="93"/>
      <c r="NXH254" s="25"/>
      <c r="NXI254" s="25"/>
      <c r="NXJ254" s="95"/>
      <c r="NXK254" s="25"/>
      <c r="NXL254" s="25"/>
      <c r="NXM254" s="25"/>
      <c r="NXN254" s="25"/>
      <c r="NXO254" s="93"/>
      <c r="NXP254" s="25"/>
      <c r="NXQ254" s="25"/>
      <c r="NXR254" s="95"/>
      <c r="NXS254" s="25"/>
      <c r="NXT254" s="25"/>
      <c r="NXU254" s="25"/>
      <c r="NXV254" s="25"/>
      <c r="NXW254" s="93"/>
      <c r="NXX254" s="25"/>
      <c r="NXY254" s="25"/>
      <c r="NXZ254" s="95"/>
      <c r="NYA254" s="25"/>
      <c r="NYB254" s="25"/>
      <c r="NYC254" s="25"/>
      <c r="NYD254" s="25"/>
      <c r="NYE254" s="93"/>
      <c r="NYF254" s="25"/>
      <c r="NYG254" s="25"/>
      <c r="NYH254" s="95"/>
      <c r="NYI254" s="25"/>
      <c r="NYJ254" s="25"/>
      <c r="NYK254" s="25"/>
      <c r="NYL254" s="25"/>
      <c r="NYM254" s="93"/>
      <c r="NYN254" s="25"/>
      <c r="NYO254" s="25"/>
      <c r="NYP254" s="95"/>
      <c r="NYQ254" s="25"/>
      <c r="NYR254" s="25"/>
      <c r="NYS254" s="25"/>
      <c r="NYT254" s="25"/>
      <c r="NYU254" s="93"/>
      <c r="NYV254" s="25"/>
      <c r="NYW254" s="25"/>
      <c r="NYX254" s="95"/>
      <c r="NYY254" s="25"/>
      <c r="NYZ254" s="25"/>
      <c r="NZA254" s="25"/>
      <c r="NZB254" s="25"/>
      <c r="NZC254" s="93"/>
      <c r="NZD254" s="25"/>
      <c r="NZE254" s="25"/>
      <c r="NZF254" s="95"/>
      <c r="NZG254" s="25"/>
      <c r="NZH254" s="25"/>
      <c r="NZI254" s="25"/>
      <c r="NZJ254" s="25"/>
      <c r="NZK254" s="93"/>
      <c r="NZL254" s="25"/>
      <c r="NZM254" s="25"/>
      <c r="NZN254" s="95"/>
      <c r="NZO254" s="25"/>
      <c r="NZP254" s="25"/>
      <c r="NZQ254" s="25"/>
      <c r="NZR254" s="25"/>
      <c r="NZS254" s="93"/>
      <c r="NZT254" s="25"/>
      <c r="NZU254" s="25"/>
      <c r="NZV254" s="95"/>
      <c r="NZW254" s="25"/>
      <c r="NZX254" s="25"/>
      <c r="NZY254" s="25"/>
      <c r="NZZ254" s="25"/>
      <c r="OAA254" s="93"/>
      <c r="OAB254" s="25"/>
      <c r="OAC254" s="25"/>
      <c r="OAD254" s="95"/>
      <c r="OAE254" s="25"/>
      <c r="OAF254" s="25"/>
      <c r="OAG254" s="25"/>
      <c r="OAH254" s="25"/>
      <c r="OAI254" s="93"/>
      <c r="OAJ254" s="25"/>
      <c r="OAK254" s="25"/>
      <c r="OAL254" s="95"/>
      <c r="OAM254" s="25"/>
      <c r="OAN254" s="25"/>
      <c r="OAO254" s="25"/>
      <c r="OAP254" s="25"/>
      <c r="OAQ254" s="93"/>
      <c r="OAR254" s="25"/>
      <c r="OAS254" s="25"/>
      <c r="OAT254" s="95"/>
      <c r="OAU254" s="25"/>
      <c r="OAV254" s="25"/>
      <c r="OAW254" s="25"/>
      <c r="OAX254" s="25"/>
      <c r="OAY254" s="93"/>
      <c r="OAZ254" s="25"/>
      <c r="OBA254" s="25"/>
      <c r="OBB254" s="95"/>
      <c r="OBC254" s="25"/>
      <c r="OBD254" s="25"/>
      <c r="OBE254" s="25"/>
      <c r="OBF254" s="25"/>
      <c r="OBG254" s="93"/>
      <c r="OBH254" s="25"/>
      <c r="OBI254" s="25"/>
      <c r="OBJ254" s="95"/>
      <c r="OBK254" s="25"/>
      <c r="OBL254" s="25"/>
      <c r="OBM254" s="25"/>
      <c r="OBN254" s="25"/>
      <c r="OBO254" s="93"/>
      <c r="OBP254" s="25"/>
      <c r="OBQ254" s="25"/>
      <c r="OBR254" s="95"/>
      <c r="OBS254" s="25"/>
      <c r="OBT254" s="25"/>
      <c r="OBU254" s="25"/>
      <c r="OBV254" s="25"/>
      <c r="OBW254" s="93"/>
      <c r="OBX254" s="25"/>
      <c r="OBY254" s="25"/>
      <c r="OBZ254" s="95"/>
      <c r="OCA254" s="25"/>
      <c r="OCB254" s="25"/>
      <c r="OCC254" s="25"/>
      <c r="OCD254" s="25"/>
      <c r="OCE254" s="93"/>
      <c r="OCF254" s="25"/>
      <c r="OCG254" s="25"/>
      <c r="OCH254" s="95"/>
      <c r="OCI254" s="25"/>
      <c r="OCJ254" s="25"/>
      <c r="OCK254" s="25"/>
      <c r="OCL254" s="25"/>
      <c r="OCM254" s="93"/>
      <c r="OCN254" s="25"/>
      <c r="OCO254" s="25"/>
      <c r="OCP254" s="95"/>
      <c r="OCQ254" s="25"/>
      <c r="OCR254" s="25"/>
      <c r="OCS254" s="25"/>
      <c r="OCT254" s="25"/>
      <c r="OCU254" s="93"/>
      <c r="OCV254" s="25"/>
      <c r="OCW254" s="25"/>
      <c r="OCX254" s="95"/>
      <c r="OCY254" s="25"/>
      <c r="OCZ254" s="25"/>
      <c r="ODA254" s="25"/>
      <c r="ODB254" s="25"/>
      <c r="ODC254" s="93"/>
      <c r="ODD254" s="25"/>
      <c r="ODE254" s="25"/>
      <c r="ODF254" s="95"/>
      <c r="ODG254" s="25"/>
      <c r="ODH254" s="25"/>
      <c r="ODI254" s="25"/>
      <c r="ODJ254" s="25"/>
      <c r="ODK254" s="93"/>
      <c r="ODL254" s="25"/>
      <c r="ODM254" s="25"/>
      <c r="ODN254" s="95"/>
      <c r="ODO254" s="25"/>
      <c r="ODP254" s="25"/>
      <c r="ODQ254" s="25"/>
      <c r="ODR254" s="25"/>
      <c r="ODS254" s="93"/>
      <c r="ODT254" s="25"/>
      <c r="ODU254" s="25"/>
      <c r="ODV254" s="95"/>
      <c r="ODW254" s="25"/>
      <c r="ODX254" s="25"/>
      <c r="ODY254" s="25"/>
      <c r="ODZ254" s="25"/>
      <c r="OEA254" s="93"/>
      <c r="OEB254" s="25"/>
      <c r="OEC254" s="25"/>
      <c r="OED254" s="95"/>
      <c r="OEE254" s="25"/>
      <c r="OEF254" s="25"/>
      <c r="OEG254" s="25"/>
      <c r="OEH254" s="25"/>
      <c r="OEI254" s="93"/>
      <c r="OEJ254" s="25"/>
      <c r="OEK254" s="25"/>
      <c r="OEL254" s="95"/>
      <c r="OEM254" s="25"/>
      <c r="OEN254" s="25"/>
      <c r="OEO254" s="25"/>
      <c r="OEP254" s="25"/>
      <c r="OEQ254" s="93"/>
      <c r="OER254" s="25"/>
      <c r="OES254" s="25"/>
      <c r="OET254" s="95"/>
      <c r="OEU254" s="25"/>
      <c r="OEV254" s="25"/>
      <c r="OEW254" s="25"/>
      <c r="OEX254" s="25"/>
      <c r="OEY254" s="93"/>
      <c r="OEZ254" s="25"/>
      <c r="OFA254" s="25"/>
      <c r="OFB254" s="95"/>
      <c r="OFC254" s="25"/>
      <c r="OFD254" s="25"/>
      <c r="OFE254" s="25"/>
      <c r="OFF254" s="25"/>
      <c r="OFG254" s="93"/>
      <c r="OFH254" s="25"/>
      <c r="OFI254" s="25"/>
      <c r="OFJ254" s="95"/>
      <c r="OFK254" s="25"/>
      <c r="OFL254" s="25"/>
      <c r="OFM254" s="25"/>
      <c r="OFN254" s="25"/>
      <c r="OFO254" s="93"/>
      <c r="OFP254" s="25"/>
      <c r="OFQ254" s="25"/>
      <c r="OFR254" s="95"/>
      <c r="OFS254" s="25"/>
      <c r="OFT254" s="25"/>
      <c r="OFU254" s="25"/>
      <c r="OFV254" s="25"/>
      <c r="OFW254" s="93"/>
      <c r="OFX254" s="25"/>
      <c r="OFY254" s="25"/>
      <c r="OFZ254" s="95"/>
      <c r="OGA254" s="25"/>
      <c r="OGB254" s="25"/>
      <c r="OGC254" s="25"/>
      <c r="OGD254" s="25"/>
      <c r="OGE254" s="93"/>
      <c r="OGF254" s="25"/>
      <c r="OGG254" s="25"/>
      <c r="OGH254" s="95"/>
      <c r="OGI254" s="25"/>
      <c r="OGJ254" s="25"/>
      <c r="OGK254" s="25"/>
      <c r="OGL254" s="25"/>
      <c r="OGM254" s="93"/>
      <c r="OGN254" s="25"/>
      <c r="OGO254" s="25"/>
      <c r="OGP254" s="95"/>
      <c r="OGQ254" s="25"/>
      <c r="OGR254" s="25"/>
      <c r="OGS254" s="25"/>
      <c r="OGT254" s="25"/>
      <c r="OGU254" s="93"/>
      <c r="OGV254" s="25"/>
      <c r="OGW254" s="25"/>
      <c r="OGX254" s="95"/>
      <c r="OGY254" s="25"/>
      <c r="OGZ254" s="25"/>
      <c r="OHA254" s="25"/>
      <c r="OHB254" s="25"/>
      <c r="OHC254" s="93"/>
      <c r="OHD254" s="25"/>
      <c r="OHE254" s="25"/>
      <c r="OHF254" s="95"/>
      <c r="OHG254" s="25"/>
      <c r="OHH254" s="25"/>
      <c r="OHI254" s="25"/>
      <c r="OHJ254" s="25"/>
      <c r="OHK254" s="93"/>
      <c r="OHL254" s="25"/>
      <c r="OHM254" s="25"/>
      <c r="OHN254" s="95"/>
      <c r="OHO254" s="25"/>
      <c r="OHP254" s="25"/>
      <c r="OHQ254" s="25"/>
      <c r="OHR254" s="25"/>
      <c r="OHS254" s="93"/>
      <c r="OHT254" s="25"/>
      <c r="OHU254" s="25"/>
      <c r="OHV254" s="95"/>
      <c r="OHW254" s="25"/>
      <c r="OHX254" s="25"/>
      <c r="OHY254" s="25"/>
      <c r="OHZ254" s="25"/>
      <c r="OIA254" s="93"/>
      <c r="OIB254" s="25"/>
      <c r="OIC254" s="25"/>
      <c r="OID254" s="95"/>
      <c r="OIE254" s="25"/>
      <c r="OIF254" s="25"/>
      <c r="OIG254" s="25"/>
      <c r="OIH254" s="25"/>
      <c r="OII254" s="93"/>
      <c r="OIJ254" s="25"/>
      <c r="OIK254" s="25"/>
      <c r="OIL254" s="95"/>
      <c r="OIM254" s="25"/>
      <c r="OIN254" s="25"/>
      <c r="OIO254" s="25"/>
      <c r="OIP254" s="25"/>
      <c r="OIQ254" s="93"/>
      <c r="OIR254" s="25"/>
      <c r="OIS254" s="25"/>
      <c r="OIT254" s="95"/>
      <c r="OIU254" s="25"/>
      <c r="OIV254" s="25"/>
      <c r="OIW254" s="25"/>
      <c r="OIX254" s="25"/>
      <c r="OIY254" s="93"/>
      <c r="OIZ254" s="25"/>
      <c r="OJA254" s="25"/>
      <c r="OJB254" s="95"/>
      <c r="OJC254" s="25"/>
      <c r="OJD254" s="25"/>
      <c r="OJE254" s="25"/>
      <c r="OJF254" s="25"/>
      <c r="OJG254" s="93"/>
      <c r="OJH254" s="25"/>
      <c r="OJI254" s="25"/>
      <c r="OJJ254" s="95"/>
      <c r="OJK254" s="25"/>
      <c r="OJL254" s="25"/>
      <c r="OJM254" s="25"/>
      <c r="OJN254" s="25"/>
      <c r="OJO254" s="93"/>
      <c r="OJP254" s="25"/>
      <c r="OJQ254" s="25"/>
      <c r="OJR254" s="95"/>
      <c r="OJS254" s="25"/>
      <c r="OJT254" s="25"/>
      <c r="OJU254" s="25"/>
      <c r="OJV254" s="25"/>
      <c r="OJW254" s="93"/>
      <c r="OJX254" s="25"/>
      <c r="OJY254" s="25"/>
      <c r="OJZ254" s="95"/>
      <c r="OKA254" s="25"/>
      <c r="OKB254" s="25"/>
      <c r="OKC254" s="25"/>
      <c r="OKD254" s="25"/>
      <c r="OKE254" s="93"/>
      <c r="OKF254" s="25"/>
      <c r="OKG254" s="25"/>
      <c r="OKH254" s="95"/>
      <c r="OKI254" s="25"/>
      <c r="OKJ254" s="25"/>
      <c r="OKK254" s="25"/>
      <c r="OKL254" s="25"/>
      <c r="OKM254" s="93"/>
      <c r="OKN254" s="25"/>
      <c r="OKO254" s="25"/>
      <c r="OKP254" s="95"/>
      <c r="OKQ254" s="25"/>
      <c r="OKR254" s="25"/>
      <c r="OKS254" s="25"/>
      <c r="OKT254" s="25"/>
      <c r="OKU254" s="93"/>
      <c r="OKV254" s="25"/>
      <c r="OKW254" s="25"/>
      <c r="OKX254" s="95"/>
      <c r="OKY254" s="25"/>
      <c r="OKZ254" s="25"/>
      <c r="OLA254" s="25"/>
      <c r="OLB254" s="25"/>
      <c r="OLC254" s="93"/>
      <c r="OLD254" s="25"/>
      <c r="OLE254" s="25"/>
      <c r="OLF254" s="95"/>
      <c r="OLG254" s="25"/>
      <c r="OLH254" s="25"/>
      <c r="OLI254" s="25"/>
      <c r="OLJ254" s="25"/>
      <c r="OLK254" s="93"/>
      <c r="OLL254" s="25"/>
      <c r="OLM254" s="25"/>
      <c r="OLN254" s="95"/>
      <c r="OLO254" s="25"/>
      <c r="OLP254" s="25"/>
      <c r="OLQ254" s="25"/>
      <c r="OLR254" s="25"/>
      <c r="OLS254" s="93"/>
      <c r="OLT254" s="25"/>
      <c r="OLU254" s="25"/>
      <c r="OLV254" s="95"/>
      <c r="OLW254" s="25"/>
      <c r="OLX254" s="25"/>
      <c r="OLY254" s="25"/>
      <c r="OLZ254" s="25"/>
      <c r="OMA254" s="93"/>
      <c r="OMB254" s="25"/>
      <c r="OMC254" s="25"/>
      <c r="OMD254" s="95"/>
      <c r="OME254" s="25"/>
      <c r="OMF254" s="25"/>
      <c r="OMG254" s="25"/>
      <c r="OMH254" s="25"/>
      <c r="OMI254" s="93"/>
      <c r="OMJ254" s="25"/>
      <c r="OMK254" s="25"/>
      <c r="OML254" s="95"/>
      <c r="OMM254" s="25"/>
      <c r="OMN254" s="25"/>
      <c r="OMO254" s="25"/>
      <c r="OMP254" s="25"/>
      <c r="OMQ254" s="93"/>
      <c r="OMR254" s="25"/>
      <c r="OMS254" s="25"/>
      <c r="OMT254" s="95"/>
      <c r="OMU254" s="25"/>
      <c r="OMV254" s="25"/>
      <c r="OMW254" s="25"/>
      <c r="OMX254" s="25"/>
      <c r="OMY254" s="93"/>
      <c r="OMZ254" s="25"/>
      <c r="ONA254" s="25"/>
      <c r="ONB254" s="95"/>
      <c r="ONC254" s="25"/>
      <c r="OND254" s="25"/>
      <c r="ONE254" s="25"/>
      <c r="ONF254" s="25"/>
      <c r="ONG254" s="93"/>
      <c r="ONH254" s="25"/>
      <c r="ONI254" s="25"/>
      <c r="ONJ254" s="95"/>
      <c r="ONK254" s="25"/>
      <c r="ONL254" s="25"/>
      <c r="ONM254" s="25"/>
      <c r="ONN254" s="25"/>
      <c r="ONO254" s="93"/>
      <c r="ONP254" s="25"/>
      <c r="ONQ254" s="25"/>
      <c r="ONR254" s="95"/>
      <c r="ONS254" s="25"/>
      <c r="ONT254" s="25"/>
      <c r="ONU254" s="25"/>
      <c r="ONV254" s="25"/>
      <c r="ONW254" s="93"/>
      <c r="ONX254" s="25"/>
      <c r="ONY254" s="25"/>
      <c r="ONZ254" s="95"/>
      <c r="OOA254" s="25"/>
      <c r="OOB254" s="25"/>
      <c r="OOC254" s="25"/>
      <c r="OOD254" s="25"/>
      <c r="OOE254" s="93"/>
      <c r="OOF254" s="25"/>
      <c r="OOG254" s="25"/>
      <c r="OOH254" s="95"/>
      <c r="OOI254" s="25"/>
      <c r="OOJ254" s="25"/>
      <c r="OOK254" s="25"/>
      <c r="OOL254" s="25"/>
      <c r="OOM254" s="93"/>
      <c r="OON254" s="25"/>
      <c r="OOO254" s="25"/>
      <c r="OOP254" s="95"/>
      <c r="OOQ254" s="25"/>
      <c r="OOR254" s="25"/>
      <c r="OOS254" s="25"/>
      <c r="OOT254" s="25"/>
      <c r="OOU254" s="93"/>
      <c r="OOV254" s="25"/>
      <c r="OOW254" s="25"/>
      <c r="OOX254" s="95"/>
      <c r="OOY254" s="25"/>
      <c r="OOZ254" s="25"/>
      <c r="OPA254" s="25"/>
      <c r="OPB254" s="25"/>
      <c r="OPC254" s="93"/>
      <c r="OPD254" s="25"/>
      <c r="OPE254" s="25"/>
      <c r="OPF254" s="95"/>
      <c r="OPG254" s="25"/>
      <c r="OPH254" s="25"/>
      <c r="OPI254" s="25"/>
      <c r="OPJ254" s="25"/>
      <c r="OPK254" s="93"/>
      <c r="OPL254" s="25"/>
      <c r="OPM254" s="25"/>
      <c r="OPN254" s="95"/>
      <c r="OPO254" s="25"/>
      <c r="OPP254" s="25"/>
      <c r="OPQ254" s="25"/>
      <c r="OPR254" s="25"/>
      <c r="OPS254" s="93"/>
      <c r="OPT254" s="25"/>
      <c r="OPU254" s="25"/>
      <c r="OPV254" s="95"/>
      <c r="OPW254" s="25"/>
      <c r="OPX254" s="25"/>
      <c r="OPY254" s="25"/>
      <c r="OPZ254" s="25"/>
      <c r="OQA254" s="93"/>
      <c r="OQB254" s="25"/>
      <c r="OQC254" s="25"/>
      <c r="OQD254" s="95"/>
      <c r="OQE254" s="25"/>
      <c r="OQF254" s="25"/>
      <c r="OQG254" s="25"/>
      <c r="OQH254" s="25"/>
      <c r="OQI254" s="93"/>
      <c r="OQJ254" s="25"/>
      <c r="OQK254" s="25"/>
      <c r="OQL254" s="95"/>
      <c r="OQM254" s="25"/>
      <c r="OQN254" s="25"/>
      <c r="OQO254" s="25"/>
      <c r="OQP254" s="25"/>
      <c r="OQQ254" s="93"/>
      <c r="OQR254" s="25"/>
      <c r="OQS254" s="25"/>
      <c r="OQT254" s="95"/>
      <c r="OQU254" s="25"/>
      <c r="OQV254" s="25"/>
      <c r="OQW254" s="25"/>
      <c r="OQX254" s="25"/>
      <c r="OQY254" s="93"/>
      <c r="OQZ254" s="25"/>
      <c r="ORA254" s="25"/>
      <c r="ORB254" s="95"/>
      <c r="ORC254" s="25"/>
      <c r="ORD254" s="25"/>
      <c r="ORE254" s="25"/>
      <c r="ORF254" s="25"/>
      <c r="ORG254" s="93"/>
      <c r="ORH254" s="25"/>
      <c r="ORI254" s="25"/>
      <c r="ORJ254" s="95"/>
      <c r="ORK254" s="25"/>
      <c r="ORL254" s="25"/>
      <c r="ORM254" s="25"/>
      <c r="ORN254" s="25"/>
      <c r="ORO254" s="93"/>
      <c r="ORP254" s="25"/>
      <c r="ORQ254" s="25"/>
      <c r="ORR254" s="95"/>
      <c r="ORS254" s="25"/>
      <c r="ORT254" s="25"/>
      <c r="ORU254" s="25"/>
      <c r="ORV254" s="25"/>
      <c r="ORW254" s="93"/>
      <c r="ORX254" s="25"/>
      <c r="ORY254" s="25"/>
      <c r="ORZ254" s="95"/>
      <c r="OSA254" s="25"/>
      <c r="OSB254" s="25"/>
      <c r="OSC254" s="25"/>
      <c r="OSD254" s="25"/>
      <c r="OSE254" s="93"/>
      <c r="OSF254" s="25"/>
      <c r="OSG254" s="25"/>
      <c r="OSH254" s="95"/>
      <c r="OSI254" s="25"/>
      <c r="OSJ254" s="25"/>
      <c r="OSK254" s="25"/>
      <c r="OSL254" s="25"/>
      <c r="OSM254" s="93"/>
      <c r="OSN254" s="25"/>
      <c r="OSO254" s="25"/>
      <c r="OSP254" s="95"/>
      <c r="OSQ254" s="25"/>
      <c r="OSR254" s="25"/>
      <c r="OSS254" s="25"/>
      <c r="OST254" s="25"/>
      <c r="OSU254" s="93"/>
      <c r="OSV254" s="25"/>
      <c r="OSW254" s="25"/>
      <c r="OSX254" s="95"/>
      <c r="OSY254" s="25"/>
      <c r="OSZ254" s="25"/>
      <c r="OTA254" s="25"/>
      <c r="OTB254" s="25"/>
      <c r="OTC254" s="93"/>
      <c r="OTD254" s="25"/>
      <c r="OTE254" s="25"/>
      <c r="OTF254" s="95"/>
      <c r="OTG254" s="25"/>
      <c r="OTH254" s="25"/>
      <c r="OTI254" s="25"/>
      <c r="OTJ254" s="25"/>
      <c r="OTK254" s="93"/>
      <c r="OTL254" s="25"/>
      <c r="OTM254" s="25"/>
      <c r="OTN254" s="95"/>
      <c r="OTO254" s="25"/>
      <c r="OTP254" s="25"/>
      <c r="OTQ254" s="25"/>
      <c r="OTR254" s="25"/>
      <c r="OTS254" s="93"/>
      <c r="OTT254" s="25"/>
      <c r="OTU254" s="25"/>
      <c r="OTV254" s="95"/>
      <c r="OTW254" s="25"/>
      <c r="OTX254" s="25"/>
      <c r="OTY254" s="25"/>
      <c r="OTZ254" s="25"/>
      <c r="OUA254" s="93"/>
      <c r="OUB254" s="25"/>
      <c r="OUC254" s="25"/>
      <c r="OUD254" s="95"/>
      <c r="OUE254" s="25"/>
      <c r="OUF254" s="25"/>
      <c r="OUG254" s="25"/>
      <c r="OUH254" s="25"/>
      <c r="OUI254" s="93"/>
      <c r="OUJ254" s="25"/>
      <c r="OUK254" s="25"/>
      <c r="OUL254" s="95"/>
      <c r="OUM254" s="25"/>
      <c r="OUN254" s="25"/>
      <c r="OUO254" s="25"/>
      <c r="OUP254" s="25"/>
      <c r="OUQ254" s="93"/>
      <c r="OUR254" s="25"/>
      <c r="OUS254" s="25"/>
      <c r="OUT254" s="95"/>
      <c r="OUU254" s="25"/>
      <c r="OUV254" s="25"/>
      <c r="OUW254" s="25"/>
      <c r="OUX254" s="25"/>
      <c r="OUY254" s="93"/>
      <c r="OUZ254" s="25"/>
      <c r="OVA254" s="25"/>
      <c r="OVB254" s="95"/>
      <c r="OVC254" s="25"/>
      <c r="OVD254" s="25"/>
      <c r="OVE254" s="25"/>
      <c r="OVF254" s="25"/>
      <c r="OVG254" s="93"/>
      <c r="OVH254" s="25"/>
      <c r="OVI254" s="25"/>
      <c r="OVJ254" s="95"/>
      <c r="OVK254" s="25"/>
      <c r="OVL254" s="25"/>
      <c r="OVM254" s="25"/>
      <c r="OVN254" s="25"/>
      <c r="OVO254" s="93"/>
      <c r="OVP254" s="25"/>
      <c r="OVQ254" s="25"/>
      <c r="OVR254" s="95"/>
      <c r="OVS254" s="25"/>
      <c r="OVT254" s="25"/>
      <c r="OVU254" s="25"/>
      <c r="OVV254" s="25"/>
      <c r="OVW254" s="93"/>
      <c r="OVX254" s="25"/>
      <c r="OVY254" s="25"/>
      <c r="OVZ254" s="95"/>
      <c r="OWA254" s="25"/>
      <c r="OWB254" s="25"/>
      <c r="OWC254" s="25"/>
      <c r="OWD254" s="25"/>
      <c r="OWE254" s="93"/>
      <c r="OWF254" s="25"/>
      <c r="OWG254" s="25"/>
      <c r="OWH254" s="95"/>
      <c r="OWI254" s="25"/>
      <c r="OWJ254" s="25"/>
      <c r="OWK254" s="25"/>
      <c r="OWL254" s="25"/>
      <c r="OWM254" s="93"/>
      <c r="OWN254" s="25"/>
      <c r="OWO254" s="25"/>
      <c r="OWP254" s="95"/>
      <c r="OWQ254" s="25"/>
      <c r="OWR254" s="25"/>
      <c r="OWS254" s="25"/>
      <c r="OWT254" s="25"/>
      <c r="OWU254" s="93"/>
      <c r="OWV254" s="25"/>
      <c r="OWW254" s="25"/>
      <c r="OWX254" s="95"/>
      <c r="OWY254" s="25"/>
      <c r="OWZ254" s="25"/>
      <c r="OXA254" s="25"/>
      <c r="OXB254" s="25"/>
      <c r="OXC254" s="93"/>
      <c r="OXD254" s="25"/>
      <c r="OXE254" s="25"/>
      <c r="OXF254" s="95"/>
      <c r="OXG254" s="25"/>
      <c r="OXH254" s="25"/>
      <c r="OXI254" s="25"/>
      <c r="OXJ254" s="25"/>
      <c r="OXK254" s="93"/>
      <c r="OXL254" s="25"/>
      <c r="OXM254" s="25"/>
      <c r="OXN254" s="95"/>
      <c r="OXO254" s="25"/>
      <c r="OXP254" s="25"/>
      <c r="OXQ254" s="25"/>
      <c r="OXR254" s="25"/>
      <c r="OXS254" s="93"/>
      <c r="OXT254" s="25"/>
      <c r="OXU254" s="25"/>
      <c r="OXV254" s="95"/>
      <c r="OXW254" s="25"/>
      <c r="OXX254" s="25"/>
      <c r="OXY254" s="25"/>
      <c r="OXZ254" s="25"/>
      <c r="OYA254" s="93"/>
      <c r="OYB254" s="25"/>
      <c r="OYC254" s="25"/>
      <c r="OYD254" s="95"/>
      <c r="OYE254" s="25"/>
      <c r="OYF254" s="25"/>
      <c r="OYG254" s="25"/>
      <c r="OYH254" s="25"/>
      <c r="OYI254" s="93"/>
      <c r="OYJ254" s="25"/>
      <c r="OYK254" s="25"/>
      <c r="OYL254" s="95"/>
      <c r="OYM254" s="25"/>
      <c r="OYN254" s="25"/>
      <c r="OYO254" s="25"/>
      <c r="OYP254" s="25"/>
      <c r="OYQ254" s="93"/>
      <c r="OYR254" s="25"/>
      <c r="OYS254" s="25"/>
      <c r="OYT254" s="95"/>
      <c r="OYU254" s="25"/>
      <c r="OYV254" s="25"/>
      <c r="OYW254" s="25"/>
      <c r="OYX254" s="25"/>
      <c r="OYY254" s="93"/>
      <c r="OYZ254" s="25"/>
      <c r="OZA254" s="25"/>
      <c r="OZB254" s="95"/>
      <c r="OZC254" s="25"/>
      <c r="OZD254" s="25"/>
      <c r="OZE254" s="25"/>
      <c r="OZF254" s="25"/>
      <c r="OZG254" s="93"/>
      <c r="OZH254" s="25"/>
      <c r="OZI254" s="25"/>
      <c r="OZJ254" s="95"/>
      <c r="OZK254" s="25"/>
      <c r="OZL254" s="25"/>
      <c r="OZM254" s="25"/>
      <c r="OZN254" s="25"/>
      <c r="OZO254" s="93"/>
      <c r="OZP254" s="25"/>
      <c r="OZQ254" s="25"/>
      <c r="OZR254" s="95"/>
      <c r="OZS254" s="25"/>
      <c r="OZT254" s="25"/>
      <c r="OZU254" s="25"/>
      <c r="OZV254" s="25"/>
      <c r="OZW254" s="93"/>
      <c r="OZX254" s="25"/>
      <c r="OZY254" s="25"/>
      <c r="OZZ254" s="95"/>
      <c r="PAA254" s="25"/>
      <c r="PAB254" s="25"/>
      <c r="PAC254" s="25"/>
      <c r="PAD254" s="25"/>
      <c r="PAE254" s="93"/>
      <c r="PAF254" s="25"/>
      <c r="PAG254" s="25"/>
      <c r="PAH254" s="95"/>
      <c r="PAI254" s="25"/>
      <c r="PAJ254" s="25"/>
      <c r="PAK254" s="25"/>
      <c r="PAL254" s="25"/>
      <c r="PAM254" s="93"/>
      <c r="PAN254" s="25"/>
      <c r="PAO254" s="25"/>
      <c r="PAP254" s="95"/>
      <c r="PAQ254" s="25"/>
      <c r="PAR254" s="25"/>
      <c r="PAS254" s="25"/>
      <c r="PAT254" s="25"/>
      <c r="PAU254" s="93"/>
      <c r="PAV254" s="25"/>
      <c r="PAW254" s="25"/>
      <c r="PAX254" s="95"/>
      <c r="PAY254" s="25"/>
      <c r="PAZ254" s="25"/>
      <c r="PBA254" s="25"/>
      <c r="PBB254" s="25"/>
      <c r="PBC254" s="93"/>
      <c r="PBD254" s="25"/>
      <c r="PBE254" s="25"/>
      <c r="PBF254" s="95"/>
      <c r="PBG254" s="25"/>
      <c r="PBH254" s="25"/>
      <c r="PBI254" s="25"/>
      <c r="PBJ254" s="25"/>
      <c r="PBK254" s="93"/>
      <c r="PBL254" s="25"/>
      <c r="PBM254" s="25"/>
      <c r="PBN254" s="95"/>
      <c r="PBO254" s="25"/>
      <c r="PBP254" s="25"/>
      <c r="PBQ254" s="25"/>
      <c r="PBR254" s="25"/>
      <c r="PBS254" s="93"/>
      <c r="PBT254" s="25"/>
      <c r="PBU254" s="25"/>
      <c r="PBV254" s="95"/>
      <c r="PBW254" s="25"/>
      <c r="PBX254" s="25"/>
      <c r="PBY254" s="25"/>
      <c r="PBZ254" s="25"/>
      <c r="PCA254" s="93"/>
      <c r="PCB254" s="25"/>
      <c r="PCC254" s="25"/>
      <c r="PCD254" s="95"/>
      <c r="PCE254" s="25"/>
      <c r="PCF254" s="25"/>
      <c r="PCG254" s="25"/>
      <c r="PCH254" s="25"/>
      <c r="PCI254" s="93"/>
      <c r="PCJ254" s="25"/>
      <c r="PCK254" s="25"/>
      <c r="PCL254" s="95"/>
      <c r="PCM254" s="25"/>
      <c r="PCN254" s="25"/>
      <c r="PCO254" s="25"/>
      <c r="PCP254" s="25"/>
      <c r="PCQ254" s="93"/>
      <c r="PCR254" s="25"/>
      <c r="PCS254" s="25"/>
      <c r="PCT254" s="95"/>
      <c r="PCU254" s="25"/>
      <c r="PCV254" s="25"/>
      <c r="PCW254" s="25"/>
      <c r="PCX254" s="25"/>
      <c r="PCY254" s="93"/>
      <c r="PCZ254" s="25"/>
      <c r="PDA254" s="25"/>
      <c r="PDB254" s="95"/>
      <c r="PDC254" s="25"/>
      <c r="PDD254" s="25"/>
      <c r="PDE254" s="25"/>
      <c r="PDF254" s="25"/>
      <c r="PDG254" s="93"/>
      <c r="PDH254" s="25"/>
      <c r="PDI254" s="25"/>
      <c r="PDJ254" s="95"/>
      <c r="PDK254" s="25"/>
      <c r="PDL254" s="25"/>
      <c r="PDM254" s="25"/>
      <c r="PDN254" s="25"/>
      <c r="PDO254" s="93"/>
      <c r="PDP254" s="25"/>
      <c r="PDQ254" s="25"/>
      <c r="PDR254" s="95"/>
      <c r="PDS254" s="25"/>
      <c r="PDT254" s="25"/>
      <c r="PDU254" s="25"/>
      <c r="PDV254" s="25"/>
      <c r="PDW254" s="93"/>
      <c r="PDX254" s="25"/>
      <c r="PDY254" s="25"/>
      <c r="PDZ254" s="95"/>
      <c r="PEA254" s="25"/>
      <c r="PEB254" s="25"/>
      <c r="PEC254" s="25"/>
      <c r="PED254" s="25"/>
      <c r="PEE254" s="93"/>
      <c r="PEF254" s="25"/>
      <c r="PEG254" s="25"/>
      <c r="PEH254" s="95"/>
      <c r="PEI254" s="25"/>
      <c r="PEJ254" s="25"/>
      <c r="PEK254" s="25"/>
      <c r="PEL254" s="25"/>
      <c r="PEM254" s="93"/>
      <c r="PEN254" s="25"/>
      <c r="PEO254" s="25"/>
      <c r="PEP254" s="95"/>
      <c r="PEQ254" s="25"/>
      <c r="PER254" s="25"/>
      <c r="PES254" s="25"/>
      <c r="PET254" s="25"/>
      <c r="PEU254" s="93"/>
      <c r="PEV254" s="25"/>
      <c r="PEW254" s="25"/>
      <c r="PEX254" s="95"/>
      <c r="PEY254" s="25"/>
      <c r="PEZ254" s="25"/>
      <c r="PFA254" s="25"/>
      <c r="PFB254" s="25"/>
      <c r="PFC254" s="93"/>
      <c r="PFD254" s="25"/>
      <c r="PFE254" s="25"/>
      <c r="PFF254" s="95"/>
      <c r="PFG254" s="25"/>
      <c r="PFH254" s="25"/>
      <c r="PFI254" s="25"/>
      <c r="PFJ254" s="25"/>
      <c r="PFK254" s="93"/>
      <c r="PFL254" s="25"/>
      <c r="PFM254" s="25"/>
      <c r="PFN254" s="95"/>
      <c r="PFO254" s="25"/>
      <c r="PFP254" s="25"/>
      <c r="PFQ254" s="25"/>
      <c r="PFR254" s="25"/>
      <c r="PFS254" s="93"/>
      <c r="PFT254" s="25"/>
      <c r="PFU254" s="25"/>
      <c r="PFV254" s="95"/>
      <c r="PFW254" s="25"/>
      <c r="PFX254" s="25"/>
      <c r="PFY254" s="25"/>
      <c r="PFZ254" s="25"/>
      <c r="PGA254" s="93"/>
      <c r="PGB254" s="25"/>
      <c r="PGC254" s="25"/>
      <c r="PGD254" s="95"/>
      <c r="PGE254" s="25"/>
      <c r="PGF254" s="25"/>
      <c r="PGG254" s="25"/>
      <c r="PGH254" s="25"/>
      <c r="PGI254" s="93"/>
      <c r="PGJ254" s="25"/>
      <c r="PGK254" s="25"/>
      <c r="PGL254" s="95"/>
      <c r="PGM254" s="25"/>
      <c r="PGN254" s="25"/>
      <c r="PGO254" s="25"/>
      <c r="PGP254" s="25"/>
      <c r="PGQ254" s="93"/>
      <c r="PGR254" s="25"/>
      <c r="PGS254" s="25"/>
      <c r="PGT254" s="95"/>
      <c r="PGU254" s="25"/>
      <c r="PGV254" s="25"/>
      <c r="PGW254" s="25"/>
      <c r="PGX254" s="25"/>
      <c r="PGY254" s="93"/>
      <c r="PGZ254" s="25"/>
      <c r="PHA254" s="25"/>
      <c r="PHB254" s="95"/>
      <c r="PHC254" s="25"/>
      <c r="PHD254" s="25"/>
      <c r="PHE254" s="25"/>
      <c r="PHF254" s="25"/>
      <c r="PHG254" s="93"/>
      <c r="PHH254" s="25"/>
      <c r="PHI254" s="25"/>
      <c r="PHJ254" s="95"/>
      <c r="PHK254" s="25"/>
      <c r="PHL254" s="25"/>
      <c r="PHM254" s="25"/>
      <c r="PHN254" s="25"/>
      <c r="PHO254" s="93"/>
      <c r="PHP254" s="25"/>
      <c r="PHQ254" s="25"/>
      <c r="PHR254" s="95"/>
      <c r="PHS254" s="25"/>
      <c r="PHT254" s="25"/>
      <c r="PHU254" s="25"/>
      <c r="PHV254" s="25"/>
      <c r="PHW254" s="93"/>
      <c r="PHX254" s="25"/>
      <c r="PHY254" s="25"/>
      <c r="PHZ254" s="95"/>
      <c r="PIA254" s="25"/>
      <c r="PIB254" s="25"/>
      <c r="PIC254" s="25"/>
      <c r="PID254" s="25"/>
      <c r="PIE254" s="93"/>
      <c r="PIF254" s="25"/>
      <c r="PIG254" s="25"/>
      <c r="PIH254" s="95"/>
      <c r="PII254" s="25"/>
      <c r="PIJ254" s="25"/>
      <c r="PIK254" s="25"/>
      <c r="PIL254" s="25"/>
      <c r="PIM254" s="93"/>
      <c r="PIN254" s="25"/>
      <c r="PIO254" s="25"/>
      <c r="PIP254" s="95"/>
      <c r="PIQ254" s="25"/>
      <c r="PIR254" s="25"/>
      <c r="PIS254" s="25"/>
      <c r="PIT254" s="25"/>
      <c r="PIU254" s="93"/>
      <c r="PIV254" s="25"/>
      <c r="PIW254" s="25"/>
      <c r="PIX254" s="95"/>
      <c r="PIY254" s="25"/>
      <c r="PIZ254" s="25"/>
      <c r="PJA254" s="25"/>
      <c r="PJB254" s="25"/>
      <c r="PJC254" s="93"/>
      <c r="PJD254" s="25"/>
      <c r="PJE254" s="25"/>
      <c r="PJF254" s="95"/>
      <c r="PJG254" s="25"/>
      <c r="PJH254" s="25"/>
      <c r="PJI254" s="25"/>
      <c r="PJJ254" s="25"/>
      <c r="PJK254" s="93"/>
      <c r="PJL254" s="25"/>
      <c r="PJM254" s="25"/>
      <c r="PJN254" s="95"/>
      <c r="PJO254" s="25"/>
      <c r="PJP254" s="25"/>
      <c r="PJQ254" s="25"/>
      <c r="PJR254" s="25"/>
      <c r="PJS254" s="93"/>
      <c r="PJT254" s="25"/>
      <c r="PJU254" s="25"/>
      <c r="PJV254" s="95"/>
      <c r="PJW254" s="25"/>
      <c r="PJX254" s="25"/>
      <c r="PJY254" s="25"/>
      <c r="PJZ254" s="25"/>
      <c r="PKA254" s="93"/>
      <c r="PKB254" s="25"/>
      <c r="PKC254" s="25"/>
      <c r="PKD254" s="95"/>
      <c r="PKE254" s="25"/>
      <c r="PKF254" s="25"/>
      <c r="PKG254" s="25"/>
      <c r="PKH254" s="25"/>
      <c r="PKI254" s="93"/>
      <c r="PKJ254" s="25"/>
      <c r="PKK254" s="25"/>
      <c r="PKL254" s="95"/>
      <c r="PKM254" s="25"/>
      <c r="PKN254" s="25"/>
      <c r="PKO254" s="25"/>
      <c r="PKP254" s="25"/>
      <c r="PKQ254" s="93"/>
      <c r="PKR254" s="25"/>
      <c r="PKS254" s="25"/>
      <c r="PKT254" s="95"/>
      <c r="PKU254" s="25"/>
      <c r="PKV254" s="25"/>
      <c r="PKW254" s="25"/>
      <c r="PKX254" s="25"/>
      <c r="PKY254" s="93"/>
      <c r="PKZ254" s="25"/>
      <c r="PLA254" s="25"/>
      <c r="PLB254" s="95"/>
      <c r="PLC254" s="25"/>
      <c r="PLD254" s="25"/>
      <c r="PLE254" s="25"/>
      <c r="PLF254" s="25"/>
      <c r="PLG254" s="93"/>
      <c r="PLH254" s="25"/>
      <c r="PLI254" s="25"/>
      <c r="PLJ254" s="95"/>
      <c r="PLK254" s="25"/>
      <c r="PLL254" s="25"/>
      <c r="PLM254" s="25"/>
      <c r="PLN254" s="25"/>
      <c r="PLO254" s="93"/>
      <c r="PLP254" s="25"/>
      <c r="PLQ254" s="25"/>
      <c r="PLR254" s="95"/>
      <c r="PLS254" s="25"/>
      <c r="PLT254" s="25"/>
      <c r="PLU254" s="25"/>
      <c r="PLV254" s="25"/>
      <c r="PLW254" s="93"/>
      <c r="PLX254" s="25"/>
      <c r="PLY254" s="25"/>
      <c r="PLZ254" s="95"/>
      <c r="PMA254" s="25"/>
      <c r="PMB254" s="25"/>
      <c r="PMC254" s="25"/>
      <c r="PMD254" s="25"/>
      <c r="PME254" s="93"/>
      <c r="PMF254" s="25"/>
      <c r="PMG254" s="25"/>
      <c r="PMH254" s="95"/>
      <c r="PMI254" s="25"/>
      <c r="PMJ254" s="25"/>
      <c r="PMK254" s="25"/>
      <c r="PML254" s="25"/>
      <c r="PMM254" s="93"/>
      <c r="PMN254" s="25"/>
      <c r="PMO254" s="25"/>
      <c r="PMP254" s="95"/>
      <c r="PMQ254" s="25"/>
      <c r="PMR254" s="25"/>
      <c r="PMS254" s="25"/>
      <c r="PMT254" s="25"/>
      <c r="PMU254" s="93"/>
      <c r="PMV254" s="25"/>
      <c r="PMW254" s="25"/>
      <c r="PMX254" s="95"/>
      <c r="PMY254" s="25"/>
      <c r="PMZ254" s="25"/>
      <c r="PNA254" s="25"/>
      <c r="PNB254" s="25"/>
      <c r="PNC254" s="93"/>
      <c r="PND254" s="25"/>
      <c r="PNE254" s="25"/>
      <c r="PNF254" s="95"/>
      <c r="PNG254" s="25"/>
      <c r="PNH254" s="25"/>
      <c r="PNI254" s="25"/>
      <c r="PNJ254" s="25"/>
      <c r="PNK254" s="93"/>
      <c r="PNL254" s="25"/>
      <c r="PNM254" s="25"/>
      <c r="PNN254" s="95"/>
      <c r="PNO254" s="25"/>
      <c r="PNP254" s="25"/>
      <c r="PNQ254" s="25"/>
      <c r="PNR254" s="25"/>
      <c r="PNS254" s="93"/>
      <c r="PNT254" s="25"/>
      <c r="PNU254" s="25"/>
      <c r="PNV254" s="95"/>
      <c r="PNW254" s="25"/>
      <c r="PNX254" s="25"/>
      <c r="PNY254" s="25"/>
      <c r="PNZ254" s="25"/>
      <c r="POA254" s="93"/>
      <c r="POB254" s="25"/>
      <c r="POC254" s="25"/>
      <c r="POD254" s="95"/>
      <c r="POE254" s="25"/>
      <c r="POF254" s="25"/>
      <c r="POG254" s="25"/>
      <c r="POH254" s="25"/>
      <c r="POI254" s="93"/>
      <c r="POJ254" s="25"/>
      <c r="POK254" s="25"/>
      <c r="POL254" s="95"/>
      <c r="POM254" s="25"/>
      <c r="PON254" s="25"/>
      <c r="POO254" s="25"/>
      <c r="POP254" s="25"/>
      <c r="POQ254" s="93"/>
      <c r="POR254" s="25"/>
      <c r="POS254" s="25"/>
      <c r="POT254" s="95"/>
      <c r="POU254" s="25"/>
      <c r="POV254" s="25"/>
      <c r="POW254" s="25"/>
      <c r="POX254" s="25"/>
      <c r="POY254" s="93"/>
      <c r="POZ254" s="25"/>
      <c r="PPA254" s="25"/>
      <c r="PPB254" s="95"/>
      <c r="PPC254" s="25"/>
      <c r="PPD254" s="25"/>
      <c r="PPE254" s="25"/>
      <c r="PPF254" s="25"/>
      <c r="PPG254" s="93"/>
      <c r="PPH254" s="25"/>
      <c r="PPI254" s="25"/>
      <c r="PPJ254" s="95"/>
      <c r="PPK254" s="25"/>
      <c r="PPL254" s="25"/>
      <c r="PPM254" s="25"/>
      <c r="PPN254" s="25"/>
      <c r="PPO254" s="93"/>
      <c r="PPP254" s="25"/>
      <c r="PPQ254" s="25"/>
      <c r="PPR254" s="95"/>
      <c r="PPS254" s="25"/>
      <c r="PPT254" s="25"/>
      <c r="PPU254" s="25"/>
      <c r="PPV254" s="25"/>
      <c r="PPW254" s="93"/>
      <c r="PPX254" s="25"/>
      <c r="PPY254" s="25"/>
      <c r="PPZ254" s="95"/>
      <c r="PQA254" s="25"/>
      <c r="PQB254" s="25"/>
      <c r="PQC254" s="25"/>
      <c r="PQD254" s="25"/>
      <c r="PQE254" s="93"/>
      <c r="PQF254" s="25"/>
      <c r="PQG254" s="25"/>
      <c r="PQH254" s="95"/>
      <c r="PQI254" s="25"/>
      <c r="PQJ254" s="25"/>
      <c r="PQK254" s="25"/>
      <c r="PQL254" s="25"/>
      <c r="PQM254" s="93"/>
      <c r="PQN254" s="25"/>
      <c r="PQO254" s="25"/>
      <c r="PQP254" s="95"/>
      <c r="PQQ254" s="25"/>
      <c r="PQR254" s="25"/>
      <c r="PQS254" s="25"/>
      <c r="PQT254" s="25"/>
      <c r="PQU254" s="93"/>
      <c r="PQV254" s="25"/>
      <c r="PQW254" s="25"/>
      <c r="PQX254" s="95"/>
      <c r="PQY254" s="25"/>
      <c r="PQZ254" s="25"/>
      <c r="PRA254" s="25"/>
      <c r="PRB254" s="25"/>
      <c r="PRC254" s="93"/>
      <c r="PRD254" s="25"/>
      <c r="PRE254" s="25"/>
      <c r="PRF254" s="95"/>
      <c r="PRG254" s="25"/>
      <c r="PRH254" s="25"/>
      <c r="PRI254" s="25"/>
      <c r="PRJ254" s="25"/>
      <c r="PRK254" s="93"/>
      <c r="PRL254" s="25"/>
      <c r="PRM254" s="25"/>
      <c r="PRN254" s="95"/>
      <c r="PRO254" s="25"/>
      <c r="PRP254" s="25"/>
      <c r="PRQ254" s="25"/>
      <c r="PRR254" s="25"/>
      <c r="PRS254" s="93"/>
      <c r="PRT254" s="25"/>
      <c r="PRU254" s="25"/>
      <c r="PRV254" s="95"/>
      <c r="PRW254" s="25"/>
      <c r="PRX254" s="25"/>
      <c r="PRY254" s="25"/>
      <c r="PRZ254" s="25"/>
      <c r="PSA254" s="93"/>
      <c r="PSB254" s="25"/>
      <c r="PSC254" s="25"/>
      <c r="PSD254" s="95"/>
      <c r="PSE254" s="25"/>
      <c r="PSF254" s="25"/>
      <c r="PSG254" s="25"/>
      <c r="PSH254" s="25"/>
      <c r="PSI254" s="93"/>
      <c r="PSJ254" s="25"/>
      <c r="PSK254" s="25"/>
      <c r="PSL254" s="95"/>
      <c r="PSM254" s="25"/>
      <c r="PSN254" s="25"/>
      <c r="PSO254" s="25"/>
      <c r="PSP254" s="25"/>
      <c r="PSQ254" s="93"/>
      <c r="PSR254" s="25"/>
      <c r="PSS254" s="25"/>
      <c r="PST254" s="95"/>
      <c r="PSU254" s="25"/>
      <c r="PSV254" s="25"/>
      <c r="PSW254" s="25"/>
      <c r="PSX254" s="25"/>
      <c r="PSY254" s="93"/>
      <c r="PSZ254" s="25"/>
      <c r="PTA254" s="25"/>
      <c r="PTB254" s="95"/>
      <c r="PTC254" s="25"/>
      <c r="PTD254" s="25"/>
      <c r="PTE254" s="25"/>
      <c r="PTF254" s="25"/>
      <c r="PTG254" s="93"/>
      <c r="PTH254" s="25"/>
      <c r="PTI254" s="25"/>
      <c r="PTJ254" s="95"/>
      <c r="PTK254" s="25"/>
      <c r="PTL254" s="25"/>
      <c r="PTM254" s="25"/>
      <c r="PTN254" s="25"/>
      <c r="PTO254" s="93"/>
      <c r="PTP254" s="25"/>
      <c r="PTQ254" s="25"/>
      <c r="PTR254" s="95"/>
      <c r="PTS254" s="25"/>
      <c r="PTT254" s="25"/>
      <c r="PTU254" s="25"/>
      <c r="PTV254" s="25"/>
      <c r="PTW254" s="93"/>
      <c r="PTX254" s="25"/>
      <c r="PTY254" s="25"/>
      <c r="PTZ254" s="95"/>
      <c r="PUA254" s="25"/>
      <c r="PUB254" s="25"/>
      <c r="PUC254" s="25"/>
      <c r="PUD254" s="25"/>
      <c r="PUE254" s="93"/>
      <c r="PUF254" s="25"/>
      <c r="PUG254" s="25"/>
      <c r="PUH254" s="95"/>
      <c r="PUI254" s="25"/>
      <c r="PUJ254" s="25"/>
      <c r="PUK254" s="25"/>
      <c r="PUL254" s="25"/>
      <c r="PUM254" s="93"/>
      <c r="PUN254" s="25"/>
      <c r="PUO254" s="25"/>
      <c r="PUP254" s="95"/>
      <c r="PUQ254" s="25"/>
      <c r="PUR254" s="25"/>
      <c r="PUS254" s="25"/>
      <c r="PUT254" s="25"/>
      <c r="PUU254" s="93"/>
      <c r="PUV254" s="25"/>
      <c r="PUW254" s="25"/>
      <c r="PUX254" s="95"/>
      <c r="PUY254" s="25"/>
      <c r="PUZ254" s="25"/>
      <c r="PVA254" s="25"/>
      <c r="PVB254" s="25"/>
      <c r="PVC254" s="93"/>
      <c r="PVD254" s="25"/>
      <c r="PVE254" s="25"/>
      <c r="PVF254" s="95"/>
      <c r="PVG254" s="25"/>
      <c r="PVH254" s="25"/>
      <c r="PVI254" s="25"/>
      <c r="PVJ254" s="25"/>
      <c r="PVK254" s="93"/>
      <c r="PVL254" s="25"/>
      <c r="PVM254" s="25"/>
      <c r="PVN254" s="95"/>
      <c r="PVO254" s="25"/>
      <c r="PVP254" s="25"/>
      <c r="PVQ254" s="25"/>
      <c r="PVR254" s="25"/>
      <c r="PVS254" s="93"/>
      <c r="PVT254" s="25"/>
      <c r="PVU254" s="25"/>
      <c r="PVV254" s="95"/>
      <c r="PVW254" s="25"/>
      <c r="PVX254" s="25"/>
      <c r="PVY254" s="25"/>
      <c r="PVZ254" s="25"/>
      <c r="PWA254" s="93"/>
      <c r="PWB254" s="25"/>
      <c r="PWC254" s="25"/>
      <c r="PWD254" s="95"/>
      <c r="PWE254" s="25"/>
      <c r="PWF254" s="25"/>
      <c r="PWG254" s="25"/>
      <c r="PWH254" s="25"/>
      <c r="PWI254" s="93"/>
      <c r="PWJ254" s="25"/>
      <c r="PWK254" s="25"/>
      <c r="PWL254" s="95"/>
      <c r="PWM254" s="25"/>
      <c r="PWN254" s="25"/>
      <c r="PWO254" s="25"/>
      <c r="PWP254" s="25"/>
      <c r="PWQ254" s="93"/>
      <c r="PWR254" s="25"/>
      <c r="PWS254" s="25"/>
      <c r="PWT254" s="95"/>
      <c r="PWU254" s="25"/>
      <c r="PWV254" s="25"/>
      <c r="PWW254" s="25"/>
      <c r="PWX254" s="25"/>
      <c r="PWY254" s="93"/>
      <c r="PWZ254" s="25"/>
      <c r="PXA254" s="25"/>
      <c r="PXB254" s="95"/>
      <c r="PXC254" s="25"/>
      <c r="PXD254" s="25"/>
      <c r="PXE254" s="25"/>
      <c r="PXF254" s="25"/>
      <c r="PXG254" s="93"/>
      <c r="PXH254" s="25"/>
      <c r="PXI254" s="25"/>
      <c r="PXJ254" s="95"/>
      <c r="PXK254" s="25"/>
      <c r="PXL254" s="25"/>
      <c r="PXM254" s="25"/>
      <c r="PXN254" s="25"/>
      <c r="PXO254" s="93"/>
      <c r="PXP254" s="25"/>
      <c r="PXQ254" s="25"/>
      <c r="PXR254" s="95"/>
      <c r="PXS254" s="25"/>
      <c r="PXT254" s="25"/>
      <c r="PXU254" s="25"/>
      <c r="PXV254" s="25"/>
      <c r="PXW254" s="93"/>
      <c r="PXX254" s="25"/>
      <c r="PXY254" s="25"/>
      <c r="PXZ254" s="95"/>
      <c r="PYA254" s="25"/>
      <c r="PYB254" s="25"/>
      <c r="PYC254" s="25"/>
      <c r="PYD254" s="25"/>
      <c r="PYE254" s="93"/>
      <c r="PYF254" s="25"/>
      <c r="PYG254" s="25"/>
      <c r="PYH254" s="95"/>
      <c r="PYI254" s="25"/>
      <c r="PYJ254" s="25"/>
      <c r="PYK254" s="25"/>
      <c r="PYL254" s="25"/>
      <c r="PYM254" s="93"/>
      <c r="PYN254" s="25"/>
      <c r="PYO254" s="25"/>
      <c r="PYP254" s="95"/>
      <c r="PYQ254" s="25"/>
      <c r="PYR254" s="25"/>
      <c r="PYS254" s="25"/>
      <c r="PYT254" s="25"/>
      <c r="PYU254" s="93"/>
      <c r="PYV254" s="25"/>
      <c r="PYW254" s="25"/>
      <c r="PYX254" s="95"/>
      <c r="PYY254" s="25"/>
      <c r="PYZ254" s="25"/>
      <c r="PZA254" s="25"/>
      <c r="PZB254" s="25"/>
      <c r="PZC254" s="93"/>
      <c r="PZD254" s="25"/>
      <c r="PZE254" s="25"/>
      <c r="PZF254" s="95"/>
      <c r="PZG254" s="25"/>
      <c r="PZH254" s="25"/>
      <c r="PZI254" s="25"/>
      <c r="PZJ254" s="25"/>
      <c r="PZK254" s="93"/>
      <c r="PZL254" s="25"/>
      <c r="PZM254" s="25"/>
      <c r="PZN254" s="95"/>
      <c r="PZO254" s="25"/>
      <c r="PZP254" s="25"/>
      <c r="PZQ254" s="25"/>
      <c r="PZR254" s="25"/>
      <c r="PZS254" s="93"/>
      <c r="PZT254" s="25"/>
      <c r="PZU254" s="25"/>
      <c r="PZV254" s="95"/>
      <c r="PZW254" s="25"/>
      <c r="PZX254" s="25"/>
      <c r="PZY254" s="25"/>
      <c r="PZZ254" s="25"/>
      <c r="QAA254" s="93"/>
      <c r="QAB254" s="25"/>
      <c r="QAC254" s="25"/>
      <c r="QAD254" s="95"/>
      <c r="QAE254" s="25"/>
      <c r="QAF254" s="25"/>
      <c r="QAG254" s="25"/>
      <c r="QAH254" s="25"/>
      <c r="QAI254" s="93"/>
      <c r="QAJ254" s="25"/>
      <c r="QAK254" s="25"/>
      <c r="QAL254" s="95"/>
      <c r="QAM254" s="25"/>
      <c r="QAN254" s="25"/>
      <c r="QAO254" s="25"/>
      <c r="QAP254" s="25"/>
      <c r="QAQ254" s="93"/>
      <c r="QAR254" s="25"/>
      <c r="QAS254" s="25"/>
      <c r="QAT254" s="95"/>
      <c r="QAU254" s="25"/>
      <c r="QAV254" s="25"/>
      <c r="QAW254" s="25"/>
      <c r="QAX254" s="25"/>
      <c r="QAY254" s="93"/>
      <c r="QAZ254" s="25"/>
      <c r="QBA254" s="25"/>
      <c r="QBB254" s="95"/>
      <c r="QBC254" s="25"/>
      <c r="QBD254" s="25"/>
      <c r="QBE254" s="25"/>
      <c r="QBF254" s="25"/>
      <c r="QBG254" s="93"/>
      <c r="QBH254" s="25"/>
      <c r="QBI254" s="25"/>
      <c r="QBJ254" s="95"/>
      <c r="QBK254" s="25"/>
      <c r="QBL254" s="25"/>
      <c r="QBM254" s="25"/>
      <c r="QBN254" s="25"/>
      <c r="QBO254" s="93"/>
      <c r="QBP254" s="25"/>
      <c r="QBQ254" s="25"/>
      <c r="QBR254" s="95"/>
      <c r="QBS254" s="25"/>
      <c r="QBT254" s="25"/>
      <c r="QBU254" s="25"/>
      <c r="QBV254" s="25"/>
      <c r="QBW254" s="93"/>
      <c r="QBX254" s="25"/>
      <c r="QBY254" s="25"/>
      <c r="QBZ254" s="95"/>
      <c r="QCA254" s="25"/>
      <c r="QCB254" s="25"/>
      <c r="QCC254" s="25"/>
      <c r="QCD254" s="25"/>
      <c r="QCE254" s="93"/>
      <c r="QCF254" s="25"/>
      <c r="QCG254" s="25"/>
      <c r="QCH254" s="95"/>
      <c r="QCI254" s="25"/>
      <c r="QCJ254" s="25"/>
      <c r="QCK254" s="25"/>
      <c r="QCL254" s="25"/>
      <c r="QCM254" s="93"/>
      <c r="QCN254" s="25"/>
      <c r="QCO254" s="25"/>
      <c r="QCP254" s="95"/>
      <c r="QCQ254" s="25"/>
      <c r="QCR254" s="25"/>
      <c r="QCS254" s="25"/>
      <c r="QCT254" s="25"/>
      <c r="QCU254" s="93"/>
      <c r="QCV254" s="25"/>
      <c r="QCW254" s="25"/>
      <c r="QCX254" s="95"/>
      <c r="QCY254" s="25"/>
      <c r="QCZ254" s="25"/>
      <c r="QDA254" s="25"/>
      <c r="QDB254" s="25"/>
      <c r="QDC254" s="93"/>
      <c r="QDD254" s="25"/>
      <c r="QDE254" s="25"/>
      <c r="QDF254" s="95"/>
      <c r="QDG254" s="25"/>
      <c r="QDH254" s="25"/>
      <c r="QDI254" s="25"/>
      <c r="QDJ254" s="25"/>
      <c r="QDK254" s="93"/>
      <c r="QDL254" s="25"/>
      <c r="QDM254" s="25"/>
      <c r="QDN254" s="95"/>
      <c r="QDO254" s="25"/>
      <c r="QDP254" s="25"/>
      <c r="QDQ254" s="25"/>
      <c r="QDR254" s="25"/>
      <c r="QDS254" s="93"/>
      <c r="QDT254" s="25"/>
      <c r="QDU254" s="25"/>
      <c r="QDV254" s="95"/>
      <c r="QDW254" s="25"/>
      <c r="QDX254" s="25"/>
      <c r="QDY254" s="25"/>
      <c r="QDZ254" s="25"/>
      <c r="QEA254" s="93"/>
      <c r="QEB254" s="25"/>
      <c r="QEC254" s="25"/>
      <c r="QED254" s="95"/>
      <c r="QEE254" s="25"/>
      <c r="QEF254" s="25"/>
      <c r="QEG254" s="25"/>
      <c r="QEH254" s="25"/>
      <c r="QEI254" s="93"/>
      <c r="QEJ254" s="25"/>
      <c r="QEK254" s="25"/>
      <c r="QEL254" s="95"/>
      <c r="QEM254" s="25"/>
      <c r="QEN254" s="25"/>
      <c r="QEO254" s="25"/>
      <c r="QEP254" s="25"/>
      <c r="QEQ254" s="93"/>
      <c r="QER254" s="25"/>
      <c r="QES254" s="25"/>
      <c r="QET254" s="95"/>
      <c r="QEU254" s="25"/>
      <c r="QEV254" s="25"/>
      <c r="QEW254" s="25"/>
      <c r="QEX254" s="25"/>
      <c r="QEY254" s="93"/>
      <c r="QEZ254" s="25"/>
      <c r="QFA254" s="25"/>
      <c r="QFB254" s="95"/>
      <c r="QFC254" s="25"/>
      <c r="QFD254" s="25"/>
      <c r="QFE254" s="25"/>
      <c r="QFF254" s="25"/>
      <c r="QFG254" s="93"/>
      <c r="QFH254" s="25"/>
      <c r="QFI254" s="25"/>
      <c r="QFJ254" s="95"/>
      <c r="QFK254" s="25"/>
      <c r="QFL254" s="25"/>
      <c r="QFM254" s="25"/>
      <c r="QFN254" s="25"/>
      <c r="QFO254" s="93"/>
      <c r="QFP254" s="25"/>
      <c r="QFQ254" s="25"/>
      <c r="QFR254" s="95"/>
      <c r="QFS254" s="25"/>
      <c r="QFT254" s="25"/>
      <c r="QFU254" s="25"/>
      <c r="QFV254" s="25"/>
      <c r="QFW254" s="93"/>
      <c r="QFX254" s="25"/>
      <c r="QFY254" s="25"/>
      <c r="QFZ254" s="95"/>
      <c r="QGA254" s="25"/>
      <c r="QGB254" s="25"/>
      <c r="QGC254" s="25"/>
      <c r="QGD254" s="25"/>
      <c r="QGE254" s="93"/>
      <c r="QGF254" s="25"/>
      <c r="QGG254" s="25"/>
      <c r="QGH254" s="95"/>
      <c r="QGI254" s="25"/>
      <c r="QGJ254" s="25"/>
      <c r="QGK254" s="25"/>
      <c r="QGL254" s="25"/>
      <c r="QGM254" s="93"/>
      <c r="QGN254" s="25"/>
      <c r="QGO254" s="25"/>
      <c r="QGP254" s="95"/>
      <c r="QGQ254" s="25"/>
      <c r="QGR254" s="25"/>
      <c r="QGS254" s="25"/>
      <c r="QGT254" s="25"/>
      <c r="QGU254" s="93"/>
      <c r="QGV254" s="25"/>
      <c r="QGW254" s="25"/>
      <c r="QGX254" s="95"/>
      <c r="QGY254" s="25"/>
      <c r="QGZ254" s="25"/>
      <c r="QHA254" s="25"/>
      <c r="QHB254" s="25"/>
      <c r="QHC254" s="93"/>
      <c r="QHD254" s="25"/>
      <c r="QHE254" s="25"/>
      <c r="QHF254" s="95"/>
      <c r="QHG254" s="25"/>
      <c r="QHH254" s="25"/>
      <c r="QHI254" s="25"/>
      <c r="QHJ254" s="25"/>
      <c r="QHK254" s="93"/>
      <c r="QHL254" s="25"/>
      <c r="QHM254" s="25"/>
      <c r="QHN254" s="95"/>
      <c r="QHO254" s="25"/>
      <c r="QHP254" s="25"/>
      <c r="QHQ254" s="25"/>
      <c r="QHR254" s="25"/>
      <c r="QHS254" s="93"/>
      <c r="QHT254" s="25"/>
      <c r="QHU254" s="25"/>
      <c r="QHV254" s="95"/>
      <c r="QHW254" s="25"/>
      <c r="QHX254" s="25"/>
      <c r="QHY254" s="25"/>
      <c r="QHZ254" s="25"/>
      <c r="QIA254" s="93"/>
      <c r="QIB254" s="25"/>
      <c r="QIC254" s="25"/>
      <c r="QID254" s="95"/>
      <c r="QIE254" s="25"/>
      <c r="QIF254" s="25"/>
      <c r="QIG254" s="25"/>
      <c r="QIH254" s="25"/>
      <c r="QII254" s="93"/>
      <c r="QIJ254" s="25"/>
      <c r="QIK254" s="25"/>
      <c r="QIL254" s="95"/>
      <c r="QIM254" s="25"/>
      <c r="QIN254" s="25"/>
      <c r="QIO254" s="25"/>
      <c r="QIP254" s="25"/>
      <c r="QIQ254" s="93"/>
      <c r="QIR254" s="25"/>
      <c r="QIS254" s="25"/>
      <c r="QIT254" s="95"/>
      <c r="QIU254" s="25"/>
      <c r="QIV254" s="25"/>
      <c r="QIW254" s="25"/>
      <c r="QIX254" s="25"/>
      <c r="QIY254" s="93"/>
      <c r="QIZ254" s="25"/>
      <c r="QJA254" s="25"/>
      <c r="QJB254" s="95"/>
      <c r="QJC254" s="25"/>
      <c r="QJD254" s="25"/>
      <c r="QJE254" s="25"/>
      <c r="QJF254" s="25"/>
      <c r="QJG254" s="93"/>
      <c r="QJH254" s="25"/>
      <c r="QJI254" s="25"/>
      <c r="QJJ254" s="95"/>
      <c r="QJK254" s="25"/>
      <c r="QJL254" s="25"/>
      <c r="QJM254" s="25"/>
      <c r="QJN254" s="25"/>
      <c r="QJO254" s="93"/>
      <c r="QJP254" s="25"/>
      <c r="QJQ254" s="25"/>
      <c r="QJR254" s="95"/>
      <c r="QJS254" s="25"/>
      <c r="QJT254" s="25"/>
      <c r="QJU254" s="25"/>
      <c r="QJV254" s="25"/>
      <c r="QJW254" s="93"/>
      <c r="QJX254" s="25"/>
      <c r="QJY254" s="25"/>
      <c r="QJZ254" s="95"/>
      <c r="QKA254" s="25"/>
      <c r="QKB254" s="25"/>
      <c r="QKC254" s="25"/>
      <c r="QKD254" s="25"/>
      <c r="QKE254" s="93"/>
      <c r="QKF254" s="25"/>
      <c r="QKG254" s="25"/>
      <c r="QKH254" s="95"/>
      <c r="QKI254" s="25"/>
      <c r="QKJ254" s="25"/>
      <c r="QKK254" s="25"/>
      <c r="QKL254" s="25"/>
      <c r="QKM254" s="93"/>
      <c r="QKN254" s="25"/>
      <c r="QKO254" s="25"/>
      <c r="QKP254" s="95"/>
      <c r="QKQ254" s="25"/>
      <c r="QKR254" s="25"/>
      <c r="QKS254" s="25"/>
      <c r="QKT254" s="25"/>
      <c r="QKU254" s="93"/>
      <c r="QKV254" s="25"/>
      <c r="QKW254" s="25"/>
      <c r="QKX254" s="95"/>
      <c r="QKY254" s="25"/>
      <c r="QKZ254" s="25"/>
      <c r="QLA254" s="25"/>
      <c r="QLB254" s="25"/>
      <c r="QLC254" s="93"/>
      <c r="QLD254" s="25"/>
      <c r="QLE254" s="25"/>
      <c r="QLF254" s="95"/>
      <c r="QLG254" s="25"/>
      <c r="QLH254" s="25"/>
      <c r="QLI254" s="25"/>
      <c r="QLJ254" s="25"/>
      <c r="QLK254" s="93"/>
      <c r="QLL254" s="25"/>
      <c r="QLM254" s="25"/>
      <c r="QLN254" s="95"/>
      <c r="QLO254" s="25"/>
      <c r="QLP254" s="25"/>
      <c r="QLQ254" s="25"/>
      <c r="QLR254" s="25"/>
      <c r="QLS254" s="93"/>
      <c r="QLT254" s="25"/>
      <c r="QLU254" s="25"/>
      <c r="QLV254" s="95"/>
      <c r="QLW254" s="25"/>
      <c r="QLX254" s="25"/>
      <c r="QLY254" s="25"/>
      <c r="QLZ254" s="25"/>
      <c r="QMA254" s="93"/>
      <c r="QMB254" s="25"/>
      <c r="QMC254" s="25"/>
      <c r="QMD254" s="95"/>
      <c r="QME254" s="25"/>
      <c r="QMF254" s="25"/>
      <c r="QMG254" s="25"/>
      <c r="QMH254" s="25"/>
      <c r="QMI254" s="93"/>
      <c r="QMJ254" s="25"/>
      <c r="QMK254" s="25"/>
      <c r="QML254" s="95"/>
      <c r="QMM254" s="25"/>
      <c r="QMN254" s="25"/>
      <c r="QMO254" s="25"/>
      <c r="QMP254" s="25"/>
      <c r="QMQ254" s="93"/>
      <c r="QMR254" s="25"/>
      <c r="QMS254" s="25"/>
      <c r="QMT254" s="95"/>
      <c r="QMU254" s="25"/>
      <c r="QMV254" s="25"/>
      <c r="QMW254" s="25"/>
      <c r="QMX254" s="25"/>
      <c r="QMY254" s="93"/>
      <c r="QMZ254" s="25"/>
      <c r="QNA254" s="25"/>
      <c r="QNB254" s="95"/>
      <c r="QNC254" s="25"/>
      <c r="QND254" s="25"/>
      <c r="QNE254" s="25"/>
      <c r="QNF254" s="25"/>
      <c r="QNG254" s="93"/>
      <c r="QNH254" s="25"/>
      <c r="QNI254" s="25"/>
      <c r="QNJ254" s="95"/>
      <c r="QNK254" s="25"/>
      <c r="QNL254" s="25"/>
      <c r="QNM254" s="25"/>
      <c r="QNN254" s="25"/>
      <c r="QNO254" s="93"/>
      <c r="QNP254" s="25"/>
      <c r="QNQ254" s="25"/>
      <c r="QNR254" s="95"/>
      <c r="QNS254" s="25"/>
      <c r="QNT254" s="25"/>
      <c r="QNU254" s="25"/>
      <c r="QNV254" s="25"/>
      <c r="QNW254" s="93"/>
      <c r="QNX254" s="25"/>
      <c r="QNY254" s="25"/>
      <c r="QNZ254" s="95"/>
      <c r="QOA254" s="25"/>
      <c r="QOB254" s="25"/>
      <c r="QOC254" s="25"/>
      <c r="QOD254" s="25"/>
      <c r="QOE254" s="93"/>
      <c r="QOF254" s="25"/>
      <c r="QOG254" s="25"/>
      <c r="QOH254" s="95"/>
      <c r="QOI254" s="25"/>
      <c r="QOJ254" s="25"/>
      <c r="QOK254" s="25"/>
      <c r="QOL254" s="25"/>
      <c r="QOM254" s="93"/>
      <c r="QON254" s="25"/>
      <c r="QOO254" s="25"/>
      <c r="QOP254" s="95"/>
      <c r="QOQ254" s="25"/>
      <c r="QOR254" s="25"/>
      <c r="QOS254" s="25"/>
      <c r="QOT254" s="25"/>
      <c r="QOU254" s="93"/>
      <c r="QOV254" s="25"/>
      <c r="QOW254" s="25"/>
      <c r="QOX254" s="95"/>
      <c r="QOY254" s="25"/>
      <c r="QOZ254" s="25"/>
      <c r="QPA254" s="25"/>
      <c r="QPB254" s="25"/>
      <c r="QPC254" s="93"/>
      <c r="QPD254" s="25"/>
      <c r="QPE254" s="25"/>
      <c r="QPF254" s="95"/>
      <c r="QPG254" s="25"/>
      <c r="QPH254" s="25"/>
      <c r="QPI254" s="25"/>
      <c r="QPJ254" s="25"/>
      <c r="QPK254" s="93"/>
      <c r="QPL254" s="25"/>
      <c r="QPM254" s="25"/>
      <c r="QPN254" s="95"/>
      <c r="QPO254" s="25"/>
      <c r="QPP254" s="25"/>
      <c r="QPQ254" s="25"/>
      <c r="QPR254" s="25"/>
      <c r="QPS254" s="93"/>
      <c r="QPT254" s="25"/>
      <c r="QPU254" s="25"/>
      <c r="QPV254" s="95"/>
      <c r="QPW254" s="25"/>
      <c r="QPX254" s="25"/>
      <c r="QPY254" s="25"/>
      <c r="QPZ254" s="25"/>
      <c r="QQA254" s="93"/>
      <c r="QQB254" s="25"/>
      <c r="QQC254" s="25"/>
      <c r="QQD254" s="95"/>
      <c r="QQE254" s="25"/>
      <c r="QQF254" s="25"/>
      <c r="QQG254" s="25"/>
      <c r="QQH254" s="25"/>
      <c r="QQI254" s="93"/>
      <c r="QQJ254" s="25"/>
      <c r="QQK254" s="25"/>
      <c r="QQL254" s="95"/>
      <c r="QQM254" s="25"/>
      <c r="QQN254" s="25"/>
      <c r="QQO254" s="25"/>
      <c r="QQP254" s="25"/>
      <c r="QQQ254" s="93"/>
      <c r="QQR254" s="25"/>
      <c r="QQS254" s="25"/>
      <c r="QQT254" s="95"/>
      <c r="QQU254" s="25"/>
      <c r="QQV254" s="25"/>
      <c r="QQW254" s="25"/>
      <c r="QQX254" s="25"/>
      <c r="QQY254" s="93"/>
      <c r="QQZ254" s="25"/>
      <c r="QRA254" s="25"/>
      <c r="QRB254" s="95"/>
      <c r="QRC254" s="25"/>
      <c r="QRD254" s="25"/>
      <c r="QRE254" s="25"/>
      <c r="QRF254" s="25"/>
      <c r="QRG254" s="93"/>
      <c r="QRH254" s="25"/>
      <c r="QRI254" s="25"/>
      <c r="QRJ254" s="95"/>
      <c r="QRK254" s="25"/>
      <c r="QRL254" s="25"/>
      <c r="QRM254" s="25"/>
      <c r="QRN254" s="25"/>
      <c r="QRO254" s="93"/>
      <c r="QRP254" s="25"/>
      <c r="QRQ254" s="25"/>
      <c r="QRR254" s="95"/>
      <c r="QRS254" s="25"/>
      <c r="QRT254" s="25"/>
      <c r="QRU254" s="25"/>
      <c r="QRV254" s="25"/>
      <c r="QRW254" s="93"/>
      <c r="QRX254" s="25"/>
      <c r="QRY254" s="25"/>
      <c r="QRZ254" s="95"/>
      <c r="QSA254" s="25"/>
      <c r="QSB254" s="25"/>
      <c r="QSC254" s="25"/>
      <c r="QSD254" s="25"/>
      <c r="QSE254" s="93"/>
      <c r="QSF254" s="25"/>
      <c r="QSG254" s="25"/>
      <c r="QSH254" s="95"/>
      <c r="QSI254" s="25"/>
      <c r="QSJ254" s="25"/>
      <c r="QSK254" s="25"/>
      <c r="QSL254" s="25"/>
      <c r="QSM254" s="93"/>
      <c r="QSN254" s="25"/>
      <c r="QSO254" s="25"/>
      <c r="QSP254" s="95"/>
      <c r="QSQ254" s="25"/>
      <c r="QSR254" s="25"/>
      <c r="QSS254" s="25"/>
      <c r="QST254" s="25"/>
      <c r="QSU254" s="93"/>
      <c r="QSV254" s="25"/>
      <c r="QSW254" s="25"/>
      <c r="QSX254" s="95"/>
      <c r="QSY254" s="25"/>
      <c r="QSZ254" s="25"/>
      <c r="QTA254" s="25"/>
      <c r="QTB254" s="25"/>
      <c r="QTC254" s="93"/>
      <c r="QTD254" s="25"/>
      <c r="QTE254" s="25"/>
      <c r="QTF254" s="95"/>
      <c r="QTG254" s="25"/>
      <c r="QTH254" s="25"/>
      <c r="QTI254" s="25"/>
      <c r="QTJ254" s="25"/>
      <c r="QTK254" s="93"/>
      <c r="QTL254" s="25"/>
      <c r="QTM254" s="25"/>
      <c r="QTN254" s="95"/>
      <c r="QTO254" s="25"/>
      <c r="QTP254" s="25"/>
      <c r="QTQ254" s="25"/>
      <c r="QTR254" s="25"/>
      <c r="QTS254" s="93"/>
      <c r="QTT254" s="25"/>
      <c r="QTU254" s="25"/>
      <c r="QTV254" s="95"/>
      <c r="QTW254" s="25"/>
      <c r="QTX254" s="25"/>
      <c r="QTY254" s="25"/>
      <c r="QTZ254" s="25"/>
      <c r="QUA254" s="93"/>
      <c r="QUB254" s="25"/>
      <c r="QUC254" s="25"/>
      <c r="QUD254" s="95"/>
      <c r="QUE254" s="25"/>
      <c r="QUF254" s="25"/>
      <c r="QUG254" s="25"/>
      <c r="QUH254" s="25"/>
      <c r="QUI254" s="93"/>
      <c r="QUJ254" s="25"/>
      <c r="QUK254" s="25"/>
      <c r="QUL254" s="95"/>
      <c r="QUM254" s="25"/>
      <c r="QUN254" s="25"/>
      <c r="QUO254" s="25"/>
      <c r="QUP254" s="25"/>
      <c r="QUQ254" s="93"/>
      <c r="QUR254" s="25"/>
      <c r="QUS254" s="25"/>
      <c r="QUT254" s="95"/>
      <c r="QUU254" s="25"/>
      <c r="QUV254" s="25"/>
      <c r="QUW254" s="25"/>
      <c r="QUX254" s="25"/>
      <c r="QUY254" s="93"/>
      <c r="QUZ254" s="25"/>
      <c r="QVA254" s="25"/>
      <c r="QVB254" s="95"/>
      <c r="QVC254" s="25"/>
      <c r="QVD254" s="25"/>
      <c r="QVE254" s="25"/>
      <c r="QVF254" s="25"/>
      <c r="QVG254" s="93"/>
      <c r="QVH254" s="25"/>
      <c r="QVI254" s="25"/>
      <c r="QVJ254" s="95"/>
      <c r="QVK254" s="25"/>
      <c r="QVL254" s="25"/>
      <c r="QVM254" s="25"/>
      <c r="QVN254" s="25"/>
      <c r="QVO254" s="93"/>
      <c r="QVP254" s="25"/>
      <c r="QVQ254" s="25"/>
      <c r="QVR254" s="95"/>
      <c r="QVS254" s="25"/>
      <c r="QVT254" s="25"/>
      <c r="QVU254" s="25"/>
      <c r="QVV254" s="25"/>
      <c r="QVW254" s="93"/>
      <c r="QVX254" s="25"/>
      <c r="QVY254" s="25"/>
      <c r="QVZ254" s="95"/>
      <c r="QWA254" s="25"/>
      <c r="QWB254" s="25"/>
      <c r="QWC254" s="25"/>
      <c r="QWD254" s="25"/>
      <c r="QWE254" s="93"/>
      <c r="QWF254" s="25"/>
      <c r="QWG254" s="25"/>
      <c r="QWH254" s="95"/>
      <c r="QWI254" s="25"/>
      <c r="QWJ254" s="25"/>
      <c r="QWK254" s="25"/>
      <c r="QWL254" s="25"/>
      <c r="QWM254" s="93"/>
      <c r="QWN254" s="25"/>
      <c r="QWO254" s="25"/>
      <c r="QWP254" s="95"/>
      <c r="QWQ254" s="25"/>
      <c r="QWR254" s="25"/>
      <c r="QWS254" s="25"/>
      <c r="QWT254" s="25"/>
      <c r="QWU254" s="93"/>
      <c r="QWV254" s="25"/>
      <c r="QWW254" s="25"/>
      <c r="QWX254" s="95"/>
      <c r="QWY254" s="25"/>
      <c r="QWZ254" s="25"/>
      <c r="QXA254" s="25"/>
      <c r="QXB254" s="25"/>
      <c r="QXC254" s="93"/>
      <c r="QXD254" s="25"/>
      <c r="QXE254" s="25"/>
      <c r="QXF254" s="95"/>
      <c r="QXG254" s="25"/>
      <c r="QXH254" s="25"/>
      <c r="QXI254" s="25"/>
      <c r="QXJ254" s="25"/>
      <c r="QXK254" s="93"/>
      <c r="QXL254" s="25"/>
      <c r="QXM254" s="25"/>
      <c r="QXN254" s="95"/>
      <c r="QXO254" s="25"/>
      <c r="QXP254" s="25"/>
      <c r="QXQ254" s="25"/>
      <c r="QXR254" s="25"/>
      <c r="QXS254" s="93"/>
      <c r="QXT254" s="25"/>
      <c r="QXU254" s="25"/>
      <c r="QXV254" s="95"/>
      <c r="QXW254" s="25"/>
      <c r="QXX254" s="25"/>
      <c r="QXY254" s="25"/>
      <c r="QXZ254" s="25"/>
      <c r="QYA254" s="93"/>
      <c r="QYB254" s="25"/>
      <c r="QYC254" s="25"/>
      <c r="QYD254" s="95"/>
      <c r="QYE254" s="25"/>
      <c r="QYF254" s="25"/>
      <c r="QYG254" s="25"/>
      <c r="QYH254" s="25"/>
      <c r="QYI254" s="93"/>
      <c r="QYJ254" s="25"/>
      <c r="QYK254" s="25"/>
      <c r="QYL254" s="95"/>
      <c r="QYM254" s="25"/>
      <c r="QYN254" s="25"/>
      <c r="QYO254" s="25"/>
      <c r="QYP254" s="25"/>
      <c r="QYQ254" s="93"/>
      <c r="QYR254" s="25"/>
      <c r="QYS254" s="25"/>
      <c r="QYT254" s="95"/>
      <c r="QYU254" s="25"/>
      <c r="QYV254" s="25"/>
      <c r="QYW254" s="25"/>
      <c r="QYX254" s="25"/>
      <c r="QYY254" s="93"/>
      <c r="QYZ254" s="25"/>
      <c r="QZA254" s="25"/>
      <c r="QZB254" s="95"/>
      <c r="QZC254" s="25"/>
      <c r="QZD254" s="25"/>
      <c r="QZE254" s="25"/>
      <c r="QZF254" s="25"/>
      <c r="QZG254" s="93"/>
      <c r="QZH254" s="25"/>
      <c r="QZI254" s="25"/>
      <c r="QZJ254" s="95"/>
      <c r="QZK254" s="25"/>
      <c r="QZL254" s="25"/>
      <c r="QZM254" s="25"/>
      <c r="QZN254" s="25"/>
      <c r="QZO254" s="93"/>
      <c r="QZP254" s="25"/>
      <c r="QZQ254" s="25"/>
      <c r="QZR254" s="95"/>
      <c r="QZS254" s="25"/>
      <c r="QZT254" s="25"/>
      <c r="QZU254" s="25"/>
      <c r="QZV254" s="25"/>
      <c r="QZW254" s="93"/>
      <c r="QZX254" s="25"/>
      <c r="QZY254" s="25"/>
      <c r="QZZ254" s="95"/>
      <c r="RAA254" s="25"/>
      <c r="RAB254" s="25"/>
      <c r="RAC254" s="25"/>
      <c r="RAD254" s="25"/>
      <c r="RAE254" s="93"/>
      <c r="RAF254" s="25"/>
      <c r="RAG254" s="25"/>
      <c r="RAH254" s="95"/>
      <c r="RAI254" s="25"/>
      <c r="RAJ254" s="25"/>
      <c r="RAK254" s="25"/>
      <c r="RAL254" s="25"/>
      <c r="RAM254" s="93"/>
      <c r="RAN254" s="25"/>
      <c r="RAO254" s="25"/>
      <c r="RAP254" s="95"/>
      <c r="RAQ254" s="25"/>
      <c r="RAR254" s="25"/>
      <c r="RAS254" s="25"/>
      <c r="RAT254" s="25"/>
      <c r="RAU254" s="93"/>
      <c r="RAV254" s="25"/>
      <c r="RAW254" s="25"/>
      <c r="RAX254" s="95"/>
      <c r="RAY254" s="25"/>
      <c r="RAZ254" s="25"/>
      <c r="RBA254" s="25"/>
      <c r="RBB254" s="25"/>
      <c r="RBC254" s="93"/>
      <c r="RBD254" s="25"/>
      <c r="RBE254" s="25"/>
      <c r="RBF254" s="95"/>
      <c r="RBG254" s="25"/>
      <c r="RBH254" s="25"/>
      <c r="RBI254" s="25"/>
      <c r="RBJ254" s="25"/>
      <c r="RBK254" s="93"/>
      <c r="RBL254" s="25"/>
      <c r="RBM254" s="25"/>
      <c r="RBN254" s="95"/>
      <c r="RBO254" s="25"/>
      <c r="RBP254" s="25"/>
      <c r="RBQ254" s="25"/>
      <c r="RBR254" s="25"/>
      <c r="RBS254" s="93"/>
      <c r="RBT254" s="25"/>
      <c r="RBU254" s="25"/>
      <c r="RBV254" s="95"/>
      <c r="RBW254" s="25"/>
      <c r="RBX254" s="25"/>
      <c r="RBY254" s="25"/>
      <c r="RBZ254" s="25"/>
      <c r="RCA254" s="93"/>
      <c r="RCB254" s="25"/>
      <c r="RCC254" s="25"/>
      <c r="RCD254" s="95"/>
      <c r="RCE254" s="25"/>
      <c r="RCF254" s="25"/>
      <c r="RCG254" s="25"/>
      <c r="RCH254" s="25"/>
      <c r="RCI254" s="93"/>
      <c r="RCJ254" s="25"/>
      <c r="RCK254" s="25"/>
      <c r="RCL254" s="95"/>
      <c r="RCM254" s="25"/>
      <c r="RCN254" s="25"/>
      <c r="RCO254" s="25"/>
      <c r="RCP254" s="25"/>
      <c r="RCQ254" s="93"/>
      <c r="RCR254" s="25"/>
      <c r="RCS254" s="25"/>
      <c r="RCT254" s="95"/>
      <c r="RCU254" s="25"/>
      <c r="RCV254" s="25"/>
      <c r="RCW254" s="25"/>
      <c r="RCX254" s="25"/>
      <c r="RCY254" s="93"/>
      <c r="RCZ254" s="25"/>
      <c r="RDA254" s="25"/>
      <c r="RDB254" s="95"/>
      <c r="RDC254" s="25"/>
      <c r="RDD254" s="25"/>
      <c r="RDE254" s="25"/>
      <c r="RDF254" s="25"/>
      <c r="RDG254" s="93"/>
      <c r="RDH254" s="25"/>
      <c r="RDI254" s="25"/>
      <c r="RDJ254" s="95"/>
      <c r="RDK254" s="25"/>
      <c r="RDL254" s="25"/>
      <c r="RDM254" s="25"/>
      <c r="RDN254" s="25"/>
      <c r="RDO254" s="93"/>
      <c r="RDP254" s="25"/>
      <c r="RDQ254" s="25"/>
      <c r="RDR254" s="95"/>
      <c r="RDS254" s="25"/>
      <c r="RDT254" s="25"/>
      <c r="RDU254" s="25"/>
      <c r="RDV254" s="25"/>
      <c r="RDW254" s="93"/>
      <c r="RDX254" s="25"/>
      <c r="RDY254" s="25"/>
      <c r="RDZ254" s="95"/>
      <c r="REA254" s="25"/>
      <c r="REB254" s="25"/>
      <c r="REC254" s="25"/>
      <c r="RED254" s="25"/>
      <c r="REE254" s="93"/>
      <c r="REF254" s="25"/>
      <c r="REG254" s="25"/>
      <c r="REH254" s="95"/>
      <c r="REI254" s="25"/>
      <c r="REJ254" s="25"/>
      <c r="REK254" s="25"/>
      <c r="REL254" s="25"/>
      <c r="REM254" s="93"/>
      <c r="REN254" s="25"/>
      <c r="REO254" s="25"/>
      <c r="REP254" s="95"/>
      <c r="REQ254" s="25"/>
      <c r="RER254" s="25"/>
      <c r="RES254" s="25"/>
      <c r="RET254" s="25"/>
      <c r="REU254" s="93"/>
      <c r="REV254" s="25"/>
      <c r="REW254" s="25"/>
      <c r="REX254" s="95"/>
      <c r="REY254" s="25"/>
      <c r="REZ254" s="25"/>
      <c r="RFA254" s="25"/>
      <c r="RFB254" s="25"/>
      <c r="RFC254" s="93"/>
      <c r="RFD254" s="25"/>
      <c r="RFE254" s="25"/>
      <c r="RFF254" s="95"/>
      <c r="RFG254" s="25"/>
      <c r="RFH254" s="25"/>
      <c r="RFI254" s="25"/>
      <c r="RFJ254" s="25"/>
      <c r="RFK254" s="93"/>
      <c r="RFL254" s="25"/>
      <c r="RFM254" s="25"/>
      <c r="RFN254" s="95"/>
      <c r="RFO254" s="25"/>
      <c r="RFP254" s="25"/>
      <c r="RFQ254" s="25"/>
      <c r="RFR254" s="25"/>
      <c r="RFS254" s="93"/>
      <c r="RFT254" s="25"/>
      <c r="RFU254" s="25"/>
      <c r="RFV254" s="95"/>
      <c r="RFW254" s="25"/>
      <c r="RFX254" s="25"/>
      <c r="RFY254" s="25"/>
      <c r="RFZ254" s="25"/>
      <c r="RGA254" s="93"/>
      <c r="RGB254" s="25"/>
      <c r="RGC254" s="25"/>
      <c r="RGD254" s="95"/>
      <c r="RGE254" s="25"/>
      <c r="RGF254" s="25"/>
      <c r="RGG254" s="25"/>
      <c r="RGH254" s="25"/>
      <c r="RGI254" s="93"/>
      <c r="RGJ254" s="25"/>
      <c r="RGK254" s="25"/>
      <c r="RGL254" s="95"/>
      <c r="RGM254" s="25"/>
      <c r="RGN254" s="25"/>
      <c r="RGO254" s="25"/>
      <c r="RGP254" s="25"/>
      <c r="RGQ254" s="93"/>
      <c r="RGR254" s="25"/>
      <c r="RGS254" s="25"/>
      <c r="RGT254" s="95"/>
      <c r="RGU254" s="25"/>
      <c r="RGV254" s="25"/>
      <c r="RGW254" s="25"/>
      <c r="RGX254" s="25"/>
      <c r="RGY254" s="93"/>
      <c r="RGZ254" s="25"/>
      <c r="RHA254" s="25"/>
      <c r="RHB254" s="95"/>
      <c r="RHC254" s="25"/>
      <c r="RHD254" s="25"/>
      <c r="RHE254" s="25"/>
      <c r="RHF254" s="25"/>
      <c r="RHG254" s="93"/>
      <c r="RHH254" s="25"/>
      <c r="RHI254" s="25"/>
      <c r="RHJ254" s="95"/>
      <c r="RHK254" s="25"/>
      <c r="RHL254" s="25"/>
      <c r="RHM254" s="25"/>
      <c r="RHN254" s="25"/>
      <c r="RHO254" s="93"/>
      <c r="RHP254" s="25"/>
      <c r="RHQ254" s="25"/>
      <c r="RHR254" s="95"/>
      <c r="RHS254" s="25"/>
      <c r="RHT254" s="25"/>
      <c r="RHU254" s="25"/>
      <c r="RHV254" s="25"/>
      <c r="RHW254" s="93"/>
      <c r="RHX254" s="25"/>
      <c r="RHY254" s="25"/>
      <c r="RHZ254" s="95"/>
      <c r="RIA254" s="25"/>
      <c r="RIB254" s="25"/>
      <c r="RIC254" s="25"/>
      <c r="RID254" s="25"/>
      <c r="RIE254" s="93"/>
      <c r="RIF254" s="25"/>
      <c r="RIG254" s="25"/>
      <c r="RIH254" s="95"/>
      <c r="RII254" s="25"/>
      <c r="RIJ254" s="25"/>
      <c r="RIK254" s="25"/>
      <c r="RIL254" s="25"/>
      <c r="RIM254" s="93"/>
      <c r="RIN254" s="25"/>
      <c r="RIO254" s="25"/>
      <c r="RIP254" s="95"/>
      <c r="RIQ254" s="25"/>
      <c r="RIR254" s="25"/>
      <c r="RIS254" s="25"/>
      <c r="RIT254" s="25"/>
      <c r="RIU254" s="93"/>
      <c r="RIV254" s="25"/>
      <c r="RIW254" s="25"/>
      <c r="RIX254" s="95"/>
      <c r="RIY254" s="25"/>
      <c r="RIZ254" s="25"/>
      <c r="RJA254" s="25"/>
      <c r="RJB254" s="25"/>
      <c r="RJC254" s="93"/>
      <c r="RJD254" s="25"/>
      <c r="RJE254" s="25"/>
      <c r="RJF254" s="95"/>
      <c r="RJG254" s="25"/>
      <c r="RJH254" s="25"/>
      <c r="RJI254" s="25"/>
      <c r="RJJ254" s="25"/>
      <c r="RJK254" s="93"/>
      <c r="RJL254" s="25"/>
      <c r="RJM254" s="25"/>
      <c r="RJN254" s="95"/>
      <c r="RJO254" s="25"/>
      <c r="RJP254" s="25"/>
      <c r="RJQ254" s="25"/>
      <c r="RJR254" s="25"/>
      <c r="RJS254" s="93"/>
      <c r="RJT254" s="25"/>
      <c r="RJU254" s="25"/>
      <c r="RJV254" s="95"/>
      <c r="RJW254" s="25"/>
      <c r="RJX254" s="25"/>
      <c r="RJY254" s="25"/>
      <c r="RJZ254" s="25"/>
      <c r="RKA254" s="93"/>
      <c r="RKB254" s="25"/>
      <c r="RKC254" s="25"/>
      <c r="RKD254" s="95"/>
      <c r="RKE254" s="25"/>
      <c r="RKF254" s="25"/>
      <c r="RKG254" s="25"/>
      <c r="RKH254" s="25"/>
      <c r="RKI254" s="93"/>
      <c r="RKJ254" s="25"/>
      <c r="RKK254" s="25"/>
      <c r="RKL254" s="95"/>
      <c r="RKM254" s="25"/>
      <c r="RKN254" s="25"/>
      <c r="RKO254" s="25"/>
      <c r="RKP254" s="25"/>
      <c r="RKQ254" s="93"/>
      <c r="RKR254" s="25"/>
      <c r="RKS254" s="25"/>
      <c r="RKT254" s="95"/>
      <c r="RKU254" s="25"/>
      <c r="RKV254" s="25"/>
      <c r="RKW254" s="25"/>
      <c r="RKX254" s="25"/>
      <c r="RKY254" s="93"/>
      <c r="RKZ254" s="25"/>
      <c r="RLA254" s="25"/>
      <c r="RLB254" s="95"/>
      <c r="RLC254" s="25"/>
      <c r="RLD254" s="25"/>
      <c r="RLE254" s="25"/>
      <c r="RLF254" s="25"/>
      <c r="RLG254" s="93"/>
      <c r="RLH254" s="25"/>
      <c r="RLI254" s="25"/>
      <c r="RLJ254" s="95"/>
      <c r="RLK254" s="25"/>
      <c r="RLL254" s="25"/>
      <c r="RLM254" s="25"/>
      <c r="RLN254" s="25"/>
      <c r="RLO254" s="93"/>
      <c r="RLP254" s="25"/>
      <c r="RLQ254" s="25"/>
      <c r="RLR254" s="95"/>
      <c r="RLS254" s="25"/>
      <c r="RLT254" s="25"/>
      <c r="RLU254" s="25"/>
      <c r="RLV254" s="25"/>
      <c r="RLW254" s="93"/>
      <c r="RLX254" s="25"/>
      <c r="RLY254" s="25"/>
      <c r="RLZ254" s="95"/>
      <c r="RMA254" s="25"/>
      <c r="RMB254" s="25"/>
      <c r="RMC254" s="25"/>
      <c r="RMD254" s="25"/>
      <c r="RME254" s="93"/>
      <c r="RMF254" s="25"/>
      <c r="RMG254" s="25"/>
      <c r="RMH254" s="95"/>
      <c r="RMI254" s="25"/>
      <c r="RMJ254" s="25"/>
      <c r="RMK254" s="25"/>
      <c r="RML254" s="25"/>
      <c r="RMM254" s="93"/>
      <c r="RMN254" s="25"/>
      <c r="RMO254" s="25"/>
      <c r="RMP254" s="95"/>
      <c r="RMQ254" s="25"/>
      <c r="RMR254" s="25"/>
      <c r="RMS254" s="25"/>
      <c r="RMT254" s="25"/>
      <c r="RMU254" s="93"/>
      <c r="RMV254" s="25"/>
      <c r="RMW254" s="25"/>
      <c r="RMX254" s="95"/>
      <c r="RMY254" s="25"/>
      <c r="RMZ254" s="25"/>
      <c r="RNA254" s="25"/>
      <c r="RNB254" s="25"/>
      <c r="RNC254" s="93"/>
      <c r="RND254" s="25"/>
      <c r="RNE254" s="25"/>
      <c r="RNF254" s="95"/>
      <c r="RNG254" s="25"/>
      <c r="RNH254" s="25"/>
      <c r="RNI254" s="25"/>
      <c r="RNJ254" s="25"/>
      <c r="RNK254" s="93"/>
      <c r="RNL254" s="25"/>
      <c r="RNM254" s="25"/>
      <c r="RNN254" s="95"/>
      <c r="RNO254" s="25"/>
      <c r="RNP254" s="25"/>
      <c r="RNQ254" s="25"/>
      <c r="RNR254" s="25"/>
      <c r="RNS254" s="93"/>
      <c r="RNT254" s="25"/>
      <c r="RNU254" s="25"/>
      <c r="RNV254" s="95"/>
      <c r="RNW254" s="25"/>
      <c r="RNX254" s="25"/>
      <c r="RNY254" s="25"/>
      <c r="RNZ254" s="25"/>
      <c r="ROA254" s="93"/>
      <c r="ROB254" s="25"/>
      <c r="ROC254" s="25"/>
      <c r="ROD254" s="95"/>
      <c r="ROE254" s="25"/>
      <c r="ROF254" s="25"/>
      <c r="ROG254" s="25"/>
      <c r="ROH254" s="25"/>
      <c r="ROI254" s="93"/>
      <c r="ROJ254" s="25"/>
      <c r="ROK254" s="25"/>
      <c r="ROL254" s="95"/>
      <c r="ROM254" s="25"/>
      <c r="RON254" s="25"/>
      <c r="ROO254" s="25"/>
      <c r="ROP254" s="25"/>
      <c r="ROQ254" s="93"/>
      <c r="ROR254" s="25"/>
      <c r="ROS254" s="25"/>
      <c r="ROT254" s="95"/>
      <c r="ROU254" s="25"/>
      <c r="ROV254" s="25"/>
      <c r="ROW254" s="25"/>
      <c r="ROX254" s="25"/>
      <c r="ROY254" s="93"/>
      <c r="ROZ254" s="25"/>
      <c r="RPA254" s="25"/>
      <c r="RPB254" s="95"/>
      <c r="RPC254" s="25"/>
      <c r="RPD254" s="25"/>
      <c r="RPE254" s="25"/>
      <c r="RPF254" s="25"/>
      <c r="RPG254" s="93"/>
      <c r="RPH254" s="25"/>
      <c r="RPI254" s="25"/>
      <c r="RPJ254" s="95"/>
      <c r="RPK254" s="25"/>
      <c r="RPL254" s="25"/>
      <c r="RPM254" s="25"/>
      <c r="RPN254" s="25"/>
      <c r="RPO254" s="93"/>
      <c r="RPP254" s="25"/>
      <c r="RPQ254" s="25"/>
      <c r="RPR254" s="95"/>
      <c r="RPS254" s="25"/>
      <c r="RPT254" s="25"/>
      <c r="RPU254" s="25"/>
      <c r="RPV254" s="25"/>
      <c r="RPW254" s="93"/>
      <c r="RPX254" s="25"/>
      <c r="RPY254" s="25"/>
      <c r="RPZ254" s="95"/>
      <c r="RQA254" s="25"/>
      <c r="RQB254" s="25"/>
      <c r="RQC254" s="25"/>
      <c r="RQD254" s="25"/>
      <c r="RQE254" s="93"/>
      <c r="RQF254" s="25"/>
      <c r="RQG254" s="25"/>
      <c r="RQH254" s="95"/>
      <c r="RQI254" s="25"/>
      <c r="RQJ254" s="25"/>
      <c r="RQK254" s="25"/>
      <c r="RQL254" s="25"/>
      <c r="RQM254" s="93"/>
      <c r="RQN254" s="25"/>
      <c r="RQO254" s="25"/>
      <c r="RQP254" s="95"/>
      <c r="RQQ254" s="25"/>
      <c r="RQR254" s="25"/>
      <c r="RQS254" s="25"/>
      <c r="RQT254" s="25"/>
      <c r="RQU254" s="93"/>
      <c r="RQV254" s="25"/>
      <c r="RQW254" s="25"/>
      <c r="RQX254" s="95"/>
      <c r="RQY254" s="25"/>
      <c r="RQZ254" s="25"/>
      <c r="RRA254" s="25"/>
      <c r="RRB254" s="25"/>
      <c r="RRC254" s="93"/>
      <c r="RRD254" s="25"/>
      <c r="RRE254" s="25"/>
      <c r="RRF254" s="95"/>
      <c r="RRG254" s="25"/>
      <c r="RRH254" s="25"/>
      <c r="RRI254" s="25"/>
      <c r="RRJ254" s="25"/>
      <c r="RRK254" s="93"/>
      <c r="RRL254" s="25"/>
      <c r="RRM254" s="25"/>
      <c r="RRN254" s="95"/>
      <c r="RRO254" s="25"/>
      <c r="RRP254" s="25"/>
      <c r="RRQ254" s="25"/>
      <c r="RRR254" s="25"/>
      <c r="RRS254" s="93"/>
      <c r="RRT254" s="25"/>
      <c r="RRU254" s="25"/>
      <c r="RRV254" s="95"/>
      <c r="RRW254" s="25"/>
      <c r="RRX254" s="25"/>
      <c r="RRY254" s="25"/>
      <c r="RRZ254" s="25"/>
      <c r="RSA254" s="93"/>
      <c r="RSB254" s="25"/>
      <c r="RSC254" s="25"/>
      <c r="RSD254" s="95"/>
      <c r="RSE254" s="25"/>
      <c r="RSF254" s="25"/>
      <c r="RSG254" s="25"/>
      <c r="RSH254" s="25"/>
      <c r="RSI254" s="93"/>
      <c r="RSJ254" s="25"/>
      <c r="RSK254" s="25"/>
      <c r="RSL254" s="95"/>
      <c r="RSM254" s="25"/>
      <c r="RSN254" s="25"/>
      <c r="RSO254" s="25"/>
      <c r="RSP254" s="25"/>
      <c r="RSQ254" s="93"/>
      <c r="RSR254" s="25"/>
      <c r="RSS254" s="25"/>
      <c r="RST254" s="95"/>
      <c r="RSU254" s="25"/>
      <c r="RSV254" s="25"/>
      <c r="RSW254" s="25"/>
      <c r="RSX254" s="25"/>
      <c r="RSY254" s="93"/>
      <c r="RSZ254" s="25"/>
      <c r="RTA254" s="25"/>
      <c r="RTB254" s="95"/>
      <c r="RTC254" s="25"/>
      <c r="RTD254" s="25"/>
      <c r="RTE254" s="25"/>
      <c r="RTF254" s="25"/>
      <c r="RTG254" s="93"/>
      <c r="RTH254" s="25"/>
      <c r="RTI254" s="25"/>
      <c r="RTJ254" s="95"/>
      <c r="RTK254" s="25"/>
      <c r="RTL254" s="25"/>
      <c r="RTM254" s="25"/>
      <c r="RTN254" s="25"/>
      <c r="RTO254" s="93"/>
      <c r="RTP254" s="25"/>
      <c r="RTQ254" s="25"/>
      <c r="RTR254" s="95"/>
      <c r="RTS254" s="25"/>
      <c r="RTT254" s="25"/>
      <c r="RTU254" s="25"/>
      <c r="RTV254" s="25"/>
      <c r="RTW254" s="93"/>
      <c r="RTX254" s="25"/>
      <c r="RTY254" s="25"/>
      <c r="RTZ254" s="95"/>
      <c r="RUA254" s="25"/>
      <c r="RUB254" s="25"/>
      <c r="RUC254" s="25"/>
      <c r="RUD254" s="25"/>
      <c r="RUE254" s="93"/>
      <c r="RUF254" s="25"/>
      <c r="RUG254" s="25"/>
      <c r="RUH254" s="95"/>
      <c r="RUI254" s="25"/>
      <c r="RUJ254" s="25"/>
      <c r="RUK254" s="25"/>
      <c r="RUL254" s="25"/>
      <c r="RUM254" s="93"/>
      <c r="RUN254" s="25"/>
      <c r="RUO254" s="25"/>
      <c r="RUP254" s="95"/>
      <c r="RUQ254" s="25"/>
      <c r="RUR254" s="25"/>
      <c r="RUS254" s="25"/>
      <c r="RUT254" s="25"/>
      <c r="RUU254" s="93"/>
      <c r="RUV254" s="25"/>
      <c r="RUW254" s="25"/>
      <c r="RUX254" s="95"/>
      <c r="RUY254" s="25"/>
      <c r="RUZ254" s="25"/>
      <c r="RVA254" s="25"/>
      <c r="RVB254" s="25"/>
      <c r="RVC254" s="93"/>
      <c r="RVD254" s="25"/>
      <c r="RVE254" s="25"/>
      <c r="RVF254" s="95"/>
      <c r="RVG254" s="25"/>
      <c r="RVH254" s="25"/>
      <c r="RVI254" s="25"/>
      <c r="RVJ254" s="25"/>
      <c r="RVK254" s="93"/>
      <c r="RVL254" s="25"/>
      <c r="RVM254" s="25"/>
      <c r="RVN254" s="95"/>
      <c r="RVO254" s="25"/>
      <c r="RVP254" s="25"/>
      <c r="RVQ254" s="25"/>
      <c r="RVR254" s="25"/>
      <c r="RVS254" s="93"/>
      <c r="RVT254" s="25"/>
      <c r="RVU254" s="25"/>
      <c r="RVV254" s="95"/>
      <c r="RVW254" s="25"/>
      <c r="RVX254" s="25"/>
      <c r="RVY254" s="25"/>
      <c r="RVZ254" s="25"/>
      <c r="RWA254" s="93"/>
      <c r="RWB254" s="25"/>
      <c r="RWC254" s="25"/>
      <c r="RWD254" s="95"/>
      <c r="RWE254" s="25"/>
      <c r="RWF254" s="25"/>
      <c r="RWG254" s="25"/>
      <c r="RWH254" s="25"/>
      <c r="RWI254" s="93"/>
      <c r="RWJ254" s="25"/>
      <c r="RWK254" s="25"/>
      <c r="RWL254" s="95"/>
      <c r="RWM254" s="25"/>
      <c r="RWN254" s="25"/>
      <c r="RWO254" s="25"/>
      <c r="RWP254" s="25"/>
      <c r="RWQ254" s="93"/>
      <c r="RWR254" s="25"/>
      <c r="RWS254" s="25"/>
      <c r="RWT254" s="95"/>
      <c r="RWU254" s="25"/>
      <c r="RWV254" s="25"/>
      <c r="RWW254" s="25"/>
      <c r="RWX254" s="25"/>
      <c r="RWY254" s="93"/>
      <c r="RWZ254" s="25"/>
      <c r="RXA254" s="25"/>
      <c r="RXB254" s="95"/>
      <c r="RXC254" s="25"/>
      <c r="RXD254" s="25"/>
      <c r="RXE254" s="25"/>
      <c r="RXF254" s="25"/>
      <c r="RXG254" s="93"/>
      <c r="RXH254" s="25"/>
      <c r="RXI254" s="25"/>
      <c r="RXJ254" s="95"/>
      <c r="RXK254" s="25"/>
      <c r="RXL254" s="25"/>
      <c r="RXM254" s="25"/>
      <c r="RXN254" s="25"/>
      <c r="RXO254" s="93"/>
      <c r="RXP254" s="25"/>
      <c r="RXQ254" s="25"/>
      <c r="RXR254" s="95"/>
      <c r="RXS254" s="25"/>
      <c r="RXT254" s="25"/>
      <c r="RXU254" s="25"/>
      <c r="RXV254" s="25"/>
      <c r="RXW254" s="93"/>
      <c r="RXX254" s="25"/>
      <c r="RXY254" s="25"/>
      <c r="RXZ254" s="95"/>
      <c r="RYA254" s="25"/>
      <c r="RYB254" s="25"/>
      <c r="RYC254" s="25"/>
      <c r="RYD254" s="25"/>
      <c r="RYE254" s="93"/>
      <c r="RYF254" s="25"/>
      <c r="RYG254" s="25"/>
      <c r="RYH254" s="95"/>
      <c r="RYI254" s="25"/>
      <c r="RYJ254" s="25"/>
      <c r="RYK254" s="25"/>
      <c r="RYL254" s="25"/>
      <c r="RYM254" s="93"/>
      <c r="RYN254" s="25"/>
      <c r="RYO254" s="25"/>
      <c r="RYP254" s="95"/>
      <c r="RYQ254" s="25"/>
      <c r="RYR254" s="25"/>
      <c r="RYS254" s="25"/>
      <c r="RYT254" s="25"/>
      <c r="RYU254" s="93"/>
      <c r="RYV254" s="25"/>
      <c r="RYW254" s="25"/>
      <c r="RYX254" s="95"/>
      <c r="RYY254" s="25"/>
      <c r="RYZ254" s="25"/>
      <c r="RZA254" s="25"/>
      <c r="RZB254" s="25"/>
      <c r="RZC254" s="93"/>
      <c r="RZD254" s="25"/>
      <c r="RZE254" s="25"/>
      <c r="RZF254" s="95"/>
      <c r="RZG254" s="25"/>
      <c r="RZH254" s="25"/>
      <c r="RZI254" s="25"/>
      <c r="RZJ254" s="25"/>
      <c r="RZK254" s="93"/>
      <c r="RZL254" s="25"/>
      <c r="RZM254" s="25"/>
      <c r="RZN254" s="95"/>
      <c r="RZO254" s="25"/>
      <c r="RZP254" s="25"/>
      <c r="RZQ254" s="25"/>
      <c r="RZR254" s="25"/>
      <c r="RZS254" s="93"/>
      <c r="RZT254" s="25"/>
      <c r="RZU254" s="25"/>
      <c r="RZV254" s="95"/>
      <c r="RZW254" s="25"/>
      <c r="RZX254" s="25"/>
      <c r="RZY254" s="25"/>
      <c r="RZZ254" s="25"/>
      <c r="SAA254" s="93"/>
      <c r="SAB254" s="25"/>
      <c r="SAC254" s="25"/>
      <c r="SAD254" s="95"/>
      <c r="SAE254" s="25"/>
      <c r="SAF254" s="25"/>
      <c r="SAG254" s="25"/>
      <c r="SAH254" s="25"/>
      <c r="SAI254" s="93"/>
      <c r="SAJ254" s="25"/>
      <c r="SAK254" s="25"/>
      <c r="SAL254" s="95"/>
      <c r="SAM254" s="25"/>
      <c r="SAN254" s="25"/>
      <c r="SAO254" s="25"/>
      <c r="SAP254" s="25"/>
      <c r="SAQ254" s="93"/>
      <c r="SAR254" s="25"/>
      <c r="SAS254" s="25"/>
      <c r="SAT254" s="95"/>
      <c r="SAU254" s="25"/>
      <c r="SAV254" s="25"/>
      <c r="SAW254" s="25"/>
      <c r="SAX254" s="25"/>
      <c r="SAY254" s="93"/>
      <c r="SAZ254" s="25"/>
      <c r="SBA254" s="25"/>
      <c r="SBB254" s="95"/>
      <c r="SBC254" s="25"/>
      <c r="SBD254" s="25"/>
      <c r="SBE254" s="25"/>
      <c r="SBF254" s="25"/>
      <c r="SBG254" s="93"/>
      <c r="SBH254" s="25"/>
      <c r="SBI254" s="25"/>
      <c r="SBJ254" s="95"/>
      <c r="SBK254" s="25"/>
      <c r="SBL254" s="25"/>
      <c r="SBM254" s="25"/>
      <c r="SBN254" s="25"/>
      <c r="SBO254" s="93"/>
      <c r="SBP254" s="25"/>
      <c r="SBQ254" s="25"/>
      <c r="SBR254" s="95"/>
      <c r="SBS254" s="25"/>
      <c r="SBT254" s="25"/>
      <c r="SBU254" s="25"/>
      <c r="SBV254" s="25"/>
      <c r="SBW254" s="93"/>
      <c r="SBX254" s="25"/>
      <c r="SBY254" s="25"/>
      <c r="SBZ254" s="95"/>
      <c r="SCA254" s="25"/>
      <c r="SCB254" s="25"/>
      <c r="SCC254" s="25"/>
      <c r="SCD254" s="25"/>
      <c r="SCE254" s="93"/>
      <c r="SCF254" s="25"/>
      <c r="SCG254" s="25"/>
      <c r="SCH254" s="95"/>
      <c r="SCI254" s="25"/>
      <c r="SCJ254" s="25"/>
      <c r="SCK254" s="25"/>
      <c r="SCL254" s="25"/>
      <c r="SCM254" s="93"/>
      <c r="SCN254" s="25"/>
      <c r="SCO254" s="25"/>
      <c r="SCP254" s="95"/>
      <c r="SCQ254" s="25"/>
      <c r="SCR254" s="25"/>
      <c r="SCS254" s="25"/>
      <c r="SCT254" s="25"/>
      <c r="SCU254" s="93"/>
      <c r="SCV254" s="25"/>
      <c r="SCW254" s="25"/>
      <c r="SCX254" s="95"/>
      <c r="SCY254" s="25"/>
      <c r="SCZ254" s="25"/>
      <c r="SDA254" s="25"/>
      <c r="SDB254" s="25"/>
      <c r="SDC254" s="93"/>
      <c r="SDD254" s="25"/>
      <c r="SDE254" s="25"/>
      <c r="SDF254" s="95"/>
      <c r="SDG254" s="25"/>
      <c r="SDH254" s="25"/>
      <c r="SDI254" s="25"/>
      <c r="SDJ254" s="25"/>
      <c r="SDK254" s="93"/>
      <c r="SDL254" s="25"/>
      <c r="SDM254" s="25"/>
      <c r="SDN254" s="95"/>
      <c r="SDO254" s="25"/>
      <c r="SDP254" s="25"/>
      <c r="SDQ254" s="25"/>
      <c r="SDR254" s="25"/>
      <c r="SDS254" s="93"/>
      <c r="SDT254" s="25"/>
      <c r="SDU254" s="25"/>
      <c r="SDV254" s="95"/>
      <c r="SDW254" s="25"/>
      <c r="SDX254" s="25"/>
      <c r="SDY254" s="25"/>
      <c r="SDZ254" s="25"/>
      <c r="SEA254" s="93"/>
      <c r="SEB254" s="25"/>
      <c r="SEC254" s="25"/>
      <c r="SED254" s="95"/>
      <c r="SEE254" s="25"/>
      <c r="SEF254" s="25"/>
      <c r="SEG254" s="25"/>
      <c r="SEH254" s="25"/>
      <c r="SEI254" s="93"/>
      <c r="SEJ254" s="25"/>
      <c r="SEK254" s="25"/>
      <c r="SEL254" s="95"/>
      <c r="SEM254" s="25"/>
      <c r="SEN254" s="25"/>
      <c r="SEO254" s="25"/>
      <c r="SEP254" s="25"/>
      <c r="SEQ254" s="93"/>
      <c r="SER254" s="25"/>
      <c r="SES254" s="25"/>
      <c r="SET254" s="95"/>
      <c r="SEU254" s="25"/>
      <c r="SEV254" s="25"/>
      <c r="SEW254" s="25"/>
      <c r="SEX254" s="25"/>
      <c r="SEY254" s="93"/>
      <c r="SEZ254" s="25"/>
      <c r="SFA254" s="25"/>
      <c r="SFB254" s="95"/>
      <c r="SFC254" s="25"/>
      <c r="SFD254" s="25"/>
      <c r="SFE254" s="25"/>
      <c r="SFF254" s="25"/>
      <c r="SFG254" s="93"/>
      <c r="SFH254" s="25"/>
      <c r="SFI254" s="25"/>
      <c r="SFJ254" s="95"/>
      <c r="SFK254" s="25"/>
      <c r="SFL254" s="25"/>
      <c r="SFM254" s="25"/>
      <c r="SFN254" s="25"/>
      <c r="SFO254" s="93"/>
      <c r="SFP254" s="25"/>
      <c r="SFQ254" s="25"/>
      <c r="SFR254" s="95"/>
      <c r="SFS254" s="25"/>
      <c r="SFT254" s="25"/>
      <c r="SFU254" s="25"/>
      <c r="SFV254" s="25"/>
      <c r="SFW254" s="93"/>
      <c r="SFX254" s="25"/>
      <c r="SFY254" s="25"/>
      <c r="SFZ254" s="95"/>
      <c r="SGA254" s="25"/>
      <c r="SGB254" s="25"/>
      <c r="SGC254" s="25"/>
      <c r="SGD254" s="25"/>
      <c r="SGE254" s="93"/>
      <c r="SGF254" s="25"/>
      <c r="SGG254" s="25"/>
      <c r="SGH254" s="95"/>
      <c r="SGI254" s="25"/>
      <c r="SGJ254" s="25"/>
      <c r="SGK254" s="25"/>
      <c r="SGL254" s="25"/>
      <c r="SGM254" s="93"/>
      <c r="SGN254" s="25"/>
      <c r="SGO254" s="25"/>
      <c r="SGP254" s="95"/>
      <c r="SGQ254" s="25"/>
      <c r="SGR254" s="25"/>
      <c r="SGS254" s="25"/>
      <c r="SGT254" s="25"/>
      <c r="SGU254" s="93"/>
      <c r="SGV254" s="25"/>
      <c r="SGW254" s="25"/>
      <c r="SGX254" s="95"/>
      <c r="SGY254" s="25"/>
      <c r="SGZ254" s="25"/>
      <c r="SHA254" s="25"/>
      <c r="SHB254" s="25"/>
      <c r="SHC254" s="93"/>
      <c r="SHD254" s="25"/>
      <c r="SHE254" s="25"/>
      <c r="SHF254" s="95"/>
      <c r="SHG254" s="25"/>
      <c r="SHH254" s="25"/>
      <c r="SHI254" s="25"/>
      <c r="SHJ254" s="25"/>
      <c r="SHK254" s="93"/>
      <c r="SHL254" s="25"/>
      <c r="SHM254" s="25"/>
      <c r="SHN254" s="95"/>
      <c r="SHO254" s="25"/>
      <c r="SHP254" s="25"/>
      <c r="SHQ254" s="25"/>
      <c r="SHR254" s="25"/>
      <c r="SHS254" s="93"/>
      <c r="SHT254" s="25"/>
      <c r="SHU254" s="25"/>
      <c r="SHV254" s="95"/>
      <c r="SHW254" s="25"/>
      <c r="SHX254" s="25"/>
      <c r="SHY254" s="25"/>
      <c r="SHZ254" s="25"/>
      <c r="SIA254" s="93"/>
      <c r="SIB254" s="25"/>
      <c r="SIC254" s="25"/>
      <c r="SID254" s="95"/>
      <c r="SIE254" s="25"/>
      <c r="SIF254" s="25"/>
      <c r="SIG254" s="25"/>
      <c r="SIH254" s="25"/>
      <c r="SII254" s="93"/>
      <c r="SIJ254" s="25"/>
      <c r="SIK254" s="25"/>
      <c r="SIL254" s="95"/>
      <c r="SIM254" s="25"/>
      <c r="SIN254" s="25"/>
      <c r="SIO254" s="25"/>
      <c r="SIP254" s="25"/>
      <c r="SIQ254" s="93"/>
      <c r="SIR254" s="25"/>
      <c r="SIS254" s="25"/>
      <c r="SIT254" s="95"/>
      <c r="SIU254" s="25"/>
      <c r="SIV254" s="25"/>
      <c r="SIW254" s="25"/>
      <c r="SIX254" s="25"/>
      <c r="SIY254" s="93"/>
      <c r="SIZ254" s="25"/>
      <c r="SJA254" s="25"/>
      <c r="SJB254" s="95"/>
      <c r="SJC254" s="25"/>
      <c r="SJD254" s="25"/>
      <c r="SJE254" s="25"/>
      <c r="SJF254" s="25"/>
      <c r="SJG254" s="93"/>
      <c r="SJH254" s="25"/>
      <c r="SJI254" s="25"/>
      <c r="SJJ254" s="95"/>
      <c r="SJK254" s="25"/>
      <c r="SJL254" s="25"/>
      <c r="SJM254" s="25"/>
      <c r="SJN254" s="25"/>
      <c r="SJO254" s="93"/>
      <c r="SJP254" s="25"/>
      <c r="SJQ254" s="25"/>
      <c r="SJR254" s="95"/>
      <c r="SJS254" s="25"/>
      <c r="SJT254" s="25"/>
      <c r="SJU254" s="25"/>
      <c r="SJV254" s="25"/>
      <c r="SJW254" s="93"/>
      <c r="SJX254" s="25"/>
      <c r="SJY254" s="25"/>
      <c r="SJZ254" s="95"/>
      <c r="SKA254" s="25"/>
      <c r="SKB254" s="25"/>
      <c r="SKC254" s="25"/>
      <c r="SKD254" s="25"/>
      <c r="SKE254" s="93"/>
      <c r="SKF254" s="25"/>
      <c r="SKG254" s="25"/>
      <c r="SKH254" s="95"/>
      <c r="SKI254" s="25"/>
      <c r="SKJ254" s="25"/>
      <c r="SKK254" s="25"/>
      <c r="SKL254" s="25"/>
      <c r="SKM254" s="93"/>
      <c r="SKN254" s="25"/>
      <c r="SKO254" s="25"/>
      <c r="SKP254" s="95"/>
      <c r="SKQ254" s="25"/>
      <c r="SKR254" s="25"/>
      <c r="SKS254" s="25"/>
      <c r="SKT254" s="25"/>
      <c r="SKU254" s="93"/>
      <c r="SKV254" s="25"/>
      <c r="SKW254" s="25"/>
      <c r="SKX254" s="95"/>
      <c r="SKY254" s="25"/>
      <c r="SKZ254" s="25"/>
      <c r="SLA254" s="25"/>
      <c r="SLB254" s="25"/>
      <c r="SLC254" s="93"/>
      <c r="SLD254" s="25"/>
      <c r="SLE254" s="25"/>
      <c r="SLF254" s="95"/>
      <c r="SLG254" s="25"/>
      <c r="SLH254" s="25"/>
      <c r="SLI254" s="25"/>
      <c r="SLJ254" s="25"/>
      <c r="SLK254" s="93"/>
      <c r="SLL254" s="25"/>
      <c r="SLM254" s="25"/>
      <c r="SLN254" s="95"/>
      <c r="SLO254" s="25"/>
      <c r="SLP254" s="25"/>
      <c r="SLQ254" s="25"/>
      <c r="SLR254" s="25"/>
      <c r="SLS254" s="93"/>
      <c r="SLT254" s="25"/>
      <c r="SLU254" s="25"/>
      <c r="SLV254" s="95"/>
      <c r="SLW254" s="25"/>
      <c r="SLX254" s="25"/>
      <c r="SLY254" s="25"/>
      <c r="SLZ254" s="25"/>
      <c r="SMA254" s="93"/>
      <c r="SMB254" s="25"/>
      <c r="SMC254" s="25"/>
      <c r="SMD254" s="95"/>
      <c r="SME254" s="25"/>
      <c r="SMF254" s="25"/>
      <c r="SMG254" s="25"/>
      <c r="SMH254" s="25"/>
      <c r="SMI254" s="93"/>
      <c r="SMJ254" s="25"/>
      <c r="SMK254" s="25"/>
      <c r="SML254" s="95"/>
      <c r="SMM254" s="25"/>
      <c r="SMN254" s="25"/>
      <c r="SMO254" s="25"/>
      <c r="SMP254" s="25"/>
      <c r="SMQ254" s="93"/>
      <c r="SMR254" s="25"/>
      <c r="SMS254" s="25"/>
      <c r="SMT254" s="95"/>
      <c r="SMU254" s="25"/>
      <c r="SMV254" s="25"/>
      <c r="SMW254" s="25"/>
      <c r="SMX254" s="25"/>
      <c r="SMY254" s="93"/>
      <c r="SMZ254" s="25"/>
      <c r="SNA254" s="25"/>
      <c r="SNB254" s="95"/>
      <c r="SNC254" s="25"/>
      <c r="SND254" s="25"/>
      <c r="SNE254" s="25"/>
      <c r="SNF254" s="25"/>
      <c r="SNG254" s="93"/>
      <c r="SNH254" s="25"/>
      <c r="SNI254" s="25"/>
      <c r="SNJ254" s="95"/>
      <c r="SNK254" s="25"/>
      <c r="SNL254" s="25"/>
      <c r="SNM254" s="25"/>
      <c r="SNN254" s="25"/>
      <c r="SNO254" s="93"/>
      <c r="SNP254" s="25"/>
      <c r="SNQ254" s="25"/>
      <c r="SNR254" s="95"/>
      <c r="SNS254" s="25"/>
      <c r="SNT254" s="25"/>
      <c r="SNU254" s="25"/>
      <c r="SNV254" s="25"/>
      <c r="SNW254" s="93"/>
      <c r="SNX254" s="25"/>
      <c r="SNY254" s="25"/>
      <c r="SNZ254" s="95"/>
      <c r="SOA254" s="25"/>
      <c r="SOB254" s="25"/>
      <c r="SOC254" s="25"/>
      <c r="SOD254" s="25"/>
      <c r="SOE254" s="93"/>
      <c r="SOF254" s="25"/>
      <c r="SOG254" s="25"/>
      <c r="SOH254" s="95"/>
      <c r="SOI254" s="25"/>
      <c r="SOJ254" s="25"/>
      <c r="SOK254" s="25"/>
      <c r="SOL254" s="25"/>
      <c r="SOM254" s="93"/>
      <c r="SON254" s="25"/>
      <c r="SOO254" s="25"/>
      <c r="SOP254" s="95"/>
      <c r="SOQ254" s="25"/>
      <c r="SOR254" s="25"/>
      <c r="SOS254" s="25"/>
      <c r="SOT254" s="25"/>
      <c r="SOU254" s="93"/>
      <c r="SOV254" s="25"/>
      <c r="SOW254" s="25"/>
      <c r="SOX254" s="95"/>
      <c r="SOY254" s="25"/>
      <c r="SOZ254" s="25"/>
      <c r="SPA254" s="25"/>
      <c r="SPB254" s="25"/>
      <c r="SPC254" s="93"/>
      <c r="SPD254" s="25"/>
      <c r="SPE254" s="25"/>
      <c r="SPF254" s="95"/>
      <c r="SPG254" s="25"/>
      <c r="SPH254" s="25"/>
      <c r="SPI254" s="25"/>
      <c r="SPJ254" s="25"/>
      <c r="SPK254" s="93"/>
      <c r="SPL254" s="25"/>
      <c r="SPM254" s="25"/>
      <c r="SPN254" s="95"/>
      <c r="SPO254" s="25"/>
      <c r="SPP254" s="25"/>
      <c r="SPQ254" s="25"/>
      <c r="SPR254" s="25"/>
      <c r="SPS254" s="93"/>
      <c r="SPT254" s="25"/>
      <c r="SPU254" s="25"/>
      <c r="SPV254" s="95"/>
      <c r="SPW254" s="25"/>
      <c r="SPX254" s="25"/>
      <c r="SPY254" s="25"/>
      <c r="SPZ254" s="25"/>
      <c r="SQA254" s="93"/>
      <c r="SQB254" s="25"/>
      <c r="SQC254" s="25"/>
      <c r="SQD254" s="95"/>
      <c r="SQE254" s="25"/>
      <c r="SQF254" s="25"/>
      <c r="SQG254" s="25"/>
      <c r="SQH254" s="25"/>
      <c r="SQI254" s="93"/>
      <c r="SQJ254" s="25"/>
      <c r="SQK254" s="25"/>
      <c r="SQL254" s="95"/>
      <c r="SQM254" s="25"/>
      <c r="SQN254" s="25"/>
      <c r="SQO254" s="25"/>
      <c r="SQP254" s="25"/>
      <c r="SQQ254" s="93"/>
      <c r="SQR254" s="25"/>
      <c r="SQS254" s="25"/>
      <c r="SQT254" s="95"/>
      <c r="SQU254" s="25"/>
      <c r="SQV254" s="25"/>
      <c r="SQW254" s="25"/>
      <c r="SQX254" s="25"/>
      <c r="SQY254" s="93"/>
      <c r="SQZ254" s="25"/>
      <c r="SRA254" s="25"/>
      <c r="SRB254" s="95"/>
      <c r="SRC254" s="25"/>
      <c r="SRD254" s="25"/>
      <c r="SRE254" s="25"/>
      <c r="SRF254" s="25"/>
      <c r="SRG254" s="93"/>
      <c r="SRH254" s="25"/>
      <c r="SRI254" s="25"/>
      <c r="SRJ254" s="95"/>
      <c r="SRK254" s="25"/>
      <c r="SRL254" s="25"/>
      <c r="SRM254" s="25"/>
      <c r="SRN254" s="25"/>
      <c r="SRO254" s="93"/>
      <c r="SRP254" s="25"/>
      <c r="SRQ254" s="25"/>
      <c r="SRR254" s="95"/>
      <c r="SRS254" s="25"/>
      <c r="SRT254" s="25"/>
      <c r="SRU254" s="25"/>
      <c r="SRV254" s="25"/>
      <c r="SRW254" s="93"/>
      <c r="SRX254" s="25"/>
      <c r="SRY254" s="25"/>
      <c r="SRZ254" s="95"/>
      <c r="SSA254" s="25"/>
      <c r="SSB254" s="25"/>
      <c r="SSC254" s="25"/>
      <c r="SSD254" s="25"/>
      <c r="SSE254" s="93"/>
      <c r="SSF254" s="25"/>
      <c r="SSG254" s="25"/>
      <c r="SSH254" s="95"/>
      <c r="SSI254" s="25"/>
      <c r="SSJ254" s="25"/>
      <c r="SSK254" s="25"/>
      <c r="SSL254" s="25"/>
      <c r="SSM254" s="93"/>
      <c r="SSN254" s="25"/>
      <c r="SSO254" s="25"/>
      <c r="SSP254" s="95"/>
      <c r="SSQ254" s="25"/>
      <c r="SSR254" s="25"/>
      <c r="SSS254" s="25"/>
      <c r="SST254" s="25"/>
      <c r="SSU254" s="93"/>
      <c r="SSV254" s="25"/>
      <c r="SSW254" s="25"/>
      <c r="SSX254" s="95"/>
      <c r="SSY254" s="25"/>
      <c r="SSZ254" s="25"/>
      <c r="STA254" s="25"/>
      <c r="STB254" s="25"/>
      <c r="STC254" s="93"/>
      <c r="STD254" s="25"/>
      <c r="STE254" s="25"/>
      <c r="STF254" s="95"/>
      <c r="STG254" s="25"/>
      <c r="STH254" s="25"/>
      <c r="STI254" s="25"/>
      <c r="STJ254" s="25"/>
      <c r="STK254" s="93"/>
      <c r="STL254" s="25"/>
      <c r="STM254" s="25"/>
      <c r="STN254" s="95"/>
      <c r="STO254" s="25"/>
      <c r="STP254" s="25"/>
      <c r="STQ254" s="25"/>
      <c r="STR254" s="25"/>
      <c r="STS254" s="93"/>
      <c r="STT254" s="25"/>
      <c r="STU254" s="25"/>
      <c r="STV254" s="95"/>
      <c r="STW254" s="25"/>
      <c r="STX254" s="25"/>
      <c r="STY254" s="25"/>
      <c r="STZ254" s="25"/>
      <c r="SUA254" s="93"/>
      <c r="SUB254" s="25"/>
      <c r="SUC254" s="25"/>
      <c r="SUD254" s="95"/>
      <c r="SUE254" s="25"/>
      <c r="SUF254" s="25"/>
      <c r="SUG254" s="25"/>
      <c r="SUH254" s="25"/>
      <c r="SUI254" s="93"/>
      <c r="SUJ254" s="25"/>
      <c r="SUK254" s="25"/>
      <c r="SUL254" s="95"/>
      <c r="SUM254" s="25"/>
      <c r="SUN254" s="25"/>
      <c r="SUO254" s="25"/>
      <c r="SUP254" s="25"/>
      <c r="SUQ254" s="93"/>
      <c r="SUR254" s="25"/>
      <c r="SUS254" s="25"/>
      <c r="SUT254" s="95"/>
      <c r="SUU254" s="25"/>
      <c r="SUV254" s="25"/>
      <c r="SUW254" s="25"/>
      <c r="SUX254" s="25"/>
      <c r="SUY254" s="93"/>
      <c r="SUZ254" s="25"/>
      <c r="SVA254" s="25"/>
      <c r="SVB254" s="95"/>
      <c r="SVC254" s="25"/>
      <c r="SVD254" s="25"/>
      <c r="SVE254" s="25"/>
      <c r="SVF254" s="25"/>
      <c r="SVG254" s="93"/>
      <c r="SVH254" s="25"/>
      <c r="SVI254" s="25"/>
      <c r="SVJ254" s="95"/>
      <c r="SVK254" s="25"/>
      <c r="SVL254" s="25"/>
      <c r="SVM254" s="25"/>
      <c r="SVN254" s="25"/>
      <c r="SVO254" s="93"/>
      <c r="SVP254" s="25"/>
      <c r="SVQ254" s="25"/>
      <c r="SVR254" s="95"/>
      <c r="SVS254" s="25"/>
      <c r="SVT254" s="25"/>
      <c r="SVU254" s="25"/>
      <c r="SVV254" s="25"/>
      <c r="SVW254" s="93"/>
      <c r="SVX254" s="25"/>
      <c r="SVY254" s="25"/>
      <c r="SVZ254" s="95"/>
      <c r="SWA254" s="25"/>
      <c r="SWB254" s="25"/>
      <c r="SWC254" s="25"/>
      <c r="SWD254" s="25"/>
      <c r="SWE254" s="93"/>
      <c r="SWF254" s="25"/>
      <c r="SWG254" s="25"/>
      <c r="SWH254" s="95"/>
      <c r="SWI254" s="25"/>
      <c r="SWJ254" s="25"/>
      <c r="SWK254" s="25"/>
      <c r="SWL254" s="25"/>
      <c r="SWM254" s="93"/>
      <c r="SWN254" s="25"/>
      <c r="SWO254" s="25"/>
      <c r="SWP254" s="95"/>
      <c r="SWQ254" s="25"/>
      <c r="SWR254" s="25"/>
      <c r="SWS254" s="25"/>
      <c r="SWT254" s="25"/>
      <c r="SWU254" s="93"/>
      <c r="SWV254" s="25"/>
      <c r="SWW254" s="25"/>
      <c r="SWX254" s="95"/>
      <c r="SWY254" s="25"/>
      <c r="SWZ254" s="25"/>
      <c r="SXA254" s="25"/>
      <c r="SXB254" s="25"/>
      <c r="SXC254" s="93"/>
      <c r="SXD254" s="25"/>
      <c r="SXE254" s="25"/>
      <c r="SXF254" s="95"/>
      <c r="SXG254" s="25"/>
      <c r="SXH254" s="25"/>
      <c r="SXI254" s="25"/>
      <c r="SXJ254" s="25"/>
      <c r="SXK254" s="93"/>
      <c r="SXL254" s="25"/>
      <c r="SXM254" s="25"/>
      <c r="SXN254" s="95"/>
      <c r="SXO254" s="25"/>
      <c r="SXP254" s="25"/>
      <c r="SXQ254" s="25"/>
      <c r="SXR254" s="25"/>
      <c r="SXS254" s="93"/>
      <c r="SXT254" s="25"/>
      <c r="SXU254" s="25"/>
      <c r="SXV254" s="95"/>
      <c r="SXW254" s="25"/>
      <c r="SXX254" s="25"/>
      <c r="SXY254" s="25"/>
      <c r="SXZ254" s="25"/>
      <c r="SYA254" s="93"/>
      <c r="SYB254" s="25"/>
      <c r="SYC254" s="25"/>
      <c r="SYD254" s="95"/>
      <c r="SYE254" s="25"/>
      <c r="SYF254" s="25"/>
      <c r="SYG254" s="25"/>
      <c r="SYH254" s="25"/>
      <c r="SYI254" s="93"/>
      <c r="SYJ254" s="25"/>
      <c r="SYK254" s="25"/>
      <c r="SYL254" s="95"/>
      <c r="SYM254" s="25"/>
      <c r="SYN254" s="25"/>
      <c r="SYO254" s="25"/>
      <c r="SYP254" s="25"/>
      <c r="SYQ254" s="93"/>
      <c r="SYR254" s="25"/>
      <c r="SYS254" s="25"/>
      <c r="SYT254" s="95"/>
      <c r="SYU254" s="25"/>
      <c r="SYV254" s="25"/>
      <c r="SYW254" s="25"/>
      <c r="SYX254" s="25"/>
      <c r="SYY254" s="93"/>
      <c r="SYZ254" s="25"/>
      <c r="SZA254" s="25"/>
      <c r="SZB254" s="95"/>
      <c r="SZC254" s="25"/>
      <c r="SZD254" s="25"/>
      <c r="SZE254" s="25"/>
      <c r="SZF254" s="25"/>
      <c r="SZG254" s="93"/>
      <c r="SZH254" s="25"/>
      <c r="SZI254" s="25"/>
      <c r="SZJ254" s="95"/>
      <c r="SZK254" s="25"/>
      <c r="SZL254" s="25"/>
      <c r="SZM254" s="25"/>
      <c r="SZN254" s="25"/>
      <c r="SZO254" s="93"/>
      <c r="SZP254" s="25"/>
      <c r="SZQ254" s="25"/>
      <c r="SZR254" s="95"/>
      <c r="SZS254" s="25"/>
      <c r="SZT254" s="25"/>
      <c r="SZU254" s="25"/>
      <c r="SZV254" s="25"/>
      <c r="SZW254" s="93"/>
      <c r="SZX254" s="25"/>
      <c r="SZY254" s="25"/>
      <c r="SZZ254" s="95"/>
      <c r="TAA254" s="25"/>
      <c r="TAB254" s="25"/>
      <c r="TAC254" s="25"/>
      <c r="TAD254" s="25"/>
      <c r="TAE254" s="93"/>
      <c r="TAF254" s="25"/>
      <c r="TAG254" s="25"/>
      <c r="TAH254" s="95"/>
      <c r="TAI254" s="25"/>
      <c r="TAJ254" s="25"/>
      <c r="TAK254" s="25"/>
      <c r="TAL254" s="25"/>
      <c r="TAM254" s="93"/>
      <c r="TAN254" s="25"/>
      <c r="TAO254" s="25"/>
      <c r="TAP254" s="95"/>
      <c r="TAQ254" s="25"/>
      <c r="TAR254" s="25"/>
      <c r="TAS254" s="25"/>
      <c r="TAT254" s="25"/>
      <c r="TAU254" s="93"/>
      <c r="TAV254" s="25"/>
      <c r="TAW254" s="25"/>
      <c r="TAX254" s="95"/>
      <c r="TAY254" s="25"/>
      <c r="TAZ254" s="25"/>
      <c r="TBA254" s="25"/>
      <c r="TBB254" s="25"/>
      <c r="TBC254" s="93"/>
      <c r="TBD254" s="25"/>
      <c r="TBE254" s="25"/>
      <c r="TBF254" s="95"/>
      <c r="TBG254" s="25"/>
      <c r="TBH254" s="25"/>
      <c r="TBI254" s="25"/>
      <c r="TBJ254" s="25"/>
      <c r="TBK254" s="93"/>
      <c r="TBL254" s="25"/>
      <c r="TBM254" s="25"/>
      <c r="TBN254" s="95"/>
      <c r="TBO254" s="25"/>
      <c r="TBP254" s="25"/>
      <c r="TBQ254" s="25"/>
      <c r="TBR254" s="25"/>
      <c r="TBS254" s="93"/>
      <c r="TBT254" s="25"/>
      <c r="TBU254" s="25"/>
      <c r="TBV254" s="95"/>
      <c r="TBW254" s="25"/>
      <c r="TBX254" s="25"/>
      <c r="TBY254" s="25"/>
      <c r="TBZ254" s="25"/>
      <c r="TCA254" s="93"/>
      <c r="TCB254" s="25"/>
      <c r="TCC254" s="25"/>
      <c r="TCD254" s="95"/>
      <c r="TCE254" s="25"/>
      <c r="TCF254" s="25"/>
      <c r="TCG254" s="25"/>
      <c r="TCH254" s="25"/>
      <c r="TCI254" s="93"/>
      <c r="TCJ254" s="25"/>
      <c r="TCK254" s="25"/>
      <c r="TCL254" s="95"/>
      <c r="TCM254" s="25"/>
      <c r="TCN254" s="25"/>
      <c r="TCO254" s="25"/>
      <c r="TCP254" s="25"/>
      <c r="TCQ254" s="93"/>
      <c r="TCR254" s="25"/>
      <c r="TCS254" s="25"/>
      <c r="TCT254" s="95"/>
      <c r="TCU254" s="25"/>
      <c r="TCV254" s="25"/>
      <c r="TCW254" s="25"/>
      <c r="TCX254" s="25"/>
      <c r="TCY254" s="93"/>
      <c r="TCZ254" s="25"/>
      <c r="TDA254" s="25"/>
      <c r="TDB254" s="95"/>
      <c r="TDC254" s="25"/>
      <c r="TDD254" s="25"/>
      <c r="TDE254" s="25"/>
      <c r="TDF254" s="25"/>
      <c r="TDG254" s="93"/>
      <c r="TDH254" s="25"/>
      <c r="TDI254" s="25"/>
      <c r="TDJ254" s="95"/>
      <c r="TDK254" s="25"/>
      <c r="TDL254" s="25"/>
      <c r="TDM254" s="25"/>
      <c r="TDN254" s="25"/>
      <c r="TDO254" s="93"/>
      <c r="TDP254" s="25"/>
      <c r="TDQ254" s="25"/>
      <c r="TDR254" s="95"/>
      <c r="TDS254" s="25"/>
      <c r="TDT254" s="25"/>
      <c r="TDU254" s="25"/>
      <c r="TDV254" s="25"/>
      <c r="TDW254" s="93"/>
      <c r="TDX254" s="25"/>
      <c r="TDY254" s="25"/>
      <c r="TDZ254" s="95"/>
      <c r="TEA254" s="25"/>
      <c r="TEB254" s="25"/>
      <c r="TEC254" s="25"/>
      <c r="TED254" s="25"/>
      <c r="TEE254" s="93"/>
      <c r="TEF254" s="25"/>
      <c r="TEG254" s="25"/>
      <c r="TEH254" s="95"/>
      <c r="TEI254" s="25"/>
      <c r="TEJ254" s="25"/>
      <c r="TEK254" s="25"/>
      <c r="TEL254" s="25"/>
      <c r="TEM254" s="93"/>
      <c r="TEN254" s="25"/>
      <c r="TEO254" s="25"/>
      <c r="TEP254" s="95"/>
      <c r="TEQ254" s="25"/>
      <c r="TER254" s="25"/>
      <c r="TES254" s="25"/>
      <c r="TET254" s="25"/>
      <c r="TEU254" s="93"/>
      <c r="TEV254" s="25"/>
      <c r="TEW254" s="25"/>
      <c r="TEX254" s="95"/>
      <c r="TEY254" s="25"/>
      <c r="TEZ254" s="25"/>
      <c r="TFA254" s="25"/>
      <c r="TFB254" s="25"/>
      <c r="TFC254" s="93"/>
      <c r="TFD254" s="25"/>
      <c r="TFE254" s="25"/>
      <c r="TFF254" s="95"/>
      <c r="TFG254" s="25"/>
      <c r="TFH254" s="25"/>
      <c r="TFI254" s="25"/>
      <c r="TFJ254" s="25"/>
      <c r="TFK254" s="93"/>
      <c r="TFL254" s="25"/>
      <c r="TFM254" s="25"/>
      <c r="TFN254" s="95"/>
      <c r="TFO254" s="25"/>
      <c r="TFP254" s="25"/>
      <c r="TFQ254" s="25"/>
      <c r="TFR254" s="25"/>
      <c r="TFS254" s="93"/>
      <c r="TFT254" s="25"/>
      <c r="TFU254" s="25"/>
      <c r="TFV254" s="95"/>
      <c r="TFW254" s="25"/>
      <c r="TFX254" s="25"/>
      <c r="TFY254" s="25"/>
      <c r="TFZ254" s="25"/>
      <c r="TGA254" s="93"/>
      <c r="TGB254" s="25"/>
      <c r="TGC254" s="25"/>
      <c r="TGD254" s="95"/>
      <c r="TGE254" s="25"/>
      <c r="TGF254" s="25"/>
      <c r="TGG254" s="25"/>
      <c r="TGH254" s="25"/>
      <c r="TGI254" s="93"/>
      <c r="TGJ254" s="25"/>
      <c r="TGK254" s="25"/>
      <c r="TGL254" s="95"/>
      <c r="TGM254" s="25"/>
      <c r="TGN254" s="25"/>
      <c r="TGO254" s="25"/>
      <c r="TGP254" s="25"/>
      <c r="TGQ254" s="93"/>
      <c r="TGR254" s="25"/>
      <c r="TGS254" s="25"/>
      <c r="TGT254" s="95"/>
      <c r="TGU254" s="25"/>
      <c r="TGV254" s="25"/>
      <c r="TGW254" s="25"/>
      <c r="TGX254" s="25"/>
      <c r="TGY254" s="93"/>
      <c r="TGZ254" s="25"/>
      <c r="THA254" s="25"/>
      <c r="THB254" s="95"/>
      <c r="THC254" s="25"/>
      <c r="THD254" s="25"/>
      <c r="THE254" s="25"/>
      <c r="THF254" s="25"/>
      <c r="THG254" s="93"/>
      <c r="THH254" s="25"/>
      <c r="THI254" s="25"/>
      <c r="THJ254" s="95"/>
      <c r="THK254" s="25"/>
      <c r="THL254" s="25"/>
      <c r="THM254" s="25"/>
      <c r="THN254" s="25"/>
      <c r="THO254" s="93"/>
      <c r="THP254" s="25"/>
      <c r="THQ254" s="25"/>
      <c r="THR254" s="95"/>
      <c r="THS254" s="25"/>
      <c r="THT254" s="25"/>
      <c r="THU254" s="25"/>
      <c r="THV254" s="25"/>
      <c r="THW254" s="93"/>
      <c r="THX254" s="25"/>
      <c r="THY254" s="25"/>
      <c r="THZ254" s="95"/>
      <c r="TIA254" s="25"/>
      <c r="TIB254" s="25"/>
      <c r="TIC254" s="25"/>
      <c r="TID254" s="25"/>
      <c r="TIE254" s="93"/>
      <c r="TIF254" s="25"/>
      <c r="TIG254" s="25"/>
      <c r="TIH254" s="95"/>
      <c r="TII254" s="25"/>
      <c r="TIJ254" s="25"/>
      <c r="TIK254" s="25"/>
      <c r="TIL254" s="25"/>
      <c r="TIM254" s="93"/>
      <c r="TIN254" s="25"/>
      <c r="TIO254" s="25"/>
      <c r="TIP254" s="95"/>
      <c r="TIQ254" s="25"/>
      <c r="TIR254" s="25"/>
      <c r="TIS254" s="25"/>
      <c r="TIT254" s="25"/>
      <c r="TIU254" s="93"/>
      <c r="TIV254" s="25"/>
      <c r="TIW254" s="25"/>
      <c r="TIX254" s="95"/>
      <c r="TIY254" s="25"/>
      <c r="TIZ254" s="25"/>
      <c r="TJA254" s="25"/>
      <c r="TJB254" s="25"/>
      <c r="TJC254" s="93"/>
      <c r="TJD254" s="25"/>
      <c r="TJE254" s="25"/>
      <c r="TJF254" s="95"/>
      <c r="TJG254" s="25"/>
      <c r="TJH254" s="25"/>
      <c r="TJI254" s="25"/>
      <c r="TJJ254" s="25"/>
      <c r="TJK254" s="93"/>
      <c r="TJL254" s="25"/>
      <c r="TJM254" s="25"/>
      <c r="TJN254" s="95"/>
      <c r="TJO254" s="25"/>
      <c r="TJP254" s="25"/>
      <c r="TJQ254" s="25"/>
      <c r="TJR254" s="25"/>
      <c r="TJS254" s="93"/>
      <c r="TJT254" s="25"/>
      <c r="TJU254" s="25"/>
      <c r="TJV254" s="95"/>
      <c r="TJW254" s="25"/>
      <c r="TJX254" s="25"/>
      <c r="TJY254" s="25"/>
      <c r="TJZ254" s="25"/>
      <c r="TKA254" s="93"/>
      <c r="TKB254" s="25"/>
      <c r="TKC254" s="25"/>
      <c r="TKD254" s="95"/>
      <c r="TKE254" s="25"/>
      <c r="TKF254" s="25"/>
      <c r="TKG254" s="25"/>
      <c r="TKH254" s="25"/>
      <c r="TKI254" s="93"/>
      <c r="TKJ254" s="25"/>
      <c r="TKK254" s="25"/>
      <c r="TKL254" s="95"/>
      <c r="TKM254" s="25"/>
      <c r="TKN254" s="25"/>
      <c r="TKO254" s="25"/>
      <c r="TKP254" s="25"/>
      <c r="TKQ254" s="93"/>
      <c r="TKR254" s="25"/>
      <c r="TKS254" s="25"/>
      <c r="TKT254" s="95"/>
      <c r="TKU254" s="25"/>
      <c r="TKV254" s="25"/>
      <c r="TKW254" s="25"/>
      <c r="TKX254" s="25"/>
      <c r="TKY254" s="93"/>
      <c r="TKZ254" s="25"/>
      <c r="TLA254" s="25"/>
      <c r="TLB254" s="95"/>
      <c r="TLC254" s="25"/>
      <c r="TLD254" s="25"/>
      <c r="TLE254" s="25"/>
      <c r="TLF254" s="25"/>
      <c r="TLG254" s="93"/>
      <c r="TLH254" s="25"/>
      <c r="TLI254" s="25"/>
      <c r="TLJ254" s="95"/>
      <c r="TLK254" s="25"/>
      <c r="TLL254" s="25"/>
      <c r="TLM254" s="25"/>
      <c r="TLN254" s="25"/>
      <c r="TLO254" s="93"/>
      <c r="TLP254" s="25"/>
      <c r="TLQ254" s="25"/>
      <c r="TLR254" s="95"/>
      <c r="TLS254" s="25"/>
      <c r="TLT254" s="25"/>
      <c r="TLU254" s="25"/>
      <c r="TLV254" s="25"/>
      <c r="TLW254" s="93"/>
      <c r="TLX254" s="25"/>
      <c r="TLY254" s="25"/>
      <c r="TLZ254" s="95"/>
      <c r="TMA254" s="25"/>
      <c r="TMB254" s="25"/>
      <c r="TMC254" s="25"/>
      <c r="TMD254" s="25"/>
      <c r="TME254" s="93"/>
      <c r="TMF254" s="25"/>
      <c r="TMG254" s="25"/>
      <c r="TMH254" s="95"/>
      <c r="TMI254" s="25"/>
      <c r="TMJ254" s="25"/>
      <c r="TMK254" s="25"/>
      <c r="TML254" s="25"/>
      <c r="TMM254" s="93"/>
      <c r="TMN254" s="25"/>
      <c r="TMO254" s="25"/>
      <c r="TMP254" s="95"/>
      <c r="TMQ254" s="25"/>
      <c r="TMR254" s="25"/>
      <c r="TMS254" s="25"/>
      <c r="TMT254" s="25"/>
      <c r="TMU254" s="93"/>
      <c r="TMV254" s="25"/>
      <c r="TMW254" s="25"/>
      <c r="TMX254" s="95"/>
      <c r="TMY254" s="25"/>
      <c r="TMZ254" s="25"/>
      <c r="TNA254" s="25"/>
      <c r="TNB254" s="25"/>
      <c r="TNC254" s="93"/>
      <c r="TND254" s="25"/>
      <c r="TNE254" s="25"/>
      <c r="TNF254" s="95"/>
      <c r="TNG254" s="25"/>
      <c r="TNH254" s="25"/>
      <c r="TNI254" s="25"/>
      <c r="TNJ254" s="25"/>
      <c r="TNK254" s="93"/>
      <c r="TNL254" s="25"/>
      <c r="TNM254" s="25"/>
      <c r="TNN254" s="95"/>
      <c r="TNO254" s="25"/>
      <c r="TNP254" s="25"/>
      <c r="TNQ254" s="25"/>
      <c r="TNR254" s="25"/>
      <c r="TNS254" s="93"/>
      <c r="TNT254" s="25"/>
      <c r="TNU254" s="25"/>
      <c r="TNV254" s="95"/>
      <c r="TNW254" s="25"/>
      <c r="TNX254" s="25"/>
      <c r="TNY254" s="25"/>
      <c r="TNZ254" s="25"/>
      <c r="TOA254" s="93"/>
      <c r="TOB254" s="25"/>
      <c r="TOC254" s="25"/>
      <c r="TOD254" s="95"/>
      <c r="TOE254" s="25"/>
      <c r="TOF254" s="25"/>
      <c r="TOG254" s="25"/>
      <c r="TOH254" s="25"/>
      <c r="TOI254" s="93"/>
      <c r="TOJ254" s="25"/>
      <c r="TOK254" s="25"/>
      <c r="TOL254" s="95"/>
      <c r="TOM254" s="25"/>
      <c r="TON254" s="25"/>
      <c r="TOO254" s="25"/>
      <c r="TOP254" s="25"/>
      <c r="TOQ254" s="93"/>
      <c r="TOR254" s="25"/>
      <c r="TOS254" s="25"/>
      <c r="TOT254" s="95"/>
      <c r="TOU254" s="25"/>
      <c r="TOV254" s="25"/>
      <c r="TOW254" s="25"/>
      <c r="TOX254" s="25"/>
      <c r="TOY254" s="93"/>
      <c r="TOZ254" s="25"/>
      <c r="TPA254" s="25"/>
      <c r="TPB254" s="95"/>
      <c r="TPC254" s="25"/>
      <c r="TPD254" s="25"/>
      <c r="TPE254" s="25"/>
      <c r="TPF254" s="25"/>
      <c r="TPG254" s="93"/>
      <c r="TPH254" s="25"/>
      <c r="TPI254" s="25"/>
      <c r="TPJ254" s="95"/>
      <c r="TPK254" s="25"/>
      <c r="TPL254" s="25"/>
      <c r="TPM254" s="25"/>
      <c r="TPN254" s="25"/>
      <c r="TPO254" s="93"/>
      <c r="TPP254" s="25"/>
      <c r="TPQ254" s="25"/>
      <c r="TPR254" s="95"/>
      <c r="TPS254" s="25"/>
      <c r="TPT254" s="25"/>
      <c r="TPU254" s="25"/>
      <c r="TPV254" s="25"/>
      <c r="TPW254" s="93"/>
      <c r="TPX254" s="25"/>
      <c r="TPY254" s="25"/>
      <c r="TPZ254" s="95"/>
      <c r="TQA254" s="25"/>
      <c r="TQB254" s="25"/>
      <c r="TQC254" s="25"/>
      <c r="TQD254" s="25"/>
      <c r="TQE254" s="93"/>
      <c r="TQF254" s="25"/>
      <c r="TQG254" s="25"/>
      <c r="TQH254" s="95"/>
      <c r="TQI254" s="25"/>
      <c r="TQJ254" s="25"/>
      <c r="TQK254" s="25"/>
      <c r="TQL254" s="25"/>
      <c r="TQM254" s="93"/>
      <c r="TQN254" s="25"/>
      <c r="TQO254" s="25"/>
      <c r="TQP254" s="95"/>
      <c r="TQQ254" s="25"/>
      <c r="TQR254" s="25"/>
      <c r="TQS254" s="25"/>
      <c r="TQT254" s="25"/>
      <c r="TQU254" s="93"/>
      <c r="TQV254" s="25"/>
      <c r="TQW254" s="25"/>
      <c r="TQX254" s="95"/>
      <c r="TQY254" s="25"/>
      <c r="TQZ254" s="25"/>
      <c r="TRA254" s="25"/>
      <c r="TRB254" s="25"/>
      <c r="TRC254" s="93"/>
      <c r="TRD254" s="25"/>
      <c r="TRE254" s="25"/>
      <c r="TRF254" s="95"/>
      <c r="TRG254" s="25"/>
      <c r="TRH254" s="25"/>
      <c r="TRI254" s="25"/>
      <c r="TRJ254" s="25"/>
      <c r="TRK254" s="93"/>
      <c r="TRL254" s="25"/>
      <c r="TRM254" s="25"/>
      <c r="TRN254" s="95"/>
      <c r="TRO254" s="25"/>
      <c r="TRP254" s="25"/>
      <c r="TRQ254" s="25"/>
      <c r="TRR254" s="25"/>
      <c r="TRS254" s="93"/>
      <c r="TRT254" s="25"/>
      <c r="TRU254" s="25"/>
      <c r="TRV254" s="95"/>
      <c r="TRW254" s="25"/>
      <c r="TRX254" s="25"/>
      <c r="TRY254" s="25"/>
      <c r="TRZ254" s="25"/>
      <c r="TSA254" s="93"/>
      <c r="TSB254" s="25"/>
      <c r="TSC254" s="25"/>
      <c r="TSD254" s="95"/>
      <c r="TSE254" s="25"/>
      <c r="TSF254" s="25"/>
      <c r="TSG254" s="25"/>
      <c r="TSH254" s="25"/>
      <c r="TSI254" s="93"/>
      <c r="TSJ254" s="25"/>
      <c r="TSK254" s="25"/>
      <c r="TSL254" s="95"/>
      <c r="TSM254" s="25"/>
      <c r="TSN254" s="25"/>
      <c r="TSO254" s="25"/>
      <c r="TSP254" s="25"/>
      <c r="TSQ254" s="93"/>
      <c r="TSR254" s="25"/>
      <c r="TSS254" s="25"/>
      <c r="TST254" s="95"/>
      <c r="TSU254" s="25"/>
      <c r="TSV254" s="25"/>
      <c r="TSW254" s="25"/>
      <c r="TSX254" s="25"/>
      <c r="TSY254" s="93"/>
      <c r="TSZ254" s="25"/>
      <c r="TTA254" s="25"/>
      <c r="TTB254" s="95"/>
      <c r="TTC254" s="25"/>
      <c r="TTD254" s="25"/>
      <c r="TTE254" s="25"/>
      <c r="TTF254" s="25"/>
      <c r="TTG254" s="93"/>
      <c r="TTH254" s="25"/>
      <c r="TTI254" s="25"/>
      <c r="TTJ254" s="95"/>
      <c r="TTK254" s="25"/>
      <c r="TTL254" s="25"/>
      <c r="TTM254" s="25"/>
      <c r="TTN254" s="25"/>
      <c r="TTO254" s="93"/>
      <c r="TTP254" s="25"/>
      <c r="TTQ254" s="25"/>
      <c r="TTR254" s="95"/>
      <c r="TTS254" s="25"/>
      <c r="TTT254" s="25"/>
      <c r="TTU254" s="25"/>
      <c r="TTV254" s="25"/>
      <c r="TTW254" s="93"/>
      <c r="TTX254" s="25"/>
      <c r="TTY254" s="25"/>
      <c r="TTZ254" s="95"/>
      <c r="TUA254" s="25"/>
      <c r="TUB254" s="25"/>
      <c r="TUC254" s="25"/>
      <c r="TUD254" s="25"/>
      <c r="TUE254" s="93"/>
      <c r="TUF254" s="25"/>
      <c r="TUG254" s="25"/>
      <c r="TUH254" s="95"/>
      <c r="TUI254" s="25"/>
      <c r="TUJ254" s="25"/>
      <c r="TUK254" s="25"/>
      <c r="TUL254" s="25"/>
      <c r="TUM254" s="93"/>
      <c r="TUN254" s="25"/>
      <c r="TUO254" s="25"/>
      <c r="TUP254" s="95"/>
      <c r="TUQ254" s="25"/>
      <c r="TUR254" s="25"/>
      <c r="TUS254" s="25"/>
      <c r="TUT254" s="25"/>
      <c r="TUU254" s="93"/>
      <c r="TUV254" s="25"/>
      <c r="TUW254" s="25"/>
      <c r="TUX254" s="95"/>
      <c r="TUY254" s="25"/>
      <c r="TUZ254" s="25"/>
      <c r="TVA254" s="25"/>
      <c r="TVB254" s="25"/>
      <c r="TVC254" s="93"/>
      <c r="TVD254" s="25"/>
      <c r="TVE254" s="25"/>
      <c r="TVF254" s="95"/>
      <c r="TVG254" s="25"/>
      <c r="TVH254" s="25"/>
      <c r="TVI254" s="25"/>
      <c r="TVJ254" s="25"/>
      <c r="TVK254" s="93"/>
      <c r="TVL254" s="25"/>
      <c r="TVM254" s="25"/>
      <c r="TVN254" s="95"/>
      <c r="TVO254" s="25"/>
      <c r="TVP254" s="25"/>
      <c r="TVQ254" s="25"/>
      <c r="TVR254" s="25"/>
      <c r="TVS254" s="93"/>
      <c r="TVT254" s="25"/>
      <c r="TVU254" s="25"/>
      <c r="TVV254" s="95"/>
      <c r="TVW254" s="25"/>
      <c r="TVX254" s="25"/>
      <c r="TVY254" s="25"/>
      <c r="TVZ254" s="25"/>
      <c r="TWA254" s="93"/>
      <c r="TWB254" s="25"/>
      <c r="TWC254" s="25"/>
      <c r="TWD254" s="95"/>
      <c r="TWE254" s="25"/>
      <c r="TWF254" s="25"/>
      <c r="TWG254" s="25"/>
      <c r="TWH254" s="25"/>
      <c r="TWI254" s="93"/>
      <c r="TWJ254" s="25"/>
      <c r="TWK254" s="25"/>
      <c r="TWL254" s="95"/>
      <c r="TWM254" s="25"/>
      <c r="TWN254" s="25"/>
      <c r="TWO254" s="25"/>
      <c r="TWP254" s="25"/>
      <c r="TWQ254" s="93"/>
      <c r="TWR254" s="25"/>
      <c r="TWS254" s="25"/>
      <c r="TWT254" s="95"/>
      <c r="TWU254" s="25"/>
      <c r="TWV254" s="25"/>
      <c r="TWW254" s="25"/>
      <c r="TWX254" s="25"/>
      <c r="TWY254" s="93"/>
      <c r="TWZ254" s="25"/>
      <c r="TXA254" s="25"/>
      <c r="TXB254" s="95"/>
      <c r="TXC254" s="25"/>
      <c r="TXD254" s="25"/>
      <c r="TXE254" s="25"/>
      <c r="TXF254" s="25"/>
      <c r="TXG254" s="93"/>
      <c r="TXH254" s="25"/>
      <c r="TXI254" s="25"/>
      <c r="TXJ254" s="95"/>
      <c r="TXK254" s="25"/>
      <c r="TXL254" s="25"/>
      <c r="TXM254" s="25"/>
      <c r="TXN254" s="25"/>
      <c r="TXO254" s="93"/>
      <c r="TXP254" s="25"/>
      <c r="TXQ254" s="25"/>
      <c r="TXR254" s="95"/>
      <c r="TXS254" s="25"/>
      <c r="TXT254" s="25"/>
      <c r="TXU254" s="25"/>
      <c r="TXV254" s="25"/>
      <c r="TXW254" s="93"/>
      <c r="TXX254" s="25"/>
      <c r="TXY254" s="25"/>
      <c r="TXZ254" s="95"/>
      <c r="TYA254" s="25"/>
      <c r="TYB254" s="25"/>
      <c r="TYC254" s="25"/>
      <c r="TYD254" s="25"/>
      <c r="TYE254" s="93"/>
      <c r="TYF254" s="25"/>
      <c r="TYG254" s="25"/>
      <c r="TYH254" s="95"/>
      <c r="TYI254" s="25"/>
      <c r="TYJ254" s="25"/>
      <c r="TYK254" s="25"/>
      <c r="TYL254" s="25"/>
      <c r="TYM254" s="93"/>
      <c r="TYN254" s="25"/>
      <c r="TYO254" s="25"/>
      <c r="TYP254" s="95"/>
      <c r="TYQ254" s="25"/>
      <c r="TYR254" s="25"/>
      <c r="TYS254" s="25"/>
      <c r="TYT254" s="25"/>
      <c r="TYU254" s="93"/>
      <c r="TYV254" s="25"/>
      <c r="TYW254" s="25"/>
      <c r="TYX254" s="95"/>
      <c r="TYY254" s="25"/>
      <c r="TYZ254" s="25"/>
      <c r="TZA254" s="25"/>
      <c r="TZB254" s="25"/>
      <c r="TZC254" s="93"/>
      <c r="TZD254" s="25"/>
      <c r="TZE254" s="25"/>
      <c r="TZF254" s="95"/>
      <c r="TZG254" s="25"/>
      <c r="TZH254" s="25"/>
      <c r="TZI254" s="25"/>
      <c r="TZJ254" s="25"/>
      <c r="TZK254" s="93"/>
      <c r="TZL254" s="25"/>
      <c r="TZM254" s="25"/>
      <c r="TZN254" s="95"/>
      <c r="TZO254" s="25"/>
      <c r="TZP254" s="25"/>
      <c r="TZQ254" s="25"/>
      <c r="TZR254" s="25"/>
      <c r="TZS254" s="93"/>
      <c r="TZT254" s="25"/>
      <c r="TZU254" s="25"/>
      <c r="TZV254" s="95"/>
      <c r="TZW254" s="25"/>
      <c r="TZX254" s="25"/>
      <c r="TZY254" s="25"/>
      <c r="TZZ254" s="25"/>
      <c r="UAA254" s="93"/>
      <c r="UAB254" s="25"/>
      <c r="UAC254" s="25"/>
      <c r="UAD254" s="95"/>
      <c r="UAE254" s="25"/>
      <c r="UAF254" s="25"/>
      <c r="UAG254" s="25"/>
      <c r="UAH254" s="25"/>
      <c r="UAI254" s="93"/>
      <c r="UAJ254" s="25"/>
      <c r="UAK254" s="25"/>
      <c r="UAL254" s="95"/>
      <c r="UAM254" s="25"/>
      <c r="UAN254" s="25"/>
      <c r="UAO254" s="25"/>
      <c r="UAP254" s="25"/>
      <c r="UAQ254" s="93"/>
      <c r="UAR254" s="25"/>
      <c r="UAS254" s="25"/>
      <c r="UAT254" s="95"/>
      <c r="UAU254" s="25"/>
      <c r="UAV254" s="25"/>
      <c r="UAW254" s="25"/>
      <c r="UAX254" s="25"/>
      <c r="UAY254" s="93"/>
      <c r="UAZ254" s="25"/>
      <c r="UBA254" s="25"/>
      <c r="UBB254" s="95"/>
      <c r="UBC254" s="25"/>
      <c r="UBD254" s="25"/>
      <c r="UBE254" s="25"/>
      <c r="UBF254" s="25"/>
      <c r="UBG254" s="93"/>
      <c r="UBH254" s="25"/>
      <c r="UBI254" s="25"/>
      <c r="UBJ254" s="95"/>
      <c r="UBK254" s="25"/>
      <c r="UBL254" s="25"/>
      <c r="UBM254" s="25"/>
      <c r="UBN254" s="25"/>
      <c r="UBO254" s="93"/>
      <c r="UBP254" s="25"/>
      <c r="UBQ254" s="25"/>
      <c r="UBR254" s="95"/>
      <c r="UBS254" s="25"/>
      <c r="UBT254" s="25"/>
      <c r="UBU254" s="25"/>
      <c r="UBV254" s="25"/>
      <c r="UBW254" s="93"/>
      <c r="UBX254" s="25"/>
      <c r="UBY254" s="25"/>
      <c r="UBZ254" s="95"/>
      <c r="UCA254" s="25"/>
      <c r="UCB254" s="25"/>
      <c r="UCC254" s="25"/>
      <c r="UCD254" s="25"/>
      <c r="UCE254" s="93"/>
      <c r="UCF254" s="25"/>
      <c r="UCG254" s="25"/>
      <c r="UCH254" s="95"/>
      <c r="UCI254" s="25"/>
      <c r="UCJ254" s="25"/>
      <c r="UCK254" s="25"/>
      <c r="UCL254" s="25"/>
      <c r="UCM254" s="93"/>
      <c r="UCN254" s="25"/>
      <c r="UCO254" s="25"/>
      <c r="UCP254" s="95"/>
      <c r="UCQ254" s="25"/>
      <c r="UCR254" s="25"/>
      <c r="UCS254" s="25"/>
      <c r="UCT254" s="25"/>
      <c r="UCU254" s="93"/>
      <c r="UCV254" s="25"/>
      <c r="UCW254" s="25"/>
      <c r="UCX254" s="95"/>
      <c r="UCY254" s="25"/>
      <c r="UCZ254" s="25"/>
      <c r="UDA254" s="25"/>
      <c r="UDB254" s="25"/>
      <c r="UDC254" s="93"/>
      <c r="UDD254" s="25"/>
      <c r="UDE254" s="25"/>
      <c r="UDF254" s="95"/>
      <c r="UDG254" s="25"/>
      <c r="UDH254" s="25"/>
      <c r="UDI254" s="25"/>
      <c r="UDJ254" s="25"/>
      <c r="UDK254" s="93"/>
      <c r="UDL254" s="25"/>
      <c r="UDM254" s="25"/>
      <c r="UDN254" s="95"/>
      <c r="UDO254" s="25"/>
      <c r="UDP254" s="25"/>
      <c r="UDQ254" s="25"/>
      <c r="UDR254" s="25"/>
      <c r="UDS254" s="93"/>
      <c r="UDT254" s="25"/>
      <c r="UDU254" s="25"/>
      <c r="UDV254" s="95"/>
      <c r="UDW254" s="25"/>
      <c r="UDX254" s="25"/>
      <c r="UDY254" s="25"/>
      <c r="UDZ254" s="25"/>
      <c r="UEA254" s="93"/>
      <c r="UEB254" s="25"/>
      <c r="UEC254" s="25"/>
      <c r="UED254" s="95"/>
      <c r="UEE254" s="25"/>
      <c r="UEF254" s="25"/>
      <c r="UEG254" s="25"/>
      <c r="UEH254" s="25"/>
      <c r="UEI254" s="93"/>
      <c r="UEJ254" s="25"/>
      <c r="UEK254" s="25"/>
      <c r="UEL254" s="95"/>
      <c r="UEM254" s="25"/>
      <c r="UEN254" s="25"/>
      <c r="UEO254" s="25"/>
      <c r="UEP254" s="25"/>
      <c r="UEQ254" s="93"/>
      <c r="UER254" s="25"/>
      <c r="UES254" s="25"/>
      <c r="UET254" s="95"/>
      <c r="UEU254" s="25"/>
      <c r="UEV254" s="25"/>
      <c r="UEW254" s="25"/>
      <c r="UEX254" s="25"/>
      <c r="UEY254" s="93"/>
      <c r="UEZ254" s="25"/>
      <c r="UFA254" s="25"/>
      <c r="UFB254" s="95"/>
      <c r="UFC254" s="25"/>
      <c r="UFD254" s="25"/>
      <c r="UFE254" s="25"/>
      <c r="UFF254" s="25"/>
      <c r="UFG254" s="93"/>
      <c r="UFH254" s="25"/>
      <c r="UFI254" s="25"/>
      <c r="UFJ254" s="95"/>
      <c r="UFK254" s="25"/>
      <c r="UFL254" s="25"/>
      <c r="UFM254" s="25"/>
      <c r="UFN254" s="25"/>
      <c r="UFO254" s="93"/>
      <c r="UFP254" s="25"/>
      <c r="UFQ254" s="25"/>
      <c r="UFR254" s="95"/>
      <c r="UFS254" s="25"/>
      <c r="UFT254" s="25"/>
      <c r="UFU254" s="25"/>
      <c r="UFV254" s="25"/>
      <c r="UFW254" s="93"/>
      <c r="UFX254" s="25"/>
      <c r="UFY254" s="25"/>
      <c r="UFZ254" s="95"/>
      <c r="UGA254" s="25"/>
      <c r="UGB254" s="25"/>
      <c r="UGC254" s="25"/>
      <c r="UGD254" s="25"/>
      <c r="UGE254" s="93"/>
      <c r="UGF254" s="25"/>
      <c r="UGG254" s="25"/>
      <c r="UGH254" s="95"/>
      <c r="UGI254" s="25"/>
      <c r="UGJ254" s="25"/>
      <c r="UGK254" s="25"/>
      <c r="UGL254" s="25"/>
      <c r="UGM254" s="93"/>
      <c r="UGN254" s="25"/>
      <c r="UGO254" s="25"/>
      <c r="UGP254" s="95"/>
      <c r="UGQ254" s="25"/>
      <c r="UGR254" s="25"/>
      <c r="UGS254" s="25"/>
      <c r="UGT254" s="25"/>
      <c r="UGU254" s="93"/>
      <c r="UGV254" s="25"/>
      <c r="UGW254" s="25"/>
      <c r="UGX254" s="95"/>
      <c r="UGY254" s="25"/>
      <c r="UGZ254" s="25"/>
      <c r="UHA254" s="25"/>
      <c r="UHB254" s="25"/>
      <c r="UHC254" s="93"/>
      <c r="UHD254" s="25"/>
      <c r="UHE254" s="25"/>
      <c r="UHF254" s="95"/>
      <c r="UHG254" s="25"/>
      <c r="UHH254" s="25"/>
      <c r="UHI254" s="25"/>
      <c r="UHJ254" s="25"/>
      <c r="UHK254" s="93"/>
      <c r="UHL254" s="25"/>
      <c r="UHM254" s="25"/>
      <c r="UHN254" s="95"/>
      <c r="UHO254" s="25"/>
      <c r="UHP254" s="25"/>
      <c r="UHQ254" s="25"/>
      <c r="UHR254" s="25"/>
      <c r="UHS254" s="93"/>
      <c r="UHT254" s="25"/>
      <c r="UHU254" s="25"/>
      <c r="UHV254" s="95"/>
      <c r="UHW254" s="25"/>
      <c r="UHX254" s="25"/>
      <c r="UHY254" s="25"/>
      <c r="UHZ254" s="25"/>
      <c r="UIA254" s="93"/>
      <c r="UIB254" s="25"/>
      <c r="UIC254" s="25"/>
      <c r="UID254" s="95"/>
      <c r="UIE254" s="25"/>
      <c r="UIF254" s="25"/>
      <c r="UIG254" s="25"/>
      <c r="UIH254" s="25"/>
      <c r="UII254" s="93"/>
      <c r="UIJ254" s="25"/>
      <c r="UIK254" s="25"/>
      <c r="UIL254" s="95"/>
      <c r="UIM254" s="25"/>
      <c r="UIN254" s="25"/>
      <c r="UIO254" s="25"/>
      <c r="UIP254" s="25"/>
      <c r="UIQ254" s="93"/>
      <c r="UIR254" s="25"/>
      <c r="UIS254" s="25"/>
      <c r="UIT254" s="95"/>
      <c r="UIU254" s="25"/>
      <c r="UIV254" s="25"/>
      <c r="UIW254" s="25"/>
      <c r="UIX254" s="25"/>
      <c r="UIY254" s="93"/>
      <c r="UIZ254" s="25"/>
      <c r="UJA254" s="25"/>
      <c r="UJB254" s="95"/>
      <c r="UJC254" s="25"/>
      <c r="UJD254" s="25"/>
      <c r="UJE254" s="25"/>
      <c r="UJF254" s="25"/>
      <c r="UJG254" s="93"/>
      <c r="UJH254" s="25"/>
      <c r="UJI254" s="25"/>
      <c r="UJJ254" s="95"/>
      <c r="UJK254" s="25"/>
      <c r="UJL254" s="25"/>
      <c r="UJM254" s="25"/>
      <c r="UJN254" s="25"/>
      <c r="UJO254" s="93"/>
      <c r="UJP254" s="25"/>
      <c r="UJQ254" s="25"/>
      <c r="UJR254" s="95"/>
      <c r="UJS254" s="25"/>
      <c r="UJT254" s="25"/>
      <c r="UJU254" s="25"/>
      <c r="UJV254" s="25"/>
      <c r="UJW254" s="93"/>
      <c r="UJX254" s="25"/>
      <c r="UJY254" s="25"/>
      <c r="UJZ254" s="95"/>
      <c r="UKA254" s="25"/>
      <c r="UKB254" s="25"/>
      <c r="UKC254" s="25"/>
      <c r="UKD254" s="25"/>
      <c r="UKE254" s="93"/>
      <c r="UKF254" s="25"/>
      <c r="UKG254" s="25"/>
      <c r="UKH254" s="95"/>
      <c r="UKI254" s="25"/>
      <c r="UKJ254" s="25"/>
      <c r="UKK254" s="25"/>
      <c r="UKL254" s="25"/>
      <c r="UKM254" s="93"/>
      <c r="UKN254" s="25"/>
      <c r="UKO254" s="25"/>
      <c r="UKP254" s="95"/>
      <c r="UKQ254" s="25"/>
      <c r="UKR254" s="25"/>
      <c r="UKS254" s="25"/>
      <c r="UKT254" s="25"/>
      <c r="UKU254" s="93"/>
      <c r="UKV254" s="25"/>
      <c r="UKW254" s="25"/>
      <c r="UKX254" s="95"/>
      <c r="UKY254" s="25"/>
      <c r="UKZ254" s="25"/>
      <c r="ULA254" s="25"/>
      <c r="ULB254" s="25"/>
      <c r="ULC254" s="93"/>
      <c r="ULD254" s="25"/>
      <c r="ULE254" s="25"/>
      <c r="ULF254" s="95"/>
      <c r="ULG254" s="25"/>
      <c r="ULH254" s="25"/>
      <c r="ULI254" s="25"/>
      <c r="ULJ254" s="25"/>
      <c r="ULK254" s="93"/>
      <c r="ULL254" s="25"/>
      <c r="ULM254" s="25"/>
      <c r="ULN254" s="95"/>
      <c r="ULO254" s="25"/>
      <c r="ULP254" s="25"/>
      <c r="ULQ254" s="25"/>
      <c r="ULR254" s="25"/>
      <c r="ULS254" s="93"/>
      <c r="ULT254" s="25"/>
      <c r="ULU254" s="25"/>
      <c r="ULV254" s="95"/>
      <c r="ULW254" s="25"/>
      <c r="ULX254" s="25"/>
      <c r="ULY254" s="25"/>
      <c r="ULZ254" s="25"/>
      <c r="UMA254" s="93"/>
      <c r="UMB254" s="25"/>
      <c r="UMC254" s="25"/>
      <c r="UMD254" s="95"/>
      <c r="UME254" s="25"/>
      <c r="UMF254" s="25"/>
      <c r="UMG254" s="25"/>
      <c r="UMH254" s="25"/>
      <c r="UMI254" s="93"/>
      <c r="UMJ254" s="25"/>
      <c r="UMK254" s="25"/>
      <c r="UML254" s="95"/>
      <c r="UMM254" s="25"/>
      <c r="UMN254" s="25"/>
      <c r="UMO254" s="25"/>
      <c r="UMP254" s="25"/>
      <c r="UMQ254" s="93"/>
      <c r="UMR254" s="25"/>
      <c r="UMS254" s="25"/>
      <c r="UMT254" s="95"/>
      <c r="UMU254" s="25"/>
      <c r="UMV254" s="25"/>
      <c r="UMW254" s="25"/>
      <c r="UMX254" s="25"/>
      <c r="UMY254" s="93"/>
      <c r="UMZ254" s="25"/>
      <c r="UNA254" s="25"/>
      <c r="UNB254" s="95"/>
      <c r="UNC254" s="25"/>
      <c r="UND254" s="25"/>
      <c r="UNE254" s="25"/>
      <c r="UNF254" s="25"/>
      <c r="UNG254" s="93"/>
      <c r="UNH254" s="25"/>
      <c r="UNI254" s="25"/>
      <c r="UNJ254" s="95"/>
      <c r="UNK254" s="25"/>
      <c r="UNL254" s="25"/>
      <c r="UNM254" s="25"/>
      <c r="UNN254" s="25"/>
      <c r="UNO254" s="93"/>
      <c r="UNP254" s="25"/>
      <c r="UNQ254" s="25"/>
      <c r="UNR254" s="95"/>
      <c r="UNS254" s="25"/>
      <c r="UNT254" s="25"/>
      <c r="UNU254" s="25"/>
      <c r="UNV254" s="25"/>
      <c r="UNW254" s="93"/>
      <c r="UNX254" s="25"/>
      <c r="UNY254" s="25"/>
      <c r="UNZ254" s="95"/>
      <c r="UOA254" s="25"/>
      <c r="UOB254" s="25"/>
      <c r="UOC254" s="25"/>
      <c r="UOD254" s="25"/>
      <c r="UOE254" s="93"/>
      <c r="UOF254" s="25"/>
      <c r="UOG254" s="25"/>
      <c r="UOH254" s="95"/>
      <c r="UOI254" s="25"/>
      <c r="UOJ254" s="25"/>
      <c r="UOK254" s="25"/>
      <c r="UOL254" s="25"/>
      <c r="UOM254" s="93"/>
      <c r="UON254" s="25"/>
      <c r="UOO254" s="25"/>
      <c r="UOP254" s="95"/>
      <c r="UOQ254" s="25"/>
      <c r="UOR254" s="25"/>
      <c r="UOS254" s="25"/>
      <c r="UOT254" s="25"/>
      <c r="UOU254" s="93"/>
      <c r="UOV254" s="25"/>
      <c r="UOW254" s="25"/>
      <c r="UOX254" s="95"/>
      <c r="UOY254" s="25"/>
      <c r="UOZ254" s="25"/>
      <c r="UPA254" s="25"/>
      <c r="UPB254" s="25"/>
      <c r="UPC254" s="93"/>
      <c r="UPD254" s="25"/>
      <c r="UPE254" s="25"/>
      <c r="UPF254" s="95"/>
      <c r="UPG254" s="25"/>
      <c r="UPH254" s="25"/>
      <c r="UPI254" s="25"/>
      <c r="UPJ254" s="25"/>
      <c r="UPK254" s="93"/>
      <c r="UPL254" s="25"/>
      <c r="UPM254" s="25"/>
      <c r="UPN254" s="95"/>
      <c r="UPO254" s="25"/>
      <c r="UPP254" s="25"/>
      <c r="UPQ254" s="25"/>
      <c r="UPR254" s="25"/>
      <c r="UPS254" s="93"/>
      <c r="UPT254" s="25"/>
      <c r="UPU254" s="25"/>
      <c r="UPV254" s="95"/>
      <c r="UPW254" s="25"/>
      <c r="UPX254" s="25"/>
      <c r="UPY254" s="25"/>
      <c r="UPZ254" s="25"/>
      <c r="UQA254" s="93"/>
      <c r="UQB254" s="25"/>
      <c r="UQC254" s="25"/>
      <c r="UQD254" s="95"/>
      <c r="UQE254" s="25"/>
      <c r="UQF254" s="25"/>
      <c r="UQG254" s="25"/>
      <c r="UQH254" s="25"/>
      <c r="UQI254" s="93"/>
      <c r="UQJ254" s="25"/>
      <c r="UQK254" s="25"/>
      <c r="UQL254" s="95"/>
      <c r="UQM254" s="25"/>
      <c r="UQN254" s="25"/>
      <c r="UQO254" s="25"/>
      <c r="UQP254" s="25"/>
      <c r="UQQ254" s="93"/>
      <c r="UQR254" s="25"/>
      <c r="UQS254" s="25"/>
      <c r="UQT254" s="95"/>
      <c r="UQU254" s="25"/>
      <c r="UQV254" s="25"/>
      <c r="UQW254" s="25"/>
      <c r="UQX254" s="25"/>
      <c r="UQY254" s="93"/>
      <c r="UQZ254" s="25"/>
      <c r="URA254" s="25"/>
      <c r="URB254" s="95"/>
      <c r="URC254" s="25"/>
      <c r="URD254" s="25"/>
      <c r="URE254" s="25"/>
      <c r="URF254" s="25"/>
      <c r="URG254" s="93"/>
      <c r="URH254" s="25"/>
      <c r="URI254" s="25"/>
      <c r="URJ254" s="95"/>
      <c r="URK254" s="25"/>
      <c r="URL254" s="25"/>
      <c r="URM254" s="25"/>
      <c r="URN254" s="25"/>
      <c r="URO254" s="93"/>
      <c r="URP254" s="25"/>
      <c r="URQ254" s="25"/>
      <c r="URR254" s="95"/>
      <c r="URS254" s="25"/>
      <c r="URT254" s="25"/>
      <c r="URU254" s="25"/>
      <c r="URV254" s="25"/>
      <c r="URW254" s="93"/>
      <c r="URX254" s="25"/>
      <c r="URY254" s="25"/>
      <c r="URZ254" s="95"/>
      <c r="USA254" s="25"/>
      <c r="USB254" s="25"/>
      <c r="USC254" s="25"/>
      <c r="USD254" s="25"/>
      <c r="USE254" s="93"/>
      <c r="USF254" s="25"/>
      <c r="USG254" s="25"/>
      <c r="USH254" s="95"/>
      <c r="USI254" s="25"/>
      <c r="USJ254" s="25"/>
      <c r="USK254" s="25"/>
      <c r="USL254" s="25"/>
      <c r="USM254" s="93"/>
      <c r="USN254" s="25"/>
      <c r="USO254" s="25"/>
      <c r="USP254" s="95"/>
      <c r="USQ254" s="25"/>
      <c r="USR254" s="25"/>
      <c r="USS254" s="25"/>
      <c r="UST254" s="25"/>
      <c r="USU254" s="93"/>
      <c r="USV254" s="25"/>
      <c r="USW254" s="25"/>
      <c r="USX254" s="95"/>
      <c r="USY254" s="25"/>
      <c r="USZ254" s="25"/>
      <c r="UTA254" s="25"/>
      <c r="UTB254" s="25"/>
      <c r="UTC254" s="93"/>
      <c r="UTD254" s="25"/>
      <c r="UTE254" s="25"/>
      <c r="UTF254" s="95"/>
      <c r="UTG254" s="25"/>
      <c r="UTH254" s="25"/>
      <c r="UTI254" s="25"/>
      <c r="UTJ254" s="25"/>
      <c r="UTK254" s="93"/>
      <c r="UTL254" s="25"/>
      <c r="UTM254" s="25"/>
      <c r="UTN254" s="95"/>
      <c r="UTO254" s="25"/>
      <c r="UTP254" s="25"/>
      <c r="UTQ254" s="25"/>
      <c r="UTR254" s="25"/>
      <c r="UTS254" s="93"/>
      <c r="UTT254" s="25"/>
      <c r="UTU254" s="25"/>
      <c r="UTV254" s="95"/>
      <c r="UTW254" s="25"/>
      <c r="UTX254" s="25"/>
      <c r="UTY254" s="25"/>
      <c r="UTZ254" s="25"/>
      <c r="UUA254" s="93"/>
      <c r="UUB254" s="25"/>
      <c r="UUC254" s="25"/>
      <c r="UUD254" s="95"/>
      <c r="UUE254" s="25"/>
      <c r="UUF254" s="25"/>
      <c r="UUG254" s="25"/>
      <c r="UUH254" s="25"/>
      <c r="UUI254" s="93"/>
      <c r="UUJ254" s="25"/>
      <c r="UUK254" s="25"/>
      <c r="UUL254" s="95"/>
      <c r="UUM254" s="25"/>
      <c r="UUN254" s="25"/>
      <c r="UUO254" s="25"/>
      <c r="UUP254" s="25"/>
      <c r="UUQ254" s="93"/>
      <c r="UUR254" s="25"/>
      <c r="UUS254" s="25"/>
      <c r="UUT254" s="95"/>
      <c r="UUU254" s="25"/>
      <c r="UUV254" s="25"/>
      <c r="UUW254" s="25"/>
      <c r="UUX254" s="25"/>
      <c r="UUY254" s="93"/>
      <c r="UUZ254" s="25"/>
      <c r="UVA254" s="25"/>
      <c r="UVB254" s="95"/>
      <c r="UVC254" s="25"/>
      <c r="UVD254" s="25"/>
      <c r="UVE254" s="25"/>
      <c r="UVF254" s="25"/>
      <c r="UVG254" s="93"/>
      <c r="UVH254" s="25"/>
      <c r="UVI254" s="25"/>
      <c r="UVJ254" s="95"/>
      <c r="UVK254" s="25"/>
      <c r="UVL254" s="25"/>
      <c r="UVM254" s="25"/>
      <c r="UVN254" s="25"/>
      <c r="UVO254" s="93"/>
      <c r="UVP254" s="25"/>
      <c r="UVQ254" s="25"/>
      <c r="UVR254" s="95"/>
      <c r="UVS254" s="25"/>
      <c r="UVT254" s="25"/>
      <c r="UVU254" s="25"/>
      <c r="UVV254" s="25"/>
      <c r="UVW254" s="93"/>
      <c r="UVX254" s="25"/>
      <c r="UVY254" s="25"/>
      <c r="UVZ254" s="95"/>
      <c r="UWA254" s="25"/>
      <c r="UWB254" s="25"/>
      <c r="UWC254" s="25"/>
      <c r="UWD254" s="25"/>
      <c r="UWE254" s="93"/>
      <c r="UWF254" s="25"/>
      <c r="UWG254" s="25"/>
      <c r="UWH254" s="95"/>
      <c r="UWI254" s="25"/>
      <c r="UWJ254" s="25"/>
      <c r="UWK254" s="25"/>
      <c r="UWL254" s="25"/>
      <c r="UWM254" s="93"/>
      <c r="UWN254" s="25"/>
      <c r="UWO254" s="25"/>
      <c r="UWP254" s="95"/>
      <c r="UWQ254" s="25"/>
      <c r="UWR254" s="25"/>
      <c r="UWS254" s="25"/>
      <c r="UWT254" s="25"/>
      <c r="UWU254" s="93"/>
      <c r="UWV254" s="25"/>
      <c r="UWW254" s="25"/>
      <c r="UWX254" s="95"/>
      <c r="UWY254" s="25"/>
      <c r="UWZ254" s="25"/>
      <c r="UXA254" s="25"/>
      <c r="UXB254" s="25"/>
      <c r="UXC254" s="93"/>
      <c r="UXD254" s="25"/>
      <c r="UXE254" s="25"/>
      <c r="UXF254" s="95"/>
      <c r="UXG254" s="25"/>
      <c r="UXH254" s="25"/>
      <c r="UXI254" s="25"/>
      <c r="UXJ254" s="25"/>
      <c r="UXK254" s="93"/>
      <c r="UXL254" s="25"/>
      <c r="UXM254" s="25"/>
      <c r="UXN254" s="95"/>
      <c r="UXO254" s="25"/>
      <c r="UXP254" s="25"/>
      <c r="UXQ254" s="25"/>
      <c r="UXR254" s="25"/>
      <c r="UXS254" s="93"/>
      <c r="UXT254" s="25"/>
      <c r="UXU254" s="25"/>
      <c r="UXV254" s="95"/>
      <c r="UXW254" s="25"/>
      <c r="UXX254" s="25"/>
      <c r="UXY254" s="25"/>
      <c r="UXZ254" s="25"/>
      <c r="UYA254" s="93"/>
      <c r="UYB254" s="25"/>
      <c r="UYC254" s="25"/>
      <c r="UYD254" s="95"/>
      <c r="UYE254" s="25"/>
      <c r="UYF254" s="25"/>
      <c r="UYG254" s="25"/>
      <c r="UYH254" s="25"/>
      <c r="UYI254" s="93"/>
      <c r="UYJ254" s="25"/>
      <c r="UYK254" s="25"/>
      <c r="UYL254" s="95"/>
      <c r="UYM254" s="25"/>
      <c r="UYN254" s="25"/>
      <c r="UYO254" s="25"/>
      <c r="UYP254" s="25"/>
      <c r="UYQ254" s="93"/>
      <c r="UYR254" s="25"/>
      <c r="UYS254" s="25"/>
      <c r="UYT254" s="95"/>
      <c r="UYU254" s="25"/>
      <c r="UYV254" s="25"/>
      <c r="UYW254" s="25"/>
      <c r="UYX254" s="25"/>
      <c r="UYY254" s="93"/>
      <c r="UYZ254" s="25"/>
      <c r="UZA254" s="25"/>
      <c r="UZB254" s="95"/>
      <c r="UZC254" s="25"/>
      <c r="UZD254" s="25"/>
      <c r="UZE254" s="25"/>
      <c r="UZF254" s="25"/>
      <c r="UZG254" s="93"/>
      <c r="UZH254" s="25"/>
      <c r="UZI254" s="25"/>
      <c r="UZJ254" s="95"/>
      <c r="UZK254" s="25"/>
      <c r="UZL254" s="25"/>
      <c r="UZM254" s="25"/>
      <c r="UZN254" s="25"/>
      <c r="UZO254" s="93"/>
      <c r="UZP254" s="25"/>
      <c r="UZQ254" s="25"/>
      <c r="UZR254" s="95"/>
      <c r="UZS254" s="25"/>
      <c r="UZT254" s="25"/>
      <c r="UZU254" s="25"/>
      <c r="UZV254" s="25"/>
      <c r="UZW254" s="93"/>
      <c r="UZX254" s="25"/>
      <c r="UZY254" s="25"/>
      <c r="UZZ254" s="95"/>
      <c r="VAA254" s="25"/>
      <c r="VAB254" s="25"/>
      <c r="VAC254" s="25"/>
      <c r="VAD254" s="25"/>
      <c r="VAE254" s="93"/>
      <c r="VAF254" s="25"/>
      <c r="VAG254" s="25"/>
      <c r="VAH254" s="95"/>
      <c r="VAI254" s="25"/>
      <c r="VAJ254" s="25"/>
      <c r="VAK254" s="25"/>
      <c r="VAL254" s="25"/>
      <c r="VAM254" s="93"/>
      <c r="VAN254" s="25"/>
      <c r="VAO254" s="25"/>
      <c r="VAP254" s="95"/>
      <c r="VAQ254" s="25"/>
      <c r="VAR254" s="25"/>
      <c r="VAS254" s="25"/>
      <c r="VAT254" s="25"/>
      <c r="VAU254" s="93"/>
      <c r="VAV254" s="25"/>
      <c r="VAW254" s="25"/>
      <c r="VAX254" s="95"/>
      <c r="VAY254" s="25"/>
      <c r="VAZ254" s="25"/>
      <c r="VBA254" s="25"/>
      <c r="VBB254" s="25"/>
      <c r="VBC254" s="93"/>
      <c r="VBD254" s="25"/>
      <c r="VBE254" s="25"/>
      <c r="VBF254" s="95"/>
      <c r="VBG254" s="25"/>
      <c r="VBH254" s="25"/>
      <c r="VBI254" s="25"/>
      <c r="VBJ254" s="25"/>
      <c r="VBK254" s="93"/>
      <c r="VBL254" s="25"/>
      <c r="VBM254" s="25"/>
      <c r="VBN254" s="95"/>
      <c r="VBO254" s="25"/>
      <c r="VBP254" s="25"/>
      <c r="VBQ254" s="25"/>
      <c r="VBR254" s="25"/>
      <c r="VBS254" s="93"/>
      <c r="VBT254" s="25"/>
      <c r="VBU254" s="25"/>
      <c r="VBV254" s="95"/>
      <c r="VBW254" s="25"/>
      <c r="VBX254" s="25"/>
      <c r="VBY254" s="25"/>
      <c r="VBZ254" s="25"/>
      <c r="VCA254" s="93"/>
      <c r="VCB254" s="25"/>
      <c r="VCC254" s="25"/>
      <c r="VCD254" s="95"/>
      <c r="VCE254" s="25"/>
      <c r="VCF254" s="25"/>
      <c r="VCG254" s="25"/>
      <c r="VCH254" s="25"/>
      <c r="VCI254" s="93"/>
      <c r="VCJ254" s="25"/>
      <c r="VCK254" s="25"/>
      <c r="VCL254" s="95"/>
      <c r="VCM254" s="25"/>
      <c r="VCN254" s="25"/>
      <c r="VCO254" s="25"/>
      <c r="VCP254" s="25"/>
      <c r="VCQ254" s="93"/>
      <c r="VCR254" s="25"/>
      <c r="VCS254" s="25"/>
      <c r="VCT254" s="95"/>
      <c r="VCU254" s="25"/>
      <c r="VCV254" s="25"/>
      <c r="VCW254" s="25"/>
      <c r="VCX254" s="25"/>
      <c r="VCY254" s="93"/>
      <c r="VCZ254" s="25"/>
      <c r="VDA254" s="25"/>
      <c r="VDB254" s="95"/>
      <c r="VDC254" s="25"/>
      <c r="VDD254" s="25"/>
      <c r="VDE254" s="25"/>
      <c r="VDF254" s="25"/>
      <c r="VDG254" s="93"/>
      <c r="VDH254" s="25"/>
      <c r="VDI254" s="25"/>
      <c r="VDJ254" s="95"/>
      <c r="VDK254" s="25"/>
      <c r="VDL254" s="25"/>
      <c r="VDM254" s="25"/>
      <c r="VDN254" s="25"/>
      <c r="VDO254" s="93"/>
      <c r="VDP254" s="25"/>
      <c r="VDQ254" s="25"/>
      <c r="VDR254" s="95"/>
      <c r="VDS254" s="25"/>
      <c r="VDT254" s="25"/>
      <c r="VDU254" s="25"/>
      <c r="VDV254" s="25"/>
      <c r="VDW254" s="93"/>
      <c r="VDX254" s="25"/>
      <c r="VDY254" s="25"/>
      <c r="VDZ254" s="95"/>
      <c r="VEA254" s="25"/>
      <c r="VEB254" s="25"/>
      <c r="VEC254" s="25"/>
      <c r="VED254" s="25"/>
      <c r="VEE254" s="93"/>
      <c r="VEF254" s="25"/>
      <c r="VEG254" s="25"/>
      <c r="VEH254" s="95"/>
      <c r="VEI254" s="25"/>
      <c r="VEJ254" s="25"/>
      <c r="VEK254" s="25"/>
      <c r="VEL254" s="25"/>
      <c r="VEM254" s="93"/>
      <c r="VEN254" s="25"/>
      <c r="VEO254" s="25"/>
      <c r="VEP254" s="95"/>
      <c r="VEQ254" s="25"/>
      <c r="VER254" s="25"/>
      <c r="VES254" s="25"/>
      <c r="VET254" s="25"/>
      <c r="VEU254" s="93"/>
      <c r="VEV254" s="25"/>
      <c r="VEW254" s="25"/>
      <c r="VEX254" s="95"/>
      <c r="VEY254" s="25"/>
      <c r="VEZ254" s="25"/>
      <c r="VFA254" s="25"/>
      <c r="VFB254" s="25"/>
      <c r="VFC254" s="93"/>
      <c r="VFD254" s="25"/>
      <c r="VFE254" s="25"/>
      <c r="VFF254" s="95"/>
      <c r="VFG254" s="25"/>
      <c r="VFH254" s="25"/>
      <c r="VFI254" s="25"/>
      <c r="VFJ254" s="25"/>
      <c r="VFK254" s="93"/>
      <c r="VFL254" s="25"/>
      <c r="VFM254" s="25"/>
      <c r="VFN254" s="95"/>
      <c r="VFO254" s="25"/>
      <c r="VFP254" s="25"/>
      <c r="VFQ254" s="25"/>
      <c r="VFR254" s="25"/>
      <c r="VFS254" s="93"/>
      <c r="VFT254" s="25"/>
      <c r="VFU254" s="25"/>
      <c r="VFV254" s="95"/>
      <c r="VFW254" s="25"/>
      <c r="VFX254" s="25"/>
      <c r="VFY254" s="25"/>
      <c r="VFZ254" s="25"/>
      <c r="VGA254" s="93"/>
      <c r="VGB254" s="25"/>
      <c r="VGC254" s="25"/>
      <c r="VGD254" s="95"/>
      <c r="VGE254" s="25"/>
      <c r="VGF254" s="25"/>
      <c r="VGG254" s="25"/>
      <c r="VGH254" s="25"/>
      <c r="VGI254" s="93"/>
      <c r="VGJ254" s="25"/>
      <c r="VGK254" s="25"/>
      <c r="VGL254" s="95"/>
      <c r="VGM254" s="25"/>
      <c r="VGN254" s="25"/>
      <c r="VGO254" s="25"/>
      <c r="VGP254" s="25"/>
      <c r="VGQ254" s="93"/>
      <c r="VGR254" s="25"/>
      <c r="VGS254" s="25"/>
      <c r="VGT254" s="95"/>
      <c r="VGU254" s="25"/>
      <c r="VGV254" s="25"/>
      <c r="VGW254" s="25"/>
      <c r="VGX254" s="25"/>
      <c r="VGY254" s="93"/>
      <c r="VGZ254" s="25"/>
      <c r="VHA254" s="25"/>
      <c r="VHB254" s="95"/>
      <c r="VHC254" s="25"/>
      <c r="VHD254" s="25"/>
      <c r="VHE254" s="25"/>
      <c r="VHF254" s="25"/>
      <c r="VHG254" s="93"/>
      <c r="VHH254" s="25"/>
      <c r="VHI254" s="25"/>
      <c r="VHJ254" s="95"/>
      <c r="VHK254" s="25"/>
      <c r="VHL254" s="25"/>
      <c r="VHM254" s="25"/>
      <c r="VHN254" s="25"/>
      <c r="VHO254" s="93"/>
      <c r="VHP254" s="25"/>
      <c r="VHQ254" s="25"/>
      <c r="VHR254" s="95"/>
      <c r="VHS254" s="25"/>
      <c r="VHT254" s="25"/>
      <c r="VHU254" s="25"/>
      <c r="VHV254" s="25"/>
      <c r="VHW254" s="93"/>
      <c r="VHX254" s="25"/>
      <c r="VHY254" s="25"/>
      <c r="VHZ254" s="95"/>
      <c r="VIA254" s="25"/>
      <c r="VIB254" s="25"/>
      <c r="VIC254" s="25"/>
      <c r="VID254" s="25"/>
      <c r="VIE254" s="93"/>
      <c r="VIF254" s="25"/>
      <c r="VIG254" s="25"/>
      <c r="VIH254" s="95"/>
      <c r="VII254" s="25"/>
      <c r="VIJ254" s="25"/>
      <c r="VIK254" s="25"/>
      <c r="VIL254" s="25"/>
      <c r="VIM254" s="93"/>
      <c r="VIN254" s="25"/>
      <c r="VIO254" s="25"/>
      <c r="VIP254" s="95"/>
      <c r="VIQ254" s="25"/>
      <c r="VIR254" s="25"/>
      <c r="VIS254" s="25"/>
      <c r="VIT254" s="25"/>
      <c r="VIU254" s="93"/>
      <c r="VIV254" s="25"/>
      <c r="VIW254" s="25"/>
      <c r="VIX254" s="95"/>
      <c r="VIY254" s="25"/>
      <c r="VIZ254" s="25"/>
      <c r="VJA254" s="25"/>
      <c r="VJB254" s="25"/>
      <c r="VJC254" s="93"/>
      <c r="VJD254" s="25"/>
      <c r="VJE254" s="25"/>
      <c r="VJF254" s="95"/>
      <c r="VJG254" s="25"/>
      <c r="VJH254" s="25"/>
      <c r="VJI254" s="25"/>
      <c r="VJJ254" s="25"/>
      <c r="VJK254" s="93"/>
      <c r="VJL254" s="25"/>
      <c r="VJM254" s="25"/>
      <c r="VJN254" s="95"/>
      <c r="VJO254" s="25"/>
      <c r="VJP254" s="25"/>
      <c r="VJQ254" s="25"/>
      <c r="VJR254" s="25"/>
      <c r="VJS254" s="93"/>
      <c r="VJT254" s="25"/>
      <c r="VJU254" s="25"/>
      <c r="VJV254" s="95"/>
      <c r="VJW254" s="25"/>
      <c r="VJX254" s="25"/>
      <c r="VJY254" s="25"/>
      <c r="VJZ254" s="25"/>
      <c r="VKA254" s="93"/>
      <c r="VKB254" s="25"/>
      <c r="VKC254" s="25"/>
      <c r="VKD254" s="95"/>
      <c r="VKE254" s="25"/>
      <c r="VKF254" s="25"/>
      <c r="VKG254" s="25"/>
      <c r="VKH254" s="25"/>
      <c r="VKI254" s="93"/>
      <c r="VKJ254" s="25"/>
      <c r="VKK254" s="25"/>
      <c r="VKL254" s="95"/>
      <c r="VKM254" s="25"/>
      <c r="VKN254" s="25"/>
      <c r="VKO254" s="25"/>
      <c r="VKP254" s="25"/>
      <c r="VKQ254" s="93"/>
      <c r="VKR254" s="25"/>
      <c r="VKS254" s="25"/>
      <c r="VKT254" s="95"/>
      <c r="VKU254" s="25"/>
      <c r="VKV254" s="25"/>
      <c r="VKW254" s="25"/>
      <c r="VKX254" s="25"/>
      <c r="VKY254" s="93"/>
      <c r="VKZ254" s="25"/>
      <c r="VLA254" s="25"/>
      <c r="VLB254" s="95"/>
      <c r="VLC254" s="25"/>
      <c r="VLD254" s="25"/>
      <c r="VLE254" s="25"/>
      <c r="VLF254" s="25"/>
      <c r="VLG254" s="93"/>
      <c r="VLH254" s="25"/>
      <c r="VLI254" s="25"/>
      <c r="VLJ254" s="95"/>
      <c r="VLK254" s="25"/>
      <c r="VLL254" s="25"/>
      <c r="VLM254" s="25"/>
      <c r="VLN254" s="25"/>
      <c r="VLO254" s="93"/>
      <c r="VLP254" s="25"/>
      <c r="VLQ254" s="25"/>
      <c r="VLR254" s="95"/>
      <c r="VLS254" s="25"/>
      <c r="VLT254" s="25"/>
      <c r="VLU254" s="25"/>
      <c r="VLV254" s="25"/>
      <c r="VLW254" s="93"/>
      <c r="VLX254" s="25"/>
      <c r="VLY254" s="25"/>
      <c r="VLZ254" s="95"/>
      <c r="VMA254" s="25"/>
      <c r="VMB254" s="25"/>
      <c r="VMC254" s="25"/>
      <c r="VMD254" s="25"/>
      <c r="VME254" s="93"/>
      <c r="VMF254" s="25"/>
      <c r="VMG254" s="25"/>
      <c r="VMH254" s="95"/>
      <c r="VMI254" s="25"/>
      <c r="VMJ254" s="25"/>
      <c r="VMK254" s="25"/>
      <c r="VML254" s="25"/>
      <c r="VMM254" s="93"/>
      <c r="VMN254" s="25"/>
      <c r="VMO254" s="25"/>
      <c r="VMP254" s="95"/>
      <c r="VMQ254" s="25"/>
      <c r="VMR254" s="25"/>
      <c r="VMS254" s="25"/>
      <c r="VMT254" s="25"/>
      <c r="VMU254" s="93"/>
      <c r="VMV254" s="25"/>
      <c r="VMW254" s="25"/>
      <c r="VMX254" s="95"/>
      <c r="VMY254" s="25"/>
      <c r="VMZ254" s="25"/>
      <c r="VNA254" s="25"/>
      <c r="VNB254" s="25"/>
      <c r="VNC254" s="93"/>
      <c r="VND254" s="25"/>
      <c r="VNE254" s="25"/>
      <c r="VNF254" s="95"/>
      <c r="VNG254" s="25"/>
      <c r="VNH254" s="25"/>
      <c r="VNI254" s="25"/>
      <c r="VNJ254" s="25"/>
      <c r="VNK254" s="93"/>
      <c r="VNL254" s="25"/>
      <c r="VNM254" s="25"/>
      <c r="VNN254" s="95"/>
      <c r="VNO254" s="25"/>
      <c r="VNP254" s="25"/>
      <c r="VNQ254" s="25"/>
      <c r="VNR254" s="25"/>
      <c r="VNS254" s="93"/>
      <c r="VNT254" s="25"/>
      <c r="VNU254" s="25"/>
      <c r="VNV254" s="95"/>
      <c r="VNW254" s="25"/>
      <c r="VNX254" s="25"/>
      <c r="VNY254" s="25"/>
      <c r="VNZ254" s="25"/>
      <c r="VOA254" s="93"/>
      <c r="VOB254" s="25"/>
      <c r="VOC254" s="25"/>
      <c r="VOD254" s="95"/>
      <c r="VOE254" s="25"/>
      <c r="VOF254" s="25"/>
      <c r="VOG254" s="25"/>
      <c r="VOH254" s="25"/>
      <c r="VOI254" s="93"/>
      <c r="VOJ254" s="25"/>
      <c r="VOK254" s="25"/>
      <c r="VOL254" s="95"/>
      <c r="VOM254" s="25"/>
      <c r="VON254" s="25"/>
      <c r="VOO254" s="25"/>
      <c r="VOP254" s="25"/>
      <c r="VOQ254" s="93"/>
      <c r="VOR254" s="25"/>
      <c r="VOS254" s="25"/>
      <c r="VOT254" s="95"/>
      <c r="VOU254" s="25"/>
      <c r="VOV254" s="25"/>
      <c r="VOW254" s="25"/>
      <c r="VOX254" s="25"/>
      <c r="VOY254" s="93"/>
      <c r="VOZ254" s="25"/>
      <c r="VPA254" s="25"/>
      <c r="VPB254" s="95"/>
      <c r="VPC254" s="25"/>
      <c r="VPD254" s="25"/>
      <c r="VPE254" s="25"/>
      <c r="VPF254" s="25"/>
      <c r="VPG254" s="93"/>
      <c r="VPH254" s="25"/>
      <c r="VPI254" s="25"/>
      <c r="VPJ254" s="95"/>
      <c r="VPK254" s="25"/>
      <c r="VPL254" s="25"/>
      <c r="VPM254" s="25"/>
      <c r="VPN254" s="25"/>
      <c r="VPO254" s="93"/>
      <c r="VPP254" s="25"/>
      <c r="VPQ254" s="25"/>
      <c r="VPR254" s="95"/>
      <c r="VPS254" s="25"/>
      <c r="VPT254" s="25"/>
      <c r="VPU254" s="25"/>
      <c r="VPV254" s="25"/>
      <c r="VPW254" s="93"/>
      <c r="VPX254" s="25"/>
      <c r="VPY254" s="25"/>
      <c r="VPZ254" s="95"/>
      <c r="VQA254" s="25"/>
      <c r="VQB254" s="25"/>
      <c r="VQC254" s="25"/>
      <c r="VQD254" s="25"/>
      <c r="VQE254" s="93"/>
      <c r="VQF254" s="25"/>
      <c r="VQG254" s="25"/>
      <c r="VQH254" s="95"/>
      <c r="VQI254" s="25"/>
      <c r="VQJ254" s="25"/>
      <c r="VQK254" s="25"/>
      <c r="VQL254" s="25"/>
      <c r="VQM254" s="93"/>
      <c r="VQN254" s="25"/>
      <c r="VQO254" s="25"/>
      <c r="VQP254" s="95"/>
      <c r="VQQ254" s="25"/>
      <c r="VQR254" s="25"/>
      <c r="VQS254" s="25"/>
      <c r="VQT254" s="25"/>
      <c r="VQU254" s="93"/>
      <c r="VQV254" s="25"/>
      <c r="VQW254" s="25"/>
      <c r="VQX254" s="95"/>
      <c r="VQY254" s="25"/>
      <c r="VQZ254" s="25"/>
      <c r="VRA254" s="25"/>
      <c r="VRB254" s="25"/>
      <c r="VRC254" s="93"/>
      <c r="VRD254" s="25"/>
      <c r="VRE254" s="25"/>
      <c r="VRF254" s="95"/>
      <c r="VRG254" s="25"/>
      <c r="VRH254" s="25"/>
      <c r="VRI254" s="25"/>
      <c r="VRJ254" s="25"/>
      <c r="VRK254" s="93"/>
      <c r="VRL254" s="25"/>
      <c r="VRM254" s="25"/>
      <c r="VRN254" s="95"/>
      <c r="VRO254" s="25"/>
      <c r="VRP254" s="25"/>
      <c r="VRQ254" s="25"/>
      <c r="VRR254" s="25"/>
      <c r="VRS254" s="93"/>
      <c r="VRT254" s="25"/>
      <c r="VRU254" s="25"/>
      <c r="VRV254" s="95"/>
      <c r="VRW254" s="25"/>
      <c r="VRX254" s="25"/>
      <c r="VRY254" s="25"/>
      <c r="VRZ254" s="25"/>
      <c r="VSA254" s="93"/>
      <c r="VSB254" s="25"/>
      <c r="VSC254" s="25"/>
      <c r="VSD254" s="95"/>
      <c r="VSE254" s="25"/>
      <c r="VSF254" s="25"/>
      <c r="VSG254" s="25"/>
      <c r="VSH254" s="25"/>
      <c r="VSI254" s="93"/>
      <c r="VSJ254" s="25"/>
      <c r="VSK254" s="25"/>
      <c r="VSL254" s="95"/>
      <c r="VSM254" s="25"/>
      <c r="VSN254" s="25"/>
      <c r="VSO254" s="25"/>
      <c r="VSP254" s="25"/>
      <c r="VSQ254" s="93"/>
      <c r="VSR254" s="25"/>
      <c r="VSS254" s="25"/>
      <c r="VST254" s="95"/>
      <c r="VSU254" s="25"/>
      <c r="VSV254" s="25"/>
      <c r="VSW254" s="25"/>
      <c r="VSX254" s="25"/>
      <c r="VSY254" s="93"/>
      <c r="VSZ254" s="25"/>
      <c r="VTA254" s="25"/>
      <c r="VTB254" s="95"/>
      <c r="VTC254" s="25"/>
      <c r="VTD254" s="25"/>
      <c r="VTE254" s="25"/>
      <c r="VTF254" s="25"/>
      <c r="VTG254" s="93"/>
      <c r="VTH254" s="25"/>
      <c r="VTI254" s="25"/>
      <c r="VTJ254" s="95"/>
      <c r="VTK254" s="25"/>
      <c r="VTL254" s="25"/>
      <c r="VTM254" s="25"/>
      <c r="VTN254" s="25"/>
      <c r="VTO254" s="93"/>
      <c r="VTP254" s="25"/>
      <c r="VTQ254" s="25"/>
      <c r="VTR254" s="95"/>
      <c r="VTS254" s="25"/>
      <c r="VTT254" s="25"/>
      <c r="VTU254" s="25"/>
      <c r="VTV254" s="25"/>
      <c r="VTW254" s="93"/>
      <c r="VTX254" s="25"/>
      <c r="VTY254" s="25"/>
      <c r="VTZ254" s="95"/>
      <c r="VUA254" s="25"/>
      <c r="VUB254" s="25"/>
      <c r="VUC254" s="25"/>
      <c r="VUD254" s="25"/>
      <c r="VUE254" s="93"/>
      <c r="VUF254" s="25"/>
      <c r="VUG254" s="25"/>
      <c r="VUH254" s="95"/>
      <c r="VUI254" s="25"/>
      <c r="VUJ254" s="25"/>
      <c r="VUK254" s="25"/>
      <c r="VUL254" s="25"/>
      <c r="VUM254" s="93"/>
      <c r="VUN254" s="25"/>
      <c r="VUO254" s="25"/>
      <c r="VUP254" s="95"/>
      <c r="VUQ254" s="25"/>
      <c r="VUR254" s="25"/>
      <c r="VUS254" s="25"/>
      <c r="VUT254" s="25"/>
      <c r="VUU254" s="93"/>
      <c r="VUV254" s="25"/>
      <c r="VUW254" s="25"/>
      <c r="VUX254" s="95"/>
      <c r="VUY254" s="25"/>
      <c r="VUZ254" s="25"/>
      <c r="VVA254" s="25"/>
      <c r="VVB254" s="25"/>
      <c r="VVC254" s="93"/>
      <c r="VVD254" s="25"/>
      <c r="VVE254" s="25"/>
      <c r="VVF254" s="95"/>
      <c r="VVG254" s="25"/>
      <c r="VVH254" s="25"/>
      <c r="VVI254" s="25"/>
      <c r="VVJ254" s="25"/>
      <c r="VVK254" s="93"/>
      <c r="VVL254" s="25"/>
      <c r="VVM254" s="25"/>
      <c r="VVN254" s="95"/>
      <c r="VVO254" s="25"/>
      <c r="VVP254" s="25"/>
      <c r="VVQ254" s="25"/>
      <c r="VVR254" s="25"/>
      <c r="VVS254" s="93"/>
      <c r="VVT254" s="25"/>
      <c r="VVU254" s="25"/>
      <c r="VVV254" s="95"/>
      <c r="VVW254" s="25"/>
      <c r="VVX254" s="25"/>
      <c r="VVY254" s="25"/>
      <c r="VVZ254" s="25"/>
      <c r="VWA254" s="93"/>
      <c r="VWB254" s="25"/>
      <c r="VWC254" s="25"/>
      <c r="VWD254" s="95"/>
      <c r="VWE254" s="25"/>
      <c r="VWF254" s="25"/>
      <c r="VWG254" s="25"/>
      <c r="VWH254" s="25"/>
      <c r="VWI254" s="93"/>
      <c r="VWJ254" s="25"/>
      <c r="VWK254" s="25"/>
      <c r="VWL254" s="95"/>
      <c r="VWM254" s="25"/>
      <c r="VWN254" s="25"/>
      <c r="VWO254" s="25"/>
      <c r="VWP254" s="25"/>
      <c r="VWQ254" s="93"/>
      <c r="VWR254" s="25"/>
      <c r="VWS254" s="25"/>
      <c r="VWT254" s="95"/>
      <c r="VWU254" s="25"/>
      <c r="VWV254" s="25"/>
      <c r="VWW254" s="25"/>
      <c r="VWX254" s="25"/>
      <c r="VWY254" s="93"/>
      <c r="VWZ254" s="25"/>
      <c r="VXA254" s="25"/>
      <c r="VXB254" s="95"/>
      <c r="VXC254" s="25"/>
      <c r="VXD254" s="25"/>
      <c r="VXE254" s="25"/>
      <c r="VXF254" s="25"/>
      <c r="VXG254" s="93"/>
      <c r="VXH254" s="25"/>
      <c r="VXI254" s="25"/>
      <c r="VXJ254" s="95"/>
      <c r="VXK254" s="25"/>
      <c r="VXL254" s="25"/>
      <c r="VXM254" s="25"/>
      <c r="VXN254" s="25"/>
      <c r="VXO254" s="93"/>
      <c r="VXP254" s="25"/>
      <c r="VXQ254" s="25"/>
      <c r="VXR254" s="95"/>
      <c r="VXS254" s="25"/>
      <c r="VXT254" s="25"/>
      <c r="VXU254" s="25"/>
      <c r="VXV254" s="25"/>
      <c r="VXW254" s="93"/>
      <c r="VXX254" s="25"/>
      <c r="VXY254" s="25"/>
      <c r="VXZ254" s="95"/>
      <c r="VYA254" s="25"/>
      <c r="VYB254" s="25"/>
      <c r="VYC254" s="25"/>
      <c r="VYD254" s="25"/>
      <c r="VYE254" s="93"/>
      <c r="VYF254" s="25"/>
      <c r="VYG254" s="25"/>
      <c r="VYH254" s="95"/>
      <c r="VYI254" s="25"/>
      <c r="VYJ254" s="25"/>
      <c r="VYK254" s="25"/>
      <c r="VYL254" s="25"/>
      <c r="VYM254" s="93"/>
      <c r="VYN254" s="25"/>
      <c r="VYO254" s="25"/>
      <c r="VYP254" s="95"/>
      <c r="VYQ254" s="25"/>
      <c r="VYR254" s="25"/>
      <c r="VYS254" s="25"/>
      <c r="VYT254" s="25"/>
      <c r="VYU254" s="93"/>
      <c r="VYV254" s="25"/>
      <c r="VYW254" s="25"/>
      <c r="VYX254" s="95"/>
      <c r="VYY254" s="25"/>
      <c r="VYZ254" s="25"/>
      <c r="VZA254" s="25"/>
      <c r="VZB254" s="25"/>
      <c r="VZC254" s="93"/>
      <c r="VZD254" s="25"/>
      <c r="VZE254" s="25"/>
      <c r="VZF254" s="95"/>
      <c r="VZG254" s="25"/>
      <c r="VZH254" s="25"/>
      <c r="VZI254" s="25"/>
      <c r="VZJ254" s="25"/>
      <c r="VZK254" s="93"/>
      <c r="VZL254" s="25"/>
      <c r="VZM254" s="25"/>
      <c r="VZN254" s="95"/>
      <c r="VZO254" s="25"/>
      <c r="VZP254" s="25"/>
      <c r="VZQ254" s="25"/>
      <c r="VZR254" s="25"/>
      <c r="VZS254" s="93"/>
      <c r="VZT254" s="25"/>
      <c r="VZU254" s="25"/>
      <c r="VZV254" s="95"/>
      <c r="VZW254" s="25"/>
      <c r="VZX254" s="25"/>
      <c r="VZY254" s="25"/>
      <c r="VZZ254" s="25"/>
      <c r="WAA254" s="93"/>
      <c r="WAB254" s="25"/>
      <c r="WAC254" s="25"/>
      <c r="WAD254" s="95"/>
      <c r="WAE254" s="25"/>
      <c r="WAF254" s="25"/>
      <c r="WAG254" s="25"/>
      <c r="WAH254" s="25"/>
      <c r="WAI254" s="93"/>
      <c r="WAJ254" s="25"/>
      <c r="WAK254" s="25"/>
      <c r="WAL254" s="95"/>
      <c r="WAM254" s="25"/>
      <c r="WAN254" s="25"/>
      <c r="WAO254" s="25"/>
      <c r="WAP254" s="25"/>
      <c r="WAQ254" s="93"/>
      <c r="WAR254" s="25"/>
      <c r="WAS254" s="25"/>
      <c r="WAT254" s="95"/>
      <c r="WAU254" s="25"/>
      <c r="WAV254" s="25"/>
      <c r="WAW254" s="25"/>
      <c r="WAX254" s="25"/>
      <c r="WAY254" s="93"/>
      <c r="WAZ254" s="25"/>
      <c r="WBA254" s="25"/>
      <c r="WBB254" s="95"/>
      <c r="WBC254" s="25"/>
      <c r="WBD254" s="25"/>
      <c r="WBE254" s="25"/>
      <c r="WBF254" s="25"/>
      <c r="WBG254" s="93"/>
      <c r="WBH254" s="25"/>
      <c r="WBI254" s="25"/>
      <c r="WBJ254" s="95"/>
      <c r="WBK254" s="25"/>
      <c r="WBL254" s="25"/>
      <c r="WBM254" s="25"/>
      <c r="WBN254" s="25"/>
      <c r="WBO254" s="93"/>
      <c r="WBP254" s="25"/>
      <c r="WBQ254" s="25"/>
      <c r="WBR254" s="95"/>
      <c r="WBS254" s="25"/>
      <c r="WBT254" s="25"/>
      <c r="WBU254" s="25"/>
      <c r="WBV254" s="25"/>
      <c r="WBW254" s="93"/>
      <c r="WBX254" s="25"/>
      <c r="WBY254" s="25"/>
      <c r="WBZ254" s="95"/>
      <c r="WCA254" s="25"/>
      <c r="WCB254" s="25"/>
      <c r="WCC254" s="25"/>
      <c r="WCD254" s="25"/>
      <c r="WCE254" s="93"/>
      <c r="WCF254" s="25"/>
      <c r="WCG254" s="25"/>
      <c r="WCH254" s="95"/>
      <c r="WCI254" s="25"/>
      <c r="WCJ254" s="25"/>
      <c r="WCK254" s="25"/>
      <c r="WCL254" s="25"/>
      <c r="WCM254" s="93"/>
      <c r="WCN254" s="25"/>
      <c r="WCO254" s="25"/>
      <c r="WCP254" s="95"/>
      <c r="WCQ254" s="25"/>
      <c r="WCR254" s="25"/>
      <c r="WCS254" s="25"/>
      <c r="WCT254" s="25"/>
      <c r="WCU254" s="93"/>
      <c r="WCV254" s="25"/>
      <c r="WCW254" s="25"/>
      <c r="WCX254" s="95"/>
      <c r="WCY254" s="25"/>
      <c r="WCZ254" s="25"/>
      <c r="WDA254" s="25"/>
      <c r="WDB254" s="25"/>
      <c r="WDC254" s="93"/>
      <c r="WDD254" s="25"/>
      <c r="WDE254" s="25"/>
      <c r="WDF254" s="95"/>
      <c r="WDG254" s="25"/>
      <c r="WDH254" s="25"/>
      <c r="WDI254" s="25"/>
      <c r="WDJ254" s="25"/>
      <c r="WDK254" s="93"/>
      <c r="WDL254" s="25"/>
      <c r="WDM254" s="25"/>
      <c r="WDN254" s="95"/>
      <c r="WDO254" s="25"/>
      <c r="WDP254" s="25"/>
      <c r="WDQ254" s="25"/>
      <c r="WDR254" s="25"/>
      <c r="WDS254" s="93"/>
      <c r="WDT254" s="25"/>
      <c r="WDU254" s="25"/>
      <c r="WDV254" s="95"/>
      <c r="WDW254" s="25"/>
      <c r="WDX254" s="25"/>
      <c r="WDY254" s="25"/>
      <c r="WDZ254" s="25"/>
      <c r="WEA254" s="93"/>
      <c r="WEB254" s="25"/>
      <c r="WEC254" s="25"/>
      <c r="WED254" s="95"/>
      <c r="WEE254" s="25"/>
      <c r="WEF254" s="25"/>
      <c r="WEG254" s="25"/>
      <c r="WEH254" s="25"/>
      <c r="WEI254" s="93"/>
      <c r="WEJ254" s="25"/>
      <c r="WEK254" s="25"/>
      <c r="WEL254" s="95"/>
      <c r="WEM254" s="25"/>
      <c r="WEN254" s="25"/>
      <c r="WEO254" s="25"/>
      <c r="WEP254" s="25"/>
      <c r="WEQ254" s="93"/>
      <c r="WER254" s="25"/>
      <c r="WES254" s="25"/>
      <c r="WET254" s="95"/>
      <c r="WEU254" s="25"/>
      <c r="WEV254" s="25"/>
      <c r="WEW254" s="25"/>
      <c r="WEX254" s="25"/>
      <c r="WEY254" s="93"/>
      <c r="WEZ254" s="25"/>
      <c r="WFA254" s="25"/>
      <c r="WFB254" s="95"/>
      <c r="WFC254" s="25"/>
      <c r="WFD254" s="25"/>
      <c r="WFE254" s="25"/>
      <c r="WFF254" s="25"/>
      <c r="WFG254" s="93"/>
      <c r="WFH254" s="25"/>
      <c r="WFI254" s="25"/>
      <c r="WFJ254" s="95"/>
      <c r="WFK254" s="25"/>
      <c r="WFL254" s="25"/>
      <c r="WFM254" s="25"/>
      <c r="WFN254" s="25"/>
      <c r="WFO254" s="93"/>
      <c r="WFP254" s="25"/>
      <c r="WFQ254" s="25"/>
      <c r="WFR254" s="95"/>
      <c r="WFS254" s="25"/>
      <c r="WFT254" s="25"/>
      <c r="WFU254" s="25"/>
      <c r="WFV254" s="25"/>
      <c r="WFW254" s="93"/>
      <c r="WFX254" s="25"/>
      <c r="WFY254" s="25"/>
      <c r="WFZ254" s="95"/>
      <c r="WGA254" s="25"/>
      <c r="WGB254" s="25"/>
      <c r="WGC254" s="25"/>
      <c r="WGD254" s="25"/>
      <c r="WGE254" s="93"/>
      <c r="WGF254" s="25"/>
      <c r="WGG254" s="25"/>
      <c r="WGH254" s="95"/>
      <c r="WGI254" s="25"/>
      <c r="WGJ254" s="25"/>
      <c r="WGK254" s="25"/>
      <c r="WGL254" s="25"/>
      <c r="WGM254" s="93"/>
      <c r="WGN254" s="25"/>
      <c r="WGO254" s="25"/>
      <c r="WGP254" s="95"/>
      <c r="WGQ254" s="25"/>
      <c r="WGR254" s="25"/>
      <c r="WGS254" s="25"/>
      <c r="WGT254" s="25"/>
      <c r="WGU254" s="93"/>
      <c r="WGV254" s="25"/>
      <c r="WGW254" s="25"/>
      <c r="WGX254" s="95"/>
      <c r="WGY254" s="25"/>
      <c r="WGZ254" s="25"/>
      <c r="WHA254" s="25"/>
      <c r="WHB254" s="25"/>
      <c r="WHC254" s="93"/>
      <c r="WHD254" s="25"/>
      <c r="WHE254" s="25"/>
      <c r="WHF254" s="95"/>
      <c r="WHG254" s="25"/>
      <c r="WHH254" s="25"/>
      <c r="WHI254" s="25"/>
      <c r="WHJ254" s="25"/>
      <c r="WHK254" s="93"/>
      <c r="WHL254" s="25"/>
      <c r="WHM254" s="25"/>
      <c r="WHN254" s="95"/>
      <c r="WHO254" s="25"/>
      <c r="WHP254" s="25"/>
      <c r="WHQ254" s="25"/>
      <c r="WHR254" s="25"/>
      <c r="WHS254" s="93"/>
      <c r="WHT254" s="25"/>
      <c r="WHU254" s="25"/>
      <c r="WHV254" s="95"/>
      <c r="WHW254" s="25"/>
      <c r="WHX254" s="25"/>
      <c r="WHY254" s="25"/>
      <c r="WHZ254" s="25"/>
      <c r="WIA254" s="93"/>
      <c r="WIB254" s="25"/>
      <c r="WIC254" s="25"/>
      <c r="WID254" s="95"/>
      <c r="WIE254" s="25"/>
      <c r="WIF254" s="25"/>
      <c r="WIG254" s="25"/>
      <c r="WIH254" s="25"/>
      <c r="WII254" s="93"/>
      <c r="WIJ254" s="25"/>
      <c r="WIK254" s="25"/>
      <c r="WIL254" s="95"/>
      <c r="WIM254" s="25"/>
      <c r="WIN254" s="25"/>
      <c r="WIO254" s="25"/>
      <c r="WIP254" s="25"/>
      <c r="WIQ254" s="93"/>
      <c r="WIR254" s="25"/>
      <c r="WIS254" s="25"/>
      <c r="WIT254" s="95"/>
      <c r="WIU254" s="25"/>
      <c r="WIV254" s="25"/>
      <c r="WIW254" s="25"/>
      <c r="WIX254" s="25"/>
      <c r="WIY254" s="93"/>
      <c r="WIZ254" s="25"/>
      <c r="WJA254" s="25"/>
      <c r="WJB254" s="95"/>
      <c r="WJC254" s="25"/>
      <c r="WJD254" s="25"/>
      <c r="WJE254" s="25"/>
      <c r="WJF254" s="25"/>
      <c r="WJG254" s="93"/>
      <c r="WJH254" s="25"/>
      <c r="WJI254" s="25"/>
      <c r="WJJ254" s="95"/>
      <c r="WJK254" s="25"/>
      <c r="WJL254" s="25"/>
      <c r="WJM254" s="25"/>
      <c r="WJN254" s="25"/>
      <c r="WJO254" s="93"/>
      <c r="WJP254" s="25"/>
      <c r="WJQ254" s="25"/>
      <c r="WJR254" s="95"/>
      <c r="WJS254" s="25"/>
      <c r="WJT254" s="25"/>
      <c r="WJU254" s="25"/>
      <c r="WJV254" s="25"/>
      <c r="WJW254" s="93"/>
      <c r="WJX254" s="25"/>
      <c r="WJY254" s="25"/>
      <c r="WJZ254" s="95"/>
      <c r="WKA254" s="25"/>
      <c r="WKB254" s="25"/>
      <c r="WKC254" s="25"/>
      <c r="WKD254" s="25"/>
      <c r="WKE254" s="93"/>
      <c r="WKF254" s="25"/>
      <c r="WKG254" s="25"/>
      <c r="WKH254" s="95"/>
      <c r="WKI254" s="25"/>
      <c r="WKJ254" s="25"/>
      <c r="WKK254" s="25"/>
      <c r="WKL254" s="25"/>
      <c r="WKM254" s="93"/>
      <c r="WKN254" s="25"/>
      <c r="WKO254" s="25"/>
      <c r="WKP254" s="95"/>
      <c r="WKQ254" s="25"/>
      <c r="WKR254" s="25"/>
      <c r="WKS254" s="25"/>
      <c r="WKT254" s="25"/>
      <c r="WKU254" s="93"/>
      <c r="WKV254" s="25"/>
      <c r="WKW254" s="25"/>
      <c r="WKX254" s="95"/>
      <c r="WKY254" s="25"/>
      <c r="WKZ254" s="25"/>
      <c r="WLA254" s="25"/>
      <c r="WLB254" s="25"/>
      <c r="WLC254" s="93"/>
      <c r="WLD254" s="25"/>
      <c r="WLE254" s="25"/>
      <c r="WLF254" s="95"/>
      <c r="WLG254" s="25"/>
      <c r="WLH254" s="25"/>
      <c r="WLI254" s="25"/>
      <c r="WLJ254" s="25"/>
      <c r="WLK254" s="93"/>
      <c r="WLL254" s="25"/>
      <c r="WLM254" s="25"/>
      <c r="WLN254" s="95"/>
      <c r="WLO254" s="25"/>
      <c r="WLP254" s="25"/>
      <c r="WLQ254" s="25"/>
      <c r="WLR254" s="25"/>
      <c r="WLS254" s="93"/>
      <c r="WLT254" s="25"/>
      <c r="WLU254" s="25"/>
      <c r="WLV254" s="95"/>
      <c r="WLW254" s="25"/>
      <c r="WLX254" s="25"/>
      <c r="WLY254" s="25"/>
      <c r="WLZ254" s="25"/>
      <c r="WMA254" s="93"/>
      <c r="WMB254" s="25"/>
      <c r="WMC254" s="25"/>
      <c r="WMD254" s="95"/>
      <c r="WME254" s="25"/>
      <c r="WMF254" s="25"/>
      <c r="WMG254" s="25"/>
      <c r="WMH254" s="25"/>
      <c r="WMI254" s="93"/>
      <c r="WMJ254" s="25"/>
      <c r="WMK254" s="25"/>
      <c r="WML254" s="95"/>
      <c r="WMM254" s="25"/>
      <c r="WMN254" s="25"/>
      <c r="WMO254" s="25"/>
      <c r="WMP254" s="25"/>
      <c r="WMQ254" s="93"/>
      <c r="WMR254" s="25"/>
      <c r="WMS254" s="25"/>
      <c r="WMT254" s="95"/>
      <c r="WMU254" s="25"/>
      <c r="WMV254" s="25"/>
      <c r="WMW254" s="25"/>
      <c r="WMX254" s="25"/>
      <c r="WMY254" s="93"/>
      <c r="WMZ254" s="25"/>
      <c r="WNA254" s="25"/>
      <c r="WNB254" s="95"/>
      <c r="WNC254" s="25"/>
      <c r="WND254" s="25"/>
      <c r="WNE254" s="25"/>
      <c r="WNF254" s="25"/>
      <c r="WNG254" s="93"/>
      <c r="WNH254" s="25"/>
      <c r="WNI254" s="25"/>
      <c r="WNJ254" s="95"/>
      <c r="WNK254" s="25"/>
      <c r="WNL254" s="25"/>
      <c r="WNM254" s="25"/>
      <c r="WNN254" s="25"/>
      <c r="WNO254" s="93"/>
      <c r="WNP254" s="25"/>
      <c r="WNQ254" s="25"/>
      <c r="WNR254" s="95"/>
      <c r="WNS254" s="25"/>
      <c r="WNT254" s="25"/>
      <c r="WNU254" s="25"/>
      <c r="WNV254" s="25"/>
      <c r="WNW254" s="93"/>
      <c r="WNX254" s="25"/>
      <c r="WNY254" s="25"/>
      <c r="WNZ254" s="95"/>
      <c r="WOA254" s="25"/>
      <c r="WOB254" s="25"/>
      <c r="WOC254" s="25"/>
      <c r="WOD254" s="25"/>
      <c r="WOE254" s="93"/>
      <c r="WOF254" s="25"/>
      <c r="WOG254" s="25"/>
      <c r="WOH254" s="95"/>
      <c r="WOI254" s="25"/>
      <c r="WOJ254" s="25"/>
      <c r="WOK254" s="25"/>
      <c r="WOL254" s="25"/>
      <c r="WOM254" s="93"/>
      <c r="WON254" s="25"/>
      <c r="WOO254" s="25"/>
      <c r="WOP254" s="95"/>
      <c r="WOQ254" s="25"/>
      <c r="WOR254" s="25"/>
      <c r="WOS254" s="25"/>
      <c r="WOT254" s="25"/>
      <c r="WOU254" s="93"/>
      <c r="WOV254" s="25"/>
      <c r="WOW254" s="25"/>
      <c r="WOX254" s="95"/>
      <c r="WOY254" s="25"/>
      <c r="WOZ254" s="25"/>
      <c r="WPA254" s="25"/>
      <c r="WPB254" s="25"/>
      <c r="WPC254" s="93"/>
      <c r="WPD254" s="25"/>
      <c r="WPE254" s="25"/>
      <c r="WPF254" s="95"/>
      <c r="WPG254" s="25"/>
      <c r="WPH254" s="25"/>
      <c r="WPI254" s="25"/>
      <c r="WPJ254" s="25"/>
      <c r="WPK254" s="93"/>
      <c r="WPL254" s="25"/>
      <c r="WPM254" s="25"/>
      <c r="WPN254" s="95"/>
      <c r="WPO254" s="25"/>
      <c r="WPP254" s="25"/>
      <c r="WPQ254" s="25"/>
      <c r="WPR254" s="25"/>
      <c r="WPS254" s="93"/>
      <c r="WPT254" s="25"/>
      <c r="WPU254" s="25"/>
      <c r="WPV254" s="95"/>
      <c r="WPW254" s="25"/>
      <c r="WPX254" s="25"/>
      <c r="WPY254" s="25"/>
      <c r="WPZ254" s="25"/>
      <c r="WQA254" s="93"/>
      <c r="WQB254" s="25"/>
      <c r="WQC254" s="25"/>
      <c r="WQD254" s="95"/>
      <c r="WQE254" s="25"/>
      <c r="WQF254" s="25"/>
      <c r="WQG254" s="25"/>
      <c r="WQH254" s="25"/>
      <c r="WQI254" s="93"/>
      <c r="WQJ254" s="25"/>
      <c r="WQK254" s="25"/>
      <c r="WQL254" s="95"/>
      <c r="WQM254" s="25"/>
      <c r="WQN254" s="25"/>
      <c r="WQO254" s="25"/>
      <c r="WQP254" s="25"/>
      <c r="WQQ254" s="93"/>
      <c r="WQR254" s="25"/>
      <c r="WQS254" s="25"/>
      <c r="WQT254" s="95"/>
      <c r="WQU254" s="25"/>
      <c r="WQV254" s="25"/>
      <c r="WQW254" s="25"/>
      <c r="WQX254" s="25"/>
      <c r="WQY254" s="93"/>
      <c r="WQZ254" s="25"/>
      <c r="WRA254" s="25"/>
      <c r="WRB254" s="95"/>
      <c r="WRC254" s="25"/>
      <c r="WRD254" s="25"/>
      <c r="WRE254" s="25"/>
      <c r="WRF254" s="25"/>
      <c r="WRG254" s="93"/>
      <c r="WRH254" s="25"/>
      <c r="WRI254" s="25"/>
      <c r="WRJ254" s="95"/>
      <c r="WRK254" s="25"/>
      <c r="WRL254" s="25"/>
      <c r="WRM254" s="25"/>
      <c r="WRN254" s="25"/>
      <c r="WRO254" s="93"/>
      <c r="WRP254" s="25"/>
      <c r="WRQ254" s="25"/>
      <c r="WRR254" s="95"/>
      <c r="WRS254" s="25"/>
      <c r="WRT254" s="25"/>
      <c r="WRU254" s="25"/>
      <c r="WRV254" s="25"/>
      <c r="WRW254" s="93"/>
      <c r="WRX254" s="25"/>
      <c r="WRY254" s="25"/>
      <c r="WRZ254" s="95"/>
      <c r="WSA254" s="25"/>
      <c r="WSB254" s="25"/>
      <c r="WSC254" s="25"/>
      <c r="WSD254" s="25"/>
      <c r="WSE254" s="93"/>
      <c r="WSF254" s="25"/>
      <c r="WSG254" s="25"/>
      <c r="WSH254" s="95"/>
      <c r="WSI254" s="25"/>
      <c r="WSJ254" s="25"/>
      <c r="WSK254" s="25"/>
      <c r="WSL254" s="25"/>
      <c r="WSM254" s="93"/>
      <c r="WSN254" s="25"/>
      <c r="WSO254" s="25"/>
      <c r="WSP254" s="95"/>
      <c r="WSQ254" s="25"/>
      <c r="WSR254" s="25"/>
      <c r="WSS254" s="25"/>
      <c r="WST254" s="25"/>
      <c r="WSU254" s="93"/>
      <c r="WSV254" s="25"/>
      <c r="WSW254" s="25"/>
      <c r="WSX254" s="95"/>
      <c r="WSY254" s="25"/>
      <c r="WSZ254" s="25"/>
      <c r="WTA254" s="25"/>
      <c r="WTB254" s="25"/>
      <c r="WTC254" s="93"/>
      <c r="WTD254" s="25"/>
      <c r="WTE254" s="25"/>
      <c r="WTF254" s="95"/>
      <c r="WTG254" s="25"/>
      <c r="WTH254" s="25"/>
      <c r="WTI254" s="25"/>
      <c r="WTJ254" s="25"/>
      <c r="WTK254" s="93"/>
      <c r="WTL254" s="25"/>
      <c r="WTM254" s="25"/>
      <c r="WTN254" s="95"/>
      <c r="WTO254" s="25"/>
      <c r="WTP254" s="25"/>
      <c r="WTQ254" s="25"/>
      <c r="WTR254" s="25"/>
      <c r="WTS254" s="93"/>
      <c r="WTT254" s="25"/>
      <c r="WTU254" s="25"/>
      <c r="WTV254" s="95"/>
      <c r="WTW254" s="25"/>
      <c r="WTX254" s="25"/>
      <c r="WTY254" s="25"/>
      <c r="WTZ254" s="25"/>
      <c r="WUA254" s="93"/>
      <c r="WUB254" s="25"/>
      <c r="WUC254" s="25"/>
      <c r="WUD254" s="95"/>
      <c r="WUE254" s="25"/>
      <c r="WUF254" s="25"/>
      <c r="WUG254" s="25"/>
      <c r="WUH254" s="25"/>
      <c r="WUI254" s="93"/>
      <c r="WUJ254" s="25"/>
      <c r="WUK254" s="25"/>
      <c r="WUL254" s="95"/>
      <c r="WUM254" s="25"/>
      <c r="WUN254" s="25"/>
      <c r="WUO254" s="25"/>
      <c r="WUP254" s="25"/>
      <c r="WUQ254" s="93"/>
      <c r="WUR254" s="25"/>
      <c r="WUS254" s="25"/>
      <c r="WUT254" s="95"/>
      <c r="WUU254" s="25"/>
      <c r="WUV254" s="25"/>
      <c r="WUW254" s="25"/>
      <c r="WUX254" s="25"/>
      <c r="WUY254" s="93"/>
      <c r="WUZ254" s="25"/>
      <c r="WVA254" s="25"/>
      <c r="WVB254" s="95"/>
      <c r="WVC254" s="25"/>
      <c r="WVD254" s="25"/>
      <c r="WVE254" s="25"/>
      <c r="WVF254" s="25"/>
      <c r="WVG254" s="93"/>
      <c r="WVH254" s="25"/>
      <c r="WVI254" s="25"/>
      <c r="WVJ254" s="95"/>
      <c r="WVK254" s="25"/>
      <c r="WVL254" s="25"/>
      <c r="WVM254" s="25"/>
      <c r="WVN254" s="25"/>
      <c r="WVO254" s="93"/>
      <c r="WVP254" s="25"/>
      <c r="WVQ254" s="25"/>
      <c r="WVR254" s="95"/>
      <c r="WVS254" s="25"/>
      <c r="WVT254" s="25"/>
      <c r="WVU254" s="25"/>
      <c r="WVV254" s="25"/>
      <c r="WVW254" s="93"/>
      <c r="WVX254" s="25"/>
      <c r="WVY254" s="25"/>
      <c r="WVZ254" s="95"/>
      <c r="WWA254" s="25"/>
      <c r="WWB254" s="25"/>
      <c r="WWC254" s="25"/>
      <c r="WWD254" s="25"/>
      <c r="WWE254" s="93"/>
      <c r="WWF254" s="25"/>
      <c r="WWG254" s="25"/>
      <c r="WWH254" s="95"/>
      <c r="WWI254" s="25"/>
      <c r="WWJ254" s="25"/>
      <c r="WWK254" s="25"/>
      <c r="WWL254" s="25"/>
      <c r="WWM254" s="93"/>
      <c r="WWN254" s="25"/>
      <c r="WWO254" s="25"/>
      <c r="WWP254" s="95"/>
      <c r="WWQ254" s="25"/>
      <c r="WWR254" s="25"/>
      <c r="WWS254" s="25"/>
      <c r="WWT254" s="25"/>
      <c r="WWU254" s="93"/>
      <c r="WWV254" s="25"/>
      <c r="WWW254" s="25"/>
      <c r="WWX254" s="95"/>
      <c r="WWY254" s="25"/>
      <c r="WWZ254" s="25"/>
      <c r="WXA254" s="25"/>
      <c r="WXB254" s="25"/>
      <c r="WXC254" s="93"/>
      <c r="WXD254" s="25"/>
      <c r="WXE254" s="25"/>
      <c r="WXF254" s="95"/>
      <c r="WXG254" s="25"/>
      <c r="WXH254" s="25"/>
      <c r="WXI254" s="25"/>
      <c r="WXJ254" s="25"/>
      <c r="WXK254" s="93"/>
      <c r="WXL254" s="25"/>
      <c r="WXM254" s="25"/>
      <c r="WXN254" s="95"/>
      <c r="WXO254" s="25"/>
      <c r="WXP254" s="25"/>
      <c r="WXQ254" s="25"/>
      <c r="WXR254" s="25"/>
      <c r="WXS254" s="93"/>
      <c r="WXT254" s="25"/>
      <c r="WXU254" s="25"/>
      <c r="WXV254" s="95"/>
      <c r="WXW254" s="25"/>
      <c r="WXX254" s="25"/>
      <c r="WXY254" s="25"/>
      <c r="WXZ254" s="25"/>
      <c r="WYA254" s="93"/>
      <c r="WYB254" s="25"/>
      <c r="WYC254" s="25"/>
      <c r="WYD254" s="95"/>
      <c r="WYE254" s="25"/>
      <c r="WYF254" s="25"/>
      <c r="WYG254" s="25"/>
      <c r="WYH254" s="25"/>
      <c r="WYI254" s="93"/>
      <c r="WYJ254" s="25"/>
      <c r="WYK254" s="25"/>
      <c r="WYL254" s="95"/>
      <c r="WYM254" s="25"/>
      <c r="WYN254" s="25"/>
      <c r="WYO254" s="25"/>
      <c r="WYP254" s="25"/>
      <c r="WYQ254" s="93"/>
      <c r="WYR254" s="25"/>
      <c r="WYS254" s="25"/>
      <c r="WYT254" s="95"/>
      <c r="WYU254" s="25"/>
      <c r="WYV254" s="25"/>
      <c r="WYW254" s="25"/>
      <c r="WYX254" s="25"/>
      <c r="WYY254" s="93"/>
      <c r="WYZ254" s="25"/>
      <c r="WZA254" s="25"/>
      <c r="WZB254" s="95"/>
      <c r="WZC254" s="25"/>
      <c r="WZD254" s="25"/>
      <c r="WZE254" s="25"/>
      <c r="WZF254" s="25"/>
      <c r="WZG254" s="93"/>
      <c r="WZH254" s="25"/>
      <c r="WZI254" s="25"/>
      <c r="WZJ254" s="95"/>
      <c r="WZK254" s="25"/>
      <c r="WZL254" s="25"/>
      <c r="WZM254" s="25"/>
      <c r="WZN254" s="25"/>
      <c r="WZO254" s="93"/>
      <c r="WZP254" s="25"/>
      <c r="WZQ254" s="25"/>
      <c r="WZR254" s="95"/>
      <c r="WZS254" s="25"/>
      <c r="WZT254" s="25"/>
      <c r="WZU254" s="25"/>
      <c r="WZV254" s="25"/>
      <c r="WZW254" s="93"/>
      <c r="WZX254" s="25"/>
      <c r="WZY254" s="25"/>
      <c r="WZZ254" s="95"/>
      <c r="XAA254" s="25"/>
      <c r="XAB254" s="25"/>
      <c r="XAC254" s="25"/>
      <c r="XAD254" s="25"/>
      <c r="XAE254" s="93"/>
      <c r="XAF254" s="25"/>
      <c r="XAG254" s="25"/>
      <c r="XAH254" s="95"/>
      <c r="XAI254" s="25"/>
      <c r="XAJ254" s="25"/>
      <c r="XAK254" s="25"/>
      <c r="XAL254" s="25"/>
      <c r="XAM254" s="93"/>
      <c r="XAN254" s="25"/>
      <c r="XAO254" s="25"/>
      <c r="XAP254" s="95"/>
      <c r="XAQ254" s="25"/>
      <c r="XAR254" s="25"/>
      <c r="XAS254" s="25"/>
      <c r="XAT254" s="25"/>
      <c r="XAU254" s="93"/>
      <c r="XAV254" s="25"/>
      <c r="XAW254" s="25"/>
      <c r="XAX254" s="95"/>
      <c r="XAY254" s="25"/>
      <c r="XAZ254" s="25"/>
      <c r="XBA254" s="25"/>
      <c r="XBB254" s="25"/>
      <c r="XBC254" s="93"/>
      <c r="XBD254" s="25"/>
      <c r="XBE254" s="25"/>
      <c r="XBF254" s="95"/>
      <c r="XBG254" s="25"/>
      <c r="XBH254" s="25"/>
      <c r="XBI254" s="25"/>
      <c r="XBJ254" s="25"/>
      <c r="XBK254" s="93"/>
      <c r="XBL254" s="25"/>
      <c r="XBM254" s="25"/>
      <c r="XBN254" s="95"/>
      <c r="XBO254" s="25"/>
      <c r="XBP254" s="25"/>
      <c r="XBQ254" s="25"/>
      <c r="XBR254" s="25"/>
      <c r="XBS254" s="93"/>
      <c r="XBT254" s="25"/>
      <c r="XBU254" s="25"/>
      <c r="XBV254" s="95"/>
      <c r="XBW254" s="25"/>
      <c r="XBX254" s="25"/>
      <c r="XBY254" s="25"/>
      <c r="XBZ254" s="25"/>
      <c r="XCA254" s="93"/>
      <c r="XCB254" s="25"/>
      <c r="XCC254" s="25"/>
      <c r="XCD254" s="95"/>
      <c r="XCE254" s="25"/>
      <c r="XCF254" s="25"/>
      <c r="XCG254" s="25"/>
      <c r="XCH254" s="25"/>
      <c r="XCI254" s="93"/>
      <c r="XCJ254" s="25"/>
      <c r="XCK254" s="25"/>
      <c r="XCL254" s="95"/>
      <c r="XCM254" s="25"/>
      <c r="XCN254" s="25"/>
      <c r="XCO254" s="25"/>
      <c r="XCP254" s="25"/>
      <c r="XCQ254" s="93"/>
      <c r="XCR254" s="25"/>
      <c r="XCS254" s="25"/>
      <c r="XCT254" s="95"/>
      <c r="XCU254" s="25"/>
      <c r="XCV254" s="25"/>
      <c r="XCW254" s="25"/>
      <c r="XCX254" s="25"/>
      <c r="XCY254" s="93"/>
      <c r="XCZ254" s="25"/>
      <c r="XDA254" s="25"/>
      <c r="XDB254" s="95"/>
    </row>
    <row r="255" s="2" customFormat="1" ht="72" customHeight="1" spans="1:16330">
      <c r="A255" s="43"/>
      <c r="B255" s="66" t="s">
        <v>947</v>
      </c>
      <c r="C255" s="66" t="s">
        <v>948</v>
      </c>
      <c r="D255" s="67" t="s">
        <v>96</v>
      </c>
      <c r="E255" s="67" t="s">
        <v>882</v>
      </c>
      <c r="F255" s="67" t="s">
        <v>49</v>
      </c>
      <c r="G255" s="67" t="s">
        <v>104</v>
      </c>
      <c r="H255" s="67" t="s">
        <v>949</v>
      </c>
      <c r="I255" s="67">
        <v>15</v>
      </c>
      <c r="J255" s="67">
        <v>15</v>
      </c>
      <c r="K255" s="67"/>
      <c r="L255" s="67">
        <v>15</v>
      </c>
      <c r="M255" s="67"/>
      <c r="N255" s="67"/>
      <c r="O255" s="67"/>
      <c r="P255" s="67"/>
      <c r="Q255" s="67"/>
      <c r="R255" s="67"/>
      <c r="S255" s="67"/>
      <c r="T255" s="67"/>
      <c r="U255" s="67"/>
      <c r="V255" s="67"/>
      <c r="W255" s="43" t="s">
        <v>114</v>
      </c>
      <c r="X255" s="67" t="s">
        <v>53</v>
      </c>
      <c r="Y255" s="67" t="s">
        <v>54</v>
      </c>
      <c r="Z255" s="67" t="s">
        <v>54</v>
      </c>
      <c r="AA255" s="67" t="s">
        <v>53</v>
      </c>
      <c r="AB255" s="67" t="s">
        <v>54</v>
      </c>
      <c r="AC255" s="67">
        <v>51</v>
      </c>
      <c r="AD255" s="67">
        <v>179</v>
      </c>
      <c r="AE255" s="67">
        <v>179</v>
      </c>
      <c r="AF255" s="45" t="s">
        <v>120</v>
      </c>
      <c r="AG255" s="66" t="s">
        <v>950</v>
      </c>
      <c r="AH255" s="43"/>
      <c r="AI255" s="25"/>
      <c r="AJ255" s="25"/>
      <c r="AK255" s="25"/>
      <c r="AL255" s="25"/>
      <c r="AM255" s="93"/>
      <c r="AN255" s="25"/>
      <c r="AO255" s="25"/>
      <c r="AP255" s="95"/>
      <c r="AQ255" s="25"/>
      <c r="AR255" s="25"/>
      <c r="AS255" s="25"/>
      <c r="AT255" s="25"/>
      <c r="AU255" s="93"/>
      <c r="AV255" s="25"/>
      <c r="AW255" s="25"/>
      <c r="AX255" s="95"/>
      <c r="AY255" s="25"/>
      <c r="AZ255" s="25"/>
      <c r="BA255" s="25"/>
      <c r="BB255" s="25"/>
      <c r="BC255" s="93"/>
      <c r="BD255" s="25"/>
      <c r="BE255" s="25"/>
      <c r="BF255" s="95"/>
      <c r="BG255" s="25"/>
      <c r="BH255" s="25"/>
      <c r="BI255" s="25"/>
      <c r="BJ255" s="25"/>
      <c r="BK255" s="93"/>
      <c r="BL255" s="25"/>
      <c r="BM255" s="25"/>
      <c r="BN255" s="95"/>
      <c r="BO255" s="25"/>
      <c r="BP255" s="25"/>
      <c r="BQ255" s="25"/>
      <c r="BR255" s="25"/>
      <c r="BS255" s="93"/>
      <c r="BT255" s="25"/>
      <c r="BU255" s="25"/>
      <c r="BV255" s="95"/>
      <c r="BW255" s="25"/>
      <c r="BX255" s="25"/>
      <c r="BY255" s="25"/>
      <c r="BZ255" s="25"/>
      <c r="CA255" s="93"/>
      <c r="CB255" s="25"/>
      <c r="CC255" s="25"/>
      <c r="CD255" s="95"/>
      <c r="CE255" s="25"/>
      <c r="CF255" s="25"/>
      <c r="CG255" s="25"/>
      <c r="CH255" s="25"/>
      <c r="CI255" s="93"/>
      <c r="CJ255" s="25"/>
      <c r="CK255" s="25"/>
      <c r="CL255" s="95"/>
      <c r="CM255" s="25"/>
      <c r="CN255" s="25"/>
      <c r="CO255" s="25"/>
      <c r="CP255" s="25"/>
      <c r="CQ255" s="93"/>
      <c r="CR255" s="25"/>
      <c r="CS255" s="25"/>
      <c r="CT255" s="95"/>
      <c r="CU255" s="25"/>
      <c r="CV255" s="25"/>
      <c r="CW255" s="25"/>
      <c r="CX255" s="25"/>
      <c r="CY255" s="93"/>
      <c r="CZ255" s="25"/>
      <c r="DA255" s="25"/>
      <c r="DB255" s="95"/>
      <c r="DC255" s="25"/>
      <c r="DD255" s="25"/>
      <c r="DE255" s="25"/>
      <c r="DF255" s="25"/>
      <c r="DG255" s="93"/>
      <c r="DH255" s="25"/>
      <c r="DI255" s="25"/>
      <c r="DJ255" s="95"/>
      <c r="DK255" s="25"/>
      <c r="DL255" s="25"/>
      <c r="DM255" s="25"/>
      <c r="DN255" s="25"/>
      <c r="DO255" s="93"/>
      <c r="DP255" s="25"/>
      <c r="DQ255" s="25"/>
      <c r="DR255" s="95"/>
      <c r="DS255" s="25"/>
      <c r="DT255" s="25"/>
      <c r="DU255" s="25"/>
      <c r="DV255" s="25"/>
      <c r="DW255" s="93"/>
      <c r="DX255" s="25"/>
      <c r="DY255" s="25"/>
      <c r="DZ255" s="95"/>
      <c r="EA255" s="25"/>
      <c r="EB255" s="25"/>
      <c r="EC255" s="25"/>
      <c r="ED255" s="25"/>
      <c r="EE255" s="93"/>
      <c r="EF255" s="25"/>
      <c r="EG255" s="25"/>
      <c r="EH255" s="95"/>
      <c r="EI255" s="25"/>
      <c r="EJ255" s="25"/>
      <c r="EK255" s="25"/>
      <c r="EL255" s="25"/>
      <c r="EM255" s="93"/>
      <c r="EN255" s="25"/>
      <c r="EO255" s="25"/>
      <c r="EP255" s="95"/>
      <c r="EQ255" s="25"/>
      <c r="ER255" s="25"/>
      <c r="ES255" s="25"/>
      <c r="ET255" s="25"/>
      <c r="EU255" s="93"/>
      <c r="EV255" s="25"/>
      <c r="EW255" s="25"/>
      <c r="EX255" s="95"/>
      <c r="EY255" s="25"/>
      <c r="EZ255" s="25"/>
      <c r="FA255" s="25"/>
      <c r="FB255" s="25"/>
      <c r="FC255" s="93"/>
      <c r="FD255" s="25"/>
      <c r="FE255" s="25"/>
      <c r="FF255" s="95"/>
      <c r="FG255" s="25"/>
      <c r="FH255" s="25"/>
      <c r="FI255" s="25"/>
      <c r="FJ255" s="25"/>
      <c r="FK255" s="93"/>
      <c r="FL255" s="25"/>
      <c r="FM255" s="25"/>
      <c r="FN255" s="95"/>
      <c r="FO255" s="25"/>
      <c r="FP255" s="25"/>
      <c r="FQ255" s="25"/>
      <c r="FR255" s="25"/>
      <c r="FS255" s="93"/>
      <c r="FT255" s="25"/>
      <c r="FU255" s="25"/>
      <c r="FV255" s="95"/>
      <c r="FW255" s="25"/>
      <c r="FX255" s="25"/>
      <c r="FY255" s="25"/>
      <c r="FZ255" s="25"/>
      <c r="GA255" s="93"/>
      <c r="GB255" s="25"/>
      <c r="GC255" s="25"/>
      <c r="GD255" s="95"/>
      <c r="GE255" s="25"/>
      <c r="GF255" s="25"/>
      <c r="GG255" s="25"/>
      <c r="GH255" s="25"/>
      <c r="GI255" s="93"/>
      <c r="GJ255" s="25"/>
      <c r="GK255" s="25"/>
      <c r="GL255" s="95"/>
      <c r="GM255" s="25"/>
      <c r="GN255" s="25"/>
      <c r="GO255" s="25"/>
      <c r="GP255" s="25"/>
      <c r="GQ255" s="93"/>
      <c r="GR255" s="25"/>
      <c r="GS255" s="25"/>
      <c r="GT255" s="95"/>
      <c r="GU255" s="25"/>
      <c r="GV255" s="25"/>
      <c r="GW255" s="25"/>
      <c r="GX255" s="25"/>
      <c r="GY255" s="93"/>
      <c r="GZ255" s="25"/>
      <c r="HA255" s="25"/>
      <c r="HB255" s="95"/>
      <c r="HC255" s="25"/>
      <c r="HD255" s="25"/>
      <c r="HE255" s="25"/>
      <c r="HF255" s="25"/>
      <c r="HG255" s="93"/>
      <c r="HH255" s="25"/>
      <c r="HI255" s="25"/>
      <c r="HJ255" s="95"/>
      <c r="HK255" s="25"/>
      <c r="HL255" s="25"/>
      <c r="HM255" s="25"/>
      <c r="HN255" s="25"/>
      <c r="HO255" s="93"/>
      <c r="HP255" s="25"/>
      <c r="HQ255" s="25"/>
      <c r="HR255" s="95"/>
      <c r="HS255" s="25"/>
      <c r="HT255" s="25"/>
      <c r="HU255" s="25"/>
      <c r="HV255" s="25"/>
      <c r="HW255" s="93"/>
      <c r="HX255" s="25"/>
      <c r="HY255" s="25"/>
      <c r="HZ255" s="95"/>
      <c r="IA255" s="25"/>
      <c r="IB255" s="25"/>
      <c r="IC255" s="25"/>
      <c r="ID255" s="25"/>
      <c r="IE255" s="93"/>
      <c r="IF255" s="25"/>
      <c r="IG255" s="25"/>
      <c r="IH255" s="95"/>
      <c r="II255" s="25"/>
      <c r="IJ255" s="25"/>
      <c r="IK255" s="25"/>
      <c r="IL255" s="25"/>
      <c r="IM255" s="93"/>
      <c r="IN255" s="25"/>
      <c r="IO255" s="25"/>
      <c r="IP255" s="95"/>
      <c r="IQ255" s="25"/>
      <c r="IR255" s="25"/>
      <c r="IS255" s="25"/>
      <c r="IT255" s="25"/>
      <c r="IU255" s="93"/>
      <c r="IV255" s="25"/>
      <c r="IW255" s="25"/>
      <c r="IX255" s="95"/>
      <c r="IY255" s="25"/>
      <c r="IZ255" s="25"/>
      <c r="JA255" s="25"/>
      <c r="JB255" s="25"/>
      <c r="JC255" s="93"/>
      <c r="JD255" s="25"/>
      <c r="JE255" s="25"/>
      <c r="JF255" s="95"/>
      <c r="JG255" s="25"/>
      <c r="JH255" s="25"/>
      <c r="JI255" s="25"/>
      <c r="JJ255" s="25"/>
      <c r="JK255" s="93"/>
      <c r="JL255" s="25"/>
      <c r="JM255" s="25"/>
      <c r="JN255" s="95"/>
      <c r="JO255" s="25"/>
      <c r="JP255" s="25"/>
      <c r="JQ255" s="25"/>
      <c r="JR255" s="25"/>
      <c r="JS255" s="93"/>
      <c r="JT255" s="25"/>
      <c r="JU255" s="25"/>
      <c r="JV255" s="95"/>
      <c r="JW255" s="25"/>
      <c r="JX255" s="25"/>
      <c r="JY255" s="25"/>
      <c r="JZ255" s="25"/>
      <c r="KA255" s="93"/>
      <c r="KB255" s="25"/>
      <c r="KC255" s="25"/>
      <c r="KD255" s="95"/>
      <c r="KE255" s="25"/>
      <c r="KF255" s="25"/>
      <c r="KG255" s="25"/>
      <c r="KH255" s="25"/>
      <c r="KI255" s="93"/>
      <c r="KJ255" s="25"/>
      <c r="KK255" s="25"/>
      <c r="KL255" s="95"/>
      <c r="KM255" s="25"/>
      <c r="KN255" s="25"/>
      <c r="KO255" s="25"/>
      <c r="KP255" s="25"/>
      <c r="KQ255" s="93"/>
      <c r="KR255" s="25"/>
      <c r="KS255" s="25"/>
      <c r="KT255" s="95"/>
      <c r="KU255" s="25"/>
      <c r="KV255" s="25"/>
      <c r="KW255" s="25"/>
      <c r="KX255" s="25"/>
      <c r="KY255" s="93"/>
      <c r="KZ255" s="25"/>
      <c r="LA255" s="25"/>
      <c r="LB255" s="95"/>
      <c r="LC255" s="25"/>
      <c r="LD255" s="25"/>
      <c r="LE255" s="25"/>
      <c r="LF255" s="25"/>
      <c r="LG255" s="93"/>
      <c r="LH255" s="25"/>
      <c r="LI255" s="25"/>
      <c r="LJ255" s="95"/>
      <c r="LK255" s="25"/>
      <c r="LL255" s="25"/>
      <c r="LM255" s="25"/>
      <c r="LN255" s="25"/>
      <c r="LO255" s="93"/>
      <c r="LP255" s="25"/>
      <c r="LQ255" s="25"/>
      <c r="LR255" s="95"/>
      <c r="LS255" s="25"/>
      <c r="LT255" s="25"/>
      <c r="LU255" s="25"/>
      <c r="LV255" s="25"/>
      <c r="LW255" s="93"/>
      <c r="LX255" s="25"/>
      <c r="LY255" s="25"/>
      <c r="LZ255" s="95"/>
      <c r="MA255" s="25"/>
      <c r="MB255" s="25"/>
      <c r="MC255" s="25"/>
      <c r="MD255" s="25"/>
      <c r="ME255" s="93"/>
      <c r="MF255" s="25"/>
      <c r="MG255" s="25"/>
      <c r="MH255" s="95"/>
      <c r="MI255" s="25"/>
      <c r="MJ255" s="25"/>
      <c r="MK255" s="25"/>
      <c r="ML255" s="25"/>
      <c r="MM255" s="93"/>
      <c r="MN255" s="25"/>
      <c r="MO255" s="25"/>
      <c r="MP255" s="95"/>
      <c r="MQ255" s="25"/>
      <c r="MR255" s="25"/>
      <c r="MS255" s="25"/>
      <c r="MT255" s="25"/>
      <c r="MU255" s="93"/>
      <c r="MV255" s="25"/>
      <c r="MW255" s="25"/>
      <c r="MX255" s="95"/>
      <c r="MY255" s="25"/>
      <c r="MZ255" s="25"/>
      <c r="NA255" s="25"/>
      <c r="NB255" s="25"/>
      <c r="NC255" s="93"/>
      <c r="ND255" s="25"/>
      <c r="NE255" s="25"/>
      <c r="NF255" s="95"/>
      <c r="NG255" s="25"/>
      <c r="NH255" s="25"/>
      <c r="NI255" s="25"/>
      <c r="NJ255" s="25"/>
      <c r="NK255" s="93"/>
      <c r="NL255" s="25"/>
      <c r="NM255" s="25"/>
      <c r="NN255" s="95"/>
      <c r="NO255" s="25"/>
      <c r="NP255" s="25"/>
      <c r="NQ255" s="25"/>
      <c r="NR255" s="25"/>
      <c r="NS255" s="93"/>
      <c r="NT255" s="25"/>
      <c r="NU255" s="25"/>
      <c r="NV255" s="95"/>
      <c r="NW255" s="25"/>
      <c r="NX255" s="25"/>
      <c r="NY255" s="25"/>
      <c r="NZ255" s="25"/>
      <c r="OA255" s="93"/>
      <c r="OB255" s="25"/>
      <c r="OC255" s="25"/>
      <c r="OD255" s="95"/>
      <c r="OE255" s="25"/>
      <c r="OF255" s="25"/>
      <c r="OG255" s="25"/>
      <c r="OH255" s="25"/>
      <c r="OI255" s="93"/>
      <c r="OJ255" s="25"/>
      <c r="OK255" s="25"/>
      <c r="OL255" s="95"/>
      <c r="OM255" s="25"/>
      <c r="ON255" s="25"/>
      <c r="OO255" s="25"/>
      <c r="OP255" s="25"/>
      <c r="OQ255" s="93"/>
      <c r="OR255" s="25"/>
      <c r="OS255" s="25"/>
      <c r="OT255" s="95"/>
      <c r="OU255" s="25"/>
      <c r="OV255" s="25"/>
      <c r="OW255" s="25"/>
      <c r="OX255" s="25"/>
      <c r="OY255" s="93"/>
      <c r="OZ255" s="25"/>
      <c r="PA255" s="25"/>
      <c r="PB255" s="95"/>
      <c r="PC255" s="25"/>
      <c r="PD255" s="25"/>
      <c r="PE255" s="25"/>
      <c r="PF255" s="25"/>
      <c r="PG255" s="93"/>
      <c r="PH255" s="25"/>
      <c r="PI255" s="25"/>
      <c r="PJ255" s="95"/>
      <c r="PK255" s="25"/>
      <c r="PL255" s="25"/>
      <c r="PM255" s="25"/>
      <c r="PN255" s="25"/>
      <c r="PO255" s="93"/>
      <c r="PP255" s="25"/>
      <c r="PQ255" s="25"/>
      <c r="PR255" s="95"/>
      <c r="PS255" s="25"/>
      <c r="PT255" s="25"/>
      <c r="PU255" s="25"/>
      <c r="PV255" s="25"/>
      <c r="PW255" s="93"/>
      <c r="PX255" s="25"/>
      <c r="PY255" s="25"/>
      <c r="PZ255" s="95"/>
      <c r="QA255" s="25"/>
      <c r="QB255" s="25"/>
      <c r="QC255" s="25"/>
      <c r="QD255" s="25"/>
      <c r="QE255" s="93"/>
      <c r="QF255" s="25"/>
      <c r="QG255" s="25"/>
      <c r="QH255" s="95"/>
      <c r="QI255" s="25"/>
      <c r="QJ255" s="25"/>
      <c r="QK255" s="25"/>
      <c r="QL255" s="25"/>
      <c r="QM255" s="93"/>
      <c r="QN255" s="25"/>
      <c r="QO255" s="25"/>
      <c r="QP255" s="95"/>
      <c r="QQ255" s="25"/>
      <c r="QR255" s="25"/>
      <c r="QS255" s="25"/>
      <c r="QT255" s="25"/>
      <c r="QU255" s="93"/>
      <c r="QV255" s="25"/>
      <c r="QW255" s="25"/>
      <c r="QX255" s="95"/>
      <c r="QY255" s="25"/>
      <c r="QZ255" s="25"/>
      <c r="RA255" s="25"/>
      <c r="RB255" s="25"/>
      <c r="RC255" s="93"/>
      <c r="RD255" s="25"/>
      <c r="RE255" s="25"/>
      <c r="RF255" s="95"/>
      <c r="RG255" s="25"/>
      <c r="RH255" s="25"/>
      <c r="RI255" s="25"/>
      <c r="RJ255" s="25"/>
      <c r="RK255" s="93"/>
      <c r="RL255" s="25"/>
      <c r="RM255" s="25"/>
      <c r="RN255" s="95"/>
      <c r="RO255" s="25"/>
      <c r="RP255" s="25"/>
      <c r="RQ255" s="25"/>
      <c r="RR255" s="25"/>
      <c r="RS255" s="93"/>
      <c r="RT255" s="25"/>
      <c r="RU255" s="25"/>
      <c r="RV255" s="95"/>
      <c r="RW255" s="25"/>
      <c r="RX255" s="25"/>
      <c r="RY255" s="25"/>
      <c r="RZ255" s="25"/>
      <c r="SA255" s="93"/>
      <c r="SB255" s="25"/>
      <c r="SC255" s="25"/>
      <c r="SD255" s="95"/>
      <c r="SE255" s="25"/>
      <c r="SF255" s="25"/>
      <c r="SG255" s="25"/>
      <c r="SH255" s="25"/>
      <c r="SI255" s="93"/>
      <c r="SJ255" s="25"/>
      <c r="SK255" s="25"/>
      <c r="SL255" s="95"/>
      <c r="SM255" s="25"/>
      <c r="SN255" s="25"/>
      <c r="SO255" s="25"/>
      <c r="SP255" s="25"/>
      <c r="SQ255" s="93"/>
      <c r="SR255" s="25"/>
      <c r="SS255" s="25"/>
      <c r="ST255" s="95"/>
      <c r="SU255" s="25"/>
      <c r="SV255" s="25"/>
      <c r="SW255" s="25"/>
      <c r="SX255" s="25"/>
      <c r="SY255" s="93"/>
      <c r="SZ255" s="25"/>
      <c r="TA255" s="25"/>
      <c r="TB255" s="95"/>
      <c r="TC255" s="25"/>
      <c r="TD255" s="25"/>
      <c r="TE255" s="25"/>
      <c r="TF255" s="25"/>
      <c r="TG255" s="93"/>
      <c r="TH255" s="25"/>
      <c r="TI255" s="25"/>
      <c r="TJ255" s="95"/>
      <c r="TK255" s="25"/>
      <c r="TL255" s="25"/>
      <c r="TM255" s="25"/>
      <c r="TN255" s="25"/>
      <c r="TO255" s="93"/>
      <c r="TP255" s="25"/>
      <c r="TQ255" s="25"/>
      <c r="TR255" s="95"/>
      <c r="TS255" s="25"/>
      <c r="TT255" s="25"/>
      <c r="TU255" s="25"/>
      <c r="TV255" s="25"/>
      <c r="TW255" s="93"/>
      <c r="TX255" s="25"/>
      <c r="TY255" s="25"/>
      <c r="TZ255" s="95"/>
      <c r="UA255" s="25"/>
      <c r="UB255" s="25"/>
      <c r="UC255" s="25"/>
      <c r="UD255" s="25"/>
      <c r="UE255" s="93"/>
      <c r="UF255" s="25"/>
      <c r="UG255" s="25"/>
      <c r="UH255" s="95"/>
      <c r="UI255" s="25"/>
      <c r="UJ255" s="25"/>
      <c r="UK255" s="25"/>
      <c r="UL255" s="25"/>
      <c r="UM255" s="93"/>
      <c r="UN255" s="25"/>
      <c r="UO255" s="25"/>
      <c r="UP255" s="95"/>
      <c r="UQ255" s="25"/>
      <c r="UR255" s="25"/>
      <c r="US255" s="25"/>
      <c r="UT255" s="25"/>
      <c r="UU255" s="93"/>
      <c r="UV255" s="25"/>
      <c r="UW255" s="25"/>
      <c r="UX255" s="95"/>
      <c r="UY255" s="25"/>
      <c r="UZ255" s="25"/>
      <c r="VA255" s="25"/>
      <c r="VB255" s="25"/>
      <c r="VC255" s="93"/>
      <c r="VD255" s="25"/>
      <c r="VE255" s="25"/>
      <c r="VF255" s="95"/>
      <c r="VG255" s="25"/>
      <c r="VH255" s="25"/>
      <c r="VI255" s="25"/>
      <c r="VJ255" s="25"/>
      <c r="VK255" s="93"/>
      <c r="VL255" s="25"/>
      <c r="VM255" s="25"/>
      <c r="VN255" s="95"/>
      <c r="VO255" s="25"/>
      <c r="VP255" s="25"/>
      <c r="VQ255" s="25"/>
      <c r="VR255" s="25"/>
      <c r="VS255" s="93"/>
      <c r="VT255" s="25"/>
      <c r="VU255" s="25"/>
      <c r="VV255" s="95"/>
      <c r="VW255" s="25"/>
      <c r="VX255" s="25"/>
      <c r="VY255" s="25"/>
      <c r="VZ255" s="25"/>
      <c r="WA255" s="93"/>
      <c r="WB255" s="25"/>
      <c r="WC255" s="25"/>
      <c r="WD255" s="95"/>
      <c r="WE255" s="25"/>
      <c r="WF255" s="25"/>
      <c r="WG255" s="25"/>
      <c r="WH255" s="25"/>
      <c r="WI255" s="93"/>
      <c r="WJ255" s="25"/>
      <c r="WK255" s="25"/>
      <c r="WL255" s="95"/>
      <c r="WM255" s="25"/>
      <c r="WN255" s="25"/>
      <c r="WO255" s="25"/>
      <c r="WP255" s="25"/>
      <c r="WQ255" s="93"/>
      <c r="WR255" s="25"/>
      <c r="WS255" s="25"/>
      <c r="WT255" s="95"/>
      <c r="WU255" s="25"/>
      <c r="WV255" s="25"/>
      <c r="WW255" s="25"/>
      <c r="WX255" s="25"/>
      <c r="WY255" s="93"/>
      <c r="WZ255" s="25"/>
      <c r="XA255" s="25"/>
      <c r="XB255" s="95"/>
      <c r="XC255" s="25"/>
      <c r="XD255" s="25"/>
      <c r="XE255" s="25"/>
      <c r="XF255" s="25"/>
      <c r="XG255" s="93"/>
      <c r="XH255" s="25"/>
      <c r="XI255" s="25"/>
      <c r="XJ255" s="95"/>
      <c r="XK255" s="25"/>
      <c r="XL255" s="25"/>
      <c r="XM255" s="25"/>
      <c r="XN255" s="25"/>
      <c r="XO255" s="93"/>
      <c r="XP255" s="25"/>
      <c r="XQ255" s="25"/>
      <c r="XR255" s="95"/>
      <c r="XS255" s="25"/>
      <c r="XT255" s="25"/>
      <c r="XU255" s="25"/>
      <c r="XV255" s="25"/>
      <c r="XW255" s="93"/>
      <c r="XX255" s="25"/>
      <c r="XY255" s="25"/>
      <c r="XZ255" s="95"/>
      <c r="YA255" s="25"/>
      <c r="YB255" s="25"/>
      <c r="YC255" s="25"/>
      <c r="YD255" s="25"/>
      <c r="YE255" s="93"/>
      <c r="YF255" s="25"/>
      <c r="YG255" s="25"/>
      <c r="YH255" s="95"/>
      <c r="YI255" s="25"/>
      <c r="YJ255" s="25"/>
      <c r="YK255" s="25"/>
      <c r="YL255" s="25"/>
      <c r="YM255" s="93"/>
      <c r="YN255" s="25"/>
      <c r="YO255" s="25"/>
      <c r="YP255" s="95"/>
      <c r="YQ255" s="25"/>
      <c r="YR255" s="25"/>
      <c r="YS255" s="25"/>
      <c r="YT255" s="25"/>
      <c r="YU255" s="93"/>
      <c r="YV255" s="25"/>
      <c r="YW255" s="25"/>
      <c r="YX255" s="95"/>
      <c r="YY255" s="25"/>
      <c r="YZ255" s="25"/>
      <c r="ZA255" s="25"/>
      <c r="ZB255" s="25"/>
      <c r="ZC255" s="93"/>
      <c r="ZD255" s="25"/>
      <c r="ZE255" s="25"/>
      <c r="ZF255" s="95"/>
      <c r="ZG255" s="25"/>
      <c r="ZH255" s="25"/>
      <c r="ZI255" s="25"/>
      <c r="ZJ255" s="25"/>
      <c r="ZK255" s="93"/>
      <c r="ZL255" s="25"/>
      <c r="ZM255" s="25"/>
      <c r="ZN255" s="95"/>
      <c r="ZO255" s="25"/>
      <c r="ZP255" s="25"/>
      <c r="ZQ255" s="25"/>
      <c r="ZR255" s="25"/>
      <c r="ZS255" s="93"/>
      <c r="ZT255" s="25"/>
      <c r="ZU255" s="25"/>
      <c r="ZV255" s="95"/>
      <c r="ZW255" s="25"/>
      <c r="ZX255" s="25"/>
      <c r="ZY255" s="25"/>
      <c r="ZZ255" s="25"/>
      <c r="AAA255" s="93"/>
      <c r="AAB255" s="25"/>
      <c r="AAC255" s="25"/>
      <c r="AAD255" s="95"/>
      <c r="AAE255" s="25"/>
      <c r="AAF255" s="25"/>
      <c r="AAG255" s="25"/>
      <c r="AAH255" s="25"/>
      <c r="AAI255" s="93"/>
      <c r="AAJ255" s="25"/>
      <c r="AAK255" s="25"/>
      <c r="AAL255" s="95"/>
      <c r="AAM255" s="25"/>
      <c r="AAN255" s="25"/>
      <c r="AAO255" s="25"/>
      <c r="AAP255" s="25"/>
      <c r="AAQ255" s="93"/>
      <c r="AAR255" s="25"/>
      <c r="AAS255" s="25"/>
      <c r="AAT255" s="95"/>
      <c r="AAU255" s="25"/>
      <c r="AAV255" s="25"/>
      <c r="AAW255" s="25"/>
      <c r="AAX255" s="25"/>
      <c r="AAY255" s="93"/>
      <c r="AAZ255" s="25"/>
      <c r="ABA255" s="25"/>
      <c r="ABB255" s="95"/>
      <c r="ABC255" s="25"/>
      <c r="ABD255" s="25"/>
      <c r="ABE255" s="25"/>
      <c r="ABF255" s="25"/>
      <c r="ABG255" s="93"/>
      <c r="ABH255" s="25"/>
      <c r="ABI255" s="25"/>
      <c r="ABJ255" s="95"/>
      <c r="ABK255" s="25"/>
      <c r="ABL255" s="25"/>
      <c r="ABM255" s="25"/>
      <c r="ABN255" s="25"/>
      <c r="ABO255" s="93"/>
      <c r="ABP255" s="25"/>
      <c r="ABQ255" s="25"/>
      <c r="ABR255" s="95"/>
      <c r="ABS255" s="25"/>
      <c r="ABT255" s="25"/>
      <c r="ABU255" s="25"/>
      <c r="ABV255" s="25"/>
      <c r="ABW255" s="93"/>
      <c r="ABX255" s="25"/>
      <c r="ABY255" s="25"/>
      <c r="ABZ255" s="95"/>
      <c r="ACA255" s="25"/>
      <c r="ACB255" s="25"/>
      <c r="ACC255" s="25"/>
      <c r="ACD255" s="25"/>
      <c r="ACE255" s="93"/>
      <c r="ACF255" s="25"/>
      <c r="ACG255" s="25"/>
      <c r="ACH255" s="95"/>
      <c r="ACI255" s="25"/>
      <c r="ACJ255" s="25"/>
      <c r="ACK255" s="25"/>
      <c r="ACL255" s="25"/>
      <c r="ACM255" s="93"/>
      <c r="ACN255" s="25"/>
      <c r="ACO255" s="25"/>
      <c r="ACP255" s="95"/>
      <c r="ACQ255" s="25"/>
      <c r="ACR255" s="25"/>
      <c r="ACS255" s="25"/>
      <c r="ACT255" s="25"/>
      <c r="ACU255" s="93"/>
      <c r="ACV255" s="25"/>
      <c r="ACW255" s="25"/>
      <c r="ACX255" s="95"/>
      <c r="ACY255" s="25"/>
      <c r="ACZ255" s="25"/>
      <c r="ADA255" s="25"/>
      <c r="ADB255" s="25"/>
      <c r="ADC255" s="93"/>
      <c r="ADD255" s="25"/>
      <c r="ADE255" s="25"/>
      <c r="ADF255" s="95"/>
      <c r="ADG255" s="25"/>
      <c r="ADH255" s="25"/>
      <c r="ADI255" s="25"/>
      <c r="ADJ255" s="25"/>
      <c r="ADK255" s="93"/>
      <c r="ADL255" s="25"/>
      <c r="ADM255" s="25"/>
      <c r="ADN255" s="95"/>
      <c r="ADO255" s="25"/>
      <c r="ADP255" s="25"/>
      <c r="ADQ255" s="25"/>
      <c r="ADR255" s="25"/>
      <c r="ADS255" s="93"/>
      <c r="ADT255" s="25"/>
      <c r="ADU255" s="25"/>
      <c r="ADV255" s="95"/>
      <c r="ADW255" s="25"/>
      <c r="ADX255" s="25"/>
      <c r="ADY255" s="25"/>
      <c r="ADZ255" s="25"/>
      <c r="AEA255" s="93"/>
      <c r="AEB255" s="25"/>
      <c r="AEC255" s="25"/>
      <c r="AED255" s="95"/>
      <c r="AEE255" s="25"/>
      <c r="AEF255" s="25"/>
      <c r="AEG255" s="25"/>
      <c r="AEH255" s="25"/>
      <c r="AEI255" s="93"/>
      <c r="AEJ255" s="25"/>
      <c r="AEK255" s="25"/>
      <c r="AEL255" s="95"/>
      <c r="AEM255" s="25"/>
      <c r="AEN255" s="25"/>
      <c r="AEO255" s="25"/>
      <c r="AEP255" s="25"/>
      <c r="AEQ255" s="93"/>
      <c r="AER255" s="25"/>
      <c r="AES255" s="25"/>
      <c r="AET255" s="95"/>
      <c r="AEU255" s="25"/>
      <c r="AEV255" s="25"/>
      <c r="AEW255" s="25"/>
      <c r="AEX255" s="25"/>
      <c r="AEY255" s="93"/>
      <c r="AEZ255" s="25"/>
      <c r="AFA255" s="25"/>
      <c r="AFB255" s="95"/>
      <c r="AFC255" s="25"/>
      <c r="AFD255" s="25"/>
      <c r="AFE255" s="25"/>
      <c r="AFF255" s="25"/>
      <c r="AFG255" s="93"/>
      <c r="AFH255" s="25"/>
      <c r="AFI255" s="25"/>
      <c r="AFJ255" s="95"/>
      <c r="AFK255" s="25"/>
      <c r="AFL255" s="25"/>
      <c r="AFM255" s="25"/>
      <c r="AFN255" s="25"/>
      <c r="AFO255" s="93"/>
      <c r="AFP255" s="25"/>
      <c r="AFQ255" s="25"/>
      <c r="AFR255" s="95"/>
      <c r="AFS255" s="25"/>
      <c r="AFT255" s="25"/>
      <c r="AFU255" s="25"/>
      <c r="AFV255" s="25"/>
      <c r="AFW255" s="93"/>
      <c r="AFX255" s="25"/>
      <c r="AFY255" s="25"/>
      <c r="AFZ255" s="95"/>
      <c r="AGA255" s="25"/>
      <c r="AGB255" s="25"/>
      <c r="AGC255" s="25"/>
      <c r="AGD255" s="25"/>
      <c r="AGE255" s="93"/>
      <c r="AGF255" s="25"/>
      <c r="AGG255" s="25"/>
      <c r="AGH255" s="95"/>
      <c r="AGI255" s="25"/>
      <c r="AGJ255" s="25"/>
      <c r="AGK255" s="25"/>
      <c r="AGL255" s="25"/>
      <c r="AGM255" s="93"/>
      <c r="AGN255" s="25"/>
      <c r="AGO255" s="25"/>
      <c r="AGP255" s="95"/>
      <c r="AGQ255" s="25"/>
      <c r="AGR255" s="25"/>
      <c r="AGS255" s="25"/>
      <c r="AGT255" s="25"/>
      <c r="AGU255" s="93"/>
      <c r="AGV255" s="25"/>
      <c r="AGW255" s="25"/>
      <c r="AGX255" s="95"/>
      <c r="AGY255" s="25"/>
      <c r="AGZ255" s="25"/>
      <c r="AHA255" s="25"/>
      <c r="AHB255" s="25"/>
      <c r="AHC255" s="93"/>
      <c r="AHD255" s="25"/>
      <c r="AHE255" s="25"/>
      <c r="AHF255" s="95"/>
      <c r="AHG255" s="25"/>
      <c r="AHH255" s="25"/>
      <c r="AHI255" s="25"/>
      <c r="AHJ255" s="25"/>
      <c r="AHK255" s="93"/>
      <c r="AHL255" s="25"/>
      <c r="AHM255" s="25"/>
      <c r="AHN255" s="95"/>
      <c r="AHO255" s="25"/>
      <c r="AHP255" s="25"/>
      <c r="AHQ255" s="25"/>
      <c r="AHR255" s="25"/>
      <c r="AHS255" s="93"/>
      <c r="AHT255" s="25"/>
      <c r="AHU255" s="25"/>
      <c r="AHV255" s="95"/>
      <c r="AHW255" s="25"/>
      <c r="AHX255" s="25"/>
      <c r="AHY255" s="25"/>
      <c r="AHZ255" s="25"/>
      <c r="AIA255" s="93"/>
      <c r="AIB255" s="25"/>
      <c r="AIC255" s="25"/>
      <c r="AID255" s="95"/>
      <c r="AIE255" s="25"/>
      <c r="AIF255" s="25"/>
      <c r="AIG255" s="25"/>
      <c r="AIH255" s="25"/>
      <c r="AII255" s="93"/>
      <c r="AIJ255" s="25"/>
      <c r="AIK255" s="25"/>
      <c r="AIL255" s="95"/>
      <c r="AIM255" s="25"/>
      <c r="AIN255" s="25"/>
      <c r="AIO255" s="25"/>
      <c r="AIP255" s="25"/>
      <c r="AIQ255" s="93"/>
      <c r="AIR255" s="25"/>
      <c r="AIS255" s="25"/>
      <c r="AIT255" s="95"/>
      <c r="AIU255" s="25"/>
      <c r="AIV255" s="25"/>
      <c r="AIW255" s="25"/>
      <c r="AIX255" s="25"/>
      <c r="AIY255" s="93"/>
      <c r="AIZ255" s="25"/>
      <c r="AJA255" s="25"/>
      <c r="AJB255" s="95"/>
      <c r="AJC255" s="25"/>
      <c r="AJD255" s="25"/>
      <c r="AJE255" s="25"/>
      <c r="AJF255" s="25"/>
      <c r="AJG255" s="93"/>
      <c r="AJH255" s="25"/>
      <c r="AJI255" s="25"/>
      <c r="AJJ255" s="95"/>
      <c r="AJK255" s="25"/>
      <c r="AJL255" s="25"/>
      <c r="AJM255" s="25"/>
      <c r="AJN255" s="25"/>
      <c r="AJO255" s="93"/>
      <c r="AJP255" s="25"/>
      <c r="AJQ255" s="25"/>
      <c r="AJR255" s="95"/>
      <c r="AJS255" s="25"/>
      <c r="AJT255" s="25"/>
      <c r="AJU255" s="25"/>
      <c r="AJV255" s="25"/>
      <c r="AJW255" s="93"/>
      <c r="AJX255" s="25"/>
      <c r="AJY255" s="25"/>
      <c r="AJZ255" s="95"/>
      <c r="AKA255" s="25"/>
      <c r="AKB255" s="25"/>
      <c r="AKC255" s="25"/>
      <c r="AKD255" s="25"/>
      <c r="AKE255" s="93"/>
      <c r="AKF255" s="25"/>
      <c r="AKG255" s="25"/>
      <c r="AKH255" s="95"/>
      <c r="AKI255" s="25"/>
      <c r="AKJ255" s="25"/>
      <c r="AKK255" s="25"/>
      <c r="AKL255" s="25"/>
      <c r="AKM255" s="93"/>
      <c r="AKN255" s="25"/>
      <c r="AKO255" s="25"/>
      <c r="AKP255" s="95"/>
      <c r="AKQ255" s="25"/>
      <c r="AKR255" s="25"/>
      <c r="AKS255" s="25"/>
      <c r="AKT255" s="25"/>
      <c r="AKU255" s="93"/>
      <c r="AKV255" s="25"/>
      <c r="AKW255" s="25"/>
      <c r="AKX255" s="95"/>
      <c r="AKY255" s="25"/>
      <c r="AKZ255" s="25"/>
      <c r="ALA255" s="25"/>
      <c r="ALB255" s="25"/>
      <c r="ALC255" s="93"/>
      <c r="ALD255" s="25"/>
      <c r="ALE255" s="25"/>
      <c r="ALF255" s="95"/>
      <c r="ALG255" s="25"/>
      <c r="ALH255" s="25"/>
      <c r="ALI255" s="25"/>
      <c r="ALJ255" s="25"/>
      <c r="ALK255" s="93"/>
      <c r="ALL255" s="25"/>
      <c r="ALM255" s="25"/>
      <c r="ALN255" s="95"/>
      <c r="ALO255" s="25"/>
      <c r="ALP255" s="25"/>
      <c r="ALQ255" s="25"/>
      <c r="ALR255" s="25"/>
      <c r="ALS255" s="93"/>
      <c r="ALT255" s="25"/>
      <c r="ALU255" s="25"/>
      <c r="ALV255" s="95"/>
      <c r="ALW255" s="25"/>
      <c r="ALX255" s="25"/>
      <c r="ALY255" s="25"/>
      <c r="ALZ255" s="25"/>
      <c r="AMA255" s="93"/>
      <c r="AMB255" s="25"/>
      <c r="AMC255" s="25"/>
      <c r="AMD255" s="95"/>
      <c r="AME255" s="25"/>
      <c r="AMF255" s="25"/>
      <c r="AMG255" s="25"/>
      <c r="AMH255" s="25"/>
      <c r="AMI255" s="93"/>
      <c r="AMJ255" s="25"/>
      <c r="AMK255" s="25"/>
      <c r="AML255" s="95"/>
      <c r="AMM255" s="25"/>
      <c r="AMN255" s="25"/>
      <c r="AMO255" s="25"/>
      <c r="AMP255" s="25"/>
      <c r="AMQ255" s="93"/>
      <c r="AMR255" s="25"/>
      <c r="AMS255" s="25"/>
      <c r="AMT255" s="95"/>
      <c r="AMU255" s="25"/>
      <c r="AMV255" s="25"/>
      <c r="AMW255" s="25"/>
      <c r="AMX255" s="25"/>
      <c r="AMY255" s="93"/>
      <c r="AMZ255" s="25"/>
      <c r="ANA255" s="25"/>
      <c r="ANB255" s="95"/>
      <c r="ANC255" s="25"/>
      <c r="AND255" s="25"/>
      <c r="ANE255" s="25"/>
      <c r="ANF255" s="25"/>
      <c r="ANG255" s="93"/>
      <c r="ANH255" s="25"/>
      <c r="ANI255" s="25"/>
      <c r="ANJ255" s="95"/>
      <c r="ANK255" s="25"/>
      <c r="ANL255" s="25"/>
      <c r="ANM255" s="25"/>
      <c r="ANN255" s="25"/>
      <c r="ANO255" s="93"/>
      <c r="ANP255" s="25"/>
      <c r="ANQ255" s="25"/>
      <c r="ANR255" s="95"/>
      <c r="ANS255" s="25"/>
      <c r="ANT255" s="25"/>
      <c r="ANU255" s="25"/>
      <c r="ANV255" s="25"/>
      <c r="ANW255" s="93"/>
      <c r="ANX255" s="25"/>
      <c r="ANY255" s="25"/>
      <c r="ANZ255" s="95"/>
      <c r="AOA255" s="25"/>
      <c r="AOB255" s="25"/>
      <c r="AOC255" s="25"/>
      <c r="AOD255" s="25"/>
      <c r="AOE255" s="93"/>
      <c r="AOF255" s="25"/>
      <c r="AOG255" s="25"/>
      <c r="AOH255" s="95"/>
      <c r="AOI255" s="25"/>
      <c r="AOJ255" s="25"/>
      <c r="AOK255" s="25"/>
      <c r="AOL255" s="25"/>
      <c r="AOM255" s="93"/>
      <c r="AON255" s="25"/>
      <c r="AOO255" s="25"/>
      <c r="AOP255" s="95"/>
      <c r="AOQ255" s="25"/>
      <c r="AOR255" s="25"/>
      <c r="AOS255" s="25"/>
      <c r="AOT255" s="25"/>
      <c r="AOU255" s="93"/>
      <c r="AOV255" s="25"/>
      <c r="AOW255" s="25"/>
      <c r="AOX255" s="95"/>
      <c r="AOY255" s="25"/>
      <c r="AOZ255" s="25"/>
      <c r="APA255" s="25"/>
      <c r="APB255" s="25"/>
      <c r="APC255" s="93"/>
      <c r="APD255" s="25"/>
      <c r="APE255" s="25"/>
      <c r="APF255" s="95"/>
      <c r="APG255" s="25"/>
      <c r="APH255" s="25"/>
      <c r="API255" s="25"/>
      <c r="APJ255" s="25"/>
      <c r="APK255" s="93"/>
      <c r="APL255" s="25"/>
      <c r="APM255" s="25"/>
      <c r="APN255" s="95"/>
      <c r="APO255" s="25"/>
      <c r="APP255" s="25"/>
      <c r="APQ255" s="25"/>
      <c r="APR255" s="25"/>
      <c r="APS255" s="93"/>
      <c r="APT255" s="25"/>
      <c r="APU255" s="25"/>
      <c r="APV255" s="95"/>
      <c r="APW255" s="25"/>
      <c r="APX255" s="25"/>
      <c r="APY255" s="25"/>
      <c r="APZ255" s="25"/>
      <c r="AQA255" s="93"/>
      <c r="AQB255" s="25"/>
      <c r="AQC255" s="25"/>
      <c r="AQD255" s="95"/>
      <c r="AQE255" s="25"/>
      <c r="AQF255" s="25"/>
      <c r="AQG255" s="25"/>
      <c r="AQH255" s="25"/>
      <c r="AQI255" s="93"/>
      <c r="AQJ255" s="25"/>
      <c r="AQK255" s="25"/>
      <c r="AQL255" s="95"/>
      <c r="AQM255" s="25"/>
      <c r="AQN255" s="25"/>
      <c r="AQO255" s="25"/>
      <c r="AQP255" s="25"/>
      <c r="AQQ255" s="93"/>
      <c r="AQR255" s="25"/>
      <c r="AQS255" s="25"/>
      <c r="AQT255" s="95"/>
      <c r="AQU255" s="25"/>
      <c r="AQV255" s="25"/>
      <c r="AQW255" s="25"/>
      <c r="AQX255" s="25"/>
      <c r="AQY255" s="93"/>
      <c r="AQZ255" s="25"/>
      <c r="ARA255" s="25"/>
      <c r="ARB255" s="95"/>
      <c r="ARC255" s="25"/>
      <c r="ARD255" s="25"/>
      <c r="ARE255" s="25"/>
      <c r="ARF255" s="25"/>
      <c r="ARG255" s="93"/>
      <c r="ARH255" s="25"/>
      <c r="ARI255" s="25"/>
      <c r="ARJ255" s="95"/>
      <c r="ARK255" s="25"/>
      <c r="ARL255" s="25"/>
      <c r="ARM255" s="25"/>
      <c r="ARN255" s="25"/>
      <c r="ARO255" s="93"/>
      <c r="ARP255" s="25"/>
      <c r="ARQ255" s="25"/>
      <c r="ARR255" s="95"/>
      <c r="ARS255" s="25"/>
      <c r="ART255" s="25"/>
      <c r="ARU255" s="25"/>
      <c r="ARV255" s="25"/>
      <c r="ARW255" s="93"/>
      <c r="ARX255" s="25"/>
      <c r="ARY255" s="25"/>
      <c r="ARZ255" s="95"/>
      <c r="ASA255" s="25"/>
      <c r="ASB255" s="25"/>
      <c r="ASC255" s="25"/>
      <c r="ASD255" s="25"/>
      <c r="ASE255" s="93"/>
      <c r="ASF255" s="25"/>
      <c r="ASG255" s="25"/>
      <c r="ASH255" s="95"/>
      <c r="ASI255" s="25"/>
      <c r="ASJ255" s="25"/>
      <c r="ASK255" s="25"/>
      <c r="ASL255" s="25"/>
      <c r="ASM255" s="93"/>
      <c r="ASN255" s="25"/>
      <c r="ASO255" s="25"/>
      <c r="ASP255" s="95"/>
      <c r="ASQ255" s="25"/>
      <c r="ASR255" s="25"/>
      <c r="ASS255" s="25"/>
      <c r="AST255" s="25"/>
      <c r="ASU255" s="93"/>
      <c r="ASV255" s="25"/>
      <c r="ASW255" s="25"/>
      <c r="ASX255" s="95"/>
      <c r="ASY255" s="25"/>
      <c r="ASZ255" s="25"/>
      <c r="ATA255" s="25"/>
      <c r="ATB255" s="25"/>
      <c r="ATC255" s="93"/>
      <c r="ATD255" s="25"/>
      <c r="ATE255" s="25"/>
      <c r="ATF255" s="95"/>
      <c r="ATG255" s="25"/>
      <c r="ATH255" s="25"/>
      <c r="ATI255" s="25"/>
      <c r="ATJ255" s="25"/>
      <c r="ATK255" s="93"/>
      <c r="ATL255" s="25"/>
      <c r="ATM255" s="25"/>
      <c r="ATN255" s="95"/>
      <c r="ATO255" s="25"/>
      <c r="ATP255" s="25"/>
      <c r="ATQ255" s="25"/>
      <c r="ATR255" s="25"/>
      <c r="ATS255" s="93"/>
      <c r="ATT255" s="25"/>
      <c r="ATU255" s="25"/>
      <c r="ATV255" s="95"/>
      <c r="ATW255" s="25"/>
      <c r="ATX255" s="25"/>
      <c r="ATY255" s="25"/>
      <c r="ATZ255" s="25"/>
      <c r="AUA255" s="93"/>
      <c r="AUB255" s="25"/>
      <c r="AUC255" s="25"/>
      <c r="AUD255" s="95"/>
      <c r="AUE255" s="25"/>
      <c r="AUF255" s="25"/>
      <c r="AUG255" s="25"/>
      <c r="AUH255" s="25"/>
      <c r="AUI255" s="93"/>
      <c r="AUJ255" s="25"/>
      <c r="AUK255" s="25"/>
      <c r="AUL255" s="95"/>
      <c r="AUM255" s="25"/>
      <c r="AUN255" s="25"/>
      <c r="AUO255" s="25"/>
      <c r="AUP255" s="25"/>
      <c r="AUQ255" s="93"/>
      <c r="AUR255" s="25"/>
      <c r="AUS255" s="25"/>
      <c r="AUT255" s="95"/>
      <c r="AUU255" s="25"/>
      <c r="AUV255" s="25"/>
      <c r="AUW255" s="25"/>
      <c r="AUX255" s="25"/>
      <c r="AUY255" s="93"/>
      <c r="AUZ255" s="25"/>
      <c r="AVA255" s="25"/>
      <c r="AVB255" s="95"/>
      <c r="AVC255" s="25"/>
      <c r="AVD255" s="25"/>
      <c r="AVE255" s="25"/>
      <c r="AVF255" s="25"/>
      <c r="AVG255" s="93"/>
      <c r="AVH255" s="25"/>
      <c r="AVI255" s="25"/>
      <c r="AVJ255" s="95"/>
      <c r="AVK255" s="25"/>
      <c r="AVL255" s="25"/>
      <c r="AVM255" s="25"/>
      <c r="AVN255" s="25"/>
      <c r="AVO255" s="93"/>
      <c r="AVP255" s="25"/>
      <c r="AVQ255" s="25"/>
      <c r="AVR255" s="95"/>
      <c r="AVS255" s="25"/>
      <c r="AVT255" s="25"/>
      <c r="AVU255" s="25"/>
      <c r="AVV255" s="25"/>
      <c r="AVW255" s="93"/>
      <c r="AVX255" s="25"/>
      <c r="AVY255" s="25"/>
      <c r="AVZ255" s="95"/>
      <c r="AWA255" s="25"/>
      <c r="AWB255" s="25"/>
      <c r="AWC255" s="25"/>
      <c r="AWD255" s="25"/>
      <c r="AWE255" s="93"/>
      <c r="AWF255" s="25"/>
      <c r="AWG255" s="25"/>
      <c r="AWH255" s="95"/>
      <c r="AWI255" s="25"/>
      <c r="AWJ255" s="25"/>
      <c r="AWK255" s="25"/>
      <c r="AWL255" s="25"/>
      <c r="AWM255" s="93"/>
      <c r="AWN255" s="25"/>
      <c r="AWO255" s="25"/>
      <c r="AWP255" s="95"/>
      <c r="AWQ255" s="25"/>
      <c r="AWR255" s="25"/>
      <c r="AWS255" s="25"/>
      <c r="AWT255" s="25"/>
      <c r="AWU255" s="93"/>
      <c r="AWV255" s="25"/>
      <c r="AWW255" s="25"/>
      <c r="AWX255" s="95"/>
      <c r="AWY255" s="25"/>
      <c r="AWZ255" s="25"/>
      <c r="AXA255" s="25"/>
      <c r="AXB255" s="25"/>
      <c r="AXC255" s="93"/>
      <c r="AXD255" s="25"/>
      <c r="AXE255" s="25"/>
      <c r="AXF255" s="95"/>
      <c r="AXG255" s="25"/>
      <c r="AXH255" s="25"/>
      <c r="AXI255" s="25"/>
      <c r="AXJ255" s="25"/>
      <c r="AXK255" s="93"/>
      <c r="AXL255" s="25"/>
      <c r="AXM255" s="25"/>
      <c r="AXN255" s="95"/>
      <c r="AXO255" s="25"/>
      <c r="AXP255" s="25"/>
      <c r="AXQ255" s="25"/>
      <c r="AXR255" s="25"/>
      <c r="AXS255" s="93"/>
      <c r="AXT255" s="25"/>
      <c r="AXU255" s="25"/>
      <c r="AXV255" s="95"/>
      <c r="AXW255" s="25"/>
      <c r="AXX255" s="25"/>
      <c r="AXY255" s="25"/>
      <c r="AXZ255" s="25"/>
      <c r="AYA255" s="93"/>
      <c r="AYB255" s="25"/>
      <c r="AYC255" s="25"/>
      <c r="AYD255" s="95"/>
      <c r="AYE255" s="25"/>
      <c r="AYF255" s="25"/>
      <c r="AYG255" s="25"/>
      <c r="AYH255" s="25"/>
      <c r="AYI255" s="93"/>
      <c r="AYJ255" s="25"/>
      <c r="AYK255" s="25"/>
      <c r="AYL255" s="95"/>
      <c r="AYM255" s="25"/>
      <c r="AYN255" s="25"/>
      <c r="AYO255" s="25"/>
      <c r="AYP255" s="25"/>
      <c r="AYQ255" s="93"/>
      <c r="AYR255" s="25"/>
      <c r="AYS255" s="25"/>
      <c r="AYT255" s="95"/>
      <c r="AYU255" s="25"/>
      <c r="AYV255" s="25"/>
      <c r="AYW255" s="25"/>
      <c r="AYX255" s="25"/>
      <c r="AYY255" s="93"/>
      <c r="AYZ255" s="25"/>
      <c r="AZA255" s="25"/>
      <c r="AZB255" s="95"/>
      <c r="AZC255" s="25"/>
      <c r="AZD255" s="25"/>
      <c r="AZE255" s="25"/>
      <c r="AZF255" s="25"/>
      <c r="AZG255" s="93"/>
      <c r="AZH255" s="25"/>
      <c r="AZI255" s="25"/>
      <c r="AZJ255" s="95"/>
      <c r="AZK255" s="25"/>
      <c r="AZL255" s="25"/>
      <c r="AZM255" s="25"/>
      <c r="AZN255" s="25"/>
      <c r="AZO255" s="93"/>
      <c r="AZP255" s="25"/>
      <c r="AZQ255" s="25"/>
      <c r="AZR255" s="95"/>
      <c r="AZS255" s="25"/>
      <c r="AZT255" s="25"/>
      <c r="AZU255" s="25"/>
      <c r="AZV255" s="25"/>
      <c r="AZW255" s="93"/>
      <c r="AZX255" s="25"/>
      <c r="AZY255" s="25"/>
      <c r="AZZ255" s="95"/>
      <c r="BAA255" s="25"/>
      <c r="BAB255" s="25"/>
      <c r="BAC255" s="25"/>
      <c r="BAD255" s="25"/>
      <c r="BAE255" s="93"/>
      <c r="BAF255" s="25"/>
      <c r="BAG255" s="25"/>
      <c r="BAH255" s="95"/>
      <c r="BAI255" s="25"/>
      <c r="BAJ255" s="25"/>
      <c r="BAK255" s="25"/>
      <c r="BAL255" s="25"/>
      <c r="BAM255" s="93"/>
      <c r="BAN255" s="25"/>
      <c r="BAO255" s="25"/>
      <c r="BAP255" s="95"/>
      <c r="BAQ255" s="25"/>
      <c r="BAR255" s="25"/>
      <c r="BAS255" s="25"/>
      <c r="BAT255" s="25"/>
      <c r="BAU255" s="93"/>
      <c r="BAV255" s="25"/>
      <c r="BAW255" s="25"/>
      <c r="BAX255" s="95"/>
      <c r="BAY255" s="25"/>
      <c r="BAZ255" s="25"/>
      <c r="BBA255" s="25"/>
      <c r="BBB255" s="25"/>
      <c r="BBC255" s="93"/>
      <c r="BBD255" s="25"/>
      <c r="BBE255" s="25"/>
      <c r="BBF255" s="95"/>
      <c r="BBG255" s="25"/>
      <c r="BBH255" s="25"/>
      <c r="BBI255" s="25"/>
      <c r="BBJ255" s="25"/>
      <c r="BBK255" s="93"/>
      <c r="BBL255" s="25"/>
      <c r="BBM255" s="25"/>
      <c r="BBN255" s="95"/>
      <c r="BBO255" s="25"/>
      <c r="BBP255" s="25"/>
      <c r="BBQ255" s="25"/>
      <c r="BBR255" s="25"/>
      <c r="BBS255" s="93"/>
      <c r="BBT255" s="25"/>
      <c r="BBU255" s="25"/>
      <c r="BBV255" s="95"/>
      <c r="BBW255" s="25"/>
      <c r="BBX255" s="25"/>
      <c r="BBY255" s="25"/>
      <c r="BBZ255" s="25"/>
      <c r="BCA255" s="93"/>
      <c r="BCB255" s="25"/>
      <c r="BCC255" s="25"/>
      <c r="BCD255" s="95"/>
      <c r="BCE255" s="25"/>
      <c r="BCF255" s="25"/>
      <c r="BCG255" s="25"/>
      <c r="BCH255" s="25"/>
      <c r="BCI255" s="93"/>
      <c r="BCJ255" s="25"/>
      <c r="BCK255" s="25"/>
      <c r="BCL255" s="95"/>
      <c r="BCM255" s="25"/>
      <c r="BCN255" s="25"/>
      <c r="BCO255" s="25"/>
      <c r="BCP255" s="25"/>
      <c r="BCQ255" s="93"/>
      <c r="BCR255" s="25"/>
      <c r="BCS255" s="25"/>
      <c r="BCT255" s="95"/>
      <c r="BCU255" s="25"/>
      <c r="BCV255" s="25"/>
      <c r="BCW255" s="25"/>
      <c r="BCX255" s="25"/>
      <c r="BCY255" s="93"/>
      <c r="BCZ255" s="25"/>
      <c r="BDA255" s="25"/>
      <c r="BDB255" s="95"/>
      <c r="BDC255" s="25"/>
      <c r="BDD255" s="25"/>
      <c r="BDE255" s="25"/>
      <c r="BDF255" s="25"/>
      <c r="BDG255" s="93"/>
      <c r="BDH255" s="25"/>
      <c r="BDI255" s="25"/>
      <c r="BDJ255" s="95"/>
      <c r="BDK255" s="25"/>
      <c r="BDL255" s="25"/>
      <c r="BDM255" s="25"/>
      <c r="BDN255" s="25"/>
      <c r="BDO255" s="93"/>
      <c r="BDP255" s="25"/>
      <c r="BDQ255" s="25"/>
      <c r="BDR255" s="95"/>
      <c r="BDS255" s="25"/>
      <c r="BDT255" s="25"/>
      <c r="BDU255" s="25"/>
      <c r="BDV255" s="25"/>
      <c r="BDW255" s="93"/>
      <c r="BDX255" s="25"/>
      <c r="BDY255" s="25"/>
      <c r="BDZ255" s="95"/>
      <c r="BEA255" s="25"/>
      <c r="BEB255" s="25"/>
      <c r="BEC255" s="25"/>
      <c r="BED255" s="25"/>
      <c r="BEE255" s="93"/>
      <c r="BEF255" s="25"/>
      <c r="BEG255" s="25"/>
      <c r="BEH255" s="95"/>
      <c r="BEI255" s="25"/>
      <c r="BEJ255" s="25"/>
      <c r="BEK255" s="25"/>
      <c r="BEL255" s="25"/>
      <c r="BEM255" s="93"/>
      <c r="BEN255" s="25"/>
      <c r="BEO255" s="25"/>
      <c r="BEP255" s="95"/>
      <c r="BEQ255" s="25"/>
      <c r="BER255" s="25"/>
      <c r="BES255" s="25"/>
      <c r="BET255" s="25"/>
      <c r="BEU255" s="93"/>
      <c r="BEV255" s="25"/>
      <c r="BEW255" s="25"/>
      <c r="BEX255" s="95"/>
      <c r="BEY255" s="25"/>
      <c r="BEZ255" s="25"/>
      <c r="BFA255" s="25"/>
      <c r="BFB255" s="25"/>
      <c r="BFC255" s="93"/>
      <c r="BFD255" s="25"/>
      <c r="BFE255" s="25"/>
      <c r="BFF255" s="95"/>
      <c r="BFG255" s="25"/>
      <c r="BFH255" s="25"/>
      <c r="BFI255" s="25"/>
      <c r="BFJ255" s="25"/>
      <c r="BFK255" s="93"/>
      <c r="BFL255" s="25"/>
      <c r="BFM255" s="25"/>
      <c r="BFN255" s="95"/>
      <c r="BFO255" s="25"/>
      <c r="BFP255" s="25"/>
      <c r="BFQ255" s="25"/>
      <c r="BFR255" s="25"/>
      <c r="BFS255" s="93"/>
      <c r="BFT255" s="25"/>
      <c r="BFU255" s="25"/>
      <c r="BFV255" s="95"/>
      <c r="BFW255" s="25"/>
      <c r="BFX255" s="25"/>
      <c r="BFY255" s="25"/>
      <c r="BFZ255" s="25"/>
      <c r="BGA255" s="93"/>
      <c r="BGB255" s="25"/>
      <c r="BGC255" s="25"/>
      <c r="BGD255" s="95"/>
      <c r="BGE255" s="25"/>
      <c r="BGF255" s="25"/>
      <c r="BGG255" s="25"/>
      <c r="BGH255" s="25"/>
      <c r="BGI255" s="93"/>
      <c r="BGJ255" s="25"/>
      <c r="BGK255" s="25"/>
      <c r="BGL255" s="95"/>
      <c r="BGM255" s="25"/>
      <c r="BGN255" s="25"/>
      <c r="BGO255" s="25"/>
      <c r="BGP255" s="25"/>
      <c r="BGQ255" s="93"/>
      <c r="BGR255" s="25"/>
      <c r="BGS255" s="25"/>
      <c r="BGT255" s="95"/>
      <c r="BGU255" s="25"/>
      <c r="BGV255" s="25"/>
      <c r="BGW255" s="25"/>
      <c r="BGX255" s="25"/>
      <c r="BGY255" s="93"/>
      <c r="BGZ255" s="25"/>
      <c r="BHA255" s="25"/>
      <c r="BHB255" s="95"/>
      <c r="BHC255" s="25"/>
      <c r="BHD255" s="25"/>
      <c r="BHE255" s="25"/>
      <c r="BHF255" s="25"/>
      <c r="BHG255" s="93"/>
      <c r="BHH255" s="25"/>
      <c r="BHI255" s="25"/>
      <c r="BHJ255" s="95"/>
      <c r="BHK255" s="25"/>
      <c r="BHL255" s="25"/>
      <c r="BHM255" s="25"/>
      <c r="BHN255" s="25"/>
      <c r="BHO255" s="93"/>
      <c r="BHP255" s="25"/>
      <c r="BHQ255" s="25"/>
      <c r="BHR255" s="95"/>
      <c r="BHS255" s="25"/>
      <c r="BHT255" s="25"/>
      <c r="BHU255" s="25"/>
      <c r="BHV255" s="25"/>
      <c r="BHW255" s="93"/>
      <c r="BHX255" s="25"/>
      <c r="BHY255" s="25"/>
      <c r="BHZ255" s="95"/>
      <c r="BIA255" s="25"/>
      <c r="BIB255" s="25"/>
      <c r="BIC255" s="25"/>
      <c r="BID255" s="25"/>
      <c r="BIE255" s="93"/>
      <c r="BIF255" s="25"/>
      <c r="BIG255" s="25"/>
      <c r="BIH255" s="95"/>
      <c r="BII255" s="25"/>
      <c r="BIJ255" s="25"/>
      <c r="BIK255" s="25"/>
      <c r="BIL255" s="25"/>
      <c r="BIM255" s="93"/>
      <c r="BIN255" s="25"/>
      <c r="BIO255" s="25"/>
      <c r="BIP255" s="95"/>
      <c r="BIQ255" s="25"/>
      <c r="BIR255" s="25"/>
      <c r="BIS255" s="25"/>
      <c r="BIT255" s="25"/>
      <c r="BIU255" s="93"/>
      <c r="BIV255" s="25"/>
      <c r="BIW255" s="25"/>
      <c r="BIX255" s="95"/>
      <c r="BIY255" s="25"/>
      <c r="BIZ255" s="25"/>
      <c r="BJA255" s="25"/>
      <c r="BJB255" s="25"/>
      <c r="BJC255" s="93"/>
      <c r="BJD255" s="25"/>
      <c r="BJE255" s="25"/>
      <c r="BJF255" s="95"/>
      <c r="BJG255" s="25"/>
      <c r="BJH255" s="25"/>
      <c r="BJI255" s="25"/>
      <c r="BJJ255" s="25"/>
      <c r="BJK255" s="93"/>
      <c r="BJL255" s="25"/>
      <c r="BJM255" s="25"/>
      <c r="BJN255" s="95"/>
      <c r="BJO255" s="25"/>
      <c r="BJP255" s="25"/>
      <c r="BJQ255" s="25"/>
      <c r="BJR255" s="25"/>
      <c r="BJS255" s="93"/>
      <c r="BJT255" s="25"/>
      <c r="BJU255" s="25"/>
      <c r="BJV255" s="95"/>
      <c r="BJW255" s="25"/>
      <c r="BJX255" s="25"/>
      <c r="BJY255" s="25"/>
      <c r="BJZ255" s="25"/>
      <c r="BKA255" s="93"/>
      <c r="BKB255" s="25"/>
      <c r="BKC255" s="25"/>
      <c r="BKD255" s="95"/>
      <c r="BKE255" s="25"/>
      <c r="BKF255" s="25"/>
      <c r="BKG255" s="25"/>
      <c r="BKH255" s="25"/>
      <c r="BKI255" s="93"/>
      <c r="BKJ255" s="25"/>
      <c r="BKK255" s="25"/>
      <c r="BKL255" s="95"/>
      <c r="BKM255" s="25"/>
      <c r="BKN255" s="25"/>
      <c r="BKO255" s="25"/>
      <c r="BKP255" s="25"/>
      <c r="BKQ255" s="93"/>
      <c r="BKR255" s="25"/>
      <c r="BKS255" s="25"/>
      <c r="BKT255" s="95"/>
      <c r="BKU255" s="25"/>
      <c r="BKV255" s="25"/>
      <c r="BKW255" s="25"/>
      <c r="BKX255" s="25"/>
      <c r="BKY255" s="93"/>
      <c r="BKZ255" s="25"/>
      <c r="BLA255" s="25"/>
      <c r="BLB255" s="95"/>
      <c r="BLC255" s="25"/>
      <c r="BLD255" s="25"/>
      <c r="BLE255" s="25"/>
      <c r="BLF255" s="25"/>
      <c r="BLG255" s="93"/>
      <c r="BLH255" s="25"/>
      <c r="BLI255" s="25"/>
      <c r="BLJ255" s="95"/>
      <c r="BLK255" s="25"/>
      <c r="BLL255" s="25"/>
      <c r="BLM255" s="25"/>
      <c r="BLN255" s="25"/>
      <c r="BLO255" s="93"/>
      <c r="BLP255" s="25"/>
      <c r="BLQ255" s="25"/>
      <c r="BLR255" s="95"/>
      <c r="BLS255" s="25"/>
      <c r="BLT255" s="25"/>
      <c r="BLU255" s="25"/>
      <c r="BLV255" s="25"/>
      <c r="BLW255" s="93"/>
      <c r="BLX255" s="25"/>
      <c r="BLY255" s="25"/>
      <c r="BLZ255" s="95"/>
      <c r="BMA255" s="25"/>
      <c r="BMB255" s="25"/>
      <c r="BMC255" s="25"/>
      <c r="BMD255" s="25"/>
      <c r="BME255" s="93"/>
      <c r="BMF255" s="25"/>
      <c r="BMG255" s="25"/>
      <c r="BMH255" s="95"/>
      <c r="BMI255" s="25"/>
      <c r="BMJ255" s="25"/>
      <c r="BMK255" s="25"/>
      <c r="BML255" s="25"/>
      <c r="BMM255" s="93"/>
      <c r="BMN255" s="25"/>
      <c r="BMO255" s="25"/>
      <c r="BMP255" s="95"/>
      <c r="BMQ255" s="25"/>
      <c r="BMR255" s="25"/>
      <c r="BMS255" s="25"/>
      <c r="BMT255" s="25"/>
      <c r="BMU255" s="93"/>
      <c r="BMV255" s="25"/>
      <c r="BMW255" s="25"/>
      <c r="BMX255" s="95"/>
      <c r="BMY255" s="25"/>
      <c r="BMZ255" s="25"/>
      <c r="BNA255" s="25"/>
      <c r="BNB255" s="25"/>
      <c r="BNC255" s="93"/>
      <c r="BND255" s="25"/>
      <c r="BNE255" s="25"/>
      <c r="BNF255" s="95"/>
      <c r="BNG255" s="25"/>
      <c r="BNH255" s="25"/>
      <c r="BNI255" s="25"/>
      <c r="BNJ255" s="25"/>
      <c r="BNK255" s="93"/>
      <c r="BNL255" s="25"/>
      <c r="BNM255" s="25"/>
      <c r="BNN255" s="95"/>
      <c r="BNO255" s="25"/>
      <c r="BNP255" s="25"/>
      <c r="BNQ255" s="25"/>
      <c r="BNR255" s="25"/>
      <c r="BNS255" s="93"/>
      <c r="BNT255" s="25"/>
      <c r="BNU255" s="25"/>
      <c r="BNV255" s="95"/>
      <c r="BNW255" s="25"/>
      <c r="BNX255" s="25"/>
      <c r="BNY255" s="25"/>
      <c r="BNZ255" s="25"/>
      <c r="BOA255" s="93"/>
      <c r="BOB255" s="25"/>
      <c r="BOC255" s="25"/>
      <c r="BOD255" s="95"/>
      <c r="BOE255" s="25"/>
      <c r="BOF255" s="25"/>
      <c r="BOG255" s="25"/>
      <c r="BOH255" s="25"/>
      <c r="BOI255" s="93"/>
      <c r="BOJ255" s="25"/>
      <c r="BOK255" s="25"/>
      <c r="BOL255" s="95"/>
      <c r="BOM255" s="25"/>
      <c r="BON255" s="25"/>
      <c r="BOO255" s="25"/>
      <c r="BOP255" s="25"/>
      <c r="BOQ255" s="93"/>
      <c r="BOR255" s="25"/>
      <c r="BOS255" s="25"/>
      <c r="BOT255" s="95"/>
      <c r="BOU255" s="25"/>
      <c r="BOV255" s="25"/>
      <c r="BOW255" s="25"/>
      <c r="BOX255" s="25"/>
      <c r="BOY255" s="93"/>
      <c r="BOZ255" s="25"/>
      <c r="BPA255" s="25"/>
      <c r="BPB255" s="95"/>
      <c r="BPC255" s="25"/>
      <c r="BPD255" s="25"/>
      <c r="BPE255" s="25"/>
      <c r="BPF255" s="25"/>
      <c r="BPG255" s="93"/>
      <c r="BPH255" s="25"/>
      <c r="BPI255" s="25"/>
      <c r="BPJ255" s="95"/>
      <c r="BPK255" s="25"/>
      <c r="BPL255" s="25"/>
      <c r="BPM255" s="25"/>
      <c r="BPN255" s="25"/>
      <c r="BPO255" s="93"/>
      <c r="BPP255" s="25"/>
      <c r="BPQ255" s="25"/>
      <c r="BPR255" s="95"/>
      <c r="BPS255" s="25"/>
      <c r="BPT255" s="25"/>
      <c r="BPU255" s="25"/>
      <c r="BPV255" s="25"/>
      <c r="BPW255" s="93"/>
      <c r="BPX255" s="25"/>
      <c r="BPY255" s="25"/>
      <c r="BPZ255" s="95"/>
      <c r="BQA255" s="25"/>
      <c r="BQB255" s="25"/>
      <c r="BQC255" s="25"/>
      <c r="BQD255" s="25"/>
      <c r="BQE255" s="93"/>
      <c r="BQF255" s="25"/>
      <c r="BQG255" s="25"/>
      <c r="BQH255" s="95"/>
      <c r="BQI255" s="25"/>
      <c r="BQJ255" s="25"/>
      <c r="BQK255" s="25"/>
      <c r="BQL255" s="25"/>
      <c r="BQM255" s="93"/>
      <c r="BQN255" s="25"/>
      <c r="BQO255" s="25"/>
      <c r="BQP255" s="95"/>
      <c r="BQQ255" s="25"/>
      <c r="BQR255" s="25"/>
      <c r="BQS255" s="25"/>
      <c r="BQT255" s="25"/>
      <c r="BQU255" s="93"/>
      <c r="BQV255" s="25"/>
      <c r="BQW255" s="25"/>
      <c r="BQX255" s="95"/>
      <c r="BQY255" s="25"/>
      <c r="BQZ255" s="25"/>
      <c r="BRA255" s="25"/>
      <c r="BRB255" s="25"/>
      <c r="BRC255" s="93"/>
      <c r="BRD255" s="25"/>
      <c r="BRE255" s="25"/>
      <c r="BRF255" s="95"/>
      <c r="BRG255" s="25"/>
      <c r="BRH255" s="25"/>
      <c r="BRI255" s="25"/>
      <c r="BRJ255" s="25"/>
      <c r="BRK255" s="93"/>
      <c r="BRL255" s="25"/>
      <c r="BRM255" s="25"/>
      <c r="BRN255" s="95"/>
      <c r="BRO255" s="25"/>
      <c r="BRP255" s="25"/>
      <c r="BRQ255" s="25"/>
      <c r="BRR255" s="25"/>
      <c r="BRS255" s="93"/>
      <c r="BRT255" s="25"/>
      <c r="BRU255" s="25"/>
      <c r="BRV255" s="95"/>
      <c r="BRW255" s="25"/>
      <c r="BRX255" s="25"/>
      <c r="BRY255" s="25"/>
      <c r="BRZ255" s="25"/>
      <c r="BSA255" s="93"/>
      <c r="BSB255" s="25"/>
      <c r="BSC255" s="25"/>
      <c r="BSD255" s="95"/>
      <c r="BSE255" s="25"/>
      <c r="BSF255" s="25"/>
      <c r="BSG255" s="25"/>
      <c r="BSH255" s="25"/>
      <c r="BSI255" s="93"/>
      <c r="BSJ255" s="25"/>
      <c r="BSK255" s="25"/>
      <c r="BSL255" s="95"/>
      <c r="BSM255" s="25"/>
      <c r="BSN255" s="25"/>
      <c r="BSO255" s="25"/>
      <c r="BSP255" s="25"/>
      <c r="BSQ255" s="93"/>
      <c r="BSR255" s="25"/>
      <c r="BSS255" s="25"/>
      <c r="BST255" s="95"/>
      <c r="BSU255" s="25"/>
      <c r="BSV255" s="25"/>
      <c r="BSW255" s="25"/>
      <c r="BSX255" s="25"/>
      <c r="BSY255" s="93"/>
      <c r="BSZ255" s="25"/>
      <c r="BTA255" s="25"/>
      <c r="BTB255" s="95"/>
      <c r="BTC255" s="25"/>
      <c r="BTD255" s="25"/>
      <c r="BTE255" s="25"/>
      <c r="BTF255" s="25"/>
      <c r="BTG255" s="93"/>
      <c r="BTH255" s="25"/>
      <c r="BTI255" s="25"/>
      <c r="BTJ255" s="95"/>
      <c r="BTK255" s="25"/>
      <c r="BTL255" s="25"/>
      <c r="BTM255" s="25"/>
      <c r="BTN255" s="25"/>
      <c r="BTO255" s="93"/>
      <c r="BTP255" s="25"/>
      <c r="BTQ255" s="25"/>
      <c r="BTR255" s="95"/>
      <c r="BTS255" s="25"/>
      <c r="BTT255" s="25"/>
      <c r="BTU255" s="25"/>
      <c r="BTV255" s="25"/>
      <c r="BTW255" s="93"/>
      <c r="BTX255" s="25"/>
      <c r="BTY255" s="25"/>
      <c r="BTZ255" s="95"/>
      <c r="BUA255" s="25"/>
      <c r="BUB255" s="25"/>
      <c r="BUC255" s="25"/>
      <c r="BUD255" s="25"/>
      <c r="BUE255" s="93"/>
      <c r="BUF255" s="25"/>
      <c r="BUG255" s="25"/>
      <c r="BUH255" s="95"/>
      <c r="BUI255" s="25"/>
      <c r="BUJ255" s="25"/>
      <c r="BUK255" s="25"/>
      <c r="BUL255" s="25"/>
      <c r="BUM255" s="93"/>
      <c r="BUN255" s="25"/>
      <c r="BUO255" s="25"/>
      <c r="BUP255" s="95"/>
      <c r="BUQ255" s="25"/>
      <c r="BUR255" s="25"/>
      <c r="BUS255" s="25"/>
      <c r="BUT255" s="25"/>
      <c r="BUU255" s="93"/>
      <c r="BUV255" s="25"/>
      <c r="BUW255" s="25"/>
      <c r="BUX255" s="95"/>
      <c r="BUY255" s="25"/>
      <c r="BUZ255" s="25"/>
      <c r="BVA255" s="25"/>
      <c r="BVB255" s="25"/>
      <c r="BVC255" s="93"/>
      <c r="BVD255" s="25"/>
      <c r="BVE255" s="25"/>
      <c r="BVF255" s="95"/>
      <c r="BVG255" s="25"/>
      <c r="BVH255" s="25"/>
      <c r="BVI255" s="25"/>
      <c r="BVJ255" s="25"/>
      <c r="BVK255" s="93"/>
      <c r="BVL255" s="25"/>
      <c r="BVM255" s="25"/>
      <c r="BVN255" s="95"/>
      <c r="BVO255" s="25"/>
      <c r="BVP255" s="25"/>
      <c r="BVQ255" s="25"/>
      <c r="BVR255" s="25"/>
      <c r="BVS255" s="93"/>
      <c r="BVT255" s="25"/>
      <c r="BVU255" s="25"/>
      <c r="BVV255" s="95"/>
      <c r="BVW255" s="25"/>
      <c r="BVX255" s="25"/>
      <c r="BVY255" s="25"/>
      <c r="BVZ255" s="25"/>
      <c r="BWA255" s="93"/>
      <c r="BWB255" s="25"/>
      <c r="BWC255" s="25"/>
      <c r="BWD255" s="95"/>
      <c r="BWE255" s="25"/>
      <c r="BWF255" s="25"/>
      <c r="BWG255" s="25"/>
      <c r="BWH255" s="25"/>
      <c r="BWI255" s="93"/>
      <c r="BWJ255" s="25"/>
      <c r="BWK255" s="25"/>
      <c r="BWL255" s="95"/>
      <c r="BWM255" s="25"/>
      <c r="BWN255" s="25"/>
      <c r="BWO255" s="25"/>
      <c r="BWP255" s="25"/>
      <c r="BWQ255" s="93"/>
      <c r="BWR255" s="25"/>
      <c r="BWS255" s="25"/>
      <c r="BWT255" s="95"/>
      <c r="BWU255" s="25"/>
      <c r="BWV255" s="25"/>
      <c r="BWW255" s="25"/>
      <c r="BWX255" s="25"/>
      <c r="BWY255" s="93"/>
      <c r="BWZ255" s="25"/>
      <c r="BXA255" s="25"/>
      <c r="BXB255" s="95"/>
      <c r="BXC255" s="25"/>
      <c r="BXD255" s="25"/>
      <c r="BXE255" s="25"/>
      <c r="BXF255" s="25"/>
      <c r="BXG255" s="93"/>
      <c r="BXH255" s="25"/>
      <c r="BXI255" s="25"/>
      <c r="BXJ255" s="95"/>
      <c r="BXK255" s="25"/>
      <c r="BXL255" s="25"/>
      <c r="BXM255" s="25"/>
      <c r="BXN255" s="25"/>
      <c r="BXO255" s="93"/>
      <c r="BXP255" s="25"/>
      <c r="BXQ255" s="25"/>
      <c r="BXR255" s="95"/>
      <c r="BXS255" s="25"/>
      <c r="BXT255" s="25"/>
      <c r="BXU255" s="25"/>
      <c r="BXV255" s="25"/>
      <c r="BXW255" s="93"/>
      <c r="BXX255" s="25"/>
      <c r="BXY255" s="25"/>
      <c r="BXZ255" s="95"/>
      <c r="BYA255" s="25"/>
      <c r="BYB255" s="25"/>
      <c r="BYC255" s="25"/>
      <c r="BYD255" s="25"/>
      <c r="BYE255" s="93"/>
      <c r="BYF255" s="25"/>
      <c r="BYG255" s="25"/>
      <c r="BYH255" s="95"/>
      <c r="BYI255" s="25"/>
      <c r="BYJ255" s="25"/>
      <c r="BYK255" s="25"/>
      <c r="BYL255" s="25"/>
      <c r="BYM255" s="93"/>
      <c r="BYN255" s="25"/>
      <c r="BYO255" s="25"/>
      <c r="BYP255" s="95"/>
      <c r="BYQ255" s="25"/>
      <c r="BYR255" s="25"/>
      <c r="BYS255" s="25"/>
      <c r="BYT255" s="25"/>
      <c r="BYU255" s="93"/>
      <c r="BYV255" s="25"/>
      <c r="BYW255" s="25"/>
      <c r="BYX255" s="95"/>
      <c r="BYY255" s="25"/>
      <c r="BYZ255" s="25"/>
      <c r="BZA255" s="25"/>
      <c r="BZB255" s="25"/>
      <c r="BZC255" s="93"/>
      <c r="BZD255" s="25"/>
      <c r="BZE255" s="25"/>
      <c r="BZF255" s="95"/>
      <c r="BZG255" s="25"/>
      <c r="BZH255" s="25"/>
      <c r="BZI255" s="25"/>
      <c r="BZJ255" s="25"/>
      <c r="BZK255" s="93"/>
      <c r="BZL255" s="25"/>
      <c r="BZM255" s="25"/>
      <c r="BZN255" s="95"/>
      <c r="BZO255" s="25"/>
      <c r="BZP255" s="25"/>
      <c r="BZQ255" s="25"/>
      <c r="BZR255" s="25"/>
      <c r="BZS255" s="93"/>
      <c r="BZT255" s="25"/>
      <c r="BZU255" s="25"/>
      <c r="BZV255" s="95"/>
      <c r="BZW255" s="25"/>
      <c r="BZX255" s="25"/>
      <c r="BZY255" s="25"/>
      <c r="BZZ255" s="25"/>
      <c r="CAA255" s="93"/>
      <c r="CAB255" s="25"/>
      <c r="CAC255" s="25"/>
      <c r="CAD255" s="95"/>
      <c r="CAE255" s="25"/>
      <c r="CAF255" s="25"/>
      <c r="CAG255" s="25"/>
      <c r="CAH255" s="25"/>
      <c r="CAI255" s="93"/>
      <c r="CAJ255" s="25"/>
      <c r="CAK255" s="25"/>
      <c r="CAL255" s="95"/>
      <c r="CAM255" s="25"/>
      <c r="CAN255" s="25"/>
      <c r="CAO255" s="25"/>
      <c r="CAP255" s="25"/>
      <c r="CAQ255" s="93"/>
      <c r="CAR255" s="25"/>
      <c r="CAS255" s="25"/>
      <c r="CAT255" s="95"/>
      <c r="CAU255" s="25"/>
      <c r="CAV255" s="25"/>
      <c r="CAW255" s="25"/>
      <c r="CAX255" s="25"/>
      <c r="CAY255" s="93"/>
      <c r="CAZ255" s="25"/>
      <c r="CBA255" s="25"/>
      <c r="CBB255" s="95"/>
      <c r="CBC255" s="25"/>
      <c r="CBD255" s="25"/>
      <c r="CBE255" s="25"/>
      <c r="CBF255" s="25"/>
      <c r="CBG255" s="93"/>
      <c r="CBH255" s="25"/>
      <c r="CBI255" s="25"/>
      <c r="CBJ255" s="95"/>
      <c r="CBK255" s="25"/>
      <c r="CBL255" s="25"/>
      <c r="CBM255" s="25"/>
      <c r="CBN255" s="25"/>
      <c r="CBO255" s="93"/>
      <c r="CBP255" s="25"/>
      <c r="CBQ255" s="25"/>
      <c r="CBR255" s="95"/>
      <c r="CBS255" s="25"/>
      <c r="CBT255" s="25"/>
      <c r="CBU255" s="25"/>
      <c r="CBV255" s="25"/>
      <c r="CBW255" s="93"/>
      <c r="CBX255" s="25"/>
      <c r="CBY255" s="25"/>
      <c r="CBZ255" s="95"/>
      <c r="CCA255" s="25"/>
      <c r="CCB255" s="25"/>
      <c r="CCC255" s="25"/>
      <c r="CCD255" s="25"/>
      <c r="CCE255" s="93"/>
      <c r="CCF255" s="25"/>
      <c r="CCG255" s="25"/>
      <c r="CCH255" s="95"/>
      <c r="CCI255" s="25"/>
      <c r="CCJ255" s="25"/>
      <c r="CCK255" s="25"/>
      <c r="CCL255" s="25"/>
      <c r="CCM255" s="93"/>
      <c r="CCN255" s="25"/>
      <c r="CCO255" s="25"/>
      <c r="CCP255" s="95"/>
      <c r="CCQ255" s="25"/>
      <c r="CCR255" s="25"/>
      <c r="CCS255" s="25"/>
      <c r="CCT255" s="25"/>
      <c r="CCU255" s="93"/>
      <c r="CCV255" s="25"/>
      <c r="CCW255" s="25"/>
      <c r="CCX255" s="95"/>
      <c r="CCY255" s="25"/>
      <c r="CCZ255" s="25"/>
      <c r="CDA255" s="25"/>
      <c r="CDB255" s="25"/>
      <c r="CDC255" s="93"/>
      <c r="CDD255" s="25"/>
      <c r="CDE255" s="25"/>
      <c r="CDF255" s="95"/>
      <c r="CDG255" s="25"/>
      <c r="CDH255" s="25"/>
      <c r="CDI255" s="25"/>
      <c r="CDJ255" s="25"/>
      <c r="CDK255" s="93"/>
      <c r="CDL255" s="25"/>
      <c r="CDM255" s="25"/>
      <c r="CDN255" s="95"/>
      <c r="CDO255" s="25"/>
      <c r="CDP255" s="25"/>
      <c r="CDQ255" s="25"/>
      <c r="CDR255" s="25"/>
      <c r="CDS255" s="93"/>
      <c r="CDT255" s="25"/>
      <c r="CDU255" s="25"/>
      <c r="CDV255" s="95"/>
      <c r="CDW255" s="25"/>
      <c r="CDX255" s="25"/>
      <c r="CDY255" s="25"/>
      <c r="CDZ255" s="25"/>
      <c r="CEA255" s="93"/>
      <c r="CEB255" s="25"/>
      <c r="CEC255" s="25"/>
      <c r="CED255" s="95"/>
      <c r="CEE255" s="25"/>
      <c r="CEF255" s="25"/>
      <c r="CEG255" s="25"/>
      <c r="CEH255" s="25"/>
      <c r="CEI255" s="93"/>
      <c r="CEJ255" s="25"/>
      <c r="CEK255" s="25"/>
      <c r="CEL255" s="95"/>
      <c r="CEM255" s="25"/>
      <c r="CEN255" s="25"/>
      <c r="CEO255" s="25"/>
      <c r="CEP255" s="25"/>
      <c r="CEQ255" s="93"/>
      <c r="CER255" s="25"/>
      <c r="CES255" s="25"/>
      <c r="CET255" s="95"/>
      <c r="CEU255" s="25"/>
      <c r="CEV255" s="25"/>
      <c r="CEW255" s="25"/>
      <c r="CEX255" s="25"/>
      <c r="CEY255" s="93"/>
      <c r="CEZ255" s="25"/>
      <c r="CFA255" s="25"/>
      <c r="CFB255" s="95"/>
      <c r="CFC255" s="25"/>
      <c r="CFD255" s="25"/>
      <c r="CFE255" s="25"/>
      <c r="CFF255" s="25"/>
      <c r="CFG255" s="93"/>
      <c r="CFH255" s="25"/>
      <c r="CFI255" s="25"/>
      <c r="CFJ255" s="95"/>
      <c r="CFK255" s="25"/>
      <c r="CFL255" s="25"/>
      <c r="CFM255" s="25"/>
      <c r="CFN255" s="25"/>
      <c r="CFO255" s="93"/>
      <c r="CFP255" s="25"/>
      <c r="CFQ255" s="25"/>
      <c r="CFR255" s="95"/>
      <c r="CFS255" s="25"/>
      <c r="CFT255" s="25"/>
      <c r="CFU255" s="25"/>
      <c r="CFV255" s="25"/>
      <c r="CFW255" s="93"/>
      <c r="CFX255" s="25"/>
      <c r="CFY255" s="25"/>
      <c r="CFZ255" s="95"/>
      <c r="CGA255" s="25"/>
      <c r="CGB255" s="25"/>
      <c r="CGC255" s="25"/>
      <c r="CGD255" s="25"/>
      <c r="CGE255" s="93"/>
      <c r="CGF255" s="25"/>
      <c r="CGG255" s="25"/>
      <c r="CGH255" s="95"/>
      <c r="CGI255" s="25"/>
      <c r="CGJ255" s="25"/>
      <c r="CGK255" s="25"/>
      <c r="CGL255" s="25"/>
      <c r="CGM255" s="93"/>
      <c r="CGN255" s="25"/>
      <c r="CGO255" s="25"/>
      <c r="CGP255" s="95"/>
      <c r="CGQ255" s="25"/>
      <c r="CGR255" s="25"/>
      <c r="CGS255" s="25"/>
      <c r="CGT255" s="25"/>
      <c r="CGU255" s="93"/>
      <c r="CGV255" s="25"/>
      <c r="CGW255" s="25"/>
      <c r="CGX255" s="95"/>
      <c r="CGY255" s="25"/>
      <c r="CGZ255" s="25"/>
      <c r="CHA255" s="25"/>
      <c r="CHB255" s="25"/>
      <c r="CHC255" s="93"/>
      <c r="CHD255" s="25"/>
      <c r="CHE255" s="25"/>
      <c r="CHF255" s="95"/>
      <c r="CHG255" s="25"/>
      <c r="CHH255" s="25"/>
      <c r="CHI255" s="25"/>
      <c r="CHJ255" s="25"/>
      <c r="CHK255" s="93"/>
      <c r="CHL255" s="25"/>
      <c r="CHM255" s="25"/>
      <c r="CHN255" s="95"/>
      <c r="CHO255" s="25"/>
      <c r="CHP255" s="25"/>
      <c r="CHQ255" s="25"/>
      <c r="CHR255" s="25"/>
      <c r="CHS255" s="93"/>
      <c r="CHT255" s="25"/>
      <c r="CHU255" s="25"/>
      <c r="CHV255" s="95"/>
      <c r="CHW255" s="25"/>
      <c r="CHX255" s="25"/>
      <c r="CHY255" s="25"/>
      <c r="CHZ255" s="25"/>
      <c r="CIA255" s="93"/>
      <c r="CIB255" s="25"/>
      <c r="CIC255" s="25"/>
      <c r="CID255" s="95"/>
      <c r="CIE255" s="25"/>
      <c r="CIF255" s="25"/>
      <c r="CIG255" s="25"/>
      <c r="CIH255" s="25"/>
      <c r="CII255" s="93"/>
      <c r="CIJ255" s="25"/>
      <c r="CIK255" s="25"/>
      <c r="CIL255" s="95"/>
      <c r="CIM255" s="25"/>
      <c r="CIN255" s="25"/>
      <c r="CIO255" s="25"/>
      <c r="CIP255" s="25"/>
      <c r="CIQ255" s="93"/>
      <c r="CIR255" s="25"/>
      <c r="CIS255" s="25"/>
      <c r="CIT255" s="95"/>
      <c r="CIU255" s="25"/>
      <c r="CIV255" s="25"/>
      <c r="CIW255" s="25"/>
      <c r="CIX255" s="25"/>
      <c r="CIY255" s="93"/>
      <c r="CIZ255" s="25"/>
      <c r="CJA255" s="25"/>
      <c r="CJB255" s="95"/>
      <c r="CJC255" s="25"/>
      <c r="CJD255" s="25"/>
      <c r="CJE255" s="25"/>
      <c r="CJF255" s="25"/>
      <c r="CJG255" s="93"/>
      <c r="CJH255" s="25"/>
      <c r="CJI255" s="25"/>
      <c r="CJJ255" s="95"/>
      <c r="CJK255" s="25"/>
      <c r="CJL255" s="25"/>
      <c r="CJM255" s="25"/>
      <c r="CJN255" s="25"/>
      <c r="CJO255" s="93"/>
      <c r="CJP255" s="25"/>
      <c r="CJQ255" s="25"/>
      <c r="CJR255" s="95"/>
      <c r="CJS255" s="25"/>
      <c r="CJT255" s="25"/>
      <c r="CJU255" s="25"/>
      <c r="CJV255" s="25"/>
      <c r="CJW255" s="93"/>
      <c r="CJX255" s="25"/>
      <c r="CJY255" s="25"/>
      <c r="CJZ255" s="95"/>
      <c r="CKA255" s="25"/>
      <c r="CKB255" s="25"/>
      <c r="CKC255" s="25"/>
      <c r="CKD255" s="25"/>
      <c r="CKE255" s="93"/>
      <c r="CKF255" s="25"/>
      <c r="CKG255" s="25"/>
      <c r="CKH255" s="95"/>
      <c r="CKI255" s="25"/>
      <c r="CKJ255" s="25"/>
      <c r="CKK255" s="25"/>
      <c r="CKL255" s="25"/>
      <c r="CKM255" s="93"/>
      <c r="CKN255" s="25"/>
      <c r="CKO255" s="25"/>
      <c r="CKP255" s="95"/>
      <c r="CKQ255" s="25"/>
      <c r="CKR255" s="25"/>
      <c r="CKS255" s="25"/>
      <c r="CKT255" s="25"/>
      <c r="CKU255" s="93"/>
      <c r="CKV255" s="25"/>
      <c r="CKW255" s="25"/>
      <c r="CKX255" s="95"/>
      <c r="CKY255" s="25"/>
      <c r="CKZ255" s="25"/>
      <c r="CLA255" s="25"/>
      <c r="CLB255" s="25"/>
      <c r="CLC255" s="93"/>
      <c r="CLD255" s="25"/>
      <c r="CLE255" s="25"/>
      <c r="CLF255" s="95"/>
      <c r="CLG255" s="25"/>
      <c r="CLH255" s="25"/>
      <c r="CLI255" s="25"/>
      <c r="CLJ255" s="25"/>
      <c r="CLK255" s="93"/>
      <c r="CLL255" s="25"/>
      <c r="CLM255" s="25"/>
      <c r="CLN255" s="95"/>
      <c r="CLO255" s="25"/>
      <c r="CLP255" s="25"/>
      <c r="CLQ255" s="25"/>
      <c r="CLR255" s="25"/>
      <c r="CLS255" s="93"/>
      <c r="CLT255" s="25"/>
      <c r="CLU255" s="25"/>
      <c r="CLV255" s="95"/>
      <c r="CLW255" s="25"/>
      <c r="CLX255" s="25"/>
      <c r="CLY255" s="25"/>
      <c r="CLZ255" s="25"/>
      <c r="CMA255" s="93"/>
      <c r="CMB255" s="25"/>
      <c r="CMC255" s="25"/>
      <c r="CMD255" s="95"/>
      <c r="CME255" s="25"/>
      <c r="CMF255" s="25"/>
      <c r="CMG255" s="25"/>
      <c r="CMH255" s="25"/>
      <c r="CMI255" s="93"/>
      <c r="CMJ255" s="25"/>
      <c r="CMK255" s="25"/>
      <c r="CML255" s="95"/>
      <c r="CMM255" s="25"/>
      <c r="CMN255" s="25"/>
      <c r="CMO255" s="25"/>
      <c r="CMP255" s="25"/>
      <c r="CMQ255" s="93"/>
      <c r="CMR255" s="25"/>
      <c r="CMS255" s="25"/>
      <c r="CMT255" s="95"/>
      <c r="CMU255" s="25"/>
      <c r="CMV255" s="25"/>
      <c r="CMW255" s="25"/>
      <c r="CMX255" s="25"/>
      <c r="CMY255" s="93"/>
      <c r="CMZ255" s="25"/>
      <c r="CNA255" s="25"/>
      <c r="CNB255" s="95"/>
      <c r="CNC255" s="25"/>
      <c r="CND255" s="25"/>
      <c r="CNE255" s="25"/>
      <c r="CNF255" s="25"/>
      <c r="CNG255" s="93"/>
      <c r="CNH255" s="25"/>
      <c r="CNI255" s="25"/>
      <c r="CNJ255" s="95"/>
      <c r="CNK255" s="25"/>
      <c r="CNL255" s="25"/>
      <c r="CNM255" s="25"/>
      <c r="CNN255" s="25"/>
      <c r="CNO255" s="93"/>
      <c r="CNP255" s="25"/>
      <c r="CNQ255" s="25"/>
      <c r="CNR255" s="95"/>
      <c r="CNS255" s="25"/>
      <c r="CNT255" s="25"/>
      <c r="CNU255" s="25"/>
      <c r="CNV255" s="25"/>
      <c r="CNW255" s="93"/>
      <c r="CNX255" s="25"/>
      <c r="CNY255" s="25"/>
      <c r="CNZ255" s="95"/>
      <c r="COA255" s="25"/>
      <c r="COB255" s="25"/>
      <c r="COC255" s="25"/>
      <c r="COD255" s="25"/>
      <c r="COE255" s="93"/>
      <c r="COF255" s="25"/>
      <c r="COG255" s="25"/>
      <c r="COH255" s="95"/>
      <c r="COI255" s="25"/>
      <c r="COJ255" s="25"/>
      <c r="COK255" s="25"/>
      <c r="COL255" s="25"/>
      <c r="COM255" s="93"/>
      <c r="CON255" s="25"/>
      <c r="COO255" s="25"/>
      <c r="COP255" s="95"/>
      <c r="COQ255" s="25"/>
      <c r="COR255" s="25"/>
      <c r="COS255" s="25"/>
      <c r="COT255" s="25"/>
      <c r="COU255" s="93"/>
      <c r="COV255" s="25"/>
      <c r="COW255" s="25"/>
      <c r="COX255" s="95"/>
      <c r="COY255" s="25"/>
      <c r="COZ255" s="25"/>
      <c r="CPA255" s="25"/>
      <c r="CPB255" s="25"/>
      <c r="CPC255" s="93"/>
      <c r="CPD255" s="25"/>
      <c r="CPE255" s="25"/>
      <c r="CPF255" s="95"/>
      <c r="CPG255" s="25"/>
      <c r="CPH255" s="25"/>
      <c r="CPI255" s="25"/>
      <c r="CPJ255" s="25"/>
      <c r="CPK255" s="93"/>
      <c r="CPL255" s="25"/>
      <c r="CPM255" s="25"/>
      <c r="CPN255" s="95"/>
      <c r="CPO255" s="25"/>
      <c r="CPP255" s="25"/>
      <c r="CPQ255" s="25"/>
      <c r="CPR255" s="25"/>
      <c r="CPS255" s="93"/>
      <c r="CPT255" s="25"/>
      <c r="CPU255" s="25"/>
      <c r="CPV255" s="95"/>
      <c r="CPW255" s="25"/>
      <c r="CPX255" s="25"/>
      <c r="CPY255" s="25"/>
      <c r="CPZ255" s="25"/>
      <c r="CQA255" s="93"/>
      <c r="CQB255" s="25"/>
      <c r="CQC255" s="25"/>
      <c r="CQD255" s="95"/>
      <c r="CQE255" s="25"/>
      <c r="CQF255" s="25"/>
      <c r="CQG255" s="25"/>
      <c r="CQH255" s="25"/>
      <c r="CQI255" s="93"/>
      <c r="CQJ255" s="25"/>
      <c r="CQK255" s="25"/>
      <c r="CQL255" s="95"/>
      <c r="CQM255" s="25"/>
      <c r="CQN255" s="25"/>
      <c r="CQO255" s="25"/>
      <c r="CQP255" s="25"/>
      <c r="CQQ255" s="93"/>
      <c r="CQR255" s="25"/>
      <c r="CQS255" s="25"/>
      <c r="CQT255" s="95"/>
      <c r="CQU255" s="25"/>
      <c r="CQV255" s="25"/>
      <c r="CQW255" s="25"/>
      <c r="CQX255" s="25"/>
      <c r="CQY255" s="93"/>
      <c r="CQZ255" s="25"/>
      <c r="CRA255" s="25"/>
      <c r="CRB255" s="95"/>
      <c r="CRC255" s="25"/>
      <c r="CRD255" s="25"/>
      <c r="CRE255" s="25"/>
      <c r="CRF255" s="25"/>
      <c r="CRG255" s="93"/>
      <c r="CRH255" s="25"/>
      <c r="CRI255" s="25"/>
      <c r="CRJ255" s="95"/>
      <c r="CRK255" s="25"/>
      <c r="CRL255" s="25"/>
      <c r="CRM255" s="25"/>
      <c r="CRN255" s="25"/>
      <c r="CRO255" s="93"/>
      <c r="CRP255" s="25"/>
      <c r="CRQ255" s="25"/>
      <c r="CRR255" s="95"/>
      <c r="CRS255" s="25"/>
      <c r="CRT255" s="25"/>
      <c r="CRU255" s="25"/>
      <c r="CRV255" s="25"/>
      <c r="CRW255" s="93"/>
      <c r="CRX255" s="25"/>
      <c r="CRY255" s="25"/>
      <c r="CRZ255" s="95"/>
      <c r="CSA255" s="25"/>
      <c r="CSB255" s="25"/>
      <c r="CSC255" s="25"/>
      <c r="CSD255" s="25"/>
      <c r="CSE255" s="93"/>
      <c r="CSF255" s="25"/>
      <c r="CSG255" s="25"/>
      <c r="CSH255" s="95"/>
      <c r="CSI255" s="25"/>
      <c r="CSJ255" s="25"/>
      <c r="CSK255" s="25"/>
      <c r="CSL255" s="25"/>
      <c r="CSM255" s="93"/>
      <c r="CSN255" s="25"/>
      <c r="CSO255" s="25"/>
      <c r="CSP255" s="95"/>
      <c r="CSQ255" s="25"/>
      <c r="CSR255" s="25"/>
      <c r="CSS255" s="25"/>
      <c r="CST255" s="25"/>
      <c r="CSU255" s="93"/>
      <c r="CSV255" s="25"/>
      <c r="CSW255" s="25"/>
      <c r="CSX255" s="95"/>
      <c r="CSY255" s="25"/>
      <c r="CSZ255" s="25"/>
      <c r="CTA255" s="25"/>
      <c r="CTB255" s="25"/>
      <c r="CTC255" s="93"/>
      <c r="CTD255" s="25"/>
      <c r="CTE255" s="25"/>
      <c r="CTF255" s="95"/>
      <c r="CTG255" s="25"/>
      <c r="CTH255" s="25"/>
      <c r="CTI255" s="25"/>
      <c r="CTJ255" s="25"/>
      <c r="CTK255" s="93"/>
      <c r="CTL255" s="25"/>
      <c r="CTM255" s="25"/>
      <c r="CTN255" s="95"/>
      <c r="CTO255" s="25"/>
      <c r="CTP255" s="25"/>
      <c r="CTQ255" s="25"/>
      <c r="CTR255" s="25"/>
      <c r="CTS255" s="93"/>
      <c r="CTT255" s="25"/>
      <c r="CTU255" s="25"/>
      <c r="CTV255" s="95"/>
      <c r="CTW255" s="25"/>
      <c r="CTX255" s="25"/>
      <c r="CTY255" s="25"/>
      <c r="CTZ255" s="25"/>
      <c r="CUA255" s="93"/>
      <c r="CUB255" s="25"/>
      <c r="CUC255" s="25"/>
      <c r="CUD255" s="95"/>
      <c r="CUE255" s="25"/>
      <c r="CUF255" s="25"/>
      <c r="CUG255" s="25"/>
      <c r="CUH255" s="25"/>
      <c r="CUI255" s="93"/>
      <c r="CUJ255" s="25"/>
      <c r="CUK255" s="25"/>
      <c r="CUL255" s="95"/>
      <c r="CUM255" s="25"/>
      <c r="CUN255" s="25"/>
      <c r="CUO255" s="25"/>
      <c r="CUP255" s="25"/>
      <c r="CUQ255" s="93"/>
      <c r="CUR255" s="25"/>
      <c r="CUS255" s="25"/>
      <c r="CUT255" s="95"/>
      <c r="CUU255" s="25"/>
      <c r="CUV255" s="25"/>
      <c r="CUW255" s="25"/>
      <c r="CUX255" s="25"/>
      <c r="CUY255" s="93"/>
      <c r="CUZ255" s="25"/>
      <c r="CVA255" s="25"/>
      <c r="CVB255" s="95"/>
      <c r="CVC255" s="25"/>
      <c r="CVD255" s="25"/>
      <c r="CVE255" s="25"/>
      <c r="CVF255" s="25"/>
      <c r="CVG255" s="93"/>
      <c r="CVH255" s="25"/>
      <c r="CVI255" s="25"/>
      <c r="CVJ255" s="95"/>
      <c r="CVK255" s="25"/>
      <c r="CVL255" s="25"/>
      <c r="CVM255" s="25"/>
      <c r="CVN255" s="25"/>
      <c r="CVO255" s="93"/>
      <c r="CVP255" s="25"/>
      <c r="CVQ255" s="25"/>
      <c r="CVR255" s="95"/>
      <c r="CVS255" s="25"/>
      <c r="CVT255" s="25"/>
      <c r="CVU255" s="25"/>
      <c r="CVV255" s="25"/>
      <c r="CVW255" s="93"/>
      <c r="CVX255" s="25"/>
      <c r="CVY255" s="25"/>
      <c r="CVZ255" s="95"/>
      <c r="CWA255" s="25"/>
      <c r="CWB255" s="25"/>
      <c r="CWC255" s="25"/>
      <c r="CWD255" s="25"/>
      <c r="CWE255" s="93"/>
      <c r="CWF255" s="25"/>
      <c r="CWG255" s="25"/>
      <c r="CWH255" s="95"/>
      <c r="CWI255" s="25"/>
      <c r="CWJ255" s="25"/>
      <c r="CWK255" s="25"/>
      <c r="CWL255" s="25"/>
      <c r="CWM255" s="93"/>
      <c r="CWN255" s="25"/>
      <c r="CWO255" s="25"/>
      <c r="CWP255" s="95"/>
      <c r="CWQ255" s="25"/>
      <c r="CWR255" s="25"/>
      <c r="CWS255" s="25"/>
      <c r="CWT255" s="25"/>
      <c r="CWU255" s="93"/>
      <c r="CWV255" s="25"/>
      <c r="CWW255" s="25"/>
      <c r="CWX255" s="95"/>
      <c r="CWY255" s="25"/>
      <c r="CWZ255" s="25"/>
      <c r="CXA255" s="25"/>
      <c r="CXB255" s="25"/>
      <c r="CXC255" s="93"/>
      <c r="CXD255" s="25"/>
      <c r="CXE255" s="25"/>
      <c r="CXF255" s="95"/>
      <c r="CXG255" s="25"/>
      <c r="CXH255" s="25"/>
      <c r="CXI255" s="25"/>
      <c r="CXJ255" s="25"/>
      <c r="CXK255" s="93"/>
      <c r="CXL255" s="25"/>
      <c r="CXM255" s="25"/>
      <c r="CXN255" s="95"/>
      <c r="CXO255" s="25"/>
      <c r="CXP255" s="25"/>
      <c r="CXQ255" s="25"/>
      <c r="CXR255" s="25"/>
      <c r="CXS255" s="93"/>
      <c r="CXT255" s="25"/>
      <c r="CXU255" s="25"/>
      <c r="CXV255" s="95"/>
      <c r="CXW255" s="25"/>
      <c r="CXX255" s="25"/>
      <c r="CXY255" s="25"/>
      <c r="CXZ255" s="25"/>
      <c r="CYA255" s="93"/>
      <c r="CYB255" s="25"/>
      <c r="CYC255" s="25"/>
      <c r="CYD255" s="95"/>
      <c r="CYE255" s="25"/>
      <c r="CYF255" s="25"/>
      <c r="CYG255" s="25"/>
      <c r="CYH255" s="25"/>
      <c r="CYI255" s="93"/>
      <c r="CYJ255" s="25"/>
      <c r="CYK255" s="25"/>
      <c r="CYL255" s="95"/>
      <c r="CYM255" s="25"/>
      <c r="CYN255" s="25"/>
      <c r="CYO255" s="25"/>
      <c r="CYP255" s="25"/>
      <c r="CYQ255" s="93"/>
      <c r="CYR255" s="25"/>
      <c r="CYS255" s="25"/>
      <c r="CYT255" s="95"/>
      <c r="CYU255" s="25"/>
      <c r="CYV255" s="25"/>
      <c r="CYW255" s="25"/>
      <c r="CYX255" s="25"/>
      <c r="CYY255" s="93"/>
      <c r="CYZ255" s="25"/>
      <c r="CZA255" s="25"/>
      <c r="CZB255" s="95"/>
      <c r="CZC255" s="25"/>
      <c r="CZD255" s="25"/>
      <c r="CZE255" s="25"/>
      <c r="CZF255" s="25"/>
      <c r="CZG255" s="93"/>
      <c r="CZH255" s="25"/>
      <c r="CZI255" s="25"/>
      <c r="CZJ255" s="95"/>
      <c r="CZK255" s="25"/>
      <c r="CZL255" s="25"/>
      <c r="CZM255" s="25"/>
      <c r="CZN255" s="25"/>
      <c r="CZO255" s="93"/>
      <c r="CZP255" s="25"/>
      <c r="CZQ255" s="25"/>
      <c r="CZR255" s="95"/>
      <c r="CZS255" s="25"/>
      <c r="CZT255" s="25"/>
      <c r="CZU255" s="25"/>
      <c r="CZV255" s="25"/>
      <c r="CZW255" s="93"/>
      <c r="CZX255" s="25"/>
      <c r="CZY255" s="25"/>
      <c r="CZZ255" s="95"/>
      <c r="DAA255" s="25"/>
      <c r="DAB255" s="25"/>
      <c r="DAC255" s="25"/>
      <c r="DAD255" s="25"/>
      <c r="DAE255" s="93"/>
      <c r="DAF255" s="25"/>
      <c r="DAG255" s="25"/>
      <c r="DAH255" s="95"/>
      <c r="DAI255" s="25"/>
      <c r="DAJ255" s="25"/>
      <c r="DAK255" s="25"/>
      <c r="DAL255" s="25"/>
      <c r="DAM255" s="93"/>
      <c r="DAN255" s="25"/>
      <c r="DAO255" s="25"/>
      <c r="DAP255" s="95"/>
      <c r="DAQ255" s="25"/>
      <c r="DAR255" s="25"/>
      <c r="DAS255" s="25"/>
      <c r="DAT255" s="25"/>
      <c r="DAU255" s="93"/>
      <c r="DAV255" s="25"/>
      <c r="DAW255" s="25"/>
      <c r="DAX255" s="95"/>
      <c r="DAY255" s="25"/>
      <c r="DAZ255" s="25"/>
      <c r="DBA255" s="25"/>
      <c r="DBB255" s="25"/>
      <c r="DBC255" s="93"/>
      <c r="DBD255" s="25"/>
      <c r="DBE255" s="25"/>
      <c r="DBF255" s="95"/>
      <c r="DBG255" s="25"/>
      <c r="DBH255" s="25"/>
      <c r="DBI255" s="25"/>
      <c r="DBJ255" s="25"/>
      <c r="DBK255" s="93"/>
      <c r="DBL255" s="25"/>
      <c r="DBM255" s="25"/>
      <c r="DBN255" s="95"/>
      <c r="DBO255" s="25"/>
      <c r="DBP255" s="25"/>
      <c r="DBQ255" s="25"/>
      <c r="DBR255" s="25"/>
      <c r="DBS255" s="93"/>
      <c r="DBT255" s="25"/>
      <c r="DBU255" s="25"/>
      <c r="DBV255" s="95"/>
      <c r="DBW255" s="25"/>
      <c r="DBX255" s="25"/>
      <c r="DBY255" s="25"/>
      <c r="DBZ255" s="25"/>
      <c r="DCA255" s="93"/>
      <c r="DCB255" s="25"/>
      <c r="DCC255" s="25"/>
      <c r="DCD255" s="95"/>
      <c r="DCE255" s="25"/>
      <c r="DCF255" s="25"/>
      <c r="DCG255" s="25"/>
      <c r="DCH255" s="25"/>
      <c r="DCI255" s="93"/>
      <c r="DCJ255" s="25"/>
      <c r="DCK255" s="25"/>
      <c r="DCL255" s="95"/>
      <c r="DCM255" s="25"/>
      <c r="DCN255" s="25"/>
      <c r="DCO255" s="25"/>
      <c r="DCP255" s="25"/>
      <c r="DCQ255" s="93"/>
      <c r="DCR255" s="25"/>
      <c r="DCS255" s="25"/>
      <c r="DCT255" s="95"/>
      <c r="DCU255" s="25"/>
      <c r="DCV255" s="25"/>
      <c r="DCW255" s="25"/>
      <c r="DCX255" s="25"/>
      <c r="DCY255" s="93"/>
      <c r="DCZ255" s="25"/>
      <c r="DDA255" s="25"/>
      <c r="DDB255" s="95"/>
      <c r="DDC255" s="25"/>
      <c r="DDD255" s="25"/>
      <c r="DDE255" s="25"/>
      <c r="DDF255" s="25"/>
      <c r="DDG255" s="93"/>
      <c r="DDH255" s="25"/>
      <c r="DDI255" s="25"/>
      <c r="DDJ255" s="95"/>
      <c r="DDK255" s="25"/>
      <c r="DDL255" s="25"/>
      <c r="DDM255" s="25"/>
      <c r="DDN255" s="25"/>
      <c r="DDO255" s="93"/>
      <c r="DDP255" s="25"/>
      <c r="DDQ255" s="25"/>
      <c r="DDR255" s="95"/>
      <c r="DDS255" s="25"/>
      <c r="DDT255" s="25"/>
      <c r="DDU255" s="25"/>
      <c r="DDV255" s="25"/>
      <c r="DDW255" s="93"/>
      <c r="DDX255" s="25"/>
      <c r="DDY255" s="25"/>
      <c r="DDZ255" s="95"/>
      <c r="DEA255" s="25"/>
      <c r="DEB255" s="25"/>
      <c r="DEC255" s="25"/>
      <c r="DED255" s="25"/>
      <c r="DEE255" s="93"/>
      <c r="DEF255" s="25"/>
      <c r="DEG255" s="25"/>
      <c r="DEH255" s="95"/>
      <c r="DEI255" s="25"/>
      <c r="DEJ255" s="25"/>
      <c r="DEK255" s="25"/>
      <c r="DEL255" s="25"/>
      <c r="DEM255" s="93"/>
      <c r="DEN255" s="25"/>
      <c r="DEO255" s="25"/>
      <c r="DEP255" s="95"/>
      <c r="DEQ255" s="25"/>
      <c r="DER255" s="25"/>
      <c r="DES255" s="25"/>
      <c r="DET255" s="25"/>
      <c r="DEU255" s="93"/>
      <c r="DEV255" s="25"/>
      <c r="DEW255" s="25"/>
      <c r="DEX255" s="95"/>
      <c r="DEY255" s="25"/>
      <c r="DEZ255" s="25"/>
      <c r="DFA255" s="25"/>
      <c r="DFB255" s="25"/>
      <c r="DFC255" s="93"/>
      <c r="DFD255" s="25"/>
      <c r="DFE255" s="25"/>
      <c r="DFF255" s="95"/>
      <c r="DFG255" s="25"/>
      <c r="DFH255" s="25"/>
      <c r="DFI255" s="25"/>
      <c r="DFJ255" s="25"/>
      <c r="DFK255" s="93"/>
      <c r="DFL255" s="25"/>
      <c r="DFM255" s="25"/>
      <c r="DFN255" s="95"/>
      <c r="DFO255" s="25"/>
      <c r="DFP255" s="25"/>
      <c r="DFQ255" s="25"/>
      <c r="DFR255" s="25"/>
      <c r="DFS255" s="93"/>
      <c r="DFT255" s="25"/>
      <c r="DFU255" s="25"/>
      <c r="DFV255" s="95"/>
      <c r="DFW255" s="25"/>
      <c r="DFX255" s="25"/>
      <c r="DFY255" s="25"/>
      <c r="DFZ255" s="25"/>
      <c r="DGA255" s="93"/>
      <c r="DGB255" s="25"/>
      <c r="DGC255" s="25"/>
      <c r="DGD255" s="95"/>
      <c r="DGE255" s="25"/>
      <c r="DGF255" s="25"/>
      <c r="DGG255" s="25"/>
      <c r="DGH255" s="25"/>
      <c r="DGI255" s="93"/>
      <c r="DGJ255" s="25"/>
      <c r="DGK255" s="25"/>
      <c r="DGL255" s="95"/>
      <c r="DGM255" s="25"/>
      <c r="DGN255" s="25"/>
      <c r="DGO255" s="25"/>
      <c r="DGP255" s="25"/>
      <c r="DGQ255" s="93"/>
      <c r="DGR255" s="25"/>
      <c r="DGS255" s="25"/>
      <c r="DGT255" s="95"/>
      <c r="DGU255" s="25"/>
      <c r="DGV255" s="25"/>
      <c r="DGW255" s="25"/>
      <c r="DGX255" s="25"/>
      <c r="DGY255" s="93"/>
      <c r="DGZ255" s="25"/>
      <c r="DHA255" s="25"/>
      <c r="DHB255" s="95"/>
      <c r="DHC255" s="25"/>
      <c r="DHD255" s="25"/>
      <c r="DHE255" s="25"/>
      <c r="DHF255" s="25"/>
      <c r="DHG255" s="93"/>
      <c r="DHH255" s="25"/>
      <c r="DHI255" s="25"/>
      <c r="DHJ255" s="95"/>
      <c r="DHK255" s="25"/>
      <c r="DHL255" s="25"/>
      <c r="DHM255" s="25"/>
      <c r="DHN255" s="25"/>
      <c r="DHO255" s="93"/>
      <c r="DHP255" s="25"/>
      <c r="DHQ255" s="25"/>
      <c r="DHR255" s="95"/>
      <c r="DHS255" s="25"/>
      <c r="DHT255" s="25"/>
      <c r="DHU255" s="25"/>
      <c r="DHV255" s="25"/>
      <c r="DHW255" s="93"/>
      <c r="DHX255" s="25"/>
      <c r="DHY255" s="25"/>
      <c r="DHZ255" s="95"/>
      <c r="DIA255" s="25"/>
      <c r="DIB255" s="25"/>
      <c r="DIC255" s="25"/>
      <c r="DID255" s="25"/>
      <c r="DIE255" s="93"/>
      <c r="DIF255" s="25"/>
      <c r="DIG255" s="25"/>
      <c r="DIH255" s="95"/>
      <c r="DII255" s="25"/>
      <c r="DIJ255" s="25"/>
      <c r="DIK255" s="25"/>
      <c r="DIL255" s="25"/>
      <c r="DIM255" s="93"/>
      <c r="DIN255" s="25"/>
      <c r="DIO255" s="25"/>
      <c r="DIP255" s="95"/>
      <c r="DIQ255" s="25"/>
      <c r="DIR255" s="25"/>
      <c r="DIS255" s="25"/>
      <c r="DIT255" s="25"/>
      <c r="DIU255" s="93"/>
      <c r="DIV255" s="25"/>
      <c r="DIW255" s="25"/>
      <c r="DIX255" s="95"/>
      <c r="DIY255" s="25"/>
      <c r="DIZ255" s="25"/>
      <c r="DJA255" s="25"/>
      <c r="DJB255" s="25"/>
      <c r="DJC255" s="93"/>
      <c r="DJD255" s="25"/>
      <c r="DJE255" s="25"/>
      <c r="DJF255" s="95"/>
      <c r="DJG255" s="25"/>
      <c r="DJH255" s="25"/>
      <c r="DJI255" s="25"/>
      <c r="DJJ255" s="25"/>
      <c r="DJK255" s="93"/>
      <c r="DJL255" s="25"/>
      <c r="DJM255" s="25"/>
      <c r="DJN255" s="95"/>
      <c r="DJO255" s="25"/>
      <c r="DJP255" s="25"/>
      <c r="DJQ255" s="25"/>
      <c r="DJR255" s="25"/>
      <c r="DJS255" s="93"/>
      <c r="DJT255" s="25"/>
      <c r="DJU255" s="25"/>
      <c r="DJV255" s="95"/>
      <c r="DJW255" s="25"/>
      <c r="DJX255" s="25"/>
      <c r="DJY255" s="25"/>
      <c r="DJZ255" s="25"/>
      <c r="DKA255" s="93"/>
      <c r="DKB255" s="25"/>
      <c r="DKC255" s="25"/>
      <c r="DKD255" s="95"/>
      <c r="DKE255" s="25"/>
      <c r="DKF255" s="25"/>
      <c r="DKG255" s="25"/>
      <c r="DKH255" s="25"/>
      <c r="DKI255" s="93"/>
      <c r="DKJ255" s="25"/>
      <c r="DKK255" s="25"/>
      <c r="DKL255" s="95"/>
      <c r="DKM255" s="25"/>
      <c r="DKN255" s="25"/>
      <c r="DKO255" s="25"/>
      <c r="DKP255" s="25"/>
      <c r="DKQ255" s="93"/>
      <c r="DKR255" s="25"/>
      <c r="DKS255" s="25"/>
      <c r="DKT255" s="95"/>
      <c r="DKU255" s="25"/>
      <c r="DKV255" s="25"/>
      <c r="DKW255" s="25"/>
      <c r="DKX255" s="25"/>
      <c r="DKY255" s="93"/>
      <c r="DKZ255" s="25"/>
      <c r="DLA255" s="25"/>
      <c r="DLB255" s="95"/>
      <c r="DLC255" s="25"/>
      <c r="DLD255" s="25"/>
      <c r="DLE255" s="25"/>
      <c r="DLF255" s="25"/>
      <c r="DLG255" s="93"/>
      <c r="DLH255" s="25"/>
      <c r="DLI255" s="25"/>
      <c r="DLJ255" s="95"/>
      <c r="DLK255" s="25"/>
      <c r="DLL255" s="25"/>
      <c r="DLM255" s="25"/>
      <c r="DLN255" s="25"/>
      <c r="DLO255" s="93"/>
      <c r="DLP255" s="25"/>
      <c r="DLQ255" s="25"/>
      <c r="DLR255" s="95"/>
      <c r="DLS255" s="25"/>
      <c r="DLT255" s="25"/>
      <c r="DLU255" s="25"/>
      <c r="DLV255" s="25"/>
      <c r="DLW255" s="93"/>
      <c r="DLX255" s="25"/>
      <c r="DLY255" s="25"/>
      <c r="DLZ255" s="95"/>
      <c r="DMA255" s="25"/>
      <c r="DMB255" s="25"/>
      <c r="DMC255" s="25"/>
      <c r="DMD255" s="25"/>
      <c r="DME255" s="93"/>
      <c r="DMF255" s="25"/>
      <c r="DMG255" s="25"/>
      <c r="DMH255" s="95"/>
      <c r="DMI255" s="25"/>
      <c r="DMJ255" s="25"/>
      <c r="DMK255" s="25"/>
      <c r="DML255" s="25"/>
      <c r="DMM255" s="93"/>
      <c r="DMN255" s="25"/>
      <c r="DMO255" s="25"/>
      <c r="DMP255" s="95"/>
      <c r="DMQ255" s="25"/>
      <c r="DMR255" s="25"/>
      <c r="DMS255" s="25"/>
      <c r="DMT255" s="25"/>
      <c r="DMU255" s="93"/>
      <c r="DMV255" s="25"/>
      <c r="DMW255" s="25"/>
      <c r="DMX255" s="95"/>
      <c r="DMY255" s="25"/>
      <c r="DMZ255" s="25"/>
      <c r="DNA255" s="25"/>
      <c r="DNB255" s="25"/>
      <c r="DNC255" s="93"/>
      <c r="DND255" s="25"/>
      <c r="DNE255" s="25"/>
      <c r="DNF255" s="95"/>
      <c r="DNG255" s="25"/>
      <c r="DNH255" s="25"/>
      <c r="DNI255" s="25"/>
      <c r="DNJ255" s="25"/>
      <c r="DNK255" s="93"/>
      <c r="DNL255" s="25"/>
      <c r="DNM255" s="25"/>
      <c r="DNN255" s="95"/>
      <c r="DNO255" s="25"/>
      <c r="DNP255" s="25"/>
      <c r="DNQ255" s="25"/>
      <c r="DNR255" s="25"/>
      <c r="DNS255" s="93"/>
      <c r="DNT255" s="25"/>
      <c r="DNU255" s="25"/>
      <c r="DNV255" s="95"/>
      <c r="DNW255" s="25"/>
      <c r="DNX255" s="25"/>
      <c r="DNY255" s="25"/>
      <c r="DNZ255" s="25"/>
      <c r="DOA255" s="93"/>
      <c r="DOB255" s="25"/>
      <c r="DOC255" s="25"/>
      <c r="DOD255" s="95"/>
      <c r="DOE255" s="25"/>
      <c r="DOF255" s="25"/>
      <c r="DOG255" s="25"/>
      <c r="DOH255" s="25"/>
      <c r="DOI255" s="93"/>
      <c r="DOJ255" s="25"/>
      <c r="DOK255" s="25"/>
      <c r="DOL255" s="95"/>
      <c r="DOM255" s="25"/>
      <c r="DON255" s="25"/>
      <c r="DOO255" s="25"/>
      <c r="DOP255" s="25"/>
      <c r="DOQ255" s="93"/>
      <c r="DOR255" s="25"/>
      <c r="DOS255" s="25"/>
      <c r="DOT255" s="95"/>
      <c r="DOU255" s="25"/>
      <c r="DOV255" s="25"/>
      <c r="DOW255" s="25"/>
      <c r="DOX255" s="25"/>
      <c r="DOY255" s="93"/>
      <c r="DOZ255" s="25"/>
      <c r="DPA255" s="25"/>
      <c r="DPB255" s="95"/>
      <c r="DPC255" s="25"/>
      <c r="DPD255" s="25"/>
      <c r="DPE255" s="25"/>
      <c r="DPF255" s="25"/>
      <c r="DPG255" s="93"/>
      <c r="DPH255" s="25"/>
      <c r="DPI255" s="25"/>
      <c r="DPJ255" s="95"/>
      <c r="DPK255" s="25"/>
      <c r="DPL255" s="25"/>
      <c r="DPM255" s="25"/>
      <c r="DPN255" s="25"/>
      <c r="DPO255" s="93"/>
      <c r="DPP255" s="25"/>
      <c r="DPQ255" s="25"/>
      <c r="DPR255" s="95"/>
      <c r="DPS255" s="25"/>
      <c r="DPT255" s="25"/>
      <c r="DPU255" s="25"/>
      <c r="DPV255" s="25"/>
      <c r="DPW255" s="93"/>
      <c r="DPX255" s="25"/>
      <c r="DPY255" s="25"/>
      <c r="DPZ255" s="95"/>
      <c r="DQA255" s="25"/>
      <c r="DQB255" s="25"/>
      <c r="DQC255" s="25"/>
      <c r="DQD255" s="25"/>
      <c r="DQE255" s="93"/>
      <c r="DQF255" s="25"/>
      <c r="DQG255" s="25"/>
      <c r="DQH255" s="95"/>
      <c r="DQI255" s="25"/>
      <c r="DQJ255" s="25"/>
      <c r="DQK255" s="25"/>
      <c r="DQL255" s="25"/>
      <c r="DQM255" s="93"/>
      <c r="DQN255" s="25"/>
      <c r="DQO255" s="25"/>
      <c r="DQP255" s="95"/>
      <c r="DQQ255" s="25"/>
      <c r="DQR255" s="25"/>
      <c r="DQS255" s="25"/>
      <c r="DQT255" s="25"/>
      <c r="DQU255" s="93"/>
      <c r="DQV255" s="25"/>
      <c r="DQW255" s="25"/>
      <c r="DQX255" s="95"/>
      <c r="DQY255" s="25"/>
      <c r="DQZ255" s="25"/>
      <c r="DRA255" s="25"/>
      <c r="DRB255" s="25"/>
      <c r="DRC255" s="93"/>
      <c r="DRD255" s="25"/>
      <c r="DRE255" s="25"/>
      <c r="DRF255" s="95"/>
      <c r="DRG255" s="25"/>
      <c r="DRH255" s="25"/>
      <c r="DRI255" s="25"/>
      <c r="DRJ255" s="25"/>
      <c r="DRK255" s="93"/>
      <c r="DRL255" s="25"/>
      <c r="DRM255" s="25"/>
      <c r="DRN255" s="95"/>
      <c r="DRO255" s="25"/>
      <c r="DRP255" s="25"/>
      <c r="DRQ255" s="25"/>
      <c r="DRR255" s="25"/>
      <c r="DRS255" s="93"/>
      <c r="DRT255" s="25"/>
      <c r="DRU255" s="25"/>
      <c r="DRV255" s="95"/>
      <c r="DRW255" s="25"/>
      <c r="DRX255" s="25"/>
      <c r="DRY255" s="25"/>
      <c r="DRZ255" s="25"/>
      <c r="DSA255" s="93"/>
      <c r="DSB255" s="25"/>
      <c r="DSC255" s="25"/>
      <c r="DSD255" s="95"/>
      <c r="DSE255" s="25"/>
      <c r="DSF255" s="25"/>
      <c r="DSG255" s="25"/>
      <c r="DSH255" s="25"/>
      <c r="DSI255" s="93"/>
      <c r="DSJ255" s="25"/>
      <c r="DSK255" s="25"/>
      <c r="DSL255" s="95"/>
      <c r="DSM255" s="25"/>
      <c r="DSN255" s="25"/>
      <c r="DSO255" s="25"/>
      <c r="DSP255" s="25"/>
      <c r="DSQ255" s="93"/>
      <c r="DSR255" s="25"/>
      <c r="DSS255" s="25"/>
      <c r="DST255" s="95"/>
      <c r="DSU255" s="25"/>
      <c r="DSV255" s="25"/>
      <c r="DSW255" s="25"/>
      <c r="DSX255" s="25"/>
      <c r="DSY255" s="93"/>
      <c r="DSZ255" s="25"/>
      <c r="DTA255" s="25"/>
      <c r="DTB255" s="95"/>
      <c r="DTC255" s="25"/>
      <c r="DTD255" s="25"/>
      <c r="DTE255" s="25"/>
      <c r="DTF255" s="25"/>
      <c r="DTG255" s="93"/>
      <c r="DTH255" s="25"/>
      <c r="DTI255" s="25"/>
      <c r="DTJ255" s="95"/>
      <c r="DTK255" s="25"/>
      <c r="DTL255" s="25"/>
      <c r="DTM255" s="25"/>
      <c r="DTN255" s="25"/>
      <c r="DTO255" s="93"/>
      <c r="DTP255" s="25"/>
      <c r="DTQ255" s="25"/>
      <c r="DTR255" s="95"/>
      <c r="DTS255" s="25"/>
      <c r="DTT255" s="25"/>
      <c r="DTU255" s="25"/>
      <c r="DTV255" s="25"/>
      <c r="DTW255" s="93"/>
      <c r="DTX255" s="25"/>
      <c r="DTY255" s="25"/>
      <c r="DTZ255" s="95"/>
      <c r="DUA255" s="25"/>
      <c r="DUB255" s="25"/>
      <c r="DUC255" s="25"/>
      <c r="DUD255" s="25"/>
      <c r="DUE255" s="93"/>
      <c r="DUF255" s="25"/>
      <c r="DUG255" s="25"/>
      <c r="DUH255" s="95"/>
      <c r="DUI255" s="25"/>
      <c r="DUJ255" s="25"/>
      <c r="DUK255" s="25"/>
      <c r="DUL255" s="25"/>
      <c r="DUM255" s="93"/>
      <c r="DUN255" s="25"/>
      <c r="DUO255" s="25"/>
      <c r="DUP255" s="95"/>
      <c r="DUQ255" s="25"/>
      <c r="DUR255" s="25"/>
      <c r="DUS255" s="25"/>
      <c r="DUT255" s="25"/>
      <c r="DUU255" s="93"/>
      <c r="DUV255" s="25"/>
      <c r="DUW255" s="25"/>
      <c r="DUX255" s="95"/>
      <c r="DUY255" s="25"/>
      <c r="DUZ255" s="25"/>
      <c r="DVA255" s="25"/>
      <c r="DVB255" s="25"/>
      <c r="DVC255" s="93"/>
      <c r="DVD255" s="25"/>
      <c r="DVE255" s="25"/>
      <c r="DVF255" s="95"/>
      <c r="DVG255" s="25"/>
      <c r="DVH255" s="25"/>
      <c r="DVI255" s="25"/>
      <c r="DVJ255" s="25"/>
      <c r="DVK255" s="93"/>
      <c r="DVL255" s="25"/>
      <c r="DVM255" s="25"/>
      <c r="DVN255" s="95"/>
      <c r="DVO255" s="25"/>
      <c r="DVP255" s="25"/>
      <c r="DVQ255" s="25"/>
      <c r="DVR255" s="25"/>
      <c r="DVS255" s="93"/>
      <c r="DVT255" s="25"/>
      <c r="DVU255" s="25"/>
      <c r="DVV255" s="95"/>
      <c r="DVW255" s="25"/>
      <c r="DVX255" s="25"/>
      <c r="DVY255" s="25"/>
      <c r="DVZ255" s="25"/>
      <c r="DWA255" s="93"/>
      <c r="DWB255" s="25"/>
      <c r="DWC255" s="25"/>
      <c r="DWD255" s="95"/>
      <c r="DWE255" s="25"/>
      <c r="DWF255" s="25"/>
      <c r="DWG255" s="25"/>
      <c r="DWH255" s="25"/>
      <c r="DWI255" s="93"/>
      <c r="DWJ255" s="25"/>
      <c r="DWK255" s="25"/>
      <c r="DWL255" s="95"/>
      <c r="DWM255" s="25"/>
      <c r="DWN255" s="25"/>
      <c r="DWO255" s="25"/>
      <c r="DWP255" s="25"/>
      <c r="DWQ255" s="93"/>
      <c r="DWR255" s="25"/>
      <c r="DWS255" s="25"/>
      <c r="DWT255" s="95"/>
      <c r="DWU255" s="25"/>
      <c r="DWV255" s="25"/>
      <c r="DWW255" s="25"/>
      <c r="DWX255" s="25"/>
      <c r="DWY255" s="93"/>
      <c r="DWZ255" s="25"/>
      <c r="DXA255" s="25"/>
      <c r="DXB255" s="95"/>
      <c r="DXC255" s="25"/>
      <c r="DXD255" s="25"/>
      <c r="DXE255" s="25"/>
      <c r="DXF255" s="25"/>
      <c r="DXG255" s="93"/>
      <c r="DXH255" s="25"/>
      <c r="DXI255" s="25"/>
      <c r="DXJ255" s="95"/>
      <c r="DXK255" s="25"/>
      <c r="DXL255" s="25"/>
      <c r="DXM255" s="25"/>
      <c r="DXN255" s="25"/>
      <c r="DXO255" s="93"/>
      <c r="DXP255" s="25"/>
      <c r="DXQ255" s="25"/>
      <c r="DXR255" s="95"/>
      <c r="DXS255" s="25"/>
      <c r="DXT255" s="25"/>
      <c r="DXU255" s="25"/>
      <c r="DXV255" s="25"/>
      <c r="DXW255" s="93"/>
      <c r="DXX255" s="25"/>
      <c r="DXY255" s="25"/>
      <c r="DXZ255" s="95"/>
      <c r="DYA255" s="25"/>
      <c r="DYB255" s="25"/>
      <c r="DYC255" s="25"/>
      <c r="DYD255" s="25"/>
      <c r="DYE255" s="93"/>
      <c r="DYF255" s="25"/>
      <c r="DYG255" s="25"/>
      <c r="DYH255" s="95"/>
      <c r="DYI255" s="25"/>
      <c r="DYJ255" s="25"/>
      <c r="DYK255" s="25"/>
      <c r="DYL255" s="25"/>
      <c r="DYM255" s="93"/>
      <c r="DYN255" s="25"/>
      <c r="DYO255" s="25"/>
      <c r="DYP255" s="95"/>
      <c r="DYQ255" s="25"/>
      <c r="DYR255" s="25"/>
      <c r="DYS255" s="25"/>
      <c r="DYT255" s="25"/>
      <c r="DYU255" s="93"/>
      <c r="DYV255" s="25"/>
      <c r="DYW255" s="25"/>
      <c r="DYX255" s="95"/>
      <c r="DYY255" s="25"/>
      <c r="DYZ255" s="25"/>
      <c r="DZA255" s="25"/>
      <c r="DZB255" s="25"/>
      <c r="DZC255" s="93"/>
      <c r="DZD255" s="25"/>
      <c r="DZE255" s="25"/>
      <c r="DZF255" s="95"/>
      <c r="DZG255" s="25"/>
      <c r="DZH255" s="25"/>
      <c r="DZI255" s="25"/>
      <c r="DZJ255" s="25"/>
      <c r="DZK255" s="93"/>
      <c r="DZL255" s="25"/>
      <c r="DZM255" s="25"/>
      <c r="DZN255" s="95"/>
      <c r="DZO255" s="25"/>
      <c r="DZP255" s="25"/>
      <c r="DZQ255" s="25"/>
      <c r="DZR255" s="25"/>
      <c r="DZS255" s="93"/>
      <c r="DZT255" s="25"/>
      <c r="DZU255" s="25"/>
      <c r="DZV255" s="95"/>
      <c r="DZW255" s="25"/>
      <c r="DZX255" s="25"/>
      <c r="DZY255" s="25"/>
      <c r="DZZ255" s="25"/>
      <c r="EAA255" s="93"/>
      <c r="EAB255" s="25"/>
      <c r="EAC255" s="25"/>
      <c r="EAD255" s="95"/>
      <c r="EAE255" s="25"/>
      <c r="EAF255" s="25"/>
      <c r="EAG255" s="25"/>
      <c r="EAH255" s="25"/>
      <c r="EAI255" s="93"/>
      <c r="EAJ255" s="25"/>
      <c r="EAK255" s="25"/>
      <c r="EAL255" s="95"/>
      <c r="EAM255" s="25"/>
      <c r="EAN255" s="25"/>
      <c r="EAO255" s="25"/>
      <c r="EAP255" s="25"/>
      <c r="EAQ255" s="93"/>
      <c r="EAR255" s="25"/>
      <c r="EAS255" s="25"/>
      <c r="EAT255" s="95"/>
      <c r="EAU255" s="25"/>
      <c r="EAV255" s="25"/>
      <c r="EAW255" s="25"/>
      <c r="EAX255" s="25"/>
      <c r="EAY255" s="93"/>
      <c r="EAZ255" s="25"/>
      <c r="EBA255" s="25"/>
      <c r="EBB255" s="95"/>
      <c r="EBC255" s="25"/>
      <c r="EBD255" s="25"/>
      <c r="EBE255" s="25"/>
      <c r="EBF255" s="25"/>
      <c r="EBG255" s="93"/>
      <c r="EBH255" s="25"/>
      <c r="EBI255" s="25"/>
      <c r="EBJ255" s="95"/>
      <c r="EBK255" s="25"/>
      <c r="EBL255" s="25"/>
      <c r="EBM255" s="25"/>
      <c r="EBN255" s="25"/>
      <c r="EBO255" s="93"/>
      <c r="EBP255" s="25"/>
      <c r="EBQ255" s="25"/>
      <c r="EBR255" s="95"/>
      <c r="EBS255" s="25"/>
      <c r="EBT255" s="25"/>
      <c r="EBU255" s="25"/>
      <c r="EBV255" s="25"/>
      <c r="EBW255" s="93"/>
      <c r="EBX255" s="25"/>
      <c r="EBY255" s="25"/>
      <c r="EBZ255" s="95"/>
      <c r="ECA255" s="25"/>
      <c r="ECB255" s="25"/>
      <c r="ECC255" s="25"/>
      <c r="ECD255" s="25"/>
      <c r="ECE255" s="93"/>
      <c r="ECF255" s="25"/>
      <c r="ECG255" s="25"/>
      <c r="ECH255" s="95"/>
      <c r="ECI255" s="25"/>
      <c r="ECJ255" s="25"/>
      <c r="ECK255" s="25"/>
      <c r="ECL255" s="25"/>
      <c r="ECM255" s="93"/>
      <c r="ECN255" s="25"/>
      <c r="ECO255" s="25"/>
      <c r="ECP255" s="95"/>
      <c r="ECQ255" s="25"/>
      <c r="ECR255" s="25"/>
      <c r="ECS255" s="25"/>
      <c r="ECT255" s="25"/>
      <c r="ECU255" s="93"/>
      <c r="ECV255" s="25"/>
      <c r="ECW255" s="25"/>
      <c r="ECX255" s="95"/>
      <c r="ECY255" s="25"/>
      <c r="ECZ255" s="25"/>
      <c r="EDA255" s="25"/>
      <c r="EDB255" s="25"/>
      <c r="EDC255" s="93"/>
      <c r="EDD255" s="25"/>
      <c r="EDE255" s="25"/>
      <c r="EDF255" s="95"/>
      <c r="EDG255" s="25"/>
      <c r="EDH255" s="25"/>
      <c r="EDI255" s="25"/>
      <c r="EDJ255" s="25"/>
      <c r="EDK255" s="93"/>
      <c r="EDL255" s="25"/>
      <c r="EDM255" s="25"/>
      <c r="EDN255" s="95"/>
      <c r="EDO255" s="25"/>
      <c r="EDP255" s="25"/>
      <c r="EDQ255" s="25"/>
      <c r="EDR255" s="25"/>
      <c r="EDS255" s="93"/>
      <c r="EDT255" s="25"/>
      <c r="EDU255" s="25"/>
      <c r="EDV255" s="95"/>
      <c r="EDW255" s="25"/>
      <c r="EDX255" s="25"/>
      <c r="EDY255" s="25"/>
      <c r="EDZ255" s="25"/>
      <c r="EEA255" s="93"/>
      <c r="EEB255" s="25"/>
      <c r="EEC255" s="25"/>
      <c r="EED255" s="95"/>
      <c r="EEE255" s="25"/>
      <c r="EEF255" s="25"/>
      <c r="EEG255" s="25"/>
      <c r="EEH255" s="25"/>
      <c r="EEI255" s="93"/>
      <c r="EEJ255" s="25"/>
      <c r="EEK255" s="25"/>
      <c r="EEL255" s="95"/>
      <c r="EEM255" s="25"/>
      <c r="EEN255" s="25"/>
      <c r="EEO255" s="25"/>
      <c r="EEP255" s="25"/>
      <c r="EEQ255" s="93"/>
      <c r="EER255" s="25"/>
      <c r="EES255" s="25"/>
      <c r="EET255" s="95"/>
      <c r="EEU255" s="25"/>
      <c r="EEV255" s="25"/>
      <c r="EEW255" s="25"/>
      <c r="EEX255" s="25"/>
      <c r="EEY255" s="93"/>
      <c r="EEZ255" s="25"/>
      <c r="EFA255" s="25"/>
      <c r="EFB255" s="95"/>
      <c r="EFC255" s="25"/>
      <c r="EFD255" s="25"/>
      <c r="EFE255" s="25"/>
      <c r="EFF255" s="25"/>
      <c r="EFG255" s="93"/>
      <c r="EFH255" s="25"/>
      <c r="EFI255" s="25"/>
      <c r="EFJ255" s="95"/>
      <c r="EFK255" s="25"/>
      <c r="EFL255" s="25"/>
      <c r="EFM255" s="25"/>
      <c r="EFN255" s="25"/>
      <c r="EFO255" s="93"/>
      <c r="EFP255" s="25"/>
      <c r="EFQ255" s="25"/>
      <c r="EFR255" s="95"/>
      <c r="EFS255" s="25"/>
      <c r="EFT255" s="25"/>
      <c r="EFU255" s="25"/>
      <c r="EFV255" s="25"/>
      <c r="EFW255" s="93"/>
      <c r="EFX255" s="25"/>
      <c r="EFY255" s="25"/>
      <c r="EFZ255" s="95"/>
      <c r="EGA255" s="25"/>
      <c r="EGB255" s="25"/>
      <c r="EGC255" s="25"/>
      <c r="EGD255" s="25"/>
      <c r="EGE255" s="93"/>
      <c r="EGF255" s="25"/>
      <c r="EGG255" s="25"/>
      <c r="EGH255" s="95"/>
      <c r="EGI255" s="25"/>
      <c r="EGJ255" s="25"/>
      <c r="EGK255" s="25"/>
      <c r="EGL255" s="25"/>
      <c r="EGM255" s="93"/>
      <c r="EGN255" s="25"/>
      <c r="EGO255" s="25"/>
      <c r="EGP255" s="95"/>
      <c r="EGQ255" s="25"/>
      <c r="EGR255" s="25"/>
      <c r="EGS255" s="25"/>
      <c r="EGT255" s="25"/>
      <c r="EGU255" s="93"/>
      <c r="EGV255" s="25"/>
      <c r="EGW255" s="25"/>
      <c r="EGX255" s="95"/>
      <c r="EGY255" s="25"/>
      <c r="EGZ255" s="25"/>
      <c r="EHA255" s="25"/>
      <c r="EHB255" s="25"/>
      <c r="EHC255" s="93"/>
      <c r="EHD255" s="25"/>
      <c r="EHE255" s="25"/>
      <c r="EHF255" s="95"/>
      <c r="EHG255" s="25"/>
      <c r="EHH255" s="25"/>
      <c r="EHI255" s="25"/>
      <c r="EHJ255" s="25"/>
      <c r="EHK255" s="93"/>
      <c r="EHL255" s="25"/>
      <c r="EHM255" s="25"/>
      <c r="EHN255" s="95"/>
      <c r="EHO255" s="25"/>
      <c r="EHP255" s="25"/>
      <c r="EHQ255" s="25"/>
      <c r="EHR255" s="25"/>
      <c r="EHS255" s="93"/>
      <c r="EHT255" s="25"/>
      <c r="EHU255" s="25"/>
      <c r="EHV255" s="95"/>
      <c r="EHW255" s="25"/>
      <c r="EHX255" s="25"/>
      <c r="EHY255" s="25"/>
      <c r="EHZ255" s="25"/>
      <c r="EIA255" s="93"/>
      <c r="EIB255" s="25"/>
      <c r="EIC255" s="25"/>
      <c r="EID255" s="95"/>
      <c r="EIE255" s="25"/>
      <c r="EIF255" s="25"/>
      <c r="EIG255" s="25"/>
      <c r="EIH255" s="25"/>
      <c r="EII255" s="93"/>
      <c r="EIJ255" s="25"/>
      <c r="EIK255" s="25"/>
      <c r="EIL255" s="95"/>
      <c r="EIM255" s="25"/>
      <c r="EIN255" s="25"/>
      <c r="EIO255" s="25"/>
      <c r="EIP255" s="25"/>
      <c r="EIQ255" s="93"/>
      <c r="EIR255" s="25"/>
      <c r="EIS255" s="25"/>
      <c r="EIT255" s="95"/>
      <c r="EIU255" s="25"/>
      <c r="EIV255" s="25"/>
      <c r="EIW255" s="25"/>
      <c r="EIX255" s="25"/>
      <c r="EIY255" s="93"/>
      <c r="EIZ255" s="25"/>
      <c r="EJA255" s="25"/>
      <c r="EJB255" s="95"/>
      <c r="EJC255" s="25"/>
      <c r="EJD255" s="25"/>
      <c r="EJE255" s="25"/>
      <c r="EJF255" s="25"/>
      <c r="EJG255" s="93"/>
      <c r="EJH255" s="25"/>
      <c r="EJI255" s="25"/>
      <c r="EJJ255" s="95"/>
      <c r="EJK255" s="25"/>
      <c r="EJL255" s="25"/>
      <c r="EJM255" s="25"/>
      <c r="EJN255" s="25"/>
      <c r="EJO255" s="93"/>
      <c r="EJP255" s="25"/>
      <c r="EJQ255" s="25"/>
      <c r="EJR255" s="95"/>
      <c r="EJS255" s="25"/>
      <c r="EJT255" s="25"/>
      <c r="EJU255" s="25"/>
      <c r="EJV255" s="25"/>
      <c r="EJW255" s="93"/>
      <c r="EJX255" s="25"/>
      <c r="EJY255" s="25"/>
      <c r="EJZ255" s="95"/>
      <c r="EKA255" s="25"/>
      <c r="EKB255" s="25"/>
      <c r="EKC255" s="25"/>
      <c r="EKD255" s="25"/>
      <c r="EKE255" s="93"/>
      <c r="EKF255" s="25"/>
      <c r="EKG255" s="25"/>
      <c r="EKH255" s="95"/>
      <c r="EKI255" s="25"/>
      <c r="EKJ255" s="25"/>
      <c r="EKK255" s="25"/>
      <c r="EKL255" s="25"/>
      <c r="EKM255" s="93"/>
      <c r="EKN255" s="25"/>
      <c r="EKO255" s="25"/>
      <c r="EKP255" s="95"/>
      <c r="EKQ255" s="25"/>
      <c r="EKR255" s="25"/>
      <c r="EKS255" s="25"/>
      <c r="EKT255" s="25"/>
      <c r="EKU255" s="93"/>
      <c r="EKV255" s="25"/>
      <c r="EKW255" s="25"/>
      <c r="EKX255" s="95"/>
      <c r="EKY255" s="25"/>
      <c r="EKZ255" s="25"/>
      <c r="ELA255" s="25"/>
      <c r="ELB255" s="25"/>
      <c r="ELC255" s="93"/>
      <c r="ELD255" s="25"/>
      <c r="ELE255" s="25"/>
      <c r="ELF255" s="95"/>
      <c r="ELG255" s="25"/>
      <c r="ELH255" s="25"/>
      <c r="ELI255" s="25"/>
      <c r="ELJ255" s="25"/>
      <c r="ELK255" s="93"/>
      <c r="ELL255" s="25"/>
      <c r="ELM255" s="25"/>
      <c r="ELN255" s="95"/>
      <c r="ELO255" s="25"/>
      <c r="ELP255" s="25"/>
      <c r="ELQ255" s="25"/>
      <c r="ELR255" s="25"/>
      <c r="ELS255" s="93"/>
      <c r="ELT255" s="25"/>
      <c r="ELU255" s="25"/>
      <c r="ELV255" s="95"/>
      <c r="ELW255" s="25"/>
      <c r="ELX255" s="25"/>
      <c r="ELY255" s="25"/>
      <c r="ELZ255" s="25"/>
      <c r="EMA255" s="93"/>
      <c r="EMB255" s="25"/>
      <c r="EMC255" s="25"/>
      <c r="EMD255" s="95"/>
      <c r="EME255" s="25"/>
      <c r="EMF255" s="25"/>
      <c r="EMG255" s="25"/>
      <c r="EMH255" s="25"/>
      <c r="EMI255" s="93"/>
      <c r="EMJ255" s="25"/>
      <c r="EMK255" s="25"/>
      <c r="EML255" s="95"/>
      <c r="EMM255" s="25"/>
      <c r="EMN255" s="25"/>
      <c r="EMO255" s="25"/>
      <c r="EMP255" s="25"/>
      <c r="EMQ255" s="93"/>
      <c r="EMR255" s="25"/>
      <c r="EMS255" s="25"/>
      <c r="EMT255" s="95"/>
      <c r="EMU255" s="25"/>
      <c r="EMV255" s="25"/>
      <c r="EMW255" s="25"/>
      <c r="EMX255" s="25"/>
      <c r="EMY255" s="93"/>
      <c r="EMZ255" s="25"/>
      <c r="ENA255" s="25"/>
      <c r="ENB255" s="95"/>
      <c r="ENC255" s="25"/>
      <c r="END255" s="25"/>
      <c r="ENE255" s="25"/>
      <c r="ENF255" s="25"/>
      <c r="ENG255" s="93"/>
      <c r="ENH255" s="25"/>
      <c r="ENI255" s="25"/>
      <c r="ENJ255" s="95"/>
      <c r="ENK255" s="25"/>
      <c r="ENL255" s="25"/>
      <c r="ENM255" s="25"/>
      <c r="ENN255" s="25"/>
      <c r="ENO255" s="93"/>
      <c r="ENP255" s="25"/>
      <c r="ENQ255" s="25"/>
      <c r="ENR255" s="95"/>
      <c r="ENS255" s="25"/>
      <c r="ENT255" s="25"/>
      <c r="ENU255" s="25"/>
      <c r="ENV255" s="25"/>
      <c r="ENW255" s="93"/>
      <c r="ENX255" s="25"/>
      <c r="ENY255" s="25"/>
      <c r="ENZ255" s="95"/>
      <c r="EOA255" s="25"/>
      <c r="EOB255" s="25"/>
      <c r="EOC255" s="25"/>
      <c r="EOD255" s="25"/>
      <c r="EOE255" s="93"/>
      <c r="EOF255" s="25"/>
      <c r="EOG255" s="25"/>
      <c r="EOH255" s="95"/>
      <c r="EOI255" s="25"/>
      <c r="EOJ255" s="25"/>
      <c r="EOK255" s="25"/>
      <c r="EOL255" s="25"/>
      <c r="EOM255" s="93"/>
      <c r="EON255" s="25"/>
      <c r="EOO255" s="25"/>
      <c r="EOP255" s="95"/>
      <c r="EOQ255" s="25"/>
      <c r="EOR255" s="25"/>
      <c r="EOS255" s="25"/>
      <c r="EOT255" s="25"/>
      <c r="EOU255" s="93"/>
      <c r="EOV255" s="25"/>
      <c r="EOW255" s="25"/>
      <c r="EOX255" s="95"/>
      <c r="EOY255" s="25"/>
      <c r="EOZ255" s="25"/>
      <c r="EPA255" s="25"/>
      <c r="EPB255" s="25"/>
      <c r="EPC255" s="93"/>
      <c r="EPD255" s="25"/>
      <c r="EPE255" s="25"/>
      <c r="EPF255" s="95"/>
      <c r="EPG255" s="25"/>
      <c r="EPH255" s="25"/>
      <c r="EPI255" s="25"/>
      <c r="EPJ255" s="25"/>
      <c r="EPK255" s="93"/>
      <c r="EPL255" s="25"/>
      <c r="EPM255" s="25"/>
      <c r="EPN255" s="95"/>
      <c r="EPO255" s="25"/>
      <c r="EPP255" s="25"/>
      <c r="EPQ255" s="25"/>
      <c r="EPR255" s="25"/>
      <c r="EPS255" s="93"/>
      <c r="EPT255" s="25"/>
      <c r="EPU255" s="25"/>
      <c r="EPV255" s="95"/>
      <c r="EPW255" s="25"/>
      <c r="EPX255" s="25"/>
      <c r="EPY255" s="25"/>
      <c r="EPZ255" s="25"/>
      <c r="EQA255" s="93"/>
      <c r="EQB255" s="25"/>
      <c r="EQC255" s="25"/>
      <c r="EQD255" s="95"/>
      <c r="EQE255" s="25"/>
      <c r="EQF255" s="25"/>
      <c r="EQG255" s="25"/>
      <c r="EQH255" s="25"/>
      <c r="EQI255" s="93"/>
      <c r="EQJ255" s="25"/>
      <c r="EQK255" s="25"/>
      <c r="EQL255" s="95"/>
      <c r="EQM255" s="25"/>
      <c r="EQN255" s="25"/>
      <c r="EQO255" s="25"/>
      <c r="EQP255" s="25"/>
      <c r="EQQ255" s="93"/>
      <c r="EQR255" s="25"/>
      <c r="EQS255" s="25"/>
      <c r="EQT255" s="95"/>
      <c r="EQU255" s="25"/>
      <c r="EQV255" s="25"/>
      <c r="EQW255" s="25"/>
      <c r="EQX255" s="25"/>
      <c r="EQY255" s="93"/>
      <c r="EQZ255" s="25"/>
      <c r="ERA255" s="25"/>
      <c r="ERB255" s="95"/>
      <c r="ERC255" s="25"/>
      <c r="ERD255" s="25"/>
      <c r="ERE255" s="25"/>
      <c r="ERF255" s="25"/>
      <c r="ERG255" s="93"/>
      <c r="ERH255" s="25"/>
      <c r="ERI255" s="25"/>
      <c r="ERJ255" s="95"/>
      <c r="ERK255" s="25"/>
      <c r="ERL255" s="25"/>
      <c r="ERM255" s="25"/>
      <c r="ERN255" s="25"/>
      <c r="ERO255" s="93"/>
      <c r="ERP255" s="25"/>
      <c r="ERQ255" s="25"/>
      <c r="ERR255" s="95"/>
      <c r="ERS255" s="25"/>
      <c r="ERT255" s="25"/>
      <c r="ERU255" s="25"/>
      <c r="ERV255" s="25"/>
      <c r="ERW255" s="93"/>
      <c r="ERX255" s="25"/>
      <c r="ERY255" s="25"/>
      <c r="ERZ255" s="95"/>
      <c r="ESA255" s="25"/>
      <c r="ESB255" s="25"/>
      <c r="ESC255" s="25"/>
      <c r="ESD255" s="25"/>
      <c r="ESE255" s="93"/>
      <c r="ESF255" s="25"/>
      <c r="ESG255" s="25"/>
      <c r="ESH255" s="95"/>
      <c r="ESI255" s="25"/>
      <c r="ESJ255" s="25"/>
      <c r="ESK255" s="25"/>
      <c r="ESL255" s="25"/>
      <c r="ESM255" s="93"/>
      <c r="ESN255" s="25"/>
      <c r="ESO255" s="25"/>
      <c r="ESP255" s="95"/>
      <c r="ESQ255" s="25"/>
      <c r="ESR255" s="25"/>
      <c r="ESS255" s="25"/>
      <c r="EST255" s="25"/>
      <c r="ESU255" s="93"/>
      <c r="ESV255" s="25"/>
      <c r="ESW255" s="25"/>
      <c r="ESX255" s="95"/>
      <c r="ESY255" s="25"/>
      <c r="ESZ255" s="25"/>
      <c r="ETA255" s="25"/>
      <c r="ETB255" s="25"/>
      <c r="ETC255" s="93"/>
      <c r="ETD255" s="25"/>
      <c r="ETE255" s="25"/>
      <c r="ETF255" s="95"/>
      <c r="ETG255" s="25"/>
      <c r="ETH255" s="25"/>
      <c r="ETI255" s="25"/>
      <c r="ETJ255" s="25"/>
      <c r="ETK255" s="93"/>
      <c r="ETL255" s="25"/>
      <c r="ETM255" s="25"/>
      <c r="ETN255" s="95"/>
      <c r="ETO255" s="25"/>
      <c r="ETP255" s="25"/>
      <c r="ETQ255" s="25"/>
      <c r="ETR255" s="25"/>
      <c r="ETS255" s="93"/>
      <c r="ETT255" s="25"/>
      <c r="ETU255" s="25"/>
      <c r="ETV255" s="95"/>
      <c r="ETW255" s="25"/>
      <c r="ETX255" s="25"/>
      <c r="ETY255" s="25"/>
      <c r="ETZ255" s="25"/>
      <c r="EUA255" s="93"/>
      <c r="EUB255" s="25"/>
      <c r="EUC255" s="25"/>
      <c r="EUD255" s="95"/>
      <c r="EUE255" s="25"/>
      <c r="EUF255" s="25"/>
      <c r="EUG255" s="25"/>
      <c r="EUH255" s="25"/>
      <c r="EUI255" s="93"/>
      <c r="EUJ255" s="25"/>
      <c r="EUK255" s="25"/>
      <c r="EUL255" s="95"/>
      <c r="EUM255" s="25"/>
      <c r="EUN255" s="25"/>
      <c r="EUO255" s="25"/>
      <c r="EUP255" s="25"/>
      <c r="EUQ255" s="93"/>
      <c r="EUR255" s="25"/>
      <c r="EUS255" s="25"/>
      <c r="EUT255" s="95"/>
      <c r="EUU255" s="25"/>
      <c r="EUV255" s="25"/>
      <c r="EUW255" s="25"/>
      <c r="EUX255" s="25"/>
      <c r="EUY255" s="93"/>
      <c r="EUZ255" s="25"/>
      <c r="EVA255" s="25"/>
      <c r="EVB255" s="95"/>
      <c r="EVC255" s="25"/>
      <c r="EVD255" s="25"/>
      <c r="EVE255" s="25"/>
      <c r="EVF255" s="25"/>
      <c r="EVG255" s="93"/>
      <c r="EVH255" s="25"/>
      <c r="EVI255" s="25"/>
      <c r="EVJ255" s="95"/>
      <c r="EVK255" s="25"/>
      <c r="EVL255" s="25"/>
      <c r="EVM255" s="25"/>
      <c r="EVN255" s="25"/>
      <c r="EVO255" s="93"/>
      <c r="EVP255" s="25"/>
      <c r="EVQ255" s="25"/>
      <c r="EVR255" s="95"/>
      <c r="EVS255" s="25"/>
      <c r="EVT255" s="25"/>
      <c r="EVU255" s="25"/>
      <c r="EVV255" s="25"/>
      <c r="EVW255" s="93"/>
      <c r="EVX255" s="25"/>
      <c r="EVY255" s="25"/>
      <c r="EVZ255" s="95"/>
      <c r="EWA255" s="25"/>
      <c r="EWB255" s="25"/>
      <c r="EWC255" s="25"/>
      <c r="EWD255" s="25"/>
      <c r="EWE255" s="93"/>
      <c r="EWF255" s="25"/>
      <c r="EWG255" s="25"/>
      <c r="EWH255" s="95"/>
      <c r="EWI255" s="25"/>
      <c r="EWJ255" s="25"/>
      <c r="EWK255" s="25"/>
      <c r="EWL255" s="25"/>
      <c r="EWM255" s="93"/>
      <c r="EWN255" s="25"/>
      <c r="EWO255" s="25"/>
      <c r="EWP255" s="95"/>
      <c r="EWQ255" s="25"/>
      <c r="EWR255" s="25"/>
      <c r="EWS255" s="25"/>
      <c r="EWT255" s="25"/>
      <c r="EWU255" s="93"/>
      <c r="EWV255" s="25"/>
      <c r="EWW255" s="25"/>
      <c r="EWX255" s="95"/>
      <c r="EWY255" s="25"/>
      <c r="EWZ255" s="25"/>
      <c r="EXA255" s="25"/>
      <c r="EXB255" s="25"/>
      <c r="EXC255" s="93"/>
      <c r="EXD255" s="25"/>
      <c r="EXE255" s="25"/>
      <c r="EXF255" s="95"/>
      <c r="EXG255" s="25"/>
      <c r="EXH255" s="25"/>
      <c r="EXI255" s="25"/>
      <c r="EXJ255" s="25"/>
      <c r="EXK255" s="93"/>
      <c r="EXL255" s="25"/>
      <c r="EXM255" s="25"/>
      <c r="EXN255" s="95"/>
      <c r="EXO255" s="25"/>
      <c r="EXP255" s="25"/>
      <c r="EXQ255" s="25"/>
      <c r="EXR255" s="25"/>
      <c r="EXS255" s="93"/>
      <c r="EXT255" s="25"/>
      <c r="EXU255" s="25"/>
      <c r="EXV255" s="95"/>
      <c r="EXW255" s="25"/>
      <c r="EXX255" s="25"/>
      <c r="EXY255" s="25"/>
      <c r="EXZ255" s="25"/>
      <c r="EYA255" s="93"/>
      <c r="EYB255" s="25"/>
      <c r="EYC255" s="25"/>
      <c r="EYD255" s="95"/>
      <c r="EYE255" s="25"/>
      <c r="EYF255" s="25"/>
      <c r="EYG255" s="25"/>
      <c r="EYH255" s="25"/>
      <c r="EYI255" s="93"/>
      <c r="EYJ255" s="25"/>
      <c r="EYK255" s="25"/>
      <c r="EYL255" s="95"/>
      <c r="EYM255" s="25"/>
      <c r="EYN255" s="25"/>
      <c r="EYO255" s="25"/>
      <c r="EYP255" s="25"/>
      <c r="EYQ255" s="93"/>
      <c r="EYR255" s="25"/>
      <c r="EYS255" s="25"/>
      <c r="EYT255" s="95"/>
      <c r="EYU255" s="25"/>
      <c r="EYV255" s="25"/>
      <c r="EYW255" s="25"/>
      <c r="EYX255" s="25"/>
      <c r="EYY255" s="93"/>
      <c r="EYZ255" s="25"/>
      <c r="EZA255" s="25"/>
      <c r="EZB255" s="95"/>
      <c r="EZC255" s="25"/>
      <c r="EZD255" s="25"/>
      <c r="EZE255" s="25"/>
      <c r="EZF255" s="25"/>
      <c r="EZG255" s="93"/>
      <c r="EZH255" s="25"/>
      <c r="EZI255" s="25"/>
      <c r="EZJ255" s="95"/>
      <c r="EZK255" s="25"/>
      <c r="EZL255" s="25"/>
      <c r="EZM255" s="25"/>
      <c r="EZN255" s="25"/>
      <c r="EZO255" s="93"/>
      <c r="EZP255" s="25"/>
      <c r="EZQ255" s="25"/>
      <c r="EZR255" s="95"/>
      <c r="EZS255" s="25"/>
      <c r="EZT255" s="25"/>
      <c r="EZU255" s="25"/>
      <c r="EZV255" s="25"/>
      <c r="EZW255" s="93"/>
      <c r="EZX255" s="25"/>
      <c r="EZY255" s="25"/>
      <c r="EZZ255" s="95"/>
      <c r="FAA255" s="25"/>
      <c r="FAB255" s="25"/>
      <c r="FAC255" s="25"/>
      <c r="FAD255" s="25"/>
      <c r="FAE255" s="93"/>
      <c r="FAF255" s="25"/>
      <c r="FAG255" s="25"/>
      <c r="FAH255" s="95"/>
      <c r="FAI255" s="25"/>
      <c r="FAJ255" s="25"/>
      <c r="FAK255" s="25"/>
      <c r="FAL255" s="25"/>
      <c r="FAM255" s="93"/>
      <c r="FAN255" s="25"/>
      <c r="FAO255" s="25"/>
      <c r="FAP255" s="95"/>
      <c r="FAQ255" s="25"/>
      <c r="FAR255" s="25"/>
      <c r="FAS255" s="25"/>
      <c r="FAT255" s="25"/>
      <c r="FAU255" s="93"/>
      <c r="FAV255" s="25"/>
      <c r="FAW255" s="25"/>
      <c r="FAX255" s="95"/>
      <c r="FAY255" s="25"/>
      <c r="FAZ255" s="25"/>
      <c r="FBA255" s="25"/>
      <c r="FBB255" s="25"/>
      <c r="FBC255" s="93"/>
      <c r="FBD255" s="25"/>
      <c r="FBE255" s="25"/>
      <c r="FBF255" s="95"/>
      <c r="FBG255" s="25"/>
      <c r="FBH255" s="25"/>
      <c r="FBI255" s="25"/>
      <c r="FBJ255" s="25"/>
      <c r="FBK255" s="93"/>
      <c r="FBL255" s="25"/>
      <c r="FBM255" s="25"/>
      <c r="FBN255" s="95"/>
      <c r="FBO255" s="25"/>
      <c r="FBP255" s="25"/>
      <c r="FBQ255" s="25"/>
      <c r="FBR255" s="25"/>
      <c r="FBS255" s="93"/>
      <c r="FBT255" s="25"/>
      <c r="FBU255" s="25"/>
      <c r="FBV255" s="95"/>
      <c r="FBW255" s="25"/>
      <c r="FBX255" s="25"/>
      <c r="FBY255" s="25"/>
      <c r="FBZ255" s="25"/>
      <c r="FCA255" s="93"/>
      <c r="FCB255" s="25"/>
      <c r="FCC255" s="25"/>
      <c r="FCD255" s="95"/>
      <c r="FCE255" s="25"/>
      <c r="FCF255" s="25"/>
      <c r="FCG255" s="25"/>
      <c r="FCH255" s="25"/>
      <c r="FCI255" s="93"/>
      <c r="FCJ255" s="25"/>
      <c r="FCK255" s="25"/>
      <c r="FCL255" s="95"/>
      <c r="FCM255" s="25"/>
      <c r="FCN255" s="25"/>
      <c r="FCO255" s="25"/>
      <c r="FCP255" s="25"/>
      <c r="FCQ255" s="93"/>
      <c r="FCR255" s="25"/>
      <c r="FCS255" s="25"/>
      <c r="FCT255" s="95"/>
      <c r="FCU255" s="25"/>
      <c r="FCV255" s="25"/>
      <c r="FCW255" s="25"/>
      <c r="FCX255" s="25"/>
      <c r="FCY255" s="93"/>
      <c r="FCZ255" s="25"/>
      <c r="FDA255" s="25"/>
      <c r="FDB255" s="95"/>
      <c r="FDC255" s="25"/>
      <c r="FDD255" s="25"/>
      <c r="FDE255" s="25"/>
      <c r="FDF255" s="25"/>
      <c r="FDG255" s="93"/>
      <c r="FDH255" s="25"/>
      <c r="FDI255" s="25"/>
      <c r="FDJ255" s="95"/>
      <c r="FDK255" s="25"/>
      <c r="FDL255" s="25"/>
      <c r="FDM255" s="25"/>
      <c r="FDN255" s="25"/>
      <c r="FDO255" s="93"/>
      <c r="FDP255" s="25"/>
      <c r="FDQ255" s="25"/>
      <c r="FDR255" s="95"/>
      <c r="FDS255" s="25"/>
      <c r="FDT255" s="25"/>
      <c r="FDU255" s="25"/>
      <c r="FDV255" s="25"/>
      <c r="FDW255" s="93"/>
      <c r="FDX255" s="25"/>
      <c r="FDY255" s="25"/>
      <c r="FDZ255" s="95"/>
      <c r="FEA255" s="25"/>
      <c r="FEB255" s="25"/>
      <c r="FEC255" s="25"/>
      <c r="FED255" s="25"/>
      <c r="FEE255" s="93"/>
      <c r="FEF255" s="25"/>
      <c r="FEG255" s="25"/>
      <c r="FEH255" s="95"/>
      <c r="FEI255" s="25"/>
      <c r="FEJ255" s="25"/>
      <c r="FEK255" s="25"/>
      <c r="FEL255" s="25"/>
      <c r="FEM255" s="93"/>
      <c r="FEN255" s="25"/>
      <c r="FEO255" s="25"/>
      <c r="FEP255" s="95"/>
      <c r="FEQ255" s="25"/>
      <c r="FER255" s="25"/>
      <c r="FES255" s="25"/>
      <c r="FET255" s="25"/>
      <c r="FEU255" s="93"/>
      <c r="FEV255" s="25"/>
      <c r="FEW255" s="25"/>
      <c r="FEX255" s="95"/>
      <c r="FEY255" s="25"/>
      <c r="FEZ255" s="25"/>
      <c r="FFA255" s="25"/>
      <c r="FFB255" s="25"/>
      <c r="FFC255" s="93"/>
      <c r="FFD255" s="25"/>
      <c r="FFE255" s="25"/>
      <c r="FFF255" s="95"/>
      <c r="FFG255" s="25"/>
      <c r="FFH255" s="25"/>
      <c r="FFI255" s="25"/>
      <c r="FFJ255" s="25"/>
      <c r="FFK255" s="93"/>
      <c r="FFL255" s="25"/>
      <c r="FFM255" s="25"/>
      <c r="FFN255" s="95"/>
      <c r="FFO255" s="25"/>
      <c r="FFP255" s="25"/>
      <c r="FFQ255" s="25"/>
      <c r="FFR255" s="25"/>
      <c r="FFS255" s="93"/>
      <c r="FFT255" s="25"/>
      <c r="FFU255" s="25"/>
      <c r="FFV255" s="95"/>
      <c r="FFW255" s="25"/>
      <c r="FFX255" s="25"/>
      <c r="FFY255" s="25"/>
      <c r="FFZ255" s="25"/>
      <c r="FGA255" s="93"/>
      <c r="FGB255" s="25"/>
      <c r="FGC255" s="25"/>
      <c r="FGD255" s="95"/>
      <c r="FGE255" s="25"/>
      <c r="FGF255" s="25"/>
      <c r="FGG255" s="25"/>
      <c r="FGH255" s="25"/>
      <c r="FGI255" s="93"/>
      <c r="FGJ255" s="25"/>
      <c r="FGK255" s="25"/>
      <c r="FGL255" s="95"/>
      <c r="FGM255" s="25"/>
      <c r="FGN255" s="25"/>
      <c r="FGO255" s="25"/>
      <c r="FGP255" s="25"/>
      <c r="FGQ255" s="93"/>
      <c r="FGR255" s="25"/>
      <c r="FGS255" s="25"/>
      <c r="FGT255" s="95"/>
      <c r="FGU255" s="25"/>
      <c r="FGV255" s="25"/>
      <c r="FGW255" s="25"/>
      <c r="FGX255" s="25"/>
      <c r="FGY255" s="93"/>
      <c r="FGZ255" s="25"/>
      <c r="FHA255" s="25"/>
      <c r="FHB255" s="95"/>
      <c r="FHC255" s="25"/>
      <c r="FHD255" s="25"/>
      <c r="FHE255" s="25"/>
      <c r="FHF255" s="25"/>
      <c r="FHG255" s="93"/>
      <c r="FHH255" s="25"/>
      <c r="FHI255" s="25"/>
      <c r="FHJ255" s="95"/>
      <c r="FHK255" s="25"/>
      <c r="FHL255" s="25"/>
      <c r="FHM255" s="25"/>
      <c r="FHN255" s="25"/>
      <c r="FHO255" s="93"/>
      <c r="FHP255" s="25"/>
      <c r="FHQ255" s="25"/>
      <c r="FHR255" s="95"/>
      <c r="FHS255" s="25"/>
      <c r="FHT255" s="25"/>
      <c r="FHU255" s="25"/>
      <c r="FHV255" s="25"/>
      <c r="FHW255" s="93"/>
      <c r="FHX255" s="25"/>
      <c r="FHY255" s="25"/>
      <c r="FHZ255" s="95"/>
      <c r="FIA255" s="25"/>
      <c r="FIB255" s="25"/>
      <c r="FIC255" s="25"/>
      <c r="FID255" s="25"/>
      <c r="FIE255" s="93"/>
      <c r="FIF255" s="25"/>
      <c r="FIG255" s="25"/>
      <c r="FIH255" s="95"/>
      <c r="FII255" s="25"/>
      <c r="FIJ255" s="25"/>
      <c r="FIK255" s="25"/>
      <c r="FIL255" s="25"/>
      <c r="FIM255" s="93"/>
      <c r="FIN255" s="25"/>
      <c r="FIO255" s="25"/>
      <c r="FIP255" s="95"/>
      <c r="FIQ255" s="25"/>
      <c r="FIR255" s="25"/>
      <c r="FIS255" s="25"/>
      <c r="FIT255" s="25"/>
      <c r="FIU255" s="93"/>
      <c r="FIV255" s="25"/>
      <c r="FIW255" s="25"/>
      <c r="FIX255" s="95"/>
      <c r="FIY255" s="25"/>
      <c r="FIZ255" s="25"/>
      <c r="FJA255" s="25"/>
      <c r="FJB255" s="25"/>
      <c r="FJC255" s="93"/>
      <c r="FJD255" s="25"/>
      <c r="FJE255" s="25"/>
      <c r="FJF255" s="95"/>
      <c r="FJG255" s="25"/>
      <c r="FJH255" s="25"/>
      <c r="FJI255" s="25"/>
      <c r="FJJ255" s="25"/>
      <c r="FJK255" s="93"/>
      <c r="FJL255" s="25"/>
      <c r="FJM255" s="25"/>
      <c r="FJN255" s="95"/>
      <c r="FJO255" s="25"/>
      <c r="FJP255" s="25"/>
      <c r="FJQ255" s="25"/>
      <c r="FJR255" s="25"/>
      <c r="FJS255" s="93"/>
      <c r="FJT255" s="25"/>
      <c r="FJU255" s="25"/>
      <c r="FJV255" s="95"/>
      <c r="FJW255" s="25"/>
      <c r="FJX255" s="25"/>
      <c r="FJY255" s="25"/>
      <c r="FJZ255" s="25"/>
      <c r="FKA255" s="93"/>
      <c r="FKB255" s="25"/>
      <c r="FKC255" s="25"/>
      <c r="FKD255" s="95"/>
      <c r="FKE255" s="25"/>
      <c r="FKF255" s="25"/>
      <c r="FKG255" s="25"/>
      <c r="FKH255" s="25"/>
      <c r="FKI255" s="93"/>
      <c r="FKJ255" s="25"/>
      <c r="FKK255" s="25"/>
      <c r="FKL255" s="95"/>
      <c r="FKM255" s="25"/>
      <c r="FKN255" s="25"/>
      <c r="FKO255" s="25"/>
      <c r="FKP255" s="25"/>
      <c r="FKQ255" s="93"/>
      <c r="FKR255" s="25"/>
      <c r="FKS255" s="25"/>
      <c r="FKT255" s="95"/>
      <c r="FKU255" s="25"/>
      <c r="FKV255" s="25"/>
      <c r="FKW255" s="25"/>
      <c r="FKX255" s="25"/>
      <c r="FKY255" s="93"/>
      <c r="FKZ255" s="25"/>
      <c r="FLA255" s="25"/>
      <c r="FLB255" s="95"/>
      <c r="FLC255" s="25"/>
      <c r="FLD255" s="25"/>
      <c r="FLE255" s="25"/>
      <c r="FLF255" s="25"/>
      <c r="FLG255" s="93"/>
      <c r="FLH255" s="25"/>
      <c r="FLI255" s="25"/>
      <c r="FLJ255" s="95"/>
      <c r="FLK255" s="25"/>
      <c r="FLL255" s="25"/>
      <c r="FLM255" s="25"/>
      <c r="FLN255" s="25"/>
      <c r="FLO255" s="93"/>
      <c r="FLP255" s="25"/>
      <c r="FLQ255" s="25"/>
      <c r="FLR255" s="95"/>
      <c r="FLS255" s="25"/>
      <c r="FLT255" s="25"/>
      <c r="FLU255" s="25"/>
      <c r="FLV255" s="25"/>
      <c r="FLW255" s="93"/>
      <c r="FLX255" s="25"/>
      <c r="FLY255" s="25"/>
      <c r="FLZ255" s="95"/>
      <c r="FMA255" s="25"/>
      <c r="FMB255" s="25"/>
      <c r="FMC255" s="25"/>
      <c r="FMD255" s="25"/>
      <c r="FME255" s="93"/>
      <c r="FMF255" s="25"/>
      <c r="FMG255" s="25"/>
      <c r="FMH255" s="95"/>
      <c r="FMI255" s="25"/>
      <c r="FMJ255" s="25"/>
      <c r="FMK255" s="25"/>
      <c r="FML255" s="25"/>
      <c r="FMM255" s="93"/>
      <c r="FMN255" s="25"/>
      <c r="FMO255" s="25"/>
      <c r="FMP255" s="95"/>
      <c r="FMQ255" s="25"/>
      <c r="FMR255" s="25"/>
      <c r="FMS255" s="25"/>
      <c r="FMT255" s="25"/>
      <c r="FMU255" s="93"/>
      <c r="FMV255" s="25"/>
      <c r="FMW255" s="25"/>
      <c r="FMX255" s="95"/>
      <c r="FMY255" s="25"/>
      <c r="FMZ255" s="25"/>
      <c r="FNA255" s="25"/>
      <c r="FNB255" s="25"/>
      <c r="FNC255" s="93"/>
      <c r="FND255" s="25"/>
      <c r="FNE255" s="25"/>
      <c r="FNF255" s="95"/>
      <c r="FNG255" s="25"/>
      <c r="FNH255" s="25"/>
      <c r="FNI255" s="25"/>
      <c r="FNJ255" s="25"/>
      <c r="FNK255" s="93"/>
      <c r="FNL255" s="25"/>
      <c r="FNM255" s="25"/>
      <c r="FNN255" s="95"/>
      <c r="FNO255" s="25"/>
      <c r="FNP255" s="25"/>
      <c r="FNQ255" s="25"/>
      <c r="FNR255" s="25"/>
      <c r="FNS255" s="93"/>
      <c r="FNT255" s="25"/>
      <c r="FNU255" s="25"/>
      <c r="FNV255" s="95"/>
      <c r="FNW255" s="25"/>
      <c r="FNX255" s="25"/>
      <c r="FNY255" s="25"/>
      <c r="FNZ255" s="25"/>
      <c r="FOA255" s="93"/>
      <c r="FOB255" s="25"/>
      <c r="FOC255" s="25"/>
      <c r="FOD255" s="95"/>
      <c r="FOE255" s="25"/>
      <c r="FOF255" s="25"/>
      <c r="FOG255" s="25"/>
      <c r="FOH255" s="25"/>
      <c r="FOI255" s="93"/>
      <c r="FOJ255" s="25"/>
      <c r="FOK255" s="25"/>
      <c r="FOL255" s="95"/>
      <c r="FOM255" s="25"/>
      <c r="FON255" s="25"/>
      <c r="FOO255" s="25"/>
      <c r="FOP255" s="25"/>
      <c r="FOQ255" s="93"/>
      <c r="FOR255" s="25"/>
      <c r="FOS255" s="25"/>
      <c r="FOT255" s="95"/>
      <c r="FOU255" s="25"/>
      <c r="FOV255" s="25"/>
      <c r="FOW255" s="25"/>
      <c r="FOX255" s="25"/>
      <c r="FOY255" s="93"/>
      <c r="FOZ255" s="25"/>
      <c r="FPA255" s="25"/>
      <c r="FPB255" s="95"/>
      <c r="FPC255" s="25"/>
      <c r="FPD255" s="25"/>
      <c r="FPE255" s="25"/>
      <c r="FPF255" s="25"/>
      <c r="FPG255" s="93"/>
      <c r="FPH255" s="25"/>
      <c r="FPI255" s="25"/>
      <c r="FPJ255" s="95"/>
      <c r="FPK255" s="25"/>
      <c r="FPL255" s="25"/>
      <c r="FPM255" s="25"/>
      <c r="FPN255" s="25"/>
      <c r="FPO255" s="93"/>
      <c r="FPP255" s="25"/>
      <c r="FPQ255" s="25"/>
      <c r="FPR255" s="95"/>
      <c r="FPS255" s="25"/>
      <c r="FPT255" s="25"/>
      <c r="FPU255" s="25"/>
      <c r="FPV255" s="25"/>
      <c r="FPW255" s="93"/>
      <c r="FPX255" s="25"/>
      <c r="FPY255" s="25"/>
      <c r="FPZ255" s="95"/>
      <c r="FQA255" s="25"/>
      <c r="FQB255" s="25"/>
      <c r="FQC255" s="25"/>
      <c r="FQD255" s="25"/>
      <c r="FQE255" s="93"/>
      <c r="FQF255" s="25"/>
      <c r="FQG255" s="25"/>
      <c r="FQH255" s="95"/>
      <c r="FQI255" s="25"/>
      <c r="FQJ255" s="25"/>
      <c r="FQK255" s="25"/>
      <c r="FQL255" s="25"/>
      <c r="FQM255" s="93"/>
      <c r="FQN255" s="25"/>
      <c r="FQO255" s="25"/>
      <c r="FQP255" s="95"/>
      <c r="FQQ255" s="25"/>
      <c r="FQR255" s="25"/>
      <c r="FQS255" s="25"/>
      <c r="FQT255" s="25"/>
      <c r="FQU255" s="93"/>
      <c r="FQV255" s="25"/>
      <c r="FQW255" s="25"/>
      <c r="FQX255" s="95"/>
      <c r="FQY255" s="25"/>
      <c r="FQZ255" s="25"/>
      <c r="FRA255" s="25"/>
      <c r="FRB255" s="25"/>
      <c r="FRC255" s="93"/>
      <c r="FRD255" s="25"/>
      <c r="FRE255" s="25"/>
      <c r="FRF255" s="95"/>
      <c r="FRG255" s="25"/>
      <c r="FRH255" s="25"/>
      <c r="FRI255" s="25"/>
      <c r="FRJ255" s="25"/>
      <c r="FRK255" s="93"/>
      <c r="FRL255" s="25"/>
      <c r="FRM255" s="25"/>
      <c r="FRN255" s="95"/>
      <c r="FRO255" s="25"/>
      <c r="FRP255" s="25"/>
      <c r="FRQ255" s="25"/>
      <c r="FRR255" s="25"/>
      <c r="FRS255" s="93"/>
      <c r="FRT255" s="25"/>
      <c r="FRU255" s="25"/>
      <c r="FRV255" s="95"/>
      <c r="FRW255" s="25"/>
      <c r="FRX255" s="25"/>
      <c r="FRY255" s="25"/>
      <c r="FRZ255" s="25"/>
      <c r="FSA255" s="93"/>
      <c r="FSB255" s="25"/>
      <c r="FSC255" s="25"/>
      <c r="FSD255" s="95"/>
      <c r="FSE255" s="25"/>
      <c r="FSF255" s="25"/>
      <c r="FSG255" s="25"/>
      <c r="FSH255" s="25"/>
      <c r="FSI255" s="93"/>
      <c r="FSJ255" s="25"/>
      <c r="FSK255" s="25"/>
      <c r="FSL255" s="95"/>
      <c r="FSM255" s="25"/>
      <c r="FSN255" s="25"/>
      <c r="FSO255" s="25"/>
      <c r="FSP255" s="25"/>
      <c r="FSQ255" s="93"/>
      <c r="FSR255" s="25"/>
      <c r="FSS255" s="25"/>
      <c r="FST255" s="95"/>
      <c r="FSU255" s="25"/>
      <c r="FSV255" s="25"/>
      <c r="FSW255" s="25"/>
      <c r="FSX255" s="25"/>
      <c r="FSY255" s="93"/>
      <c r="FSZ255" s="25"/>
      <c r="FTA255" s="25"/>
      <c r="FTB255" s="95"/>
      <c r="FTC255" s="25"/>
      <c r="FTD255" s="25"/>
      <c r="FTE255" s="25"/>
      <c r="FTF255" s="25"/>
      <c r="FTG255" s="93"/>
      <c r="FTH255" s="25"/>
      <c r="FTI255" s="25"/>
      <c r="FTJ255" s="95"/>
      <c r="FTK255" s="25"/>
      <c r="FTL255" s="25"/>
      <c r="FTM255" s="25"/>
      <c r="FTN255" s="25"/>
      <c r="FTO255" s="93"/>
      <c r="FTP255" s="25"/>
      <c r="FTQ255" s="25"/>
      <c r="FTR255" s="95"/>
      <c r="FTS255" s="25"/>
      <c r="FTT255" s="25"/>
      <c r="FTU255" s="25"/>
      <c r="FTV255" s="25"/>
      <c r="FTW255" s="93"/>
      <c r="FTX255" s="25"/>
      <c r="FTY255" s="25"/>
      <c r="FTZ255" s="95"/>
      <c r="FUA255" s="25"/>
      <c r="FUB255" s="25"/>
      <c r="FUC255" s="25"/>
      <c r="FUD255" s="25"/>
      <c r="FUE255" s="93"/>
      <c r="FUF255" s="25"/>
      <c r="FUG255" s="25"/>
      <c r="FUH255" s="95"/>
      <c r="FUI255" s="25"/>
      <c r="FUJ255" s="25"/>
      <c r="FUK255" s="25"/>
      <c r="FUL255" s="25"/>
      <c r="FUM255" s="93"/>
      <c r="FUN255" s="25"/>
      <c r="FUO255" s="25"/>
      <c r="FUP255" s="95"/>
      <c r="FUQ255" s="25"/>
      <c r="FUR255" s="25"/>
      <c r="FUS255" s="25"/>
      <c r="FUT255" s="25"/>
      <c r="FUU255" s="93"/>
      <c r="FUV255" s="25"/>
      <c r="FUW255" s="25"/>
      <c r="FUX255" s="95"/>
      <c r="FUY255" s="25"/>
      <c r="FUZ255" s="25"/>
      <c r="FVA255" s="25"/>
      <c r="FVB255" s="25"/>
      <c r="FVC255" s="93"/>
      <c r="FVD255" s="25"/>
      <c r="FVE255" s="25"/>
      <c r="FVF255" s="95"/>
      <c r="FVG255" s="25"/>
      <c r="FVH255" s="25"/>
      <c r="FVI255" s="25"/>
      <c r="FVJ255" s="25"/>
      <c r="FVK255" s="93"/>
      <c r="FVL255" s="25"/>
      <c r="FVM255" s="25"/>
      <c r="FVN255" s="95"/>
      <c r="FVO255" s="25"/>
      <c r="FVP255" s="25"/>
      <c r="FVQ255" s="25"/>
      <c r="FVR255" s="25"/>
      <c r="FVS255" s="93"/>
      <c r="FVT255" s="25"/>
      <c r="FVU255" s="25"/>
      <c r="FVV255" s="95"/>
      <c r="FVW255" s="25"/>
      <c r="FVX255" s="25"/>
      <c r="FVY255" s="25"/>
      <c r="FVZ255" s="25"/>
      <c r="FWA255" s="93"/>
      <c r="FWB255" s="25"/>
      <c r="FWC255" s="25"/>
      <c r="FWD255" s="95"/>
      <c r="FWE255" s="25"/>
      <c r="FWF255" s="25"/>
      <c r="FWG255" s="25"/>
      <c r="FWH255" s="25"/>
      <c r="FWI255" s="93"/>
      <c r="FWJ255" s="25"/>
      <c r="FWK255" s="25"/>
      <c r="FWL255" s="95"/>
      <c r="FWM255" s="25"/>
      <c r="FWN255" s="25"/>
      <c r="FWO255" s="25"/>
      <c r="FWP255" s="25"/>
      <c r="FWQ255" s="93"/>
      <c r="FWR255" s="25"/>
      <c r="FWS255" s="25"/>
      <c r="FWT255" s="95"/>
      <c r="FWU255" s="25"/>
      <c r="FWV255" s="25"/>
      <c r="FWW255" s="25"/>
      <c r="FWX255" s="25"/>
      <c r="FWY255" s="93"/>
      <c r="FWZ255" s="25"/>
      <c r="FXA255" s="25"/>
      <c r="FXB255" s="95"/>
      <c r="FXC255" s="25"/>
      <c r="FXD255" s="25"/>
      <c r="FXE255" s="25"/>
      <c r="FXF255" s="25"/>
      <c r="FXG255" s="93"/>
      <c r="FXH255" s="25"/>
      <c r="FXI255" s="25"/>
      <c r="FXJ255" s="95"/>
      <c r="FXK255" s="25"/>
      <c r="FXL255" s="25"/>
      <c r="FXM255" s="25"/>
      <c r="FXN255" s="25"/>
      <c r="FXO255" s="93"/>
      <c r="FXP255" s="25"/>
      <c r="FXQ255" s="25"/>
      <c r="FXR255" s="95"/>
      <c r="FXS255" s="25"/>
      <c r="FXT255" s="25"/>
      <c r="FXU255" s="25"/>
      <c r="FXV255" s="25"/>
      <c r="FXW255" s="93"/>
      <c r="FXX255" s="25"/>
      <c r="FXY255" s="25"/>
      <c r="FXZ255" s="95"/>
      <c r="FYA255" s="25"/>
      <c r="FYB255" s="25"/>
      <c r="FYC255" s="25"/>
      <c r="FYD255" s="25"/>
      <c r="FYE255" s="93"/>
      <c r="FYF255" s="25"/>
      <c r="FYG255" s="25"/>
      <c r="FYH255" s="95"/>
      <c r="FYI255" s="25"/>
      <c r="FYJ255" s="25"/>
      <c r="FYK255" s="25"/>
      <c r="FYL255" s="25"/>
      <c r="FYM255" s="93"/>
      <c r="FYN255" s="25"/>
      <c r="FYO255" s="25"/>
      <c r="FYP255" s="95"/>
      <c r="FYQ255" s="25"/>
      <c r="FYR255" s="25"/>
      <c r="FYS255" s="25"/>
      <c r="FYT255" s="25"/>
      <c r="FYU255" s="93"/>
      <c r="FYV255" s="25"/>
      <c r="FYW255" s="25"/>
      <c r="FYX255" s="95"/>
      <c r="FYY255" s="25"/>
      <c r="FYZ255" s="25"/>
      <c r="FZA255" s="25"/>
      <c r="FZB255" s="25"/>
      <c r="FZC255" s="93"/>
      <c r="FZD255" s="25"/>
      <c r="FZE255" s="25"/>
      <c r="FZF255" s="95"/>
      <c r="FZG255" s="25"/>
      <c r="FZH255" s="25"/>
      <c r="FZI255" s="25"/>
      <c r="FZJ255" s="25"/>
      <c r="FZK255" s="93"/>
      <c r="FZL255" s="25"/>
      <c r="FZM255" s="25"/>
      <c r="FZN255" s="95"/>
      <c r="FZO255" s="25"/>
      <c r="FZP255" s="25"/>
      <c r="FZQ255" s="25"/>
      <c r="FZR255" s="25"/>
      <c r="FZS255" s="93"/>
      <c r="FZT255" s="25"/>
      <c r="FZU255" s="25"/>
      <c r="FZV255" s="95"/>
      <c r="FZW255" s="25"/>
      <c r="FZX255" s="25"/>
      <c r="FZY255" s="25"/>
      <c r="FZZ255" s="25"/>
      <c r="GAA255" s="93"/>
      <c r="GAB255" s="25"/>
      <c r="GAC255" s="25"/>
      <c r="GAD255" s="95"/>
      <c r="GAE255" s="25"/>
      <c r="GAF255" s="25"/>
      <c r="GAG255" s="25"/>
      <c r="GAH255" s="25"/>
      <c r="GAI255" s="93"/>
      <c r="GAJ255" s="25"/>
      <c r="GAK255" s="25"/>
      <c r="GAL255" s="95"/>
      <c r="GAM255" s="25"/>
      <c r="GAN255" s="25"/>
      <c r="GAO255" s="25"/>
      <c r="GAP255" s="25"/>
      <c r="GAQ255" s="93"/>
      <c r="GAR255" s="25"/>
      <c r="GAS255" s="25"/>
      <c r="GAT255" s="95"/>
      <c r="GAU255" s="25"/>
      <c r="GAV255" s="25"/>
      <c r="GAW255" s="25"/>
      <c r="GAX255" s="25"/>
      <c r="GAY255" s="93"/>
      <c r="GAZ255" s="25"/>
      <c r="GBA255" s="25"/>
      <c r="GBB255" s="95"/>
      <c r="GBC255" s="25"/>
      <c r="GBD255" s="25"/>
      <c r="GBE255" s="25"/>
      <c r="GBF255" s="25"/>
      <c r="GBG255" s="93"/>
      <c r="GBH255" s="25"/>
      <c r="GBI255" s="25"/>
      <c r="GBJ255" s="95"/>
      <c r="GBK255" s="25"/>
      <c r="GBL255" s="25"/>
      <c r="GBM255" s="25"/>
      <c r="GBN255" s="25"/>
      <c r="GBO255" s="93"/>
      <c r="GBP255" s="25"/>
      <c r="GBQ255" s="25"/>
      <c r="GBR255" s="95"/>
      <c r="GBS255" s="25"/>
      <c r="GBT255" s="25"/>
      <c r="GBU255" s="25"/>
      <c r="GBV255" s="25"/>
      <c r="GBW255" s="93"/>
      <c r="GBX255" s="25"/>
      <c r="GBY255" s="25"/>
      <c r="GBZ255" s="95"/>
      <c r="GCA255" s="25"/>
      <c r="GCB255" s="25"/>
      <c r="GCC255" s="25"/>
      <c r="GCD255" s="25"/>
      <c r="GCE255" s="93"/>
      <c r="GCF255" s="25"/>
      <c r="GCG255" s="25"/>
      <c r="GCH255" s="95"/>
      <c r="GCI255" s="25"/>
      <c r="GCJ255" s="25"/>
      <c r="GCK255" s="25"/>
      <c r="GCL255" s="25"/>
      <c r="GCM255" s="93"/>
      <c r="GCN255" s="25"/>
      <c r="GCO255" s="25"/>
      <c r="GCP255" s="95"/>
      <c r="GCQ255" s="25"/>
      <c r="GCR255" s="25"/>
      <c r="GCS255" s="25"/>
      <c r="GCT255" s="25"/>
      <c r="GCU255" s="93"/>
      <c r="GCV255" s="25"/>
      <c r="GCW255" s="25"/>
      <c r="GCX255" s="95"/>
      <c r="GCY255" s="25"/>
      <c r="GCZ255" s="25"/>
      <c r="GDA255" s="25"/>
      <c r="GDB255" s="25"/>
      <c r="GDC255" s="93"/>
      <c r="GDD255" s="25"/>
      <c r="GDE255" s="25"/>
      <c r="GDF255" s="95"/>
      <c r="GDG255" s="25"/>
      <c r="GDH255" s="25"/>
      <c r="GDI255" s="25"/>
      <c r="GDJ255" s="25"/>
      <c r="GDK255" s="93"/>
      <c r="GDL255" s="25"/>
      <c r="GDM255" s="25"/>
      <c r="GDN255" s="95"/>
      <c r="GDO255" s="25"/>
      <c r="GDP255" s="25"/>
      <c r="GDQ255" s="25"/>
      <c r="GDR255" s="25"/>
      <c r="GDS255" s="93"/>
      <c r="GDT255" s="25"/>
      <c r="GDU255" s="25"/>
      <c r="GDV255" s="95"/>
      <c r="GDW255" s="25"/>
      <c r="GDX255" s="25"/>
      <c r="GDY255" s="25"/>
      <c r="GDZ255" s="25"/>
      <c r="GEA255" s="93"/>
      <c r="GEB255" s="25"/>
      <c r="GEC255" s="25"/>
      <c r="GED255" s="95"/>
      <c r="GEE255" s="25"/>
      <c r="GEF255" s="25"/>
      <c r="GEG255" s="25"/>
      <c r="GEH255" s="25"/>
      <c r="GEI255" s="93"/>
      <c r="GEJ255" s="25"/>
      <c r="GEK255" s="25"/>
      <c r="GEL255" s="95"/>
      <c r="GEM255" s="25"/>
      <c r="GEN255" s="25"/>
      <c r="GEO255" s="25"/>
      <c r="GEP255" s="25"/>
      <c r="GEQ255" s="93"/>
      <c r="GER255" s="25"/>
      <c r="GES255" s="25"/>
      <c r="GET255" s="95"/>
      <c r="GEU255" s="25"/>
      <c r="GEV255" s="25"/>
      <c r="GEW255" s="25"/>
      <c r="GEX255" s="25"/>
      <c r="GEY255" s="93"/>
      <c r="GEZ255" s="25"/>
      <c r="GFA255" s="25"/>
      <c r="GFB255" s="95"/>
      <c r="GFC255" s="25"/>
      <c r="GFD255" s="25"/>
      <c r="GFE255" s="25"/>
      <c r="GFF255" s="25"/>
      <c r="GFG255" s="93"/>
      <c r="GFH255" s="25"/>
      <c r="GFI255" s="25"/>
      <c r="GFJ255" s="95"/>
      <c r="GFK255" s="25"/>
      <c r="GFL255" s="25"/>
      <c r="GFM255" s="25"/>
      <c r="GFN255" s="25"/>
      <c r="GFO255" s="93"/>
      <c r="GFP255" s="25"/>
      <c r="GFQ255" s="25"/>
      <c r="GFR255" s="95"/>
      <c r="GFS255" s="25"/>
      <c r="GFT255" s="25"/>
      <c r="GFU255" s="25"/>
      <c r="GFV255" s="25"/>
      <c r="GFW255" s="93"/>
      <c r="GFX255" s="25"/>
      <c r="GFY255" s="25"/>
      <c r="GFZ255" s="95"/>
      <c r="GGA255" s="25"/>
      <c r="GGB255" s="25"/>
      <c r="GGC255" s="25"/>
      <c r="GGD255" s="25"/>
      <c r="GGE255" s="93"/>
      <c r="GGF255" s="25"/>
      <c r="GGG255" s="25"/>
      <c r="GGH255" s="95"/>
      <c r="GGI255" s="25"/>
      <c r="GGJ255" s="25"/>
      <c r="GGK255" s="25"/>
      <c r="GGL255" s="25"/>
      <c r="GGM255" s="93"/>
      <c r="GGN255" s="25"/>
      <c r="GGO255" s="25"/>
      <c r="GGP255" s="95"/>
      <c r="GGQ255" s="25"/>
      <c r="GGR255" s="25"/>
      <c r="GGS255" s="25"/>
      <c r="GGT255" s="25"/>
      <c r="GGU255" s="93"/>
      <c r="GGV255" s="25"/>
      <c r="GGW255" s="25"/>
      <c r="GGX255" s="95"/>
      <c r="GGY255" s="25"/>
      <c r="GGZ255" s="25"/>
      <c r="GHA255" s="25"/>
      <c r="GHB255" s="25"/>
      <c r="GHC255" s="93"/>
      <c r="GHD255" s="25"/>
      <c r="GHE255" s="25"/>
      <c r="GHF255" s="95"/>
      <c r="GHG255" s="25"/>
      <c r="GHH255" s="25"/>
      <c r="GHI255" s="25"/>
      <c r="GHJ255" s="25"/>
      <c r="GHK255" s="93"/>
      <c r="GHL255" s="25"/>
      <c r="GHM255" s="25"/>
      <c r="GHN255" s="95"/>
      <c r="GHO255" s="25"/>
      <c r="GHP255" s="25"/>
      <c r="GHQ255" s="25"/>
      <c r="GHR255" s="25"/>
      <c r="GHS255" s="93"/>
      <c r="GHT255" s="25"/>
      <c r="GHU255" s="25"/>
      <c r="GHV255" s="95"/>
      <c r="GHW255" s="25"/>
      <c r="GHX255" s="25"/>
      <c r="GHY255" s="25"/>
      <c r="GHZ255" s="25"/>
      <c r="GIA255" s="93"/>
      <c r="GIB255" s="25"/>
      <c r="GIC255" s="25"/>
      <c r="GID255" s="95"/>
      <c r="GIE255" s="25"/>
      <c r="GIF255" s="25"/>
      <c r="GIG255" s="25"/>
      <c r="GIH255" s="25"/>
      <c r="GII255" s="93"/>
      <c r="GIJ255" s="25"/>
      <c r="GIK255" s="25"/>
      <c r="GIL255" s="95"/>
      <c r="GIM255" s="25"/>
      <c r="GIN255" s="25"/>
      <c r="GIO255" s="25"/>
      <c r="GIP255" s="25"/>
      <c r="GIQ255" s="93"/>
      <c r="GIR255" s="25"/>
      <c r="GIS255" s="25"/>
      <c r="GIT255" s="95"/>
      <c r="GIU255" s="25"/>
      <c r="GIV255" s="25"/>
      <c r="GIW255" s="25"/>
      <c r="GIX255" s="25"/>
      <c r="GIY255" s="93"/>
      <c r="GIZ255" s="25"/>
      <c r="GJA255" s="25"/>
      <c r="GJB255" s="95"/>
      <c r="GJC255" s="25"/>
      <c r="GJD255" s="25"/>
      <c r="GJE255" s="25"/>
      <c r="GJF255" s="25"/>
      <c r="GJG255" s="93"/>
      <c r="GJH255" s="25"/>
      <c r="GJI255" s="25"/>
      <c r="GJJ255" s="95"/>
      <c r="GJK255" s="25"/>
      <c r="GJL255" s="25"/>
      <c r="GJM255" s="25"/>
      <c r="GJN255" s="25"/>
      <c r="GJO255" s="93"/>
      <c r="GJP255" s="25"/>
      <c r="GJQ255" s="25"/>
      <c r="GJR255" s="95"/>
      <c r="GJS255" s="25"/>
      <c r="GJT255" s="25"/>
      <c r="GJU255" s="25"/>
      <c r="GJV255" s="25"/>
      <c r="GJW255" s="93"/>
      <c r="GJX255" s="25"/>
      <c r="GJY255" s="25"/>
      <c r="GJZ255" s="95"/>
      <c r="GKA255" s="25"/>
      <c r="GKB255" s="25"/>
      <c r="GKC255" s="25"/>
      <c r="GKD255" s="25"/>
      <c r="GKE255" s="93"/>
      <c r="GKF255" s="25"/>
      <c r="GKG255" s="25"/>
      <c r="GKH255" s="95"/>
      <c r="GKI255" s="25"/>
      <c r="GKJ255" s="25"/>
      <c r="GKK255" s="25"/>
      <c r="GKL255" s="25"/>
      <c r="GKM255" s="93"/>
      <c r="GKN255" s="25"/>
      <c r="GKO255" s="25"/>
      <c r="GKP255" s="95"/>
      <c r="GKQ255" s="25"/>
      <c r="GKR255" s="25"/>
      <c r="GKS255" s="25"/>
      <c r="GKT255" s="25"/>
      <c r="GKU255" s="93"/>
      <c r="GKV255" s="25"/>
      <c r="GKW255" s="25"/>
      <c r="GKX255" s="95"/>
      <c r="GKY255" s="25"/>
      <c r="GKZ255" s="25"/>
      <c r="GLA255" s="25"/>
      <c r="GLB255" s="25"/>
      <c r="GLC255" s="93"/>
      <c r="GLD255" s="25"/>
      <c r="GLE255" s="25"/>
      <c r="GLF255" s="95"/>
      <c r="GLG255" s="25"/>
      <c r="GLH255" s="25"/>
      <c r="GLI255" s="25"/>
      <c r="GLJ255" s="25"/>
      <c r="GLK255" s="93"/>
      <c r="GLL255" s="25"/>
      <c r="GLM255" s="25"/>
      <c r="GLN255" s="95"/>
      <c r="GLO255" s="25"/>
      <c r="GLP255" s="25"/>
      <c r="GLQ255" s="25"/>
      <c r="GLR255" s="25"/>
      <c r="GLS255" s="93"/>
      <c r="GLT255" s="25"/>
      <c r="GLU255" s="25"/>
      <c r="GLV255" s="95"/>
      <c r="GLW255" s="25"/>
      <c r="GLX255" s="25"/>
      <c r="GLY255" s="25"/>
      <c r="GLZ255" s="25"/>
      <c r="GMA255" s="93"/>
      <c r="GMB255" s="25"/>
      <c r="GMC255" s="25"/>
      <c r="GMD255" s="95"/>
      <c r="GME255" s="25"/>
      <c r="GMF255" s="25"/>
      <c r="GMG255" s="25"/>
      <c r="GMH255" s="25"/>
      <c r="GMI255" s="93"/>
      <c r="GMJ255" s="25"/>
      <c r="GMK255" s="25"/>
      <c r="GML255" s="95"/>
      <c r="GMM255" s="25"/>
      <c r="GMN255" s="25"/>
      <c r="GMO255" s="25"/>
      <c r="GMP255" s="25"/>
      <c r="GMQ255" s="93"/>
      <c r="GMR255" s="25"/>
      <c r="GMS255" s="25"/>
      <c r="GMT255" s="95"/>
      <c r="GMU255" s="25"/>
      <c r="GMV255" s="25"/>
      <c r="GMW255" s="25"/>
      <c r="GMX255" s="25"/>
      <c r="GMY255" s="93"/>
      <c r="GMZ255" s="25"/>
      <c r="GNA255" s="25"/>
      <c r="GNB255" s="95"/>
      <c r="GNC255" s="25"/>
      <c r="GND255" s="25"/>
      <c r="GNE255" s="25"/>
      <c r="GNF255" s="25"/>
      <c r="GNG255" s="93"/>
      <c r="GNH255" s="25"/>
      <c r="GNI255" s="25"/>
      <c r="GNJ255" s="95"/>
      <c r="GNK255" s="25"/>
      <c r="GNL255" s="25"/>
      <c r="GNM255" s="25"/>
      <c r="GNN255" s="25"/>
      <c r="GNO255" s="93"/>
      <c r="GNP255" s="25"/>
      <c r="GNQ255" s="25"/>
      <c r="GNR255" s="95"/>
      <c r="GNS255" s="25"/>
      <c r="GNT255" s="25"/>
      <c r="GNU255" s="25"/>
      <c r="GNV255" s="25"/>
      <c r="GNW255" s="93"/>
      <c r="GNX255" s="25"/>
      <c r="GNY255" s="25"/>
      <c r="GNZ255" s="95"/>
      <c r="GOA255" s="25"/>
      <c r="GOB255" s="25"/>
      <c r="GOC255" s="25"/>
      <c r="GOD255" s="25"/>
      <c r="GOE255" s="93"/>
      <c r="GOF255" s="25"/>
      <c r="GOG255" s="25"/>
      <c r="GOH255" s="95"/>
      <c r="GOI255" s="25"/>
      <c r="GOJ255" s="25"/>
      <c r="GOK255" s="25"/>
      <c r="GOL255" s="25"/>
      <c r="GOM255" s="93"/>
      <c r="GON255" s="25"/>
      <c r="GOO255" s="25"/>
      <c r="GOP255" s="95"/>
      <c r="GOQ255" s="25"/>
      <c r="GOR255" s="25"/>
      <c r="GOS255" s="25"/>
      <c r="GOT255" s="25"/>
      <c r="GOU255" s="93"/>
      <c r="GOV255" s="25"/>
      <c r="GOW255" s="25"/>
      <c r="GOX255" s="95"/>
      <c r="GOY255" s="25"/>
      <c r="GOZ255" s="25"/>
      <c r="GPA255" s="25"/>
      <c r="GPB255" s="25"/>
      <c r="GPC255" s="93"/>
      <c r="GPD255" s="25"/>
      <c r="GPE255" s="25"/>
      <c r="GPF255" s="95"/>
      <c r="GPG255" s="25"/>
      <c r="GPH255" s="25"/>
      <c r="GPI255" s="25"/>
      <c r="GPJ255" s="25"/>
      <c r="GPK255" s="93"/>
      <c r="GPL255" s="25"/>
      <c r="GPM255" s="25"/>
      <c r="GPN255" s="95"/>
      <c r="GPO255" s="25"/>
      <c r="GPP255" s="25"/>
      <c r="GPQ255" s="25"/>
      <c r="GPR255" s="25"/>
      <c r="GPS255" s="93"/>
      <c r="GPT255" s="25"/>
      <c r="GPU255" s="25"/>
      <c r="GPV255" s="95"/>
      <c r="GPW255" s="25"/>
      <c r="GPX255" s="25"/>
      <c r="GPY255" s="25"/>
      <c r="GPZ255" s="25"/>
      <c r="GQA255" s="93"/>
      <c r="GQB255" s="25"/>
      <c r="GQC255" s="25"/>
      <c r="GQD255" s="95"/>
      <c r="GQE255" s="25"/>
      <c r="GQF255" s="25"/>
      <c r="GQG255" s="25"/>
      <c r="GQH255" s="25"/>
      <c r="GQI255" s="93"/>
      <c r="GQJ255" s="25"/>
      <c r="GQK255" s="25"/>
      <c r="GQL255" s="95"/>
      <c r="GQM255" s="25"/>
      <c r="GQN255" s="25"/>
      <c r="GQO255" s="25"/>
      <c r="GQP255" s="25"/>
      <c r="GQQ255" s="93"/>
      <c r="GQR255" s="25"/>
      <c r="GQS255" s="25"/>
      <c r="GQT255" s="95"/>
      <c r="GQU255" s="25"/>
      <c r="GQV255" s="25"/>
      <c r="GQW255" s="25"/>
      <c r="GQX255" s="25"/>
      <c r="GQY255" s="93"/>
      <c r="GQZ255" s="25"/>
      <c r="GRA255" s="25"/>
      <c r="GRB255" s="95"/>
      <c r="GRC255" s="25"/>
      <c r="GRD255" s="25"/>
      <c r="GRE255" s="25"/>
      <c r="GRF255" s="25"/>
      <c r="GRG255" s="93"/>
      <c r="GRH255" s="25"/>
      <c r="GRI255" s="25"/>
      <c r="GRJ255" s="95"/>
      <c r="GRK255" s="25"/>
      <c r="GRL255" s="25"/>
      <c r="GRM255" s="25"/>
      <c r="GRN255" s="25"/>
      <c r="GRO255" s="93"/>
      <c r="GRP255" s="25"/>
      <c r="GRQ255" s="25"/>
      <c r="GRR255" s="95"/>
      <c r="GRS255" s="25"/>
      <c r="GRT255" s="25"/>
      <c r="GRU255" s="25"/>
      <c r="GRV255" s="25"/>
      <c r="GRW255" s="93"/>
      <c r="GRX255" s="25"/>
      <c r="GRY255" s="25"/>
      <c r="GRZ255" s="95"/>
      <c r="GSA255" s="25"/>
      <c r="GSB255" s="25"/>
      <c r="GSC255" s="25"/>
      <c r="GSD255" s="25"/>
      <c r="GSE255" s="93"/>
      <c r="GSF255" s="25"/>
      <c r="GSG255" s="25"/>
      <c r="GSH255" s="95"/>
      <c r="GSI255" s="25"/>
      <c r="GSJ255" s="25"/>
      <c r="GSK255" s="25"/>
      <c r="GSL255" s="25"/>
      <c r="GSM255" s="93"/>
      <c r="GSN255" s="25"/>
      <c r="GSO255" s="25"/>
      <c r="GSP255" s="95"/>
      <c r="GSQ255" s="25"/>
      <c r="GSR255" s="25"/>
      <c r="GSS255" s="25"/>
      <c r="GST255" s="25"/>
      <c r="GSU255" s="93"/>
      <c r="GSV255" s="25"/>
      <c r="GSW255" s="25"/>
      <c r="GSX255" s="95"/>
      <c r="GSY255" s="25"/>
      <c r="GSZ255" s="25"/>
      <c r="GTA255" s="25"/>
      <c r="GTB255" s="25"/>
      <c r="GTC255" s="93"/>
      <c r="GTD255" s="25"/>
      <c r="GTE255" s="25"/>
      <c r="GTF255" s="95"/>
      <c r="GTG255" s="25"/>
      <c r="GTH255" s="25"/>
      <c r="GTI255" s="25"/>
      <c r="GTJ255" s="25"/>
      <c r="GTK255" s="93"/>
      <c r="GTL255" s="25"/>
      <c r="GTM255" s="25"/>
      <c r="GTN255" s="95"/>
      <c r="GTO255" s="25"/>
      <c r="GTP255" s="25"/>
      <c r="GTQ255" s="25"/>
      <c r="GTR255" s="25"/>
      <c r="GTS255" s="93"/>
      <c r="GTT255" s="25"/>
      <c r="GTU255" s="25"/>
      <c r="GTV255" s="95"/>
      <c r="GTW255" s="25"/>
      <c r="GTX255" s="25"/>
      <c r="GTY255" s="25"/>
      <c r="GTZ255" s="25"/>
      <c r="GUA255" s="93"/>
      <c r="GUB255" s="25"/>
      <c r="GUC255" s="25"/>
      <c r="GUD255" s="95"/>
      <c r="GUE255" s="25"/>
      <c r="GUF255" s="25"/>
      <c r="GUG255" s="25"/>
      <c r="GUH255" s="25"/>
      <c r="GUI255" s="93"/>
      <c r="GUJ255" s="25"/>
      <c r="GUK255" s="25"/>
      <c r="GUL255" s="95"/>
      <c r="GUM255" s="25"/>
      <c r="GUN255" s="25"/>
      <c r="GUO255" s="25"/>
      <c r="GUP255" s="25"/>
      <c r="GUQ255" s="93"/>
      <c r="GUR255" s="25"/>
      <c r="GUS255" s="25"/>
      <c r="GUT255" s="95"/>
      <c r="GUU255" s="25"/>
      <c r="GUV255" s="25"/>
      <c r="GUW255" s="25"/>
      <c r="GUX255" s="25"/>
      <c r="GUY255" s="93"/>
      <c r="GUZ255" s="25"/>
      <c r="GVA255" s="25"/>
      <c r="GVB255" s="95"/>
      <c r="GVC255" s="25"/>
      <c r="GVD255" s="25"/>
      <c r="GVE255" s="25"/>
      <c r="GVF255" s="25"/>
      <c r="GVG255" s="93"/>
      <c r="GVH255" s="25"/>
      <c r="GVI255" s="25"/>
      <c r="GVJ255" s="95"/>
      <c r="GVK255" s="25"/>
      <c r="GVL255" s="25"/>
      <c r="GVM255" s="25"/>
      <c r="GVN255" s="25"/>
      <c r="GVO255" s="93"/>
      <c r="GVP255" s="25"/>
      <c r="GVQ255" s="25"/>
      <c r="GVR255" s="95"/>
      <c r="GVS255" s="25"/>
      <c r="GVT255" s="25"/>
      <c r="GVU255" s="25"/>
      <c r="GVV255" s="25"/>
      <c r="GVW255" s="93"/>
      <c r="GVX255" s="25"/>
      <c r="GVY255" s="25"/>
      <c r="GVZ255" s="95"/>
      <c r="GWA255" s="25"/>
      <c r="GWB255" s="25"/>
      <c r="GWC255" s="25"/>
      <c r="GWD255" s="25"/>
      <c r="GWE255" s="93"/>
      <c r="GWF255" s="25"/>
      <c r="GWG255" s="25"/>
      <c r="GWH255" s="95"/>
      <c r="GWI255" s="25"/>
      <c r="GWJ255" s="25"/>
      <c r="GWK255" s="25"/>
      <c r="GWL255" s="25"/>
      <c r="GWM255" s="93"/>
      <c r="GWN255" s="25"/>
      <c r="GWO255" s="25"/>
      <c r="GWP255" s="95"/>
      <c r="GWQ255" s="25"/>
      <c r="GWR255" s="25"/>
      <c r="GWS255" s="25"/>
      <c r="GWT255" s="25"/>
      <c r="GWU255" s="93"/>
      <c r="GWV255" s="25"/>
      <c r="GWW255" s="25"/>
      <c r="GWX255" s="95"/>
      <c r="GWY255" s="25"/>
      <c r="GWZ255" s="25"/>
      <c r="GXA255" s="25"/>
      <c r="GXB255" s="25"/>
      <c r="GXC255" s="93"/>
      <c r="GXD255" s="25"/>
      <c r="GXE255" s="25"/>
      <c r="GXF255" s="95"/>
      <c r="GXG255" s="25"/>
      <c r="GXH255" s="25"/>
      <c r="GXI255" s="25"/>
      <c r="GXJ255" s="25"/>
      <c r="GXK255" s="93"/>
      <c r="GXL255" s="25"/>
      <c r="GXM255" s="25"/>
      <c r="GXN255" s="95"/>
      <c r="GXO255" s="25"/>
      <c r="GXP255" s="25"/>
      <c r="GXQ255" s="25"/>
      <c r="GXR255" s="25"/>
      <c r="GXS255" s="93"/>
      <c r="GXT255" s="25"/>
      <c r="GXU255" s="25"/>
      <c r="GXV255" s="95"/>
      <c r="GXW255" s="25"/>
      <c r="GXX255" s="25"/>
      <c r="GXY255" s="25"/>
      <c r="GXZ255" s="25"/>
      <c r="GYA255" s="93"/>
      <c r="GYB255" s="25"/>
      <c r="GYC255" s="25"/>
      <c r="GYD255" s="95"/>
      <c r="GYE255" s="25"/>
      <c r="GYF255" s="25"/>
      <c r="GYG255" s="25"/>
      <c r="GYH255" s="25"/>
      <c r="GYI255" s="93"/>
      <c r="GYJ255" s="25"/>
      <c r="GYK255" s="25"/>
      <c r="GYL255" s="95"/>
      <c r="GYM255" s="25"/>
      <c r="GYN255" s="25"/>
      <c r="GYO255" s="25"/>
      <c r="GYP255" s="25"/>
      <c r="GYQ255" s="93"/>
      <c r="GYR255" s="25"/>
      <c r="GYS255" s="25"/>
      <c r="GYT255" s="95"/>
      <c r="GYU255" s="25"/>
      <c r="GYV255" s="25"/>
      <c r="GYW255" s="25"/>
      <c r="GYX255" s="25"/>
      <c r="GYY255" s="93"/>
      <c r="GYZ255" s="25"/>
      <c r="GZA255" s="25"/>
      <c r="GZB255" s="95"/>
      <c r="GZC255" s="25"/>
      <c r="GZD255" s="25"/>
      <c r="GZE255" s="25"/>
      <c r="GZF255" s="25"/>
      <c r="GZG255" s="93"/>
      <c r="GZH255" s="25"/>
      <c r="GZI255" s="25"/>
      <c r="GZJ255" s="95"/>
      <c r="GZK255" s="25"/>
      <c r="GZL255" s="25"/>
      <c r="GZM255" s="25"/>
      <c r="GZN255" s="25"/>
      <c r="GZO255" s="93"/>
      <c r="GZP255" s="25"/>
      <c r="GZQ255" s="25"/>
      <c r="GZR255" s="95"/>
      <c r="GZS255" s="25"/>
      <c r="GZT255" s="25"/>
      <c r="GZU255" s="25"/>
      <c r="GZV255" s="25"/>
      <c r="GZW255" s="93"/>
      <c r="GZX255" s="25"/>
      <c r="GZY255" s="25"/>
      <c r="GZZ255" s="95"/>
      <c r="HAA255" s="25"/>
      <c r="HAB255" s="25"/>
      <c r="HAC255" s="25"/>
      <c r="HAD255" s="25"/>
      <c r="HAE255" s="93"/>
      <c r="HAF255" s="25"/>
      <c r="HAG255" s="25"/>
      <c r="HAH255" s="95"/>
      <c r="HAI255" s="25"/>
      <c r="HAJ255" s="25"/>
      <c r="HAK255" s="25"/>
      <c r="HAL255" s="25"/>
      <c r="HAM255" s="93"/>
      <c r="HAN255" s="25"/>
      <c r="HAO255" s="25"/>
      <c r="HAP255" s="95"/>
      <c r="HAQ255" s="25"/>
      <c r="HAR255" s="25"/>
      <c r="HAS255" s="25"/>
      <c r="HAT255" s="25"/>
      <c r="HAU255" s="93"/>
      <c r="HAV255" s="25"/>
      <c r="HAW255" s="25"/>
      <c r="HAX255" s="95"/>
      <c r="HAY255" s="25"/>
      <c r="HAZ255" s="25"/>
      <c r="HBA255" s="25"/>
      <c r="HBB255" s="25"/>
      <c r="HBC255" s="93"/>
      <c r="HBD255" s="25"/>
      <c r="HBE255" s="25"/>
      <c r="HBF255" s="95"/>
      <c r="HBG255" s="25"/>
      <c r="HBH255" s="25"/>
      <c r="HBI255" s="25"/>
      <c r="HBJ255" s="25"/>
      <c r="HBK255" s="93"/>
      <c r="HBL255" s="25"/>
      <c r="HBM255" s="25"/>
      <c r="HBN255" s="95"/>
      <c r="HBO255" s="25"/>
      <c r="HBP255" s="25"/>
      <c r="HBQ255" s="25"/>
      <c r="HBR255" s="25"/>
      <c r="HBS255" s="93"/>
      <c r="HBT255" s="25"/>
      <c r="HBU255" s="25"/>
      <c r="HBV255" s="95"/>
      <c r="HBW255" s="25"/>
      <c r="HBX255" s="25"/>
      <c r="HBY255" s="25"/>
      <c r="HBZ255" s="25"/>
      <c r="HCA255" s="93"/>
      <c r="HCB255" s="25"/>
      <c r="HCC255" s="25"/>
      <c r="HCD255" s="95"/>
      <c r="HCE255" s="25"/>
      <c r="HCF255" s="25"/>
      <c r="HCG255" s="25"/>
      <c r="HCH255" s="25"/>
      <c r="HCI255" s="93"/>
      <c r="HCJ255" s="25"/>
      <c r="HCK255" s="25"/>
      <c r="HCL255" s="95"/>
      <c r="HCM255" s="25"/>
      <c r="HCN255" s="25"/>
      <c r="HCO255" s="25"/>
      <c r="HCP255" s="25"/>
      <c r="HCQ255" s="93"/>
      <c r="HCR255" s="25"/>
      <c r="HCS255" s="25"/>
      <c r="HCT255" s="95"/>
      <c r="HCU255" s="25"/>
      <c r="HCV255" s="25"/>
      <c r="HCW255" s="25"/>
      <c r="HCX255" s="25"/>
      <c r="HCY255" s="93"/>
      <c r="HCZ255" s="25"/>
      <c r="HDA255" s="25"/>
      <c r="HDB255" s="95"/>
      <c r="HDC255" s="25"/>
      <c r="HDD255" s="25"/>
      <c r="HDE255" s="25"/>
      <c r="HDF255" s="25"/>
      <c r="HDG255" s="93"/>
      <c r="HDH255" s="25"/>
      <c r="HDI255" s="25"/>
      <c r="HDJ255" s="95"/>
      <c r="HDK255" s="25"/>
      <c r="HDL255" s="25"/>
      <c r="HDM255" s="25"/>
      <c r="HDN255" s="25"/>
      <c r="HDO255" s="93"/>
      <c r="HDP255" s="25"/>
      <c r="HDQ255" s="25"/>
      <c r="HDR255" s="95"/>
      <c r="HDS255" s="25"/>
      <c r="HDT255" s="25"/>
      <c r="HDU255" s="25"/>
      <c r="HDV255" s="25"/>
      <c r="HDW255" s="93"/>
      <c r="HDX255" s="25"/>
      <c r="HDY255" s="25"/>
      <c r="HDZ255" s="95"/>
      <c r="HEA255" s="25"/>
      <c r="HEB255" s="25"/>
      <c r="HEC255" s="25"/>
      <c r="HED255" s="25"/>
      <c r="HEE255" s="93"/>
      <c r="HEF255" s="25"/>
      <c r="HEG255" s="25"/>
      <c r="HEH255" s="95"/>
      <c r="HEI255" s="25"/>
      <c r="HEJ255" s="25"/>
      <c r="HEK255" s="25"/>
      <c r="HEL255" s="25"/>
      <c r="HEM255" s="93"/>
      <c r="HEN255" s="25"/>
      <c r="HEO255" s="25"/>
      <c r="HEP255" s="95"/>
      <c r="HEQ255" s="25"/>
      <c r="HER255" s="25"/>
      <c r="HES255" s="25"/>
      <c r="HET255" s="25"/>
      <c r="HEU255" s="93"/>
      <c r="HEV255" s="25"/>
      <c r="HEW255" s="25"/>
      <c r="HEX255" s="95"/>
      <c r="HEY255" s="25"/>
      <c r="HEZ255" s="25"/>
      <c r="HFA255" s="25"/>
      <c r="HFB255" s="25"/>
      <c r="HFC255" s="93"/>
      <c r="HFD255" s="25"/>
      <c r="HFE255" s="25"/>
      <c r="HFF255" s="95"/>
      <c r="HFG255" s="25"/>
      <c r="HFH255" s="25"/>
      <c r="HFI255" s="25"/>
      <c r="HFJ255" s="25"/>
      <c r="HFK255" s="93"/>
      <c r="HFL255" s="25"/>
      <c r="HFM255" s="25"/>
      <c r="HFN255" s="95"/>
      <c r="HFO255" s="25"/>
      <c r="HFP255" s="25"/>
      <c r="HFQ255" s="25"/>
      <c r="HFR255" s="25"/>
      <c r="HFS255" s="93"/>
      <c r="HFT255" s="25"/>
      <c r="HFU255" s="25"/>
      <c r="HFV255" s="95"/>
      <c r="HFW255" s="25"/>
      <c r="HFX255" s="25"/>
      <c r="HFY255" s="25"/>
      <c r="HFZ255" s="25"/>
      <c r="HGA255" s="93"/>
      <c r="HGB255" s="25"/>
      <c r="HGC255" s="25"/>
      <c r="HGD255" s="95"/>
      <c r="HGE255" s="25"/>
      <c r="HGF255" s="25"/>
      <c r="HGG255" s="25"/>
      <c r="HGH255" s="25"/>
      <c r="HGI255" s="93"/>
      <c r="HGJ255" s="25"/>
      <c r="HGK255" s="25"/>
      <c r="HGL255" s="95"/>
      <c r="HGM255" s="25"/>
      <c r="HGN255" s="25"/>
      <c r="HGO255" s="25"/>
      <c r="HGP255" s="25"/>
      <c r="HGQ255" s="93"/>
      <c r="HGR255" s="25"/>
      <c r="HGS255" s="25"/>
      <c r="HGT255" s="95"/>
      <c r="HGU255" s="25"/>
      <c r="HGV255" s="25"/>
      <c r="HGW255" s="25"/>
      <c r="HGX255" s="25"/>
      <c r="HGY255" s="93"/>
      <c r="HGZ255" s="25"/>
      <c r="HHA255" s="25"/>
      <c r="HHB255" s="95"/>
      <c r="HHC255" s="25"/>
      <c r="HHD255" s="25"/>
      <c r="HHE255" s="25"/>
      <c r="HHF255" s="25"/>
      <c r="HHG255" s="93"/>
      <c r="HHH255" s="25"/>
      <c r="HHI255" s="25"/>
      <c r="HHJ255" s="95"/>
      <c r="HHK255" s="25"/>
      <c r="HHL255" s="25"/>
      <c r="HHM255" s="25"/>
      <c r="HHN255" s="25"/>
      <c r="HHO255" s="93"/>
      <c r="HHP255" s="25"/>
      <c r="HHQ255" s="25"/>
      <c r="HHR255" s="95"/>
      <c r="HHS255" s="25"/>
      <c r="HHT255" s="25"/>
      <c r="HHU255" s="25"/>
      <c r="HHV255" s="25"/>
      <c r="HHW255" s="93"/>
      <c r="HHX255" s="25"/>
      <c r="HHY255" s="25"/>
      <c r="HHZ255" s="95"/>
      <c r="HIA255" s="25"/>
      <c r="HIB255" s="25"/>
      <c r="HIC255" s="25"/>
      <c r="HID255" s="25"/>
      <c r="HIE255" s="93"/>
      <c r="HIF255" s="25"/>
      <c r="HIG255" s="25"/>
      <c r="HIH255" s="95"/>
      <c r="HII255" s="25"/>
      <c r="HIJ255" s="25"/>
      <c r="HIK255" s="25"/>
      <c r="HIL255" s="25"/>
      <c r="HIM255" s="93"/>
      <c r="HIN255" s="25"/>
      <c r="HIO255" s="25"/>
      <c r="HIP255" s="95"/>
      <c r="HIQ255" s="25"/>
      <c r="HIR255" s="25"/>
      <c r="HIS255" s="25"/>
      <c r="HIT255" s="25"/>
      <c r="HIU255" s="93"/>
      <c r="HIV255" s="25"/>
      <c r="HIW255" s="25"/>
      <c r="HIX255" s="95"/>
      <c r="HIY255" s="25"/>
      <c r="HIZ255" s="25"/>
      <c r="HJA255" s="25"/>
      <c r="HJB255" s="25"/>
      <c r="HJC255" s="93"/>
      <c r="HJD255" s="25"/>
      <c r="HJE255" s="25"/>
      <c r="HJF255" s="95"/>
      <c r="HJG255" s="25"/>
      <c r="HJH255" s="25"/>
      <c r="HJI255" s="25"/>
      <c r="HJJ255" s="25"/>
      <c r="HJK255" s="93"/>
      <c r="HJL255" s="25"/>
      <c r="HJM255" s="25"/>
      <c r="HJN255" s="95"/>
      <c r="HJO255" s="25"/>
      <c r="HJP255" s="25"/>
      <c r="HJQ255" s="25"/>
      <c r="HJR255" s="25"/>
      <c r="HJS255" s="93"/>
      <c r="HJT255" s="25"/>
      <c r="HJU255" s="25"/>
      <c r="HJV255" s="95"/>
      <c r="HJW255" s="25"/>
      <c r="HJX255" s="25"/>
      <c r="HJY255" s="25"/>
      <c r="HJZ255" s="25"/>
      <c r="HKA255" s="93"/>
      <c r="HKB255" s="25"/>
      <c r="HKC255" s="25"/>
      <c r="HKD255" s="95"/>
      <c r="HKE255" s="25"/>
      <c r="HKF255" s="25"/>
      <c r="HKG255" s="25"/>
      <c r="HKH255" s="25"/>
      <c r="HKI255" s="93"/>
      <c r="HKJ255" s="25"/>
      <c r="HKK255" s="25"/>
      <c r="HKL255" s="95"/>
      <c r="HKM255" s="25"/>
      <c r="HKN255" s="25"/>
      <c r="HKO255" s="25"/>
      <c r="HKP255" s="25"/>
      <c r="HKQ255" s="93"/>
      <c r="HKR255" s="25"/>
      <c r="HKS255" s="25"/>
      <c r="HKT255" s="95"/>
      <c r="HKU255" s="25"/>
      <c r="HKV255" s="25"/>
      <c r="HKW255" s="25"/>
      <c r="HKX255" s="25"/>
      <c r="HKY255" s="93"/>
      <c r="HKZ255" s="25"/>
      <c r="HLA255" s="25"/>
      <c r="HLB255" s="95"/>
      <c r="HLC255" s="25"/>
      <c r="HLD255" s="25"/>
      <c r="HLE255" s="25"/>
      <c r="HLF255" s="25"/>
      <c r="HLG255" s="93"/>
      <c r="HLH255" s="25"/>
      <c r="HLI255" s="25"/>
      <c r="HLJ255" s="95"/>
      <c r="HLK255" s="25"/>
      <c r="HLL255" s="25"/>
      <c r="HLM255" s="25"/>
      <c r="HLN255" s="25"/>
      <c r="HLO255" s="93"/>
      <c r="HLP255" s="25"/>
      <c r="HLQ255" s="25"/>
      <c r="HLR255" s="95"/>
      <c r="HLS255" s="25"/>
      <c r="HLT255" s="25"/>
      <c r="HLU255" s="25"/>
      <c r="HLV255" s="25"/>
      <c r="HLW255" s="93"/>
      <c r="HLX255" s="25"/>
      <c r="HLY255" s="25"/>
      <c r="HLZ255" s="95"/>
      <c r="HMA255" s="25"/>
      <c r="HMB255" s="25"/>
      <c r="HMC255" s="25"/>
      <c r="HMD255" s="25"/>
      <c r="HME255" s="93"/>
      <c r="HMF255" s="25"/>
      <c r="HMG255" s="25"/>
      <c r="HMH255" s="95"/>
      <c r="HMI255" s="25"/>
      <c r="HMJ255" s="25"/>
      <c r="HMK255" s="25"/>
      <c r="HML255" s="25"/>
      <c r="HMM255" s="93"/>
      <c r="HMN255" s="25"/>
      <c r="HMO255" s="25"/>
      <c r="HMP255" s="95"/>
      <c r="HMQ255" s="25"/>
      <c r="HMR255" s="25"/>
      <c r="HMS255" s="25"/>
      <c r="HMT255" s="25"/>
      <c r="HMU255" s="93"/>
      <c r="HMV255" s="25"/>
      <c r="HMW255" s="25"/>
      <c r="HMX255" s="95"/>
      <c r="HMY255" s="25"/>
      <c r="HMZ255" s="25"/>
      <c r="HNA255" s="25"/>
      <c r="HNB255" s="25"/>
      <c r="HNC255" s="93"/>
      <c r="HND255" s="25"/>
      <c r="HNE255" s="25"/>
      <c r="HNF255" s="95"/>
      <c r="HNG255" s="25"/>
      <c r="HNH255" s="25"/>
      <c r="HNI255" s="25"/>
      <c r="HNJ255" s="25"/>
      <c r="HNK255" s="93"/>
      <c r="HNL255" s="25"/>
      <c r="HNM255" s="25"/>
      <c r="HNN255" s="95"/>
      <c r="HNO255" s="25"/>
      <c r="HNP255" s="25"/>
      <c r="HNQ255" s="25"/>
      <c r="HNR255" s="25"/>
      <c r="HNS255" s="93"/>
      <c r="HNT255" s="25"/>
      <c r="HNU255" s="25"/>
      <c r="HNV255" s="95"/>
      <c r="HNW255" s="25"/>
      <c r="HNX255" s="25"/>
      <c r="HNY255" s="25"/>
      <c r="HNZ255" s="25"/>
      <c r="HOA255" s="93"/>
      <c r="HOB255" s="25"/>
      <c r="HOC255" s="25"/>
      <c r="HOD255" s="95"/>
      <c r="HOE255" s="25"/>
      <c r="HOF255" s="25"/>
      <c r="HOG255" s="25"/>
      <c r="HOH255" s="25"/>
      <c r="HOI255" s="93"/>
      <c r="HOJ255" s="25"/>
      <c r="HOK255" s="25"/>
      <c r="HOL255" s="95"/>
      <c r="HOM255" s="25"/>
      <c r="HON255" s="25"/>
      <c r="HOO255" s="25"/>
      <c r="HOP255" s="25"/>
      <c r="HOQ255" s="93"/>
      <c r="HOR255" s="25"/>
      <c r="HOS255" s="25"/>
      <c r="HOT255" s="95"/>
      <c r="HOU255" s="25"/>
      <c r="HOV255" s="25"/>
      <c r="HOW255" s="25"/>
      <c r="HOX255" s="25"/>
      <c r="HOY255" s="93"/>
      <c r="HOZ255" s="25"/>
      <c r="HPA255" s="25"/>
      <c r="HPB255" s="95"/>
      <c r="HPC255" s="25"/>
      <c r="HPD255" s="25"/>
      <c r="HPE255" s="25"/>
      <c r="HPF255" s="25"/>
      <c r="HPG255" s="93"/>
      <c r="HPH255" s="25"/>
      <c r="HPI255" s="25"/>
      <c r="HPJ255" s="95"/>
      <c r="HPK255" s="25"/>
      <c r="HPL255" s="25"/>
      <c r="HPM255" s="25"/>
      <c r="HPN255" s="25"/>
      <c r="HPO255" s="93"/>
      <c r="HPP255" s="25"/>
      <c r="HPQ255" s="25"/>
      <c r="HPR255" s="95"/>
      <c r="HPS255" s="25"/>
      <c r="HPT255" s="25"/>
      <c r="HPU255" s="25"/>
      <c r="HPV255" s="25"/>
      <c r="HPW255" s="93"/>
      <c r="HPX255" s="25"/>
      <c r="HPY255" s="25"/>
      <c r="HPZ255" s="95"/>
      <c r="HQA255" s="25"/>
      <c r="HQB255" s="25"/>
      <c r="HQC255" s="25"/>
      <c r="HQD255" s="25"/>
      <c r="HQE255" s="93"/>
      <c r="HQF255" s="25"/>
      <c r="HQG255" s="25"/>
      <c r="HQH255" s="95"/>
      <c r="HQI255" s="25"/>
      <c r="HQJ255" s="25"/>
      <c r="HQK255" s="25"/>
      <c r="HQL255" s="25"/>
      <c r="HQM255" s="93"/>
      <c r="HQN255" s="25"/>
      <c r="HQO255" s="25"/>
      <c r="HQP255" s="95"/>
      <c r="HQQ255" s="25"/>
      <c r="HQR255" s="25"/>
      <c r="HQS255" s="25"/>
      <c r="HQT255" s="25"/>
      <c r="HQU255" s="93"/>
      <c r="HQV255" s="25"/>
      <c r="HQW255" s="25"/>
      <c r="HQX255" s="95"/>
      <c r="HQY255" s="25"/>
      <c r="HQZ255" s="25"/>
      <c r="HRA255" s="25"/>
      <c r="HRB255" s="25"/>
      <c r="HRC255" s="93"/>
      <c r="HRD255" s="25"/>
      <c r="HRE255" s="25"/>
      <c r="HRF255" s="95"/>
      <c r="HRG255" s="25"/>
      <c r="HRH255" s="25"/>
      <c r="HRI255" s="25"/>
      <c r="HRJ255" s="25"/>
      <c r="HRK255" s="93"/>
      <c r="HRL255" s="25"/>
      <c r="HRM255" s="25"/>
      <c r="HRN255" s="95"/>
      <c r="HRO255" s="25"/>
      <c r="HRP255" s="25"/>
      <c r="HRQ255" s="25"/>
      <c r="HRR255" s="25"/>
      <c r="HRS255" s="93"/>
      <c r="HRT255" s="25"/>
      <c r="HRU255" s="25"/>
      <c r="HRV255" s="95"/>
      <c r="HRW255" s="25"/>
      <c r="HRX255" s="25"/>
      <c r="HRY255" s="25"/>
      <c r="HRZ255" s="25"/>
      <c r="HSA255" s="93"/>
      <c r="HSB255" s="25"/>
      <c r="HSC255" s="25"/>
      <c r="HSD255" s="95"/>
      <c r="HSE255" s="25"/>
      <c r="HSF255" s="25"/>
      <c r="HSG255" s="25"/>
      <c r="HSH255" s="25"/>
      <c r="HSI255" s="93"/>
      <c r="HSJ255" s="25"/>
      <c r="HSK255" s="25"/>
      <c r="HSL255" s="95"/>
      <c r="HSM255" s="25"/>
      <c r="HSN255" s="25"/>
      <c r="HSO255" s="25"/>
      <c r="HSP255" s="25"/>
      <c r="HSQ255" s="93"/>
      <c r="HSR255" s="25"/>
      <c r="HSS255" s="25"/>
      <c r="HST255" s="95"/>
      <c r="HSU255" s="25"/>
      <c r="HSV255" s="25"/>
      <c r="HSW255" s="25"/>
      <c r="HSX255" s="25"/>
      <c r="HSY255" s="93"/>
      <c r="HSZ255" s="25"/>
      <c r="HTA255" s="25"/>
      <c r="HTB255" s="95"/>
      <c r="HTC255" s="25"/>
      <c r="HTD255" s="25"/>
      <c r="HTE255" s="25"/>
      <c r="HTF255" s="25"/>
      <c r="HTG255" s="93"/>
      <c r="HTH255" s="25"/>
      <c r="HTI255" s="25"/>
      <c r="HTJ255" s="95"/>
      <c r="HTK255" s="25"/>
      <c r="HTL255" s="25"/>
      <c r="HTM255" s="25"/>
      <c r="HTN255" s="25"/>
      <c r="HTO255" s="93"/>
      <c r="HTP255" s="25"/>
      <c r="HTQ255" s="25"/>
      <c r="HTR255" s="95"/>
      <c r="HTS255" s="25"/>
      <c r="HTT255" s="25"/>
      <c r="HTU255" s="25"/>
      <c r="HTV255" s="25"/>
      <c r="HTW255" s="93"/>
      <c r="HTX255" s="25"/>
      <c r="HTY255" s="25"/>
      <c r="HTZ255" s="95"/>
      <c r="HUA255" s="25"/>
      <c r="HUB255" s="25"/>
      <c r="HUC255" s="25"/>
      <c r="HUD255" s="25"/>
      <c r="HUE255" s="93"/>
      <c r="HUF255" s="25"/>
      <c r="HUG255" s="25"/>
      <c r="HUH255" s="95"/>
      <c r="HUI255" s="25"/>
      <c r="HUJ255" s="25"/>
      <c r="HUK255" s="25"/>
      <c r="HUL255" s="25"/>
      <c r="HUM255" s="93"/>
      <c r="HUN255" s="25"/>
      <c r="HUO255" s="25"/>
      <c r="HUP255" s="95"/>
      <c r="HUQ255" s="25"/>
      <c r="HUR255" s="25"/>
      <c r="HUS255" s="25"/>
      <c r="HUT255" s="25"/>
      <c r="HUU255" s="93"/>
      <c r="HUV255" s="25"/>
      <c r="HUW255" s="25"/>
      <c r="HUX255" s="95"/>
      <c r="HUY255" s="25"/>
      <c r="HUZ255" s="25"/>
      <c r="HVA255" s="25"/>
      <c r="HVB255" s="25"/>
      <c r="HVC255" s="93"/>
      <c r="HVD255" s="25"/>
      <c r="HVE255" s="25"/>
      <c r="HVF255" s="95"/>
      <c r="HVG255" s="25"/>
      <c r="HVH255" s="25"/>
      <c r="HVI255" s="25"/>
      <c r="HVJ255" s="25"/>
      <c r="HVK255" s="93"/>
      <c r="HVL255" s="25"/>
      <c r="HVM255" s="25"/>
      <c r="HVN255" s="95"/>
      <c r="HVO255" s="25"/>
      <c r="HVP255" s="25"/>
      <c r="HVQ255" s="25"/>
      <c r="HVR255" s="25"/>
      <c r="HVS255" s="93"/>
      <c r="HVT255" s="25"/>
      <c r="HVU255" s="25"/>
      <c r="HVV255" s="95"/>
      <c r="HVW255" s="25"/>
      <c r="HVX255" s="25"/>
      <c r="HVY255" s="25"/>
      <c r="HVZ255" s="25"/>
      <c r="HWA255" s="93"/>
      <c r="HWB255" s="25"/>
      <c r="HWC255" s="25"/>
      <c r="HWD255" s="95"/>
      <c r="HWE255" s="25"/>
      <c r="HWF255" s="25"/>
      <c r="HWG255" s="25"/>
      <c r="HWH255" s="25"/>
      <c r="HWI255" s="93"/>
      <c r="HWJ255" s="25"/>
      <c r="HWK255" s="25"/>
      <c r="HWL255" s="95"/>
      <c r="HWM255" s="25"/>
      <c r="HWN255" s="25"/>
      <c r="HWO255" s="25"/>
      <c r="HWP255" s="25"/>
      <c r="HWQ255" s="93"/>
      <c r="HWR255" s="25"/>
      <c r="HWS255" s="25"/>
      <c r="HWT255" s="95"/>
      <c r="HWU255" s="25"/>
      <c r="HWV255" s="25"/>
      <c r="HWW255" s="25"/>
      <c r="HWX255" s="25"/>
      <c r="HWY255" s="93"/>
      <c r="HWZ255" s="25"/>
      <c r="HXA255" s="25"/>
      <c r="HXB255" s="95"/>
      <c r="HXC255" s="25"/>
      <c r="HXD255" s="25"/>
      <c r="HXE255" s="25"/>
      <c r="HXF255" s="25"/>
      <c r="HXG255" s="93"/>
      <c r="HXH255" s="25"/>
      <c r="HXI255" s="25"/>
      <c r="HXJ255" s="95"/>
      <c r="HXK255" s="25"/>
      <c r="HXL255" s="25"/>
      <c r="HXM255" s="25"/>
      <c r="HXN255" s="25"/>
      <c r="HXO255" s="93"/>
      <c r="HXP255" s="25"/>
      <c r="HXQ255" s="25"/>
      <c r="HXR255" s="95"/>
      <c r="HXS255" s="25"/>
      <c r="HXT255" s="25"/>
      <c r="HXU255" s="25"/>
      <c r="HXV255" s="25"/>
      <c r="HXW255" s="93"/>
      <c r="HXX255" s="25"/>
      <c r="HXY255" s="25"/>
      <c r="HXZ255" s="95"/>
      <c r="HYA255" s="25"/>
      <c r="HYB255" s="25"/>
      <c r="HYC255" s="25"/>
      <c r="HYD255" s="25"/>
      <c r="HYE255" s="93"/>
      <c r="HYF255" s="25"/>
      <c r="HYG255" s="25"/>
      <c r="HYH255" s="95"/>
      <c r="HYI255" s="25"/>
      <c r="HYJ255" s="25"/>
      <c r="HYK255" s="25"/>
      <c r="HYL255" s="25"/>
      <c r="HYM255" s="93"/>
      <c r="HYN255" s="25"/>
      <c r="HYO255" s="25"/>
      <c r="HYP255" s="95"/>
      <c r="HYQ255" s="25"/>
      <c r="HYR255" s="25"/>
      <c r="HYS255" s="25"/>
      <c r="HYT255" s="25"/>
      <c r="HYU255" s="93"/>
      <c r="HYV255" s="25"/>
      <c r="HYW255" s="25"/>
      <c r="HYX255" s="95"/>
      <c r="HYY255" s="25"/>
      <c r="HYZ255" s="25"/>
      <c r="HZA255" s="25"/>
      <c r="HZB255" s="25"/>
      <c r="HZC255" s="93"/>
      <c r="HZD255" s="25"/>
      <c r="HZE255" s="25"/>
      <c r="HZF255" s="95"/>
      <c r="HZG255" s="25"/>
      <c r="HZH255" s="25"/>
      <c r="HZI255" s="25"/>
      <c r="HZJ255" s="25"/>
      <c r="HZK255" s="93"/>
      <c r="HZL255" s="25"/>
      <c r="HZM255" s="25"/>
      <c r="HZN255" s="95"/>
      <c r="HZO255" s="25"/>
      <c r="HZP255" s="25"/>
      <c r="HZQ255" s="25"/>
      <c r="HZR255" s="25"/>
      <c r="HZS255" s="93"/>
      <c r="HZT255" s="25"/>
      <c r="HZU255" s="25"/>
      <c r="HZV255" s="95"/>
      <c r="HZW255" s="25"/>
      <c r="HZX255" s="25"/>
      <c r="HZY255" s="25"/>
      <c r="HZZ255" s="25"/>
      <c r="IAA255" s="93"/>
      <c r="IAB255" s="25"/>
      <c r="IAC255" s="25"/>
      <c r="IAD255" s="95"/>
      <c r="IAE255" s="25"/>
      <c r="IAF255" s="25"/>
      <c r="IAG255" s="25"/>
      <c r="IAH255" s="25"/>
      <c r="IAI255" s="93"/>
      <c r="IAJ255" s="25"/>
      <c r="IAK255" s="25"/>
      <c r="IAL255" s="95"/>
      <c r="IAM255" s="25"/>
      <c r="IAN255" s="25"/>
      <c r="IAO255" s="25"/>
      <c r="IAP255" s="25"/>
      <c r="IAQ255" s="93"/>
      <c r="IAR255" s="25"/>
      <c r="IAS255" s="25"/>
      <c r="IAT255" s="95"/>
      <c r="IAU255" s="25"/>
      <c r="IAV255" s="25"/>
      <c r="IAW255" s="25"/>
      <c r="IAX255" s="25"/>
      <c r="IAY255" s="93"/>
      <c r="IAZ255" s="25"/>
      <c r="IBA255" s="25"/>
      <c r="IBB255" s="95"/>
      <c r="IBC255" s="25"/>
      <c r="IBD255" s="25"/>
      <c r="IBE255" s="25"/>
      <c r="IBF255" s="25"/>
      <c r="IBG255" s="93"/>
      <c r="IBH255" s="25"/>
      <c r="IBI255" s="25"/>
      <c r="IBJ255" s="95"/>
      <c r="IBK255" s="25"/>
      <c r="IBL255" s="25"/>
      <c r="IBM255" s="25"/>
      <c r="IBN255" s="25"/>
      <c r="IBO255" s="93"/>
      <c r="IBP255" s="25"/>
      <c r="IBQ255" s="25"/>
      <c r="IBR255" s="95"/>
      <c r="IBS255" s="25"/>
      <c r="IBT255" s="25"/>
      <c r="IBU255" s="25"/>
      <c r="IBV255" s="25"/>
      <c r="IBW255" s="93"/>
      <c r="IBX255" s="25"/>
      <c r="IBY255" s="25"/>
      <c r="IBZ255" s="95"/>
      <c r="ICA255" s="25"/>
      <c r="ICB255" s="25"/>
      <c r="ICC255" s="25"/>
      <c r="ICD255" s="25"/>
      <c r="ICE255" s="93"/>
      <c r="ICF255" s="25"/>
      <c r="ICG255" s="25"/>
      <c r="ICH255" s="95"/>
      <c r="ICI255" s="25"/>
      <c r="ICJ255" s="25"/>
      <c r="ICK255" s="25"/>
      <c r="ICL255" s="25"/>
      <c r="ICM255" s="93"/>
      <c r="ICN255" s="25"/>
      <c r="ICO255" s="25"/>
      <c r="ICP255" s="95"/>
      <c r="ICQ255" s="25"/>
      <c r="ICR255" s="25"/>
      <c r="ICS255" s="25"/>
      <c r="ICT255" s="25"/>
      <c r="ICU255" s="93"/>
      <c r="ICV255" s="25"/>
      <c r="ICW255" s="25"/>
      <c r="ICX255" s="95"/>
      <c r="ICY255" s="25"/>
      <c r="ICZ255" s="25"/>
      <c r="IDA255" s="25"/>
      <c r="IDB255" s="25"/>
      <c r="IDC255" s="93"/>
      <c r="IDD255" s="25"/>
      <c r="IDE255" s="25"/>
      <c r="IDF255" s="95"/>
      <c r="IDG255" s="25"/>
      <c r="IDH255" s="25"/>
      <c r="IDI255" s="25"/>
      <c r="IDJ255" s="25"/>
      <c r="IDK255" s="93"/>
      <c r="IDL255" s="25"/>
      <c r="IDM255" s="25"/>
      <c r="IDN255" s="95"/>
      <c r="IDO255" s="25"/>
      <c r="IDP255" s="25"/>
      <c r="IDQ255" s="25"/>
      <c r="IDR255" s="25"/>
      <c r="IDS255" s="93"/>
      <c r="IDT255" s="25"/>
      <c r="IDU255" s="25"/>
      <c r="IDV255" s="95"/>
      <c r="IDW255" s="25"/>
      <c r="IDX255" s="25"/>
      <c r="IDY255" s="25"/>
      <c r="IDZ255" s="25"/>
      <c r="IEA255" s="93"/>
      <c r="IEB255" s="25"/>
      <c r="IEC255" s="25"/>
      <c r="IED255" s="95"/>
      <c r="IEE255" s="25"/>
      <c r="IEF255" s="25"/>
      <c r="IEG255" s="25"/>
      <c r="IEH255" s="25"/>
      <c r="IEI255" s="93"/>
      <c r="IEJ255" s="25"/>
      <c r="IEK255" s="25"/>
      <c r="IEL255" s="95"/>
      <c r="IEM255" s="25"/>
      <c r="IEN255" s="25"/>
      <c r="IEO255" s="25"/>
      <c r="IEP255" s="25"/>
      <c r="IEQ255" s="93"/>
      <c r="IER255" s="25"/>
      <c r="IES255" s="25"/>
      <c r="IET255" s="95"/>
      <c r="IEU255" s="25"/>
      <c r="IEV255" s="25"/>
      <c r="IEW255" s="25"/>
      <c r="IEX255" s="25"/>
      <c r="IEY255" s="93"/>
      <c r="IEZ255" s="25"/>
      <c r="IFA255" s="25"/>
      <c r="IFB255" s="95"/>
      <c r="IFC255" s="25"/>
      <c r="IFD255" s="25"/>
      <c r="IFE255" s="25"/>
      <c r="IFF255" s="25"/>
      <c r="IFG255" s="93"/>
      <c r="IFH255" s="25"/>
      <c r="IFI255" s="25"/>
      <c r="IFJ255" s="95"/>
      <c r="IFK255" s="25"/>
      <c r="IFL255" s="25"/>
      <c r="IFM255" s="25"/>
      <c r="IFN255" s="25"/>
      <c r="IFO255" s="93"/>
      <c r="IFP255" s="25"/>
      <c r="IFQ255" s="25"/>
      <c r="IFR255" s="95"/>
      <c r="IFS255" s="25"/>
      <c r="IFT255" s="25"/>
      <c r="IFU255" s="25"/>
      <c r="IFV255" s="25"/>
      <c r="IFW255" s="93"/>
      <c r="IFX255" s="25"/>
      <c r="IFY255" s="25"/>
      <c r="IFZ255" s="95"/>
      <c r="IGA255" s="25"/>
      <c r="IGB255" s="25"/>
      <c r="IGC255" s="25"/>
      <c r="IGD255" s="25"/>
      <c r="IGE255" s="93"/>
      <c r="IGF255" s="25"/>
      <c r="IGG255" s="25"/>
      <c r="IGH255" s="95"/>
      <c r="IGI255" s="25"/>
      <c r="IGJ255" s="25"/>
      <c r="IGK255" s="25"/>
      <c r="IGL255" s="25"/>
      <c r="IGM255" s="93"/>
      <c r="IGN255" s="25"/>
      <c r="IGO255" s="25"/>
      <c r="IGP255" s="95"/>
      <c r="IGQ255" s="25"/>
      <c r="IGR255" s="25"/>
      <c r="IGS255" s="25"/>
      <c r="IGT255" s="25"/>
      <c r="IGU255" s="93"/>
      <c r="IGV255" s="25"/>
      <c r="IGW255" s="25"/>
      <c r="IGX255" s="95"/>
      <c r="IGY255" s="25"/>
      <c r="IGZ255" s="25"/>
      <c r="IHA255" s="25"/>
      <c r="IHB255" s="25"/>
      <c r="IHC255" s="93"/>
      <c r="IHD255" s="25"/>
      <c r="IHE255" s="25"/>
      <c r="IHF255" s="95"/>
      <c r="IHG255" s="25"/>
      <c r="IHH255" s="25"/>
      <c r="IHI255" s="25"/>
      <c r="IHJ255" s="25"/>
      <c r="IHK255" s="93"/>
      <c r="IHL255" s="25"/>
      <c r="IHM255" s="25"/>
      <c r="IHN255" s="95"/>
      <c r="IHO255" s="25"/>
      <c r="IHP255" s="25"/>
      <c r="IHQ255" s="25"/>
      <c r="IHR255" s="25"/>
      <c r="IHS255" s="93"/>
      <c r="IHT255" s="25"/>
      <c r="IHU255" s="25"/>
      <c r="IHV255" s="95"/>
      <c r="IHW255" s="25"/>
      <c r="IHX255" s="25"/>
      <c r="IHY255" s="25"/>
      <c r="IHZ255" s="25"/>
      <c r="IIA255" s="93"/>
      <c r="IIB255" s="25"/>
      <c r="IIC255" s="25"/>
      <c r="IID255" s="95"/>
      <c r="IIE255" s="25"/>
      <c r="IIF255" s="25"/>
      <c r="IIG255" s="25"/>
      <c r="IIH255" s="25"/>
      <c r="III255" s="93"/>
      <c r="IIJ255" s="25"/>
      <c r="IIK255" s="25"/>
      <c r="IIL255" s="95"/>
      <c r="IIM255" s="25"/>
      <c r="IIN255" s="25"/>
      <c r="IIO255" s="25"/>
      <c r="IIP255" s="25"/>
      <c r="IIQ255" s="93"/>
      <c r="IIR255" s="25"/>
      <c r="IIS255" s="25"/>
      <c r="IIT255" s="95"/>
      <c r="IIU255" s="25"/>
      <c r="IIV255" s="25"/>
      <c r="IIW255" s="25"/>
      <c r="IIX255" s="25"/>
      <c r="IIY255" s="93"/>
      <c r="IIZ255" s="25"/>
      <c r="IJA255" s="25"/>
      <c r="IJB255" s="95"/>
      <c r="IJC255" s="25"/>
      <c r="IJD255" s="25"/>
      <c r="IJE255" s="25"/>
      <c r="IJF255" s="25"/>
      <c r="IJG255" s="93"/>
      <c r="IJH255" s="25"/>
      <c r="IJI255" s="25"/>
      <c r="IJJ255" s="95"/>
      <c r="IJK255" s="25"/>
      <c r="IJL255" s="25"/>
      <c r="IJM255" s="25"/>
      <c r="IJN255" s="25"/>
      <c r="IJO255" s="93"/>
      <c r="IJP255" s="25"/>
      <c r="IJQ255" s="25"/>
      <c r="IJR255" s="95"/>
      <c r="IJS255" s="25"/>
      <c r="IJT255" s="25"/>
      <c r="IJU255" s="25"/>
      <c r="IJV255" s="25"/>
      <c r="IJW255" s="93"/>
      <c r="IJX255" s="25"/>
      <c r="IJY255" s="25"/>
      <c r="IJZ255" s="95"/>
      <c r="IKA255" s="25"/>
      <c r="IKB255" s="25"/>
      <c r="IKC255" s="25"/>
      <c r="IKD255" s="25"/>
      <c r="IKE255" s="93"/>
      <c r="IKF255" s="25"/>
      <c r="IKG255" s="25"/>
      <c r="IKH255" s="95"/>
      <c r="IKI255" s="25"/>
      <c r="IKJ255" s="25"/>
      <c r="IKK255" s="25"/>
      <c r="IKL255" s="25"/>
      <c r="IKM255" s="93"/>
      <c r="IKN255" s="25"/>
      <c r="IKO255" s="25"/>
      <c r="IKP255" s="95"/>
      <c r="IKQ255" s="25"/>
      <c r="IKR255" s="25"/>
      <c r="IKS255" s="25"/>
      <c r="IKT255" s="25"/>
      <c r="IKU255" s="93"/>
      <c r="IKV255" s="25"/>
      <c r="IKW255" s="25"/>
      <c r="IKX255" s="95"/>
      <c r="IKY255" s="25"/>
      <c r="IKZ255" s="25"/>
      <c r="ILA255" s="25"/>
      <c r="ILB255" s="25"/>
      <c r="ILC255" s="93"/>
      <c r="ILD255" s="25"/>
      <c r="ILE255" s="25"/>
      <c r="ILF255" s="95"/>
      <c r="ILG255" s="25"/>
      <c r="ILH255" s="25"/>
      <c r="ILI255" s="25"/>
      <c r="ILJ255" s="25"/>
      <c r="ILK255" s="93"/>
      <c r="ILL255" s="25"/>
      <c r="ILM255" s="25"/>
      <c r="ILN255" s="95"/>
      <c r="ILO255" s="25"/>
      <c r="ILP255" s="25"/>
      <c r="ILQ255" s="25"/>
      <c r="ILR255" s="25"/>
      <c r="ILS255" s="93"/>
      <c r="ILT255" s="25"/>
      <c r="ILU255" s="25"/>
      <c r="ILV255" s="95"/>
      <c r="ILW255" s="25"/>
      <c r="ILX255" s="25"/>
      <c r="ILY255" s="25"/>
      <c r="ILZ255" s="25"/>
      <c r="IMA255" s="93"/>
      <c r="IMB255" s="25"/>
      <c r="IMC255" s="25"/>
      <c r="IMD255" s="95"/>
      <c r="IME255" s="25"/>
      <c r="IMF255" s="25"/>
      <c r="IMG255" s="25"/>
      <c r="IMH255" s="25"/>
      <c r="IMI255" s="93"/>
      <c r="IMJ255" s="25"/>
      <c r="IMK255" s="25"/>
      <c r="IML255" s="95"/>
      <c r="IMM255" s="25"/>
      <c r="IMN255" s="25"/>
      <c r="IMO255" s="25"/>
      <c r="IMP255" s="25"/>
      <c r="IMQ255" s="93"/>
      <c r="IMR255" s="25"/>
      <c r="IMS255" s="25"/>
      <c r="IMT255" s="95"/>
      <c r="IMU255" s="25"/>
      <c r="IMV255" s="25"/>
      <c r="IMW255" s="25"/>
      <c r="IMX255" s="25"/>
      <c r="IMY255" s="93"/>
      <c r="IMZ255" s="25"/>
      <c r="INA255" s="25"/>
      <c r="INB255" s="95"/>
      <c r="INC255" s="25"/>
      <c r="IND255" s="25"/>
      <c r="INE255" s="25"/>
      <c r="INF255" s="25"/>
      <c r="ING255" s="93"/>
      <c r="INH255" s="25"/>
      <c r="INI255" s="25"/>
      <c r="INJ255" s="95"/>
      <c r="INK255" s="25"/>
      <c r="INL255" s="25"/>
      <c r="INM255" s="25"/>
      <c r="INN255" s="25"/>
      <c r="INO255" s="93"/>
      <c r="INP255" s="25"/>
      <c r="INQ255" s="25"/>
      <c r="INR255" s="95"/>
      <c r="INS255" s="25"/>
      <c r="INT255" s="25"/>
      <c r="INU255" s="25"/>
      <c r="INV255" s="25"/>
      <c r="INW255" s="93"/>
      <c r="INX255" s="25"/>
      <c r="INY255" s="25"/>
      <c r="INZ255" s="95"/>
      <c r="IOA255" s="25"/>
      <c r="IOB255" s="25"/>
      <c r="IOC255" s="25"/>
      <c r="IOD255" s="25"/>
      <c r="IOE255" s="93"/>
      <c r="IOF255" s="25"/>
      <c r="IOG255" s="25"/>
      <c r="IOH255" s="95"/>
      <c r="IOI255" s="25"/>
      <c r="IOJ255" s="25"/>
      <c r="IOK255" s="25"/>
      <c r="IOL255" s="25"/>
      <c r="IOM255" s="93"/>
      <c r="ION255" s="25"/>
      <c r="IOO255" s="25"/>
      <c r="IOP255" s="95"/>
      <c r="IOQ255" s="25"/>
      <c r="IOR255" s="25"/>
      <c r="IOS255" s="25"/>
      <c r="IOT255" s="25"/>
      <c r="IOU255" s="93"/>
      <c r="IOV255" s="25"/>
      <c r="IOW255" s="25"/>
      <c r="IOX255" s="95"/>
      <c r="IOY255" s="25"/>
      <c r="IOZ255" s="25"/>
      <c r="IPA255" s="25"/>
      <c r="IPB255" s="25"/>
      <c r="IPC255" s="93"/>
      <c r="IPD255" s="25"/>
      <c r="IPE255" s="25"/>
      <c r="IPF255" s="95"/>
      <c r="IPG255" s="25"/>
      <c r="IPH255" s="25"/>
      <c r="IPI255" s="25"/>
      <c r="IPJ255" s="25"/>
      <c r="IPK255" s="93"/>
      <c r="IPL255" s="25"/>
      <c r="IPM255" s="25"/>
      <c r="IPN255" s="95"/>
      <c r="IPO255" s="25"/>
      <c r="IPP255" s="25"/>
      <c r="IPQ255" s="25"/>
      <c r="IPR255" s="25"/>
      <c r="IPS255" s="93"/>
      <c r="IPT255" s="25"/>
      <c r="IPU255" s="25"/>
      <c r="IPV255" s="95"/>
      <c r="IPW255" s="25"/>
      <c r="IPX255" s="25"/>
      <c r="IPY255" s="25"/>
      <c r="IPZ255" s="25"/>
      <c r="IQA255" s="93"/>
      <c r="IQB255" s="25"/>
      <c r="IQC255" s="25"/>
      <c r="IQD255" s="95"/>
      <c r="IQE255" s="25"/>
      <c r="IQF255" s="25"/>
      <c r="IQG255" s="25"/>
      <c r="IQH255" s="25"/>
      <c r="IQI255" s="93"/>
      <c r="IQJ255" s="25"/>
      <c r="IQK255" s="25"/>
      <c r="IQL255" s="95"/>
      <c r="IQM255" s="25"/>
      <c r="IQN255" s="25"/>
      <c r="IQO255" s="25"/>
      <c r="IQP255" s="25"/>
      <c r="IQQ255" s="93"/>
      <c r="IQR255" s="25"/>
      <c r="IQS255" s="25"/>
      <c r="IQT255" s="95"/>
      <c r="IQU255" s="25"/>
      <c r="IQV255" s="25"/>
      <c r="IQW255" s="25"/>
      <c r="IQX255" s="25"/>
      <c r="IQY255" s="93"/>
      <c r="IQZ255" s="25"/>
      <c r="IRA255" s="25"/>
      <c r="IRB255" s="95"/>
      <c r="IRC255" s="25"/>
      <c r="IRD255" s="25"/>
      <c r="IRE255" s="25"/>
      <c r="IRF255" s="25"/>
      <c r="IRG255" s="93"/>
      <c r="IRH255" s="25"/>
      <c r="IRI255" s="25"/>
      <c r="IRJ255" s="95"/>
      <c r="IRK255" s="25"/>
      <c r="IRL255" s="25"/>
      <c r="IRM255" s="25"/>
      <c r="IRN255" s="25"/>
      <c r="IRO255" s="93"/>
      <c r="IRP255" s="25"/>
      <c r="IRQ255" s="25"/>
      <c r="IRR255" s="95"/>
      <c r="IRS255" s="25"/>
      <c r="IRT255" s="25"/>
      <c r="IRU255" s="25"/>
      <c r="IRV255" s="25"/>
      <c r="IRW255" s="93"/>
      <c r="IRX255" s="25"/>
      <c r="IRY255" s="25"/>
      <c r="IRZ255" s="95"/>
      <c r="ISA255" s="25"/>
      <c r="ISB255" s="25"/>
      <c r="ISC255" s="25"/>
      <c r="ISD255" s="25"/>
      <c r="ISE255" s="93"/>
      <c r="ISF255" s="25"/>
      <c r="ISG255" s="25"/>
      <c r="ISH255" s="95"/>
      <c r="ISI255" s="25"/>
      <c r="ISJ255" s="25"/>
      <c r="ISK255" s="25"/>
      <c r="ISL255" s="25"/>
      <c r="ISM255" s="93"/>
      <c r="ISN255" s="25"/>
      <c r="ISO255" s="25"/>
      <c r="ISP255" s="95"/>
      <c r="ISQ255" s="25"/>
      <c r="ISR255" s="25"/>
      <c r="ISS255" s="25"/>
      <c r="IST255" s="25"/>
      <c r="ISU255" s="93"/>
      <c r="ISV255" s="25"/>
      <c r="ISW255" s="25"/>
      <c r="ISX255" s="95"/>
      <c r="ISY255" s="25"/>
      <c r="ISZ255" s="25"/>
      <c r="ITA255" s="25"/>
      <c r="ITB255" s="25"/>
      <c r="ITC255" s="93"/>
      <c r="ITD255" s="25"/>
      <c r="ITE255" s="25"/>
      <c r="ITF255" s="95"/>
      <c r="ITG255" s="25"/>
      <c r="ITH255" s="25"/>
      <c r="ITI255" s="25"/>
      <c r="ITJ255" s="25"/>
      <c r="ITK255" s="93"/>
      <c r="ITL255" s="25"/>
      <c r="ITM255" s="25"/>
      <c r="ITN255" s="95"/>
      <c r="ITO255" s="25"/>
      <c r="ITP255" s="25"/>
      <c r="ITQ255" s="25"/>
      <c r="ITR255" s="25"/>
      <c r="ITS255" s="93"/>
      <c r="ITT255" s="25"/>
      <c r="ITU255" s="25"/>
      <c r="ITV255" s="95"/>
      <c r="ITW255" s="25"/>
      <c r="ITX255" s="25"/>
      <c r="ITY255" s="25"/>
      <c r="ITZ255" s="25"/>
      <c r="IUA255" s="93"/>
      <c r="IUB255" s="25"/>
      <c r="IUC255" s="25"/>
      <c r="IUD255" s="95"/>
      <c r="IUE255" s="25"/>
      <c r="IUF255" s="25"/>
      <c r="IUG255" s="25"/>
      <c r="IUH255" s="25"/>
      <c r="IUI255" s="93"/>
      <c r="IUJ255" s="25"/>
      <c r="IUK255" s="25"/>
      <c r="IUL255" s="95"/>
      <c r="IUM255" s="25"/>
      <c r="IUN255" s="25"/>
      <c r="IUO255" s="25"/>
      <c r="IUP255" s="25"/>
      <c r="IUQ255" s="93"/>
      <c r="IUR255" s="25"/>
      <c r="IUS255" s="25"/>
      <c r="IUT255" s="95"/>
      <c r="IUU255" s="25"/>
      <c r="IUV255" s="25"/>
      <c r="IUW255" s="25"/>
      <c r="IUX255" s="25"/>
      <c r="IUY255" s="93"/>
      <c r="IUZ255" s="25"/>
      <c r="IVA255" s="25"/>
      <c r="IVB255" s="95"/>
      <c r="IVC255" s="25"/>
      <c r="IVD255" s="25"/>
      <c r="IVE255" s="25"/>
      <c r="IVF255" s="25"/>
      <c r="IVG255" s="93"/>
      <c r="IVH255" s="25"/>
      <c r="IVI255" s="25"/>
      <c r="IVJ255" s="95"/>
      <c r="IVK255" s="25"/>
      <c r="IVL255" s="25"/>
      <c r="IVM255" s="25"/>
      <c r="IVN255" s="25"/>
      <c r="IVO255" s="93"/>
      <c r="IVP255" s="25"/>
      <c r="IVQ255" s="25"/>
      <c r="IVR255" s="95"/>
      <c r="IVS255" s="25"/>
      <c r="IVT255" s="25"/>
      <c r="IVU255" s="25"/>
      <c r="IVV255" s="25"/>
      <c r="IVW255" s="93"/>
      <c r="IVX255" s="25"/>
      <c r="IVY255" s="25"/>
      <c r="IVZ255" s="95"/>
      <c r="IWA255" s="25"/>
      <c r="IWB255" s="25"/>
      <c r="IWC255" s="25"/>
      <c r="IWD255" s="25"/>
      <c r="IWE255" s="93"/>
      <c r="IWF255" s="25"/>
      <c r="IWG255" s="25"/>
      <c r="IWH255" s="95"/>
      <c r="IWI255" s="25"/>
      <c r="IWJ255" s="25"/>
      <c r="IWK255" s="25"/>
      <c r="IWL255" s="25"/>
      <c r="IWM255" s="93"/>
      <c r="IWN255" s="25"/>
      <c r="IWO255" s="25"/>
      <c r="IWP255" s="95"/>
      <c r="IWQ255" s="25"/>
      <c r="IWR255" s="25"/>
      <c r="IWS255" s="25"/>
      <c r="IWT255" s="25"/>
      <c r="IWU255" s="93"/>
      <c r="IWV255" s="25"/>
      <c r="IWW255" s="25"/>
      <c r="IWX255" s="95"/>
      <c r="IWY255" s="25"/>
      <c r="IWZ255" s="25"/>
      <c r="IXA255" s="25"/>
      <c r="IXB255" s="25"/>
      <c r="IXC255" s="93"/>
      <c r="IXD255" s="25"/>
      <c r="IXE255" s="25"/>
      <c r="IXF255" s="95"/>
      <c r="IXG255" s="25"/>
      <c r="IXH255" s="25"/>
      <c r="IXI255" s="25"/>
      <c r="IXJ255" s="25"/>
      <c r="IXK255" s="93"/>
      <c r="IXL255" s="25"/>
      <c r="IXM255" s="25"/>
      <c r="IXN255" s="95"/>
      <c r="IXO255" s="25"/>
      <c r="IXP255" s="25"/>
      <c r="IXQ255" s="25"/>
      <c r="IXR255" s="25"/>
      <c r="IXS255" s="93"/>
      <c r="IXT255" s="25"/>
      <c r="IXU255" s="25"/>
      <c r="IXV255" s="95"/>
      <c r="IXW255" s="25"/>
      <c r="IXX255" s="25"/>
      <c r="IXY255" s="25"/>
      <c r="IXZ255" s="25"/>
      <c r="IYA255" s="93"/>
      <c r="IYB255" s="25"/>
      <c r="IYC255" s="25"/>
      <c r="IYD255" s="95"/>
      <c r="IYE255" s="25"/>
      <c r="IYF255" s="25"/>
      <c r="IYG255" s="25"/>
      <c r="IYH255" s="25"/>
      <c r="IYI255" s="93"/>
      <c r="IYJ255" s="25"/>
      <c r="IYK255" s="25"/>
      <c r="IYL255" s="95"/>
      <c r="IYM255" s="25"/>
      <c r="IYN255" s="25"/>
      <c r="IYO255" s="25"/>
      <c r="IYP255" s="25"/>
      <c r="IYQ255" s="93"/>
      <c r="IYR255" s="25"/>
      <c r="IYS255" s="25"/>
      <c r="IYT255" s="95"/>
      <c r="IYU255" s="25"/>
      <c r="IYV255" s="25"/>
      <c r="IYW255" s="25"/>
      <c r="IYX255" s="25"/>
      <c r="IYY255" s="93"/>
      <c r="IYZ255" s="25"/>
      <c r="IZA255" s="25"/>
      <c r="IZB255" s="95"/>
      <c r="IZC255" s="25"/>
      <c r="IZD255" s="25"/>
      <c r="IZE255" s="25"/>
      <c r="IZF255" s="25"/>
      <c r="IZG255" s="93"/>
      <c r="IZH255" s="25"/>
      <c r="IZI255" s="25"/>
      <c r="IZJ255" s="95"/>
      <c r="IZK255" s="25"/>
      <c r="IZL255" s="25"/>
      <c r="IZM255" s="25"/>
      <c r="IZN255" s="25"/>
      <c r="IZO255" s="93"/>
      <c r="IZP255" s="25"/>
      <c r="IZQ255" s="25"/>
      <c r="IZR255" s="95"/>
      <c r="IZS255" s="25"/>
      <c r="IZT255" s="25"/>
      <c r="IZU255" s="25"/>
      <c r="IZV255" s="25"/>
      <c r="IZW255" s="93"/>
      <c r="IZX255" s="25"/>
      <c r="IZY255" s="25"/>
      <c r="IZZ255" s="95"/>
      <c r="JAA255" s="25"/>
      <c r="JAB255" s="25"/>
      <c r="JAC255" s="25"/>
      <c r="JAD255" s="25"/>
      <c r="JAE255" s="93"/>
      <c r="JAF255" s="25"/>
      <c r="JAG255" s="25"/>
      <c r="JAH255" s="95"/>
      <c r="JAI255" s="25"/>
      <c r="JAJ255" s="25"/>
      <c r="JAK255" s="25"/>
      <c r="JAL255" s="25"/>
      <c r="JAM255" s="93"/>
      <c r="JAN255" s="25"/>
      <c r="JAO255" s="25"/>
      <c r="JAP255" s="95"/>
      <c r="JAQ255" s="25"/>
      <c r="JAR255" s="25"/>
      <c r="JAS255" s="25"/>
      <c r="JAT255" s="25"/>
      <c r="JAU255" s="93"/>
      <c r="JAV255" s="25"/>
      <c r="JAW255" s="25"/>
      <c r="JAX255" s="95"/>
      <c r="JAY255" s="25"/>
      <c r="JAZ255" s="25"/>
      <c r="JBA255" s="25"/>
      <c r="JBB255" s="25"/>
      <c r="JBC255" s="93"/>
      <c r="JBD255" s="25"/>
      <c r="JBE255" s="25"/>
      <c r="JBF255" s="95"/>
      <c r="JBG255" s="25"/>
      <c r="JBH255" s="25"/>
      <c r="JBI255" s="25"/>
      <c r="JBJ255" s="25"/>
      <c r="JBK255" s="93"/>
      <c r="JBL255" s="25"/>
      <c r="JBM255" s="25"/>
      <c r="JBN255" s="95"/>
      <c r="JBO255" s="25"/>
      <c r="JBP255" s="25"/>
      <c r="JBQ255" s="25"/>
      <c r="JBR255" s="25"/>
      <c r="JBS255" s="93"/>
      <c r="JBT255" s="25"/>
      <c r="JBU255" s="25"/>
      <c r="JBV255" s="95"/>
      <c r="JBW255" s="25"/>
      <c r="JBX255" s="25"/>
      <c r="JBY255" s="25"/>
      <c r="JBZ255" s="25"/>
      <c r="JCA255" s="93"/>
      <c r="JCB255" s="25"/>
      <c r="JCC255" s="25"/>
      <c r="JCD255" s="95"/>
      <c r="JCE255" s="25"/>
      <c r="JCF255" s="25"/>
      <c r="JCG255" s="25"/>
      <c r="JCH255" s="25"/>
      <c r="JCI255" s="93"/>
      <c r="JCJ255" s="25"/>
      <c r="JCK255" s="25"/>
      <c r="JCL255" s="95"/>
      <c r="JCM255" s="25"/>
      <c r="JCN255" s="25"/>
      <c r="JCO255" s="25"/>
      <c r="JCP255" s="25"/>
      <c r="JCQ255" s="93"/>
      <c r="JCR255" s="25"/>
      <c r="JCS255" s="25"/>
      <c r="JCT255" s="95"/>
      <c r="JCU255" s="25"/>
      <c r="JCV255" s="25"/>
      <c r="JCW255" s="25"/>
      <c r="JCX255" s="25"/>
      <c r="JCY255" s="93"/>
      <c r="JCZ255" s="25"/>
      <c r="JDA255" s="25"/>
      <c r="JDB255" s="95"/>
      <c r="JDC255" s="25"/>
      <c r="JDD255" s="25"/>
      <c r="JDE255" s="25"/>
      <c r="JDF255" s="25"/>
      <c r="JDG255" s="93"/>
      <c r="JDH255" s="25"/>
      <c r="JDI255" s="25"/>
      <c r="JDJ255" s="95"/>
      <c r="JDK255" s="25"/>
      <c r="JDL255" s="25"/>
      <c r="JDM255" s="25"/>
      <c r="JDN255" s="25"/>
      <c r="JDO255" s="93"/>
      <c r="JDP255" s="25"/>
      <c r="JDQ255" s="25"/>
      <c r="JDR255" s="95"/>
      <c r="JDS255" s="25"/>
      <c r="JDT255" s="25"/>
      <c r="JDU255" s="25"/>
      <c r="JDV255" s="25"/>
      <c r="JDW255" s="93"/>
      <c r="JDX255" s="25"/>
      <c r="JDY255" s="25"/>
      <c r="JDZ255" s="95"/>
      <c r="JEA255" s="25"/>
      <c r="JEB255" s="25"/>
      <c r="JEC255" s="25"/>
      <c r="JED255" s="25"/>
      <c r="JEE255" s="93"/>
      <c r="JEF255" s="25"/>
      <c r="JEG255" s="25"/>
      <c r="JEH255" s="95"/>
      <c r="JEI255" s="25"/>
      <c r="JEJ255" s="25"/>
      <c r="JEK255" s="25"/>
      <c r="JEL255" s="25"/>
      <c r="JEM255" s="93"/>
      <c r="JEN255" s="25"/>
      <c r="JEO255" s="25"/>
      <c r="JEP255" s="95"/>
      <c r="JEQ255" s="25"/>
      <c r="JER255" s="25"/>
      <c r="JES255" s="25"/>
      <c r="JET255" s="25"/>
      <c r="JEU255" s="93"/>
      <c r="JEV255" s="25"/>
      <c r="JEW255" s="25"/>
      <c r="JEX255" s="95"/>
      <c r="JEY255" s="25"/>
      <c r="JEZ255" s="25"/>
      <c r="JFA255" s="25"/>
      <c r="JFB255" s="25"/>
      <c r="JFC255" s="93"/>
      <c r="JFD255" s="25"/>
      <c r="JFE255" s="25"/>
      <c r="JFF255" s="95"/>
      <c r="JFG255" s="25"/>
      <c r="JFH255" s="25"/>
      <c r="JFI255" s="25"/>
      <c r="JFJ255" s="25"/>
      <c r="JFK255" s="93"/>
      <c r="JFL255" s="25"/>
      <c r="JFM255" s="25"/>
      <c r="JFN255" s="95"/>
      <c r="JFO255" s="25"/>
      <c r="JFP255" s="25"/>
      <c r="JFQ255" s="25"/>
      <c r="JFR255" s="25"/>
      <c r="JFS255" s="93"/>
      <c r="JFT255" s="25"/>
      <c r="JFU255" s="25"/>
      <c r="JFV255" s="95"/>
      <c r="JFW255" s="25"/>
      <c r="JFX255" s="25"/>
      <c r="JFY255" s="25"/>
      <c r="JFZ255" s="25"/>
      <c r="JGA255" s="93"/>
      <c r="JGB255" s="25"/>
      <c r="JGC255" s="25"/>
      <c r="JGD255" s="95"/>
      <c r="JGE255" s="25"/>
      <c r="JGF255" s="25"/>
      <c r="JGG255" s="25"/>
      <c r="JGH255" s="25"/>
      <c r="JGI255" s="93"/>
      <c r="JGJ255" s="25"/>
      <c r="JGK255" s="25"/>
      <c r="JGL255" s="95"/>
      <c r="JGM255" s="25"/>
      <c r="JGN255" s="25"/>
      <c r="JGO255" s="25"/>
      <c r="JGP255" s="25"/>
      <c r="JGQ255" s="93"/>
      <c r="JGR255" s="25"/>
      <c r="JGS255" s="25"/>
      <c r="JGT255" s="95"/>
      <c r="JGU255" s="25"/>
      <c r="JGV255" s="25"/>
      <c r="JGW255" s="25"/>
      <c r="JGX255" s="25"/>
      <c r="JGY255" s="93"/>
      <c r="JGZ255" s="25"/>
      <c r="JHA255" s="25"/>
      <c r="JHB255" s="95"/>
      <c r="JHC255" s="25"/>
      <c r="JHD255" s="25"/>
      <c r="JHE255" s="25"/>
      <c r="JHF255" s="25"/>
      <c r="JHG255" s="93"/>
      <c r="JHH255" s="25"/>
      <c r="JHI255" s="25"/>
      <c r="JHJ255" s="95"/>
      <c r="JHK255" s="25"/>
      <c r="JHL255" s="25"/>
      <c r="JHM255" s="25"/>
      <c r="JHN255" s="25"/>
      <c r="JHO255" s="93"/>
      <c r="JHP255" s="25"/>
      <c r="JHQ255" s="25"/>
      <c r="JHR255" s="95"/>
      <c r="JHS255" s="25"/>
      <c r="JHT255" s="25"/>
      <c r="JHU255" s="25"/>
      <c r="JHV255" s="25"/>
      <c r="JHW255" s="93"/>
      <c r="JHX255" s="25"/>
      <c r="JHY255" s="25"/>
      <c r="JHZ255" s="95"/>
      <c r="JIA255" s="25"/>
      <c r="JIB255" s="25"/>
      <c r="JIC255" s="25"/>
      <c r="JID255" s="25"/>
      <c r="JIE255" s="93"/>
      <c r="JIF255" s="25"/>
      <c r="JIG255" s="25"/>
      <c r="JIH255" s="95"/>
      <c r="JII255" s="25"/>
      <c r="JIJ255" s="25"/>
      <c r="JIK255" s="25"/>
      <c r="JIL255" s="25"/>
      <c r="JIM255" s="93"/>
      <c r="JIN255" s="25"/>
      <c r="JIO255" s="25"/>
      <c r="JIP255" s="95"/>
      <c r="JIQ255" s="25"/>
      <c r="JIR255" s="25"/>
      <c r="JIS255" s="25"/>
      <c r="JIT255" s="25"/>
      <c r="JIU255" s="93"/>
      <c r="JIV255" s="25"/>
      <c r="JIW255" s="25"/>
      <c r="JIX255" s="95"/>
      <c r="JIY255" s="25"/>
      <c r="JIZ255" s="25"/>
      <c r="JJA255" s="25"/>
      <c r="JJB255" s="25"/>
      <c r="JJC255" s="93"/>
      <c r="JJD255" s="25"/>
      <c r="JJE255" s="25"/>
      <c r="JJF255" s="95"/>
      <c r="JJG255" s="25"/>
      <c r="JJH255" s="25"/>
      <c r="JJI255" s="25"/>
      <c r="JJJ255" s="25"/>
      <c r="JJK255" s="93"/>
      <c r="JJL255" s="25"/>
      <c r="JJM255" s="25"/>
      <c r="JJN255" s="95"/>
      <c r="JJO255" s="25"/>
      <c r="JJP255" s="25"/>
      <c r="JJQ255" s="25"/>
      <c r="JJR255" s="25"/>
      <c r="JJS255" s="93"/>
      <c r="JJT255" s="25"/>
      <c r="JJU255" s="25"/>
      <c r="JJV255" s="95"/>
      <c r="JJW255" s="25"/>
      <c r="JJX255" s="25"/>
      <c r="JJY255" s="25"/>
      <c r="JJZ255" s="25"/>
      <c r="JKA255" s="93"/>
      <c r="JKB255" s="25"/>
      <c r="JKC255" s="25"/>
      <c r="JKD255" s="95"/>
      <c r="JKE255" s="25"/>
      <c r="JKF255" s="25"/>
      <c r="JKG255" s="25"/>
      <c r="JKH255" s="25"/>
      <c r="JKI255" s="93"/>
      <c r="JKJ255" s="25"/>
      <c r="JKK255" s="25"/>
      <c r="JKL255" s="95"/>
      <c r="JKM255" s="25"/>
      <c r="JKN255" s="25"/>
      <c r="JKO255" s="25"/>
      <c r="JKP255" s="25"/>
      <c r="JKQ255" s="93"/>
      <c r="JKR255" s="25"/>
      <c r="JKS255" s="25"/>
      <c r="JKT255" s="95"/>
      <c r="JKU255" s="25"/>
      <c r="JKV255" s="25"/>
      <c r="JKW255" s="25"/>
      <c r="JKX255" s="25"/>
      <c r="JKY255" s="93"/>
      <c r="JKZ255" s="25"/>
      <c r="JLA255" s="25"/>
      <c r="JLB255" s="95"/>
      <c r="JLC255" s="25"/>
      <c r="JLD255" s="25"/>
      <c r="JLE255" s="25"/>
      <c r="JLF255" s="25"/>
      <c r="JLG255" s="93"/>
      <c r="JLH255" s="25"/>
      <c r="JLI255" s="25"/>
      <c r="JLJ255" s="95"/>
      <c r="JLK255" s="25"/>
      <c r="JLL255" s="25"/>
      <c r="JLM255" s="25"/>
      <c r="JLN255" s="25"/>
      <c r="JLO255" s="93"/>
      <c r="JLP255" s="25"/>
      <c r="JLQ255" s="25"/>
      <c r="JLR255" s="95"/>
      <c r="JLS255" s="25"/>
      <c r="JLT255" s="25"/>
      <c r="JLU255" s="25"/>
      <c r="JLV255" s="25"/>
      <c r="JLW255" s="93"/>
      <c r="JLX255" s="25"/>
      <c r="JLY255" s="25"/>
      <c r="JLZ255" s="95"/>
      <c r="JMA255" s="25"/>
      <c r="JMB255" s="25"/>
      <c r="JMC255" s="25"/>
      <c r="JMD255" s="25"/>
      <c r="JME255" s="93"/>
      <c r="JMF255" s="25"/>
      <c r="JMG255" s="25"/>
      <c r="JMH255" s="95"/>
      <c r="JMI255" s="25"/>
      <c r="JMJ255" s="25"/>
      <c r="JMK255" s="25"/>
      <c r="JML255" s="25"/>
      <c r="JMM255" s="93"/>
      <c r="JMN255" s="25"/>
      <c r="JMO255" s="25"/>
      <c r="JMP255" s="95"/>
      <c r="JMQ255" s="25"/>
      <c r="JMR255" s="25"/>
      <c r="JMS255" s="25"/>
      <c r="JMT255" s="25"/>
      <c r="JMU255" s="93"/>
      <c r="JMV255" s="25"/>
      <c r="JMW255" s="25"/>
      <c r="JMX255" s="95"/>
      <c r="JMY255" s="25"/>
      <c r="JMZ255" s="25"/>
      <c r="JNA255" s="25"/>
      <c r="JNB255" s="25"/>
      <c r="JNC255" s="93"/>
      <c r="JND255" s="25"/>
      <c r="JNE255" s="25"/>
      <c r="JNF255" s="95"/>
      <c r="JNG255" s="25"/>
      <c r="JNH255" s="25"/>
      <c r="JNI255" s="25"/>
      <c r="JNJ255" s="25"/>
      <c r="JNK255" s="93"/>
      <c r="JNL255" s="25"/>
      <c r="JNM255" s="25"/>
      <c r="JNN255" s="95"/>
      <c r="JNO255" s="25"/>
      <c r="JNP255" s="25"/>
      <c r="JNQ255" s="25"/>
      <c r="JNR255" s="25"/>
      <c r="JNS255" s="93"/>
      <c r="JNT255" s="25"/>
      <c r="JNU255" s="25"/>
      <c r="JNV255" s="95"/>
      <c r="JNW255" s="25"/>
      <c r="JNX255" s="25"/>
      <c r="JNY255" s="25"/>
      <c r="JNZ255" s="25"/>
      <c r="JOA255" s="93"/>
      <c r="JOB255" s="25"/>
      <c r="JOC255" s="25"/>
      <c r="JOD255" s="95"/>
      <c r="JOE255" s="25"/>
      <c r="JOF255" s="25"/>
      <c r="JOG255" s="25"/>
      <c r="JOH255" s="25"/>
      <c r="JOI255" s="93"/>
      <c r="JOJ255" s="25"/>
      <c r="JOK255" s="25"/>
      <c r="JOL255" s="95"/>
      <c r="JOM255" s="25"/>
      <c r="JON255" s="25"/>
      <c r="JOO255" s="25"/>
      <c r="JOP255" s="25"/>
      <c r="JOQ255" s="93"/>
      <c r="JOR255" s="25"/>
      <c r="JOS255" s="25"/>
      <c r="JOT255" s="95"/>
      <c r="JOU255" s="25"/>
      <c r="JOV255" s="25"/>
      <c r="JOW255" s="25"/>
      <c r="JOX255" s="25"/>
      <c r="JOY255" s="93"/>
      <c r="JOZ255" s="25"/>
      <c r="JPA255" s="25"/>
      <c r="JPB255" s="95"/>
      <c r="JPC255" s="25"/>
      <c r="JPD255" s="25"/>
      <c r="JPE255" s="25"/>
      <c r="JPF255" s="25"/>
      <c r="JPG255" s="93"/>
      <c r="JPH255" s="25"/>
      <c r="JPI255" s="25"/>
      <c r="JPJ255" s="95"/>
      <c r="JPK255" s="25"/>
      <c r="JPL255" s="25"/>
      <c r="JPM255" s="25"/>
      <c r="JPN255" s="25"/>
      <c r="JPO255" s="93"/>
      <c r="JPP255" s="25"/>
      <c r="JPQ255" s="25"/>
      <c r="JPR255" s="95"/>
      <c r="JPS255" s="25"/>
      <c r="JPT255" s="25"/>
      <c r="JPU255" s="25"/>
      <c r="JPV255" s="25"/>
      <c r="JPW255" s="93"/>
      <c r="JPX255" s="25"/>
      <c r="JPY255" s="25"/>
      <c r="JPZ255" s="95"/>
      <c r="JQA255" s="25"/>
      <c r="JQB255" s="25"/>
      <c r="JQC255" s="25"/>
      <c r="JQD255" s="25"/>
      <c r="JQE255" s="93"/>
      <c r="JQF255" s="25"/>
      <c r="JQG255" s="25"/>
      <c r="JQH255" s="95"/>
      <c r="JQI255" s="25"/>
      <c r="JQJ255" s="25"/>
      <c r="JQK255" s="25"/>
      <c r="JQL255" s="25"/>
      <c r="JQM255" s="93"/>
      <c r="JQN255" s="25"/>
      <c r="JQO255" s="25"/>
      <c r="JQP255" s="95"/>
      <c r="JQQ255" s="25"/>
      <c r="JQR255" s="25"/>
      <c r="JQS255" s="25"/>
      <c r="JQT255" s="25"/>
      <c r="JQU255" s="93"/>
      <c r="JQV255" s="25"/>
      <c r="JQW255" s="25"/>
      <c r="JQX255" s="95"/>
      <c r="JQY255" s="25"/>
      <c r="JQZ255" s="25"/>
      <c r="JRA255" s="25"/>
      <c r="JRB255" s="25"/>
      <c r="JRC255" s="93"/>
      <c r="JRD255" s="25"/>
      <c r="JRE255" s="25"/>
      <c r="JRF255" s="95"/>
      <c r="JRG255" s="25"/>
      <c r="JRH255" s="25"/>
      <c r="JRI255" s="25"/>
      <c r="JRJ255" s="25"/>
      <c r="JRK255" s="93"/>
      <c r="JRL255" s="25"/>
      <c r="JRM255" s="25"/>
      <c r="JRN255" s="95"/>
      <c r="JRO255" s="25"/>
      <c r="JRP255" s="25"/>
      <c r="JRQ255" s="25"/>
      <c r="JRR255" s="25"/>
      <c r="JRS255" s="93"/>
      <c r="JRT255" s="25"/>
      <c r="JRU255" s="25"/>
      <c r="JRV255" s="95"/>
      <c r="JRW255" s="25"/>
      <c r="JRX255" s="25"/>
      <c r="JRY255" s="25"/>
      <c r="JRZ255" s="25"/>
      <c r="JSA255" s="93"/>
      <c r="JSB255" s="25"/>
      <c r="JSC255" s="25"/>
      <c r="JSD255" s="95"/>
      <c r="JSE255" s="25"/>
      <c r="JSF255" s="25"/>
      <c r="JSG255" s="25"/>
      <c r="JSH255" s="25"/>
      <c r="JSI255" s="93"/>
      <c r="JSJ255" s="25"/>
      <c r="JSK255" s="25"/>
      <c r="JSL255" s="95"/>
      <c r="JSM255" s="25"/>
      <c r="JSN255" s="25"/>
      <c r="JSO255" s="25"/>
      <c r="JSP255" s="25"/>
      <c r="JSQ255" s="93"/>
      <c r="JSR255" s="25"/>
      <c r="JSS255" s="25"/>
      <c r="JST255" s="95"/>
      <c r="JSU255" s="25"/>
      <c r="JSV255" s="25"/>
      <c r="JSW255" s="25"/>
      <c r="JSX255" s="25"/>
      <c r="JSY255" s="93"/>
      <c r="JSZ255" s="25"/>
      <c r="JTA255" s="25"/>
      <c r="JTB255" s="95"/>
      <c r="JTC255" s="25"/>
      <c r="JTD255" s="25"/>
      <c r="JTE255" s="25"/>
      <c r="JTF255" s="25"/>
      <c r="JTG255" s="93"/>
      <c r="JTH255" s="25"/>
      <c r="JTI255" s="25"/>
      <c r="JTJ255" s="95"/>
      <c r="JTK255" s="25"/>
      <c r="JTL255" s="25"/>
      <c r="JTM255" s="25"/>
      <c r="JTN255" s="25"/>
      <c r="JTO255" s="93"/>
      <c r="JTP255" s="25"/>
      <c r="JTQ255" s="25"/>
      <c r="JTR255" s="95"/>
      <c r="JTS255" s="25"/>
      <c r="JTT255" s="25"/>
      <c r="JTU255" s="25"/>
      <c r="JTV255" s="25"/>
      <c r="JTW255" s="93"/>
      <c r="JTX255" s="25"/>
      <c r="JTY255" s="25"/>
      <c r="JTZ255" s="95"/>
      <c r="JUA255" s="25"/>
      <c r="JUB255" s="25"/>
      <c r="JUC255" s="25"/>
      <c r="JUD255" s="25"/>
      <c r="JUE255" s="93"/>
      <c r="JUF255" s="25"/>
      <c r="JUG255" s="25"/>
      <c r="JUH255" s="95"/>
      <c r="JUI255" s="25"/>
      <c r="JUJ255" s="25"/>
      <c r="JUK255" s="25"/>
      <c r="JUL255" s="25"/>
      <c r="JUM255" s="93"/>
      <c r="JUN255" s="25"/>
      <c r="JUO255" s="25"/>
      <c r="JUP255" s="95"/>
      <c r="JUQ255" s="25"/>
      <c r="JUR255" s="25"/>
      <c r="JUS255" s="25"/>
      <c r="JUT255" s="25"/>
      <c r="JUU255" s="93"/>
      <c r="JUV255" s="25"/>
      <c r="JUW255" s="25"/>
      <c r="JUX255" s="95"/>
      <c r="JUY255" s="25"/>
      <c r="JUZ255" s="25"/>
      <c r="JVA255" s="25"/>
      <c r="JVB255" s="25"/>
      <c r="JVC255" s="93"/>
      <c r="JVD255" s="25"/>
      <c r="JVE255" s="25"/>
      <c r="JVF255" s="95"/>
      <c r="JVG255" s="25"/>
      <c r="JVH255" s="25"/>
      <c r="JVI255" s="25"/>
      <c r="JVJ255" s="25"/>
      <c r="JVK255" s="93"/>
      <c r="JVL255" s="25"/>
      <c r="JVM255" s="25"/>
      <c r="JVN255" s="95"/>
      <c r="JVO255" s="25"/>
      <c r="JVP255" s="25"/>
      <c r="JVQ255" s="25"/>
      <c r="JVR255" s="25"/>
      <c r="JVS255" s="93"/>
      <c r="JVT255" s="25"/>
      <c r="JVU255" s="25"/>
      <c r="JVV255" s="95"/>
      <c r="JVW255" s="25"/>
      <c r="JVX255" s="25"/>
      <c r="JVY255" s="25"/>
      <c r="JVZ255" s="25"/>
      <c r="JWA255" s="93"/>
      <c r="JWB255" s="25"/>
      <c r="JWC255" s="25"/>
      <c r="JWD255" s="95"/>
      <c r="JWE255" s="25"/>
      <c r="JWF255" s="25"/>
      <c r="JWG255" s="25"/>
      <c r="JWH255" s="25"/>
      <c r="JWI255" s="93"/>
      <c r="JWJ255" s="25"/>
      <c r="JWK255" s="25"/>
      <c r="JWL255" s="95"/>
      <c r="JWM255" s="25"/>
      <c r="JWN255" s="25"/>
      <c r="JWO255" s="25"/>
      <c r="JWP255" s="25"/>
      <c r="JWQ255" s="93"/>
      <c r="JWR255" s="25"/>
      <c r="JWS255" s="25"/>
      <c r="JWT255" s="95"/>
      <c r="JWU255" s="25"/>
      <c r="JWV255" s="25"/>
      <c r="JWW255" s="25"/>
      <c r="JWX255" s="25"/>
      <c r="JWY255" s="93"/>
      <c r="JWZ255" s="25"/>
      <c r="JXA255" s="25"/>
      <c r="JXB255" s="95"/>
      <c r="JXC255" s="25"/>
      <c r="JXD255" s="25"/>
      <c r="JXE255" s="25"/>
      <c r="JXF255" s="25"/>
      <c r="JXG255" s="93"/>
      <c r="JXH255" s="25"/>
      <c r="JXI255" s="25"/>
      <c r="JXJ255" s="95"/>
      <c r="JXK255" s="25"/>
      <c r="JXL255" s="25"/>
      <c r="JXM255" s="25"/>
      <c r="JXN255" s="25"/>
      <c r="JXO255" s="93"/>
      <c r="JXP255" s="25"/>
      <c r="JXQ255" s="25"/>
      <c r="JXR255" s="95"/>
      <c r="JXS255" s="25"/>
      <c r="JXT255" s="25"/>
      <c r="JXU255" s="25"/>
      <c r="JXV255" s="25"/>
      <c r="JXW255" s="93"/>
      <c r="JXX255" s="25"/>
      <c r="JXY255" s="25"/>
      <c r="JXZ255" s="95"/>
      <c r="JYA255" s="25"/>
      <c r="JYB255" s="25"/>
      <c r="JYC255" s="25"/>
      <c r="JYD255" s="25"/>
      <c r="JYE255" s="93"/>
      <c r="JYF255" s="25"/>
      <c r="JYG255" s="25"/>
      <c r="JYH255" s="95"/>
      <c r="JYI255" s="25"/>
      <c r="JYJ255" s="25"/>
      <c r="JYK255" s="25"/>
      <c r="JYL255" s="25"/>
      <c r="JYM255" s="93"/>
      <c r="JYN255" s="25"/>
      <c r="JYO255" s="25"/>
      <c r="JYP255" s="95"/>
      <c r="JYQ255" s="25"/>
      <c r="JYR255" s="25"/>
      <c r="JYS255" s="25"/>
      <c r="JYT255" s="25"/>
      <c r="JYU255" s="93"/>
      <c r="JYV255" s="25"/>
      <c r="JYW255" s="25"/>
      <c r="JYX255" s="95"/>
      <c r="JYY255" s="25"/>
      <c r="JYZ255" s="25"/>
      <c r="JZA255" s="25"/>
      <c r="JZB255" s="25"/>
      <c r="JZC255" s="93"/>
      <c r="JZD255" s="25"/>
      <c r="JZE255" s="25"/>
      <c r="JZF255" s="95"/>
      <c r="JZG255" s="25"/>
      <c r="JZH255" s="25"/>
      <c r="JZI255" s="25"/>
      <c r="JZJ255" s="25"/>
      <c r="JZK255" s="93"/>
      <c r="JZL255" s="25"/>
      <c r="JZM255" s="25"/>
      <c r="JZN255" s="95"/>
      <c r="JZO255" s="25"/>
      <c r="JZP255" s="25"/>
      <c r="JZQ255" s="25"/>
      <c r="JZR255" s="25"/>
      <c r="JZS255" s="93"/>
      <c r="JZT255" s="25"/>
      <c r="JZU255" s="25"/>
      <c r="JZV255" s="95"/>
      <c r="JZW255" s="25"/>
      <c r="JZX255" s="25"/>
      <c r="JZY255" s="25"/>
      <c r="JZZ255" s="25"/>
      <c r="KAA255" s="93"/>
      <c r="KAB255" s="25"/>
      <c r="KAC255" s="25"/>
      <c r="KAD255" s="95"/>
      <c r="KAE255" s="25"/>
      <c r="KAF255" s="25"/>
      <c r="KAG255" s="25"/>
      <c r="KAH255" s="25"/>
      <c r="KAI255" s="93"/>
      <c r="KAJ255" s="25"/>
      <c r="KAK255" s="25"/>
      <c r="KAL255" s="95"/>
      <c r="KAM255" s="25"/>
      <c r="KAN255" s="25"/>
      <c r="KAO255" s="25"/>
      <c r="KAP255" s="25"/>
      <c r="KAQ255" s="93"/>
      <c r="KAR255" s="25"/>
      <c r="KAS255" s="25"/>
      <c r="KAT255" s="95"/>
      <c r="KAU255" s="25"/>
      <c r="KAV255" s="25"/>
      <c r="KAW255" s="25"/>
      <c r="KAX255" s="25"/>
      <c r="KAY255" s="93"/>
      <c r="KAZ255" s="25"/>
      <c r="KBA255" s="25"/>
      <c r="KBB255" s="95"/>
      <c r="KBC255" s="25"/>
      <c r="KBD255" s="25"/>
      <c r="KBE255" s="25"/>
      <c r="KBF255" s="25"/>
      <c r="KBG255" s="93"/>
      <c r="KBH255" s="25"/>
      <c r="KBI255" s="25"/>
      <c r="KBJ255" s="95"/>
      <c r="KBK255" s="25"/>
      <c r="KBL255" s="25"/>
      <c r="KBM255" s="25"/>
      <c r="KBN255" s="25"/>
      <c r="KBO255" s="93"/>
      <c r="KBP255" s="25"/>
      <c r="KBQ255" s="25"/>
      <c r="KBR255" s="95"/>
      <c r="KBS255" s="25"/>
      <c r="KBT255" s="25"/>
      <c r="KBU255" s="25"/>
      <c r="KBV255" s="25"/>
      <c r="KBW255" s="93"/>
      <c r="KBX255" s="25"/>
      <c r="KBY255" s="25"/>
      <c r="KBZ255" s="95"/>
      <c r="KCA255" s="25"/>
      <c r="KCB255" s="25"/>
      <c r="KCC255" s="25"/>
      <c r="KCD255" s="25"/>
      <c r="KCE255" s="93"/>
      <c r="KCF255" s="25"/>
      <c r="KCG255" s="25"/>
      <c r="KCH255" s="95"/>
      <c r="KCI255" s="25"/>
      <c r="KCJ255" s="25"/>
      <c r="KCK255" s="25"/>
      <c r="KCL255" s="25"/>
      <c r="KCM255" s="93"/>
      <c r="KCN255" s="25"/>
      <c r="KCO255" s="25"/>
      <c r="KCP255" s="95"/>
      <c r="KCQ255" s="25"/>
      <c r="KCR255" s="25"/>
      <c r="KCS255" s="25"/>
      <c r="KCT255" s="25"/>
      <c r="KCU255" s="93"/>
      <c r="KCV255" s="25"/>
      <c r="KCW255" s="25"/>
      <c r="KCX255" s="95"/>
      <c r="KCY255" s="25"/>
      <c r="KCZ255" s="25"/>
      <c r="KDA255" s="25"/>
      <c r="KDB255" s="25"/>
      <c r="KDC255" s="93"/>
      <c r="KDD255" s="25"/>
      <c r="KDE255" s="25"/>
      <c r="KDF255" s="95"/>
      <c r="KDG255" s="25"/>
      <c r="KDH255" s="25"/>
      <c r="KDI255" s="25"/>
      <c r="KDJ255" s="25"/>
      <c r="KDK255" s="93"/>
      <c r="KDL255" s="25"/>
      <c r="KDM255" s="25"/>
      <c r="KDN255" s="95"/>
      <c r="KDO255" s="25"/>
      <c r="KDP255" s="25"/>
      <c r="KDQ255" s="25"/>
      <c r="KDR255" s="25"/>
      <c r="KDS255" s="93"/>
      <c r="KDT255" s="25"/>
      <c r="KDU255" s="25"/>
      <c r="KDV255" s="95"/>
      <c r="KDW255" s="25"/>
      <c r="KDX255" s="25"/>
      <c r="KDY255" s="25"/>
      <c r="KDZ255" s="25"/>
      <c r="KEA255" s="93"/>
      <c r="KEB255" s="25"/>
      <c r="KEC255" s="25"/>
      <c r="KED255" s="95"/>
      <c r="KEE255" s="25"/>
      <c r="KEF255" s="25"/>
      <c r="KEG255" s="25"/>
      <c r="KEH255" s="25"/>
      <c r="KEI255" s="93"/>
      <c r="KEJ255" s="25"/>
      <c r="KEK255" s="25"/>
      <c r="KEL255" s="95"/>
      <c r="KEM255" s="25"/>
      <c r="KEN255" s="25"/>
      <c r="KEO255" s="25"/>
      <c r="KEP255" s="25"/>
      <c r="KEQ255" s="93"/>
      <c r="KER255" s="25"/>
      <c r="KES255" s="25"/>
      <c r="KET255" s="95"/>
      <c r="KEU255" s="25"/>
      <c r="KEV255" s="25"/>
      <c r="KEW255" s="25"/>
      <c r="KEX255" s="25"/>
      <c r="KEY255" s="93"/>
      <c r="KEZ255" s="25"/>
      <c r="KFA255" s="25"/>
      <c r="KFB255" s="95"/>
      <c r="KFC255" s="25"/>
      <c r="KFD255" s="25"/>
      <c r="KFE255" s="25"/>
      <c r="KFF255" s="25"/>
      <c r="KFG255" s="93"/>
      <c r="KFH255" s="25"/>
      <c r="KFI255" s="25"/>
      <c r="KFJ255" s="95"/>
      <c r="KFK255" s="25"/>
      <c r="KFL255" s="25"/>
      <c r="KFM255" s="25"/>
      <c r="KFN255" s="25"/>
      <c r="KFO255" s="93"/>
      <c r="KFP255" s="25"/>
      <c r="KFQ255" s="25"/>
      <c r="KFR255" s="95"/>
      <c r="KFS255" s="25"/>
      <c r="KFT255" s="25"/>
      <c r="KFU255" s="25"/>
      <c r="KFV255" s="25"/>
      <c r="KFW255" s="93"/>
      <c r="KFX255" s="25"/>
      <c r="KFY255" s="25"/>
      <c r="KFZ255" s="95"/>
      <c r="KGA255" s="25"/>
      <c r="KGB255" s="25"/>
      <c r="KGC255" s="25"/>
      <c r="KGD255" s="25"/>
      <c r="KGE255" s="93"/>
      <c r="KGF255" s="25"/>
      <c r="KGG255" s="25"/>
      <c r="KGH255" s="95"/>
      <c r="KGI255" s="25"/>
      <c r="KGJ255" s="25"/>
      <c r="KGK255" s="25"/>
      <c r="KGL255" s="25"/>
      <c r="KGM255" s="93"/>
      <c r="KGN255" s="25"/>
      <c r="KGO255" s="25"/>
      <c r="KGP255" s="95"/>
      <c r="KGQ255" s="25"/>
      <c r="KGR255" s="25"/>
      <c r="KGS255" s="25"/>
      <c r="KGT255" s="25"/>
      <c r="KGU255" s="93"/>
      <c r="KGV255" s="25"/>
      <c r="KGW255" s="25"/>
      <c r="KGX255" s="95"/>
      <c r="KGY255" s="25"/>
      <c r="KGZ255" s="25"/>
      <c r="KHA255" s="25"/>
      <c r="KHB255" s="25"/>
      <c r="KHC255" s="93"/>
      <c r="KHD255" s="25"/>
      <c r="KHE255" s="25"/>
      <c r="KHF255" s="95"/>
      <c r="KHG255" s="25"/>
      <c r="KHH255" s="25"/>
      <c r="KHI255" s="25"/>
      <c r="KHJ255" s="25"/>
      <c r="KHK255" s="93"/>
      <c r="KHL255" s="25"/>
      <c r="KHM255" s="25"/>
      <c r="KHN255" s="95"/>
      <c r="KHO255" s="25"/>
      <c r="KHP255" s="25"/>
      <c r="KHQ255" s="25"/>
      <c r="KHR255" s="25"/>
      <c r="KHS255" s="93"/>
      <c r="KHT255" s="25"/>
      <c r="KHU255" s="25"/>
      <c r="KHV255" s="95"/>
      <c r="KHW255" s="25"/>
      <c r="KHX255" s="25"/>
      <c r="KHY255" s="25"/>
      <c r="KHZ255" s="25"/>
      <c r="KIA255" s="93"/>
      <c r="KIB255" s="25"/>
      <c r="KIC255" s="25"/>
      <c r="KID255" s="95"/>
      <c r="KIE255" s="25"/>
      <c r="KIF255" s="25"/>
      <c r="KIG255" s="25"/>
      <c r="KIH255" s="25"/>
      <c r="KII255" s="93"/>
      <c r="KIJ255" s="25"/>
      <c r="KIK255" s="25"/>
      <c r="KIL255" s="95"/>
      <c r="KIM255" s="25"/>
      <c r="KIN255" s="25"/>
      <c r="KIO255" s="25"/>
      <c r="KIP255" s="25"/>
      <c r="KIQ255" s="93"/>
      <c r="KIR255" s="25"/>
      <c r="KIS255" s="25"/>
      <c r="KIT255" s="95"/>
      <c r="KIU255" s="25"/>
      <c r="KIV255" s="25"/>
      <c r="KIW255" s="25"/>
      <c r="KIX255" s="25"/>
      <c r="KIY255" s="93"/>
      <c r="KIZ255" s="25"/>
      <c r="KJA255" s="25"/>
      <c r="KJB255" s="95"/>
      <c r="KJC255" s="25"/>
      <c r="KJD255" s="25"/>
      <c r="KJE255" s="25"/>
      <c r="KJF255" s="25"/>
      <c r="KJG255" s="93"/>
      <c r="KJH255" s="25"/>
      <c r="KJI255" s="25"/>
      <c r="KJJ255" s="95"/>
      <c r="KJK255" s="25"/>
      <c r="KJL255" s="25"/>
      <c r="KJM255" s="25"/>
      <c r="KJN255" s="25"/>
      <c r="KJO255" s="93"/>
      <c r="KJP255" s="25"/>
      <c r="KJQ255" s="25"/>
      <c r="KJR255" s="95"/>
      <c r="KJS255" s="25"/>
      <c r="KJT255" s="25"/>
      <c r="KJU255" s="25"/>
      <c r="KJV255" s="25"/>
      <c r="KJW255" s="93"/>
      <c r="KJX255" s="25"/>
      <c r="KJY255" s="25"/>
      <c r="KJZ255" s="95"/>
      <c r="KKA255" s="25"/>
      <c r="KKB255" s="25"/>
      <c r="KKC255" s="25"/>
      <c r="KKD255" s="25"/>
      <c r="KKE255" s="93"/>
      <c r="KKF255" s="25"/>
      <c r="KKG255" s="25"/>
      <c r="KKH255" s="95"/>
      <c r="KKI255" s="25"/>
      <c r="KKJ255" s="25"/>
      <c r="KKK255" s="25"/>
      <c r="KKL255" s="25"/>
      <c r="KKM255" s="93"/>
      <c r="KKN255" s="25"/>
      <c r="KKO255" s="25"/>
      <c r="KKP255" s="95"/>
      <c r="KKQ255" s="25"/>
      <c r="KKR255" s="25"/>
      <c r="KKS255" s="25"/>
      <c r="KKT255" s="25"/>
      <c r="KKU255" s="93"/>
      <c r="KKV255" s="25"/>
      <c r="KKW255" s="25"/>
      <c r="KKX255" s="95"/>
      <c r="KKY255" s="25"/>
      <c r="KKZ255" s="25"/>
      <c r="KLA255" s="25"/>
      <c r="KLB255" s="25"/>
      <c r="KLC255" s="93"/>
      <c r="KLD255" s="25"/>
      <c r="KLE255" s="25"/>
      <c r="KLF255" s="95"/>
      <c r="KLG255" s="25"/>
      <c r="KLH255" s="25"/>
      <c r="KLI255" s="25"/>
      <c r="KLJ255" s="25"/>
      <c r="KLK255" s="93"/>
      <c r="KLL255" s="25"/>
      <c r="KLM255" s="25"/>
      <c r="KLN255" s="95"/>
      <c r="KLO255" s="25"/>
      <c r="KLP255" s="25"/>
      <c r="KLQ255" s="25"/>
      <c r="KLR255" s="25"/>
      <c r="KLS255" s="93"/>
      <c r="KLT255" s="25"/>
      <c r="KLU255" s="25"/>
      <c r="KLV255" s="95"/>
      <c r="KLW255" s="25"/>
      <c r="KLX255" s="25"/>
      <c r="KLY255" s="25"/>
      <c r="KLZ255" s="25"/>
      <c r="KMA255" s="93"/>
      <c r="KMB255" s="25"/>
      <c r="KMC255" s="25"/>
      <c r="KMD255" s="95"/>
      <c r="KME255" s="25"/>
      <c r="KMF255" s="25"/>
      <c r="KMG255" s="25"/>
      <c r="KMH255" s="25"/>
      <c r="KMI255" s="93"/>
      <c r="KMJ255" s="25"/>
      <c r="KMK255" s="25"/>
      <c r="KML255" s="95"/>
      <c r="KMM255" s="25"/>
      <c r="KMN255" s="25"/>
      <c r="KMO255" s="25"/>
      <c r="KMP255" s="25"/>
      <c r="KMQ255" s="93"/>
      <c r="KMR255" s="25"/>
      <c r="KMS255" s="25"/>
      <c r="KMT255" s="95"/>
      <c r="KMU255" s="25"/>
      <c r="KMV255" s="25"/>
      <c r="KMW255" s="25"/>
      <c r="KMX255" s="25"/>
      <c r="KMY255" s="93"/>
      <c r="KMZ255" s="25"/>
      <c r="KNA255" s="25"/>
      <c r="KNB255" s="95"/>
      <c r="KNC255" s="25"/>
      <c r="KND255" s="25"/>
      <c r="KNE255" s="25"/>
      <c r="KNF255" s="25"/>
      <c r="KNG255" s="93"/>
      <c r="KNH255" s="25"/>
      <c r="KNI255" s="25"/>
      <c r="KNJ255" s="95"/>
      <c r="KNK255" s="25"/>
      <c r="KNL255" s="25"/>
      <c r="KNM255" s="25"/>
      <c r="KNN255" s="25"/>
      <c r="KNO255" s="93"/>
      <c r="KNP255" s="25"/>
      <c r="KNQ255" s="25"/>
      <c r="KNR255" s="95"/>
      <c r="KNS255" s="25"/>
      <c r="KNT255" s="25"/>
      <c r="KNU255" s="25"/>
      <c r="KNV255" s="25"/>
      <c r="KNW255" s="93"/>
      <c r="KNX255" s="25"/>
      <c r="KNY255" s="25"/>
      <c r="KNZ255" s="95"/>
      <c r="KOA255" s="25"/>
      <c r="KOB255" s="25"/>
      <c r="KOC255" s="25"/>
      <c r="KOD255" s="25"/>
      <c r="KOE255" s="93"/>
      <c r="KOF255" s="25"/>
      <c r="KOG255" s="25"/>
      <c r="KOH255" s="95"/>
      <c r="KOI255" s="25"/>
      <c r="KOJ255" s="25"/>
      <c r="KOK255" s="25"/>
      <c r="KOL255" s="25"/>
      <c r="KOM255" s="93"/>
      <c r="KON255" s="25"/>
      <c r="KOO255" s="25"/>
      <c r="KOP255" s="95"/>
      <c r="KOQ255" s="25"/>
      <c r="KOR255" s="25"/>
      <c r="KOS255" s="25"/>
      <c r="KOT255" s="25"/>
      <c r="KOU255" s="93"/>
      <c r="KOV255" s="25"/>
      <c r="KOW255" s="25"/>
      <c r="KOX255" s="95"/>
      <c r="KOY255" s="25"/>
      <c r="KOZ255" s="25"/>
      <c r="KPA255" s="25"/>
      <c r="KPB255" s="25"/>
      <c r="KPC255" s="93"/>
      <c r="KPD255" s="25"/>
      <c r="KPE255" s="25"/>
      <c r="KPF255" s="95"/>
      <c r="KPG255" s="25"/>
      <c r="KPH255" s="25"/>
      <c r="KPI255" s="25"/>
      <c r="KPJ255" s="25"/>
      <c r="KPK255" s="93"/>
      <c r="KPL255" s="25"/>
      <c r="KPM255" s="25"/>
      <c r="KPN255" s="95"/>
      <c r="KPO255" s="25"/>
      <c r="KPP255" s="25"/>
      <c r="KPQ255" s="25"/>
      <c r="KPR255" s="25"/>
      <c r="KPS255" s="93"/>
      <c r="KPT255" s="25"/>
      <c r="KPU255" s="25"/>
      <c r="KPV255" s="95"/>
      <c r="KPW255" s="25"/>
      <c r="KPX255" s="25"/>
      <c r="KPY255" s="25"/>
      <c r="KPZ255" s="25"/>
      <c r="KQA255" s="93"/>
      <c r="KQB255" s="25"/>
      <c r="KQC255" s="25"/>
      <c r="KQD255" s="95"/>
      <c r="KQE255" s="25"/>
      <c r="KQF255" s="25"/>
      <c r="KQG255" s="25"/>
      <c r="KQH255" s="25"/>
      <c r="KQI255" s="93"/>
      <c r="KQJ255" s="25"/>
      <c r="KQK255" s="25"/>
      <c r="KQL255" s="95"/>
      <c r="KQM255" s="25"/>
      <c r="KQN255" s="25"/>
      <c r="KQO255" s="25"/>
      <c r="KQP255" s="25"/>
      <c r="KQQ255" s="93"/>
      <c r="KQR255" s="25"/>
      <c r="KQS255" s="25"/>
      <c r="KQT255" s="95"/>
      <c r="KQU255" s="25"/>
      <c r="KQV255" s="25"/>
      <c r="KQW255" s="25"/>
      <c r="KQX255" s="25"/>
      <c r="KQY255" s="93"/>
      <c r="KQZ255" s="25"/>
      <c r="KRA255" s="25"/>
      <c r="KRB255" s="95"/>
      <c r="KRC255" s="25"/>
      <c r="KRD255" s="25"/>
      <c r="KRE255" s="25"/>
      <c r="KRF255" s="25"/>
      <c r="KRG255" s="93"/>
      <c r="KRH255" s="25"/>
      <c r="KRI255" s="25"/>
      <c r="KRJ255" s="95"/>
      <c r="KRK255" s="25"/>
      <c r="KRL255" s="25"/>
      <c r="KRM255" s="25"/>
      <c r="KRN255" s="25"/>
      <c r="KRO255" s="93"/>
      <c r="KRP255" s="25"/>
      <c r="KRQ255" s="25"/>
      <c r="KRR255" s="95"/>
      <c r="KRS255" s="25"/>
      <c r="KRT255" s="25"/>
      <c r="KRU255" s="25"/>
      <c r="KRV255" s="25"/>
      <c r="KRW255" s="93"/>
      <c r="KRX255" s="25"/>
      <c r="KRY255" s="25"/>
      <c r="KRZ255" s="95"/>
      <c r="KSA255" s="25"/>
      <c r="KSB255" s="25"/>
      <c r="KSC255" s="25"/>
      <c r="KSD255" s="25"/>
      <c r="KSE255" s="93"/>
      <c r="KSF255" s="25"/>
      <c r="KSG255" s="25"/>
      <c r="KSH255" s="95"/>
      <c r="KSI255" s="25"/>
      <c r="KSJ255" s="25"/>
      <c r="KSK255" s="25"/>
      <c r="KSL255" s="25"/>
      <c r="KSM255" s="93"/>
      <c r="KSN255" s="25"/>
      <c r="KSO255" s="25"/>
      <c r="KSP255" s="95"/>
      <c r="KSQ255" s="25"/>
      <c r="KSR255" s="25"/>
      <c r="KSS255" s="25"/>
      <c r="KST255" s="25"/>
      <c r="KSU255" s="93"/>
      <c r="KSV255" s="25"/>
      <c r="KSW255" s="25"/>
      <c r="KSX255" s="95"/>
      <c r="KSY255" s="25"/>
      <c r="KSZ255" s="25"/>
      <c r="KTA255" s="25"/>
      <c r="KTB255" s="25"/>
      <c r="KTC255" s="93"/>
      <c r="KTD255" s="25"/>
      <c r="KTE255" s="25"/>
      <c r="KTF255" s="95"/>
      <c r="KTG255" s="25"/>
      <c r="KTH255" s="25"/>
      <c r="KTI255" s="25"/>
      <c r="KTJ255" s="25"/>
      <c r="KTK255" s="93"/>
      <c r="KTL255" s="25"/>
      <c r="KTM255" s="25"/>
      <c r="KTN255" s="95"/>
      <c r="KTO255" s="25"/>
      <c r="KTP255" s="25"/>
      <c r="KTQ255" s="25"/>
      <c r="KTR255" s="25"/>
      <c r="KTS255" s="93"/>
      <c r="KTT255" s="25"/>
      <c r="KTU255" s="25"/>
      <c r="KTV255" s="95"/>
      <c r="KTW255" s="25"/>
      <c r="KTX255" s="25"/>
      <c r="KTY255" s="25"/>
      <c r="KTZ255" s="25"/>
      <c r="KUA255" s="93"/>
      <c r="KUB255" s="25"/>
      <c r="KUC255" s="25"/>
      <c r="KUD255" s="95"/>
      <c r="KUE255" s="25"/>
      <c r="KUF255" s="25"/>
      <c r="KUG255" s="25"/>
      <c r="KUH255" s="25"/>
      <c r="KUI255" s="93"/>
      <c r="KUJ255" s="25"/>
      <c r="KUK255" s="25"/>
      <c r="KUL255" s="95"/>
      <c r="KUM255" s="25"/>
      <c r="KUN255" s="25"/>
      <c r="KUO255" s="25"/>
      <c r="KUP255" s="25"/>
      <c r="KUQ255" s="93"/>
      <c r="KUR255" s="25"/>
      <c r="KUS255" s="25"/>
      <c r="KUT255" s="95"/>
      <c r="KUU255" s="25"/>
      <c r="KUV255" s="25"/>
      <c r="KUW255" s="25"/>
      <c r="KUX255" s="25"/>
      <c r="KUY255" s="93"/>
      <c r="KUZ255" s="25"/>
      <c r="KVA255" s="25"/>
      <c r="KVB255" s="95"/>
      <c r="KVC255" s="25"/>
      <c r="KVD255" s="25"/>
      <c r="KVE255" s="25"/>
      <c r="KVF255" s="25"/>
      <c r="KVG255" s="93"/>
      <c r="KVH255" s="25"/>
      <c r="KVI255" s="25"/>
      <c r="KVJ255" s="95"/>
      <c r="KVK255" s="25"/>
      <c r="KVL255" s="25"/>
      <c r="KVM255" s="25"/>
      <c r="KVN255" s="25"/>
      <c r="KVO255" s="93"/>
      <c r="KVP255" s="25"/>
      <c r="KVQ255" s="25"/>
      <c r="KVR255" s="95"/>
      <c r="KVS255" s="25"/>
      <c r="KVT255" s="25"/>
      <c r="KVU255" s="25"/>
      <c r="KVV255" s="25"/>
      <c r="KVW255" s="93"/>
      <c r="KVX255" s="25"/>
      <c r="KVY255" s="25"/>
      <c r="KVZ255" s="95"/>
      <c r="KWA255" s="25"/>
      <c r="KWB255" s="25"/>
      <c r="KWC255" s="25"/>
      <c r="KWD255" s="25"/>
      <c r="KWE255" s="93"/>
      <c r="KWF255" s="25"/>
      <c r="KWG255" s="25"/>
      <c r="KWH255" s="95"/>
      <c r="KWI255" s="25"/>
      <c r="KWJ255" s="25"/>
      <c r="KWK255" s="25"/>
      <c r="KWL255" s="25"/>
      <c r="KWM255" s="93"/>
      <c r="KWN255" s="25"/>
      <c r="KWO255" s="25"/>
      <c r="KWP255" s="95"/>
      <c r="KWQ255" s="25"/>
      <c r="KWR255" s="25"/>
      <c r="KWS255" s="25"/>
      <c r="KWT255" s="25"/>
      <c r="KWU255" s="93"/>
      <c r="KWV255" s="25"/>
      <c r="KWW255" s="25"/>
      <c r="KWX255" s="95"/>
      <c r="KWY255" s="25"/>
      <c r="KWZ255" s="25"/>
      <c r="KXA255" s="25"/>
      <c r="KXB255" s="25"/>
      <c r="KXC255" s="93"/>
      <c r="KXD255" s="25"/>
      <c r="KXE255" s="25"/>
      <c r="KXF255" s="95"/>
      <c r="KXG255" s="25"/>
      <c r="KXH255" s="25"/>
      <c r="KXI255" s="25"/>
      <c r="KXJ255" s="25"/>
      <c r="KXK255" s="93"/>
      <c r="KXL255" s="25"/>
      <c r="KXM255" s="25"/>
      <c r="KXN255" s="95"/>
      <c r="KXO255" s="25"/>
      <c r="KXP255" s="25"/>
      <c r="KXQ255" s="25"/>
      <c r="KXR255" s="25"/>
      <c r="KXS255" s="93"/>
      <c r="KXT255" s="25"/>
      <c r="KXU255" s="25"/>
      <c r="KXV255" s="95"/>
      <c r="KXW255" s="25"/>
      <c r="KXX255" s="25"/>
      <c r="KXY255" s="25"/>
      <c r="KXZ255" s="25"/>
      <c r="KYA255" s="93"/>
      <c r="KYB255" s="25"/>
      <c r="KYC255" s="25"/>
      <c r="KYD255" s="95"/>
      <c r="KYE255" s="25"/>
      <c r="KYF255" s="25"/>
      <c r="KYG255" s="25"/>
      <c r="KYH255" s="25"/>
      <c r="KYI255" s="93"/>
      <c r="KYJ255" s="25"/>
      <c r="KYK255" s="25"/>
      <c r="KYL255" s="95"/>
      <c r="KYM255" s="25"/>
      <c r="KYN255" s="25"/>
      <c r="KYO255" s="25"/>
      <c r="KYP255" s="25"/>
      <c r="KYQ255" s="93"/>
      <c r="KYR255" s="25"/>
      <c r="KYS255" s="25"/>
      <c r="KYT255" s="95"/>
      <c r="KYU255" s="25"/>
      <c r="KYV255" s="25"/>
      <c r="KYW255" s="25"/>
      <c r="KYX255" s="25"/>
      <c r="KYY255" s="93"/>
      <c r="KYZ255" s="25"/>
      <c r="KZA255" s="25"/>
      <c r="KZB255" s="95"/>
      <c r="KZC255" s="25"/>
      <c r="KZD255" s="25"/>
      <c r="KZE255" s="25"/>
      <c r="KZF255" s="25"/>
      <c r="KZG255" s="93"/>
      <c r="KZH255" s="25"/>
      <c r="KZI255" s="25"/>
      <c r="KZJ255" s="95"/>
      <c r="KZK255" s="25"/>
      <c r="KZL255" s="25"/>
      <c r="KZM255" s="25"/>
      <c r="KZN255" s="25"/>
      <c r="KZO255" s="93"/>
      <c r="KZP255" s="25"/>
      <c r="KZQ255" s="25"/>
      <c r="KZR255" s="95"/>
      <c r="KZS255" s="25"/>
      <c r="KZT255" s="25"/>
      <c r="KZU255" s="25"/>
      <c r="KZV255" s="25"/>
      <c r="KZW255" s="93"/>
      <c r="KZX255" s="25"/>
      <c r="KZY255" s="25"/>
      <c r="KZZ255" s="95"/>
      <c r="LAA255" s="25"/>
      <c r="LAB255" s="25"/>
      <c r="LAC255" s="25"/>
      <c r="LAD255" s="25"/>
      <c r="LAE255" s="93"/>
      <c r="LAF255" s="25"/>
      <c r="LAG255" s="25"/>
      <c r="LAH255" s="95"/>
      <c r="LAI255" s="25"/>
      <c r="LAJ255" s="25"/>
      <c r="LAK255" s="25"/>
      <c r="LAL255" s="25"/>
      <c r="LAM255" s="93"/>
      <c r="LAN255" s="25"/>
      <c r="LAO255" s="25"/>
      <c r="LAP255" s="95"/>
      <c r="LAQ255" s="25"/>
      <c r="LAR255" s="25"/>
      <c r="LAS255" s="25"/>
      <c r="LAT255" s="25"/>
      <c r="LAU255" s="93"/>
      <c r="LAV255" s="25"/>
      <c r="LAW255" s="25"/>
      <c r="LAX255" s="95"/>
      <c r="LAY255" s="25"/>
      <c r="LAZ255" s="25"/>
      <c r="LBA255" s="25"/>
      <c r="LBB255" s="25"/>
      <c r="LBC255" s="93"/>
      <c r="LBD255" s="25"/>
      <c r="LBE255" s="25"/>
      <c r="LBF255" s="95"/>
      <c r="LBG255" s="25"/>
      <c r="LBH255" s="25"/>
      <c r="LBI255" s="25"/>
      <c r="LBJ255" s="25"/>
      <c r="LBK255" s="93"/>
      <c r="LBL255" s="25"/>
      <c r="LBM255" s="25"/>
      <c r="LBN255" s="95"/>
      <c r="LBO255" s="25"/>
      <c r="LBP255" s="25"/>
      <c r="LBQ255" s="25"/>
      <c r="LBR255" s="25"/>
      <c r="LBS255" s="93"/>
      <c r="LBT255" s="25"/>
      <c r="LBU255" s="25"/>
      <c r="LBV255" s="95"/>
      <c r="LBW255" s="25"/>
      <c r="LBX255" s="25"/>
      <c r="LBY255" s="25"/>
      <c r="LBZ255" s="25"/>
      <c r="LCA255" s="93"/>
      <c r="LCB255" s="25"/>
      <c r="LCC255" s="25"/>
      <c r="LCD255" s="95"/>
      <c r="LCE255" s="25"/>
      <c r="LCF255" s="25"/>
      <c r="LCG255" s="25"/>
      <c r="LCH255" s="25"/>
      <c r="LCI255" s="93"/>
      <c r="LCJ255" s="25"/>
      <c r="LCK255" s="25"/>
      <c r="LCL255" s="95"/>
      <c r="LCM255" s="25"/>
      <c r="LCN255" s="25"/>
      <c r="LCO255" s="25"/>
      <c r="LCP255" s="25"/>
      <c r="LCQ255" s="93"/>
      <c r="LCR255" s="25"/>
      <c r="LCS255" s="25"/>
      <c r="LCT255" s="95"/>
      <c r="LCU255" s="25"/>
      <c r="LCV255" s="25"/>
      <c r="LCW255" s="25"/>
      <c r="LCX255" s="25"/>
      <c r="LCY255" s="93"/>
      <c r="LCZ255" s="25"/>
      <c r="LDA255" s="25"/>
      <c r="LDB255" s="95"/>
      <c r="LDC255" s="25"/>
      <c r="LDD255" s="25"/>
      <c r="LDE255" s="25"/>
      <c r="LDF255" s="25"/>
      <c r="LDG255" s="93"/>
      <c r="LDH255" s="25"/>
      <c r="LDI255" s="25"/>
      <c r="LDJ255" s="95"/>
      <c r="LDK255" s="25"/>
      <c r="LDL255" s="25"/>
      <c r="LDM255" s="25"/>
      <c r="LDN255" s="25"/>
      <c r="LDO255" s="93"/>
      <c r="LDP255" s="25"/>
      <c r="LDQ255" s="25"/>
      <c r="LDR255" s="95"/>
      <c r="LDS255" s="25"/>
      <c r="LDT255" s="25"/>
      <c r="LDU255" s="25"/>
      <c r="LDV255" s="25"/>
      <c r="LDW255" s="93"/>
      <c r="LDX255" s="25"/>
      <c r="LDY255" s="25"/>
      <c r="LDZ255" s="95"/>
      <c r="LEA255" s="25"/>
      <c r="LEB255" s="25"/>
      <c r="LEC255" s="25"/>
      <c r="LED255" s="25"/>
      <c r="LEE255" s="93"/>
      <c r="LEF255" s="25"/>
      <c r="LEG255" s="25"/>
      <c r="LEH255" s="95"/>
      <c r="LEI255" s="25"/>
      <c r="LEJ255" s="25"/>
      <c r="LEK255" s="25"/>
      <c r="LEL255" s="25"/>
      <c r="LEM255" s="93"/>
      <c r="LEN255" s="25"/>
      <c r="LEO255" s="25"/>
      <c r="LEP255" s="95"/>
      <c r="LEQ255" s="25"/>
      <c r="LER255" s="25"/>
      <c r="LES255" s="25"/>
      <c r="LET255" s="25"/>
      <c r="LEU255" s="93"/>
      <c r="LEV255" s="25"/>
      <c r="LEW255" s="25"/>
      <c r="LEX255" s="95"/>
      <c r="LEY255" s="25"/>
      <c r="LEZ255" s="25"/>
      <c r="LFA255" s="25"/>
      <c r="LFB255" s="25"/>
      <c r="LFC255" s="93"/>
      <c r="LFD255" s="25"/>
      <c r="LFE255" s="25"/>
      <c r="LFF255" s="95"/>
      <c r="LFG255" s="25"/>
      <c r="LFH255" s="25"/>
      <c r="LFI255" s="25"/>
      <c r="LFJ255" s="25"/>
      <c r="LFK255" s="93"/>
      <c r="LFL255" s="25"/>
      <c r="LFM255" s="25"/>
      <c r="LFN255" s="95"/>
      <c r="LFO255" s="25"/>
      <c r="LFP255" s="25"/>
      <c r="LFQ255" s="25"/>
      <c r="LFR255" s="25"/>
      <c r="LFS255" s="93"/>
      <c r="LFT255" s="25"/>
      <c r="LFU255" s="25"/>
      <c r="LFV255" s="95"/>
      <c r="LFW255" s="25"/>
      <c r="LFX255" s="25"/>
      <c r="LFY255" s="25"/>
      <c r="LFZ255" s="25"/>
      <c r="LGA255" s="93"/>
      <c r="LGB255" s="25"/>
      <c r="LGC255" s="25"/>
      <c r="LGD255" s="95"/>
      <c r="LGE255" s="25"/>
      <c r="LGF255" s="25"/>
      <c r="LGG255" s="25"/>
      <c r="LGH255" s="25"/>
      <c r="LGI255" s="93"/>
      <c r="LGJ255" s="25"/>
      <c r="LGK255" s="25"/>
      <c r="LGL255" s="95"/>
      <c r="LGM255" s="25"/>
      <c r="LGN255" s="25"/>
      <c r="LGO255" s="25"/>
      <c r="LGP255" s="25"/>
      <c r="LGQ255" s="93"/>
      <c r="LGR255" s="25"/>
      <c r="LGS255" s="25"/>
      <c r="LGT255" s="95"/>
      <c r="LGU255" s="25"/>
      <c r="LGV255" s="25"/>
      <c r="LGW255" s="25"/>
      <c r="LGX255" s="25"/>
      <c r="LGY255" s="93"/>
      <c r="LGZ255" s="25"/>
      <c r="LHA255" s="25"/>
      <c r="LHB255" s="95"/>
      <c r="LHC255" s="25"/>
      <c r="LHD255" s="25"/>
      <c r="LHE255" s="25"/>
      <c r="LHF255" s="25"/>
      <c r="LHG255" s="93"/>
      <c r="LHH255" s="25"/>
      <c r="LHI255" s="25"/>
      <c r="LHJ255" s="95"/>
      <c r="LHK255" s="25"/>
      <c r="LHL255" s="25"/>
      <c r="LHM255" s="25"/>
      <c r="LHN255" s="25"/>
      <c r="LHO255" s="93"/>
      <c r="LHP255" s="25"/>
      <c r="LHQ255" s="25"/>
      <c r="LHR255" s="95"/>
      <c r="LHS255" s="25"/>
      <c r="LHT255" s="25"/>
      <c r="LHU255" s="25"/>
      <c r="LHV255" s="25"/>
      <c r="LHW255" s="93"/>
      <c r="LHX255" s="25"/>
      <c r="LHY255" s="25"/>
      <c r="LHZ255" s="95"/>
      <c r="LIA255" s="25"/>
      <c r="LIB255" s="25"/>
      <c r="LIC255" s="25"/>
      <c r="LID255" s="25"/>
      <c r="LIE255" s="93"/>
      <c r="LIF255" s="25"/>
      <c r="LIG255" s="25"/>
      <c r="LIH255" s="95"/>
      <c r="LII255" s="25"/>
      <c r="LIJ255" s="25"/>
      <c r="LIK255" s="25"/>
      <c r="LIL255" s="25"/>
      <c r="LIM255" s="93"/>
      <c r="LIN255" s="25"/>
      <c r="LIO255" s="25"/>
      <c r="LIP255" s="95"/>
      <c r="LIQ255" s="25"/>
      <c r="LIR255" s="25"/>
      <c r="LIS255" s="25"/>
      <c r="LIT255" s="25"/>
      <c r="LIU255" s="93"/>
      <c r="LIV255" s="25"/>
      <c r="LIW255" s="25"/>
      <c r="LIX255" s="95"/>
      <c r="LIY255" s="25"/>
      <c r="LIZ255" s="25"/>
      <c r="LJA255" s="25"/>
      <c r="LJB255" s="25"/>
      <c r="LJC255" s="93"/>
      <c r="LJD255" s="25"/>
      <c r="LJE255" s="25"/>
      <c r="LJF255" s="95"/>
      <c r="LJG255" s="25"/>
      <c r="LJH255" s="25"/>
      <c r="LJI255" s="25"/>
      <c r="LJJ255" s="25"/>
      <c r="LJK255" s="93"/>
      <c r="LJL255" s="25"/>
      <c r="LJM255" s="25"/>
      <c r="LJN255" s="95"/>
      <c r="LJO255" s="25"/>
      <c r="LJP255" s="25"/>
      <c r="LJQ255" s="25"/>
      <c r="LJR255" s="25"/>
      <c r="LJS255" s="93"/>
      <c r="LJT255" s="25"/>
      <c r="LJU255" s="25"/>
      <c r="LJV255" s="95"/>
      <c r="LJW255" s="25"/>
      <c r="LJX255" s="25"/>
      <c r="LJY255" s="25"/>
      <c r="LJZ255" s="25"/>
      <c r="LKA255" s="93"/>
      <c r="LKB255" s="25"/>
      <c r="LKC255" s="25"/>
      <c r="LKD255" s="95"/>
      <c r="LKE255" s="25"/>
      <c r="LKF255" s="25"/>
      <c r="LKG255" s="25"/>
      <c r="LKH255" s="25"/>
      <c r="LKI255" s="93"/>
      <c r="LKJ255" s="25"/>
      <c r="LKK255" s="25"/>
      <c r="LKL255" s="95"/>
      <c r="LKM255" s="25"/>
      <c r="LKN255" s="25"/>
      <c r="LKO255" s="25"/>
      <c r="LKP255" s="25"/>
      <c r="LKQ255" s="93"/>
      <c r="LKR255" s="25"/>
      <c r="LKS255" s="25"/>
      <c r="LKT255" s="95"/>
      <c r="LKU255" s="25"/>
      <c r="LKV255" s="25"/>
      <c r="LKW255" s="25"/>
      <c r="LKX255" s="25"/>
      <c r="LKY255" s="93"/>
      <c r="LKZ255" s="25"/>
      <c r="LLA255" s="25"/>
      <c r="LLB255" s="95"/>
      <c r="LLC255" s="25"/>
      <c r="LLD255" s="25"/>
      <c r="LLE255" s="25"/>
      <c r="LLF255" s="25"/>
      <c r="LLG255" s="93"/>
      <c r="LLH255" s="25"/>
      <c r="LLI255" s="25"/>
      <c r="LLJ255" s="95"/>
      <c r="LLK255" s="25"/>
      <c r="LLL255" s="25"/>
      <c r="LLM255" s="25"/>
      <c r="LLN255" s="25"/>
      <c r="LLO255" s="93"/>
      <c r="LLP255" s="25"/>
      <c r="LLQ255" s="25"/>
      <c r="LLR255" s="95"/>
      <c r="LLS255" s="25"/>
      <c r="LLT255" s="25"/>
      <c r="LLU255" s="25"/>
      <c r="LLV255" s="25"/>
      <c r="LLW255" s="93"/>
      <c r="LLX255" s="25"/>
      <c r="LLY255" s="25"/>
      <c r="LLZ255" s="95"/>
      <c r="LMA255" s="25"/>
      <c r="LMB255" s="25"/>
      <c r="LMC255" s="25"/>
      <c r="LMD255" s="25"/>
      <c r="LME255" s="93"/>
      <c r="LMF255" s="25"/>
      <c r="LMG255" s="25"/>
      <c r="LMH255" s="95"/>
      <c r="LMI255" s="25"/>
      <c r="LMJ255" s="25"/>
      <c r="LMK255" s="25"/>
      <c r="LML255" s="25"/>
      <c r="LMM255" s="93"/>
      <c r="LMN255" s="25"/>
      <c r="LMO255" s="25"/>
      <c r="LMP255" s="95"/>
      <c r="LMQ255" s="25"/>
      <c r="LMR255" s="25"/>
      <c r="LMS255" s="25"/>
      <c r="LMT255" s="25"/>
      <c r="LMU255" s="93"/>
      <c r="LMV255" s="25"/>
      <c r="LMW255" s="25"/>
      <c r="LMX255" s="95"/>
      <c r="LMY255" s="25"/>
      <c r="LMZ255" s="25"/>
      <c r="LNA255" s="25"/>
      <c r="LNB255" s="25"/>
      <c r="LNC255" s="93"/>
      <c r="LND255" s="25"/>
      <c r="LNE255" s="25"/>
      <c r="LNF255" s="95"/>
      <c r="LNG255" s="25"/>
      <c r="LNH255" s="25"/>
      <c r="LNI255" s="25"/>
      <c r="LNJ255" s="25"/>
      <c r="LNK255" s="93"/>
      <c r="LNL255" s="25"/>
      <c r="LNM255" s="25"/>
      <c r="LNN255" s="95"/>
      <c r="LNO255" s="25"/>
      <c r="LNP255" s="25"/>
      <c r="LNQ255" s="25"/>
      <c r="LNR255" s="25"/>
      <c r="LNS255" s="93"/>
      <c r="LNT255" s="25"/>
      <c r="LNU255" s="25"/>
      <c r="LNV255" s="95"/>
      <c r="LNW255" s="25"/>
      <c r="LNX255" s="25"/>
      <c r="LNY255" s="25"/>
      <c r="LNZ255" s="25"/>
      <c r="LOA255" s="93"/>
      <c r="LOB255" s="25"/>
      <c r="LOC255" s="25"/>
      <c r="LOD255" s="95"/>
      <c r="LOE255" s="25"/>
      <c r="LOF255" s="25"/>
      <c r="LOG255" s="25"/>
      <c r="LOH255" s="25"/>
      <c r="LOI255" s="93"/>
      <c r="LOJ255" s="25"/>
      <c r="LOK255" s="25"/>
      <c r="LOL255" s="95"/>
      <c r="LOM255" s="25"/>
      <c r="LON255" s="25"/>
      <c r="LOO255" s="25"/>
      <c r="LOP255" s="25"/>
      <c r="LOQ255" s="93"/>
      <c r="LOR255" s="25"/>
      <c r="LOS255" s="25"/>
      <c r="LOT255" s="95"/>
      <c r="LOU255" s="25"/>
      <c r="LOV255" s="25"/>
      <c r="LOW255" s="25"/>
      <c r="LOX255" s="25"/>
      <c r="LOY255" s="93"/>
      <c r="LOZ255" s="25"/>
      <c r="LPA255" s="25"/>
      <c r="LPB255" s="95"/>
      <c r="LPC255" s="25"/>
      <c r="LPD255" s="25"/>
      <c r="LPE255" s="25"/>
      <c r="LPF255" s="25"/>
      <c r="LPG255" s="93"/>
      <c r="LPH255" s="25"/>
      <c r="LPI255" s="25"/>
      <c r="LPJ255" s="95"/>
      <c r="LPK255" s="25"/>
      <c r="LPL255" s="25"/>
      <c r="LPM255" s="25"/>
      <c r="LPN255" s="25"/>
      <c r="LPO255" s="93"/>
      <c r="LPP255" s="25"/>
      <c r="LPQ255" s="25"/>
      <c r="LPR255" s="95"/>
      <c r="LPS255" s="25"/>
      <c r="LPT255" s="25"/>
      <c r="LPU255" s="25"/>
      <c r="LPV255" s="25"/>
      <c r="LPW255" s="93"/>
      <c r="LPX255" s="25"/>
      <c r="LPY255" s="25"/>
      <c r="LPZ255" s="95"/>
      <c r="LQA255" s="25"/>
      <c r="LQB255" s="25"/>
      <c r="LQC255" s="25"/>
      <c r="LQD255" s="25"/>
      <c r="LQE255" s="93"/>
      <c r="LQF255" s="25"/>
      <c r="LQG255" s="25"/>
      <c r="LQH255" s="95"/>
      <c r="LQI255" s="25"/>
      <c r="LQJ255" s="25"/>
      <c r="LQK255" s="25"/>
      <c r="LQL255" s="25"/>
      <c r="LQM255" s="93"/>
      <c r="LQN255" s="25"/>
      <c r="LQO255" s="25"/>
      <c r="LQP255" s="95"/>
      <c r="LQQ255" s="25"/>
      <c r="LQR255" s="25"/>
      <c r="LQS255" s="25"/>
      <c r="LQT255" s="25"/>
      <c r="LQU255" s="93"/>
      <c r="LQV255" s="25"/>
      <c r="LQW255" s="25"/>
      <c r="LQX255" s="95"/>
      <c r="LQY255" s="25"/>
      <c r="LQZ255" s="25"/>
      <c r="LRA255" s="25"/>
      <c r="LRB255" s="25"/>
      <c r="LRC255" s="93"/>
      <c r="LRD255" s="25"/>
      <c r="LRE255" s="25"/>
      <c r="LRF255" s="95"/>
      <c r="LRG255" s="25"/>
      <c r="LRH255" s="25"/>
      <c r="LRI255" s="25"/>
      <c r="LRJ255" s="25"/>
      <c r="LRK255" s="93"/>
      <c r="LRL255" s="25"/>
      <c r="LRM255" s="25"/>
      <c r="LRN255" s="95"/>
      <c r="LRO255" s="25"/>
      <c r="LRP255" s="25"/>
      <c r="LRQ255" s="25"/>
      <c r="LRR255" s="25"/>
      <c r="LRS255" s="93"/>
      <c r="LRT255" s="25"/>
      <c r="LRU255" s="25"/>
      <c r="LRV255" s="95"/>
      <c r="LRW255" s="25"/>
      <c r="LRX255" s="25"/>
      <c r="LRY255" s="25"/>
      <c r="LRZ255" s="25"/>
      <c r="LSA255" s="93"/>
      <c r="LSB255" s="25"/>
      <c r="LSC255" s="25"/>
      <c r="LSD255" s="95"/>
      <c r="LSE255" s="25"/>
      <c r="LSF255" s="25"/>
      <c r="LSG255" s="25"/>
      <c r="LSH255" s="25"/>
      <c r="LSI255" s="93"/>
      <c r="LSJ255" s="25"/>
      <c r="LSK255" s="25"/>
      <c r="LSL255" s="95"/>
      <c r="LSM255" s="25"/>
      <c r="LSN255" s="25"/>
      <c r="LSO255" s="25"/>
      <c r="LSP255" s="25"/>
      <c r="LSQ255" s="93"/>
      <c r="LSR255" s="25"/>
      <c r="LSS255" s="25"/>
      <c r="LST255" s="95"/>
      <c r="LSU255" s="25"/>
      <c r="LSV255" s="25"/>
      <c r="LSW255" s="25"/>
      <c r="LSX255" s="25"/>
      <c r="LSY255" s="93"/>
      <c r="LSZ255" s="25"/>
      <c r="LTA255" s="25"/>
      <c r="LTB255" s="95"/>
      <c r="LTC255" s="25"/>
      <c r="LTD255" s="25"/>
      <c r="LTE255" s="25"/>
      <c r="LTF255" s="25"/>
      <c r="LTG255" s="93"/>
      <c r="LTH255" s="25"/>
      <c r="LTI255" s="25"/>
      <c r="LTJ255" s="95"/>
      <c r="LTK255" s="25"/>
      <c r="LTL255" s="25"/>
      <c r="LTM255" s="25"/>
      <c r="LTN255" s="25"/>
      <c r="LTO255" s="93"/>
      <c r="LTP255" s="25"/>
      <c r="LTQ255" s="25"/>
      <c r="LTR255" s="95"/>
      <c r="LTS255" s="25"/>
      <c r="LTT255" s="25"/>
      <c r="LTU255" s="25"/>
      <c r="LTV255" s="25"/>
      <c r="LTW255" s="93"/>
      <c r="LTX255" s="25"/>
      <c r="LTY255" s="25"/>
      <c r="LTZ255" s="95"/>
      <c r="LUA255" s="25"/>
      <c r="LUB255" s="25"/>
      <c r="LUC255" s="25"/>
      <c r="LUD255" s="25"/>
      <c r="LUE255" s="93"/>
      <c r="LUF255" s="25"/>
      <c r="LUG255" s="25"/>
      <c r="LUH255" s="95"/>
      <c r="LUI255" s="25"/>
      <c r="LUJ255" s="25"/>
      <c r="LUK255" s="25"/>
      <c r="LUL255" s="25"/>
      <c r="LUM255" s="93"/>
      <c r="LUN255" s="25"/>
      <c r="LUO255" s="25"/>
      <c r="LUP255" s="95"/>
      <c r="LUQ255" s="25"/>
      <c r="LUR255" s="25"/>
      <c r="LUS255" s="25"/>
      <c r="LUT255" s="25"/>
      <c r="LUU255" s="93"/>
      <c r="LUV255" s="25"/>
      <c r="LUW255" s="25"/>
      <c r="LUX255" s="95"/>
      <c r="LUY255" s="25"/>
      <c r="LUZ255" s="25"/>
      <c r="LVA255" s="25"/>
      <c r="LVB255" s="25"/>
      <c r="LVC255" s="93"/>
      <c r="LVD255" s="25"/>
      <c r="LVE255" s="25"/>
      <c r="LVF255" s="95"/>
      <c r="LVG255" s="25"/>
      <c r="LVH255" s="25"/>
      <c r="LVI255" s="25"/>
      <c r="LVJ255" s="25"/>
      <c r="LVK255" s="93"/>
      <c r="LVL255" s="25"/>
      <c r="LVM255" s="25"/>
      <c r="LVN255" s="95"/>
      <c r="LVO255" s="25"/>
      <c r="LVP255" s="25"/>
      <c r="LVQ255" s="25"/>
      <c r="LVR255" s="25"/>
      <c r="LVS255" s="93"/>
      <c r="LVT255" s="25"/>
      <c r="LVU255" s="25"/>
      <c r="LVV255" s="95"/>
      <c r="LVW255" s="25"/>
      <c r="LVX255" s="25"/>
      <c r="LVY255" s="25"/>
      <c r="LVZ255" s="25"/>
      <c r="LWA255" s="93"/>
      <c r="LWB255" s="25"/>
      <c r="LWC255" s="25"/>
      <c r="LWD255" s="95"/>
      <c r="LWE255" s="25"/>
      <c r="LWF255" s="25"/>
      <c r="LWG255" s="25"/>
      <c r="LWH255" s="25"/>
      <c r="LWI255" s="93"/>
      <c r="LWJ255" s="25"/>
      <c r="LWK255" s="25"/>
      <c r="LWL255" s="95"/>
      <c r="LWM255" s="25"/>
      <c r="LWN255" s="25"/>
      <c r="LWO255" s="25"/>
      <c r="LWP255" s="25"/>
      <c r="LWQ255" s="93"/>
      <c r="LWR255" s="25"/>
      <c r="LWS255" s="25"/>
      <c r="LWT255" s="95"/>
      <c r="LWU255" s="25"/>
      <c r="LWV255" s="25"/>
      <c r="LWW255" s="25"/>
      <c r="LWX255" s="25"/>
      <c r="LWY255" s="93"/>
      <c r="LWZ255" s="25"/>
      <c r="LXA255" s="25"/>
      <c r="LXB255" s="95"/>
      <c r="LXC255" s="25"/>
      <c r="LXD255" s="25"/>
      <c r="LXE255" s="25"/>
      <c r="LXF255" s="25"/>
      <c r="LXG255" s="93"/>
      <c r="LXH255" s="25"/>
      <c r="LXI255" s="25"/>
      <c r="LXJ255" s="95"/>
      <c r="LXK255" s="25"/>
      <c r="LXL255" s="25"/>
      <c r="LXM255" s="25"/>
      <c r="LXN255" s="25"/>
      <c r="LXO255" s="93"/>
      <c r="LXP255" s="25"/>
      <c r="LXQ255" s="25"/>
      <c r="LXR255" s="95"/>
      <c r="LXS255" s="25"/>
      <c r="LXT255" s="25"/>
      <c r="LXU255" s="25"/>
      <c r="LXV255" s="25"/>
      <c r="LXW255" s="93"/>
      <c r="LXX255" s="25"/>
      <c r="LXY255" s="25"/>
      <c r="LXZ255" s="95"/>
      <c r="LYA255" s="25"/>
      <c r="LYB255" s="25"/>
      <c r="LYC255" s="25"/>
      <c r="LYD255" s="25"/>
      <c r="LYE255" s="93"/>
      <c r="LYF255" s="25"/>
      <c r="LYG255" s="25"/>
      <c r="LYH255" s="95"/>
      <c r="LYI255" s="25"/>
      <c r="LYJ255" s="25"/>
      <c r="LYK255" s="25"/>
      <c r="LYL255" s="25"/>
      <c r="LYM255" s="93"/>
      <c r="LYN255" s="25"/>
      <c r="LYO255" s="25"/>
      <c r="LYP255" s="95"/>
      <c r="LYQ255" s="25"/>
      <c r="LYR255" s="25"/>
      <c r="LYS255" s="25"/>
      <c r="LYT255" s="25"/>
      <c r="LYU255" s="93"/>
      <c r="LYV255" s="25"/>
      <c r="LYW255" s="25"/>
      <c r="LYX255" s="95"/>
      <c r="LYY255" s="25"/>
      <c r="LYZ255" s="25"/>
      <c r="LZA255" s="25"/>
      <c r="LZB255" s="25"/>
      <c r="LZC255" s="93"/>
      <c r="LZD255" s="25"/>
      <c r="LZE255" s="25"/>
      <c r="LZF255" s="95"/>
      <c r="LZG255" s="25"/>
      <c r="LZH255" s="25"/>
      <c r="LZI255" s="25"/>
      <c r="LZJ255" s="25"/>
      <c r="LZK255" s="93"/>
      <c r="LZL255" s="25"/>
      <c r="LZM255" s="25"/>
      <c r="LZN255" s="95"/>
      <c r="LZO255" s="25"/>
      <c r="LZP255" s="25"/>
      <c r="LZQ255" s="25"/>
      <c r="LZR255" s="25"/>
      <c r="LZS255" s="93"/>
      <c r="LZT255" s="25"/>
      <c r="LZU255" s="25"/>
      <c r="LZV255" s="95"/>
      <c r="LZW255" s="25"/>
      <c r="LZX255" s="25"/>
      <c r="LZY255" s="25"/>
      <c r="LZZ255" s="25"/>
      <c r="MAA255" s="93"/>
      <c r="MAB255" s="25"/>
      <c r="MAC255" s="25"/>
      <c r="MAD255" s="95"/>
      <c r="MAE255" s="25"/>
      <c r="MAF255" s="25"/>
      <c r="MAG255" s="25"/>
      <c r="MAH255" s="25"/>
      <c r="MAI255" s="93"/>
      <c r="MAJ255" s="25"/>
      <c r="MAK255" s="25"/>
      <c r="MAL255" s="95"/>
      <c r="MAM255" s="25"/>
      <c r="MAN255" s="25"/>
      <c r="MAO255" s="25"/>
      <c r="MAP255" s="25"/>
      <c r="MAQ255" s="93"/>
      <c r="MAR255" s="25"/>
      <c r="MAS255" s="25"/>
      <c r="MAT255" s="95"/>
      <c r="MAU255" s="25"/>
      <c r="MAV255" s="25"/>
      <c r="MAW255" s="25"/>
      <c r="MAX255" s="25"/>
      <c r="MAY255" s="93"/>
      <c r="MAZ255" s="25"/>
      <c r="MBA255" s="25"/>
      <c r="MBB255" s="95"/>
      <c r="MBC255" s="25"/>
      <c r="MBD255" s="25"/>
      <c r="MBE255" s="25"/>
      <c r="MBF255" s="25"/>
      <c r="MBG255" s="93"/>
      <c r="MBH255" s="25"/>
      <c r="MBI255" s="25"/>
      <c r="MBJ255" s="95"/>
      <c r="MBK255" s="25"/>
      <c r="MBL255" s="25"/>
      <c r="MBM255" s="25"/>
      <c r="MBN255" s="25"/>
      <c r="MBO255" s="93"/>
      <c r="MBP255" s="25"/>
      <c r="MBQ255" s="25"/>
      <c r="MBR255" s="95"/>
      <c r="MBS255" s="25"/>
      <c r="MBT255" s="25"/>
      <c r="MBU255" s="25"/>
      <c r="MBV255" s="25"/>
      <c r="MBW255" s="93"/>
      <c r="MBX255" s="25"/>
      <c r="MBY255" s="25"/>
      <c r="MBZ255" s="95"/>
      <c r="MCA255" s="25"/>
      <c r="MCB255" s="25"/>
      <c r="MCC255" s="25"/>
      <c r="MCD255" s="25"/>
      <c r="MCE255" s="93"/>
      <c r="MCF255" s="25"/>
      <c r="MCG255" s="25"/>
      <c r="MCH255" s="95"/>
      <c r="MCI255" s="25"/>
      <c r="MCJ255" s="25"/>
      <c r="MCK255" s="25"/>
      <c r="MCL255" s="25"/>
      <c r="MCM255" s="93"/>
      <c r="MCN255" s="25"/>
      <c r="MCO255" s="25"/>
      <c r="MCP255" s="95"/>
      <c r="MCQ255" s="25"/>
      <c r="MCR255" s="25"/>
      <c r="MCS255" s="25"/>
      <c r="MCT255" s="25"/>
      <c r="MCU255" s="93"/>
      <c r="MCV255" s="25"/>
      <c r="MCW255" s="25"/>
      <c r="MCX255" s="95"/>
      <c r="MCY255" s="25"/>
      <c r="MCZ255" s="25"/>
      <c r="MDA255" s="25"/>
      <c r="MDB255" s="25"/>
      <c r="MDC255" s="93"/>
      <c r="MDD255" s="25"/>
      <c r="MDE255" s="25"/>
      <c r="MDF255" s="95"/>
      <c r="MDG255" s="25"/>
      <c r="MDH255" s="25"/>
      <c r="MDI255" s="25"/>
      <c r="MDJ255" s="25"/>
      <c r="MDK255" s="93"/>
      <c r="MDL255" s="25"/>
      <c r="MDM255" s="25"/>
      <c r="MDN255" s="95"/>
      <c r="MDO255" s="25"/>
      <c r="MDP255" s="25"/>
      <c r="MDQ255" s="25"/>
      <c r="MDR255" s="25"/>
      <c r="MDS255" s="93"/>
      <c r="MDT255" s="25"/>
      <c r="MDU255" s="25"/>
      <c r="MDV255" s="95"/>
      <c r="MDW255" s="25"/>
      <c r="MDX255" s="25"/>
      <c r="MDY255" s="25"/>
      <c r="MDZ255" s="25"/>
      <c r="MEA255" s="93"/>
      <c r="MEB255" s="25"/>
      <c r="MEC255" s="25"/>
      <c r="MED255" s="95"/>
      <c r="MEE255" s="25"/>
      <c r="MEF255" s="25"/>
      <c r="MEG255" s="25"/>
      <c r="MEH255" s="25"/>
      <c r="MEI255" s="93"/>
      <c r="MEJ255" s="25"/>
      <c r="MEK255" s="25"/>
      <c r="MEL255" s="95"/>
      <c r="MEM255" s="25"/>
      <c r="MEN255" s="25"/>
      <c r="MEO255" s="25"/>
      <c r="MEP255" s="25"/>
      <c r="MEQ255" s="93"/>
      <c r="MER255" s="25"/>
      <c r="MES255" s="25"/>
      <c r="MET255" s="95"/>
      <c r="MEU255" s="25"/>
      <c r="MEV255" s="25"/>
      <c r="MEW255" s="25"/>
      <c r="MEX255" s="25"/>
      <c r="MEY255" s="93"/>
      <c r="MEZ255" s="25"/>
      <c r="MFA255" s="25"/>
      <c r="MFB255" s="95"/>
      <c r="MFC255" s="25"/>
      <c r="MFD255" s="25"/>
      <c r="MFE255" s="25"/>
      <c r="MFF255" s="25"/>
      <c r="MFG255" s="93"/>
      <c r="MFH255" s="25"/>
      <c r="MFI255" s="25"/>
      <c r="MFJ255" s="95"/>
      <c r="MFK255" s="25"/>
      <c r="MFL255" s="25"/>
      <c r="MFM255" s="25"/>
      <c r="MFN255" s="25"/>
      <c r="MFO255" s="93"/>
      <c r="MFP255" s="25"/>
      <c r="MFQ255" s="25"/>
      <c r="MFR255" s="95"/>
      <c r="MFS255" s="25"/>
      <c r="MFT255" s="25"/>
      <c r="MFU255" s="25"/>
      <c r="MFV255" s="25"/>
      <c r="MFW255" s="93"/>
      <c r="MFX255" s="25"/>
      <c r="MFY255" s="25"/>
      <c r="MFZ255" s="95"/>
      <c r="MGA255" s="25"/>
      <c r="MGB255" s="25"/>
      <c r="MGC255" s="25"/>
      <c r="MGD255" s="25"/>
      <c r="MGE255" s="93"/>
      <c r="MGF255" s="25"/>
      <c r="MGG255" s="25"/>
      <c r="MGH255" s="95"/>
      <c r="MGI255" s="25"/>
      <c r="MGJ255" s="25"/>
      <c r="MGK255" s="25"/>
      <c r="MGL255" s="25"/>
      <c r="MGM255" s="93"/>
      <c r="MGN255" s="25"/>
      <c r="MGO255" s="25"/>
      <c r="MGP255" s="95"/>
      <c r="MGQ255" s="25"/>
      <c r="MGR255" s="25"/>
      <c r="MGS255" s="25"/>
      <c r="MGT255" s="25"/>
      <c r="MGU255" s="93"/>
      <c r="MGV255" s="25"/>
      <c r="MGW255" s="25"/>
      <c r="MGX255" s="95"/>
      <c r="MGY255" s="25"/>
      <c r="MGZ255" s="25"/>
      <c r="MHA255" s="25"/>
      <c r="MHB255" s="25"/>
      <c r="MHC255" s="93"/>
      <c r="MHD255" s="25"/>
      <c r="MHE255" s="25"/>
      <c r="MHF255" s="95"/>
      <c r="MHG255" s="25"/>
      <c r="MHH255" s="25"/>
      <c r="MHI255" s="25"/>
      <c r="MHJ255" s="25"/>
      <c r="MHK255" s="93"/>
      <c r="MHL255" s="25"/>
      <c r="MHM255" s="25"/>
      <c r="MHN255" s="95"/>
      <c r="MHO255" s="25"/>
      <c r="MHP255" s="25"/>
      <c r="MHQ255" s="25"/>
      <c r="MHR255" s="25"/>
      <c r="MHS255" s="93"/>
      <c r="MHT255" s="25"/>
      <c r="MHU255" s="25"/>
      <c r="MHV255" s="95"/>
      <c r="MHW255" s="25"/>
      <c r="MHX255" s="25"/>
      <c r="MHY255" s="25"/>
      <c r="MHZ255" s="25"/>
      <c r="MIA255" s="93"/>
      <c r="MIB255" s="25"/>
      <c r="MIC255" s="25"/>
      <c r="MID255" s="95"/>
      <c r="MIE255" s="25"/>
      <c r="MIF255" s="25"/>
      <c r="MIG255" s="25"/>
      <c r="MIH255" s="25"/>
      <c r="MII255" s="93"/>
      <c r="MIJ255" s="25"/>
      <c r="MIK255" s="25"/>
      <c r="MIL255" s="95"/>
      <c r="MIM255" s="25"/>
      <c r="MIN255" s="25"/>
      <c r="MIO255" s="25"/>
      <c r="MIP255" s="25"/>
      <c r="MIQ255" s="93"/>
      <c r="MIR255" s="25"/>
      <c r="MIS255" s="25"/>
      <c r="MIT255" s="95"/>
      <c r="MIU255" s="25"/>
      <c r="MIV255" s="25"/>
      <c r="MIW255" s="25"/>
      <c r="MIX255" s="25"/>
      <c r="MIY255" s="93"/>
      <c r="MIZ255" s="25"/>
      <c r="MJA255" s="25"/>
      <c r="MJB255" s="95"/>
      <c r="MJC255" s="25"/>
      <c r="MJD255" s="25"/>
      <c r="MJE255" s="25"/>
      <c r="MJF255" s="25"/>
      <c r="MJG255" s="93"/>
      <c r="MJH255" s="25"/>
      <c r="MJI255" s="25"/>
      <c r="MJJ255" s="95"/>
      <c r="MJK255" s="25"/>
      <c r="MJL255" s="25"/>
      <c r="MJM255" s="25"/>
      <c r="MJN255" s="25"/>
      <c r="MJO255" s="93"/>
      <c r="MJP255" s="25"/>
      <c r="MJQ255" s="25"/>
      <c r="MJR255" s="95"/>
      <c r="MJS255" s="25"/>
      <c r="MJT255" s="25"/>
      <c r="MJU255" s="25"/>
      <c r="MJV255" s="25"/>
      <c r="MJW255" s="93"/>
      <c r="MJX255" s="25"/>
      <c r="MJY255" s="25"/>
      <c r="MJZ255" s="95"/>
      <c r="MKA255" s="25"/>
      <c r="MKB255" s="25"/>
      <c r="MKC255" s="25"/>
      <c r="MKD255" s="25"/>
      <c r="MKE255" s="93"/>
      <c r="MKF255" s="25"/>
      <c r="MKG255" s="25"/>
      <c r="MKH255" s="95"/>
      <c r="MKI255" s="25"/>
      <c r="MKJ255" s="25"/>
      <c r="MKK255" s="25"/>
      <c r="MKL255" s="25"/>
      <c r="MKM255" s="93"/>
      <c r="MKN255" s="25"/>
      <c r="MKO255" s="25"/>
      <c r="MKP255" s="95"/>
      <c r="MKQ255" s="25"/>
      <c r="MKR255" s="25"/>
      <c r="MKS255" s="25"/>
      <c r="MKT255" s="25"/>
      <c r="MKU255" s="93"/>
      <c r="MKV255" s="25"/>
      <c r="MKW255" s="25"/>
      <c r="MKX255" s="95"/>
      <c r="MKY255" s="25"/>
      <c r="MKZ255" s="25"/>
      <c r="MLA255" s="25"/>
      <c r="MLB255" s="25"/>
      <c r="MLC255" s="93"/>
      <c r="MLD255" s="25"/>
      <c r="MLE255" s="25"/>
      <c r="MLF255" s="95"/>
      <c r="MLG255" s="25"/>
      <c r="MLH255" s="25"/>
      <c r="MLI255" s="25"/>
      <c r="MLJ255" s="25"/>
      <c r="MLK255" s="93"/>
      <c r="MLL255" s="25"/>
      <c r="MLM255" s="25"/>
      <c r="MLN255" s="95"/>
      <c r="MLO255" s="25"/>
      <c r="MLP255" s="25"/>
      <c r="MLQ255" s="25"/>
      <c r="MLR255" s="25"/>
      <c r="MLS255" s="93"/>
      <c r="MLT255" s="25"/>
      <c r="MLU255" s="25"/>
      <c r="MLV255" s="95"/>
      <c r="MLW255" s="25"/>
      <c r="MLX255" s="25"/>
      <c r="MLY255" s="25"/>
      <c r="MLZ255" s="25"/>
      <c r="MMA255" s="93"/>
      <c r="MMB255" s="25"/>
      <c r="MMC255" s="25"/>
      <c r="MMD255" s="95"/>
      <c r="MME255" s="25"/>
      <c r="MMF255" s="25"/>
      <c r="MMG255" s="25"/>
      <c r="MMH255" s="25"/>
      <c r="MMI255" s="93"/>
      <c r="MMJ255" s="25"/>
      <c r="MMK255" s="25"/>
      <c r="MML255" s="95"/>
      <c r="MMM255" s="25"/>
      <c r="MMN255" s="25"/>
      <c r="MMO255" s="25"/>
      <c r="MMP255" s="25"/>
      <c r="MMQ255" s="93"/>
      <c r="MMR255" s="25"/>
      <c r="MMS255" s="25"/>
      <c r="MMT255" s="95"/>
      <c r="MMU255" s="25"/>
      <c r="MMV255" s="25"/>
      <c r="MMW255" s="25"/>
      <c r="MMX255" s="25"/>
      <c r="MMY255" s="93"/>
      <c r="MMZ255" s="25"/>
      <c r="MNA255" s="25"/>
      <c r="MNB255" s="95"/>
      <c r="MNC255" s="25"/>
      <c r="MND255" s="25"/>
      <c r="MNE255" s="25"/>
      <c r="MNF255" s="25"/>
      <c r="MNG255" s="93"/>
      <c r="MNH255" s="25"/>
      <c r="MNI255" s="25"/>
      <c r="MNJ255" s="95"/>
      <c r="MNK255" s="25"/>
      <c r="MNL255" s="25"/>
      <c r="MNM255" s="25"/>
      <c r="MNN255" s="25"/>
      <c r="MNO255" s="93"/>
      <c r="MNP255" s="25"/>
      <c r="MNQ255" s="25"/>
      <c r="MNR255" s="95"/>
      <c r="MNS255" s="25"/>
      <c r="MNT255" s="25"/>
      <c r="MNU255" s="25"/>
      <c r="MNV255" s="25"/>
      <c r="MNW255" s="93"/>
      <c r="MNX255" s="25"/>
      <c r="MNY255" s="25"/>
      <c r="MNZ255" s="95"/>
      <c r="MOA255" s="25"/>
      <c r="MOB255" s="25"/>
      <c r="MOC255" s="25"/>
      <c r="MOD255" s="25"/>
      <c r="MOE255" s="93"/>
      <c r="MOF255" s="25"/>
      <c r="MOG255" s="25"/>
      <c r="MOH255" s="95"/>
      <c r="MOI255" s="25"/>
      <c r="MOJ255" s="25"/>
      <c r="MOK255" s="25"/>
      <c r="MOL255" s="25"/>
      <c r="MOM255" s="93"/>
      <c r="MON255" s="25"/>
      <c r="MOO255" s="25"/>
      <c r="MOP255" s="95"/>
      <c r="MOQ255" s="25"/>
      <c r="MOR255" s="25"/>
      <c r="MOS255" s="25"/>
      <c r="MOT255" s="25"/>
      <c r="MOU255" s="93"/>
      <c r="MOV255" s="25"/>
      <c r="MOW255" s="25"/>
      <c r="MOX255" s="95"/>
      <c r="MOY255" s="25"/>
      <c r="MOZ255" s="25"/>
      <c r="MPA255" s="25"/>
      <c r="MPB255" s="25"/>
      <c r="MPC255" s="93"/>
      <c r="MPD255" s="25"/>
      <c r="MPE255" s="25"/>
      <c r="MPF255" s="95"/>
      <c r="MPG255" s="25"/>
      <c r="MPH255" s="25"/>
      <c r="MPI255" s="25"/>
      <c r="MPJ255" s="25"/>
      <c r="MPK255" s="93"/>
      <c r="MPL255" s="25"/>
      <c r="MPM255" s="25"/>
      <c r="MPN255" s="95"/>
      <c r="MPO255" s="25"/>
      <c r="MPP255" s="25"/>
      <c r="MPQ255" s="25"/>
      <c r="MPR255" s="25"/>
      <c r="MPS255" s="93"/>
      <c r="MPT255" s="25"/>
      <c r="MPU255" s="25"/>
      <c r="MPV255" s="95"/>
      <c r="MPW255" s="25"/>
      <c r="MPX255" s="25"/>
      <c r="MPY255" s="25"/>
      <c r="MPZ255" s="25"/>
      <c r="MQA255" s="93"/>
      <c r="MQB255" s="25"/>
      <c r="MQC255" s="25"/>
      <c r="MQD255" s="95"/>
      <c r="MQE255" s="25"/>
      <c r="MQF255" s="25"/>
      <c r="MQG255" s="25"/>
      <c r="MQH255" s="25"/>
      <c r="MQI255" s="93"/>
      <c r="MQJ255" s="25"/>
      <c r="MQK255" s="25"/>
      <c r="MQL255" s="95"/>
      <c r="MQM255" s="25"/>
      <c r="MQN255" s="25"/>
      <c r="MQO255" s="25"/>
      <c r="MQP255" s="25"/>
      <c r="MQQ255" s="93"/>
      <c r="MQR255" s="25"/>
      <c r="MQS255" s="25"/>
      <c r="MQT255" s="95"/>
      <c r="MQU255" s="25"/>
      <c r="MQV255" s="25"/>
      <c r="MQW255" s="25"/>
      <c r="MQX255" s="25"/>
      <c r="MQY255" s="93"/>
      <c r="MQZ255" s="25"/>
      <c r="MRA255" s="25"/>
      <c r="MRB255" s="95"/>
      <c r="MRC255" s="25"/>
      <c r="MRD255" s="25"/>
      <c r="MRE255" s="25"/>
      <c r="MRF255" s="25"/>
      <c r="MRG255" s="93"/>
      <c r="MRH255" s="25"/>
      <c r="MRI255" s="25"/>
      <c r="MRJ255" s="95"/>
      <c r="MRK255" s="25"/>
      <c r="MRL255" s="25"/>
      <c r="MRM255" s="25"/>
      <c r="MRN255" s="25"/>
      <c r="MRO255" s="93"/>
      <c r="MRP255" s="25"/>
      <c r="MRQ255" s="25"/>
      <c r="MRR255" s="95"/>
      <c r="MRS255" s="25"/>
      <c r="MRT255" s="25"/>
      <c r="MRU255" s="25"/>
      <c r="MRV255" s="25"/>
      <c r="MRW255" s="93"/>
      <c r="MRX255" s="25"/>
      <c r="MRY255" s="25"/>
      <c r="MRZ255" s="95"/>
      <c r="MSA255" s="25"/>
      <c r="MSB255" s="25"/>
      <c r="MSC255" s="25"/>
      <c r="MSD255" s="25"/>
      <c r="MSE255" s="93"/>
      <c r="MSF255" s="25"/>
      <c r="MSG255" s="25"/>
      <c r="MSH255" s="95"/>
      <c r="MSI255" s="25"/>
      <c r="MSJ255" s="25"/>
      <c r="MSK255" s="25"/>
      <c r="MSL255" s="25"/>
      <c r="MSM255" s="93"/>
      <c r="MSN255" s="25"/>
      <c r="MSO255" s="25"/>
      <c r="MSP255" s="95"/>
      <c r="MSQ255" s="25"/>
      <c r="MSR255" s="25"/>
      <c r="MSS255" s="25"/>
      <c r="MST255" s="25"/>
      <c r="MSU255" s="93"/>
      <c r="MSV255" s="25"/>
      <c r="MSW255" s="25"/>
      <c r="MSX255" s="95"/>
      <c r="MSY255" s="25"/>
      <c r="MSZ255" s="25"/>
      <c r="MTA255" s="25"/>
      <c r="MTB255" s="25"/>
      <c r="MTC255" s="93"/>
      <c r="MTD255" s="25"/>
      <c r="MTE255" s="25"/>
      <c r="MTF255" s="95"/>
      <c r="MTG255" s="25"/>
      <c r="MTH255" s="25"/>
      <c r="MTI255" s="25"/>
      <c r="MTJ255" s="25"/>
      <c r="MTK255" s="93"/>
      <c r="MTL255" s="25"/>
      <c r="MTM255" s="25"/>
      <c r="MTN255" s="95"/>
      <c r="MTO255" s="25"/>
      <c r="MTP255" s="25"/>
      <c r="MTQ255" s="25"/>
      <c r="MTR255" s="25"/>
      <c r="MTS255" s="93"/>
      <c r="MTT255" s="25"/>
      <c r="MTU255" s="25"/>
      <c r="MTV255" s="95"/>
      <c r="MTW255" s="25"/>
      <c r="MTX255" s="25"/>
      <c r="MTY255" s="25"/>
      <c r="MTZ255" s="25"/>
      <c r="MUA255" s="93"/>
      <c r="MUB255" s="25"/>
      <c r="MUC255" s="25"/>
      <c r="MUD255" s="95"/>
      <c r="MUE255" s="25"/>
      <c r="MUF255" s="25"/>
      <c r="MUG255" s="25"/>
      <c r="MUH255" s="25"/>
      <c r="MUI255" s="93"/>
      <c r="MUJ255" s="25"/>
      <c r="MUK255" s="25"/>
      <c r="MUL255" s="95"/>
      <c r="MUM255" s="25"/>
      <c r="MUN255" s="25"/>
      <c r="MUO255" s="25"/>
      <c r="MUP255" s="25"/>
      <c r="MUQ255" s="93"/>
      <c r="MUR255" s="25"/>
      <c r="MUS255" s="25"/>
      <c r="MUT255" s="95"/>
      <c r="MUU255" s="25"/>
      <c r="MUV255" s="25"/>
      <c r="MUW255" s="25"/>
      <c r="MUX255" s="25"/>
      <c r="MUY255" s="93"/>
      <c r="MUZ255" s="25"/>
      <c r="MVA255" s="25"/>
      <c r="MVB255" s="95"/>
      <c r="MVC255" s="25"/>
      <c r="MVD255" s="25"/>
      <c r="MVE255" s="25"/>
      <c r="MVF255" s="25"/>
      <c r="MVG255" s="93"/>
      <c r="MVH255" s="25"/>
      <c r="MVI255" s="25"/>
      <c r="MVJ255" s="95"/>
      <c r="MVK255" s="25"/>
      <c r="MVL255" s="25"/>
      <c r="MVM255" s="25"/>
      <c r="MVN255" s="25"/>
      <c r="MVO255" s="93"/>
      <c r="MVP255" s="25"/>
      <c r="MVQ255" s="25"/>
      <c r="MVR255" s="95"/>
      <c r="MVS255" s="25"/>
      <c r="MVT255" s="25"/>
      <c r="MVU255" s="25"/>
      <c r="MVV255" s="25"/>
      <c r="MVW255" s="93"/>
      <c r="MVX255" s="25"/>
      <c r="MVY255" s="25"/>
      <c r="MVZ255" s="95"/>
      <c r="MWA255" s="25"/>
      <c r="MWB255" s="25"/>
      <c r="MWC255" s="25"/>
      <c r="MWD255" s="25"/>
      <c r="MWE255" s="93"/>
      <c r="MWF255" s="25"/>
      <c r="MWG255" s="25"/>
      <c r="MWH255" s="95"/>
      <c r="MWI255" s="25"/>
      <c r="MWJ255" s="25"/>
      <c r="MWK255" s="25"/>
      <c r="MWL255" s="25"/>
      <c r="MWM255" s="93"/>
      <c r="MWN255" s="25"/>
      <c r="MWO255" s="25"/>
      <c r="MWP255" s="95"/>
      <c r="MWQ255" s="25"/>
      <c r="MWR255" s="25"/>
      <c r="MWS255" s="25"/>
      <c r="MWT255" s="25"/>
      <c r="MWU255" s="93"/>
      <c r="MWV255" s="25"/>
      <c r="MWW255" s="25"/>
      <c r="MWX255" s="95"/>
      <c r="MWY255" s="25"/>
      <c r="MWZ255" s="25"/>
      <c r="MXA255" s="25"/>
      <c r="MXB255" s="25"/>
      <c r="MXC255" s="93"/>
      <c r="MXD255" s="25"/>
      <c r="MXE255" s="25"/>
      <c r="MXF255" s="95"/>
      <c r="MXG255" s="25"/>
      <c r="MXH255" s="25"/>
      <c r="MXI255" s="25"/>
      <c r="MXJ255" s="25"/>
      <c r="MXK255" s="93"/>
      <c r="MXL255" s="25"/>
      <c r="MXM255" s="25"/>
      <c r="MXN255" s="95"/>
      <c r="MXO255" s="25"/>
      <c r="MXP255" s="25"/>
      <c r="MXQ255" s="25"/>
      <c r="MXR255" s="25"/>
      <c r="MXS255" s="93"/>
      <c r="MXT255" s="25"/>
      <c r="MXU255" s="25"/>
      <c r="MXV255" s="95"/>
      <c r="MXW255" s="25"/>
      <c r="MXX255" s="25"/>
      <c r="MXY255" s="25"/>
      <c r="MXZ255" s="25"/>
      <c r="MYA255" s="93"/>
      <c r="MYB255" s="25"/>
      <c r="MYC255" s="25"/>
      <c r="MYD255" s="95"/>
      <c r="MYE255" s="25"/>
      <c r="MYF255" s="25"/>
      <c r="MYG255" s="25"/>
      <c r="MYH255" s="25"/>
      <c r="MYI255" s="93"/>
      <c r="MYJ255" s="25"/>
      <c r="MYK255" s="25"/>
      <c r="MYL255" s="95"/>
      <c r="MYM255" s="25"/>
      <c r="MYN255" s="25"/>
      <c r="MYO255" s="25"/>
      <c r="MYP255" s="25"/>
      <c r="MYQ255" s="93"/>
      <c r="MYR255" s="25"/>
      <c r="MYS255" s="25"/>
      <c r="MYT255" s="95"/>
      <c r="MYU255" s="25"/>
      <c r="MYV255" s="25"/>
      <c r="MYW255" s="25"/>
      <c r="MYX255" s="25"/>
      <c r="MYY255" s="93"/>
      <c r="MYZ255" s="25"/>
      <c r="MZA255" s="25"/>
      <c r="MZB255" s="95"/>
      <c r="MZC255" s="25"/>
      <c r="MZD255" s="25"/>
      <c r="MZE255" s="25"/>
      <c r="MZF255" s="25"/>
      <c r="MZG255" s="93"/>
      <c r="MZH255" s="25"/>
      <c r="MZI255" s="25"/>
      <c r="MZJ255" s="95"/>
      <c r="MZK255" s="25"/>
      <c r="MZL255" s="25"/>
      <c r="MZM255" s="25"/>
      <c r="MZN255" s="25"/>
      <c r="MZO255" s="93"/>
      <c r="MZP255" s="25"/>
      <c r="MZQ255" s="25"/>
      <c r="MZR255" s="95"/>
      <c r="MZS255" s="25"/>
      <c r="MZT255" s="25"/>
      <c r="MZU255" s="25"/>
      <c r="MZV255" s="25"/>
      <c r="MZW255" s="93"/>
      <c r="MZX255" s="25"/>
      <c r="MZY255" s="25"/>
      <c r="MZZ255" s="95"/>
      <c r="NAA255" s="25"/>
      <c r="NAB255" s="25"/>
      <c r="NAC255" s="25"/>
      <c r="NAD255" s="25"/>
      <c r="NAE255" s="93"/>
      <c r="NAF255" s="25"/>
      <c r="NAG255" s="25"/>
      <c r="NAH255" s="95"/>
      <c r="NAI255" s="25"/>
      <c r="NAJ255" s="25"/>
      <c r="NAK255" s="25"/>
      <c r="NAL255" s="25"/>
      <c r="NAM255" s="93"/>
      <c r="NAN255" s="25"/>
      <c r="NAO255" s="25"/>
      <c r="NAP255" s="95"/>
      <c r="NAQ255" s="25"/>
      <c r="NAR255" s="25"/>
      <c r="NAS255" s="25"/>
      <c r="NAT255" s="25"/>
      <c r="NAU255" s="93"/>
      <c r="NAV255" s="25"/>
      <c r="NAW255" s="25"/>
      <c r="NAX255" s="95"/>
      <c r="NAY255" s="25"/>
      <c r="NAZ255" s="25"/>
      <c r="NBA255" s="25"/>
      <c r="NBB255" s="25"/>
      <c r="NBC255" s="93"/>
      <c r="NBD255" s="25"/>
      <c r="NBE255" s="25"/>
      <c r="NBF255" s="95"/>
      <c r="NBG255" s="25"/>
      <c r="NBH255" s="25"/>
      <c r="NBI255" s="25"/>
      <c r="NBJ255" s="25"/>
      <c r="NBK255" s="93"/>
      <c r="NBL255" s="25"/>
      <c r="NBM255" s="25"/>
      <c r="NBN255" s="95"/>
      <c r="NBO255" s="25"/>
      <c r="NBP255" s="25"/>
      <c r="NBQ255" s="25"/>
      <c r="NBR255" s="25"/>
      <c r="NBS255" s="93"/>
      <c r="NBT255" s="25"/>
      <c r="NBU255" s="25"/>
      <c r="NBV255" s="95"/>
      <c r="NBW255" s="25"/>
      <c r="NBX255" s="25"/>
      <c r="NBY255" s="25"/>
      <c r="NBZ255" s="25"/>
      <c r="NCA255" s="93"/>
      <c r="NCB255" s="25"/>
      <c r="NCC255" s="25"/>
      <c r="NCD255" s="95"/>
      <c r="NCE255" s="25"/>
      <c r="NCF255" s="25"/>
      <c r="NCG255" s="25"/>
      <c r="NCH255" s="25"/>
      <c r="NCI255" s="93"/>
      <c r="NCJ255" s="25"/>
      <c r="NCK255" s="25"/>
      <c r="NCL255" s="95"/>
      <c r="NCM255" s="25"/>
      <c r="NCN255" s="25"/>
      <c r="NCO255" s="25"/>
      <c r="NCP255" s="25"/>
      <c r="NCQ255" s="93"/>
      <c r="NCR255" s="25"/>
      <c r="NCS255" s="25"/>
      <c r="NCT255" s="95"/>
      <c r="NCU255" s="25"/>
      <c r="NCV255" s="25"/>
      <c r="NCW255" s="25"/>
      <c r="NCX255" s="25"/>
      <c r="NCY255" s="93"/>
      <c r="NCZ255" s="25"/>
      <c r="NDA255" s="25"/>
      <c r="NDB255" s="95"/>
      <c r="NDC255" s="25"/>
      <c r="NDD255" s="25"/>
      <c r="NDE255" s="25"/>
      <c r="NDF255" s="25"/>
      <c r="NDG255" s="93"/>
      <c r="NDH255" s="25"/>
      <c r="NDI255" s="25"/>
      <c r="NDJ255" s="95"/>
      <c r="NDK255" s="25"/>
      <c r="NDL255" s="25"/>
      <c r="NDM255" s="25"/>
      <c r="NDN255" s="25"/>
      <c r="NDO255" s="93"/>
      <c r="NDP255" s="25"/>
      <c r="NDQ255" s="25"/>
      <c r="NDR255" s="95"/>
      <c r="NDS255" s="25"/>
      <c r="NDT255" s="25"/>
      <c r="NDU255" s="25"/>
      <c r="NDV255" s="25"/>
      <c r="NDW255" s="93"/>
      <c r="NDX255" s="25"/>
      <c r="NDY255" s="25"/>
      <c r="NDZ255" s="95"/>
      <c r="NEA255" s="25"/>
      <c r="NEB255" s="25"/>
      <c r="NEC255" s="25"/>
      <c r="NED255" s="25"/>
      <c r="NEE255" s="93"/>
      <c r="NEF255" s="25"/>
      <c r="NEG255" s="25"/>
      <c r="NEH255" s="95"/>
      <c r="NEI255" s="25"/>
      <c r="NEJ255" s="25"/>
      <c r="NEK255" s="25"/>
      <c r="NEL255" s="25"/>
      <c r="NEM255" s="93"/>
      <c r="NEN255" s="25"/>
      <c r="NEO255" s="25"/>
      <c r="NEP255" s="95"/>
      <c r="NEQ255" s="25"/>
      <c r="NER255" s="25"/>
      <c r="NES255" s="25"/>
      <c r="NET255" s="25"/>
      <c r="NEU255" s="93"/>
      <c r="NEV255" s="25"/>
      <c r="NEW255" s="25"/>
      <c r="NEX255" s="95"/>
      <c r="NEY255" s="25"/>
      <c r="NEZ255" s="25"/>
      <c r="NFA255" s="25"/>
      <c r="NFB255" s="25"/>
      <c r="NFC255" s="93"/>
      <c r="NFD255" s="25"/>
      <c r="NFE255" s="25"/>
      <c r="NFF255" s="95"/>
      <c r="NFG255" s="25"/>
      <c r="NFH255" s="25"/>
      <c r="NFI255" s="25"/>
      <c r="NFJ255" s="25"/>
      <c r="NFK255" s="93"/>
      <c r="NFL255" s="25"/>
      <c r="NFM255" s="25"/>
      <c r="NFN255" s="95"/>
      <c r="NFO255" s="25"/>
      <c r="NFP255" s="25"/>
      <c r="NFQ255" s="25"/>
      <c r="NFR255" s="25"/>
      <c r="NFS255" s="93"/>
      <c r="NFT255" s="25"/>
      <c r="NFU255" s="25"/>
      <c r="NFV255" s="95"/>
      <c r="NFW255" s="25"/>
      <c r="NFX255" s="25"/>
      <c r="NFY255" s="25"/>
      <c r="NFZ255" s="25"/>
      <c r="NGA255" s="93"/>
      <c r="NGB255" s="25"/>
      <c r="NGC255" s="25"/>
      <c r="NGD255" s="95"/>
      <c r="NGE255" s="25"/>
      <c r="NGF255" s="25"/>
      <c r="NGG255" s="25"/>
      <c r="NGH255" s="25"/>
      <c r="NGI255" s="93"/>
      <c r="NGJ255" s="25"/>
      <c r="NGK255" s="25"/>
      <c r="NGL255" s="95"/>
      <c r="NGM255" s="25"/>
      <c r="NGN255" s="25"/>
      <c r="NGO255" s="25"/>
      <c r="NGP255" s="25"/>
      <c r="NGQ255" s="93"/>
      <c r="NGR255" s="25"/>
      <c r="NGS255" s="25"/>
      <c r="NGT255" s="95"/>
      <c r="NGU255" s="25"/>
      <c r="NGV255" s="25"/>
      <c r="NGW255" s="25"/>
      <c r="NGX255" s="25"/>
      <c r="NGY255" s="93"/>
      <c r="NGZ255" s="25"/>
      <c r="NHA255" s="25"/>
      <c r="NHB255" s="95"/>
      <c r="NHC255" s="25"/>
      <c r="NHD255" s="25"/>
      <c r="NHE255" s="25"/>
      <c r="NHF255" s="25"/>
      <c r="NHG255" s="93"/>
      <c r="NHH255" s="25"/>
      <c r="NHI255" s="25"/>
      <c r="NHJ255" s="95"/>
      <c r="NHK255" s="25"/>
      <c r="NHL255" s="25"/>
      <c r="NHM255" s="25"/>
      <c r="NHN255" s="25"/>
      <c r="NHO255" s="93"/>
      <c r="NHP255" s="25"/>
      <c r="NHQ255" s="25"/>
      <c r="NHR255" s="95"/>
      <c r="NHS255" s="25"/>
      <c r="NHT255" s="25"/>
      <c r="NHU255" s="25"/>
      <c r="NHV255" s="25"/>
      <c r="NHW255" s="93"/>
      <c r="NHX255" s="25"/>
      <c r="NHY255" s="25"/>
      <c r="NHZ255" s="95"/>
      <c r="NIA255" s="25"/>
      <c r="NIB255" s="25"/>
      <c r="NIC255" s="25"/>
      <c r="NID255" s="25"/>
      <c r="NIE255" s="93"/>
      <c r="NIF255" s="25"/>
      <c r="NIG255" s="25"/>
      <c r="NIH255" s="95"/>
      <c r="NII255" s="25"/>
      <c r="NIJ255" s="25"/>
      <c r="NIK255" s="25"/>
      <c r="NIL255" s="25"/>
      <c r="NIM255" s="93"/>
      <c r="NIN255" s="25"/>
      <c r="NIO255" s="25"/>
      <c r="NIP255" s="95"/>
      <c r="NIQ255" s="25"/>
      <c r="NIR255" s="25"/>
      <c r="NIS255" s="25"/>
      <c r="NIT255" s="25"/>
      <c r="NIU255" s="93"/>
      <c r="NIV255" s="25"/>
      <c r="NIW255" s="25"/>
      <c r="NIX255" s="95"/>
      <c r="NIY255" s="25"/>
      <c r="NIZ255" s="25"/>
      <c r="NJA255" s="25"/>
      <c r="NJB255" s="25"/>
      <c r="NJC255" s="93"/>
      <c r="NJD255" s="25"/>
      <c r="NJE255" s="25"/>
      <c r="NJF255" s="95"/>
      <c r="NJG255" s="25"/>
      <c r="NJH255" s="25"/>
      <c r="NJI255" s="25"/>
      <c r="NJJ255" s="25"/>
      <c r="NJK255" s="93"/>
      <c r="NJL255" s="25"/>
      <c r="NJM255" s="25"/>
      <c r="NJN255" s="95"/>
      <c r="NJO255" s="25"/>
      <c r="NJP255" s="25"/>
      <c r="NJQ255" s="25"/>
      <c r="NJR255" s="25"/>
      <c r="NJS255" s="93"/>
      <c r="NJT255" s="25"/>
      <c r="NJU255" s="25"/>
      <c r="NJV255" s="95"/>
      <c r="NJW255" s="25"/>
      <c r="NJX255" s="25"/>
      <c r="NJY255" s="25"/>
      <c r="NJZ255" s="25"/>
      <c r="NKA255" s="93"/>
      <c r="NKB255" s="25"/>
      <c r="NKC255" s="25"/>
      <c r="NKD255" s="95"/>
      <c r="NKE255" s="25"/>
      <c r="NKF255" s="25"/>
      <c r="NKG255" s="25"/>
      <c r="NKH255" s="25"/>
      <c r="NKI255" s="93"/>
      <c r="NKJ255" s="25"/>
      <c r="NKK255" s="25"/>
      <c r="NKL255" s="95"/>
      <c r="NKM255" s="25"/>
      <c r="NKN255" s="25"/>
      <c r="NKO255" s="25"/>
      <c r="NKP255" s="25"/>
      <c r="NKQ255" s="93"/>
      <c r="NKR255" s="25"/>
      <c r="NKS255" s="25"/>
      <c r="NKT255" s="95"/>
      <c r="NKU255" s="25"/>
      <c r="NKV255" s="25"/>
      <c r="NKW255" s="25"/>
      <c r="NKX255" s="25"/>
      <c r="NKY255" s="93"/>
      <c r="NKZ255" s="25"/>
      <c r="NLA255" s="25"/>
      <c r="NLB255" s="95"/>
      <c r="NLC255" s="25"/>
      <c r="NLD255" s="25"/>
      <c r="NLE255" s="25"/>
      <c r="NLF255" s="25"/>
      <c r="NLG255" s="93"/>
      <c r="NLH255" s="25"/>
      <c r="NLI255" s="25"/>
      <c r="NLJ255" s="95"/>
      <c r="NLK255" s="25"/>
      <c r="NLL255" s="25"/>
      <c r="NLM255" s="25"/>
      <c r="NLN255" s="25"/>
      <c r="NLO255" s="93"/>
      <c r="NLP255" s="25"/>
      <c r="NLQ255" s="25"/>
      <c r="NLR255" s="95"/>
      <c r="NLS255" s="25"/>
      <c r="NLT255" s="25"/>
      <c r="NLU255" s="25"/>
      <c r="NLV255" s="25"/>
      <c r="NLW255" s="93"/>
      <c r="NLX255" s="25"/>
      <c r="NLY255" s="25"/>
      <c r="NLZ255" s="95"/>
      <c r="NMA255" s="25"/>
      <c r="NMB255" s="25"/>
      <c r="NMC255" s="25"/>
      <c r="NMD255" s="25"/>
      <c r="NME255" s="93"/>
      <c r="NMF255" s="25"/>
      <c r="NMG255" s="25"/>
      <c r="NMH255" s="95"/>
      <c r="NMI255" s="25"/>
      <c r="NMJ255" s="25"/>
      <c r="NMK255" s="25"/>
      <c r="NML255" s="25"/>
      <c r="NMM255" s="93"/>
      <c r="NMN255" s="25"/>
      <c r="NMO255" s="25"/>
      <c r="NMP255" s="95"/>
      <c r="NMQ255" s="25"/>
      <c r="NMR255" s="25"/>
      <c r="NMS255" s="25"/>
      <c r="NMT255" s="25"/>
      <c r="NMU255" s="93"/>
      <c r="NMV255" s="25"/>
      <c r="NMW255" s="25"/>
      <c r="NMX255" s="95"/>
      <c r="NMY255" s="25"/>
      <c r="NMZ255" s="25"/>
      <c r="NNA255" s="25"/>
      <c r="NNB255" s="25"/>
      <c r="NNC255" s="93"/>
      <c r="NND255" s="25"/>
      <c r="NNE255" s="25"/>
      <c r="NNF255" s="95"/>
      <c r="NNG255" s="25"/>
      <c r="NNH255" s="25"/>
      <c r="NNI255" s="25"/>
      <c r="NNJ255" s="25"/>
      <c r="NNK255" s="93"/>
      <c r="NNL255" s="25"/>
      <c r="NNM255" s="25"/>
      <c r="NNN255" s="95"/>
      <c r="NNO255" s="25"/>
      <c r="NNP255" s="25"/>
      <c r="NNQ255" s="25"/>
      <c r="NNR255" s="25"/>
      <c r="NNS255" s="93"/>
      <c r="NNT255" s="25"/>
      <c r="NNU255" s="25"/>
      <c r="NNV255" s="95"/>
      <c r="NNW255" s="25"/>
      <c r="NNX255" s="25"/>
      <c r="NNY255" s="25"/>
      <c r="NNZ255" s="25"/>
      <c r="NOA255" s="93"/>
      <c r="NOB255" s="25"/>
      <c r="NOC255" s="25"/>
      <c r="NOD255" s="95"/>
      <c r="NOE255" s="25"/>
      <c r="NOF255" s="25"/>
      <c r="NOG255" s="25"/>
      <c r="NOH255" s="25"/>
      <c r="NOI255" s="93"/>
      <c r="NOJ255" s="25"/>
      <c r="NOK255" s="25"/>
      <c r="NOL255" s="95"/>
      <c r="NOM255" s="25"/>
      <c r="NON255" s="25"/>
      <c r="NOO255" s="25"/>
      <c r="NOP255" s="25"/>
      <c r="NOQ255" s="93"/>
      <c r="NOR255" s="25"/>
      <c r="NOS255" s="25"/>
      <c r="NOT255" s="95"/>
      <c r="NOU255" s="25"/>
      <c r="NOV255" s="25"/>
      <c r="NOW255" s="25"/>
      <c r="NOX255" s="25"/>
      <c r="NOY255" s="93"/>
      <c r="NOZ255" s="25"/>
      <c r="NPA255" s="25"/>
      <c r="NPB255" s="95"/>
      <c r="NPC255" s="25"/>
      <c r="NPD255" s="25"/>
      <c r="NPE255" s="25"/>
      <c r="NPF255" s="25"/>
      <c r="NPG255" s="93"/>
      <c r="NPH255" s="25"/>
      <c r="NPI255" s="25"/>
      <c r="NPJ255" s="95"/>
      <c r="NPK255" s="25"/>
      <c r="NPL255" s="25"/>
      <c r="NPM255" s="25"/>
      <c r="NPN255" s="25"/>
      <c r="NPO255" s="93"/>
      <c r="NPP255" s="25"/>
      <c r="NPQ255" s="25"/>
      <c r="NPR255" s="95"/>
      <c r="NPS255" s="25"/>
      <c r="NPT255" s="25"/>
      <c r="NPU255" s="25"/>
      <c r="NPV255" s="25"/>
      <c r="NPW255" s="93"/>
      <c r="NPX255" s="25"/>
      <c r="NPY255" s="25"/>
      <c r="NPZ255" s="95"/>
      <c r="NQA255" s="25"/>
      <c r="NQB255" s="25"/>
      <c r="NQC255" s="25"/>
      <c r="NQD255" s="25"/>
      <c r="NQE255" s="93"/>
      <c r="NQF255" s="25"/>
      <c r="NQG255" s="25"/>
      <c r="NQH255" s="95"/>
      <c r="NQI255" s="25"/>
      <c r="NQJ255" s="25"/>
      <c r="NQK255" s="25"/>
      <c r="NQL255" s="25"/>
      <c r="NQM255" s="93"/>
      <c r="NQN255" s="25"/>
      <c r="NQO255" s="25"/>
      <c r="NQP255" s="95"/>
      <c r="NQQ255" s="25"/>
      <c r="NQR255" s="25"/>
      <c r="NQS255" s="25"/>
      <c r="NQT255" s="25"/>
      <c r="NQU255" s="93"/>
      <c r="NQV255" s="25"/>
      <c r="NQW255" s="25"/>
      <c r="NQX255" s="95"/>
      <c r="NQY255" s="25"/>
      <c r="NQZ255" s="25"/>
      <c r="NRA255" s="25"/>
      <c r="NRB255" s="25"/>
      <c r="NRC255" s="93"/>
      <c r="NRD255" s="25"/>
      <c r="NRE255" s="25"/>
      <c r="NRF255" s="95"/>
      <c r="NRG255" s="25"/>
      <c r="NRH255" s="25"/>
      <c r="NRI255" s="25"/>
      <c r="NRJ255" s="25"/>
      <c r="NRK255" s="93"/>
      <c r="NRL255" s="25"/>
      <c r="NRM255" s="25"/>
      <c r="NRN255" s="95"/>
      <c r="NRO255" s="25"/>
      <c r="NRP255" s="25"/>
      <c r="NRQ255" s="25"/>
      <c r="NRR255" s="25"/>
      <c r="NRS255" s="93"/>
      <c r="NRT255" s="25"/>
      <c r="NRU255" s="25"/>
      <c r="NRV255" s="95"/>
      <c r="NRW255" s="25"/>
      <c r="NRX255" s="25"/>
      <c r="NRY255" s="25"/>
      <c r="NRZ255" s="25"/>
      <c r="NSA255" s="93"/>
      <c r="NSB255" s="25"/>
      <c r="NSC255" s="25"/>
      <c r="NSD255" s="95"/>
      <c r="NSE255" s="25"/>
      <c r="NSF255" s="25"/>
      <c r="NSG255" s="25"/>
      <c r="NSH255" s="25"/>
      <c r="NSI255" s="93"/>
      <c r="NSJ255" s="25"/>
      <c r="NSK255" s="25"/>
      <c r="NSL255" s="95"/>
      <c r="NSM255" s="25"/>
      <c r="NSN255" s="25"/>
      <c r="NSO255" s="25"/>
      <c r="NSP255" s="25"/>
      <c r="NSQ255" s="93"/>
      <c r="NSR255" s="25"/>
      <c r="NSS255" s="25"/>
      <c r="NST255" s="95"/>
      <c r="NSU255" s="25"/>
      <c r="NSV255" s="25"/>
      <c r="NSW255" s="25"/>
      <c r="NSX255" s="25"/>
      <c r="NSY255" s="93"/>
      <c r="NSZ255" s="25"/>
      <c r="NTA255" s="25"/>
      <c r="NTB255" s="95"/>
      <c r="NTC255" s="25"/>
      <c r="NTD255" s="25"/>
      <c r="NTE255" s="25"/>
      <c r="NTF255" s="25"/>
      <c r="NTG255" s="93"/>
      <c r="NTH255" s="25"/>
      <c r="NTI255" s="25"/>
      <c r="NTJ255" s="95"/>
      <c r="NTK255" s="25"/>
      <c r="NTL255" s="25"/>
      <c r="NTM255" s="25"/>
      <c r="NTN255" s="25"/>
      <c r="NTO255" s="93"/>
      <c r="NTP255" s="25"/>
      <c r="NTQ255" s="25"/>
      <c r="NTR255" s="95"/>
      <c r="NTS255" s="25"/>
      <c r="NTT255" s="25"/>
      <c r="NTU255" s="25"/>
      <c r="NTV255" s="25"/>
      <c r="NTW255" s="93"/>
      <c r="NTX255" s="25"/>
      <c r="NTY255" s="25"/>
      <c r="NTZ255" s="95"/>
      <c r="NUA255" s="25"/>
      <c r="NUB255" s="25"/>
      <c r="NUC255" s="25"/>
      <c r="NUD255" s="25"/>
      <c r="NUE255" s="93"/>
      <c r="NUF255" s="25"/>
      <c r="NUG255" s="25"/>
      <c r="NUH255" s="95"/>
      <c r="NUI255" s="25"/>
      <c r="NUJ255" s="25"/>
      <c r="NUK255" s="25"/>
      <c r="NUL255" s="25"/>
      <c r="NUM255" s="93"/>
      <c r="NUN255" s="25"/>
      <c r="NUO255" s="25"/>
      <c r="NUP255" s="95"/>
      <c r="NUQ255" s="25"/>
      <c r="NUR255" s="25"/>
      <c r="NUS255" s="25"/>
      <c r="NUT255" s="25"/>
      <c r="NUU255" s="93"/>
      <c r="NUV255" s="25"/>
      <c r="NUW255" s="25"/>
      <c r="NUX255" s="95"/>
      <c r="NUY255" s="25"/>
      <c r="NUZ255" s="25"/>
      <c r="NVA255" s="25"/>
      <c r="NVB255" s="25"/>
      <c r="NVC255" s="93"/>
      <c r="NVD255" s="25"/>
      <c r="NVE255" s="25"/>
      <c r="NVF255" s="95"/>
      <c r="NVG255" s="25"/>
      <c r="NVH255" s="25"/>
      <c r="NVI255" s="25"/>
      <c r="NVJ255" s="25"/>
      <c r="NVK255" s="93"/>
      <c r="NVL255" s="25"/>
      <c r="NVM255" s="25"/>
      <c r="NVN255" s="95"/>
      <c r="NVO255" s="25"/>
      <c r="NVP255" s="25"/>
      <c r="NVQ255" s="25"/>
      <c r="NVR255" s="25"/>
      <c r="NVS255" s="93"/>
      <c r="NVT255" s="25"/>
      <c r="NVU255" s="25"/>
      <c r="NVV255" s="95"/>
      <c r="NVW255" s="25"/>
      <c r="NVX255" s="25"/>
      <c r="NVY255" s="25"/>
      <c r="NVZ255" s="25"/>
      <c r="NWA255" s="93"/>
      <c r="NWB255" s="25"/>
      <c r="NWC255" s="25"/>
      <c r="NWD255" s="95"/>
      <c r="NWE255" s="25"/>
      <c r="NWF255" s="25"/>
      <c r="NWG255" s="25"/>
      <c r="NWH255" s="25"/>
      <c r="NWI255" s="93"/>
      <c r="NWJ255" s="25"/>
      <c r="NWK255" s="25"/>
      <c r="NWL255" s="95"/>
      <c r="NWM255" s="25"/>
      <c r="NWN255" s="25"/>
      <c r="NWO255" s="25"/>
      <c r="NWP255" s="25"/>
      <c r="NWQ255" s="93"/>
      <c r="NWR255" s="25"/>
      <c r="NWS255" s="25"/>
      <c r="NWT255" s="95"/>
      <c r="NWU255" s="25"/>
      <c r="NWV255" s="25"/>
      <c r="NWW255" s="25"/>
      <c r="NWX255" s="25"/>
      <c r="NWY255" s="93"/>
      <c r="NWZ255" s="25"/>
      <c r="NXA255" s="25"/>
      <c r="NXB255" s="95"/>
      <c r="NXC255" s="25"/>
      <c r="NXD255" s="25"/>
      <c r="NXE255" s="25"/>
      <c r="NXF255" s="25"/>
      <c r="NXG255" s="93"/>
      <c r="NXH255" s="25"/>
      <c r="NXI255" s="25"/>
      <c r="NXJ255" s="95"/>
      <c r="NXK255" s="25"/>
      <c r="NXL255" s="25"/>
      <c r="NXM255" s="25"/>
      <c r="NXN255" s="25"/>
      <c r="NXO255" s="93"/>
      <c r="NXP255" s="25"/>
      <c r="NXQ255" s="25"/>
      <c r="NXR255" s="95"/>
      <c r="NXS255" s="25"/>
      <c r="NXT255" s="25"/>
      <c r="NXU255" s="25"/>
      <c r="NXV255" s="25"/>
      <c r="NXW255" s="93"/>
      <c r="NXX255" s="25"/>
      <c r="NXY255" s="25"/>
      <c r="NXZ255" s="95"/>
      <c r="NYA255" s="25"/>
      <c r="NYB255" s="25"/>
      <c r="NYC255" s="25"/>
      <c r="NYD255" s="25"/>
      <c r="NYE255" s="93"/>
      <c r="NYF255" s="25"/>
      <c r="NYG255" s="25"/>
      <c r="NYH255" s="95"/>
      <c r="NYI255" s="25"/>
      <c r="NYJ255" s="25"/>
      <c r="NYK255" s="25"/>
      <c r="NYL255" s="25"/>
      <c r="NYM255" s="93"/>
      <c r="NYN255" s="25"/>
      <c r="NYO255" s="25"/>
      <c r="NYP255" s="95"/>
      <c r="NYQ255" s="25"/>
      <c r="NYR255" s="25"/>
      <c r="NYS255" s="25"/>
      <c r="NYT255" s="25"/>
      <c r="NYU255" s="93"/>
      <c r="NYV255" s="25"/>
      <c r="NYW255" s="25"/>
      <c r="NYX255" s="95"/>
      <c r="NYY255" s="25"/>
      <c r="NYZ255" s="25"/>
      <c r="NZA255" s="25"/>
      <c r="NZB255" s="25"/>
      <c r="NZC255" s="93"/>
      <c r="NZD255" s="25"/>
      <c r="NZE255" s="25"/>
      <c r="NZF255" s="95"/>
      <c r="NZG255" s="25"/>
      <c r="NZH255" s="25"/>
      <c r="NZI255" s="25"/>
      <c r="NZJ255" s="25"/>
      <c r="NZK255" s="93"/>
      <c r="NZL255" s="25"/>
      <c r="NZM255" s="25"/>
      <c r="NZN255" s="95"/>
      <c r="NZO255" s="25"/>
      <c r="NZP255" s="25"/>
      <c r="NZQ255" s="25"/>
      <c r="NZR255" s="25"/>
      <c r="NZS255" s="93"/>
      <c r="NZT255" s="25"/>
      <c r="NZU255" s="25"/>
      <c r="NZV255" s="95"/>
      <c r="NZW255" s="25"/>
      <c r="NZX255" s="25"/>
      <c r="NZY255" s="25"/>
      <c r="NZZ255" s="25"/>
      <c r="OAA255" s="93"/>
      <c r="OAB255" s="25"/>
      <c r="OAC255" s="25"/>
      <c r="OAD255" s="95"/>
      <c r="OAE255" s="25"/>
      <c r="OAF255" s="25"/>
      <c r="OAG255" s="25"/>
      <c r="OAH255" s="25"/>
      <c r="OAI255" s="93"/>
      <c r="OAJ255" s="25"/>
      <c r="OAK255" s="25"/>
      <c r="OAL255" s="95"/>
      <c r="OAM255" s="25"/>
      <c r="OAN255" s="25"/>
      <c r="OAO255" s="25"/>
      <c r="OAP255" s="25"/>
      <c r="OAQ255" s="93"/>
      <c r="OAR255" s="25"/>
      <c r="OAS255" s="25"/>
      <c r="OAT255" s="95"/>
      <c r="OAU255" s="25"/>
      <c r="OAV255" s="25"/>
      <c r="OAW255" s="25"/>
      <c r="OAX255" s="25"/>
      <c r="OAY255" s="93"/>
      <c r="OAZ255" s="25"/>
      <c r="OBA255" s="25"/>
      <c r="OBB255" s="95"/>
      <c r="OBC255" s="25"/>
      <c r="OBD255" s="25"/>
      <c r="OBE255" s="25"/>
      <c r="OBF255" s="25"/>
      <c r="OBG255" s="93"/>
      <c r="OBH255" s="25"/>
      <c r="OBI255" s="25"/>
      <c r="OBJ255" s="95"/>
      <c r="OBK255" s="25"/>
      <c r="OBL255" s="25"/>
      <c r="OBM255" s="25"/>
      <c r="OBN255" s="25"/>
      <c r="OBO255" s="93"/>
      <c r="OBP255" s="25"/>
      <c r="OBQ255" s="25"/>
      <c r="OBR255" s="95"/>
      <c r="OBS255" s="25"/>
      <c r="OBT255" s="25"/>
      <c r="OBU255" s="25"/>
      <c r="OBV255" s="25"/>
      <c r="OBW255" s="93"/>
      <c r="OBX255" s="25"/>
      <c r="OBY255" s="25"/>
      <c r="OBZ255" s="95"/>
      <c r="OCA255" s="25"/>
      <c r="OCB255" s="25"/>
      <c r="OCC255" s="25"/>
      <c r="OCD255" s="25"/>
      <c r="OCE255" s="93"/>
      <c r="OCF255" s="25"/>
      <c r="OCG255" s="25"/>
      <c r="OCH255" s="95"/>
      <c r="OCI255" s="25"/>
      <c r="OCJ255" s="25"/>
      <c r="OCK255" s="25"/>
      <c r="OCL255" s="25"/>
      <c r="OCM255" s="93"/>
      <c r="OCN255" s="25"/>
      <c r="OCO255" s="25"/>
      <c r="OCP255" s="95"/>
      <c r="OCQ255" s="25"/>
      <c r="OCR255" s="25"/>
      <c r="OCS255" s="25"/>
      <c r="OCT255" s="25"/>
      <c r="OCU255" s="93"/>
      <c r="OCV255" s="25"/>
      <c r="OCW255" s="25"/>
      <c r="OCX255" s="95"/>
      <c r="OCY255" s="25"/>
      <c r="OCZ255" s="25"/>
      <c r="ODA255" s="25"/>
      <c r="ODB255" s="25"/>
      <c r="ODC255" s="93"/>
      <c r="ODD255" s="25"/>
      <c r="ODE255" s="25"/>
      <c r="ODF255" s="95"/>
      <c r="ODG255" s="25"/>
      <c r="ODH255" s="25"/>
      <c r="ODI255" s="25"/>
      <c r="ODJ255" s="25"/>
      <c r="ODK255" s="93"/>
      <c r="ODL255" s="25"/>
      <c r="ODM255" s="25"/>
      <c r="ODN255" s="95"/>
      <c r="ODO255" s="25"/>
      <c r="ODP255" s="25"/>
      <c r="ODQ255" s="25"/>
      <c r="ODR255" s="25"/>
      <c r="ODS255" s="93"/>
      <c r="ODT255" s="25"/>
      <c r="ODU255" s="25"/>
      <c r="ODV255" s="95"/>
      <c r="ODW255" s="25"/>
      <c r="ODX255" s="25"/>
      <c r="ODY255" s="25"/>
      <c r="ODZ255" s="25"/>
      <c r="OEA255" s="93"/>
      <c r="OEB255" s="25"/>
      <c r="OEC255" s="25"/>
      <c r="OED255" s="95"/>
      <c r="OEE255" s="25"/>
      <c r="OEF255" s="25"/>
      <c r="OEG255" s="25"/>
      <c r="OEH255" s="25"/>
      <c r="OEI255" s="93"/>
      <c r="OEJ255" s="25"/>
      <c r="OEK255" s="25"/>
      <c r="OEL255" s="95"/>
      <c r="OEM255" s="25"/>
      <c r="OEN255" s="25"/>
      <c r="OEO255" s="25"/>
      <c r="OEP255" s="25"/>
      <c r="OEQ255" s="93"/>
      <c r="OER255" s="25"/>
      <c r="OES255" s="25"/>
      <c r="OET255" s="95"/>
      <c r="OEU255" s="25"/>
      <c r="OEV255" s="25"/>
      <c r="OEW255" s="25"/>
      <c r="OEX255" s="25"/>
      <c r="OEY255" s="93"/>
      <c r="OEZ255" s="25"/>
      <c r="OFA255" s="25"/>
      <c r="OFB255" s="95"/>
      <c r="OFC255" s="25"/>
      <c r="OFD255" s="25"/>
      <c r="OFE255" s="25"/>
      <c r="OFF255" s="25"/>
      <c r="OFG255" s="93"/>
      <c r="OFH255" s="25"/>
      <c r="OFI255" s="25"/>
      <c r="OFJ255" s="95"/>
      <c r="OFK255" s="25"/>
      <c r="OFL255" s="25"/>
      <c r="OFM255" s="25"/>
      <c r="OFN255" s="25"/>
      <c r="OFO255" s="93"/>
      <c r="OFP255" s="25"/>
      <c r="OFQ255" s="25"/>
      <c r="OFR255" s="95"/>
      <c r="OFS255" s="25"/>
      <c r="OFT255" s="25"/>
      <c r="OFU255" s="25"/>
      <c r="OFV255" s="25"/>
      <c r="OFW255" s="93"/>
      <c r="OFX255" s="25"/>
      <c r="OFY255" s="25"/>
      <c r="OFZ255" s="95"/>
      <c r="OGA255" s="25"/>
      <c r="OGB255" s="25"/>
      <c r="OGC255" s="25"/>
      <c r="OGD255" s="25"/>
      <c r="OGE255" s="93"/>
      <c r="OGF255" s="25"/>
      <c r="OGG255" s="25"/>
      <c r="OGH255" s="95"/>
      <c r="OGI255" s="25"/>
      <c r="OGJ255" s="25"/>
      <c r="OGK255" s="25"/>
      <c r="OGL255" s="25"/>
      <c r="OGM255" s="93"/>
      <c r="OGN255" s="25"/>
      <c r="OGO255" s="25"/>
      <c r="OGP255" s="95"/>
      <c r="OGQ255" s="25"/>
      <c r="OGR255" s="25"/>
      <c r="OGS255" s="25"/>
      <c r="OGT255" s="25"/>
      <c r="OGU255" s="93"/>
      <c r="OGV255" s="25"/>
      <c r="OGW255" s="25"/>
      <c r="OGX255" s="95"/>
      <c r="OGY255" s="25"/>
      <c r="OGZ255" s="25"/>
      <c r="OHA255" s="25"/>
      <c r="OHB255" s="25"/>
      <c r="OHC255" s="93"/>
      <c r="OHD255" s="25"/>
      <c r="OHE255" s="25"/>
      <c r="OHF255" s="95"/>
      <c r="OHG255" s="25"/>
      <c r="OHH255" s="25"/>
      <c r="OHI255" s="25"/>
      <c r="OHJ255" s="25"/>
      <c r="OHK255" s="93"/>
      <c r="OHL255" s="25"/>
      <c r="OHM255" s="25"/>
      <c r="OHN255" s="95"/>
      <c r="OHO255" s="25"/>
      <c r="OHP255" s="25"/>
      <c r="OHQ255" s="25"/>
      <c r="OHR255" s="25"/>
      <c r="OHS255" s="93"/>
      <c r="OHT255" s="25"/>
      <c r="OHU255" s="25"/>
      <c r="OHV255" s="95"/>
      <c r="OHW255" s="25"/>
      <c r="OHX255" s="25"/>
      <c r="OHY255" s="25"/>
      <c r="OHZ255" s="25"/>
      <c r="OIA255" s="93"/>
      <c r="OIB255" s="25"/>
      <c r="OIC255" s="25"/>
      <c r="OID255" s="95"/>
      <c r="OIE255" s="25"/>
      <c r="OIF255" s="25"/>
      <c r="OIG255" s="25"/>
      <c r="OIH255" s="25"/>
      <c r="OII255" s="93"/>
      <c r="OIJ255" s="25"/>
      <c r="OIK255" s="25"/>
      <c r="OIL255" s="95"/>
      <c r="OIM255" s="25"/>
      <c r="OIN255" s="25"/>
      <c r="OIO255" s="25"/>
      <c r="OIP255" s="25"/>
      <c r="OIQ255" s="93"/>
      <c r="OIR255" s="25"/>
      <c r="OIS255" s="25"/>
      <c r="OIT255" s="95"/>
      <c r="OIU255" s="25"/>
      <c r="OIV255" s="25"/>
      <c r="OIW255" s="25"/>
      <c r="OIX255" s="25"/>
      <c r="OIY255" s="93"/>
      <c r="OIZ255" s="25"/>
      <c r="OJA255" s="25"/>
      <c r="OJB255" s="95"/>
      <c r="OJC255" s="25"/>
      <c r="OJD255" s="25"/>
      <c r="OJE255" s="25"/>
      <c r="OJF255" s="25"/>
      <c r="OJG255" s="93"/>
      <c r="OJH255" s="25"/>
      <c r="OJI255" s="25"/>
      <c r="OJJ255" s="95"/>
      <c r="OJK255" s="25"/>
      <c r="OJL255" s="25"/>
      <c r="OJM255" s="25"/>
      <c r="OJN255" s="25"/>
      <c r="OJO255" s="93"/>
      <c r="OJP255" s="25"/>
      <c r="OJQ255" s="25"/>
      <c r="OJR255" s="95"/>
      <c r="OJS255" s="25"/>
      <c r="OJT255" s="25"/>
      <c r="OJU255" s="25"/>
      <c r="OJV255" s="25"/>
      <c r="OJW255" s="93"/>
      <c r="OJX255" s="25"/>
      <c r="OJY255" s="25"/>
      <c r="OJZ255" s="95"/>
      <c r="OKA255" s="25"/>
      <c r="OKB255" s="25"/>
      <c r="OKC255" s="25"/>
      <c r="OKD255" s="25"/>
      <c r="OKE255" s="93"/>
      <c r="OKF255" s="25"/>
      <c r="OKG255" s="25"/>
      <c r="OKH255" s="95"/>
      <c r="OKI255" s="25"/>
      <c r="OKJ255" s="25"/>
      <c r="OKK255" s="25"/>
      <c r="OKL255" s="25"/>
      <c r="OKM255" s="93"/>
      <c r="OKN255" s="25"/>
      <c r="OKO255" s="25"/>
      <c r="OKP255" s="95"/>
      <c r="OKQ255" s="25"/>
      <c r="OKR255" s="25"/>
      <c r="OKS255" s="25"/>
      <c r="OKT255" s="25"/>
      <c r="OKU255" s="93"/>
      <c r="OKV255" s="25"/>
      <c r="OKW255" s="25"/>
      <c r="OKX255" s="95"/>
      <c r="OKY255" s="25"/>
      <c r="OKZ255" s="25"/>
      <c r="OLA255" s="25"/>
      <c r="OLB255" s="25"/>
      <c r="OLC255" s="93"/>
      <c r="OLD255" s="25"/>
      <c r="OLE255" s="25"/>
      <c r="OLF255" s="95"/>
      <c r="OLG255" s="25"/>
      <c r="OLH255" s="25"/>
      <c r="OLI255" s="25"/>
      <c r="OLJ255" s="25"/>
      <c r="OLK255" s="93"/>
      <c r="OLL255" s="25"/>
      <c r="OLM255" s="25"/>
      <c r="OLN255" s="95"/>
      <c r="OLO255" s="25"/>
      <c r="OLP255" s="25"/>
      <c r="OLQ255" s="25"/>
      <c r="OLR255" s="25"/>
      <c r="OLS255" s="93"/>
      <c r="OLT255" s="25"/>
      <c r="OLU255" s="25"/>
      <c r="OLV255" s="95"/>
      <c r="OLW255" s="25"/>
      <c r="OLX255" s="25"/>
      <c r="OLY255" s="25"/>
      <c r="OLZ255" s="25"/>
      <c r="OMA255" s="93"/>
      <c r="OMB255" s="25"/>
      <c r="OMC255" s="25"/>
      <c r="OMD255" s="95"/>
      <c r="OME255" s="25"/>
      <c r="OMF255" s="25"/>
      <c r="OMG255" s="25"/>
      <c r="OMH255" s="25"/>
      <c r="OMI255" s="93"/>
      <c r="OMJ255" s="25"/>
      <c r="OMK255" s="25"/>
      <c r="OML255" s="95"/>
      <c r="OMM255" s="25"/>
      <c r="OMN255" s="25"/>
      <c r="OMO255" s="25"/>
      <c r="OMP255" s="25"/>
      <c r="OMQ255" s="93"/>
      <c r="OMR255" s="25"/>
      <c r="OMS255" s="25"/>
      <c r="OMT255" s="95"/>
      <c r="OMU255" s="25"/>
      <c r="OMV255" s="25"/>
      <c r="OMW255" s="25"/>
      <c r="OMX255" s="25"/>
      <c r="OMY255" s="93"/>
      <c r="OMZ255" s="25"/>
      <c r="ONA255" s="25"/>
      <c r="ONB255" s="95"/>
      <c r="ONC255" s="25"/>
      <c r="OND255" s="25"/>
      <c r="ONE255" s="25"/>
      <c r="ONF255" s="25"/>
      <c r="ONG255" s="93"/>
      <c r="ONH255" s="25"/>
      <c r="ONI255" s="25"/>
      <c r="ONJ255" s="95"/>
      <c r="ONK255" s="25"/>
      <c r="ONL255" s="25"/>
      <c r="ONM255" s="25"/>
      <c r="ONN255" s="25"/>
      <c r="ONO255" s="93"/>
      <c r="ONP255" s="25"/>
      <c r="ONQ255" s="25"/>
      <c r="ONR255" s="95"/>
      <c r="ONS255" s="25"/>
      <c r="ONT255" s="25"/>
      <c r="ONU255" s="25"/>
      <c r="ONV255" s="25"/>
      <c r="ONW255" s="93"/>
      <c r="ONX255" s="25"/>
      <c r="ONY255" s="25"/>
      <c r="ONZ255" s="95"/>
      <c r="OOA255" s="25"/>
      <c r="OOB255" s="25"/>
      <c r="OOC255" s="25"/>
      <c r="OOD255" s="25"/>
      <c r="OOE255" s="93"/>
      <c r="OOF255" s="25"/>
      <c r="OOG255" s="25"/>
      <c r="OOH255" s="95"/>
      <c r="OOI255" s="25"/>
      <c r="OOJ255" s="25"/>
      <c r="OOK255" s="25"/>
      <c r="OOL255" s="25"/>
      <c r="OOM255" s="93"/>
      <c r="OON255" s="25"/>
      <c r="OOO255" s="25"/>
      <c r="OOP255" s="95"/>
      <c r="OOQ255" s="25"/>
      <c r="OOR255" s="25"/>
      <c r="OOS255" s="25"/>
      <c r="OOT255" s="25"/>
      <c r="OOU255" s="93"/>
      <c r="OOV255" s="25"/>
      <c r="OOW255" s="25"/>
      <c r="OOX255" s="95"/>
      <c r="OOY255" s="25"/>
      <c r="OOZ255" s="25"/>
      <c r="OPA255" s="25"/>
      <c r="OPB255" s="25"/>
      <c r="OPC255" s="93"/>
      <c r="OPD255" s="25"/>
      <c r="OPE255" s="25"/>
      <c r="OPF255" s="95"/>
      <c r="OPG255" s="25"/>
      <c r="OPH255" s="25"/>
      <c r="OPI255" s="25"/>
      <c r="OPJ255" s="25"/>
      <c r="OPK255" s="93"/>
      <c r="OPL255" s="25"/>
      <c r="OPM255" s="25"/>
      <c r="OPN255" s="95"/>
      <c r="OPO255" s="25"/>
      <c r="OPP255" s="25"/>
      <c r="OPQ255" s="25"/>
      <c r="OPR255" s="25"/>
      <c r="OPS255" s="93"/>
      <c r="OPT255" s="25"/>
      <c r="OPU255" s="25"/>
      <c r="OPV255" s="95"/>
      <c r="OPW255" s="25"/>
      <c r="OPX255" s="25"/>
      <c r="OPY255" s="25"/>
      <c r="OPZ255" s="25"/>
      <c r="OQA255" s="93"/>
      <c r="OQB255" s="25"/>
      <c r="OQC255" s="25"/>
      <c r="OQD255" s="95"/>
      <c r="OQE255" s="25"/>
      <c r="OQF255" s="25"/>
      <c r="OQG255" s="25"/>
      <c r="OQH255" s="25"/>
      <c r="OQI255" s="93"/>
      <c r="OQJ255" s="25"/>
      <c r="OQK255" s="25"/>
      <c r="OQL255" s="95"/>
      <c r="OQM255" s="25"/>
      <c r="OQN255" s="25"/>
      <c r="OQO255" s="25"/>
      <c r="OQP255" s="25"/>
      <c r="OQQ255" s="93"/>
      <c r="OQR255" s="25"/>
      <c r="OQS255" s="25"/>
      <c r="OQT255" s="95"/>
      <c r="OQU255" s="25"/>
      <c r="OQV255" s="25"/>
      <c r="OQW255" s="25"/>
      <c r="OQX255" s="25"/>
      <c r="OQY255" s="93"/>
      <c r="OQZ255" s="25"/>
      <c r="ORA255" s="25"/>
      <c r="ORB255" s="95"/>
      <c r="ORC255" s="25"/>
      <c r="ORD255" s="25"/>
      <c r="ORE255" s="25"/>
      <c r="ORF255" s="25"/>
      <c r="ORG255" s="93"/>
      <c r="ORH255" s="25"/>
      <c r="ORI255" s="25"/>
      <c r="ORJ255" s="95"/>
      <c r="ORK255" s="25"/>
      <c r="ORL255" s="25"/>
      <c r="ORM255" s="25"/>
      <c r="ORN255" s="25"/>
      <c r="ORO255" s="93"/>
      <c r="ORP255" s="25"/>
      <c r="ORQ255" s="25"/>
      <c r="ORR255" s="95"/>
      <c r="ORS255" s="25"/>
      <c r="ORT255" s="25"/>
      <c r="ORU255" s="25"/>
      <c r="ORV255" s="25"/>
      <c r="ORW255" s="93"/>
      <c r="ORX255" s="25"/>
      <c r="ORY255" s="25"/>
      <c r="ORZ255" s="95"/>
      <c r="OSA255" s="25"/>
      <c r="OSB255" s="25"/>
      <c r="OSC255" s="25"/>
      <c r="OSD255" s="25"/>
      <c r="OSE255" s="93"/>
      <c r="OSF255" s="25"/>
      <c r="OSG255" s="25"/>
      <c r="OSH255" s="95"/>
      <c r="OSI255" s="25"/>
      <c r="OSJ255" s="25"/>
      <c r="OSK255" s="25"/>
      <c r="OSL255" s="25"/>
      <c r="OSM255" s="93"/>
      <c r="OSN255" s="25"/>
      <c r="OSO255" s="25"/>
      <c r="OSP255" s="95"/>
      <c r="OSQ255" s="25"/>
      <c r="OSR255" s="25"/>
      <c r="OSS255" s="25"/>
      <c r="OST255" s="25"/>
      <c r="OSU255" s="93"/>
      <c r="OSV255" s="25"/>
      <c r="OSW255" s="25"/>
      <c r="OSX255" s="95"/>
      <c r="OSY255" s="25"/>
      <c r="OSZ255" s="25"/>
      <c r="OTA255" s="25"/>
      <c r="OTB255" s="25"/>
      <c r="OTC255" s="93"/>
      <c r="OTD255" s="25"/>
      <c r="OTE255" s="25"/>
      <c r="OTF255" s="95"/>
      <c r="OTG255" s="25"/>
      <c r="OTH255" s="25"/>
      <c r="OTI255" s="25"/>
      <c r="OTJ255" s="25"/>
      <c r="OTK255" s="93"/>
      <c r="OTL255" s="25"/>
      <c r="OTM255" s="25"/>
      <c r="OTN255" s="95"/>
      <c r="OTO255" s="25"/>
      <c r="OTP255" s="25"/>
      <c r="OTQ255" s="25"/>
      <c r="OTR255" s="25"/>
      <c r="OTS255" s="93"/>
      <c r="OTT255" s="25"/>
      <c r="OTU255" s="25"/>
      <c r="OTV255" s="95"/>
      <c r="OTW255" s="25"/>
      <c r="OTX255" s="25"/>
      <c r="OTY255" s="25"/>
      <c r="OTZ255" s="25"/>
      <c r="OUA255" s="93"/>
      <c r="OUB255" s="25"/>
      <c r="OUC255" s="25"/>
      <c r="OUD255" s="95"/>
      <c r="OUE255" s="25"/>
      <c r="OUF255" s="25"/>
      <c r="OUG255" s="25"/>
      <c r="OUH255" s="25"/>
      <c r="OUI255" s="93"/>
      <c r="OUJ255" s="25"/>
      <c r="OUK255" s="25"/>
      <c r="OUL255" s="95"/>
      <c r="OUM255" s="25"/>
      <c r="OUN255" s="25"/>
      <c r="OUO255" s="25"/>
      <c r="OUP255" s="25"/>
      <c r="OUQ255" s="93"/>
      <c r="OUR255" s="25"/>
      <c r="OUS255" s="25"/>
      <c r="OUT255" s="95"/>
      <c r="OUU255" s="25"/>
      <c r="OUV255" s="25"/>
      <c r="OUW255" s="25"/>
      <c r="OUX255" s="25"/>
      <c r="OUY255" s="93"/>
      <c r="OUZ255" s="25"/>
      <c r="OVA255" s="25"/>
      <c r="OVB255" s="95"/>
      <c r="OVC255" s="25"/>
      <c r="OVD255" s="25"/>
      <c r="OVE255" s="25"/>
      <c r="OVF255" s="25"/>
      <c r="OVG255" s="93"/>
      <c r="OVH255" s="25"/>
      <c r="OVI255" s="25"/>
      <c r="OVJ255" s="95"/>
      <c r="OVK255" s="25"/>
      <c r="OVL255" s="25"/>
      <c r="OVM255" s="25"/>
      <c r="OVN255" s="25"/>
      <c r="OVO255" s="93"/>
      <c r="OVP255" s="25"/>
      <c r="OVQ255" s="25"/>
      <c r="OVR255" s="95"/>
      <c r="OVS255" s="25"/>
      <c r="OVT255" s="25"/>
      <c r="OVU255" s="25"/>
      <c r="OVV255" s="25"/>
      <c r="OVW255" s="93"/>
      <c r="OVX255" s="25"/>
      <c r="OVY255" s="25"/>
      <c r="OVZ255" s="95"/>
      <c r="OWA255" s="25"/>
      <c r="OWB255" s="25"/>
      <c r="OWC255" s="25"/>
      <c r="OWD255" s="25"/>
      <c r="OWE255" s="93"/>
      <c r="OWF255" s="25"/>
      <c r="OWG255" s="25"/>
      <c r="OWH255" s="95"/>
      <c r="OWI255" s="25"/>
      <c r="OWJ255" s="25"/>
      <c r="OWK255" s="25"/>
      <c r="OWL255" s="25"/>
      <c r="OWM255" s="93"/>
      <c r="OWN255" s="25"/>
      <c r="OWO255" s="25"/>
      <c r="OWP255" s="95"/>
      <c r="OWQ255" s="25"/>
      <c r="OWR255" s="25"/>
      <c r="OWS255" s="25"/>
      <c r="OWT255" s="25"/>
      <c r="OWU255" s="93"/>
      <c r="OWV255" s="25"/>
      <c r="OWW255" s="25"/>
      <c r="OWX255" s="95"/>
      <c r="OWY255" s="25"/>
      <c r="OWZ255" s="25"/>
      <c r="OXA255" s="25"/>
      <c r="OXB255" s="25"/>
      <c r="OXC255" s="93"/>
      <c r="OXD255" s="25"/>
      <c r="OXE255" s="25"/>
      <c r="OXF255" s="95"/>
      <c r="OXG255" s="25"/>
      <c r="OXH255" s="25"/>
      <c r="OXI255" s="25"/>
      <c r="OXJ255" s="25"/>
      <c r="OXK255" s="93"/>
      <c r="OXL255" s="25"/>
      <c r="OXM255" s="25"/>
      <c r="OXN255" s="95"/>
      <c r="OXO255" s="25"/>
      <c r="OXP255" s="25"/>
      <c r="OXQ255" s="25"/>
      <c r="OXR255" s="25"/>
      <c r="OXS255" s="93"/>
      <c r="OXT255" s="25"/>
      <c r="OXU255" s="25"/>
      <c r="OXV255" s="95"/>
      <c r="OXW255" s="25"/>
      <c r="OXX255" s="25"/>
      <c r="OXY255" s="25"/>
      <c r="OXZ255" s="25"/>
      <c r="OYA255" s="93"/>
      <c r="OYB255" s="25"/>
      <c r="OYC255" s="25"/>
      <c r="OYD255" s="95"/>
      <c r="OYE255" s="25"/>
      <c r="OYF255" s="25"/>
      <c r="OYG255" s="25"/>
      <c r="OYH255" s="25"/>
      <c r="OYI255" s="93"/>
      <c r="OYJ255" s="25"/>
      <c r="OYK255" s="25"/>
      <c r="OYL255" s="95"/>
      <c r="OYM255" s="25"/>
      <c r="OYN255" s="25"/>
      <c r="OYO255" s="25"/>
      <c r="OYP255" s="25"/>
      <c r="OYQ255" s="93"/>
      <c r="OYR255" s="25"/>
      <c r="OYS255" s="25"/>
      <c r="OYT255" s="95"/>
      <c r="OYU255" s="25"/>
      <c r="OYV255" s="25"/>
      <c r="OYW255" s="25"/>
      <c r="OYX255" s="25"/>
      <c r="OYY255" s="93"/>
      <c r="OYZ255" s="25"/>
      <c r="OZA255" s="25"/>
      <c r="OZB255" s="95"/>
      <c r="OZC255" s="25"/>
      <c r="OZD255" s="25"/>
      <c r="OZE255" s="25"/>
      <c r="OZF255" s="25"/>
      <c r="OZG255" s="93"/>
      <c r="OZH255" s="25"/>
      <c r="OZI255" s="25"/>
      <c r="OZJ255" s="95"/>
      <c r="OZK255" s="25"/>
      <c r="OZL255" s="25"/>
      <c r="OZM255" s="25"/>
      <c r="OZN255" s="25"/>
      <c r="OZO255" s="93"/>
      <c r="OZP255" s="25"/>
      <c r="OZQ255" s="25"/>
      <c r="OZR255" s="95"/>
      <c r="OZS255" s="25"/>
      <c r="OZT255" s="25"/>
      <c r="OZU255" s="25"/>
      <c r="OZV255" s="25"/>
      <c r="OZW255" s="93"/>
      <c r="OZX255" s="25"/>
      <c r="OZY255" s="25"/>
      <c r="OZZ255" s="95"/>
      <c r="PAA255" s="25"/>
      <c r="PAB255" s="25"/>
      <c r="PAC255" s="25"/>
      <c r="PAD255" s="25"/>
      <c r="PAE255" s="93"/>
      <c r="PAF255" s="25"/>
      <c r="PAG255" s="25"/>
      <c r="PAH255" s="95"/>
      <c r="PAI255" s="25"/>
      <c r="PAJ255" s="25"/>
      <c r="PAK255" s="25"/>
      <c r="PAL255" s="25"/>
      <c r="PAM255" s="93"/>
      <c r="PAN255" s="25"/>
      <c r="PAO255" s="25"/>
      <c r="PAP255" s="95"/>
      <c r="PAQ255" s="25"/>
      <c r="PAR255" s="25"/>
      <c r="PAS255" s="25"/>
      <c r="PAT255" s="25"/>
      <c r="PAU255" s="93"/>
      <c r="PAV255" s="25"/>
      <c r="PAW255" s="25"/>
      <c r="PAX255" s="95"/>
      <c r="PAY255" s="25"/>
      <c r="PAZ255" s="25"/>
      <c r="PBA255" s="25"/>
      <c r="PBB255" s="25"/>
      <c r="PBC255" s="93"/>
      <c r="PBD255" s="25"/>
      <c r="PBE255" s="25"/>
      <c r="PBF255" s="95"/>
      <c r="PBG255" s="25"/>
      <c r="PBH255" s="25"/>
      <c r="PBI255" s="25"/>
      <c r="PBJ255" s="25"/>
      <c r="PBK255" s="93"/>
      <c r="PBL255" s="25"/>
      <c r="PBM255" s="25"/>
      <c r="PBN255" s="95"/>
      <c r="PBO255" s="25"/>
      <c r="PBP255" s="25"/>
      <c r="PBQ255" s="25"/>
      <c r="PBR255" s="25"/>
      <c r="PBS255" s="93"/>
      <c r="PBT255" s="25"/>
      <c r="PBU255" s="25"/>
      <c r="PBV255" s="95"/>
      <c r="PBW255" s="25"/>
      <c r="PBX255" s="25"/>
      <c r="PBY255" s="25"/>
      <c r="PBZ255" s="25"/>
      <c r="PCA255" s="93"/>
      <c r="PCB255" s="25"/>
      <c r="PCC255" s="25"/>
      <c r="PCD255" s="95"/>
      <c r="PCE255" s="25"/>
      <c r="PCF255" s="25"/>
      <c r="PCG255" s="25"/>
      <c r="PCH255" s="25"/>
      <c r="PCI255" s="93"/>
      <c r="PCJ255" s="25"/>
      <c r="PCK255" s="25"/>
      <c r="PCL255" s="95"/>
      <c r="PCM255" s="25"/>
      <c r="PCN255" s="25"/>
      <c r="PCO255" s="25"/>
      <c r="PCP255" s="25"/>
      <c r="PCQ255" s="93"/>
      <c r="PCR255" s="25"/>
      <c r="PCS255" s="25"/>
      <c r="PCT255" s="95"/>
      <c r="PCU255" s="25"/>
      <c r="PCV255" s="25"/>
      <c r="PCW255" s="25"/>
      <c r="PCX255" s="25"/>
      <c r="PCY255" s="93"/>
      <c r="PCZ255" s="25"/>
      <c r="PDA255" s="25"/>
      <c r="PDB255" s="95"/>
      <c r="PDC255" s="25"/>
      <c r="PDD255" s="25"/>
      <c r="PDE255" s="25"/>
      <c r="PDF255" s="25"/>
      <c r="PDG255" s="93"/>
      <c r="PDH255" s="25"/>
      <c r="PDI255" s="25"/>
      <c r="PDJ255" s="95"/>
      <c r="PDK255" s="25"/>
      <c r="PDL255" s="25"/>
      <c r="PDM255" s="25"/>
      <c r="PDN255" s="25"/>
      <c r="PDO255" s="93"/>
      <c r="PDP255" s="25"/>
      <c r="PDQ255" s="25"/>
      <c r="PDR255" s="95"/>
      <c r="PDS255" s="25"/>
      <c r="PDT255" s="25"/>
      <c r="PDU255" s="25"/>
      <c r="PDV255" s="25"/>
      <c r="PDW255" s="93"/>
      <c r="PDX255" s="25"/>
      <c r="PDY255" s="25"/>
      <c r="PDZ255" s="95"/>
      <c r="PEA255" s="25"/>
      <c r="PEB255" s="25"/>
      <c r="PEC255" s="25"/>
      <c r="PED255" s="25"/>
      <c r="PEE255" s="93"/>
      <c r="PEF255" s="25"/>
      <c r="PEG255" s="25"/>
      <c r="PEH255" s="95"/>
      <c r="PEI255" s="25"/>
      <c r="PEJ255" s="25"/>
      <c r="PEK255" s="25"/>
      <c r="PEL255" s="25"/>
      <c r="PEM255" s="93"/>
      <c r="PEN255" s="25"/>
      <c r="PEO255" s="25"/>
      <c r="PEP255" s="95"/>
      <c r="PEQ255" s="25"/>
      <c r="PER255" s="25"/>
      <c r="PES255" s="25"/>
      <c r="PET255" s="25"/>
      <c r="PEU255" s="93"/>
      <c r="PEV255" s="25"/>
      <c r="PEW255" s="25"/>
      <c r="PEX255" s="95"/>
      <c r="PEY255" s="25"/>
      <c r="PEZ255" s="25"/>
      <c r="PFA255" s="25"/>
      <c r="PFB255" s="25"/>
      <c r="PFC255" s="93"/>
      <c r="PFD255" s="25"/>
      <c r="PFE255" s="25"/>
      <c r="PFF255" s="95"/>
      <c r="PFG255" s="25"/>
      <c r="PFH255" s="25"/>
      <c r="PFI255" s="25"/>
      <c r="PFJ255" s="25"/>
      <c r="PFK255" s="93"/>
      <c r="PFL255" s="25"/>
      <c r="PFM255" s="25"/>
      <c r="PFN255" s="95"/>
      <c r="PFO255" s="25"/>
      <c r="PFP255" s="25"/>
      <c r="PFQ255" s="25"/>
      <c r="PFR255" s="25"/>
      <c r="PFS255" s="93"/>
      <c r="PFT255" s="25"/>
      <c r="PFU255" s="25"/>
      <c r="PFV255" s="95"/>
      <c r="PFW255" s="25"/>
      <c r="PFX255" s="25"/>
      <c r="PFY255" s="25"/>
      <c r="PFZ255" s="25"/>
      <c r="PGA255" s="93"/>
      <c r="PGB255" s="25"/>
      <c r="PGC255" s="25"/>
      <c r="PGD255" s="95"/>
      <c r="PGE255" s="25"/>
      <c r="PGF255" s="25"/>
      <c r="PGG255" s="25"/>
      <c r="PGH255" s="25"/>
      <c r="PGI255" s="93"/>
      <c r="PGJ255" s="25"/>
      <c r="PGK255" s="25"/>
      <c r="PGL255" s="95"/>
      <c r="PGM255" s="25"/>
      <c r="PGN255" s="25"/>
      <c r="PGO255" s="25"/>
      <c r="PGP255" s="25"/>
      <c r="PGQ255" s="93"/>
      <c r="PGR255" s="25"/>
      <c r="PGS255" s="25"/>
      <c r="PGT255" s="95"/>
      <c r="PGU255" s="25"/>
      <c r="PGV255" s="25"/>
      <c r="PGW255" s="25"/>
      <c r="PGX255" s="25"/>
      <c r="PGY255" s="93"/>
      <c r="PGZ255" s="25"/>
      <c r="PHA255" s="25"/>
      <c r="PHB255" s="95"/>
      <c r="PHC255" s="25"/>
      <c r="PHD255" s="25"/>
      <c r="PHE255" s="25"/>
      <c r="PHF255" s="25"/>
      <c r="PHG255" s="93"/>
      <c r="PHH255" s="25"/>
      <c r="PHI255" s="25"/>
      <c r="PHJ255" s="95"/>
      <c r="PHK255" s="25"/>
      <c r="PHL255" s="25"/>
      <c r="PHM255" s="25"/>
      <c r="PHN255" s="25"/>
      <c r="PHO255" s="93"/>
      <c r="PHP255" s="25"/>
      <c r="PHQ255" s="25"/>
      <c r="PHR255" s="95"/>
      <c r="PHS255" s="25"/>
      <c r="PHT255" s="25"/>
      <c r="PHU255" s="25"/>
      <c r="PHV255" s="25"/>
      <c r="PHW255" s="93"/>
      <c r="PHX255" s="25"/>
      <c r="PHY255" s="25"/>
      <c r="PHZ255" s="95"/>
      <c r="PIA255" s="25"/>
      <c r="PIB255" s="25"/>
      <c r="PIC255" s="25"/>
      <c r="PID255" s="25"/>
      <c r="PIE255" s="93"/>
      <c r="PIF255" s="25"/>
      <c r="PIG255" s="25"/>
      <c r="PIH255" s="95"/>
      <c r="PII255" s="25"/>
      <c r="PIJ255" s="25"/>
      <c r="PIK255" s="25"/>
      <c r="PIL255" s="25"/>
      <c r="PIM255" s="93"/>
      <c r="PIN255" s="25"/>
      <c r="PIO255" s="25"/>
      <c r="PIP255" s="95"/>
      <c r="PIQ255" s="25"/>
      <c r="PIR255" s="25"/>
      <c r="PIS255" s="25"/>
      <c r="PIT255" s="25"/>
      <c r="PIU255" s="93"/>
      <c r="PIV255" s="25"/>
      <c r="PIW255" s="25"/>
      <c r="PIX255" s="95"/>
      <c r="PIY255" s="25"/>
      <c r="PIZ255" s="25"/>
      <c r="PJA255" s="25"/>
      <c r="PJB255" s="25"/>
      <c r="PJC255" s="93"/>
      <c r="PJD255" s="25"/>
      <c r="PJE255" s="25"/>
      <c r="PJF255" s="95"/>
      <c r="PJG255" s="25"/>
      <c r="PJH255" s="25"/>
      <c r="PJI255" s="25"/>
      <c r="PJJ255" s="25"/>
      <c r="PJK255" s="93"/>
      <c r="PJL255" s="25"/>
      <c r="PJM255" s="25"/>
      <c r="PJN255" s="95"/>
      <c r="PJO255" s="25"/>
      <c r="PJP255" s="25"/>
      <c r="PJQ255" s="25"/>
      <c r="PJR255" s="25"/>
      <c r="PJS255" s="93"/>
      <c r="PJT255" s="25"/>
      <c r="PJU255" s="25"/>
      <c r="PJV255" s="95"/>
      <c r="PJW255" s="25"/>
      <c r="PJX255" s="25"/>
      <c r="PJY255" s="25"/>
      <c r="PJZ255" s="25"/>
      <c r="PKA255" s="93"/>
      <c r="PKB255" s="25"/>
      <c r="PKC255" s="25"/>
      <c r="PKD255" s="95"/>
      <c r="PKE255" s="25"/>
      <c r="PKF255" s="25"/>
      <c r="PKG255" s="25"/>
      <c r="PKH255" s="25"/>
      <c r="PKI255" s="93"/>
      <c r="PKJ255" s="25"/>
      <c r="PKK255" s="25"/>
      <c r="PKL255" s="95"/>
      <c r="PKM255" s="25"/>
      <c r="PKN255" s="25"/>
      <c r="PKO255" s="25"/>
      <c r="PKP255" s="25"/>
      <c r="PKQ255" s="93"/>
      <c r="PKR255" s="25"/>
      <c r="PKS255" s="25"/>
      <c r="PKT255" s="95"/>
      <c r="PKU255" s="25"/>
      <c r="PKV255" s="25"/>
      <c r="PKW255" s="25"/>
      <c r="PKX255" s="25"/>
      <c r="PKY255" s="93"/>
      <c r="PKZ255" s="25"/>
      <c r="PLA255" s="25"/>
      <c r="PLB255" s="95"/>
      <c r="PLC255" s="25"/>
      <c r="PLD255" s="25"/>
      <c r="PLE255" s="25"/>
      <c r="PLF255" s="25"/>
      <c r="PLG255" s="93"/>
      <c r="PLH255" s="25"/>
      <c r="PLI255" s="25"/>
      <c r="PLJ255" s="95"/>
      <c r="PLK255" s="25"/>
      <c r="PLL255" s="25"/>
      <c r="PLM255" s="25"/>
      <c r="PLN255" s="25"/>
      <c r="PLO255" s="93"/>
      <c r="PLP255" s="25"/>
      <c r="PLQ255" s="25"/>
      <c r="PLR255" s="95"/>
      <c r="PLS255" s="25"/>
      <c r="PLT255" s="25"/>
      <c r="PLU255" s="25"/>
      <c r="PLV255" s="25"/>
      <c r="PLW255" s="93"/>
      <c r="PLX255" s="25"/>
      <c r="PLY255" s="25"/>
      <c r="PLZ255" s="95"/>
      <c r="PMA255" s="25"/>
      <c r="PMB255" s="25"/>
      <c r="PMC255" s="25"/>
      <c r="PMD255" s="25"/>
      <c r="PME255" s="93"/>
      <c r="PMF255" s="25"/>
      <c r="PMG255" s="25"/>
      <c r="PMH255" s="95"/>
      <c r="PMI255" s="25"/>
      <c r="PMJ255" s="25"/>
      <c r="PMK255" s="25"/>
      <c r="PML255" s="25"/>
      <c r="PMM255" s="93"/>
      <c r="PMN255" s="25"/>
      <c r="PMO255" s="25"/>
      <c r="PMP255" s="95"/>
      <c r="PMQ255" s="25"/>
      <c r="PMR255" s="25"/>
      <c r="PMS255" s="25"/>
      <c r="PMT255" s="25"/>
      <c r="PMU255" s="93"/>
      <c r="PMV255" s="25"/>
      <c r="PMW255" s="25"/>
      <c r="PMX255" s="95"/>
      <c r="PMY255" s="25"/>
      <c r="PMZ255" s="25"/>
      <c r="PNA255" s="25"/>
      <c r="PNB255" s="25"/>
      <c r="PNC255" s="93"/>
      <c r="PND255" s="25"/>
      <c r="PNE255" s="25"/>
      <c r="PNF255" s="95"/>
      <c r="PNG255" s="25"/>
      <c r="PNH255" s="25"/>
      <c r="PNI255" s="25"/>
      <c r="PNJ255" s="25"/>
      <c r="PNK255" s="93"/>
      <c r="PNL255" s="25"/>
      <c r="PNM255" s="25"/>
      <c r="PNN255" s="95"/>
      <c r="PNO255" s="25"/>
      <c r="PNP255" s="25"/>
      <c r="PNQ255" s="25"/>
      <c r="PNR255" s="25"/>
      <c r="PNS255" s="93"/>
      <c r="PNT255" s="25"/>
      <c r="PNU255" s="25"/>
      <c r="PNV255" s="95"/>
      <c r="PNW255" s="25"/>
      <c r="PNX255" s="25"/>
      <c r="PNY255" s="25"/>
      <c r="PNZ255" s="25"/>
      <c r="POA255" s="93"/>
      <c r="POB255" s="25"/>
      <c r="POC255" s="25"/>
      <c r="POD255" s="95"/>
      <c r="POE255" s="25"/>
      <c r="POF255" s="25"/>
      <c r="POG255" s="25"/>
      <c r="POH255" s="25"/>
      <c r="POI255" s="93"/>
      <c r="POJ255" s="25"/>
      <c r="POK255" s="25"/>
      <c r="POL255" s="95"/>
      <c r="POM255" s="25"/>
      <c r="PON255" s="25"/>
      <c r="POO255" s="25"/>
      <c r="POP255" s="25"/>
      <c r="POQ255" s="93"/>
      <c r="POR255" s="25"/>
      <c r="POS255" s="25"/>
      <c r="POT255" s="95"/>
      <c r="POU255" s="25"/>
      <c r="POV255" s="25"/>
      <c r="POW255" s="25"/>
      <c r="POX255" s="25"/>
      <c r="POY255" s="93"/>
      <c r="POZ255" s="25"/>
      <c r="PPA255" s="25"/>
      <c r="PPB255" s="95"/>
      <c r="PPC255" s="25"/>
      <c r="PPD255" s="25"/>
      <c r="PPE255" s="25"/>
      <c r="PPF255" s="25"/>
      <c r="PPG255" s="93"/>
      <c r="PPH255" s="25"/>
      <c r="PPI255" s="25"/>
      <c r="PPJ255" s="95"/>
      <c r="PPK255" s="25"/>
      <c r="PPL255" s="25"/>
      <c r="PPM255" s="25"/>
      <c r="PPN255" s="25"/>
      <c r="PPO255" s="93"/>
      <c r="PPP255" s="25"/>
      <c r="PPQ255" s="25"/>
      <c r="PPR255" s="95"/>
      <c r="PPS255" s="25"/>
      <c r="PPT255" s="25"/>
      <c r="PPU255" s="25"/>
      <c r="PPV255" s="25"/>
      <c r="PPW255" s="93"/>
      <c r="PPX255" s="25"/>
      <c r="PPY255" s="25"/>
      <c r="PPZ255" s="95"/>
      <c r="PQA255" s="25"/>
      <c r="PQB255" s="25"/>
      <c r="PQC255" s="25"/>
      <c r="PQD255" s="25"/>
      <c r="PQE255" s="93"/>
      <c r="PQF255" s="25"/>
      <c r="PQG255" s="25"/>
      <c r="PQH255" s="95"/>
      <c r="PQI255" s="25"/>
      <c r="PQJ255" s="25"/>
      <c r="PQK255" s="25"/>
      <c r="PQL255" s="25"/>
      <c r="PQM255" s="93"/>
      <c r="PQN255" s="25"/>
      <c r="PQO255" s="25"/>
      <c r="PQP255" s="95"/>
      <c r="PQQ255" s="25"/>
      <c r="PQR255" s="25"/>
      <c r="PQS255" s="25"/>
      <c r="PQT255" s="25"/>
      <c r="PQU255" s="93"/>
      <c r="PQV255" s="25"/>
      <c r="PQW255" s="25"/>
      <c r="PQX255" s="95"/>
      <c r="PQY255" s="25"/>
      <c r="PQZ255" s="25"/>
      <c r="PRA255" s="25"/>
      <c r="PRB255" s="25"/>
      <c r="PRC255" s="93"/>
      <c r="PRD255" s="25"/>
      <c r="PRE255" s="25"/>
      <c r="PRF255" s="95"/>
      <c r="PRG255" s="25"/>
      <c r="PRH255" s="25"/>
      <c r="PRI255" s="25"/>
      <c r="PRJ255" s="25"/>
      <c r="PRK255" s="93"/>
      <c r="PRL255" s="25"/>
      <c r="PRM255" s="25"/>
      <c r="PRN255" s="95"/>
      <c r="PRO255" s="25"/>
      <c r="PRP255" s="25"/>
      <c r="PRQ255" s="25"/>
      <c r="PRR255" s="25"/>
      <c r="PRS255" s="93"/>
      <c r="PRT255" s="25"/>
      <c r="PRU255" s="25"/>
      <c r="PRV255" s="95"/>
      <c r="PRW255" s="25"/>
      <c r="PRX255" s="25"/>
      <c r="PRY255" s="25"/>
      <c r="PRZ255" s="25"/>
      <c r="PSA255" s="93"/>
      <c r="PSB255" s="25"/>
      <c r="PSC255" s="25"/>
      <c r="PSD255" s="95"/>
      <c r="PSE255" s="25"/>
      <c r="PSF255" s="25"/>
      <c r="PSG255" s="25"/>
      <c r="PSH255" s="25"/>
      <c r="PSI255" s="93"/>
      <c r="PSJ255" s="25"/>
      <c r="PSK255" s="25"/>
      <c r="PSL255" s="95"/>
      <c r="PSM255" s="25"/>
      <c r="PSN255" s="25"/>
      <c r="PSO255" s="25"/>
      <c r="PSP255" s="25"/>
      <c r="PSQ255" s="93"/>
      <c r="PSR255" s="25"/>
      <c r="PSS255" s="25"/>
      <c r="PST255" s="95"/>
      <c r="PSU255" s="25"/>
      <c r="PSV255" s="25"/>
      <c r="PSW255" s="25"/>
      <c r="PSX255" s="25"/>
      <c r="PSY255" s="93"/>
      <c r="PSZ255" s="25"/>
      <c r="PTA255" s="25"/>
      <c r="PTB255" s="95"/>
      <c r="PTC255" s="25"/>
      <c r="PTD255" s="25"/>
      <c r="PTE255" s="25"/>
      <c r="PTF255" s="25"/>
      <c r="PTG255" s="93"/>
      <c r="PTH255" s="25"/>
      <c r="PTI255" s="25"/>
      <c r="PTJ255" s="95"/>
      <c r="PTK255" s="25"/>
      <c r="PTL255" s="25"/>
      <c r="PTM255" s="25"/>
      <c r="PTN255" s="25"/>
      <c r="PTO255" s="93"/>
      <c r="PTP255" s="25"/>
      <c r="PTQ255" s="25"/>
      <c r="PTR255" s="95"/>
      <c r="PTS255" s="25"/>
      <c r="PTT255" s="25"/>
      <c r="PTU255" s="25"/>
      <c r="PTV255" s="25"/>
      <c r="PTW255" s="93"/>
      <c r="PTX255" s="25"/>
      <c r="PTY255" s="25"/>
      <c r="PTZ255" s="95"/>
      <c r="PUA255" s="25"/>
      <c r="PUB255" s="25"/>
      <c r="PUC255" s="25"/>
      <c r="PUD255" s="25"/>
      <c r="PUE255" s="93"/>
      <c r="PUF255" s="25"/>
      <c r="PUG255" s="25"/>
      <c r="PUH255" s="95"/>
      <c r="PUI255" s="25"/>
      <c r="PUJ255" s="25"/>
      <c r="PUK255" s="25"/>
      <c r="PUL255" s="25"/>
      <c r="PUM255" s="93"/>
      <c r="PUN255" s="25"/>
      <c r="PUO255" s="25"/>
      <c r="PUP255" s="95"/>
      <c r="PUQ255" s="25"/>
      <c r="PUR255" s="25"/>
      <c r="PUS255" s="25"/>
      <c r="PUT255" s="25"/>
      <c r="PUU255" s="93"/>
      <c r="PUV255" s="25"/>
      <c r="PUW255" s="25"/>
      <c r="PUX255" s="95"/>
      <c r="PUY255" s="25"/>
      <c r="PUZ255" s="25"/>
      <c r="PVA255" s="25"/>
      <c r="PVB255" s="25"/>
      <c r="PVC255" s="93"/>
      <c r="PVD255" s="25"/>
      <c r="PVE255" s="25"/>
      <c r="PVF255" s="95"/>
      <c r="PVG255" s="25"/>
      <c r="PVH255" s="25"/>
      <c r="PVI255" s="25"/>
      <c r="PVJ255" s="25"/>
      <c r="PVK255" s="93"/>
      <c r="PVL255" s="25"/>
      <c r="PVM255" s="25"/>
      <c r="PVN255" s="95"/>
      <c r="PVO255" s="25"/>
      <c r="PVP255" s="25"/>
      <c r="PVQ255" s="25"/>
      <c r="PVR255" s="25"/>
      <c r="PVS255" s="93"/>
      <c r="PVT255" s="25"/>
      <c r="PVU255" s="25"/>
      <c r="PVV255" s="95"/>
      <c r="PVW255" s="25"/>
      <c r="PVX255" s="25"/>
      <c r="PVY255" s="25"/>
      <c r="PVZ255" s="25"/>
      <c r="PWA255" s="93"/>
      <c r="PWB255" s="25"/>
      <c r="PWC255" s="25"/>
      <c r="PWD255" s="95"/>
      <c r="PWE255" s="25"/>
      <c r="PWF255" s="25"/>
      <c r="PWG255" s="25"/>
      <c r="PWH255" s="25"/>
      <c r="PWI255" s="93"/>
      <c r="PWJ255" s="25"/>
      <c r="PWK255" s="25"/>
      <c r="PWL255" s="95"/>
      <c r="PWM255" s="25"/>
      <c r="PWN255" s="25"/>
      <c r="PWO255" s="25"/>
      <c r="PWP255" s="25"/>
      <c r="PWQ255" s="93"/>
      <c r="PWR255" s="25"/>
      <c r="PWS255" s="25"/>
      <c r="PWT255" s="95"/>
      <c r="PWU255" s="25"/>
      <c r="PWV255" s="25"/>
      <c r="PWW255" s="25"/>
      <c r="PWX255" s="25"/>
      <c r="PWY255" s="93"/>
      <c r="PWZ255" s="25"/>
      <c r="PXA255" s="25"/>
      <c r="PXB255" s="95"/>
      <c r="PXC255" s="25"/>
      <c r="PXD255" s="25"/>
      <c r="PXE255" s="25"/>
      <c r="PXF255" s="25"/>
      <c r="PXG255" s="93"/>
      <c r="PXH255" s="25"/>
      <c r="PXI255" s="25"/>
      <c r="PXJ255" s="95"/>
      <c r="PXK255" s="25"/>
      <c r="PXL255" s="25"/>
      <c r="PXM255" s="25"/>
      <c r="PXN255" s="25"/>
      <c r="PXO255" s="93"/>
      <c r="PXP255" s="25"/>
      <c r="PXQ255" s="25"/>
      <c r="PXR255" s="95"/>
      <c r="PXS255" s="25"/>
      <c r="PXT255" s="25"/>
      <c r="PXU255" s="25"/>
      <c r="PXV255" s="25"/>
      <c r="PXW255" s="93"/>
      <c r="PXX255" s="25"/>
      <c r="PXY255" s="25"/>
      <c r="PXZ255" s="95"/>
      <c r="PYA255" s="25"/>
      <c r="PYB255" s="25"/>
      <c r="PYC255" s="25"/>
      <c r="PYD255" s="25"/>
      <c r="PYE255" s="93"/>
      <c r="PYF255" s="25"/>
      <c r="PYG255" s="25"/>
      <c r="PYH255" s="95"/>
      <c r="PYI255" s="25"/>
      <c r="PYJ255" s="25"/>
      <c r="PYK255" s="25"/>
      <c r="PYL255" s="25"/>
      <c r="PYM255" s="93"/>
      <c r="PYN255" s="25"/>
      <c r="PYO255" s="25"/>
      <c r="PYP255" s="95"/>
      <c r="PYQ255" s="25"/>
      <c r="PYR255" s="25"/>
      <c r="PYS255" s="25"/>
      <c r="PYT255" s="25"/>
      <c r="PYU255" s="93"/>
      <c r="PYV255" s="25"/>
      <c r="PYW255" s="25"/>
      <c r="PYX255" s="95"/>
      <c r="PYY255" s="25"/>
      <c r="PYZ255" s="25"/>
      <c r="PZA255" s="25"/>
      <c r="PZB255" s="25"/>
      <c r="PZC255" s="93"/>
      <c r="PZD255" s="25"/>
      <c r="PZE255" s="25"/>
      <c r="PZF255" s="95"/>
      <c r="PZG255" s="25"/>
      <c r="PZH255" s="25"/>
      <c r="PZI255" s="25"/>
      <c r="PZJ255" s="25"/>
      <c r="PZK255" s="93"/>
      <c r="PZL255" s="25"/>
      <c r="PZM255" s="25"/>
      <c r="PZN255" s="95"/>
      <c r="PZO255" s="25"/>
      <c r="PZP255" s="25"/>
      <c r="PZQ255" s="25"/>
      <c r="PZR255" s="25"/>
      <c r="PZS255" s="93"/>
      <c r="PZT255" s="25"/>
      <c r="PZU255" s="25"/>
      <c r="PZV255" s="95"/>
      <c r="PZW255" s="25"/>
      <c r="PZX255" s="25"/>
      <c r="PZY255" s="25"/>
      <c r="PZZ255" s="25"/>
      <c r="QAA255" s="93"/>
      <c r="QAB255" s="25"/>
      <c r="QAC255" s="25"/>
      <c r="QAD255" s="95"/>
      <c r="QAE255" s="25"/>
      <c r="QAF255" s="25"/>
      <c r="QAG255" s="25"/>
      <c r="QAH255" s="25"/>
      <c r="QAI255" s="93"/>
      <c r="QAJ255" s="25"/>
      <c r="QAK255" s="25"/>
      <c r="QAL255" s="95"/>
      <c r="QAM255" s="25"/>
      <c r="QAN255" s="25"/>
      <c r="QAO255" s="25"/>
      <c r="QAP255" s="25"/>
      <c r="QAQ255" s="93"/>
      <c r="QAR255" s="25"/>
      <c r="QAS255" s="25"/>
      <c r="QAT255" s="95"/>
      <c r="QAU255" s="25"/>
      <c r="QAV255" s="25"/>
      <c r="QAW255" s="25"/>
      <c r="QAX255" s="25"/>
      <c r="QAY255" s="93"/>
      <c r="QAZ255" s="25"/>
      <c r="QBA255" s="25"/>
      <c r="QBB255" s="95"/>
      <c r="QBC255" s="25"/>
      <c r="QBD255" s="25"/>
      <c r="QBE255" s="25"/>
      <c r="QBF255" s="25"/>
      <c r="QBG255" s="93"/>
      <c r="QBH255" s="25"/>
      <c r="QBI255" s="25"/>
      <c r="QBJ255" s="95"/>
      <c r="QBK255" s="25"/>
      <c r="QBL255" s="25"/>
      <c r="QBM255" s="25"/>
      <c r="QBN255" s="25"/>
      <c r="QBO255" s="93"/>
      <c r="QBP255" s="25"/>
      <c r="QBQ255" s="25"/>
      <c r="QBR255" s="95"/>
      <c r="QBS255" s="25"/>
      <c r="QBT255" s="25"/>
      <c r="QBU255" s="25"/>
      <c r="QBV255" s="25"/>
      <c r="QBW255" s="93"/>
      <c r="QBX255" s="25"/>
      <c r="QBY255" s="25"/>
      <c r="QBZ255" s="95"/>
      <c r="QCA255" s="25"/>
      <c r="QCB255" s="25"/>
      <c r="QCC255" s="25"/>
      <c r="QCD255" s="25"/>
      <c r="QCE255" s="93"/>
      <c r="QCF255" s="25"/>
      <c r="QCG255" s="25"/>
      <c r="QCH255" s="95"/>
      <c r="QCI255" s="25"/>
      <c r="QCJ255" s="25"/>
      <c r="QCK255" s="25"/>
      <c r="QCL255" s="25"/>
      <c r="QCM255" s="93"/>
      <c r="QCN255" s="25"/>
      <c r="QCO255" s="25"/>
      <c r="QCP255" s="95"/>
      <c r="QCQ255" s="25"/>
      <c r="QCR255" s="25"/>
      <c r="QCS255" s="25"/>
      <c r="QCT255" s="25"/>
      <c r="QCU255" s="93"/>
      <c r="QCV255" s="25"/>
      <c r="QCW255" s="25"/>
      <c r="QCX255" s="95"/>
      <c r="QCY255" s="25"/>
      <c r="QCZ255" s="25"/>
      <c r="QDA255" s="25"/>
      <c r="QDB255" s="25"/>
      <c r="QDC255" s="93"/>
      <c r="QDD255" s="25"/>
      <c r="QDE255" s="25"/>
      <c r="QDF255" s="95"/>
      <c r="QDG255" s="25"/>
      <c r="QDH255" s="25"/>
      <c r="QDI255" s="25"/>
      <c r="QDJ255" s="25"/>
      <c r="QDK255" s="93"/>
      <c r="QDL255" s="25"/>
      <c r="QDM255" s="25"/>
      <c r="QDN255" s="95"/>
      <c r="QDO255" s="25"/>
      <c r="QDP255" s="25"/>
      <c r="QDQ255" s="25"/>
      <c r="QDR255" s="25"/>
      <c r="QDS255" s="93"/>
      <c r="QDT255" s="25"/>
      <c r="QDU255" s="25"/>
      <c r="QDV255" s="95"/>
      <c r="QDW255" s="25"/>
      <c r="QDX255" s="25"/>
      <c r="QDY255" s="25"/>
      <c r="QDZ255" s="25"/>
      <c r="QEA255" s="93"/>
      <c r="QEB255" s="25"/>
      <c r="QEC255" s="25"/>
      <c r="QED255" s="95"/>
      <c r="QEE255" s="25"/>
      <c r="QEF255" s="25"/>
      <c r="QEG255" s="25"/>
      <c r="QEH255" s="25"/>
      <c r="QEI255" s="93"/>
      <c r="QEJ255" s="25"/>
      <c r="QEK255" s="25"/>
      <c r="QEL255" s="95"/>
      <c r="QEM255" s="25"/>
      <c r="QEN255" s="25"/>
      <c r="QEO255" s="25"/>
      <c r="QEP255" s="25"/>
      <c r="QEQ255" s="93"/>
      <c r="QER255" s="25"/>
      <c r="QES255" s="25"/>
      <c r="QET255" s="95"/>
      <c r="QEU255" s="25"/>
      <c r="QEV255" s="25"/>
      <c r="QEW255" s="25"/>
      <c r="QEX255" s="25"/>
      <c r="QEY255" s="93"/>
      <c r="QEZ255" s="25"/>
      <c r="QFA255" s="25"/>
      <c r="QFB255" s="95"/>
      <c r="QFC255" s="25"/>
      <c r="QFD255" s="25"/>
      <c r="QFE255" s="25"/>
      <c r="QFF255" s="25"/>
      <c r="QFG255" s="93"/>
      <c r="QFH255" s="25"/>
      <c r="QFI255" s="25"/>
      <c r="QFJ255" s="95"/>
      <c r="QFK255" s="25"/>
      <c r="QFL255" s="25"/>
      <c r="QFM255" s="25"/>
      <c r="QFN255" s="25"/>
      <c r="QFO255" s="93"/>
      <c r="QFP255" s="25"/>
      <c r="QFQ255" s="25"/>
      <c r="QFR255" s="95"/>
      <c r="QFS255" s="25"/>
      <c r="QFT255" s="25"/>
      <c r="QFU255" s="25"/>
      <c r="QFV255" s="25"/>
      <c r="QFW255" s="93"/>
      <c r="QFX255" s="25"/>
      <c r="QFY255" s="25"/>
      <c r="QFZ255" s="95"/>
      <c r="QGA255" s="25"/>
      <c r="QGB255" s="25"/>
      <c r="QGC255" s="25"/>
      <c r="QGD255" s="25"/>
      <c r="QGE255" s="93"/>
      <c r="QGF255" s="25"/>
      <c r="QGG255" s="25"/>
      <c r="QGH255" s="95"/>
      <c r="QGI255" s="25"/>
      <c r="QGJ255" s="25"/>
      <c r="QGK255" s="25"/>
      <c r="QGL255" s="25"/>
      <c r="QGM255" s="93"/>
      <c r="QGN255" s="25"/>
      <c r="QGO255" s="25"/>
      <c r="QGP255" s="95"/>
      <c r="QGQ255" s="25"/>
      <c r="QGR255" s="25"/>
      <c r="QGS255" s="25"/>
      <c r="QGT255" s="25"/>
      <c r="QGU255" s="93"/>
      <c r="QGV255" s="25"/>
      <c r="QGW255" s="25"/>
      <c r="QGX255" s="95"/>
      <c r="QGY255" s="25"/>
      <c r="QGZ255" s="25"/>
      <c r="QHA255" s="25"/>
      <c r="QHB255" s="25"/>
      <c r="QHC255" s="93"/>
      <c r="QHD255" s="25"/>
      <c r="QHE255" s="25"/>
      <c r="QHF255" s="95"/>
      <c r="QHG255" s="25"/>
      <c r="QHH255" s="25"/>
      <c r="QHI255" s="25"/>
      <c r="QHJ255" s="25"/>
      <c r="QHK255" s="93"/>
      <c r="QHL255" s="25"/>
      <c r="QHM255" s="25"/>
      <c r="QHN255" s="95"/>
      <c r="QHO255" s="25"/>
      <c r="QHP255" s="25"/>
      <c r="QHQ255" s="25"/>
      <c r="QHR255" s="25"/>
      <c r="QHS255" s="93"/>
      <c r="QHT255" s="25"/>
      <c r="QHU255" s="25"/>
      <c r="QHV255" s="95"/>
      <c r="QHW255" s="25"/>
      <c r="QHX255" s="25"/>
      <c r="QHY255" s="25"/>
      <c r="QHZ255" s="25"/>
      <c r="QIA255" s="93"/>
      <c r="QIB255" s="25"/>
      <c r="QIC255" s="25"/>
      <c r="QID255" s="95"/>
      <c r="QIE255" s="25"/>
      <c r="QIF255" s="25"/>
      <c r="QIG255" s="25"/>
      <c r="QIH255" s="25"/>
      <c r="QII255" s="93"/>
      <c r="QIJ255" s="25"/>
      <c r="QIK255" s="25"/>
      <c r="QIL255" s="95"/>
      <c r="QIM255" s="25"/>
      <c r="QIN255" s="25"/>
      <c r="QIO255" s="25"/>
      <c r="QIP255" s="25"/>
      <c r="QIQ255" s="93"/>
      <c r="QIR255" s="25"/>
      <c r="QIS255" s="25"/>
      <c r="QIT255" s="95"/>
      <c r="QIU255" s="25"/>
      <c r="QIV255" s="25"/>
      <c r="QIW255" s="25"/>
      <c r="QIX255" s="25"/>
      <c r="QIY255" s="93"/>
      <c r="QIZ255" s="25"/>
      <c r="QJA255" s="25"/>
      <c r="QJB255" s="95"/>
      <c r="QJC255" s="25"/>
      <c r="QJD255" s="25"/>
      <c r="QJE255" s="25"/>
      <c r="QJF255" s="25"/>
      <c r="QJG255" s="93"/>
      <c r="QJH255" s="25"/>
      <c r="QJI255" s="25"/>
      <c r="QJJ255" s="95"/>
      <c r="QJK255" s="25"/>
      <c r="QJL255" s="25"/>
      <c r="QJM255" s="25"/>
      <c r="QJN255" s="25"/>
      <c r="QJO255" s="93"/>
      <c r="QJP255" s="25"/>
      <c r="QJQ255" s="25"/>
      <c r="QJR255" s="95"/>
      <c r="QJS255" s="25"/>
      <c r="QJT255" s="25"/>
      <c r="QJU255" s="25"/>
      <c r="QJV255" s="25"/>
      <c r="QJW255" s="93"/>
      <c r="QJX255" s="25"/>
      <c r="QJY255" s="25"/>
      <c r="QJZ255" s="95"/>
      <c r="QKA255" s="25"/>
      <c r="QKB255" s="25"/>
      <c r="QKC255" s="25"/>
      <c r="QKD255" s="25"/>
      <c r="QKE255" s="93"/>
      <c r="QKF255" s="25"/>
      <c r="QKG255" s="25"/>
      <c r="QKH255" s="95"/>
      <c r="QKI255" s="25"/>
      <c r="QKJ255" s="25"/>
      <c r="QKK255" s="25"/>
      <c r="QKL255" s="25"/>
      <c r="QKM255" s="93"/>
      <c r="QKN255" s="25"/>
      <c r="QKO255" s="25"/>
      <c r="QKP255" s="95"/>
      <c r="QKQ255" s="25"/>
      <c r="QKR255" s="25"/>
      <c r="QKS255" s="25"/>
      <c r="QKT255" s="25"/>
      <c r="QKU255" s="93"/>
      <c r="QKV255" s="25"/>
      <c r="QKW255" s="25"/>
      <c r="QKX255" s="95"/>
      <c r="QKY255" s="25"/>
      <c r="QKZ255" s="25"/>
      <c r="QLA255" s="25"/>
      <c r="QLB255" s="25"/>
      <c r="QLC255" s="93"/>
      <c r="QLD255" s="25"/>
      <c r="QLE255" s="25"/>
      <c r="QLF255" s="95"/>
      <c r="QLG255" s="25"/>
      <c r="QLH255" s="25"/>
      <c r="QLI255" s="25"/>
      <c r="QLJ255" s="25"/>
      <c r="QLK255" s="93"/>
      <c r="QLL255" s="25"/>
      <c r="QLM255" s="25"/>
      <c r="QLN255" s="95"/>
      <c r="QLO255" s="25"/>
      <c r="QLP255" s="25"/>
      <c r="QLQ255" s="25"/>
      <c r="QLR255" s="25"/>
      <c r="QLS255" s="93"/>
      <c r="QLT255" s="25"/>
      <c r="QLU255" s="25"/>
      <c r="QLV255" s="95"/>
      <c r="QLW255" s="25"/>
      <c r="QLX255" s="25"/>
      <c r="QLY255" s="25"/>
      <c r="QLZ255" s="25"/>
      <c r="QMA255" s="93"/>
      <c r="QMB255" s="25"/>
      <c r="QMC255" s="25"/>
      <c r="QMD255" s="95"/>
      <c r="QME255" s="25"/>
      <c r="QMF255" s="25"/>
      <c r="QMG255" s="25"/>
      <c r="QMH255" s="25"/>
      <c r="QMI255" s="93"/>
      <c r="QMJ255" s="25"/>
      <c r="QMK255" s="25"/>
      <c r="QML255" s="95"/>
      <c r="QMM255" s="25"/>
      <c r="QMN255" s="25"/>
      <c r="QMO255" s="25"/>
      <c r="QMP255" s="25"/>
      <c r="QMQ255" s="93"/>
      <c r="QMR255" s="25"/>
      <c r="QMS255" s="25"/>
      <c r="QMT255" s="95"/>
      <c r="QMU255" s="25"/>
      <c r="QMV255" s="25"/>
      <c r="QMW255" s="25"/>
      <c r="QMX255" s="25"/>
      <c r="QMY255" s="93"/>
      <c r="QMZ255" s="25"/>
      <c r="QNA255" s="25"/>
      <c r="QNB255" s="95"/>
      <c r="QNC255" s="25"/>
      <c r="QND255" s="25"/>
      <c r="QNE255" s="25"/>
      <c r="QNF255" s="25"/>
      <c r="QNG255" s="93"/>
      <c r="QNH255" s="25"/>
      <c r="QNI255" s="25"/>
      <c r="QNJ255" s="95"/>
      <c r="QNK255" s="25"/>
      <c r="QNL255" s="25"/>
      <c r="QNM255" s="25"/>
      <c r="QNN255" s="25"/>
      <c r="QNO255" s="93"/>
      <c r="QNP255" s="25"/>
      <c r="QNQ255" s="25"/>
      <c r="QNR255" s="95"/>
      <c r="QNS255" s="25"/>
      <c r="QNT255" s="25"/>
      <c r="QNU255" s="25"/>
      <c r="QNV255" s="25"/>
      <c r="QNW255" s="93"/>
      <c r="QNX255" s="25"/>
      <c r="QNY255" s="25"/>
      <c r="QNZ255" s="95"/>
      <c r="QOA255" s="25"/>
      <c r="QOB255" s="25"/>
      <c r="QOC255" s="25"/>
      <c r="QOD255" s="25"/>
      <c r="QOE255" s="93"/>
      <c r="QOF255" s="25"/>
      <c r="QOG255" s="25"/>
      <c r="QOH255" s="95"/>
      <c r="QOI255" s="25"/>
      <c r="QOJ255" s="25"/>
      <c r="QOK255" s="25"/>
      <c r="QOL255" s="25"/>
      <c r="QOM255" s="93"/>
      <c r="QON255" s="25"/>
      <c r="QOO255" s="25"/>
      <c r="QOP255" s="95"/>
      <c r="QOQ255" s="25"/>
      <c r="QOR255" s="25"/>
      <c r="QOS255" s="25"/>
      <c r="QOT255" s="25"/>
      <c r="QOU255" s="93"/>
      <c r="QOV255" s="25"/>
      <c r="QOW255" s="25"/>
      <c r="QOX255" s="95"/>
      <c r="QOY255" s="25"/>
      <c r="QOZ255" s="25"/>
      <c r="QPA255" s="25"/>
      <c r="QPB255" s="25"/>
      <c r="QPC255" s="93"/>
      <c r="QPD255" s="25"/>
      <c r="QPE255" s="25"/>
      <c r="QPF255" s="95"/>
      <c r="QPG255" s="25"/>
      <c r="QPH255" s="25"/>
      <c r="QPI255" s="25"/>
      <c r="QPJ255" s="25"/>
      <c r="QPK255" s="93"/>
      <c r="QPL255" s="25"/>
      <c r="QPM255" s="25"/>
      <c r="QPN255" s="95"/>
      <c r="QPO255" s="25"/>
      <c r="QPP255" s="25"/>
      <c r="QPQ255" s="25"/>
      <c r="QPR255" s="25"/>
      <c r="QPS255" s="93"/>
      <c r="QPT255" s="25"/>
      <c r="QPU255" s="25"/>
      <c r="QPV255" s="95"/>
      <c r="QPW255" s="25"/>
      <c r="QPX255" s="25"/>
      <c r="QPY255" s="25"/>
      <c r="QPZ255" s="25"/>
      <c r="QQA255" s="93"/>
      <c r="QQB255" s="25"/>
      <c r="QQC255" s="25"/>
      <c r="QQD255" s="95"/>
      <c r="QQE255" s="25"/>
      <c r="QQF255" s="25"/>
      <c r="QQG255" s="25"/>
      <c r="QQH255" s="25"/>
      <c r="QQI255" s="93"/>
      <c r="QQJ255" s="25"/>
      <c r="QQK255" s="25"/>
      <c r="QQL255" s="95"/>
      <c r="QQM255" s="25"/>
      <c r="QQN255" s="25"/>
      <c r="QQO255" s="25"/>
      <c r="QQP255" s="25"/>
      <c r="QQQ255" s="93"/>
      <c r="QQR255" s="25"/>
      <c r="QQS255" s="25"/>
      <c r="QQT255" s="95"/>
      <c r="QQU255" s="25"/>
      <c r="QQV255" s="25"/>
      <c r="QQW255" s="25"/>
      <c r="QQX255" s="25"/>
      <c r="QQY255" s="93"/>
      <c r="QQZ255" s="25"/>
      <c r="QRA255" s="25"/>
      <c r="QRB255" s="95"/>
      <c r="QRC255" s="25"/>
      <c r="QRD255" s="25"/>
      <c r="QRE255" s="25"/>
      <c r="QRF255" s="25"/>
      <c r="QRG255" s="93"/>
      <c r="QRH255" s="25"/>
      <c r="QRI255" s="25"/>
      <c r="QRJ255" s="95"/>
      <c r="QRK255" s="25"/>
      <c r="QRL255" s="25"/>
      <c r="QRM255" s="25"/>
      <c r="QRN255" s="25"/>
      <c r="QRO255" s="93"/>
      <c r="QRP255" s="25"/>
      <c r="QRQ255" s="25"/>
      <c r="QRR255" s="95"/>
      <c r="QRS255" s="25"/>
      <c r="QRT255" s="25"/>
      <c r="QRU255" s="25"/>
      <c r="QRV255" s="25"/>
      <c r="QRW255" s="93"/>
      <c r="QRX255" s="25"/>
      <c r="QRY255" s="25"/>
      <c r="QRZ255" s="95"/>
      <c r="QSA255" s="25"/>
      <c r="QSB255" s="25"/>
      <c r="QSC255" s="25"/>
      <c r="QSD255" s="25"/>
      <c r="QSE255" s="93"/>
      <c r="QSF255" s="25"/>
      <c r="QSG255" s="25"/>
      <c r="QSH255" s="95"/>
      <c r="QSI255" s="25"/>
      <c r="QSJ255" s="25"/>
      <c r="QSK255" s="25"/>
      <c r="QSL255" s="25"/>
      <c r="QSM255" s="93"/>
      <c r="QSN255" s="25"/>
      <c r="QSO255" s="25"/>
      <c r="QSP255" s="95"/>
      <c r="QSQ255" s="25"/>
      <c r="QSR255" s="25"/>
      <c r="QSS255" s="25"/>
      <c r="QST255" s="25"/>
      <c r="QSU255" s="93"/>
      <c r="QSV255" s="25"/>
      <c r="QSW255" s="25"/>
      <c r="QSX255" s="95"/>
      <c r="QSY255" s="25"/>
      <c r="QSZ255" s="25"/>
      <c r="QTA255" s="25"/>
      <c r="QTB255" s="25"/>
      <c r="QTC255" s="93"/>
      <c r="QTD255" s="25"/>
      <c r="QTE255" s="25"/>
      <c r="QTF255" s="95"/>
      <c r="QTG255" s="25"/>
      <c r="QTH255" s="25"/>
      <c r="QTI255" s="25"/>
      <c r="QTJ255" s="25"/>
      <c r="QTK255" s="93"/>
      <c r="QTL255" s="25"/>
      <c r="QTM255" s="25"/>
      <c r="QTN255" s="95"/>
      <c r="QTO255" s="25"/>
      <c r="QTP255" s="25"/>
      <c r="QTQ255" s="25"/>
      <c r="QTR255" s="25"/>
      <c r="QTS255" s="93"/>
      <c r="QTT255" s="25"/>
      <c r="QTU255" s="25"/>
      <c r="QTV255" s="95"/>
      <c r="QTW255" s="25"/>
      <c r="QTX255" s="25"/>
      <c r="QTY255" s="25"/>
      <c r="QTZ255" s="25"/>
      <c r="QUA255" s="93"/>
      <c r="QUB255" s="25"/>
      <c r="QUC255" s="25"/>
      <c r="QUD255" s="95"/>
      <c r="QUE255" s="25"/>
      <c r="QUF255" s="25"/>
      <c r="QUG255" s="25"/>
      <c r="QUH255" s="25"/>
      <c r="QUI255" s="93"/>
      <c r="QUJ255" s="25"/>
      <c r="QUK255" s="25"/>
      <c r="QUL255" s="95"/>
      <c r="QUM255" s="25"/>
      <c r="QUN255" s="25"/>
      <c r="QUO255" s="25"/>
      <c r="QUP255" s="25"/>
      <c r="QUQ255" s="93"/>
      <c r="QUR255" s="25"/>
      <c r="QUS255" s="25"/>
      <c r="QUT255" s="95"/>
      <c r="QUU255" s="25"/>
      <c r="QUV255" s="25"/>
      <c r="QUW255" s="25"/>
      <c r="QUX255" s="25"/>
      <c r="QUY255" s="93"/>
      <c r="QUZ255" s="25"/>
      <c r="QVA255" s="25"/>
      <c r="QVB255" s="95"/>
      <c r="QVC255" s="25"/>
      <c r="QVD255" s="25"/>
      <c r="QVE255" s="25"/>
      <c r="QVF255" s="25"/>
      <c r="QVG255" s="93"/>
      <c r="QVH255" s="25"/>
      <c r="QVI255" s="25"/>
      <c r="QVJ255" s="95"/>
      <c r="QVK255" s="25"/>
      <c r="QVL255" s="25"/>
      <c r="QVM255" s="25"/>
      <c r="QVN255" s="25"/>
      <c r="QVO255" s="93"/>
      <c r="QVP255" s="25"/>
      <c r="QVQ255" s="25"/>
      <c r="QVR255" s="95"/>
      <c r="QVS255" s="25"/>
      <c r="QVT255" s="25"/>
      <c r="QVU255" s="25"/>
      <c r="QVV255" s="25"/>
      <c r="QVW255" s="93"/>
      <c r="QVX255" s="25"/>
      <c r="QVY255" s="25"/>
      <c r="QVZ255" s="95"/>
      <c r="QWA255" s="25"/>
      <c r="QWB255" s="25"/>
      <c r="QWC255" s="25"/>
      <c r="QWD255" s="25"/>
      <c r="QWE255" s="93"/>
      <c r="QWF255" s="25"/>
      <c r="QWG255" s="25"/>
      <c r="QWH255" s="95"/>
      <c r="QWI255" s="25"/>
      <c r="QWJ255" s="25"/>
      <c r="QWK255" s="25"/>
      <c r="QWL255" s="25"/>
      <c r="QWM255" s="93"/>
      <c r="QWN255" s="25"/>
      <c r="QWO255" s="25"/>
      <c r="QWP255" s="95"/>
      <c r="QWQ255" s="25"/>
      <c r="QWR255" s="25"/>
      <c r="QWS255" s="25"/>
      <c r="QWT255" s="25"/>
      <c r="QWU255" s="93"/>
      <c r="QWV255" s="25"/>
      <c r="QWW255" s="25"/>
      <c r="QWX255" s="95"/>
      <c r="QWY255" s="25"/>
      <c r="QWZ255" s="25"/>
      <c r="QXA255" s="25"/>
      <c r="QXB255" s="25"/>
      <c r="QXC255" s="93"/>
      <c r="QXD255" s="25"/>
      <c r="QXE255" s="25"/>
      <c r="QXF255" s="95"/>
      <c r="QXG255" s="25"/>
      <c r="QXH255" s="25"/>
      <c r="QXI255" s="25"/>
      <c r="QXJ255" s="25"/>
      <c r="QXK255" s="93"/>
      <c r="QXL255" s="25"/>
      <c r="QXM255" s="25"/>
      <c r="QXN255" s="95"/>
      <c r="QXO255" s="25"/>
      <c r="QXP255" s="25"/>
      <c r="QXQ255" s="25"/>
      <c r="QXR255" s="25"/>
      <c r="QXS255" s="93"/>
      <c r="QXT255" s="25"/>
      <c r="QXU255" s="25"/>
      <c r="QXV255" s="95"/>
      <c r="QXW255" s="25"/>
      <c r="QXX255" s="25"/>
      <c r="QXY255" s="25"/>
      <c r="QXZ255" s="25"/>
      <c r="QYA255" s="93"/>
      <c r="QYB255" s="25"/>
      <c r="QYC255" s="25"/>
      <c r="QYD255" s="95"/>
      <c r="QYE255" s="25"/>
      <c r="QYF255" s="25"/>
      <c r="QYG255" s="25"/>
      <c r="QYH255" s="25"/>
      <c r="QYI255" s="93"/>
      <c r="QYJ255" s="25"/>
      <c r="QYK255" s="25"/>
      <c r="QYL255" s="95"/>
      <c r="QYM255" s="25"/>
      <c r="QYN255" s="25"/>
      <c r="QYO255" s="25"/>
      <c r="QYP255" s="25"/>
      <c r="QYQ255" s="93"/>
      <c r="QYR255" s="25"/>
      <c r="QYS255" s="25"/>
      <c r="QYT255" s="95"/>
      <c r="QYU255" s="25"/>
      <c r="QYV255" s="25"/>
      <c r="QYW255" s="25"/>
      <c r="QYX255" s="25"/>
      <c r="QYY255" s="93"/>
      <c r="QYZ255" s="25"/>
      <c r="QZA255" s="25"/>
      <c r="QZB255" s="95"/>
      <c r="QZC255" s="25"/>
      <c r="QZD255" s="25"/>
      <c r="QZE255" s="25"/>
      <c r="QZF255" s="25"/>
      <c r="QZG255" s="93"/>
      <c r="QZH255" s="25"/>
      <c r="QZI255" s="25"/>
      <c r="QZJ255" s="95"/>
      <c r="QZK255" s="25"/>
      <c r="QZL255" s="25"/>
      <c r="QZM255" s="25"/>
      <c r="QZN255" s="25"/>
      <c r="QZO255" s="93"/>
      <c r="QZP255" s="25"/>
      <c r="QZQ255" s="25"/>
      <c r="QZR255" s="95"/>
      <c r="QZS255" s="25"/>
      <c r="QZT255" s="25"/>
      <c r="QZU255" s="25"/>
      <c r="QZV255" s="25"/>
      <c r="QZW255" s="93"/>
      <c r="QZX255" s="25"/>
      <c r="QZY255" s="25"/>
      <c r="QZZ255" s="95"/>
      <c r="RAA255" s="25"/>
      <c r="RAB255" s="25"/>
      <c r="RAC255" s="25"/>
      <c r="RAD255" s="25"/>
      <c r="RAE255" s="93"/>
      <c r="RAF255" s="25"/>
      <c r="RAG255" s="25"/>
      <c r="RAH255" s="95"/>
      <c r="RAI255" s="25"/>
      <c r="RAJ255" s="25"/>
      <c r="RAK255" s="25"/>
      <c r="RAL255" s="25"/>
      <c r="RAM255" s="93"/>
      <c r="RAN255" s="25"/>
      <c r="RAO255" s="25"/>
      <c r="RAP255" s="95"/>
      <c r="RAQ255" s="25"/>
      <c r="RAR255" s="25"/>
      <c r="RAS255" s="25"/>
      <c r="RAT255" s="25"/>
      <c r="RAU255" s="93"/>
      <c r="RAV255" s="25"/>
      <c r="RAW255" s="25"/>
      <c r="RAX255" s="95"/>
      <c r="RAY255" s="25"/>
      <c r="RAZ255" s="25"/>
      <c r="RBA255" s="25"/>
      <c r="RBB255" s="25"/>
      <c r="RBC255" s="93"/>
      <c r="RBD255" s="25"/>
      <c r="RBE255" s="25"/>
      <c r="RBF255" s="95"/>
      <c r="RBG255" s="25"/>
      <c r="RBH255" s="25"/>
      <c r="RBI255" s="25"/>
      <c r="RBJ255" s="25"/>
      <c r="RBK255" s="93"/>
      <c r="RBL255" s="25"/>
      <c r="RBM255" s="25"/>
      <c r="RBN255" s="95"/>
      <c r="RBO255" s="25"/>
      <c r="RBP255" s="25"/>
      <c r="RBQ255" s="25"/>
      <c r="RBR255" s="25"/>
      <c r="RBS255" s="93"/>
      <c r="RBT255" s="25"/>
      <c r="RBU255" s="25"/>
      <c r="RBV255" s="95"/>
      <c r="RBW255" s="25"/>
      <c r="RBX255" s="25"/>
      <c r="RBY255" s="25"/>
      <c r="RBZ255" s="25"/>
      <c r="RCA255" s="93"/>
      <c r="RCB255" s="25"/>
      <c r="RCC255" s="25"/>
      <c r="RCD255" s="95"/>
      <c r="RCE255" s="25"/>
      <c r="RCF255" s="25"/>
      <c r="RCG255" s="25"/>
      <c r="RCH255" s="25"/>
      <c r="RCI255" s="93"/>
      <c r="RCJ255" s="25"/>
      <c r="RCK255" s="25"/>
      <c r="RCL255" s="95"/>
      <c r="RCM255" s="25"/>
      <c r="RCN255" s="25"/>
      <c r="RCO255" s="25"/>
      <c r="RCP255" s="25"/>
      <c r="RCQ255" s="93"/>
      <c r="RCR255" s="25"/>
      <c r="RCS255" s="25"/>
      <c r="RCT255" s="95"/>
      <c r="RCU255" s="25"/>
      <c r="RCV255" s="25"/>
      <c r="RCW255" s="25"/>
      <c r="RCX255" s="25"/>
      <c r="RCY255" s="93"/>
      <c r="RCZ255" s="25"/>
      <c r="RDA255" s="25"/>
      <c r="RDB255" s="95"/>
      <c r="RDC255" s="25"/>
      <c r="RDD255" s="25"/>
      <c r="RDE255" s="25"/>
      <c r="RDF255" s="25"/>
      <c r="RDG255" s="93"/>
      <c r="RDH255" s="25"/>
      <c r="RDI255" s="25"/>
      <c r="RDJ255" s="95"/>
      <c r="RDK255" s="25"/>
      <c r="RDL255" s="25"/>
      <c r="RDM255" s="25"/>
      <c r="RDN255" s="25"/>
      <c r="RDO255" s="93"/>
      <c r="RDP255" s="25"/>
      <c r="RDQ255" s="25"/>
      <c r="RDR255" s="95"/>
      <c r="RDS255" s="25"/>
      <c r="RDT255" s="25"/>
      <c r="RDU255" s="25"/>
      <c r="RDV255" s="25"/>
      <c r="RDW255" s="93"/>
      <c r="RDX255" s="25"/>
      <c r="RDY255" s="25"/>
      <c r="RDZ255" s="95"/>
      <c r="REA255" s="25"/>
      <c r="REB255" s="25"/>
      <c r="REC255" s="25"/>
      <c r="RED255" s="25"/>
      <c r="REE255" s="93"/>
      <c r="REF255" s="25"/>
      <c r="REG255" s="25"/>
      <c r="REH255" s="95"/>
      <c r="REI255" s="25"/>
      <c r="REJ255" s="25"/>
      <c r="REK255" s="25"/>
      <c r="REL255" s="25"/>
      <c r="REM255" s="93"/>
      <c r="REN255" s="25"/>
      <c r="REO255" s="25"/>
      <c r="REP255" s="95"/>
      <c r="REQ255" s="25"/>
      <c r="RER255" s="25"/>
      <c r="RES255" s="25"/>
      <c r="RET255" s="25"/>
      <c r="REU255" s="93"/>
      <c r="REV255" s="25"/>
      <c r="REW255" s="25"/>
      <c r="REX255" s="95"/>
      <c r="REY255" s="25"/>
      <c r="REZ255" s="25"/>
      <c r="RFA255" s="25"/>
      <c r="RFB255" s="25"/>
      <c r="RFC255" s="93"/>
      <c r="RFD255" s="25"/>
      <c r="RFE255" s="25"/>
      <c r="RFF255" s="95"/>
      <c r="RFG255" s="25"/>
      <c r="RFH255" s="25"/>
      <c r="RFI255" s="25"/>
      <c r="RFJ255" s="25"/>
      <c r="RFK255" s="93"/>
      <c r="RFL255" s="25"/>
      <c r="RFM255" s="25"/>
      <c r="RFN255" s="95"/>
      <c r="RFO255" s="25"/>
      <c r="RFP255" s="25"/>
      <c r="RFQ255" s="25"/>
      <c r="RFR255" s="25"/>
      <c r="RFS255" s="93"/>
      <c r="RFT255" s="25"/>
      <c r="RFU255" s="25"/>
      <c r="RFV255" s="95"/>
      <c r="RFW255" s="25"/>
      <c r="RFX255" s="25"/>
      <c r="RFY255" s="25"/>
      <c r="RFZ255" s="25"/>
      <c r="RGA255" s="93"/>
      <c r="RGB255" s="25"/>
      <c r="RGC255" s="25"/>
      <c r="RGD255" s="95"/>
      <c r="RGE255" s="25"/>
      <c r="RGF255" s="25"/>
      <c r="RGG255" s="25"/>
      <c r="RGH255" s="25"/>
      <c r="RGI255" s="93"/>
      <c r="RGJ255" s="25"/>
      <c r="RGK255" s="25"/>
      <c r="RGL255" s="95"/>
      <c r="RGM255" s="25"/>
      <c r="RGN255" s="25"/>
      <c r="RGO255" s="25"/>
      <c r="RGP255" s="25"/>
      <c r="RGQ255" s="93"/>
      <c r="RGR255" s="25"/>
      <c r="RGS255" s="25"/>
      <c r="RGT255" s="95"/>
      <c r="RGU255" s="25"/>
      <c r="RGV255" s="25"/>
      <c r="RGW255" s="25"/>
      <c r="RGX255" s="25"/>
      <c r="RGY255" s="93"/>
      <c r="RGZ255" s="25"/>
      <c r="RHA255" s="25"/>
      <c r="RHB255" s="95"/>
      <c r="RHC255" s="25"/>
      <c r="RHD255" s="25"/>
      <c r="RHE255" s="25"/>
      <c r="RHF255" s="25"/>
      <c r="RHG255" s="93"/>
      <c r="RHH255" s="25"/>
      <c r="RHI255" s="25"/>
      <c r="RHJ255" s="95"/>
      <c r="RHK255" s="25"/>
      <c r="RHL255" s="25"/>
      <c r="RHM255" s="25"/>
      <c r="RHN255" s="25"/>
      <c r="RHO255" s="93"/>
      <c r="RHP255" s="25"/>
      <c r="RHQ255" s="25"/>
      <c r="RHR255" s="95"/>
      <c r="RHS255" s="25"/>
      <c r="RHT255" s="25"/>
      <c r="RHU255" s="25"/>
      <c r="RHV255" s="25"/>
      <c r="RHW255" s="93"/>
      <c r="RHX255" s="25"/>
      <c r="RHY255" s="25"/>
      <c r="RHZ255" s="95"/>
      <c r="RIA255" s="25"/>
      <c r="RIB255" s="25"/>
      <c r="RIC255" s="25"/>
      <c r="RID255" s="25"/>
      <c r="RIE255" s="93"/>
      <c r="RIF255" s="25"/>
      <c r="RIG255" s="25"/>
      <c r="RIH255" s="95"/>
      <c r="RII255" s="25"/>
      <c r="RIJ255" s="25"/>
      <c r="RIK255" s="25"/>
      <c r="RIL255" s="25"/>
      <c r="RIM255" s="93"/>
      <c r="RIN255" s="25"/>
      <c r="RIO255" s="25"/>
      <c r="RIP255" s="95"/>
      <c r="RIQ255" s="25"/>
      <c r="RIR255" s="25"/>
      <c r="RIS255" s="25"/>
      <c r="RIT255" s="25"/>
      <c r="RIU255" s="93"/>
      <c r="RIV255" s="25"/>
      <c r="RIW255" s="25"/>
      <c r="RIX255" s="95"/>
      <c r="RIY255" s="25"/>
      <c r="RIZ255" s="25"/>
      <c r="RJA255" s="25"/>
      <c r="RJB255" s="25"/>
      <c r="RJC255" s="93"/>
      <c r="RJD255" s="25"/>
      <c r="RJE255" s="25"/>
      <c r="RJF255" s="95"/>
      <c r="RJG255" s="25"/>
      <c r="RJH255" s="25"/>
      <c r="RJI255" s="25"/>
      <c r="RJJ255" s="25"/>
      <c r="RJK255" s="93"/>
      <c r="RJL255" s="25"/>
      <c r="RJM255" s="25"/>
      <c r="RJN255" s="95"/>
      <c r="RJO255" s="25"/>
      <c r="RJP255" s="25"/>
      <c r="RJQ255" s="25"/>
      <c r="RJR255" s="25"/>
      <c r="RJS255" s="93"/>
      <c r="RJT255" s="25"/>
      <c r="RJU255" s="25"/>
      <c r="RJV255" s="95"/>
      <c r="RJW255" s="25"/>
      <c r="RJX255" s="25"/>
      <c r="RJY255" s="25"/>
      <c r="RJZ255" s="25"/>
      <c r="RKA255" s="93"/>
      <c r="RKB255" s="25"/>
      <c r="RKC255" s="25"/>
      <c r="RKD255" s="95"/>
      <c r="RKE255" s="25"/>
      <c r="RKF255" s="25"/>
      <c r="RKG255" s="25"/>
      <c r="RKH255" s="25"/>
      <c r="RKI255" s="93"/>
      <c r="RKJ255" s="25"/>
      <c r="RKK255" s="25"/>
      <c r="RKL255" s="95"/>
      <c r="RKM255" s="25"/>
      <c r="RKN255" s="25"/>
      <c r="RKO255" s="25"/>
      <c r="RKP255" s="25"/>
      <c r="RKQ255" s="93"/>
      <c r="RKR255" s="25"/>
      <c r="RKS255" s="25"/>
      <c r="RKT255" s="95"/>
      <c r="RKU255" s="25"/>
      <c r="RKV255" s="25"/>
      <c r="RKW255" s="25"/>
      <c r="RKX255" s="25"/>
      <c r="RKY255" s="93"/>
      <c r="RKZ255" s="25"/>
      <c r="RLA255" s="25"/>
      <c r="RLB255" s="95"/>
      <c r="RLC255" s="25"/>
      <c r="RLD255" s="25"/>
      <c r="RLE255" s="25"/>
      <c r="RLF255" s="25"/>
      <c r="RLG255" s="93"/>
      <c r="RLH255" s="25"/>
      <c r="RLI255" s="25"/>
      <c r="RLJ255" s="95"/>
      <c r="RLK255" s="25"/>
      <c r="RLL255" s="25"/>
      <c r="RLM255" s="25"/>
      <c r="RLN255" s="25"/>
      <c r="RLO255" s="93"/>
      <c r="RLP255" s="25"/>
      <c r="RLQ255" s="25"/>
      <c r="RLR255" s="95"/>
      <c r="RLS255" s="25"/>
      <c r="RLT255" s="25"/>
      <c r="RLU255" s="25"/>
      <c r="RLV255" s="25"/>
      <c r="RLW255" s="93"/>
      <c r="RLX255" s="25"/>
      <c r="RLY255" s="25"/>
      <c r="RLZ255" s="95"/>
      <c r="RMA255" s="25"/>
      <c r="RMB255" s="25"/>
      <c r="RMC255" s="25"/>
      <c r="RMD255" s="25"/>
      <c r="RME255" s="93"/>
      <c r="RMF255" s="25"/>
      <c r="RMG255" s="25"/>
      <c r="RMH255" s="95"/>
      <c r="RMI255" s="25"/>
      <c r="RMJ255" s="25"/>
      <c r="RMK255" s="25"/>
      <c r="RML255" s="25"/>
      <c r="RMM255" s="93"/>
      <c r="RMN255" s="25"/>
      <c r="RMO255" s="25"/>
      <c r="RMP255" s="95"/>
      <c r="RMQ255" s="25"/>
      <c r="RMR255" s="25"/>
      <c r="RMS255" s="25"/>
      <c r="RMT255" s="25"/>
      <c r="RMU255" s="93"/>
      <c r="RMV255" s="25"/>
      <c r="RMW255" s="25"/>
      <c r="RMX255" s="95"/>
      <c r="RMY255" s="25"/>
      <c r="RMZ255" s="25"/>
      <c r="RNA255" s="25"/>
      <c r="RNB255" s="25"/>
      <c r="RNC255" s="93"/>
      <c r="RND255" s="25"/>
      <c r="RNE255" s="25"/>
      <c r="RNF255" s="95"/>
      <c r="RNG255" s="25"/>
      <c r="RNH255" s="25"/>
      <c r="RNI255" s="25"/>
      <c r="RNJ255" s="25"/>
      <c r="RNK255" s="93"/>
      <c r="RNL255" s="25"/>
      <c r="RNM255" s="25"/>
      <c r="RNN255" s="95"/>
      <c r="RNO255" s="25"/>
      <c r="RNP255" s="25"/>
      <c r="RNQ255" s="25"/>
      <c r="RNR255" s="25"/>
      <c r="RNS255" s="93"/>
      <c r="RNT255" s="25"/>
      <c r="RNU255" s="25"/>
      <c r="RNV255" s="95"/>
      <c r="RNW255" s="25"/>
      <c r="RNX255" s="25"/>
      <c r="RNY255" s="25"/>
      <c r="RNZ255" s="25"/>
      <c r="ROA255" s="93"/>
      <c r="ROB255" s="25"/>
      <c r="ROC255" s="25"/>
      <c r="ROD255" s="95"/>
      <c r="ROE255" s="25"/>
      <c r="ROF255" s="25"/>
      <c r="ROG255" s="25"/>
      <c r="ROH255" s="25"/>
      <c r="ROI255" s="93"/>
      <c r="ROJ255" s="25"/>
      <c r="ROK255" s="25"/>
      <c r="ROL255" s="95"/>
      <c r="ROM255" s="25"/>
      <c r="RON255" s="25"/>
      <c r="ROO255" s="25"/>
      <c r="ROP255" s="25"/>
      <c r="ROQ255" s="93"/>
      <c r="ROR255" s="25"/>
      <c r="ROS255" s="25"/>
      <c r="ROT255" s="95"/>
      <c r="ROU255" s="25"/>
      <c r="ROV255" s="25"/>
      <c r="ROW255" s="25"/>
      <c r="ROX255" s="25"/>
      <c r="ROY255" s="93"/>
      <c r="ROZ255" s="25"/>
      <c r="RPA255" s="25"/>
      <c r="RPB255" s="95"/>
      <c r="RPC255" s="25"/>
      <c r="RPD255" s="25"/>
      <c r="RPE255" s="25"/>
      <c r="RPF255" s="25"/>
      <c r="RPG255" s="93"/>
      <c r="RPH255" s="25"/>
      <c r="RPI255" s="25"/>
      <c r="RPJ255" s="95"/>
      <c r="RPK255" s="25"/>
      <c r="RPL255" s="25"/>
      <c r="RPM255" s="25"/>
      <c r="RPN255" s="25"/>
      <c r="RPO255" s="93"/>
      <c r="RPP255" s="25"/>
      <c r="RPQ255" s="25"/>
      <c r="RPR255" s="95"/>
      <c r="RPS255" s="25"/>
      <c r="RPT255" s="25"/>
      <c r="RPU255" s="25"/>
      <c r="RPV255" s="25"/>
      <c r="RPW255" s="93"/>
      <c r="RPX255" s="25"/>
      <c r="RPY255" s="25"/>
      <c r="RPZ255" s="95"/>
      <c r="RQA255" s="25"/>
      <c r="RQB255" s="25"/>
      <c r="RQC255" s="25"/>
      <c r="RQD255" s="25"/>
      <c r="RQE255" s="93"/>
      <c r="RQF255" s="25"/>
      <c r="RQG255" s="25"/>
      <c r="RQH255" s="95"/>
      <c r="RQI255" s="25"/>
      <c r="RQJ255" s="25"/>
      <c r="RQK255" s="25"/>
      <c r="RQL255" s="25"/>
      <c r="RQM255" s="93"/>
      <c r="RQN255" s="25"/>
      <c r="RQO255" s="25"/>
      <c r="RQP255" s="95"/>
      <c r="RQQ255" s="25"/>
      <c r="RQR255" s="25"/>
      <c r="RQS255" s="25"/>
      <c r="RQT255" s="25"/>
      <c r="RQU255" s="93"/>
      <c r="RQV255" s="25"/>
      <c r="RQW255" s="25"/>
      <c r="RQX255" s="95"/>
      <c r="RQY255" s="25"/>
      <c r="RQZ255" s="25"/>
      <c r="RRA255" s="25"/>
      <c r="RRB255" s="25"/>
      <c r="RRC255" s="93"/>
      <c r="RRD255" s="25"/>
      <c r="RRE255" s="25"/>
      <c r="RRF255" s="95"/>
      <c r="RRG255" s="25"/>
      <c r="RRH255" s="25"/>
      <c r="RRI255" s="25"/>
      <c r="RRJ255" s="25"/>
      <c r="RRK255" s="93"/>
      <c r="RRL255" s="25"/>
      <c r="RRM255" s="25"/>
      <c r="RRN255" s="95"/>
      <c r="RRO255" s="25"/>
      <c r="RRP255" s="25"/>
      <c r="RRQ255" s="25"/>
      <c r="RRR255" s="25"/>
      <c r="RRS255" s="93"/>
      <c r="RRT255" s="25"/>
      <c r="RRU255" s="25"/>
      <c r="RRV255" s="95"/>
      <c r="RRW255" s="25"/>
      <c r="RRX255" s="25"/>
      <c r="RRY255" s="25"/>
      <c r="RRZ255" s="25"/>
      <c r="RSA255" s="93"/>
      <c r="RSB255" s="25"/>
      <c r="RSC255" s="25"/>
      <c r="RSD255" s="95"/>
      <c r="RSE255" s="25"/>
      <c r="RSF255" s="25"/>
      <c r="RSG255" s="25"/>
      <c r="RSH255" s="25"/>
      <c r="RSI255" s="93"/>
      <c r="RSJ255" s="25"/>
      <c r="RSK255" s="25"/>
      <c r="RSL255" s="95"/>
      <c r="RSM255" s="25"/>
      <c r="RSN255" s="25"/>
      <c r="RSO255" s="25"/>
      <c r="RSP255" s="25"/>
      <c r="RSQ255" s="93"/>
      <c r="RSR255" s="25"/>
      <c r="RSS255" s="25"/>
      <c r="RST255" s="95"/>
      <c r="RSU255" s="25"/>
      <c r="RSV255" s="25"/>
      <c r="RSW255" s="25"/>
      <c r="RSX255" s="25"/>
      <c r="RSY255" s="93"/>
      <c r="RSZ255" s="25"/>
      <c r="RTA255" s="25"/>
      <c r="RTB255" s="95"/>
      <c r="RTC255" s="25"/>
      <c r="RTD255" s="25"/>
      <c r="RTE255" s="25"/>
      <c r="RTF255" s="25"/>
      <c r="RTG255" s="93"/>
      <c r="RTH255" s="25"/>
      <c r="RTI255" s="25"/>
      <c r="RTJ255" s="95"/>
      <c r="RTK255" s="25"/>
      <c r="RTL255" s="25"/>
      <c r="RTM255" s="25"/>
      <c r="RTN255" s="25"/>
      <c r="RTO255" s="93"/>
      <c r="RTP255" s="25"/>
      <c r="RTQ255" s="25"/>
      <c r="RTR255" s="95"/>
      <c r="RTS255" s="25"/>
      <c r="RTT255" s="25"/>
      <c r="RTU255" s="25"/>
      <c r="RTV255" s="25"/>
      <c r="RTW255" s="93"/>
      <c r="RTX255" s="25"/>
      <c r="RTY255" s="25"/>
      <c r="RTZ255" s="95"/>
      <c r="RUA255" s="25"/>
      <c r="RUB255" s="25"/>
      <c r="RUC255" s="25"/>
      <c r="RUD255" s="25"/>
      <c r="RUE255" s="93"/>
      <c r="RUF255" s="25"/>
      <c r="RUG255" s="25"/>
      <c r="RUH255" s="95"/>
      <c r="RUI255" s="25"/>
      <c r="RUJ255" s="25"/>
      <c r="RUK255" s="25"/>
      <c r="RUL255" s="25"/>
      <c r="RUM255" s="93"/>
      <c r="RUN255" s="25"/>
      <c r="RUO255" s="25"/>
      <c r="RUP255" s="95"/>
      <c r="RUQ255" s="25"/>
      <c r="RUR255" s="25"/>
      <c r="RUS255" s="25"/>
      <c r="RUT255" s="25"/>
      <c r="RUU255" s="93"/>
      <c r="RUV255" s="25"/>
      <c r="RUW255" s="25"/>
      <c r="RUX255" s="95"/>
      <c r="RUY255" s="25"/>
      <c r="RUZ255" s="25"/>
      <c r="RVA255" s="25"/>
      <c r="RVB255" s="25"/>
      <c r="RVC255" s="93"/>
      <c r="RVD255" s="25"/>
      <c r="RVE255" s="25"/>
      <c r="RVF255" s="95"/>
      <c r="RVG255" s="25"/>
      <c r="RVH255" s="25"/>
      <c r="RVI255" s="25"/>
      <c r="RVJ255" s="25"/>
      <c r="RVK255" s="93"/>
      <c r="RVL255" s="25"/>
      <c r="RVM255" s="25"/>
      <c r="RVN255" s="95"/>
      <c r="RVO255" s="25"/>
      <c r="RVP255" s="25"/>
      <c r="RVQ255" s="25"/>
      <c r="RVR255" s="25"/>
      <c r="RVS255" s="93"/>
      <c r="RVT255" s="25"/>
      <c r="RVU255" s="25"/>
      <c r="RVV255" s="95"/>
      <c r="RVW255" s="25"/>
      <c r="RVX255" s="25"/>
      <c r="RVY255" s="25"/>
      <c r="RVZ255" s="25"/>
      <c r="RWA255" s="93"/>
      <c r="RWB255" s="25"/>
      <c r="RWC255" s="25"/>
      <c r="RWD255" s="95"/>
      <c r="RWE255" s="25"/>
      <c r="RWF255" s="25"/>
      <c r="RWG255" s="25"/>
      <c r="RWH255" s="25"/>
      <c r="RWI255" s="93"/>
      <c r="RWJ255" s="25"/>
      <c r="RWK255" s="25"/>
      <c r="RWL255" s="95"/>
      <c r="RWM255" s="25"/>
      <c r="RWN255" s="25"/>
      <c r="RWO255" s="25"/>
      <c r="RWP255" s="25"/>
      <c r="RWQ255" s="93"/>
      <c r="RWR255" s="25"/>
      <c r="RWS255" s="25"/>
      <c r="RWT255" s="95"/>
      <c r="RWU255" s="25"/>
      <c r="RWV255" s="25"/>
      <c r="RWW255" s="25"/>
      <c r="RWX255" s="25"/>
      <c r="RWY255" s="93"/>
      <c r="RWZ255" s="25"/>
      <c r="RXA255" s="25"/>
      <c r="RXB255" s="95"/>
      <c r="RXC255" s="25"/>
      <c r="RXD255" s="25"/>
      <c r="RXE255" s="25"/>
      <c r="RXF255" s="25"/>
      <c r="RXG255" s="93"/>
      <c r="RXH255" s="25"/>
      <c r="RXI255" s="25"/>
      <c r="RXJ255" s="95"/>
      <c r="RXK255" s="25"/>
      <c r="RXL255" s="25"/>
      <c r="RXM255" s="25"/>
      <c r="RXN255" s="25"/>
      <c r="RXO255" s="93"/>
      <c r="RXP255" s="25"/>
      <c r="RXQ255" s="25"/>
      <c r="RXR255" s="95"/>
      <c r="RXS255" s="25"/>
      <c r="RXT255" s="25"/>
      <c r="RXU255" s="25"/>
      <c r="RXV255" s="25"/>
      <c r="RXW255" s="93"/>
      <c r="RXX255" s="25"/>
      <c r="RXY255" s="25"/>
      <c r="RXZ255" s="95"/>
      <c r="RYA255" s="25"/>
      <c r="RYB255" s="25"/>
      <c r="RYC255" s="25"/>
      <c r="RYD255" s="25"/>
      <c r="RYE255" s="93"/>
      <c r="RYF255" s="25"/>
      <c r="RYG255" s="25"/>
      <c r="RYH255" s="95"/>
      <c r="RYI255" s="25"/>
      <c r="RYJ255" s="25"/>
      <c r="RYK255" s="25"/>
      <c r="RYL255" s="25"/>
      <c r="RYM255" s="93"/>
      <c r="RYN255" s="25"/>
      <c r="RYO255" s="25"/>
      <c r="RYP255" s="95"/>
      <c r="RYQ255" s="25"/>
      <c r="RYR255" s="25"/>
      <c r="RYS255" s="25"/>
      <c r="RYT255" s="25"/>
      <c r="RYU255" s="93"/>
      <c r="RYV255" s="25"/>
      <c r="RYW255" s="25"/>
      <c r="RYX255" s="95"/>
      <c r="RYY255" s="25"/>
      <c r="RYZ255" s="25"/>
      <c r="RZA255" s="25"/>
      <c r="RZB255" s="25"/>
      <c r="RZC255" s="93"/>
      <c r="RZD255" s="25"/>
      <c r="RZE255" s="25"/>
      <c r="RZF255" s="95"/>
      <c r="RZG255" s="25"/>
      <c r="RZH255" s="25"/>
      <c r="RZI255" s="25"/>
      <c r="RZJ255" s="25"/>
      <c r="RZK255" s="93"/>
      <c r="RZL255" s="25"/>
      <c r="RZM255" s="25"/>
      <c r="RZN255" s="95"/>
      <c r="RZO255" s="25"/>
      <c r="RZP255" s="25"/>
      <c r="RZQ255" s="25"/>
      <c r="RZR255" s="25"/>
      <c r="RZS255" s="93"/>
      <c r="RZT255" s="25"/>
      <c r="RZU255" s="25"/>
      <c r="RZV255" s="95"/>
      <c r="RZW255" s="25"/>
      <c r="RZX255" s="25"/>
      <c r="RZY255" s="25"/>
      <c r="RZZ255" s="25"/>
      <c r="SAA255" s="93"/>
      <c r="SAB255" s="25"/>
      <c r="SAC255" s="25"/>
      <c r="SAD255" s="95"/>
      <c r="SAE255" s="25"/>
      <c r="SAF255" s="25"/>
      <c r="SAG255" s="25"/>
      <c r="SAH255" s="25"/>
      <c r="SAI255" s="93"/>
      <c r="SAJ255" s="25"/>
      <c r="SAK255" s="25"/>
      <c r="SAL255" s="95"/>
      <c r="SAM255" s="25"/>
      <c r="SAN255" s="25"/>
      <c r="SAO255" s="25"/>
      <c r="SAP255" s="25"/>
      <c r="SAQ255" s="93"/>
      <c r="SAR255" s="25"/>
      <c r="SAS255" s="25"/>
      <c r="SAT255" s="95"/>
      <c r="SAU255" s="25"/>
      <c r="SAV255" s="25"/>
      <c r="SAW255" s="25"/>
      <c r="SAX255" s="25"/>
      <c r="SAY255" s="93"/>
      <c r="SAZ255" s="25"/>
      <c r="SBA255" s="25"/>
      <c r="SBB255" s="95"/>
      <c r="SBC255" s="25"/>
      <c r="SBD255" s="25"/>
      <c r="SBE255" s="25"/>
      <c r="SBF255" s="25"/>
      <c r="SBG255" s="93"/>
      <c r="SBH255" s="25"/>
      <c r="SBI255" s="25"/>
      <c r="SBJ255" s="95"/>
      <c r="SBK255" s="25"/>
      <c r="SBL255" s="25"/>
      <c r="SBM255" s="25"/>
      <c r="SBN255" s="25"/>
      <c r="SBO255" s="93"/>
      <c r="SBP255" s="25"/>
      <c r="SBQ255" s="25"/>
      <c r="SBR255" s="95"/>
      <c r="SBS255" s="25"/>
      <c r="SBT255" s="25"/>
      <c r="SBU255" s="25"/>
      <c r="SBV255" s="25"/>
      <c r="SBW255" s="93"/>
      <c r="SBX255" s="25"/>
      <c r="SBY255" s="25"/>
      <c r="SBZ255" s="95"/>
      <c r="SCA255" s="25"/>
      <c r="SCB255" s="25"/>
      <c r="SCC255" s="25"/>
      <c r="SCD255" s="25"/>
      <c r="SCE255" s="93"/>
      <c r="SCF255" s="25"/>
      <c r="SCG255" s="25"/>
      <c r="SCH255" s="95"/>
      <c r="SCI255" s="25"/>
      <c r="SCJ255" s="25"/>
      <c r="SCK255" s="25"/>
      <c r="SCL255" s="25"/>
      <c r="SCM255" s="93"/>
      <c r="SCN255" s="25"/>
      <c r="SCO255" s="25"/>
      <c r="SCP255" s="95"/>
      <c r="SCQ255" s="25"/>
      <c r="SCR255" s="25"/>
      <c r="SCS255" s="25"/>
      <c r="SCT255" s="25"/>
      <c r="SCU255" s="93"/>
      <c r="SCV255" s="25"/>
      <c r="SCW255" s="25"/>
      <c r="SCX255" s="95"/>
      <c r="SCY255" s="25"/>
      <c r="SCZ255" s="25"/>
      <c r="SDA255" s="25"/>
      <c r="SDB255" s="25"/>
      <c r="SDC255" s="93"/>
      <c r="SDD255" s="25"/>
      <c r="SDE255" s="25"/>
      <c r="SDF255" s="95"/>
      <c r="SDG255" s="25"/>
      <c r="SDH255" s="25"/>
      <c r="SDI255" s="25"/>
      <c r="SDJ255" s="25"/>
      <c r="SDK255" s="93"/>
      <c r="SDL255" s="25"/>
      <c r="SDM255" s="25"/>
      <c r="SDN255" s="95"/>
      <c r="SDO255" s="25"/>
      <c r="SDP255" s="25"/>
      <c r="SDQ255" s="25"/>
      <c r="SDR255" s="25"/>
      <c r="SDS255" s="93"/>
      <c r="SDT255" s="25"/>
      <c r="SDU255" s="25"/>
      <c r="SDV255" s="95"/>
      <c r="SDW255" s="25"/>
      <c r="SDX255" s="25"/>
      <c r="SDY255" s="25"/>
      <c r="SDZ255" s="25"/>
      <c r="SEA255" s="93"/>
      <c r="SEB255" s="25"/>
      <c r="SEC255" s="25"/>
      <c r="SED255" s="95"/>
      <c r="SEE255" s="25"/>
      <c r="SEF255" s="25"/>
      <c r="SEG255" s="25"/>
      <c r="SEH255" s="25"/>
      <c r="SEI255" s="93"/>
      <c r="SEJ255" s="25"/>
      <c r="SEK255" s="25"/>
      <c r="SEL255" s="95"/>
      <c r="SEM255" s="25"/>
      <c r="SEN255" s="25"/>
      <c r="SEO255" s="25"/>
      <c r="SEP255" s="25"/>
      <c r="SEQ255" s="93"/>
      <c r="SER255" s="25"/>
      <c r="SES255" s="25"/>
      <c r="SET255" s="95"/>
      <c r="SEU255" s="25"/>
      <c r="SEV255" s="25"/>
      <c r="SEW255" s="25"/>
      <c r="SEX255" s="25"/>
      <c r="SEY255" s="93"/>
      <c r="SEZ255" s="25"/>
      <c r="SFA255" s="25"/>
      <c r="SFB255" s="95"/>
      <c r="SFC255" s="25"/>
      <c r="SFD255" s="25"/>
      <c r="SFE255" s="25"/>
      <c r="SFF255" s="25"/>
      <c r="SFG255" s="93"/>
      <c r="SFH255" s="25"/>
      <c r="SFI255" s="25"/>
      <c r="SFJ255" s="95"/>
      <c r="SFK255" s="25"/>
      <c r="SFL255" s="25"/>
      <c r="SFM255" s="25"/>
      <c r="SFN255" s="25"/>
      <c r="SFO255" s="93"/>
      <c r="SFP255" s="25"/>
      <c r="SFQ255" s="25"/>
      <c r="SFR255" s="95"/>
      <c r="SFS255" s="25"/>
      <c r="SFT255" s="25"/>
      <c r="SFU255" s="25"/>
      <c r="SFV255" s="25"/>
      <c r="SFW255" s="93"/>
      <c r="SFX255" s="25"/>
      <c r="SFY255" s="25"/>
      <c r="SFZ255" s="95"/>
      <c r="SGA255" s="25"/>
      <c r="SGB255" s="25"/>
      <c r="SGC255" s="25"/>
      <c r="SGD255" s="25"/>
      <c r="SGE255" s="93"/>
      <c r="SGF255" s="25"/>
      <c r="SGG255" s="25"/>
      <c r="SGH255" s="95"/>
      <c r="SGI255" s="25"/>
      <c r="SGJ255" s="25"/>
      <c r="SGK255" s="25"/>
      <c r="SGL255" s="25"/>
      <c r="SGM255" s="93"/>
      <c r="SGN255" s="25"/>
      <c r="SGO255" s="25"/>
      <c r="SGP255" s="95"/>
      <c r="SGQ255" s="25"/>
      <c r="SGR255" s="25"/>
      <c r="SGS255" s="25"/>
      <c r="SGT255" s="25"/>
      <c r="SGU255" s="93"/>
      <c r="SGV255" s="25"/>
      <c r="SGW255" s="25"/>
      <c r="SGX255" s="95"/>
      <c r="SGY255" s="25"/>
      <c r="SGZ255" s="25"/>
      <c r="SHA255" s="25"/>
      <c r="SHB255" s="25"/>
      <c r="SHC255" s="93"/>
      <c r="SHD255" s="25"/>
      <c r="SHE255" s="25"/>
      <c r="SHF255" s="95"/>
      <c r="SHG255" s="25"/>
      <c r="SHH255" s="25"/>
      <c r="SHI255" s="25"/>
      <c r="SHJ255" s="25"/>
      <c r="SHK255" s="93"/>
      <c r="SHL255" s="25"/>
      <c r="SHM255" s="25"/>
      <c r="SHN255" s="95"/>
      <c r="SHO255" s="25"/>
      <c r="SHP255" s="25"/>
      <c r="SHQ255" s="25"/>
      <c r="SHR255" s="25"/>
      <c r="SHS255" s="93"/>
      <c r="SHT255" s="25"/>
      <c r="SHU255" s="25"/>
      <c r="SHV255" s="95"/>
      <c r="SHW255" s="25"/>
      <c r="SHX255" s="25"/>
      <c r="SHY255" s="25"/>
      <c r="SHZ255" s="25"/>
      <c r="SIA255" s="93"/>
      <c r="SIB255" s="25"/>
      <c r="SIC255" s="25"/>
      <c r="SID255" s="95"/>
      <c r="SIE255" s="25"/>
      <c r="SIF255" s="25"/>
      <c r="SIG255" s="25"/>
      <c r="SIH255" s="25"/>
      <c r="SII255" s="93"/>
      <c r="SIJ255" s="25"/>
      <c r="SIK255" s="25"/>
      <c r="SIL255" s="95"/>
      <c r="SIM255" s="25"/>
      <c r="SIN255" s="25"/>
      <c r="SIO255" s="25"/>
      <c r="SIP255" s="25"/>
      <c r="SIQ255" s="93"/>
      <c r="SIR255" s="25"/>
      <c r="SIS255" s="25"/>
      <c r="SIT255" s="95"/>
      <c r="SIU255" s="25"/>
      <c r="SIV255" s="25"/>
      <c r="SIW255" s="25"/>
      <c r="SIX255" s="25"/>
      <c r="SIY255" s="93"/>
      <c r="SIZ255" s="25"/>
      <c r="SJA255" s="25"/>
      <c r="SJB255" s="95"/>
      <c r="SJC255" s="25"/>
      <c r="SJD255" s="25"/>
      <c r="SJE255" s="25"/>
      <c r="SJF255" s="25"/>
      <c r="SJG255" s="93"/>
      <c r="SJH255" s="25"/>
      <c r="SJI255" s="25"/>
      <c r="SJJ255" s="95"/>
      <c r="SJK255" s="25"/>
      <c r="SJL255" s="25"/>
      <c r="SJM255" s="25"/>
      <c r="SJN255" s="25"/>
      <c r="SJO255" s="93"/>
      <c r="SJP255" s="25"/>
      <c r="SJQ255" s="25"/>
      <c r="SJR255" s="95"/>
      <c r="SJS255" s="25"/>
      <c r="SJT255" s="25"/>
      <c r="SJU255" s="25"/>
      <c r="SJV255" s="25"/>
      <c r="SJW255" s="93"/>
      <c r="SJX255" s="25"/>
      <c r="SJY255" s="25"/>
      <c r="SJZ255" s="95"/>
      <c r="SKA255" s="25"/>
      <c r="SKB255" s="25"/>
      <c r="SKC255" s="25"/>
      <c r="SKD255" s="25"/>
      <c r="SKE255" s="93"/>
      <c r="SKF255" s="25"/>
      <c r="SKG255" s="25"/>
      <c r="SKH255" s="95"/>
      <c r="SKI255" s="25"/>
      <c r="SKJ255" s="25"/>
      <c r="SKK255" s="25"/>
      <c r="SKL255" s="25"/>
      <c r="SKM255" s="93"/>
      <c r="SKN255" s="25"/>
      <c r="SKO255" s="25"/>
      <c r="SKP255" s="95"/>
      <c r="SKQ255" s="25"/>
      <c r="SKR255" s="25"/>
      <c r="SKS255" s="25"/>
      <c r="SKT255" s="25"/>
      <c r="SKU255" s="93"/>
      <c r="SKV255" s="25"/>
      <c r="SKW255" s="25"/>
      <c r="SKX255" s="95"/>
      <c r="SKY255" s="25"/>
      <c r="SKZ255" s="25"/>
      <c r="SLA255" s="25"/>
      <c r="SLB255" s="25"/>
      <c r="SLC255" s="93"/>
      <c r="SLD255" s="25"/>
      <c r="SLE255" s="25"/>
      <c r="SLF255" s="95"/>
      <c r="SLG255" s="25"/>
      <c r="SLH255" s="25"/>
      <c r="SLI255" s="25"/>
      <c r="SLJ255" s="25"/>
      <c r="SLK255" s="93"/>
      <c r="SLL255" s="25"/>
      <c r="SLM255" s="25"/>
      <c r="SLN255" s="95"/>
      <c r="SLO255" s="25"/>
      <c r="SLP255" s="25"/>
      <c r="SLQ255" s="25"/>
      <c r="SLR255" s="25"/>
      <c r="SLS255" s="93"/>
      <c r="SLT255" s="25"/>
      <c r="SLU255" s="25"/>
      <c r="SLV255" s="95"/>
      <c r="SLW255" s="25"/>
      <c r="SLX255" s="25"/>
      <c r="SLY255" s="25"/>
      <c r="SLZ255" s="25"/>
      <c r="SMA255" s="93"/>
      <c r="SMB255" s="25"/>
      <c r="SMC255" s="25"/>
      <c r="SMD255" s="95"/>
      <c r="SME255" s="25"/>
      <c r="SMF255" s="25"/>
      <c r="SMG255" s="25"/>
      <c r="SMH255" s="25"/>
      <c r="SMI255" s="93"/>
      <c r="SMJ255" s="25"/>
      <c r="SMK255" s="25"/>
      <c r="SML255" s="95"/>
      <c r="SMM255" s="25"/>
      <c r="SMN255" s="25"/>
      <c r="SMO255" s="25"/>
      <c r="SMP255" s="25"/>
      <c r="SMQ255" s="93"/>
      <c r="SMR255" s="25"/>
      <c r="SMS255" s="25"/>
      <c r="SMT255" s="95"/>
      <c r="SMU255" s="25"/>
      <c r="SMV255" s="25"/>
      <c r="SMW255" s="25"/>
      <c r="SMX255" s="25"/>
      <c r="SMY255" s="93"/>
      <c r="SMZ255" s="25"/>
      <c r="SNA255" s="25"/>
      <c r="SNB255" s="95"/>
      <c r="SNC255" s="25"/>
      <c r="SND255" s="25"/>
      <c r="SNE255" s="25"/>
      <c r="SNF255" s="25"/>
      <c r="SNG255" s="93"/>
      <c r="SNH255" s="25"/>
      <c r="SNI255" s="25"/>
      <c r="SNJ255" s="95"/>
      <c r="SNK255" s="25"/>
      <c r="SNL255" s="25"/>
      <c r="SNM255" s="25"/>
      <c r="SNN255" s="25"/>
      <c r="SNO255" s="93"/>
      <c r="SNP255" s="25"/>
      <c r="SNQ255" s="25"/>
      <c r="SNR255" s="95"/>
      <c r="SNS255" s="25"/>
      <c r="SNT255" s="25"/>
      <c r="SNU255" s="25"/>
      <c r="SNV255" s="25"/>
      <c r="SNW255" s="93"/>
      <c r="SNX255" s="25"/>
      <c r="SNY255" s="25"/>
      <c r="SNZ255" s="95"/>
      <c r="SOA255" s="25"/>
      <c r="SOB255" s="25"/>
      <c r="SOC255" s="25"/>
      <c r="SOD255" s="25"/>
      <c r="SOE255" s="93"/>
      <c r="SOF255" s="25"/>
      <c r="SOG255" s="25"/>
      <c r="SOH255" s="95"/>
      <c r="SOI255" s="25"/>
      <c r="SOJ255" s="25"/>
      <c r="SOK255" s="25"/>
      <c r="SOL255" s="25"/>
      <c r="SOM255" s="93"/>
      <c r="SON255" s="25"/>
      <c r="SOO255" s="25"/>
      <c r="SOP255" s="95"/>
      <c r="SOQ255" s="25"/>
      <c r="SOR255" s="25"/>
      <c r="SOS255" s="25"/>
      <c r="SOT255" s="25"/>
      <c r="SOU255" s="93"/>
      <c r="SOV255" s="25"/>
      <c r="SOW255" s="25"/>
      <c r="SOX255" s="95"/>
      <c r="SOY255" s="25"/>
      <c r="SOZ255" s="25"/>
      <c r="SPA255" s="25"/>
      <c r="SPB255" s="25"/>
      <c r="SPC255" s="93"/>
      <c r="SPD255" s="25"/>
      <c r="SPE255" s="25"/>
      <c r="SPF255" s="95"/>
      <c r="SPG255" s="25"/>
      <c r="SPH255" s="25"/>
      <c r="SPI255" s="25"/>
      <c r="SPJ255" s="25"/>
      <c r="SPK255" s="93"/>
      <c r="SPL255" s="25"/>
      <c r="SPM255" s="25"/>
      <c r="SPN255" s="95"/>
      <c r="SPO255" s="25"/>
      <c r="SPP255" s="25"/>
      <c r="SPQ255" s="25"/>
      <c r="SPR255" s="25"/>
      <c r="SPS255" s="93"/>
      <c r="SPT255" s="25"/>
      <c r="SPU255" s="25"/>
      <c r="SPV255" s="95"/>
      <c r="SPW255" s="25"/>
      <c r="SPX255" s="25"/>
      <c r="SPY255" s="25"/>
      <c r="SPZ255" s="25"/>
      <c r="SQA255" s="93"/>
      <c r="SQB255" s="25"/>
      <c r="SQC255" s="25"/>
      <c r="SQD255" s="95"/>
      <c r="SQE255" s="25"/>
      <c r="SQF255" s="25"/>
      <c r="SQG255" s="25"/>
      <c r="SQH255" s="25"/>
      <c r="SQI255" s="93"/>
      <c r="SQJ255" s="25"/>
      <c r="SQK255" s="25"/>
      <c r="SQL255" s="95"/>
      <c r="SQM255" s="25"/>
      <c r="SQN255" s="25"/>
      <c r="SQO255" s="25"/>
      <c r="SQP255" s="25"/>
      <c r="SQQ255" s="93"/>
      <c r="SQR255" s="25"/>
      <c r="SQS255" s="25"/>
      <c r="SQT255" s="95"/>
      <c r="SQU255" s="25"/>
      <c r="SQV255" s="25"/>
      <c r="SQW255" s="25"/>
      <c r="SQX255" s="25"/>
      <c r="SQY255" s="93"/>
      <c r="SQZ255" s="25"/>
      <c r="SRA255" s="25"/>
      <c r="SRB255" s="95"/>
      <c r="SRC255" s="25"/>
      <c r="SRD255" s="25"/>
      <c r="SRE255" s="25"/>
      <c r="SRF255" s="25"/>
      <c r="SRG255" s="93"/>
      <c r="SRH255" s="25"/>
      <c r="SRI255" s="25"/>
      <c r="SRJ255" s="95"/>
      <c r="SRK255" s="25"/>
      <c r="SRL255" s="25"/>
      <c r="SRM255" s="25"/>
      <c r="SRN255" s="25"/>
      <c r="SRO255" s="93"/>
      <c r="SRP255" s="25"/>
      <c r="SRQ255" s="25"/>
      <c r="SRR255" s="95"/>
      <c r="SRS255" s="25"/>
      <c r="SRT255" s="25"/>
      <c r="SRU255" s="25"/>
      <c r="SRV255" s="25"/>
      <c r="SRW255" s="93"/>
      <c r="SRX255" s="25"/>
      <c r="SRY255" s="25"/>
      <c r="SRZ255" s="95"/>
      <c r="SSA255" s="25"/>
      <c r="SSB255" s="25"/>
      <c r="SSC255" s="25"/>
      <c r="SSD255" s="25"/>
      <c r="SSE255" s="93"/>
      <c r="SSF255" s="25"/>
      <c r="SSG255" s="25"/>
      <c r="SSH255" s="95"/>
      <c r="SSI255" s="25"/>
      <c r="SSJ255" s="25"/>
      <c r="SSK255" s="25"/>
      <c r="SSL255" s="25"/>
      <c r="SSM255" s="93"/>
      <c r="SSN255" s="25"/>
      <c r="SSO255" s="25"/>
      <c r="SSP255" s="95"/>
      <c r="SSQ255" s="25"/>
      <c r="SSR255" s="25"/>
      <c r="SSS255" s="25"/>
      <c r="SST255" s="25"/>
      <c r="SSU255" s="93"/>
      <c r="SSV255" s="25"/>
      <c r="SSW255" s="25"/>
      <c r="SSX255" s="95"/>
      <c r="SSY255" s="25"/>
      <c r="SSZ255" s="25"/>
      <c r="STA255" s="25"/>
      <c r="STB255" s="25"/>
      <c r="STC255" s="93"/>
      <c r="STD255" s="25"/>
      <c r="STE255" s="25"/>
      <c r="STF255" s="95"/>
      <c r="STG255" s="25"/>
      <c r="STH255" s="25"/>
      <c r="STI255" s="25"/>
      <c r="STJ255" s="25"/>
      <c r="STK255" s="93"/>
      <c r="STL255" s="25"/>
      <c r="STM255" s="25"/>
      <c r="STN255" s="95"/>
      <c r="STO255" s="25"/>
      <c r="STP255" s="25"/>
      <c r="STQ255" s="25"/>
      <c r="STR255" s="25"/>
      <c r="STS255" s="93"/>
      <c r="STT255" s="25"/>
      <c r="STU255" s="25"/>
      <c r="STV255" s="95"/>
      <c r="STW255" s="25"/>
      <c r="STX255" s="25"/>
      <c r="STY255" s="25"/>
      <c r="STZ255" s="25"/>
      <c r="SUA255" s="93"/>
      <c r="SUB255" s="25"/>
      <c r="SUC255" s="25"/>
      <c r="SUD255" s="95"/>
      <c r="SUE255" s="25"/>
      <c r="SUF255" s="25"/>
      <c r="SUG255" s="25"/>
      <c r="SUH255" s="25"/>
      <c r="SUI255" s="93"/>
      <c r="SUJ255" s="25"/>
      <c r="SUK255" s="25"/>
      <c r="SUL255" s="95"/>
      <c r="SUM255" s="25"/>
      <c r="SUN255" s="25"/>
      <c r="SUO255" s="25"/>
      <c r="SUP255" s="25"/>
      <c r="SUQ255" s="93"/>
      <c r="SUR255" s="25"/>
      <c r="SUS255" s="25"/>
      <c r="SUT255" s="95"/>
      <c r="SUU255" s="25"/>
      <c r="SUV255" s="25"/>
      <c r="SUW255" s="25"/>
      <c r="SUX255" s="25"/>
      <c r="SUY255" s="93"/>
      <c r="SUZ255" s="25"/>
      <c r="SVA255" s="25"/>
      <c r="SVB255" s="95"/>
      <c r="SVC255" s="25"/>
      <c r="SVD255" s="25"/>
      <c r="SVE255" s="25"/>
      <c r="SVF255" s="25"/>
      <c r="SVG255" s="93"/>
      <c r="SVH255" s="25"/>
      <c r="SVI255" s="25"/>
      <c r="SVJ255" s="95"/>
      <c r="SVK255" s="25"/>
      <c r="SVL255" s="25"/>
      <c r="SVM255" s="25"/>
      <c r="SVN255" s="25"/>
      <c r="SVO255" s="93"/>
      <c r="SVP255" s="25"/>
      <c r="SVQ255" s="25"/>
      <c r="SVR255" s="95"/>
      <c r="SVS255" s="25"/>
      <c r="SVT255" s="25"/>
      <c r="SVU255" s="25"/>
      <c r="SVV255" s="25"/>
      <c r="SVW255" s="93"/>
      <c r="SVX255" s="25"/>
      <c r="SVY255" s="25"/>
      <c r="SVZ255" s="95"/>
      <c r="SWA255" s="25"/>
      <c r="SWB255" s="25"/>
      <c r="SWC255" s="25"/>
      <c r="SWD255" s="25"/>
      <c r="SWE255" s="93"/>
      <c r="SWF255" s="25"/>
      <c r="SWG255" s="25"/>
      <c r="SWH255" s="95"/>
      <c r="SWI255" s="25"/>
      <c r="SWJ255" s="25"/>
      <c r="SWK255" s="25"/>
      <c r="SWL255" s="25"/>
      <c r="SWM255" s="93"/>
      <c r="SWN255" s="25"/>
      <c r="SWO255" s="25"/>
      <c r="SWP255" s="95"/>
      <c r="SWQ255" s="25"/>
      <c r="SWR255" s="25"/>
      <c r="SWS255" s="25"/>
      <c r="SWT255" s="25"/>
      <c r="SWU255" s="93"/>
      <c r="SWV255" s="25"/>
      <c r="SWW255" s="25"/>
      <c r="SWX255" s="95"/>
      <c r="SWY255" s="25"/>
      <c r="SWZ255" s="25"/>
      <c r="SXA255" s="25"/>
      <c r="SXB255" s="25"/>
      <c r="SXC255" s="93"/>
      <c r="SXD255" s="25"/>
      <c r="SXE255" s="25"/>
      <c r="SXF255" s="95"/>
      <c r="SXG255" s="25"/>
      <c r="SXH255" s="25"/>
      <c r="SXI255" s="25"/>
      <c r="SXJ255" s="25"/>
      <c r="SXK255" s="93"/>
      <c r="SXL255" s="25"/>
      <c r="SXM255" s="25"/>
      <c r="SXN255" s="95"/>
      <c r="SXO255" s="25"/>
      <c r="SXP255" s="25"/>
      <c r="SXQ255" s="25"/>
      <c r="SXR255" s="25"/>
      <c r="SXS255" s="93"/>
      <c r="SXT255" s="25"/>
      <c r="SXU255" s="25"/>
      <c r="SXV255" s="95"/>
      <c r="SXW255" s="25"/>
      <c r="SXX255" s="25"/>
      <c r="SXY255" s="25"/>
      <c r="SXZ255" s="25"/>
      <c r="SYA255" s="93"/>
      <c r="SYB255" s="25"/>
      <c r="SYC255" s="25"/>
      <c r="SYD255" s="95"/>
      <c r="SYE255" s="25"/>
      <c r="SYF255" s="25"/>
      <c r="SYG255" s="25"/>
      <c r="SYH255" s="25"/>
      <c r="SYI255" s="93"/>
      <c r="SYJ255" s="25"/>
      <c r="SYK255" s="25"/>
      <c r="SYL255" s="95"/>
      <c r="SYM255" s="25"/>
      <c r="SYN255" s="25"/>
      <c r="SYO255" s="25"/>
      <c r="SYP255" s="25"/>
      <c r="SYQ255" s="93"/>
      <c r="SYR255" s="25"/>
      <c r="SYS255" s="25"/>
      <c r="SYT255" s="95"/>
      <c r="SYU255" s="25"/>
      <c r="SYV255" s="25"/>
      <c r="SYW255" s="25"/>
      <c r="SYX255" s="25"/>
      <c r="SYY255" s="93"/>
      <c r="SYZ255" s="25"/>
      <c r="SZA255" s="25"/>
      <c r="SZB255" s="95"/>
      <c r="SZC255" s="25"/>
      <c r="SZD255" s="25"/>
      <c r="SZE255" s="25"/>
      <c r="SZF255" s="25"/>
      <c r="SZG255" s="93"/>
      <c r="SZH255" s="25"/>
      <c r="SZI255" s="25"/>
      <c r="SZJ255" s="95"/>
      <c r="SZK255" s="25"/>
      <c r="SZL255" s="25"/>
      <c r="SZM255" s="25"/>
      <c r="SZN255" s="25"/>
      <c r="SZO255" s="93"/>
      <c r="SZP255" s="25"/>
      <c r="SZQ255" s="25"/>
      <c r="SZR255" s="95"/>
      <c r="SZS255" s="25"/>
      <c r="SZT255" s="25"/>
      <c r="SZU255" s="25"/>
      <c r="SZV255" s="25"/>
      <c r="SZW255" s="93"/>
      <c r="SZX255" s="25"/>
      <c r="SZY255" s="25"/>
      <c r="SZZ255" s="95"/>
      <c r="TAA255" s="25"/>
      <c r="TAB255" s="25"/>
      <c r="TAC255" s="25"/>
      <c r="TAD255" s="25"/>
      <c r="TAE255" s="93"/>
      <c r="TAF255" s="25"/>
      <c r="TAG255" s="25"/>
      <c r="TAH255" s="95"/>
      <c r="TAI255" s="25"/>
      <c r="TAJ255" s="25"/>
      <c r="TAK255" s="25"/>
      <c r="TAL255" s="25"/>
      <c r="TAM255" s="93"/>
      <c r="TAN255" s="25"/>
      <c r="TAO255" s="25"/>
      <c r="TAP255" s="95"/>
      <c r="TAQ255" s="25"/>
      <c r="TAR255" s="25"/>
      <c r="TAS255" s="25"/>
      <c r="TAT255" s="25"/>
      <c r="TAU255" s="93"/>
      <c r="TAV255" s="25"/>
      <c r="TAW255" s="25"/>
      <c r="TAX255" s="95"/>
      <c r="TAY255" s="25"/>
      <c r="TAZ255" s="25"/>
      <c r="TBA255" s="25"/>
      <c r="TBB255" s="25"/>
      <c r="TBC255" s="93"/>
      <c r="TBD255" s="25"/>
      <c r="TBE255" s="25"/>
      <c r="TBF255" s="95"/>
      <c r="TBG255" s="25"/>
      <c r="TBH255" s="25"/>
      <c r="TBI255" s="25"/>
      <c r="TBJ255" s="25"/>
      <c r="TBK255" s="93"/>
      <c r="TBL255" s="25"/>
      <c r="TBM255" s="25"/>
      <c r="TBN255" s="95"/>
      <c r="TBO255" s="25"/>
      <c r="TBP255" s="25"/>
      <c r="TBQ255" s="25"/>
      <c r="TBR255" s="25"/>
      <c r="TBS255" s="93"/>
      <c r="TBT255" s="25"/>
      <c r="TBU255" s="25"/>
      <c r="TBV255" s="95"/>
      <c r="TBW255" s="25"/>
      <c r="TBX255" s="25"/>
      <c r="TBY255" s="25"/>
      <c r="TBZ255" s="25"/>
      <c r="TCA255" s="93"/>
      <c r="TCB255" s="25"/>
      <c r="TCC255" s="25"/>
      <c r="TCD255" s="95"/>
      <c r="TCE255" s="25"/>
      <c r="TCF255" s="25"/>
      <c r="TCG255" s="25"/>
      <c r="TCH255" s="25"/>
      <c r="TCI255" s="93"/>
      <c r="TCJ255" s="25"/>
      <c r="TCK255" s="25"/>
      <c r="TCL255" s="95"/>
      <c r="TCM255" s="25"/>
      <c r="TCN255" s="25"/>
      <c r="TCO255" s="25"/>
      <c r="TCP255" s="25"/>
      <c r="TCQ255" s="93"/>
      <c r="TCR255" s="25"/>
      <c r="TCS255" s="25"/>
      <c r="TCT255" s="95"/>
      <c r="TCU255" s="25"/>
      <c r="TCV255" s="25"/>
      <c r="TCW255" s="25"/>
      <c r="TCX255" s="25"/>
      <c r="TCY255" s="93"/>
      <c r="TCZ255" s="25"/>
      <c r="TDA255" s="25"/>
      <c r="TDB255" s="95"/>
      <c r="TDC255" s="25"/>
      <c r="TDD255" s="25"/>
      <c r="TDE255" s="25"/>
      <c r="TDF255" s="25"/>
      <c r="TDG255" s="93"/>
      <c r="TDH255" s="25"/>
      <c r="TDI255" s="25"/>
      <c r="TDJ255" s="95"/>
      <c r="TDK255" s="25"/>
      <c r="TDL255" s="25"/>
      <c r="TDM255" s="25"/>
      <c r="TDN255" s="25"/>
      <c r="TDO255" s="93"/>
      <c r="TDP255" s="25"/>
      <c r="TDQ255" s="25"/>
      <c r="TDR255" s="95"/>
      <c r="TDS255" s="25"/>
      <c r="TDT255" s="25"/>
      <c r="TDU255" s="25"/>
      <c r="TDV255" s="25"/>
      <c r="TDW255" s="93"/>
      <c r="TDX255" s="25"/>
      <c r="TDY255" s="25"/>
      <c r="TDZ255" s="95"/>
      <c r="TEA255" s="25"/>
      <c r="TEB255" s="25"/>
      <c r="TEC255" s="25"/>
      <c r="TED255" s="25"/>
      <c r="TEE255" s="93"/>
      <c r="TEF255" s="25"/>
      <c r="TEG255" s="25"/>
      <c r="TEH255" s="95"/>
      <c r="TEI255" s="25"/>
      <c r="TEJ255" s="25"/>
      <c r="TEK255" s="25"/>
      <c r="TEL255" s="25"/>
      <c r="TEM255" s="93"/>
      <c r="TEN255" s="25"/>
      <c r="TEO255" s="25"/>
      <c r="TEP255" s="95"/>
      <c r="TEQ255" s="25"/>
      <c r="TER255" s="25"/>
      <c r="TES255" s="25"/>
      <c r="TET255" s="25"/>
      <c r="TEU255" s="93"/>
      <c r="TEV255" s="25"/>
      <c r="TEW255" s="25"/>
      <c r="TEX255" s="95"/>
      <c r="TEY255" s="25"/>
      <c r="TEZ255" s="25"/>
      <c r="TFA255" s="25"/>
      <c r="TFB255" s="25"/>
      <c r="TFC255" s="93"/>
      <c r="TFD255" s="25"/>
      <c r="TFE255" s="25"/>
      <c r="TFF255" s="95"/>
      <c r="TFG255" s="25"/>
      <c r="TFH255" s="25"/>
      <c r="TFI255" s="25"/>
      <c r="TFJ255" s="25"/>
      <c r="TFK255" s="93"/>
      <c r="TFL255" s="25"/>
      <c r="TFM255" s="25"/>
      <c r="TFN255" s="95"/>
      <c r="TFO255" s="25"/>
      <c r="TFP255" s="25"/>
      <c r="TFQ255" s="25"/>
      <c r="TFR255" s="25"/>
      <c r="TFS255" s="93"/>
      <c r="TFT255" s="25"/>
      <c r="TFU255" s="25"/>
      <c r="TFV255" s="95"/>
      <c r="TFW255" s="25"/>
      <c r="TFX255" s="25"/>
      <c r="TFY255" s="25"/>
      <c r="TFZ255" s="25"/>
      <c r="TGA255" s="93"/>
      <c r="TGB255" s="25"/>
      <c r="TGC255" s="25"/>
      <c r="TGD255" s="95"/>
      <c r="TGE255" s="25"/>
      <c r="TGF255" s="25"/>
      <c r="TGG255" s="25"/>
      <c r="TGH255" s="25"/>
      <c r="TGI255" s="93"/>
      <c r="TGJ255" s="25"/>
      <c r="TGK255" s="25"/>
      <c r="TGL255" s="95"/>
      <c r="TGM255" s="25"/>
      <c r="TGN255" s="25"/>
      <c r="TGO255" s="25"/>
      <c r="TGP255" s="25"/>
      <c r="TGQ255" s="93"/>
      <c r="TGR255" s="25"/>
      <c r="TGS255" s="25"/>
      <c r="TGT255" s="95"/>
      <c r="TGU255" s="25"/>
      <c r="TGV255" s="25"/>
      <c r="TGW255" s="25"/>
      <c r="TGX255" s="25"/>
      <c r="TGY255" s="93"/>
      <c r="TGZ255" s="25"/>
      <c r="THA255" s="25"/>
      <c r="THB255" s="95"/>
      <c r="THC255" s="25"/>
      <c r="THD255" s="25"/>
      <c r="THE255" s="25"/>
      <c r="THF255" s="25"/>
      <c r="THG255" s="93"/>
      <c r="THH255" s="25"/>
      <c r="THI255" s="25"/>
      <c r="THJ255" s="95"/>
      <c r="THK255" s="25"/>
      <c r="THL255" s="25"/>
      <c r="THM255" s="25"/>
      <c r="THN255" s="25"/>
      <c r="THO255" s="93"/>
      <c r="THP255" s="25"/>
      <c r="THQ255" s="25"/>
      <c r="THR255" s="95"/>
      <c r="THS255" s="25"/>
      <c r="THT255" s="25"/>
      <c r="THU255" s="25"/>
      <c r="THV255" s="25"/>
      <c r="THW255" s="93"/>
      <c r="THX255" s="25"/>
      <c r="THY255" s="25"/>
      <c r="THZ255" s="95"/>
      <c r="TIA255" s="25"/>
      <c r="TIB255" s="25"/>
      <c r="TIC255" s="25"/>
      <c r="TID255" s="25"/>
      <c r="TIE255" s="93"/>
      <c r="TIF255" s="25"/>
      <c r="TIG255" s="25"/>
      <c r="TIH255" s="95"/>
      <c r="TII255" s="25"/>
      <c r="TIJ255" s="25"/>
      <c r="TIK255" s="25"/>
      <c r="TIL255" s="25"/>
      <c r="TIM255" s="93"/>
      <c r="TIN255" s="25"/>
      <c r="TIO255" s="25"/>
      <c r="TIP255" s="95"/>
      <c r="TIQ255" s="25"/>
      <c r="TIR255" s="25"/>
      <c r="TIS255" s="25"/>
      <c r="TIT255" s="25"/>
      <c r="TIU255" s="93"/>
      <c r="TIV255" s="25"/>
      <c r="TIW255" s="25"/>
      <c r="TIX255" s="95"/>
      <c r="TIY255" s="25"/>
      <c r="TIZ255" s="25"/>
      <c r="TJA255" s="25"/>
      <c r="TJB255" s="25"/>
      <c r="TJC255" s="93"/>
      <c r="TJD255" s="25"/>
      <c r="TJE255" s="25"/>
      <c r="TJF255" s="95"/>
      <c r="TJG255" s="25"/>
      <c r="TJH255" s="25"/>
      <c r="TJI255" s="25"/>
      <c r="TJJ255" s="25"/>
      <c r="TJK255" s="93"/>
      <c r="TJL255" s="25"/>
      <c r="TJM255" s="25"/>
      <c r="TJN255" s="95"/>
      <c r="TJO255" s="25"/>
      <c r="TJP255" s="25"/>
      <c r="TJQ255" s="25"/>
      <c r="TJR255" s="25"/>
      <c r="TJS255" s="93"/>
      <c r="TJT255" s="25"/>
      <c r="TJU255" s="25"/>
      <c r="TJV255" s="95"/>
      <c r="TJW255" s="25"/>
      <c r="TJX255" s="25"/>
      <c r="TJY255" s="25"/>
      <c r="TJZ255" s="25"/>
      <c r="TKA255" s="93"/>
      <c r="TKB255" s="25"/>
      <c r="TKC255" s="25"/>
      <c r="TKD255" s="95"/>
      <c r="TKE255" s="25"/>
      <c r="TKF255" s="25"/>
      <c r="TKG255" s="25"/>
      <c r="TKH255" s="25"/>
      <c r="TKI255" s="93"/>
      <c r="TKJ255" s="25"/>
      <c r="TKK255" s="25"/>
      <c r="TKL255" s="95"/>
      <c r="TKM255" s="25"/>
      <c r="TKN255" s="25"/>
      <c r="TKO255" s="25"/>
      <c r="TKP255" s="25"/>
      <c r="TKQ255" s="93"/>
      <c r="TKR255" s="25"/>
      <c r="TKS255" s="25"/>
      <c r="TKT255" s="95"/>
      <c r="TKU255" s="25"/>
      <c r="TKV255" s="25"/>
      <c r="TKW255" s="25"/>
      <c r="TKX255" s="25"/>
      <c r="TKY255" s="93"/>
      <c r="TKZ255" s="25"/>
      <c r="TLA255" s="25"/>
      <c r="TLB255" s="95"/>
      <c r="TLC255" s="25"/>
      <c r="TLD255" s="25"/>
      <c r="TLE255" s="25"/>
      <c r="TLF255" s="25"/>
      <c r="TLG255" s="93"/>
      <c r="TLH255" s="25"/>
      <c r="TLI255" s="25"/>
      <c r="TLJ255" s="95"/>
      <c r="TLK255" s="25"/>
      <c r="TLL255" s="25"/>
      <c r="TLM255" s="25"/>
      <c r="TLN255" s="25"/>
      <c r="TLO255" s="93"/>
      <c r="TLP255" s="25"/>
      <c r="TLQ255" s="25"/>
      <c r="TLR255" s="95"/>
      <c r="TLS255" s="25"/>
      <c r="TLT255" s="25"/>
      <c r="TLU255" s="25"/>
      <c r="TLV255" s="25"/>
      <c r="TLW255" s="93"/>
      <c r="TLX255" s="25"/>
      <c r="TLY255" s="25"/>
      <c r="TLZ255" s="95"/>
      <c r="TMA255" s="25"/>
      <c r="TMB255" s="25"/>
      <c r="TMC255" s="25"/>
      <c r="TMD255" s="25"/>
      <c r="TME255" s="93"/>
      <c r="TMF255" s="25"/>
      <c r="TMG255" s="25"/>
      <c r="TMH255" s="95"/>
      <c r="TMI255" s="25"/>
      <c r="TMJ255" s="25"/>
      <c r="TMK255" s="25"/>
      <c r="TML255" s="25"/>
      <c r="TMM255" s="93"/>
      <c r="TMN255" s="25"/>
      <c r="TMO255" s="25"/>
      <c r="TMP255" s="95"/>
      <c r="TMQ255" s="25"/>
      <c r="TMR255" s="25"/>
      <c r="TMS255" s="25"/>
      <c r="TMT255" s="25"/>
      <c r="TMU255" s="93"/>
      <c r="TMV255" s="25"/>
      <c r="TMW255" s="25"/>
      <c r="TMX255" s="95"/>
      <c r="TMY255" s="25"/>
      <c r="TMZ255" s="25"/>
      <c r="TNA255" s="25"/>
      <c r="TNB255" s="25"/>
      <c r="TNC255" s="93"/>
      <c r="TND255" s="25"/>
      <c r="TNE255" s="25"/>
      <c r="TNF255" s="95"/>
      <c r="TNG255" s="25"/>
      <c r="TNH255" s="25"/>
      <c r="TNI255" s="25"/>
      <c r="TNJ255" s="25"/>
      <c r="TNK255" s="93"/>
      <c r="TNL255" s="25"/>
      <c r="TNM255" s="25"/>
      <c r="TNN255" s="95"/>
      <c r="TNO255" s="25"/>
      <c r="TNP255" s="25"/>
      <c r="TNQ255" s="25"/>
      <c r="TNR255" s="25"/>
      <c r="TNS255" s="93"/>
      <c r="TNT255" s="25"/>
      <c r="TNU255" s="25"/>
      <c r="TNV255" s="95"/>
      <c r="TNW255" s="25"/>
      <c r="TNX255" s="25"/>
      <c r="TNY255" s="25"/>
      <c r="TNZ255" s="25"/>
      <c r="TOA255" s="93"/>
      <c r="TOB255" s="25"/>
      <c r="TOC255" s="25"/>
      <c r="TOD255" s="95"/>
      <c r="TOE255" s="25"/>
      <c r="TOF255" s="25"/>
      <c r="TOG255" s="25"/>
      <c r="TOH255" s="25"/>
      <c r="TOI255" s="93"/>
      <c r="TOJ255" s="25"/>
      <c r="TOK255" s="25"/>
      <c r="TOL255" s="95"/>
      <c r="TOM255" s="25"/>
      <c r="TON255" s="25"/>
      <c r="TOO255" s="25"/>
      <c r="TOP255" s="25"/>
      <c r="TOQ255" s="93"/>
      <c r="TOR255" s="25"/>
      <c r="TOS255" s="25"/>
      <c r="TOT255" s="95"/>
      <c r="TOU255" s="25"/>
      <c r="TOV255" s="25"/>
      <c r="TOW255" s="25"/>
      <c r="TOX255" s="25"/>
      <c r="TOY255" s="93"/>
      <c r="TOZ255" s="25"/>
      <c r="TPA255" s="25"/>
      <c r="TPB255" s="95"/>
      <c r="TPC255" s="25"/>
      <c r="TPD255" s="25"/>
      <c r="TPE255" s="25"/>
      <c r="TPF255" s="25"/>
      <c r="TPG255" s="93"/>
      <c r="TPH255" s="25"/>
      <c r="TPI255" s="25"/>
      <c r="TPJ255" s="95"/>
      <c r="TPK255" s="25"/>
      <c r="TPL255" s="25"/>
      <c r="TPM255" s="25"/>
      <c r="TPN255" s="25"/>
      <c r="TPO255" s="93"/>
      <c r="TPP255" s="25"/>
      <c r="TPQ255" s="25"/>
      <c r="TPR255" s="95"/>
      <c r="TPS255" s="25"/>
      <c r="TPT255" s="25"/>
      <c r="TPU255" s="25"/>
      <c r="TPV255" s="25"/>
      <c r="TPW255" s="93"/>
      <c r="TPX255" s="25"/>
      <c r="TPY255" s="25"/>
      <c r="TPZ255" s="95"/>
      <c r="TQA255" s="25"/>
      <c r="TQB255" s="25"/>
      <c r="TQC255" s="25"/>
      <c r="TQD255" s="25"/>
      <c r="TQE255" s="93"/>
      <c r="TQF255" s="25"/>
      <c r="TQG255" s="25"/>
      <c r="TQH255" s="95"/>
      <c r="TQI255" s="25"/>
      <c r="TQJ255" s="25"/>
      <c r="TQK255" s="25"/>
      <c r="TQL255" s="25"/>
      <c r="TQM255" s="93"/>
      <c r="TQN255" s="25"/>
      <c r="TQO255" s="25"/>
      <c r="TQP255" s="95"/>
      <c r="TQQ255" s="25"/>
      <c r="TQR255" s="25"/>
      <c r="TQS255" s="25"/>
      <c r="TQT255" s="25"/>
      <c r="TQU255" s="93"/>
      <c r="TQV255" s="25"/>
      <c r="TQW255" s="25"/>
      <c r="TQX255" s="95"/>
      <c r="TQY255" s="25"/>
      <c r="TQZ255" s="25"/>
      <c r="TRA255" s="25"/>
      <c r="TRB255" s="25"/>
      <c r="TRC255" s="93"/>
      <c r="TRD255" s="25"/>
      <c r="TRE255" s="25"/>
      <c r="TRF255" s="95"/>
      <c r="TRG255" s="25"/>
      <c r="TRH255" s="25"/>
      <c r="TRI255" s="25"/>
      <c r="TRJ255" s="25"/>
      <c r="TRK255" s="93"/>
      <c r="TRL255" s="25"/>
      <c r="TRM255" s="25"/>
      <c r="TRN255" s="95"/>
      <c r="TRO255" s="25"/>
      <c r="TRP255" s="25"/>
      <c r="TRQ255" s="25"/>
      <c r="TRR255" s="25"/>
      <c r="TRS255" s="93"/>
      <c r="TRT255" s="25"/>
      <c r="TRU255" s="25"/>
      <c r="TRV255" s="95"/>
      <c r="TRW255" s="25"/>
      <c r="TRX255" s="25"/>
      <c r="TRY255" s="25"/>
      <c r="TRZ255" s="25"/>
      <c r="TSA255" s="93"/>
      <c r="TSB255" s="25"/>
      <c r="TSC255" s="25"/>
      <c r="TSD255" s="95"/>
      <c r="TSE255" s="25"/>
      <c r="TSF255" s="25"/>
      <c r="TSG255" s="25"/>
      <c r="TSH255" s="25"/>
      <c r="TSI255" s="93"/>
      <c r="TSJ255" s="25"/>
      <c r="TSK255" s="25"/>
      <c r="TSL255" s="95"/>
      <c r="TSM255" s="25"/>
      <c r="TSN255" s="25"/>
      <c r="TSO255" s="25"/>
      <c r="TSP255" s="25"/>
      <c r="TSQ255" s="93"/>
      <c r="TSR255" s="25"/>
      <c r="TSS255" s="25"/>
      <c r="TST255" s="95"/>
      <c r="TSU255" s="25"/>
      <c r="TSV255" s="25"/>
      <c r="TSW255" s="25"/>
      <c r="TSX255" s="25"/>
      <c r="TSY255" s="93"/>
      <c r="TSZ255" s="25"/>
      <c r="TTA255" s="25"/>
      <c r="TTB255" s="95"/>
      <c r="TTC255" s="25"/>
      <c r="TTD255" s="25"/>
      <c r="TTE255" s="25"/>
      <c r="TTF255" s="25"/>
      <c r="TTG255" s="93"/>
      <c r="TTH255" s="25"/>
      <c r="TTI255" s="25"/>
      <c r="TTJ255" s="95"/>
      <c r="TTK255" s="25"/>
      <c r="TTL255" s="25"/>
      <c r="TTM255" s="25"/>
      <c r="TTN255" s="25"/>
      <c r="TTO255" s="93"/>
      <c r="TTP255" s="25"/>
      <c r="TTQ255" s="25"/>
      <c r="TTR255" s="95"/>
      <c r="TTS255" s="25"/>
      <c r="TTT255" s="25"/>
      <c r="TTU255" s="25"/>
      <c r="TTV255" s="25"/>
      <c r="TTW255" s="93"/>
      <c r="TTX255" s="25"/>
      <c r="TTY255" s="25"/>
      <c r="TTZ255" s="95"/>
      <c r="TUA255" s="25"/>
      <c r="TUB255" s="25"/>
      <c r="TUC255" s="25"/>
      <c r="TUD255" s="25"/>
      <c r="TUE255" s="93"/>
      <c r="TUF255" s="25"/>
      <c r="TUG255" s="25"/>
      <c r="TUH255" s="95"/>
      <c r="TUI255" s="25"/>
      <c r="TUJ255" s="25"/>
      <c r="TUK255" s="25"/>
      <c r="TUL255" s="25"/>
      <c r="TUM255" s="93"/>
      <c r="TUN255" s="25"/>
      <c r="TUO255" s="25"/>
      <c r="TUP255" s="95"/>
      <c r="TUQ255" s="25"/>
      <c r="TUR255" s="25"/>
      <c r="TUS255" s="25"/>
      <c r="TUT255" s="25"/>
      <c r="TUU255" s="93"/>
      <c r="TUV255" s="25"/>
      <c r="TUW255" s="25"/>
      <c r="TUX255" s="95"/>
      <c r="TUY255" s="25"/>
      <c r="TUZ255" s="25"/>
      <c r="TVA255" s="25"/>
      <c r="TVB255" s="25"/>
      <c r="TVC255" s="93"/>
      <c r="TVD255" s="25"/>
      <c r="TVE255" s="25"/>
      <c r="TVF255" s="95"/>
      <c r="TVG255" s="25"/>
      <c r="TVH255" s="25"/>
      <c r="TVI255" s="25"/>
      <c r="TVJ255" s="25"/>
      <c r="TVK255" s="93"/>
      <c r="TVL255" s="25"/>
      <c r="TVM255" s="25"/>
      <c r="TVN255" s="95"/>
      <c r="TVO255" s="25"/>
      <c r="TVP255" s="25"/>
      <c r="TVQ255" s="25"/>
      <c r="TVR255" s="25"/>
      <c r="TVS255" s="93"/>
      <c r="TVT255" s="25"/>
      <c r="TVU255" s="25"/>
      <c r="TVV255" s="95"/>
      <c r="TVW255" s="25"/>
      <c r="TVX255" s="25"/>
      <c r="TVY255" s="25"/>
      <c r="TVZ255" s="25"/>
      <c r="TWA255" s="93"/>
      <c r="TWB255" s="25"/>
      <c r="TWC255" s="25"/>
      <c r="TWD255" s="95"/>
      <c r="TWE255" s="25"/>
      <c r="TWF255" s="25"/>
      <c r="TWG255" s="25"/>
      <c r="TWH255" s="25"/>
      <c r="TWI255" s="93"/>
      <c r="TWJ255" s="25"/>
      <c r="TWK255" s="25"/>
      <c r="TWL255" s="95"/>
      <c r="TWM255" s="25"/>
      <c r="TWN255" s="25"/>
      <c r="TWO255" s="25"/>
      <c r="TWP255" s="25"/>
      <c r="TWQ255" s="93"/>
      <c r="TWR255" s="25"/>
      <c r="TWS255" s="25"/>
      <c r="TWT255" s="95"/>
      <c r="TWU255" s="25"/>
      <c r="TWV255" s="25"/>
      <c r="TWW255" s="25"/>
      <c r="TWX255" s="25"/>
      <c r="TWY255" s="93"/>
      <c r="TWZ255" s="25"/>
      <c r="TXA255" s="25"/>
      <c r="TXB255" s="95"/>
      <c r="TXC255" s="25"/>
      <c r="TXD255" s="25"/>
      <c r="TXE255" s="25"/>
      <c r="TXF255" s="25"/>
      <c r="TXG255" s="93"/>
      <c r="TXH255" s="25"/>
      <c r="TXI255" s="25"/>
      <c r="TXJ255" s="95"/>
      <c r="TXK255" s="25"/>
      <c r="TXL255" s="25"/>
      <c r="TXM255" s="25"/>
      <c r="TXN255" s="25"/>
      <c r="TXO255" s="93"/>
      <c r="TXP255" s="25"/>
      <c r="TXQ255" s="25"/>
      <c r="TXR255" s="95"/>
      <c r="TXS255" s="25"/>
      <c r="TXT255" s="25"/>
      <c r="TXU255" s="25"/>
      <c r="TXV255" s="25"/>
      <c r="TXW255" s="93"/>
      <c r="TXX255" s="25"/>
      <c r="TXY255" s="25"/>
      <c r="TXZ255" s="95"/>
      <c r="TYA255" s="25"/>
      <c r="TYB255" s="25"/>
      <c r="TYC255" s="25"/>
      <c r="TYD255" s="25"/>
      <c r="TYE255" s="93"/>
      <c r="TYF255" s="25"/>
      <c r="TYG255" s="25"/>
      <c r="TYH255" s="95"/>
      <c r="TYI255" s="25"/>
      <c r="TYJ255" s="25"/>
      <c r="TYK255" s="25"/>
      <c r="TYL255" s="25"/>
      <c r="TYM255" s="93"/>
      <c r="TYN255" s="25"/>
      <c r="TYO255" s="25"/>
      <c r="TYP255" s="95"/>
      <c r="TYQ255" s="25"/>
      <c r="TYR255" s="25"/>
      <c r="TYS255" s="25"/>
      <c r="TYT255" s="25"/>
      <c r="TYU255" s="93"/>
      <c r="TYV255" s="25"/>
      <c r="TYW255" s="25"/>
      <c r="TYX255" s="95"/>
      <c r="TYY255" s="25"/>
      <c r="TYZ255" s="25"/>
      <c r="TZA255" s="25"/>
      <c r="TZB255" s="25"/>
      <c r="TZC255" s="93"/>
      <c r="TZD255" s="25"/>
      <c r="TZE255" s="25"/>
      <c r="TZF255" s="95"/>
      <c r="TZG255" s="25"/>
      <c r="TZH255" s="25"/>
      <c r="TZI255" s="25"/>
      <c r="TZJ255" s="25"/>
      <c r="TZK255" s="93"/>
      <c r="TZL255" s="25"/>
      <c r="TZM255" s="25"/>
      <c r="TZN255" s="95"/>
      <c r="TZO255" s="25"/>
      <c r="TZP255" s="25"/>
      <c r="TZQ255" s="25"/>
      <c r="TZR255" s="25"/>
      <c r="TZS255" s="93"/>
      <c r="TZT255" s="25"/>
      <c r="TZU255" s="25"/>
      <c r="TZV255" s="95"/>
      <c r="TZW255" s="25"/>
      <c r="TZX255" s="25"/>
      <c r="TZY255" s="25"/>
      <c r="TZZ255" s="25"/>
      <c r="UAA255" s="93"/>
      <c r="UAB255" s="25"/>
      <c r="UAC255" s="25"/>
      <c r="UAD255" s="95"/>
      <c r="UAE255" s="25"/>
      <c r="UAF255" s="25"/>
      <c r="UAG255" s="25"/>
      <c r="UAH255" s="25"/>
      <c r="UAI255" s="93"/>
      <c r="UAJ255" s="25"/>
      <c r="UAK255" s="25"/>
      <c r="UAL255" s="95"/>
      <c r="UAM255" s="25"/>
      <c r="UAN255" s="25"/>
      <c r="UAO255" s="25"/>
      <c r="UAP255" s="25"/>
      <c r="UAQ255" s="93"/>
      <c r="UAR255" s="25"/>
      <c r="UAS255" s="25"/>
      <c r="UAT255" s="95"/>
      <c r="UAU255" s="25"/>
      <c r="UAV255" s="25"/>
      <c r="UAW255" s="25"/>
      <c r="UAX255" s="25"/>
      <c r="UAY255" s="93"/>
      <c r="UAZ255" s="25"/>
      <c r="UBA255" s="25"/>
      <c r="UBB255" s="95"/>
      <c r="UBC255" s="25"/>
      <c r="UBD255" s="25"/>
      <c r="UBE255" s="25"/>
      <c r="UBF255" s="25"/>
      <c r="UBG255" s="93"/>
      <c r="UBH255" s="25"/>
      <c r="UBI255" s="25"/>
      <c r="UBJ255" s="95"/>
      <c r="UBK255" s="25"/>
      <c r="UBL255" s="25"/>
      <c r="UBM255" s="25"/>
      <c r="UBN255" s="25"/>
      <c r="UBO255" s="93"/>
      <c r="UBP255" s="25"/>
      <c r="UBQ255" s="25"/>
      <c r="UBR255" s="95"/>
      <c r="UBS255" s="25"/>
      <c r="UBT255" s="25"/>
      <c r="UBU255" s="25"/>
      <c r="UBV255" s="25"/>
      <c r="UBW255" s="93"/>
      <c r="UBX255" s="25"/>
      <c r="UBY255" s="25"/>
      <c r="UBZ255" s="95"/>
      <c r="UCA255" s="25"/>
      <c r="UCB255" s="25"/>
      <c r="UCC255" s="25"/>
      <c r="UCD255" s="25"/>
      <c r="UCE255" s="93"/>
      <c r="UCF255" s="25"/>
      <c r="UCG255" s="25"/>
      <c r="UCH255" s="95"/>
      <c r="UCI255" s="25"/>
      <c r="UCJ255" s="25"/>
      <c r="UCK255" s="25"/>
      <c r="UCL255" s="25"/>
      <c r="UCM255" s="93"/>
      <c r="UCN255" s="25"/>
      <c r="UCO255" s="25"/>
      <c r="UCP255" s="95"/>
      <c r="UCQ255" s="25"/>
      <c r="UCR255" s="25"/>
      <c r="UCS255" s="25"/>
      <c r="UCT255" s="25"/>
      <c r="UCU255" s="93"/>
      <c r="UCV255" s="25"/>
      <c r="UCW255" s="25"/>
      <c r="UCX255" s="95"/>
      <c r="UCY255" s="25"/>
      <c r="UCZ255" s="25"/>
      <c r="UDA255" s="25"/>
      <c r="UDB255" s="25"/>
      <c r="UDC255" s="93"/>
      <c r="UDD255" s="25"/>
      <c r="UDE255" s="25"/>
      <c r="UDF255" s="95"/>
      <c r="UDG255" s="25"/>
      <c r="UDH255" s="25"/>
      <c r="UDI255" s="25"/>
      <c r="UDJ255" s="25"/>
      <c r="UDK255" s="93"/>
      <c r="UDL255" s="25"/>
      <c r="UDM255" s="25"/>
      <c r="UDN255" s="95"/>
      <c r="UDO255" s="25"/>
      <c r="UDP255" s="25"/>
      <c r="UDQ255" s="25"/>
      <c r="UDR255" s="25"/>
      <c r="UDS255" s="93"/>
      <c r="UDT255" s="25"/>
      <c r="UDU255" s="25"/>
      <c r="UDV255" s="95"/>
      <c r="UDW255" s="25"/>
      <c r="UDX255" s="25"/>
      <c r="UDY255" s="25"/>
      <c r="UDZ255" s="25"/>
      <c r="UEA255" s="93"/>
      <c r="UEB255" s="25"/>
      <c r="UEC255" s="25"/>
      <c r="UED255" s="95"/>
      <c r="UEE255" s="25"/>
      <c r="UEF255" s="25"/>
      <c r="UEG255" s="25"/>
      <c r="UEH255" s="25"/>
      <c r="UEI255" s="93"/>
      <c r="UEJ255" s="25"/>
      <c r="UEK255" s="25"/>
      <c r="UEL255" s="95"/>
      <c r="UEM255" s="25"/>
      <c r="UEN255" s="25"/>
      <c r="UEO255" s="25"/>
      <c r="UEP255" s="25"/>
      <c r="UEQ255" s="93"/>
      <c r="UER255" s="25"/>
      <c r="UES255" s="25"/>
      <c r="UET255" s="95"/>
      <c r="UEU255" s="25"/>
      <c r="UEV255" s="25"/>
      <c r="UEW255" s="25"/>
      <c r="UEX255" s="25"/>
      <c r="UEY255" s="93"/>
      <c r="UEZ255" s="25"/>
      <c r="UFA255" s="25"/>
      <c r="UFB255" s="95"/>
      <c r="UFC255" s="25"/>
      <c r="UFD255" s="25"/>
      <c r="UFE255" s="25"/>
      <c r="UFF255" s="25"/>
      <c r="UFG255" s="93"/>
      <c r="UFH255" s="25"/>
      <c r="UFI255" s="25"/>
      <c r="UFJ255" s="95"/>
      <c r="UFK255" s="25"/>
      <c r="UFL255" s="25"/>
      <c r="UFM255" s="25"/>
      <c r="UFN255" s="25"/>
      <c r="UFO255" s="93"/>
      <c r="UFP255" s="25"/>
      <c r="UFQ255" s="25"/>
      <c r="UFR255" s="95"/>
      <c r="UFS255" s="25"/>
      <c r="UFT255" s="25"/>
      <c r="UFU255" s="25"/>
      <c r="UFV255" s="25"/>
      <c r="UFW255" s="93"/>
      <c r="UFX255" s="25"/>
      <c r="UFY255" s="25"/>
      <c r="UFZ255" s="95"/>
      <c r="UGA255" s="25"/>
      <c r="UGB255" s="25"/>
      <c r="UGC255" s="25"/>
      <c r="UGD255" s="25"/>
      <c r="UGE255" s="93"/>
      <c r="UGF255" s="25"/>
      <c r="UGG255" s="25"/>
      <c r="UGH255" s="95"/>
      <c r="UGI255" s="25"/>
      <c r="UGJ255" s="25"/>
      <c r="UGK255" s="25"/>
      <c r="UGL255" s="25"/>
      <c r="UGM255" s="93"/>
      <c r="UGN255" s="25"/>
      <c r="UGO255" s="25"/>
      <c r="UGP255" s="95"/>
      <c r="UGQ255" s="25"/>
      <c r="UGR255" s="25"/>
      <c r="UGS255" s="25"/>
      <c r="UGT255" s="25"/>
      <c r="UGU255" s="93"/>
      <c r="UGV255" s="25"/>
      <c r="UGW255" s="25"/>
      <c r="UGX255" s="95"/>
      <c r="UGY255" s="25"/>
      <c r="UGZ255" s="25"/>
      <c r="UHA255" s="25"/>
      <c r="UHB255" s="25"/>
      <c r="UHC255" s="93"/>
      <c r="UHD255" s="25"/>
      <c r="UHE255" s="25"/>
      <c r="UHF255" s="95"/>
      <c r="UHG255" s="25"/>
      <c r="UHH255" s="25"/>
      <c r="UHI255" s="25"/>
      <c r="UHJ255" s="25"/>
      <c r="UHK255" s="93"/>
      <c r="UHL255" s="25"/>
      <c r="UHM255" s="25"/>
      <c r="UHN255" s="95"/>
      <c r="UHO255" s="25"/>
      <c r="UHP255" s="25"/>
      <c r="UHQ255" s="25"/>
      <c r="UHR255" s="25"/>
      <c r="UHS255" s="93"/>
      <c r="UHT255" s="25"/>
      <c r="UHU255" s="25"/>
      <c r="UHV255" s="95"/>
      <c r="UHW255" s="25"/>
      <c r="UHX255" s="25"/>
      <c r="UHY255" s="25"/>
      <c r="UHZ255" s="25"/>
      <c r="UIA255" s="93"/>
      <c r="UIB255" s="25"/>
      <c r="UIC255" s="25"/>
      <c r="UID255" s="95"/>
      <c r="UIE255" s="25"/>
      <c r="UIF255" s="25"/>
      <c r="UIG255" s="25"/>
      <c r="UIH255" s="25"/>
      <c r="UII255" s="93"/>
      <c r="UIJ255" s="25"/>
      <c r="UIK255" s="25"/>
      <c r="UIL255" s="95"/>
      <c r="UIM255" s="25"/>
      <c r="UIN255" s="25"/>
      <c r="UIO255" s="25"/>
      <c r="UIP255" s="25"/>
      <c r="UIQ255" s="93"/>
      <c r="UIR255" s="25"/>
      <c r="UIS255" s="25"/>
      <c r="UIT255" s="95"/>
      <c r="UIU255" s="25"/>
      <c r="UIV255" s="25"/>
      <c r="UIW255" s="25"/>
      <c r="UIX255" s="25"/>
      <c r="UIY255" s="93"/>
      <c r="UIZ255" s="25"/>
      <c r="UJA255" s="25"/>
      <c r="UJB255" s="95"/>
      <c r="UJC255" s="25"/>
      <c r="UJD255" s="25"/>
      <c r="UJE255" s="25"/>
      <c r="UJF255" s="25"/>
      <c r="UJG255" s="93"/>
      <c r="UJH255" s="25"/>
      <c r="UJI255" s="25"/>
      <c r="UJJ255" s="95"/>
      <c r="UJK255" s="25"/>
      <c r="UJL255" s="25"/>
      <c r="UJM255" s="25"/>
      <c r="UJN255" s="25"/>
      <c r="UJO255" s="93"/>
      <c r="UJP255" s="25"/>
      <c r="UJQ255" s="25"/>
      <c r="UJR255" s="95"/>
      <c r="UJS255" s="25"/>
      <c r="UJT255" s="25"/>
      <c r="UJU255" s="25"/>
      <c r="UJV255" s="25"/>
      <c r="UJW255" s="93"/>
      <c r="UJX255" s="25"/>
      <c r="UJY255" s="25"/>
      <c r="UJZ255" s="95"/>
      <c r="UKA255" s="25"/>
      <c r="UKB255" s="25"/>
      <c r="UKC255" s="25"/>
      <c r="UKD255" s="25"/>
      <c r="UKE255" s="93"/>
      <c r="UKF255" s="25"/>
      <c r="UKG255" s="25"/>
      <c r="UKH255" s="95"/>
      <c r="UKI255" s="25"/>
      <c r="UKJ255" s="25"/>
      <c r="UKK255" s="25"/>
      <c r="UKL255" s="25"/>
      <c r="UKM255" s="93"/>
      <c r="UKN255" s="25"/>
      <c r="UKO255" s="25"/>
      <c r="UKP255" s="95"/>
      <c r="UKQ255" s="25"/>
      <c r="UKR255" s="25"/>
      <c r="UKS255" s="25"/>
      <c r="UKT255" s="25"/>
      <c r="UKU255" s="93"/>
      <c r="UKV255" s="25"/>
      <c r="UKW255" s="25"/>
      <c r="UKX255" s="95"/>
      <c r="UKY255" s="25"/>
      <c r="UKZ255" s="25"/>
      <c r="ULA255" s="25"/>
      <c r="ULB255" s="25"/>
      <c r="ULC255" s="93"/>
      <c r="ULD255" s="25"/>
      <c r="ULE255" s="25"/>
      <c r="ULF255" s="95"/>
      <c r="ULG255" s="25"/>
      <c r="ULH255" s="25"/>
      <c r="ULI255" s="25"/>
      <c r="ULJ255" s="25"/>
      <c r="ULK255" s="93"/>
      <c r="ULL255" s="25"/>
      <c r="ULM255" s="25"/>
      <c r="ULN255" s="95"/>
      <c r="ULO255" s="25"/>
      <c r="ULP255" s="25"/>
      <c r="ULQ255" s="25"/>
      <c r="ULR255" s="25"/>
      <c r="ULS255" s="93"/>
      <c r="ULT255" s="25"/>
      <c r="ULU255" s="25"/>
      <c r="ULV255" s="95"/>
      <c r="ULW255" s="25"/>
      <c r="ULX255" s="25"/>
      <c r="ULY255" s="25"/>
      <c r="ULZ255" s="25"/>
      <c r="UMA255" s="93"/>
      <c r="UMB255" s="25"/>
      <c r="UMC255" s="25"/>
      <c r="UMD255" s="95"/>
      <c r="UME255" s="25"/>
      <c r="UMF255" s="25"/>
      <c r="UMG255" s="25"/>
      <c r="UMH255" s="25"/>
      <c r="UMI255" s="93"/>
      <c r="UMJ255" s="25"/>
      <c r="UMK255" s="25"/>
      <c r="UML255" s="95"/>
      <c r="UMM255" s="25"/>
      <c r="UMN255" s="25"/>
      <c r="UMO255" s="25"/>
      <c r="UMP255" s="25"/>
      <c r="UMQ255" s="93"/>
      <c r="UMR255" s="25"/>
      <c r="UMS255" s="25"/>
      <c r="UMT255" s="95"/>
      <c r="UMU255" s="25"/>
      <c r="UMV255" s="25"/>
      <c r="UMW255" s="25"/>
      <c r="UMX255" s="25"/>
      <c r="UMY255" s="93"/>
      <c r="UMZ255" s="25"/>
      <c r="UNA255" s="25"/>
      <c r="UNB255" s="95"/>
      <c r="UNC255" s="25"/>
      <c r="UND255" s="25"/>
      <c r="UNE255" s="25"/>
      <c r="UNF255" s="25"/>
      <c r="UNG255" s="93"/>
      <c r="UNH255" s="25"/>
      <c r="UNI255" s="25"/>
      <c r="UNJ255" s="95"/>
      <c r="UNK255" s="25"/>
      <c r="UNL255" s="25"/>
      <c r="UNM255" s="25"/>
      <c r="UNN255" s="25"/>
      <c r="UNO255" s="93"/>
      <c r="UNP255" s="25"/>
      <c r="UNQ255" s="25"/>
      <c r="UNR255" s="95"/>
      <c r="UNS255" s="25"/>
      <c r="UNT255" s="25"/>
      <c r="UNU255" s="25"/>
      <c r="UNV255" s="25"/>
      <c r="UNW255" s="93"/>
      <c r="UNX255" s="25"/>
      <c r="UNY255" s="25"/>
      <c r="UNZ255" s="95"/>
      <c r="UOA255" s="25"/>
      <c r="UOB255" s="25"/>
      <c r="UOC255" s="25"/>
      <c r="UOD255" s="25"/>
      <c r="UOE255" s="93"/>
      <c r="UOF255" s="25"/>
      <c r="UOG255" s="25"/>
      <c r="UOH255" s="95"/>
      <c r="UOI255" s="25"/>
      <c r="UOJ255" s="25"/>
      <c r="UOK255" s="25"/>
      <c r="UOL255" s="25"/>
      <c r="UOM255" s="93"/>
      <c r="UON255" s="25"/>
      <c r="UOO255" s="25"/>
      <c r="UOP255" s="95"/>
      <c r="UOQ255" s="25"/>
      <c r="UOR255" s="25"/>
      <c r="UOS255" s="25"/>
      <c r="UOT255" s="25"/>
      <c r="UOU255" s="93"/>
      <c r="UOV255" s="25"/>
      <c r="UOW255" s="25"/>
      <c r="UOX255" s="95"/>
      <c r="UOY255" s="25"/>
      <c r="UOZ255" s="25"/>
      <c r="UPA255" s="25"/>
      <c r="UPB255" s="25"/>
      <c r="UPC255" s="93"/>
      <c r="UPD255" s="25"/>
      <c r="UPE255" s="25"/>
      <c r="UPF255" s="95"/>
      <c r="UPG255" s="25"/>
      <c r="UPH255" s="25"/>
      <c r="UPI255" s="25"/>
      <c r="UPJ255" s="25"/>
      <c r="UPK255" s="93"/>
      <c r="UPL255" s="25"/>
      <c r="UPM255" s="25"/>
      <c r="UPN255" s="95"/>
      <c r="UPO255" s="25"/>
      <c r="UPP255" s="25"/>
      <c r="UPQ255" s="25"/>
      <c r="UPR255" s="25"/>
      <c r="UPS255" s="93"/>
      <c r="UPT255" s="25"/>
      <c r="UPU255" s="25"/>
      <c r="UPV255" s="95"/>
      <c r="UPW255" s="25"/>
      <c r="UPX255" s="25"/>
      <c r="UPY255" s="25"/>
      <c r="UPZ255" s="25"/>
      <c r="UQA255" s="93"/>
      <c r="UQB255" s="25"/>
      <c r="UQC255" s="25"/>
      <c r="UQD255" s="95"/>
      <c r="UQE255" s="25"/>
      <c r="UQF255" s="25"/>
      <c r="UQG255" s="25"/>
      <c r="UQH255" s="25"/>
      <c r="UQI255" s="93"/>
      <c r="UQJ255" s="25"/>
      <c r="UQK255" s="25"/>
      <c r="UQL255" s="95"/>
      <c r="UQM255" s="25"/>
      <c r="UQN255" s="25"/>
      <c r="UQO255" s="25"/>
      <c r="UQP255" s="25"/>
      <c r="UQQ255" s="93"/>
      <c r="UQR255" s="25"/>
      <c r="UQS255" s="25"/>
      <c r="UQT255" s="95"/>
      <c r="UQU255" s="25"/>
      <c r="UQV255" s="25"/>
      <c r="UQW255" s="25"/>
      <c r="UQX255" s="25"/>
      <c r="UQY255" s="93"/>
      <c r="UQZ255" s="25"/>
      <c r="URA255" s="25"/>
      <c r="URB255" s="95"/>
      <c r="URC255" s="25"/>
      <c r="URD255" s="25"/>
      <c r="URE255" s="25"/>
      <c r="URF255" s="25"/>
      <c r="URG255" s="93"/>
      <c r="URH255" s="25"/>
      <c r="URI255" s="25"/>
      <c r="URJ255" s="95"/>
      <c r="URK255" s="25"/>
      <c r="URL255" s="25"/>
      <c r="URM255" s="25"/>
      <c r="URN255" s="25"/>
      <c r="URO255" s="93"/>
      <c r="URP255" s="25"/>
      <c r="URQ255" s="25"/>
      <c r="URR255" s="95"/>
      <c r="URS255" s="25"/>
      <c r="URT255" s="25"/>
      <c r="URU255" s="25"/>
      <c r="URV255" s="25"/>
      <c r="URW255" s="93"/>
      <c r="URX255" s="25"/>
      <c r="URY255" s="25"/>
      <c r="URZ255" s="95"/>
      <c r="USA255" s="25"/>
      <c r="USB255" s="25"/>
      <c r="USC255" s="25"/>
      <c r="USD255" s="25"/>
      <c r="USE255" s="93"/>
      <c r="USF255" s="25"/>
      <c r="USG255" s="25"/>
      <c r="USH255" s="95"/>
      <c r="USI255" s="25"/>
      <c r="USJ255" s="25"/>
      <c r="USK255" s="25"/>
      <c r="USL255" s="25"/>
      <c r="USM255" s="93"/>
      <c r="USN255" s="25"/>
      <c r="USO255" s="25"/>
      <c r="USP255" s="95"/>
      <c r="USQ255" s="25"/>
      <c r="USR255" s="25"/>
      <c r="USS255" s="25"/>
      <c r="UST255" s="25"/>
      <c r="USU255" s="93"/>
      <c r="USV255" s="25"/>
      <c r="USW255" s="25"/>
      <c r="USX255" s="95"/>
      <c r="USY255" s="25"/>
      <c r="USZ255" s="25"/>
      <c r="UTA255" s="25"/>
      <c r="UTB255" s="25"/>
      <c r="UTC255" s="93"/>
      <c r="UTD255" s="25"/>
      <c r="UTE255" s="25"/>
      <c r="UTF255" s="95"/>
      <c r="UTG255" s="25"/>
      <c r="UTH255" s="25"/>
      <c r="UTI255" s="25"/>
      <c r="UTJ255" s="25"/>
      <c r="UTK255" s="93"/>
      <c r="UTL255" s="25"/>
      <c r="UTM255" s="25"/>
      <c r="UTN255" s="95"/>
      <c r="UTO255" s="25"/>
      <c r="UTP255" s="25"/>
      <c r="UTQ255" s="25"/>
      <c r="UTR255" s="25"/>
      <c r="UTS255" s="93"/>
      <c r="UTT255" s="25"/>
      <c r="UTU255" s="25"/>
      <c r="UTV255" s="95"/>
      <c r="UTW255" s="25"/>
      <c r="UTX255" s="25"/>
      <c r="UTY255" s="25"/>
      <c r="UTZ255" s="25"/>
      <c r="UUA255" s="93"/>
      <c r="UUB255" s="25"/>
      <c r="UUC255" s="25"/>
      <c r="UUD255" s="95"/>
      <c r="UUE255" s="25"/>
      <c r="UUF255" s="25"/>
      <c r="UUG255" s="25"/>
      <c r="UUH255" s="25"/>
      <c r="UUI255" s="93"/>
      <c r="UUJ255" s="25"/>
      <c r="UUK255" s="25"/>
      <c r="UUL255" s="95"/>
      <c r="UUM255" s="25"/>
      <c r="UUN255" s="25"/>
      <c r="UUO255" s="25"/>
      <c r="UUP255" s="25"/>
      <c r="UUQ255" s="93"/>
      <c r="UUR255" s="25"/>
      <c r="UUS255" s="25"/>
      <c r="UUT255" s="95"/>
      <c r="UUU255" s="25"/>
      <c r="UUV255" s="25"/>
      <c r="UUW255" s="25"/>
      <c r="UUX255" s="25"/>
      <c r="UUY255" s="93"/>
      <c r="UUZ255" s="25"/>
      <c r="UVA255" s="25"/>
      <c r="UVB255" s="95"/>
      <c r="UVC255" s="25"/>
      <c r="UVD255" s="25"/>
      <c r="UVE255" s="25"/>
      <c r="UVF255" s="25"/>
      <c r="UVG255" s="93"/>
      <c r="UVH255" s="25"/>
      <c r="UVI255" s="25"/>
      <c r="UVJ255" s="95"/>
      <c r="UVK255" s="25"/>
      <c r="UVL255" s="25"/>
      <c r="UVM255" s="25"/>
      <c r="UVN255" s="25"/>
      <c r="UVO255" s="93"/>
      <c r="UVP255" s="25"/>
      <c r="UVQ255" s="25"/>
      <c r="UVR255" s="95"/>
      <c r="UVS255" s="25"/>
      <c r="UVT255" s="25"/>
      <c r="UVU255" s="25"/>
      <c r="UVV255" s="25"/>
      <c r="UVW255" s="93"/>
      <c r="UVX255" s="25"/>
      <c r="UVY255" s="25"/>
      <c r="UVZ255" s="95"/>
      <c r="UWA255" s="25"/>
      <c r="UWB255" s="25"/>
      <c r="UWC255" s="25"/>
      <c r="UWD255" s="25"/>
      <c r="UWE255" s="93"/>
      <c r="UWF255" s="25"/>
      <c r="UWG255" s="25"/>
      <c r="UWH255" s="95"/>
      <c r="UWI255" s="25"/>
      <c r="UWJ255" s="25"/>
      <c r="UWK255" s="25"/>
      <c r="UWL255" s="25"/>
      <c r="UWM255" s="93"/>
      <c r="UWN255" s="25"/>
      <c r="UWO255" s="25"/>
      <c r="UWP255" s="95"/>
      <c r="UWQ255" s="25"/>
      <c r="UWR255" s="25"/>
      <c r="UWS255" s="25"/>
      <c r="UWT255" s="25"/>
      <c r="UWU255" s="93"/>
      <c r="UWV255" s="25"/>
      <c r="UWW255" s="25"/>
      <c r="UWX255" s="95"/>
      <c r="UWY255" s="25"/>
      <c r="UWZ255" s="25"/>
      <c r="UXA255" s="25"/>
      <c r="UXB255" s="25"/>
      <c r="UXC255" s="93"/>
      <c r="UXD255" s="25"/>
      <c r="UXE255" s="25"/>
      <c r="UXF255" s="95"/>
      <c r="UXG255" s="25"/>
      <c r="UXH255" s="25"/>
      <c r="UXI255" s="25"/>
      <c r="UXJ255" s="25"/>
      <c r="UXK255" s="93"/>
      <c r="UXL255" s="25"/>
      <c r="UXM255" s="25"/>
      <c r="UXN255" s="95"/>
      <c r="UXO255" s="25"/>
      <c r="UXP255" s="25"/>
      <c r="UXQ255" s="25"/>
      <c r="UXR255" s="25"/>
      <c r="UXS255" s="93"/>
      <c r="UXT255" s="25"/>
      <c r="UXU255" s="25"/>
      <c r="UXV255" s="95"/>
      <c r="UXW255" s="25"/>
      <c r="UXX255" s="25"/>
      <c r="UXY255" s="25"/>
      <c r="UXZ255" s="25"/>
      <c r="UYA255" s="93"/>
      <c r="UYB255" s="25"/>
      <c r="UYC255" s="25"/>
      <c r="UYD255" s="95"/>
      <c r="UYE255" s="25"/>
      <c r="UYF255" s="25"/>
      <c r="UYG255" s="25"/>
      <c r="UYH255" s="25"/>
      <c r="UYI255" s="93"/>
      <c r="UYJ255" s="25"/>
      <c r="UYK255" s="25"/>
      <c r="UYL255" s="95"/>
      <c r="UYM255" s="25"/>
      <c r="UYN255" s="25"/>
      <c r="UYO255" s="25"/>
      <c r="UYP255" s="25"/>
      <c r="UYQ255" s="93"/>
      <c r="UYR255" s="25"/>
      <c r="UYS255" s="25"/>
      <c r="UYT255" s="95"/>
      <c r="UYU255" s="25"/>
      <c r="UYV255" s="25"/>
      <c r="UYW255" s="25"/>
      <c r="UYX255" s="25"/>
      <c r="UYY255" s="93"/>
      <c r="UYZ255" s="25"/>
      <c r="UZA255" s="25"/>
      <c r="UZB255" s="95"/>
      <c r="UZC255" s="25"/>
      <c r="UZD255" s="25"/>
      <c r="UZE255" s="25"/>
      <c r="UZF255" s="25"/>
      <c r="UZG255" s="93"/>
      <c r="UZH255" s="25"/>
      <c r="UZI255" s="25"/>
      <c r="UZJ255" s="95"/>
      <c r="UZK255" s="25"/>
      <c r="UZL255" s="25"/>
      <c r="UZM255" s="25"/>
      <c r="UZN255" s="25"/>
      <c r="UZO255" s="93"/>
      <c r="UZP255" s="25"/>
      <c r="UZQ255" s="25"/>
      <c r="UZR255" s="95"/>
      <c r="UZS255" s="25"/>
      <c r="UZT255" s="25"/>
      <c r="UZU255" s="25"/>
      <c r="UZV255" s="25"/>
      <c r="UZW255" s="93"/>
      <c r="UZX255" s="25"/>
      <c r="UZY255" s="25"/>
      <c r="UZZ255" s="95"/>
      <c r="VAA255" s="25"/>
      <c r="VAB255" s="25"/>
      <c r="VAC255" s="25"/>
      <c r="VAD255" s="25"/>
      <c r="VAE255" s="93"/>
      <c r="VAF255" s="25"/>
      <c r="VAG255" s="25"/>
      <c r="VAH255" s="95"/>
      <c r="VAI255" s="25"/>
      <c r="VAJ255" s="25"/>
      <c r="VAK255" s="25"/>
      <c r="VAL255" s="25"/>
      <c r="VAM255" s="93"/>
      <c r="VAN255" s="25"/>
      <c r="VAO255" s="25"/>
      <c r="VAP255" s="95"/>
      <c r="VAQ255" s="25"/>
      <c r="VAR255" s="25"/>
      <c r="VAS255" s="25"/>
      <c r="VAT255" s="25"/>
      <c r="VAU255" s="93"/>
      <c r="VAV255" s="25"/>
      <c r="VAW255" s="25"/>
      <c r="VAX255" s="95"/>
      <c r="VAY255" s="25"/>
      <c r="VAZ255" s="25"/>
      <c r="VBA255" s="25"/>
      <c r="VBB255" s="25"/>
      <c r="VBC255" s="93"/>
      <c r="VBD255" s="25"/>
      <c r="VBE255" s="25"/>
      <c r="VBF255" s="95"/>
      <c r="VBG255" s="25"/>
      <c r="VBH255" s="25"/>
      <c r="VBI255" s="25"/>
      <c r="VBJ255" s="25"/>
      <c r="VBK255" s="93"/>
      <c r="VBL255" s="25"/>
      <c r="VBM255" s="25"/>
      <c r="VBN255" s="95"/>
      <c r="VBO255" s="25"/>
      <c r="VBP255" s="25"/>
      <c r="VBQ255" s="25"/>
      <c r="VBR255" s="25"/>
      <c r="VBS255" s="93"/>
      <c r="VBT255" s="25"/>
      <c r="VBU255" s="25"/>
      <c r="VBV255" s="95"/>
      <c r="VBW255" s="25"/>
      <c r="VBX255" s="25"/>
      <c r="VBY255" s="25"/>
      <c r="VBZ255" s="25"/>
      <c r="VCA255" s="93"/>
      <c r="VCB255" s="25"/>
      <c r="VCC255" s="25"/>
      <c r="VCD255" s="95"/>
      <c r="VCE255" s="25"/>
      <c r="VCF255" s="25"/>
      <c r="VCG255" s="25"/>
      <c r="VCH255" s="25"/>
      <c r="VCI255" s="93"/>
      <c r="VCJ255" s="25"/>
      <c r="VCK255" s="25"/>
      <c r="VCL255" s="95"/>
      <c r="VCM255" s="25"/>
      <c r="VCN255" s="25"/>
      <c r="VCO255" s="25"/>
      <c r="VCP255" s="25"/>
      <c r="VCQ255" s="93"/>
      <c r="VCR255" s="25"/>
      <c r="VCS255" s="25"/>
      <c r="VCT255" s="95"/>
      <c r="VCU255" s="25"/>
      <c r="VCV255" s="25"/>
      <c r="VCW255" s="25"/>
      <c r="VCX255" s="25"/>
      <c r="VCY255" s="93"/>
      <c r="VCZ255" s="25"/>
      <c r="VDA255" s="25"/>
      <c r="VDB255" s="95"/>
      <c r="VDC255" s="25"/>
      <c r="VDD255" s="25"/>
      <c r="VDE255" s="25"/>
      <c r="VDF255" s="25"/>
      <c r="VDG255" s="93"/>
      <c r="VDH255" s="25"/>
      <c r="VDI255" s="25"/>
      <c r="VDJ255" s="95"/>
      <c r="VDK255" s="25"/>
      <c r="VDL255" s="25"/>
      <c r="VDM255" s="25"/>
      <c r="VDN255" s="25"/>
      <c r="VDO255" s="93"/>
      <c r="VDP255" s="25"/>
      <c r="VDQ255" s="25"/>
      <c r="VDR255" s="95"/>
      <c r="VDS255" s="25"/>
      <c r="VDT255" s="25"/>
      <c r="VDU255" s="25"/>
      <c r="VDV255" s="25"/>
      <c r="VDW255" s="93"/>
      <c r="VDX255" s="25"/>
      <c r="VDY255" s="25"/>
      <c r="VDZ255" s="95"/>
      <c r="VEA255" s="25"/>
      <c r="VEB255" s="25"/>
      <c r="VEC255" s="25"/>
      <c r="VED255" s="25"/>
      <c r="VEE255" s="93"/>
      <c r="VEF255" s="25"/>
      <c r="VEG255" s="25"/>
      <c r="VEH255" s="95"/>
      <c r="VEI255" s="25"/>
      <c r="VEJ255" s="25"/>
      <c r="VEK255" s="25"/>
      <c r="VEL255" s="25"/>
      <c r="VEM255" s="93"/>
      <c r="VEN255" s="25"/>
      <c r="VEO255" s="25"/>
      <c r="VEP255" s="95"/>
      <c r="VEQ255" s="25"/>
      <c r="VER255" s="25"/>
      <c r="VES255" s="25"/>
      <c r="VET255" s="25"/>
      <c r="VEU255" s="93"/>
      <c r="VEV255" s="25"/>
      <c r="VEW255" s="25"/>
      <c r="VEX255" s="95"/>
      <c r="VEY255" s="25"/>
      <c r="VEZ255" s="25"/>
      <c r="VFA255" s="25"/>
      <c r="VFB255" s="25"/>
      <c r="VFC255" s="93"/>
      <c r="VFD255" s="25"/>
      <c r="VFE255" s="25"/>
      <c r="VFF255" s="95"/>
      <c r="VFG255" s="25"/>
      <c r="VFH255" s="25"/>
      <c r="VFI255" s="25"/>
      <c r="VFJ255" s="25"/>
      <c r="VFK255" s="93"/>
      <c r="VFL255" s="25"/>
      <c r="VFM255" s="25"/>
      <c r="VFN255" s="95"/>
      <c r="VFO255" s="25"/>
      <c r="VFP255" s="25"/>
      <c r="VFQ255" s="25"/>
      <c r="VFR255" s="25"/>
      <c r="VFS255" s="93"/>
      <c r="VFT255" s="25"/>
      <c r="VFU255" s="25"/>
      <c r="VFV255" s="95"/>
      <c r="VFW255" s="25"/>
      <c r="VFX255" s="25"/>
      <c r="VFY255" s="25"/>
      <c r="VFZ255" s="25"/>
      <c r="VGA255" s="93"/>
      <c r="VGB255" s="25"/>
      <c r="VGC255" s="25"/>
      <c r="VGD255" s="95"/>
      <c r="VGE255" s="25"/>
      <c r="VGF255" s="25"/>
      <c r="VGG255" s="25"/>
      <c r="VGH255" s="25"/>
      <c r="VGI255" s="93"/>
      <c r="VGJ255" s="25"/>
      <c r="VGK255" s="25"/>
      <c r="VGL255" s="95"/>
      <c r="VGM255" s="25"/>
      <c r="VGN255" s="25"/>
      <c r="VGO255" s="25"/>
      <c r="VGP255" s="25"/>
      <c r="VGQ255" s="93"/>
      <c r="VGR255" s="25"/>
      <c r="VGS255" s="25"/>
      <c r="VGT255" s="95"/>
      <c r="VGU255" s="25"/>
      <c r="VGV255" s="25"/>
      <c r="VGW255" s="25"/>
      <c r="VGX255" s="25"/>
      <c r="VGY255" s="93"/>
      <c r="VGZ255" s="25"/>
      <c r="VHA255" s="25"/>
      <c r="VHB255" s="95"/>
      <c r="VHC255" s="25"/>
      <c r="VHD255" s="25"/>
      <c r="VHE255" s="25"/>
      <c r="VHF255" s="25"/>
      <c r="VHG255" s="93"/>
      <c r="VHH255" s="25"/>
      <c r="VHI255" s="25"/>
      <c r="VHJ255" s="95"/>
      <c r="VHK255" s="25"/>
      <c r="VHL255" s="25"/>
      <c r="VHM255" s="25"/>
      <c r="VHN255" s="25"/>
      <c r="VHO255" s="93"/>
      <c r="VHP255" s="25"/>
      <c r="VHQ255" s="25"/>
      <c r="VHR255" s="95"/>
      <c r="VHS255" s="25"/>
      <c r="VHT255" s="25"/>
      <c r="VHU255" s="25"/>
      <c r="VHV255" s="25"/>
      <c r="VHW255" s="93"/>
      <c r="VHX255" s="25"/>
      <c r="VHY255" s="25"/>
      <c r="VHZ255" s="95"/>
      <c r="VIA255" s="25"/>
      <c r="VIB255" s="25"/>
      <c r="VIC255" s="25"/>
      <c r="VID255" s="25"/>
      <c r="VIE255" s="93"/>
      <c r="VIF255" s="25"/>
      <c r="VIG255" s="25"/>
      <c r="VIH255" s="95"/>
      <c r="VII255" s="25"/>
      <c r="VIJ255" s="25"/>
      <c r="VIK255" s="25"/>
      <c r="VIL255" s="25"/>
      <c r="VIM255" s="93"/>
      <c r="VIN255" s="25"/>
      <c r="VIO255" s="25"/>
      <c r="VIP255" s="95"/>
      <c r="VIQ255" s="25"/>
      <c r="VIR255" s="25"/>
      <c r="VIS255" s="25"/>
      <c r="VIT255" s="25"/>
      <c r="VIU255" s="93"/>
      <c r="VIV255" s="25"/>
      <c r="VIW255" s="25"/>
      <c r="VIX255" s="95"/>
      <c r="VIY255" s="25"/>
      <c r="VIZ255" s="25"/>
      <c r="VJA255" s="25"/>
      <c r="VJB255" s="25"/>
      <c r="VJC255" s="93"/>
      <c r="VJD255" s="25"/>
      <c r="VJE255" s="25"/>
      <c r="VJF255" s="95"/>
      <c r="VJG255" s="25"/>
      <c r="VJH255" s="25"/>
      <c r="VJI255" s="25"/>
      <c r="VJJ255" s="25"/>
      <c r="VJK255" s="93"/>
      <c r="VJL255" s="25"/>
      <c r="VJM255" s="25"/>
      <c r="VJN255" s="95"/>
      <c r="VJO255" s="25"/>
      <c r="VJP255" s="25"/>
      <c r="VJQ255" s="25"/>
      <c r="VJR255" s="25"/>
      <c r="VJS255" s="93"/>
      <c r="VJT255" s="25"/>
      <c r="VJU255" s="25"/>
      <c r="VJV255" s="95"/>
      <c r="VJW255" s="25"/>
      <c r="VJX255" s="25"/>
      <c r="VJY255" s="25"/>
      <c r="VJZ255" s="25"/>
      <c r="VKA255" s="93"/>
      <c r="VKB255" s="25"/>
      <c r="VKC255" s="25"/>
      <c r="VKD255" s="95"/>
      <c r="VKE255" s="25"/>
      <c r="VKF255" s="25"/>
      <c r="VKG255" s="25"/>
      <c r="VKH255" s="25"/>
      <c r="VKI255" s="93"/>
      <c r="VKJ255" s="25"/>
      <c r="VKK255" s="25"/>
      <c r="VKL255" s="95"/>
      <c r="VKM255" s="25"/>
      <c r="VKN255" s="25"/>
      <c r="VKO255" s="25"/>
      <c r="VKP255" s="25"/>
      <c r="VKQ255" s="93"/>
      <c r="VKR255" s="25"/>
      <c r="VKS255" s="25"/>
      <c r="VKT255" s="95"/>
      <c r="VKU255" s="25"/>
      <c r="VKV255" s="25"/>
      <c r="VKW255" s="25"/>
      <c r="VKX255" s="25"/>
      <c r="VKY255" s="93"/>
      <c r="VKZ255" s="25"/>
      <c r="VLA255" s="25"/>
      <c r="VLB255" s="95"/>
      <c r="VLC255" s="25"/>
      <c r="VLD255" s="25"/>
      <c r="VLE255" s="25"/>
      <c r="VLF255" s="25"/>
      <c r="VLG255" s="93"/>
      <c r="VLH255" s="25"/>
      <c r="VLI255" s="25"/>
      <c r="VLJ255" s="95"/>
      <c r="VLK255" s="25"/>
      <c r="VLL255" s="25"/>
      <c r="VLM255" s="25"/>
      <c r="VLN255" s="25"/>
      <c r="VLO255" s="93"/>
      <c r="VLP255" s="25"/>
      <c r="VLQ255" s="25"/>
      <c r="VLR255" s="95"/>
      <c r="VLS255" s="25"/>
      <c r="VLT255" s="25"/>
      <c r="VLU255" s="25"/>
      <c r="VLV255" s="25"/>
      <c r="VLW255" s="93"/>
      <c r="VLX255" s="25"/>
      <c r="VLY255" s="25"/>
      <c r="VLZ255" s="95"/>
      <c r="VMA255" s="25"/>
      <c r="VMB255" s="25"/>
      <c r="VMC255" s="25"/>
      <c r="VMD255" s="25"/>
      <c r="VME255" s="93"/>
      <c r="VMF255" s="25"/>
      <c r="VMG255" s="25"/>
      <c r="VMH255" s="95"/>
      <c r="VMI255" s="25"/>
      <c r="VMJ255" s="25"/>
      <c r="VMK255" s="25"/>
      <c r="VML255" s="25"/>
      <c r="VMM255" s="93"/>
      <c r="VMN255" s="25"/>
      <c r="VMO255" s="25"/>
      <c r="VMP255" s="95"/>
      <c r="VMQ255" s="25"/>
      <c r="VMR255" s="25"/>
      <c r="VMS255" s="25"/>
      <c r="VMT255" s="25"/>
      <c r="VMU255" s="93"/>
      <c r="VMV255" s="25"/>
      <c r="VMW255" s="25"/>
      <c r="VMX255" s="95"/>
      <c r="VMY255" s="25"/>
      <c r="VMZ255" s="25"/>
      <c r="VNA255" s="25"/>
      <c r="VNB255" s="25"/>
      <c r="VNC255" s="93"/>
      <c r="VND255" s="25"/>
      <c r="VNE255" s="25"/>
      <c r="VNF255" s="95"/>
      <c r="VNG255" s="25"/>
      <c r="VNH255" s="25"/>
      <c r="VNI255" s="25"/>
      <c r="VNJ255" s="25"/>
      <c r="VNK255" s="93"/>
      <c r="VNL255" s="25"/>
      <c r="VNM255" s="25"/>
      <c r="VNN255" s="95"/>
      <c r="VNO255" s="25"/>
      <c r="VNP255" s="25"/>
      <c r="VNQ255" s="25"/>
      <c r="VNR255" s="25"/>
      <c r="VNS255" s="93"/>
      <c r="VNT255" s="25"/>
      <c r="VNU255" s="25"/>
      <c r="VNV255" s="95"/>
      <c r="VNW255" s="25"/>
      <c r="VNX255" s="25"/>
      <c r="VNY255" s="25"/>
      <c r="VNZ255" s="25"/>
      <c r="VOA255" s="93"/>
      <c r="VOB255" s="25"/>
      <c r="VOC255" s="25"/>
      <c r="VOD255" s="95"/>
      <c r="VOE255" s="25"/>
      <c r="VOF255" s="25"/>
      <c r="VOG255" s="25"/>
      <c r="VOH255" s="25"/>
      <c r="VOI255" s="93"/>
      <c r="VOJ255" s="25"/>
      <c r="VOK255" s="25"/>
      <c r="VOL255" s="95"/>
      <c r="VOM255" s="25"/>
      <c r="VON255" s="25"/>
      <c r="VOO255" s="25"/>
      <c r="VOP255" s="25"/>
      <c r="VOQ255" s="93"/>
      <c r="VOR255" s="25"/>
      <c r="VOS255" s="25"/>
      <c r="VOT255" s="95"/>
      <c r="VOU255" s="25"/>
      <c r="VOV255" s="25"/>
      <c r="VOW255" s="25"/>
      <c r="VOX255" s="25"/>
      <c r="VOY255" s="93"/>
      <c r="VOZ255" s="25"/>
      <c r="VPA255" s="25"/>
      <c r="VPB255" s="95"/>
      <c r="VPC255" s="25"/>
      <c r="VPD255" s="25"/>
      <c r="VPE255" s="25"/>
      <c r="VPF255" s="25"/>
      <c r="VPG255" s="93"/>
      <c r="VPH255" s="25"/>
      <c r="VPI255" s="25"/>
      <c r="VPJ255" s="95"/>
      <c r="VPK255" s="25"/>
      <c r="VPL255" s="25"/>
      <c r="VPM255" s="25"/>
      <c r="VPN255" s="25"/>
      <c r="VPO255" s="93"/>
      <c r="VPP255" s="25"/>
      <c r="VPQ255" s="25"/>
      <c r="VPR255" s="95"/>
      <c r="VPS255" s="25"/>
      <c r="VPT255" s="25"/>
      <c r="VPU255" s="25"/>
      <c r="VPV255" s="25"/>
      <c r="VPW255" s="93"/>
      <c r="VPX255" s="25"/>
      <c r="VPY255" s="25"/>
      <c r="VPZ255" s="95"/>
      <c r="VQA255" s="25"/>
      <c r="VQB255" s="25"/>
      <c r="VQC255" s="25"/>
      <c r="VQD255" s="25"/>
      <c r="VQE255" s="93"/>
      <c r="VQF255" s="25"/>
      <c r="VQG255" s="25"/>
      <c r="VQH255" s="95"/>
      <c r="VQI255" s="25"/>
      <c r="VQJ255" s="25"/>
      <c r="VQK255" s="25"/>
      <c r="VQL255" s="25"/>
      <c r="VQM255" s="93"/>
      <c r="VQN255" s="25"/>
      <c r="VQO255" s="25"/>
      <c r="VQP255" s="95"/>
      <c r="VQQ255" s="25"/>
      <c r="VQR255" s="25"/>
      <c r="VQS255" s="25"/>
      <c r="VQT255" s="25"/>
      <c r="VQU255" s="93"/>
      <c r="VQV255" s="25"/>
      <c r="VQW255" s="25"/>
      <c r="VQX255" s="95"/>
      <c r="VQY255" s="25"/>
      <c r="VQZ255" s="25"/>
      <c r="VRA255" s="25"/>
      <c r="VRB255" s="25"/>
      <c r="VRC255" s="93"/>
      <c r="VRD255" s="25"/>
      <c r="VRE255" s="25"/>
      <c r="VRF255" s="95"/>
      <c r="VRG255" s="25"/>
      <c r="VRH255" s="25"/>
      <c r="VRI255" s="25"/>
      <c r="VRJ255" s="25"/>
      <c r="VRK255" s="93"/>
      <c r="VRL255" s="25"/>
      <c r="VRM255" s="25"/>
      <c r="VRN255" s="95"/>
      <c r="VRO255" s="25"/>
      <c r="VRP255" s="25"/>
      <c r="VRQ255" s="25"/>
      <c r="VRR255" s="25"/>
      <c r="VRS255" s="93"/>
      <c r="VRT255" s="25"/>
      <c r="VRU255" s="25"/>
      <c r="VRV255" s="95"/>
      <c r="VRW255" s="25"/>
      <c r="VRX255" s="25"/>
      <c r="VRY255" s="25"/>
      <c r="VRZ255" s="25"/>
      <c r="VSA255" s="93"/>
      <c r="VSB255" s="25"/>
      <c r="VSC255" s="25"/>
      <c r="VSD255" s="95"/>
      <c r="VSE255" s="25"/>
      <c r="VSF255" s="25"/>
      <c r="VSG255" s="25"/>
      <c r="VSH255" s="25"/>
      <c r="VSI255" s="93"/>
      <c r="VSJ255" s="25"/>
      <c r="VSK255" s="25"/>
      <c r="VSL255" s="95"/>
      <c r="VSM255" s="25"/>
      <c r="VSN255" s="25"/>
      <c r="VSO255" s="25"/>
      <c r="VSP255" s="25"/>
      <c r="VSQ255" s="93"/>
      <c r="VSR255" s="25"/>
      <c r="VSS255" s="25"/>
      <c r="VST255" s="95"/>
      <c r="VSU255" s="25"/>
      <c r="VSV255" s="25"/>
      <c r="VSW255" s="25"/>
      <c r="VSX255" s="25"/>
      <c r="VSY255" s="93"/>
      <c r="VSZ255" s="25"/>
      <c r="VTA255" s="25"/>
      <c r="VTB255" s="95"/>
      <c r="VTC255" s="25"/>
      <c r="VTD255" s="25"/>
      <c r="VTE255" s="25"/>
      <c r="VTF255" s="25"/>
      <c r="VTG255" s="93"/>
      <c r="VTH255" s="25"/>
      <c r="VTI255" s="25"/>
      <c r="VTJ255" s="95"/>
      <c r="VTK255" s="25"/>
      <c r="VTL255" s="25"/>
      <c r="VTM255" s="25"/>
      <c r="VTN255" s="25"/>
      <c r="VTO255" s="93"/>
      <c r="VTP255" s="25"/>
      <c r="VTQ255" s="25"/>
      <c r="VTR255" s="95"/>
      <c r="VTS255" s="25"/>
      <c r="VTT255" s="25"/>
      <c r="VTU255" s="25"/>
      <c r="VTV255" s="25"/>
      <c r="VTW255" s="93"/>
      <c r="VTX255" s="25"/>
      <c r="VTY255" s="25"/>
      <c r="VTZ255" s="95"/>
      <c r="VUA255" s="25"/>
      <c r="VUB255" s="25"/>
      <c r="VUC255" s="25"/>
      <c r="VUD255" s="25"/>
      <c r="VUE255" s="93"/>
      <c r="VUF255" s="25"/>
      <c r="VUG255" s="25"/>
      <c r="VUH255" s="95"/>
      <c r="VUI255" s="25"/>
      <c r="VUJ255" s="25"/>
      <c r="VUK255" s="25"/>
      <c r="VUL255" s="25"/>
      <c r="VUM255" s="93"/>
      <c r="VUN255" s="25"/>
      <c r="VUO255" s="25"/>
      <c r="VUP255" s="95"/>
      <c r="VUQ255" s="25"/>
      <c r="VUR255" s="25"/>
      <c r="VUS255" s="25"/>
      <c r="VUT255" s="25"/>
      <c r="VUU255" s="93"/>
      <c r="VUV255" s="25"/>
      <c r="VUW255" s="25"/>
      <c r="VUX255" s="95"/>
      <c r="VUY255" s="25"/>
      <c r="VUZ255" s="25"/>
      <c r="VVA255" s="25"/>
      <c r="VVB255" s="25"/>
      <c r="VVC255" s="93"/>
      <c r="VVD255" s="25"/>
      <c r="VVE255" s="25"/>
      <c r="VVF255" s="95"/>
      <c r="VVG255" s="25"/>
      <c r="VVH255" s="25"/>
      <c r="VVI255" s="25"/>
      <c r="VVJ255" s="25"/>
      <c r="VVK255" s="93"/>
      <c r="VVL255" s="25"/>
      <c r="VVM255" s="25"/>
      <c r="VVN255" s="95"/>
      <c r="VVO255" s="25"/>
      <c r="VVP255" s="25"/>
      <c r="VVQ255" s="25"/>
      <c r="VVR255" s="25"/>
      <c r="VVS255" s="93"/>
      <c r="VVT255" s="25"/>
      <c r="VVU255" s="25"/>
      <c r="VVV255" s="95"/>
      <c r="VVW255" s="25"/>
      <c r="VVX255" s="25"/>
      <c r="VVY255" s="25"/>
      <c r="VVZ255" s="25"/>
      <c r="VWA255" s="93"/>
      <c r="VWB255" s="25"/>
      <c r="VWC255" s="25"/>
      <c r="VWD255" s="95"/>
      <c r="VWE255" s="25"/>
      <c r="VWF255" s="25"/>
      <c r="VWG255" s="25"/>
      <c r="VWH255" s="25"/>
      <c r="VWI255" s="93"/>
      <c r="VWJ255" s="25"/>
      <c r="VWK255" s="25"/>
      <c r="VWL255" s="95"/>
      <c r="VWM255" s="25"/>
      <c r="VWN255" s="25"/>
      <c r="VWO255" s="25"/>
      <c r="VWP255" s="25"/>
      <c r="VWQ255" s="93"/>
      <c r="VWR255" s="25"/>
      <c r="VWS255" s="25"/>
      <c r="VWT255" s="95"/>
      <c r="VWU255" s="25"/>
      <c r="VWV255" s="25"/>
      <c r="VWW255" s="25"/>
      <c r="VWX255" s="25"/>
      <c r="VWY255" s="93"/>
      <c r="VWZ255" s="25"/>
      <c r="VXA255" s="25"/>
      <c r="VXB255" s="95"/>
      <c r="VXC255" s="25"/>
      <c r="VXD255" s="25"/>
      <c r="VXE255" s="25"/>
      <c r="VXF255" s="25"/>
      <c r="VXG255" s="93"/>
      <c r="VXH255" s="25"/>
      <c r="VXI255" s="25"/>
      <c r="VXJ255" s="95"/>
      <c r="VXK255" s="25"/>
      <c r="VXL255" s="25"/>
      <c r="VXM255" s="25"/>
      <c r="VXN255" s="25"/>
      <c r="VXO255" s="93"/>
      <c r="VXP255" s="25"/>
      <c r="VXQ255" s="25"/>
      <c r="VXR255" s="95"/>
      <c r="VXS255" s="25"/>
      <c r="VXT255" s="25"/>
      <c r="VXU255" s="25"/>
      <c r="VXV255" s="25"/>
      <c r="VXW255" s="93"/>
      <c r="VXX255" s="25"/>
      <c r="VXY255" s="25"/>
      <c r="VXZ255" s="95"/>
      <c r="VYA255" s="25"/>
      <c r="VYB255" s="25"/>
      <c r="VYC255" s="25"/>
      <c r="VYD255" s="25"/>
      <c r="VYE255" s="93"/>
      <c r="VYF255" s="25"/>
      <c r="VYG255" s="25"/>
      <c r="VYH255" s="95"/>
      <c r="VYI255" s="25"/>
      <c r="VYJ255" s="25"/>
      <c r="VYK255" s="25"/>
      <c r="VYL255" s="25"/>
      <c r="VYM255" s="93"/>
      <c r="VYN255" s="25"/>
      <c r="VYO255" s="25"/>
      <c r="VYP255" s="95"/>
      <c r="VYQ255" s="25"/>
      <c r="VYR255" s="25"/>
      <c r="VYS255" s="25"/>
      <c r="VYT255" s="25"/>
      <c r="VYU255" s="93"/>
      <c r="VYV255" s="25"/>
      <c r="VYW255" s="25"/>
      <c r="VYX255" s="95"/>
      <c r="VYY255" s="25"/>
      <c r="VYZ255" s="25"/>
      <c r="VZA255" s="25"/>
      <c r="VZB255" s="25"/>
      <c r="VZC255" s="93"/>
      <c r="VZD255" s="25"/>
      <c r="VZE255" s="25"/>
      <c r="VZF255" s="95"/>
      <c r="VZG255" s="25"/>
      <c r="VZH255" s="25"/>
      <c r="VZI255" s="25"/>
      <c r="VZJ255" s="25"/>
      <c r="VZK255" s="93"/>
      <c r="VZL255" s="25"/>
      <c r="VZM255" s="25"/>
      <c r="VZN255" s="95"/>
      <c r="VZO255" s="25"/>
      <c r="VZP255" s="25"/>
      <c r="VZQ255" s="25"/>
      <c r="VZR255" s="25"/>
      <c r="VZS255" s="93"/>
      <c r="VZT255" s="25"/>
      <c r="VZU255" s="25"/>
      <c r="VZV255" s="95"/>
      <c r="VZW255" s="25"/>
      <c r="VZX255" s="25"/>
      <c r="VZY255" s="25"/>
      <c r="VZZ255" s="25"/>
      <c r="WAA255" s="93"/>
      <c r="WAB255" s="25"/>
      <c r="WAC255" s="25"/>
      <c r="WAD255" s="95"/>
      <c r="WAE255" s="25"/>
      <c r="WAF255" s="25"/>
      <c r="WAG255" s="25"/>
      <c r="WAH255" s="25"/>
      <c r="WAI255" s="93"/>
      <c r="WAJ255" s="25"/>
      <c r="WAK255" s="25"/>
      <c r="WAL255" s="95"/>
      <c r="WAM255" s="25"/>
      <c r="WAN255" s="25"/>
      <c r="WAO255" s="25"/>
      <c r="WAP255" s="25"/>
      <c r="WAQ255" s="93"/>
      <c r="WAR255" s="25"/>
      <c r="WAS255" s="25"/>
      <c r="WAT255" s="95"/>
      <c r="WAU255" s="25"/>
      <c r="WAV255" s="25"/>
      <c r="WAW255" s="25"/>
      <c r="WAX255" s="25"/>
      <c r="WAY255" s="93"/>
      <c r="WAZ255" s="25"/>
      <c r="WBA255" s="25"/>
      <c r="WBB255" s="95"/>
      <c r="WBC255" s="25"/>
      <c r="WBD255" s="25"/>
      <c r="WBE255" s="25"/>
      <c r="WBF255" s="25"/>
      <c r="WBG255" s="93"/>
      <c r="WBH255" s="25"/>
      <c r="WBI255" s="25"/>
      <c r="WBJ255" s="95"/>
      <c r="WBK255" s="25"/>
      <c r="WBL255" s="25"/>
      <c r="WBM255" s="25"/>
      <c r="WBN255" s="25"/>
      <c r="WBO255" s="93"/>
      <c r="WBP255" s="25"/>
      <c r="WBQ255" s="25"/>
      <c r="WBR255" s="95"/>
      <c r="WBS255" s="25"/>
      <c r="WBT255" s="25"/>
      <c r="WBU255" s="25"/>
      <c r="WBV255" s="25"/>
      <c r="WBW255" s="93"/>
      <c r="WBX255" s="25"/>
      <c r="WBY255" s="25"/>
      <c r="WBZ255" s="95"/>
      <c r="WCA255" s="25"/>
      <c r="WCB255" s="25"/>
      <c r="WCC255" s="25"/>
      <c r="WCD255" s="25"/>
      <c r="WCE255" s="93"/>
      <c r="WCF255" s="25"/>
      <c r="WCG255" s="25"/>
      <c r="WCH255" s="95"/>
      <c r="WCI255" s="25"/>
      <c r="WCJ255" s="25"/>
      <c r="WCK255" s="25"/>
      <c r="WCL255" s="25"/>
      <c r="WCM255" s="93"/>
      <c r="WCN255" s="25"/>
      <c r="WCO255" s="25"/>
      <c r="WCP255" s="95"/>
      <c r="WCQ255" s="25"/>
      <c r="WCR255" s="25"/>
      <c r="WCS255" s="25"/>
      <c r="WCT255" s="25"/>
      <c r="WCU255" s="93"/>
      <c r="WCV255" s="25"/>
      <c r="WCW255" s="25"/>
      <c r="WCX255" s="95"/>
      <c r="WCY255" s="25"/>
      <c r="WCZ255" s="25"/>
      <c r="WDA255" s="25"/>
      <c r="WDB255" s="25"/>
      <c r="WDC255" s="93"/>
      <c r="WDD255" s="25"/>
      <c r="WDE255" s="25"/>
      <c r="WDF255" s="95"/>
      <c r="WDG255" s="25"/>
      <c r="WDH255" s="25"/>
      <c r="WDI255" s="25"/>
      <c r="WDJ255" s="25"/>
      <c r="WDK255" s="93"/>
      <c r="WDL255" s="25"/>
      <c r="WDM255" s="25"/>
      <c r="WDN255" s="95"/>
      <c r="WDO255" s="25"/>
      <c r="WDP255" s="25"/>
      <c r="WDQ255" s="25"/>
      <c r="WDR255" s="25"/>
      <c r="WDS255" s="93"/>
      <c r="WDT255" s="25"/>
      <c r="WDU255" s="25"/>
      <c r="WDV255" s="95"/>
      <c r="WDW255" s="25"/>
      <c r="WDX255" s="25"/>
      <c r="WDY255" s="25"/>
      <c r="WDZ255" s="25"/>
      <c r="WEA255" s="93"/>
      <c r="WEB255" s="25"/>
      <c r="WEC255" s="25"/>
      <c r="WED255" s="95"/>
      <c r="WEE255" s="25"/>
      <c r="WEF255" s="25"/>
      <c r="WEG255" s="25"/>
      <c r="WEH255" s="25"/>
      <c r="WEI255" s="93"/>
      <c r="WEJ255" s="25"/>
      <c r="WEK255" s="25"/>
      <c r="WEL255" s="95"/>
      <c r="WEM255" s="25"/>
      <c r="WEN255" s="25"/>
      <c r="WEO255" s="25"/>
      <c r="WEP255" s="25"/>
      <c r="WEQ255" s="93"/>
      <c r="WER255" s="25"/>
      <c r="WES255" s="25"/>
      <c r="WET255" s="95"/>
      <c r="WEU255" s="25"/>
      <c r="WEV255" s="25"/>
      <c r="WEW255" s="25"/>
      <c r="WEX255" s="25"/>
      <c r="WEY255" s="93"/>
      <c r="WEZ255" s="25"/>
      <c r="WFA255" s="25"/>
      <c r="WFB255" s="95"/>
      <c r="WFC255" s="25"/>
      <c r="WFD255" s="25"/>
      <c r="WFE255" s="25"/>
      <c r="WFF255" s="25"/>
      <c r="WFG255" s="93"/>
      <c r="WFH255" s="25"/>
      <c r="WFI255" s="25"/>
      <c r="WFJ255" s="95"/>
      <c r="WFK255" s="25"/>
      <c r="WFL255" s="25"/>
      <c r="WFM255" s="25"/>
      <c r="WFN255" s="25"/>
      <c r="WFO255" s="93"/>
      <c r="WFP255" s="25"/>
      <c r="WFQ255" s="25"/>
      <c r="WFR255" s="95"/>
      <c r="WFS255" s="25"/>
      <c r="WFT255" s="25"/>
      <c r="WFU255" s="25"/>
      <c r="WFV255" s="25"/>
      <c r="WFW255" s="93"/>
      <c r="WFX255" s="25"/>
      <c r="WFY255" s="25"/>
      <c r="WFZ255" s="95"/>
      <c r="WGA255" s="25"/>
      <c r="WGB255" s="25"/>
      <c r="WGC255" s="25"/>
      <c r="WGD255" s="25"/>
      <c r="WGE255" s="93"/>
      <c r="WGF255" s="25"/>
      <c r="WGG255" s="25"/>
      <c r="WGH255" s="95"/>
      <c r="WGI255" s="25"/>
      <c r="WGJ255" s="25"/>
      <c r="WGK255" s="25"/>
      <c r="WGL255" s="25"/>
      <c r="WGM255" s="93"/>
      <c r="WGN255" s="25"/>
      <c r="WGO255" s="25"/>
      <c r="WGP255" s="95"/>
      <c r="WGQ255" s="25"/>
      <c r="WGR255" s="25"/>
      <c r="WGS255" s="25"/>
      <c r="WGT255" s="25"/>
      <c r="WGU255" s="93"/>
      <c r="WGV255" s="25"/>
      <c r="WGW255" s="25"/>
      <c r="WGX255" s="95"/>
      <c r="WGY255" s="25"/>
      <c r="WGZ255" s="25"/>
      <c r="WHA255" s="25"/>
      <c r="WHB255" s="25"/>
      <c r="WHC255" s="93"/>
      <c r="WHD255" s="25"/>
      <c r="WHE255" s="25"/>
      <c r="WHF255" s="95"/>
      <c r="WHG255" s="25"/>
      <c r="WHH255" s="25"/>
      <c r="WHI255" s="25"/>
      <c r="WHJ255" s="25"/>
      <c r="WHK255" s="93"/>
      <c r="WHL255" s="25"/>
      <c r="WHM255" s="25"/>
      <c r="WHN255" s="95"/>
      <c r="WHO255" s="25"/>
      <c r="WHP255" s="25"/>
      <c r="WHQ255" s="25"/>
      <c r="WHR255" s="25"/>
      <c r="WHS255" s="93"/>
      <c r="WHT255" s="25"/>
      <c r="WHU255" s="25"/>
      <c r="WHV255" s="95"/>
      <c r="WHW255" s="25"/>
      <c r="WHX255" s="25"/>
      <c r="WHY255" s="25"/>
      <c r="WHZ255" s="25"/>
      <c r="WIA255" s="93"/>
      <c r="WIB255" s="25"/>
      <c r="WIC255" s="25"/>
      <c r="WID255" s="95"/>
      <c r="WIE255" s="25"/>
      <c r="WIF255" s="25"/>
      <c r="WIG255" s="25"/>
      <c r="WIH255" s="25"/>
      <c r="WII255" s="93"/>
      <c r="WIJ255" s="25"/>
      <c r="WIK255" s="25"/>
      <c r="WIL255" s="95"/>
      <c r="WIM255" s="25"/>
      <c r="WIN255" s="25"/>
      <c r="WIO255" s="25"/>
      <c r="WIP255" s="25"/>
      <c r="WIQ255" s="93"/>
      <c r="WIR255" s="25"/>
      <c r="WIS255" s="25"/>
      <c r="WIT255" s="95"/>
      <c r="WIU255" s="25"/>
      <c r="WIV255" s="25"/>
      <c r="WIW255" s="25"/>
      <c r="WIX255" s="25"/>
      <c r="WIY255" s="93"/>
      <c r="WIZ255" s="25"/>
      <c r="WJA255" s="25"/>
      <c r="WJB255" s="95"/>
      <c r="WJC255" s="25"/>
      <c r="WJD255" s="25"/>
      <c r="WJE255" s="25"/>
      <c r="WJF255" s="25"/>
      <c r="WJG255" s="93"/>
      <c r="WJH255" s="25"/>
      <c r="WJI255" s="25"/>
      <c r="WJJ255" s="95"/>
      <c r="WJK255" s="25"/>
      <c r="WJL255" s="25"/>
      <c r="WJM255" s="25"/>
      <c r="WJN255" s="25"/>
      <c r="WJO255" s="93"/>
      <c r="WJP255" s="25"/>
      <c r="WJQ255" s="25"/>
      <c r="WJR255" s="95"/>
      <c r="WJS255" s="25"/>
      <c r="WJT255" s="25"/>
      <c r="WJU255" s="25"/>
      <c r="WJV255" s="25"/>
      <c r="WJW255" s="93"/>
      <c r="WJX255" s="25"/>
      <c r="WJY255" s="25"/>
      <c r="WJZ255" s="95"/>
      <c r="WKA255" s="25"/>
      <c r="WKB255" s="25"/>
      <c r="WKC255" s="25"/>
      <c r="WKD255" s="25"/>
      <c r="WKE255" s="93"/>
      <c r="WKF255" s="25"/>
      <c r="WKG255" s="25"/>
      <c r="WKH255" s="95"/>
      <c r="WKI255" s="25"/>
      <c r="WKJ255" s="25"/>
      <c r="WKK255" s="25"/>
      <c r="WKL255" s="25"/>
      <c r="WKM255" s="93"/>
      <c r="WKN255" s="25"/>
      <c r="WKO255" s="25"/>
      <c r="WKP255" s="95"/>
      <c r="WKQ255" s="25"/>
      <c r="WKR255" s="25"/>
      <c r="WKS255" s="25"/>
      <c r="WKT255" s="25"/>
      <c r="WKU255" s="93"/>
      <c r="WKV255" s="25"/>
      <c r="WKW255" s="25"/>
      <c r="WKX255" s="95"/>
      <c r="WKY255" s="25"/>
      <c r="WKZ255" s="25"/>
      <c r="WLA255" s="25"/>
      <c r="WLB255" s="25"/>
      <c r="WLC255" s="93"/>
      <c r="WLD255" s="25"/>
      <c r="WLE255" s="25"/>
      <c r="WLF255" s="95"/>
      <c r="WLG255" s="25"/>
      <c r="WLH255" s="25"/>
      <c r="WLI255" s="25"/>
      <c r="WLJ255" s="25"/>
      <c r="WLK255" s="93"/>
      <c r="WLL255" s="25"/>
      <c r="WLM255" s="25"/>
      <c r="WLN255" s="95"/>
      <c r="WLO255" s="25"/>
      <c r="WLP255" s="25"/>
      <c r="WLQ255" s="25"/>
      <c r="WLR255" s="25"/>
      <c r="WLS255" s="93"/>
      <c r="WLT255" s="25"/>
      <c r="WLU255" s="25"/>
      <c r="WLV255" s="95"/>
      <c r="WLW255" s="25"/>
      <c r="WLX255" s="25"/>
      <c r="WLY255" s="25"/>
      <c r="WLZ255" s="25"/>
      <c r="WMA255" s="93"/>
      <c r="WMB255" s="25"/>
      <c r="WMC255" s="25"/>
      <c r="WMD255" s="95"/>
      <c r="WME255" s="25"/>
      <c r="WMF255" s="25"/>
      <c r="WMG255" s="25"/>
      <c r="WMH255" s="25"/>
      <c r="WMI255" s="93"/>
      <c r="WMJ255" s="25"/>
      <c r="WMK255" s="25"/>
      <c r="WML255" s="95"/>
      <c r="WMM255" s="25"/>
      <c r="WMN255" s="25"/>
      <c r="WMO255" s="25"/>
      <c r="WMP255" s="25"/>
      <c r="WMQ255" s="93"/>
      <c r="WMR255" s="25"/>
      <c r="WMS255" s="25"/>
      <c r="WMT255" s="95"/>
      <c r="WMU255" s="25"/>
      <c r="WMV255" s="25"/>
      <c r="WMW255" s="25"/>
      <c r="WMX255" s="25"/>
      <c r="WMY255" s="93"/>
      <c r="WMZ255" s="25"/>
      <c r="WNA255" s="25"/>
      <c r="WNB255" s="95"/>
      <c r="WNC255" s="25"/>
      <c r="WND255" s="25"/>
      <c r="WNE255" s="25"/>
      <c r="WNF255" s="25"/>
      <c r="WNG255" s="93"/>
      <c r="WNH255" s="25"/>
      <c r="WNI255" s="25"/>
      <c r="WNJ255" s="95"/>
      <c r="WNK255" s="25"/>
      <c r="WNL255" s="25"/>
      <c r="WNM255" s="25"/>
      <c r="WNN255" s="25"/>
      <c r="WNO255" s="93"/>
      <c r="WNP255" s="25"/>
      <c r="WNQ255" s="25"/>
      <c r="WNR255" s="95"/>
      <c r="WNS255" s="25"/>
      <c r="WNT255" s="25"/>
      <c r="WNU255" s="25"/>
      <c r="WNV255" s="25"/>
      <c r="WNW255" s="93"/>
      <c r="WNX255" s="25"/>
      <c r="WNY255" s="25"/>
      <c r="WNZ255" s="95"/>
      <c r="WOA255" s="25"/>
      <c r="WOB255" s="25"/>
      <c r="WOC255" s="25"/>
      <c r="WOD255" s="25"/>
      <c r="WOE255" s="93"/>
      <c r="WOF255" s="25"/>
      <c r="WOG255" s="25"/>
      <c r="WOH255" s="95"/>
      <c r="WOI255" s="25"/>
      <c r="WOJ255" s="25"/>
      <c r="WOK255" s="25"/>
      <c r="WOL255" s="25"/>
      <c r="WOM255" s="93"/>
      <c r="WON255" s="25"/>
      <c r="WOO255" s="25"/>
      <c r="WOP255" s="95"/>
      <c r="WOQ255" s="25"/>
      <c r="WOR255" s="25"/>
      <c r="WOS255" s="25"/>
      <c r="WOT255" s="25"/>
      <c r="WOU255" s="93"/>
      <c r="WOV255" s="25"/>
      <c r="WOW255" s="25"/>
      <c r="WOX255" s="95"/>
      <c r="WOY255" s="25"/>
      <c r="WOZ255" s="25"/>
      <c r="WPA255" s="25"/>
      <c r="WPB255" s="25"/>
      <c r="WPC255" s="93"/>
      <c r="WPD255" s="25"/>
      <c r="WPE255" s="25"/>
      <c r="WPF255" s="95"/>
      <c r="WPG255" s="25"/>
      <c r="WPH255" s="25"/>
      <c r="WPI255" s="25"/>
      <c r="WPJ255" s="25"/>
      <c r="WPK255" s="93"/>
      <c r="WPL255" s="25"/>
      <c r="WPM255" s="25"/>
      <c r="WPN255" s="95"/>
      <c r="WPO255" s="25"/>
      <c r="WPP255" s="25"/>
      <c r="WPQ255" s="25"/>
      <c r="WPR255" s="25"/>
      <c r="WPS255" s="93"/>
      <c r="WPT255" s="25"/>
      <c r="WPU255" s="25"/>
      <c r="WPV255" s="95"/>
      <c r="WPW255" s="25"/>
      <c r="WPX255" s="25"/>
      <c r="WPY255" s="25"/>
      <c r="WPZ255" s="25"/>
      <c r="WQA255" s="93"/>
      <c r="WQB255" s="25"/>
      <c r="WQC255" s="25"/>
      <c r="WQD255" s="95"/>
      <c r="WQE255" s="25"/>
      <c r="WQF255" s="25"/>
      <c r="WQG255" s="25"/>
      <c r="WQH255" s="25"/>
      <c r="WQI255" s="93"/>
      <c r="WQJ255" s="25"/>
      <c r="WQK255" s="25"/>
      <c r="WQL255" s="95"/>
      <c r="WQM255" s="25"/>
      <c r="WQN255" s="25"/>
      <c r="WQO255" s="25"/>
      <c r="WQP255" s="25"/>
      <c r="WQQ255" s="93"/>
      <c r="WQR255" s="25"/>
      <c r="WQS255" s="25"/>
      <c r="WQT255" s="95"/>
      <c r="WQU255" s="25"/>
      <c r="WQV255" s="25"/>
      <c r="WQW255" s="25"/>
      <c r="WQX255" s="25"/>
      <c r="WQY255" s="93"/>
      <c r="WQZ255" s="25"/>
      <c r="WRA255" s="25"/>
      <c r="WRB255" s="95"/>
      <c r="WRC255" s="25"/>
      <c r="WRD255" s="25"/>
      <c r="WRE255" s="25"/>
      <c r="WRF255" s="25"/>
      <c r="WRG255" s="93"/>
      <c r="WRH255" s="25"/>
      <c r="WRI255" s="25"/>
      <c r="WRJ255" s="95"/>
      <c r="WRK255" s="25"/>
      <c r="WRL255" s="25"/>
      <c r="WRM255" s="25"/>
      <c r="WRN255" s="25"/>
      <c r="WRO255" s="93"/>
      <c r="WRP255" s="25"/>
      <c r="WRQ255" s="25"/>
      <c r="WRR255" s="95"/>
      <c r="WRS255" s="25"/>
      <c r="WRT255" s="25"/>
      <c r="WRU255" s="25"/>
      <c r="WRV255" s="25"/>
      <c r="WRW255" s="93"/>
      <c r="WRX255" s="25"/>
      <c r="WRY255" s="25"/>
      <c r="WRZ255" s="95"/>
      <c r="WSA255" s="25"/>
      <c r="WSB255" s="25"/>
      <c r="WSC255" s="25"/>
      <c r="WSD255" s="25"/>
      <c r="WSE255" s="93"/>
      <c r="WSF255" s="25"/>
      <c r="WSG255" s="25"/>
      <c r="WSH255" s="95"/>
      <c r="WSI255" s="25"/>
      <c r="WSJ255" s="25"/>
      <c r="WSK255" s="25"/>
      <c r="WSL255" s="25"/>
      <c r="WSM255" s="93"/>
      <c r="WSN255" s="25"/>
      <c r="WSO255" s="25"/>
      <c r="WSP255" s="95"/>
      <c r="WSQ255" s="25"/>
      <c r="WSR255" s="25"/>
      <c r="WSS255" s="25"/>
      <c r="WST255" s="25"/>
      <c r="WSU255" s="93"/>
      <c r="WSV255" s="25"/>
      <c r="WSW255" s="25"/>
      <c r="WSX255" s="95"/>
      <c r="WSY255" s="25"/>
      <c r="WSZ255" s="25"/>
      <c r="WTA255" s="25"/>
      <c r="WTB255" s="25"/>
      <c r="WTC255" s="93"/>
      <c r="WTD255" s="25"/>
      <c r="WTE255" s="25"/>
      <c r="WTF255" s="95"/>
      <c r="WTG255" s="25"/>
      <c r="WTH255" s="25"/>
      <c r="WTI255" s="25"/>
      <c r="WTJ255" s="25"/>
      <c r="WTK255" s="93"/>
      <c r="WTL255" s="25"/>
      <c r="WTM255" s="25"/>
      <c r="WTN255" s="95"/>
      <c r="WTO255" s="25"/>
      <c r="WTP255" s="25"/>
      <c r="WTQ255" s="25"/>
      <c r="WTR255" s="25"/>
      <c r="WTS255" s="93"/>
      <c r="WTT255" s="25"/>
      <c r="WTU255" s="25"/>
      <c r="WTV255" s="95"/>
      <c r="WTW255" s="25"/>
      <c r="WTX255" s="25"/>
      <c r="WTY255" s="25"/>
      <c r="WTZ255" s="25"/>
      <c r="WUA255" s="93"/>
      <c r="WUB255" s="25"/>
      <c r="WUC255" s="25"/>
      <c r="WUD255" s="95"/>
      <c r="WUE255" s="25"/>
      <c r="WUF255" s="25"/>
      <c r="WUG255" s="25"/>
      <c r="WUH255" s="25"/>
      <c r="WUI255" s="93"/>
      <c r="WUJ255" s="25"/>
      <c r="WUK255" s="25"/>
      <c r="WUL255" s="95"/>
      <c r="WUM255" s="25"/>
      <c r="WUN255" s="25"/>
      <c r="WUO255" s="25"/>
      <c r="WUP255" s="25"/>
      <c r="WUQ255" s="93"/>
      <c r="WUR255" s="25"/>
      <c r="WUS255" s="25"/>
      <c r="WUT255" s="95"/>
      <c r="WUU255" s="25"/>
      <c r="WUV255" s="25"/>
      <c r="WUW255" s="25"/>
      <c r="WUX255" s="25"/>
      <c r="WUY255" s="93"/>
      <c r="WUZ255" s="25"/>
      <c r="WVA255" s="25"/>
      <c r="WVB255" s="95"/>
      <c r="WVC255" s="25"/>
      <c r="WVD255" s="25"/>
      <c r="WVE255" s="25"/>
      <c r="WVF255" s="25"/>
      <c r="WVG255" s="93"/>
      <c r="WVH255" s="25"/>
      <c r="WVI255" s="25"/>
      <c r="WVJ255" s="95"/>
      <c r="WVK255" s="25"/>
      <c r="WVL255" s="25"/>
      <c r="WVM255" s="25"/>
      <c r="WVN255" s="25"/>
      <c r="WVO255" s="93"/>
      <c r="WVP255" s="25"/>
      <c r="WVQ255" s="25"/>
      <c r="WVR255" s="95"/>
      <c r="WVS255" s="25"/>
      <c r="WVT255" s="25"/>
      <c r="WVU255" s="25"/>
      <c r="WVV255" s="25"/>
      <c r="WVW255" s="93"/>
      <c r="WVX255" s="25"/>
      <c r="WVY255" s="25"/>
      <c r="WVZ255" s="95"/>
      <c r="WWA255" s="25"/>
      <c r="WWB255" s="25"/>
      <c r="WWC255" s="25"/>
      <c r="WWD255" s="25"/>
      <c r="WWE255" s="93"/>
      <c r="WWF255" s="25"/>
      <c r="WWG255" s="25"/>
      <c r="WWH255" s="95"/>
      <c r="WWI255" s="25"/>
      <c r="WWJ255" s="25"/>
      <c r="WWK255" s="25"/>
      <c r="WWL255" s="25"/>
      <c r="WWM255" s="93"/>
      <c r="WWN255" s="25"/>
      <c r="WWO255" s="25"/>
      <c r="WWP255" s="95"/>
      <c r="WWQ255" s="25"/>
      <c r="WWR255" s="25"/>
      <c r="WWS255" s="25"/>
      <c r="WWT255" s="25"/>
      <c r="WWU255" s="93"/>
      <c r="WWV255" s="25"/>
      <c r="WWW255" s="25"/>
      <c r="WWX255" s="95"/>
      <c r="WWY255" s="25"/>
      <c r="WWZ255" s="25"/>
      <c r="WXA255" s="25"/>
      <c r="WXB255" s="25"/>
      <c r="WXC255" s="93"/>
      <c r="WXD255" s="25"/>
      <c r="WXE255" s="25"/>
      <c r="WXF255" s="95"/>
      <c r="WXG255" s="25"/>
      <c r="WXH255" s="25"/>
      <c r="WXI255" s="25"/>
      <c r="WXJ255" s="25"/>
      <c r="WXK255" s="93"/>
      <c r="WXL255" s="25"/>
      <c r="WXM255" s="25"/>
      <c r="WXN255" s="95"/>
      <c r="WXO255" s="25"/>
      <c r="WXP255" s="25"/>
      <c r="WXQ255" s="25"/>
      <c r="WXR255" s="25"/>
      <c r="WXS255" s="93"/>
      <c r="WXT255" s="25"/>
      <c r="WXU255" s="25"/>
      <c r="WXV255" s="95"/>
      <c r="WXW255" s="25"/>
      <c r="WXX255" s="25"/>
      <c r="WXY255" s="25"/>
      <c r="WXZ255" s="25"/>
      <c r="WYA255" s="93"/>
      <c r="WYB255" s="25"/>
      <c r="WYC255" s="25"/>
      <c r="WYD255" s="95"/>
      <c r="WYE255" s="25"/>
      <c r="WYF255" s="25"/>
      <c r="WYG255" s="25"/>
      <c r="WYH255" s="25"/>
      <c r="WYI255" s="93"/>
      <c r="WYJ255" s="25"/>
      <c r="WYK255" s="25"/>
      <c r="WYL255" s="95"/>
      <c r="WYM255" s="25"/>
      <c r="WYN255" s="25"/>
      <c r="WYO255" s="25"/>
      <c r="WYP255" s="25"/>
      <c r="WYQ255" s="93"/>
      <c r="WYR255" s="25"/>
      <c r="WYS255" s="25"/>
      <c r="WYT255" s="95"/>
      <c r="WYU255" s="25"/>
      <c r="WYV255" s="25"/>
      <c r="WYW255" s="25"/>
      <c r="WYX255" s="25"/>
      <c r="WYY255" s="93"/>
      <c r="WYZ255" s="25"/>
      <c r="WZA255" s="25"/>
      <c r="WZB255" s="95"/>
      <c r="WZC255" s="25"/>
      <c r="WZD255" s="25"/>
      <c r="WZE255" s="25"/>
      <c r="WZF255" s="25"/>
      <c r="WZG255" s="93"/>
      <c r="WZH255" s="25"/>
      <c r="WZI255" s="25"/>
      <c r="WZJ255" s="95"/>
      <c r="WZK255" s="25"/>
      <c r="WZL255" s="25"/>
      <c r="WZM255" s="25"/>
      <c r="WZN255" s="25"/>
      <c r="WZO255" s="93"/>
      <c r="WZP255" s="25"/>
      <c r="WZQ255" s="25"/>
      <c r="WZR255" s="95"/>
      <c r="WZS255" s="25"/>
      <c r="WZT255" s="25"/>
      <c r="WZU255" s="25"/>
      <c r="WZV255" s="25"/>
      <c r="WZW255" s="93"/>
      <c r="WZX255" s="25"/>
      <c r="WZY255" s="25"/>
      <c r="WZZ255" s="95"/>
      <c r="XAA255" s="25"/>
      <c r="XAB255" s="25"/>
      <c r="XAC255" s="25"/>
      <c r="XAD255" s="25"/>
      <c r="XAE255" s="93"/>
      <c r="XAF255" s="25"/>
      <c r="XAG255" s="25"/>
      <c r="XAH255" s="95"/>
      <c r="XAI255" s="25"/>
      <c r="XAJ255" s="25"/>
      <c r="XAK255" s="25"/>
      <c r="XAL255" s="25"/>
      <c r="XAM255" s="93"/>
      <c r="XAN255" s="25"/>
      <c r="XAO255" s="25"/>
      <c r="XAP255" s="95"/>
      <c r="XAQ255" s="25"/>
      <c r="XAR255" s="25"/>
      <c r="XAS255" s="25"/>
      <c r="XAT255" s="25"/>
      <c r="XAU255" s="93"/>
      <c r="XAV255" s="25"/>
      <c r="XAW255" s="25"/>
      <c r="XAX255" s="95"/>
      <c r="XAY255" s="25"/>
      <c r="XAZ255" s="25"/>
      <c r="XBA255" s="25"/>
      <c r="XBB255" s="25"/>
      <c r="XBC255" s="93"/>
      <c r="XBD255" s="25"/>
      <c r="XBE255" s="25"/>
      <c r="XBF255" s="95"/>
      <c r="XBG255" s="25"/>
      <c r="XBH255" s="25"/>
      <c r="XBI255" s="25"/>
      <c r="XBJ255" s="25"/>
      <c r="XBK255" s="93"/>
      <c r="XBL255" s="25"/>
      <c r="XBM255" s="25"/>
      <c r="XBN255" s="95"/>
      <c r="XBO255" s="25"/>
      <c r="XBP255" s="25"/>
      <c r="XBQ255" s="25"/>
      <c r="XBR255" s="25"/>
      <c r="XBS255" s="93"/>
      <c r="XBT255" s="25"/>
      <c r="XBU255" s="25"/>
      <c r="XBV255" s="95"/>
      <c r="XBW255" s="25"/>
      <c r="XBX255" s="25"/>
      <c r="XBY255" s="25"/>
      <c r="XBZ255" s="25"/>
      <c r="XCA255" s="93"/>
      <c r="XCB255" s="25"/>
      <c r="XCC255" s="25"/>
      <c r="XCD255" s="95"/>
      <c r="XCE255" s="25"/>
      <c r="XCF255" s="25"/>
      <c r="XCG255" s="25"/>
      <c r="XCH255" s="25"/>
      <c r="XCI255" s="93"/>
      <c r="XCJ255" s="25"/>
      <c r="XCK255" s="25"/>
      <c r="XCL255" s="95"/>
      <c r="XCM255" s="25"/>
      <c r="XCN255" s="25"/>
      <c r="XCO255" s="25"/>
      <c r="XCP255" s="25"/>
      <c r="XCQ255" s="93"/>
      <c r="XCR255" s="25"/>
      <c r="XCS255" s="25"/>
      <c r="XCT255" s="95"/>
      <c r="XCU255" s="25"/>
      <c r="XCV255" s="25"/>
      <c r="XCW255" s="25"/>
      <c r="XCX255" s="25"/>
      <c r="XCY255" s="93"/>
      <c r="XCZ255" s="25"/>
      <c r="XDA255" s="25"/>
      <c r="XDB255" s="95"/>
    </row>
    <row r="256" s="2" customFormat="1" ht="72" customHeight="1" spans="1:16330">
      <c r="A256" s="43"/>
      <c r="B256" s="45" t="s">
        <v>951</v>
      </c>
      <c r="C256" s="45" t="s">
        <v>952</v>
      </c>
      <c r="D256" s="43" t="s">
        <v>96</v>
      </c>
      <c r="E256" s="43" t="s">
        <v>953</v>
      </c>
      <c r="F256" s="43" t="s">
        <v>49</v>
      </c>
      <c r="G256" s="43" t="s">
        <v>104</v>
      </c>
      <c r="H256" s="43" t="s">
        <v>954</v>
      </c>
      <c r="I256" s="43">
        <v>15</v>
      </c>
      <c r="J256" s="43">
        <v>15</v>
      </c>
      <c r="K256" s="43"/>
      <c r="L256" s="43">
        <v>15</v>
      </c>
      <c r="M256" s="43"/>
      <c r="N256" s="43"/>
      <c r="O256" s="50"/>
      <c r="P256" s="43"/>
      <c r="Q256" s="43"/>
      <c r="R256" s="43"/>
      <c r="S256" s="43"/>
      <c r="T256" s="49"/>
      <c r="U256" s="43"/>
      <c r="V256" s="43"/>
      <c r="W256" s="43" t="s">
        <v>114</v>
      </c>
      <c r="X256" s="43" t="s">
        <v>53</v>
      </c>
      <c r="Y256" s="89" t="s">
        <v>54</v>
      </c>
      <c r="Z256" s="43" t="s">
        <v>54</v>
      </c>
      <c r="AA256" s="43" t="s">
        <v>53</v>
      </c>
      <c r="AB256" s="43" t="s">
        <v>54</v>
      </c>
      <c r="AC256" s="43">
        <v>117</v>
      </c>
      <c r="AD256" s="43">
        <v>349</v>
      </c>
      <c r="AE256" s="50">
        <v>349</v>
      </c>
      <c r="AF256" s="45" t="s">
        <v>924</v>
      </c>
      <c r="AG256" s="45" t="s">
        <v>955</v>
      </c>
      <c r="AH256" s="43"/>
      <c r="AI256" s="25"/>
      <c r="AJ256" s="25"/>
      <c r="AK256" s="25"/>
      <c r="AL256" s="25"/>
      <c r="AM256" s="93"/>
      <c r="AN256" s="25"/>
      <c r="AO256" s="25"/>
      <c r="AP256" s="95"/>
      <c r="AQ256" s="25"/>
      <c r="AR256" s="25"/>
      <c r="AS256" s="25"/>
      <c r="AT256" s="25"/>
      <c r="AU256" s="93"/>
      <c r="AV256" s="25"/>
      <c r="AW256" s="25"/>
      <c r="AX256" s="95"/>
      <c r="AY256" s="25"/>
      <c r="AZ256" s="25"/>
      <c r="BA256" s="25"/>
      <c r="BB256" s="25"/>
      <c r="BC256" s="93"/>
      <c r="BD256" s="25"/>
      <c r="BE256" s="25"/>
      <c r="BF256" s="95"/>
      <c r="BG256" s="25"/>
      <c r="BH256" s="25"/>
      <c r="BI256" s="25"/>
      <c r="BJ256" s="25"/>
      <c r="BK256" s="93"/>
      <c r="BL256" s="25"/>
      <c r="BM256" s="25"/>
      <c r="BN256" s="95"/>
      <c r="BO256" s="25"/>
      <c r="BP256" s="25"/>
      <c r="BQ256" s="25"/>
      <c r="BR256" s="25"/>
      <c r="BS256" s="93"/>
      <c r="BT256" s="25"/>
      <c r="BU256" s="25"/>
      <c r="BV256" s="95"/>
      <c r="BW256" s="25"/>
      <c r="BX256" s="25"/>
      <c r="BY256" s="25"/>
      <c r="BZ256" s="25"/>
      <c r="CA256" s="93"/>
      <c r="CB256" s="25"/>
      <c r="CC256" s="25"/>
      <c r="CD256" s="95"/>
      <c r="CE256" s="25"/>
      <c r="CF256" s="25"/>
      <c r="CG256" s="25"/>
      <c r="CH256" s="25"/>
      <c r="CI256" s="93"/>
      <c r="CJ256" s="25"/>
      <c r="CK256" s="25"/>
      <c r="CL256" s="95"/>
      <c r="CM256" s="25"/>
      <c r="CN256" s="25"/>
      <c r="CO256" s="25"/>
      <c r="CP256" s="25"/>
      <c r="CQ256" s="93"/>
      <c r="CR256" s="25"/>
      <c r="CS256" s="25"/>
      <c r="CT256" s="95"/>
      <c r="CU256" s="25"/>
      <c r="CV256" s="25"/>
      <c r="CW256" s="25"/>
      <c r="CX256" s="25"/>
      <c r="CY256" s="93"/>
      <c r="CZ256" s="25"/>
      <c r="DA256" s="25"/>
      <c r="DB256" s="95"/>
      <c r="DC256" s="25"/>
      <c r="DD256" s="25"/>
      <c r="DE256" s="25"/>
      <c r="DF256" s="25"/>
      <c r="DG256" s="93"/>
      <c r="DH256" s="25"/>
      <c r="DI256" s="25"/>
      <c r="DJ256" s="95"/>
      <c r="DK256" s="25"/>
      <c r="DL256" s="25"/>
      <c r="DM256" s="25"/>
      <c r="DN256" s="25"/>
      <c r="DO256" s="93"/>
      <c r="DP256" s="25"/>
      <c r="DQ256" s="25"/>
      <c r="DR256" s="95"/>
      <c r="DS256" s="25"/>
      <c r="DT256" s="25"/>
      <c r="DU256" s="25"/>
      <c r="DV256" s="25"/>
      <c r="DW256" s="93"/>
      <c r="DX256" s="25"/>
      <c r="DY256" s="25"/>
      <c r="DZ256" s="95"/>
      <c r="EA256" s="25"/>
      <c r="EB256" s="25"/>
      <c r="EC256" s="25"/>
      <c r="ED256" s="25"/>
      <c r="EE256" s="93"/>
      <c r="EF256" s="25"/>
      <c r="EG256" s="25"/>
      <c r="EH256" s="95"/>
      <c r="EI256" s="25"/>
      <c r="EJ256" s="25"/>
      <c r="EK256" s="25"/>
      <c r="EL256" s="25"/>
      <c r="EM256" s="93"/>
      <c r="EN256" s="25"/>
      <c r="EO256" s="25"/>
      <c r="EP256" s="95"/>
      <c r="EQ256" s="25"/>
      <c r="ER256" s="25"/>
      <c r="ES256" s="25"/>
      <c r="ET256" s="25"/>
      <c r="EU256" s="93"/>
      <c r="EV256" s="25"/>
      <c r="EW256" s="25"/>
      <c r="EX256" s="95"/>
      <c r="EY256" s="25"/>
      <c r="EZ256" s="25"/>
      <c r="FA256" s="25"/>
      <c r="FB256" s="25"/>
      <c r="FC256" s="93"/>
      <c r="FD256" s="25"/>
      <c r="FE256" s="25"/>
      <c r="FF256" s="95"/>
      <c r="FG256" s="25"/>
      <c r="FH256" s="25"/>
      <c r="FI256" s="25"/>
      <c r="FJ256" s="25"/>
      <c r="FK256" s="93"/>
      <c r="FL256" s="25"/>
      <c r="FM256" s="25"/>
      <c r="FN256" s="95"/>
      <c r="FO256" s="25"/>
      <c r="FP256" s="25"/>
      <c r="FQ256" s="25"/>
      <c r="FR256" s="25"/>
      <c r="FS256" s="93"/>
      <c r="FT256" s="25"/>
      <c r="FU256" s="25"/>
      <c r="FV256" s="95"/>
      <c r="FW256" s="25"/>
      <c r="FX256" s="25"/>
      <c r="FY256" s="25"/>
      <c r="FZ256" s="25"/>
      <c r="GA256" s="93"/>
      <c r="GB256" s="25"/>
      <c r="GC256" s="25"/>
      <c r="GD256" s="95"/>
      <c r="GE256" s="25"/>
      <c r="GF256" s="25"/>
      <c r="GG256" s="25"/>
      <c r="GH256" s="25"/>
      <c r="GI256" s="93"/>
      <c r="GJ256" s="25"/>
      <c r="GK256" s="25"/>
      <c r="GL256" s="95"/>
      <c r="GM256" s="25"/>
      <c r="GN256" s="25"/>
      <c r="GO256" s="25"/>
      <c r="GP256" s="25"/>
      <c r="GQ256" s="93"/>
      <c r="GR256" s="25"/>
      <c r="GS256" s="25"/>
      <c r="GT256" s="95"/>
      <c r="GU256" s="25"/>
      <c r="GV256" s="25"/>
      <c r="GW256" s="25"/>
      <c r="GX256" s="25"/>
      <c r="GY256" s="93"/>
      <c r="GZ256" s="25"/>
      <c r="HA256" s="25"/>
      <c r="HB256" s="95"/>
      <c r="HC256" s="25"/>
      <c r="HD256" s="25"/>
      <c r="HE256" s="25"/>
      <c r="HF256" s="25"/>
      <c r="HG256" s="93"/>
      <c r="HH256" s="25"/>
      <c r="HI256" s="25"/>
      <c r="HJ256" s="95"/>
      <c r="HK256" s="25"/>
      <c r="HL256" s="25"/>
      <c r="HM256" s="25"/>
      <c r="HN256" s="25"/>
      <c r="HO256" s="93"/>
      <c r="HP256" s="25"/>
      <c r="HQ256" s="25"/>
      <c r="HR256" s="95"/>
      <c r="HS256" s="25"/>
      <c r="HT256" s="25"/>
      <c r="HU256" s="25"/>
      <c r="HV256" s="25"/>
      <c r="HW256" s="93"/>
      <c r="HX256" s="25"/>
      <c r="HY256" s="25"/>
      <c r="HZ256" s="95"/>
      <c r="IA256" s="25"/>
      <c r="IB256" s="25"/>
      <c r="IC256" s="25"/>
      <c r="ID256" s="25"/>
      <c r="IE256" s="93"/>
      <c r="IF256" s="25"/>
      <c r="IG256" s="25"/>
      <c r="IH256" s="95"/>
      <c r="II256" s="25"/>
      <c r="IJ256" s="25"/>
      <c r="IK256" s="25"/>
      <c r="IL256" s="25"/>
      <c r="IM256" s="93"/>
      <c r="IN256" s="25"/>
      <c r="IO256" s="25"/>
      <c r="IP256" s="95"/>
      <c r="IQ256" s="25"/>
      <c r="IR256" s="25"/>
      <c r="IS256" s="25"/>
      <c r="IT256" s="25"/>
      <c r="IU256" s="93"/>
      <c r="IV256" s="25"/>
      <c r="IW256" s="25"/>
      <c r="IX256" s="95"/>
      <c r="IY256" s="25"/>
      <c r="IZ256" s="25"/>
      <c r="JA256" s="25"/>
      <c r="JB256" s="25"/>
      <c r="JC256" s="93"/>
      <c r="JD256" s="25"/>
      <c r="JE256" s="25"/>
      <c r="JF256" s="95"/>
      <c r="JG256" s="25"/>
      <c r="JH256" s="25"/>
      <c r="JI256" s="25"/>
      <c r="JJ256" s="25"/>
      <c r="JK256" s="93"/>
      <c r="JL256" s="25"/>
      <c r="JM256" s="25"/>
      <c r="JN256" s="95"/>
      <c r="JO256" s="25"/>
      <c r="JP256" s="25"/>
      <c r="JQ256" s="25"/>
      <c r="JR256" s="25"/>
      <c r="JS256" s="93"/>
      <c r="JT256" s="25"/>
      <c r="JU256" s="25"/>
      <c r="JV256" s="95"/>
      <c r="JW256" s="25"/>
      <c r="JX256" s="25"/>
      <c r="JY256" s="25"/>
      <c r="JZ256" s="25"/>
      <c r="KA256" s="93"/>
      <c r="KB256" s="25"/>
      <c r="KC256" s="25"/>
      <c r="KD256" s="95"/>
      <c r="KE256" s="25"/>
      <c r="KF256" s="25"/>
      <c r="KG256" s="25"/>
      <c r="KH256" s="25"/>
      <c r="KI256" s="93"/>
      <c r="KJ256" s="25"/>
      <c r="KK256" s="25"/>
      <c r="KL256" s="95"/>
      <c r="KM256" s="25"/>
      <c r="KN256" s="25"/>
      <c r="KO256" s="25"/>
      <c r="KP256" s="25"/>
      <c r="KQ256" s="93"/>
      <c r="KR256" s="25"/>
      <c r="KS256" s="25"/>
      <c r="KT256" s="95"/>
      <c r="KU256" s="25"/>
      <c r="KV256" s="25"/>
      <c r="KW256" s="25"/>
      <c r="KX256" s="25"/>
      <c r="KY256" s="93"/>
      <c r="KZ256" s="25"/>
      <c r="LA256" s="25"/>
      <c r="LB256" s="95"/>
      <c r="LC256" s="25"/>
      <c r="LD256" s="25"/>
      <c r="LE256" s="25"/>
      <c r="LF256" s="25"/>
      <c r="LG256" s="93"/>
      <c r="LH256" s="25"/>
      <c r="LI256" s="25"/>
      <c r="LJ256" s="95"/>
      <c r="LK256" s="25"/>
      <c r="LL256" s="25"/>
      <c r="LM256" s="25"/>
      <c r="LN256" s="25"/>
      <c r="LO256" s="93"/>
      <c r="LP256" s="25"/>
      <c r="LQ256" s="25"/>
      <c r="LR256" s="95"/>
      <c r="LS256" s="25"/>
      <c r="LT256" s="25"/>
      <c r="LU256" s="25"/>
      <c r="LV256" s="25"/>
      <c r="LW256" s="93"/>
      <c r="LX256" s="25"/>
      <c r="LY256" s="25"/>
      <c r="LZ256" s="95"/>
      <c r="MA256" s="25"/>
      <c r="MB256" s="25"/>
      <c r="MC256" s="25"/>
      <c r="MD256" s="25"/>
      <c r="ME256" s="93"/>
      <c r="MF256" s="25"/>
      <c r="MG256" s="25"/>
      <c r="MH256" s="95"/>
      <c r="MI256" s="25"/>
      <c r="MJ256" s="25"/>
      <c r="MK256" s="25"/>
      <c r="ML256" s="25"/>
      <c r="MM256" s="93"/>
      <c r="MN256" s="25"/>
      <c r="MO256" s="25"/>
      <c r="MP256" s="95"/>
      <c r="MQ256" s="25"/>
      <c r="MR256" s="25"/>
      <c r="MS256" s="25"/>
      <c r="MT256" s="25"/>
      <c r="MU256" s="93"/>
      <c r="MV256" s="25"/>
      <c r="MW256" s="25"/>
      <c r="MX256" s="95"/>
      <c r="MY256" s="25"/>
      <c r="MZ256" s="25"/>
      <c r="NA256" s="25"/>
      <c r="NB256" s="25"/>
      <c r="NC256" s="93"/>
      <c r="ND256" s="25"/>
      <c r="NE256" s="25"/>
      <c r="NF256" s="95"/>
      <c r="NG256" s="25"/>
      <c r="NH256" s="25"/>
      <c r="NI256" s="25"/>
      <c r="NJ256" s="25"/>
      <c r="NK256" s="93"/>
      <c r="NL256" s="25"/>
      <c r="NM256" s="25"/>
      <c r="NN256" s="95"/>
      <c r="NO256" s="25"/>
      <c r="NP256" s="25"/>
      <c r="NQ256" s="25"/>
      <c r="NR256" s="25"/>
      <c r="NS256" s="93"/>
      <c r="NT256" s="25"/>
      <c r="NU256" s="25"/>
      <c r="NV256" s="95"/>
      <c r="NW256" s="25"/>
      <c r="NX256" s="25"/>
      <c r="NY256" s="25"/>
      <c r="NZ256" s="25"/>
      <c r="OA256" s="93"/>
      <c r="OB256" s="25"/>
      <c r="OC256" s="25"/>
      <c r="OD256" s="95"/>
      <c r="OE256" s="25"/>
      <c r="OF256" s="25"/>
      <c r="OG256" s="25"/>
      <c r="OH256" s="25"/>
      <c r="OI256" s="93"/>
      <c r="OJ256" s="25"/>
      <c r="OK256" s="25"/>
      <c r="OL256" s="95"/>
      <c r="OM256" s="25"/>
      <c r="ON256" s="25"/>
      <c r="OO256" s="25"/>
      <c r="OP256" s="25"/>
      <c r="OQ256" s="93"/>
      <c r="OR256" s="25"/>
      <c r="OS256" s="25"/>
      <c r="OT256" s="95"/>
      <c r="OU256" s="25"/>
      <c r="OV256" s="25"/>
      <c r="OW256" s="25"/>
      <c r="OX256" s="25"/>
      <c r="OY256" s="93"/>
      <c r="OZ256" s="25"/>
      <c r="PA256" s="25"/>
      <c r="PB256" s="95"/>
      <c r="PC256" s="25"/>
      <c r="PD256" s="25"/>
      <c r="PE256" s="25"/>
      <c r="PF256" s="25"/>
      <c r="PG256" s="93"/>
      <c r="PH256" s="25"/>
      <c r="PI256" s="25"/>
      <c r="PJ256" s="95"/>
      <c r="PK256" s="25"/>
      <c r="PL256" s="25"/>
      <c r="PM256" s="25"/>
      <c r="PN256" s="25"/>
      <c r="PO256" s="93"/>
      <c r="PP256" s="25"/>
      <c r="PQ256" s="25"/>
      <c r="PR256" s="95"/>
      <c r="PS256" s="25"/>
      <c r="PT256" s="25"/>
      <c r="PU256" s="25"/>
      <c r="PV256" s="25"/>
      <c r="PW256" s="93"/>
      <c r="PX256" s="25"/>
      <c r="PY256" s="25"/>
      <c r="PZ256" s="95"/>
      <c r="QA256" s="25"/>
      <c r="QB256" s="25"/>
      <c r="QC256" s="25"/>
      <c r="QD256" s="25"/>
      <c r="QE256" s="93"/>
      <c r="QF256" s="25"/>
      <c r="QG256" s="25"/>
      <c r="QH256" s="95"/>
      <c r="QI256" s="25"/>
      <c r="QJ256" s="25"/>
      <c r="QK256" s="25"/>
      <c r="QL256" s="25"/>
      <c r="QM256" s="93"/>
      <c r="QN256" s="25"/>
      <c r="QO256" s="25"/>
      <c r="QP256" s="95"/>
      <c r="QQ256" s="25"/>
      <c r="QR256" s="25"/>
      <c r="QS256" s="25"/>
      <c r="QT256" s="25"/>
      <c r="QU256" s="93"/>
      <c r="QV256" s="25"/>
      <c r="QW256" s="25"/>
      <c r="QX256" s="95"/>
      <c r="QY256" s="25"/>
      <c r="QZ256" s="25"/>
      <c r="RA256" s="25"/>
      <c r="RB256" s="25"/>
      <c r="RC256" s="93"/>
      <c r="RD256" s="25"/>
      <c r="RE256" s="25"/>
      <c r="RF256" s="95"/>
      <c r="RG256" s="25"/>
      <c r="RH256" s="25"/>
      <c r="RI256" s="25"/>
      <c r="RJ256" s="25"/>
      <c r="RK256" s="93"/>
      <c r="RL256" s="25"/>
      <c r="RM256" s="25"/>
      <c r="RN256" s="95"/>
      <c r="RO256" s="25"/>
      <c r="RP256" s="25"/>
      <c r="RQ256" s="25"/>
      <c r="RR256" s="25"/>
      <c r="RS256" s="93"/>
      <c r="RT256" s="25"/>
      <c r="RU256" s="25"/>
      <c r="RV256" s="95"/>
      <c r="RW256" s="25"/>
      <c r="RX256" s="25"/>
      <c r="RY256" s="25"/>
      <c r="RZ256" s="25"/>
      <c r="SA256" s="93"/>
      <c r="SB256" s="25"/>
      <c r="SC256" s="25"/>
      <c r="SD256" s="95"/>
      <c r="SE256" s="25"/>
      <c r="SF256" s="25"/>
      <c r="SG256" s="25"/>
      <c r="SH256" s="25"/>
      <c r="SI256" s="93"/>
      <c r="SJ256" s="25"/>
      <c r="SK256" s="25"/>
      <c r="SL256" s="95"/>
      <c r="SM256" s="25"/>
      <c r="SN256" s="25"/>
      <c r="SO256" s="25"/>
      <c r="SP256" s="25"/>
      <c r="SQ256" s="93"/>
      <c r="SR256" s="25"/>
      <c r="SS256" s="25"/>
      <c r="ST256" s="95"/>
      <c r="SU256" s="25"/>
      <c r="SV256" s="25"/>
      <c r="SW256" s="25"/>
      <c r="SX256" s="25"/>
      <c r="SY256" s="93"/>
      <c r="SZ256" s="25"/>
      <c r="TA256" s="25"/>
      <c r="TB256" s="95"/>
      <c r="TC256" s="25"/>
      <c r="TD256" s="25"/>
      <c r="TE256" s="25"/>
      <c r="TF256" s="25"/>
      <c r="TG256" s="93"/>
      <c r="TH256" s="25"/>
      <c r="TI256" s="25"/>
      <c r="TJ256" s="95"/>
      <c r="TK256" s="25"/>
      <c r="TL256" s="25"/>
      <c r="TM256" s="25"/>
      <c r="TN256" s="25"/>
      <c r="TO256" s="93"/>
      <c r="TP256" s="25"/>
      <c r="TQ256" s="25"/>
      <c r="TR256" s="95"/>
      <c r="TS256" s="25"/>
      <c r="TT256" s="25"/>
      <c r="TU256" s="25"/>
      <c r="TV256" s="25"/>
      <c r="TW256" s="93"/>
      <c r="TX256" s="25"/>
      <c r="TY256" s="25"/>
      <c r="TZ256" s="95"/>
      <c r="UA256" s="25"/>
      <c r="UB256" s="25"/>
      <c r="UC256" s="25"/>
      <c r="UD256" s="25"/>
      <c r="UE256" s="93"/>
      <c r="UF256" s="25"/>
      <c r="UG256" s="25"/>
      <c r="UH256" s="95"/>
      <c r="UI256" s="25"/>
      <c r="UJ256" s="25"/>
      <c r="UK256" s="25"/>
      <c r="UL256" s="25"/>
      <c r="UM256" s="93"/>
      <c r="UN256" s="25"/>
      <c r="UO256" s="25"/>
      <c r="UP256" s="95"/>
      <c r="UQ256" s="25"/>
      <c r="UR256" s="25"/>
      <c r="US256" s="25"/>
      <c r="UT256" s="25"/>
      <c r="UU256" s="93"/>
      <c r="UV256" s="25"/>
      <c r="UW256" s="25"/>
      <c r="UX256" s="95"/>
      <c r="UY256" s="25"/>
      <c r="UZ256" s="25"/>
      <c r="VA256" s="25"/>
      <c r="VB256" s="25"/>
      <c r="VC256" s="93"/>
      <c r="VD256" s="25"/>
      <c r="VE256" s="25"/>
      <c r="VF256" s="95"/>
      <c r="VG256" s="25"/>
      <c r="VH256" s="25"/>
      <c r="VI256" s="25"/>
      <c r="VJ256" s="25"/>
      <c r="VK256" s="93"/>
      <c r="VL256" s="25"/>
      <c r="VM256" s="25"/>
      <c r="VN256" s="95"/>
      <c r="VO256" s="25"/>
      <c r="VP256" s="25"/>
      <c r="VQ256" s="25"/>
      <c r="VR256" s="25"/>
      <c r="VS256" s="93"/>
      <c r="VT256" s="25"/>
      <c r="VU256" s="25"/>
      <c r="VV256" s="95"/>
      <c r="VW256" s="25"/>
      <c r="VX256" s="25"/>
      <c r="VY256" s="25"/>
      <c r="VZ256" s="25"/>
      <c r="WA256" s="93"/>
      <c r="WB256" s="25"/>
      <c r="WC256" s="25"/>
      <c r="WD256" s="95"/>
      <c r="WE256" s="25"/>
      <c r="WF256" s="25"/>
      <c r="WG256" s="25"/>
      <c r="WH256" s="25"/>
      <c r="WI256" s="93"/>
      <c r="WJ256" s="25"/>
      <c r="WK256" s="25"/>
      <c r="WL256" s="95"/>
      <c r="WM256" s="25"/>
      <c r="WN256" s="25"/>
      <c r="WO256" s="25"/>
      <c r="WP256" s="25"/>
      <c r="WQ256" s="93"/>
      <c r="WR256" s="25"/>
      <c r="WS256" s="25"/>
      <c r="WT256" s="95"/>
      <c r="WU256" s="25"/>
      <c r="WV256" s="25"/>
      <c r="WW256" s="25"/>
      <c r="WX256" s="25"/>
      <c r="WY256" s="93"/>
      <c r="WZ256" s="25"/>
      <c r="XA256" s="25"/>
      <c r="XB256" s="95"/>
      <c r="XC256" s="25"/>
      <c r="XD256" s="25"/>
      <c r="XE256" s="25"/>
      <c r="XF256" s="25"/>
      <c r="XG256" s="93"/>
      <c r="XH256" s="25"/>
      <c r="XI256" s="25"/>
      <c r="XJ256" s="95"/>
      <c r="XK256" s="25"/>
      <c r="XL256" s="25"/>
      <c r="XM256" s="25"/>
      <c r="XN256" s="25"/>
      <c r="XO256" s="93"/>
      <c r="XP256" s="25"/>
      <c r="XQ256" s="25"/>
      <c r="XR256" s="95"/>
      <c r="XS256" s="25"/>
      <c r="XT256" s="25"/>
      <c r="XU256" s="25"/>
      <c r="XV256" s="25"/>
      <c r="XW256" s="93"/>
      <c r="XX256" s="25"/>
      <c r="XY256" s="25"/>
      <c r="XZ256" s="95"/>
      <c r="YA256" s="25"/>
      <c r="YB256" s="25"/>
      <c r="YC256" s="25"/>
      <c r="YD256" s="25"/>
      <c r="YE256" s="93"/>
      <c r="YF256" s="25"/>
      <c r="YG256" s="25"/>
      <c r="YH256" s="95"/>
      <c r="YI256" s="25"/>
      <c r="YJ256" s="25"/>
      <c r="YK256" s="25"/>
      <c r="YL256" s="25"/>
      <c r="YM256" s="93"/>
      <c r="YN256" s="25"/>
      <c r="YO256" s="25"/>
      <c r="YP256" s="95"/>
      <c r="YQ256" s="25"/>
      <c r="YR256" s="25"/>
      <c r="YS256" s="25"/>
      <c r="YT256" s="25"/>
      <c r="YU256" s="93"/>
      <c r="YV256" s="25"/>
      <c r="YW256" s="25"/>
      <c r="YX256" s="95"/>
      <c r="YY256" s="25"/>
      <c r="YZ256" s="25"/>
      <c r="ZA256" s="25"/>
      <c r="ZB256" s="25"/>
      <c r="ZC256" s="93"/>
      <c r="ZD256" s="25"/>
      <c r="ZE256" s="25"/>
      <c r="ZF256" s="95"/>
      <c r="ZG256" s="25"/>
      <c r="ZH256" s="25"/>
      <c r="ZI256" s="25"/>
      <c r="ZJ256" s="25"/>
      <c r="ZK256" s="93"/>
      <c r="ZL256" s="25"/>
      <c r="ZM256" s="25"/>
      <c r="ZN256" s="95"/>
      <c r="ZO256" s="25"/>
      <c r="ZP256" s="25"/>
      <c r="ZQ256" s="25"/>
      <c r="ZR256" s="25"/>
      <c r="ZS256" s="93"/>
      <c r="ZT256" s="25"/>
      <c r="ZU256" s="25"/>
      <c r="ZV256" s="95"/>
      <c r="ZW256" s="25"/>
      <c r="ZX256" s="25"/>
      <c r="ZY256" s="25"/>
      <c r="ZZ256" s="25"/>
      <c r="AAA256" s="93"/>
      <c r="AAB256" s="25"/>
      <c r="AAC256" s="25"/>
      <c r="AAD256" s="95"/>
      <c r="AAE256" s="25"/>
      <c r="AAF256" s="25"/>
      <c r="AAG256" s="25"/>
      <c r="AAH256" s="25"/>
      <c r="AAI256" s="93"/>
      <c r="AAJ256" s="25"/>
      <c r="AAK256" s="25"/>
      <c r="AAL256" s="95"/>
      <c r="AAM256" s="25"/>
      <c r="AAN256" s="25"/>
      <c r="AAO256" s="25"/>
      <c r="AAP256" s="25"/>
      <c r="AAQ256" s="93"/>
      <c r="AAR256" s="25"/>
      <c r="AAS256" s="25"/>
      <c r="AAT256" s="95"/>
      <c r="AAU256" s="25"/>
      <c r="AAV256" s="25"/>
      <c r="AAW256" s="25"/>
      <c r="AAX256" s="25"/>
      <c r="AAY256" s="93"/>
      <c r="AAZ256" s="25"/>
      <c r="ABA256" s="25"/>
      <c r="ABB256" s="95"/>
      <c r="ABC256" s="25"/>
      <c r="ABD256" s="25"/>
      <c r="ABE256" s="25"/>
      <c r="ABF256" s="25"/>
      <c r="ABG256" s="93"/>
      <c r="ABH256" s="25"/>
      <c r="ABI256" s="25"/>
      <c r="ABJ256" s="95"/>
      <c r="ABK256" s="25"/>
      <c r="ABL256" s="25"/>
      <c r="ABM256" s="25"/>
      <c r="ABN256" s="25"/>
      <c r="ABO256" s="93"/>
      <c r="ABP256" s="25"/>
      <c r="ABQ256" s="25"/>
      <c r="ABR256" s="95"/>
      <c r="ABS256" s="25"/>
      <c r="ABT256" s="25"/>
      <c r="ABU256" s="25"/>
      <c r="ABV256" s="25"/>
      <c r="ABW256" s="93"/>
      <c r="ABX256" s="25"/>
      <c r="ABY256" s="25"/>
      <c r="ABZ256" s="95"/>
      <c r="ACA256" s="25"/>
      <c r="ACB256" s="25"/>
      <c r="ACC256" s="25"/>
      <c r="ACD256" s="25"/>
      <c r="ACE256" s="93"/>
      <c r="ACF256" s="25"/>
      <c r="ACG256" s="25"/>
      <c r="ACH256" s="95"/>
      <c r="ACI256" s="25"/>
      <c r="ACJ256" s="25"/>
      <c r="ACK256" s="25"/>
      <c r="ACL256" s="25"/>
      <c r="ACM256" s="93"/>
      <c r="ACN256" s="25"/>
      <c r="ACO256" s="25"/>
      <c r="ACP256" s="95"/>
      <c r="ACQ256" s="25"/>
      <c r="ACR256" s="25"/>
      <c r="ACS256" s="25"/>
      <c r="ACT256" s="25"/>
      <c r="ACU256" s="93"/>
      <c r="ACV256" s="25"/>
      <c r="ACW256" s="25"/>
      <c r="ACX256" s="95"/>
      <c r="ACY256" s="25"/>
      <c r="ACZ256" s="25"/>
      <c r="ADA256" s="25"/>
      <c r="ADB256" s="25"/>
      <c r="ADC256" s="93"/>
      <c r="ADD256" s="25"/>
      <c r="ADE256" s="25"/>
      <c r="ADF256" s="95"/>
      <c r="ADG256" s="25"/>
      <c r="ADH256" s="25"/>
      <c r="ADI256" s="25"/>
      <c r="ADJ256" s="25"/>
      <c r="ADK256" s="93"/>
      <c r="ADL256" s="25"/>
      <c r="ADM256" s="25"/>
      <c r="ADN256" s="95"/>
      <c r="ADO256" s="25"/>
      <c r="ADP256" s="25"/>
      <c r="ADQ256" s="25"/>
      <c r="ADR256" s="25"/>
      <c r="ADS256" s="93"/>
      <c r="ADT256" s="25"/>
      <c r="ADU256" s="25"/>
      <c r="ADV256" s="95"/>
      <c r="ADW256" s="25"/>
      <c r="ADX256" s="25"/>
      <c r="ADY256" s="25"/>
      <c r="ADZ256" s="25"/>
      <c r="AEA256" s="93"/>
      <c r="AEB256" s="25"/>
      <c r="AEC256" s="25"/>
      <c r="AED256" s="95"/>
      <c r="AEE256" s="25"/>
      <c r="AEF256" s="25"/>
      <c r="AEG256" s="25"/>
      <c r="AEH256" s="25"/>
      <c r="AEI256" s="93"/>
      <c r="AEJ256" s="25"/>
      <c r="AEK256" s="25"/>
      <c r="AEL256" s="95"/>
      <c r="AEM256" s="25"/>
      <c r="AEN256" s="25"/>
      <c r="AEO256" s="25"/>
      <c r="AEP256" s="25"/>
      <c r="AEQ256" s="93"/>
      <c r="AER256" s="25"/>
      <c r="AES256" s="25"/>
      <c r="AET256" s="95"/>
      <c r="AEU256" s="25"/>
      <c r="AEV256" s="25"/>
      <c r="AEW256" s="25"/>
      <c r="AEX256" s="25"/>
      <c r="AEY256" s="93"/>
      <c r="AEZ256" s="25"/>
      <c r="AFA256" s="25"/>
      <c r="AFB256" s="95"/>
      <c r="AFC256" s="25"/>
      <c r="AFD256" s="25"/>
      <c r="AFE256" s="25"/>
      <c r="AFF256" s="25"/>
      <c r="AFG256" s="93"/>
      <c r="AFH256" s="25"/>
      <c r="AFI256" s="25"/>
      <c r="AFJ256" s="95"/>
      <c r="AFK256" s="25"/>
      <c r="AFL256" s="25"/>
      <c r="AFM256" s="25"/>
      <c r="AFN256" s="25"/>
      <c r="AFO256" s="93"/>
      <c r="AFP256" s="25"/>
      <c r="AFQ256" s="25"/>
      <c r="AFR256" s="95"/>
      <c r="AFS256" s="25"/>
      <c r="AFT256" s="25"/>
      <c r="AFU256" s="25"/>
      <c r="AFV256" s="25"/>
      <c r="AFW256" s="93"/>
      <c r="AFX256" s="25"/>
      <c r="AFY256" s="25"/>
      <c r="AFZ256" s="95"/>
      <c r="AGA256" s="25"/>
      <c r="AGB256" s="25"/>
      <c r="AGC256" s="25"/>
      <c r="AGD256" s="25"/>
      <c r="AGE256" s="93"/>
      <c r="AGF256" s="25"/>
      <c r="AGG256" s="25"/>
      <c r="AGH256" s="95"/>
      <c r="AGI256" s="25"/>
      <c r="AGJ256" s="25"/>
      <c r="AGK256" s="25"/>
      <c r="AGL256" s="25"/>
      <c r="AGM256" s="93"/>
      <c r="AGN256" s="25"/>
      <c r="AGO256" s="25"/>
      <c r="AGP256" s="95"/>
      <c r="AGQ256" s="25"/>
      <c r="AGR256" s="25"/>
      <c r="AGS256" s="25"/>
      <c r="AGT256" s="25"/>
      <c r="AGU256" s="93"/>
      <c r="AGV256" s="25"/>
      <c r="AGW256" s="25"/>
      <c r="AGX256" s="95"/>
      <c r="AGY256" s="25"/>
      <c r="AGZ256" s="25"/>
      <c r="AHA256" s="25"/>
      <c r="AHB256" s="25"/>
      <c r="AHC256" s="93"/>
      <c r="AHD256" s="25"/>
      <c r="AHE256" s="25"/>
      <c r="AHF256" s="95"/>
      <c r="AHG256" s="25"/>
      <c r="AHH256" s="25"/>
      <c r="AHI256" s="25"/>
      <c r="AHJ256" s="25"/>
      <c r="AHK256" s="93"/>
      <c r="AHL256" s="25"/>
      <c r="AHM256" s="25"/>
      <c r="AHN256" s="95"/>
      <c r="AHO256" s="25"/>
      <c r="AHP256" s="25"/>
      <c r="AHQ256" s="25"/>
      <c r="AHR256" s="25"/>
      <c r="AHS256" s="93"/>
      <c r="AHT256" s="25"/>
      <c r="AHU256" s="25"/>
      <c r="AHV256" s="95"/>
      <c r="AHW256" s="25"/>
      <c r="AHX256" s="25"/>
      <c r="AHY256" s="25"/>
      <c r="AHZ256" s="25"/>
      <c r="AIA256" s="93"/>
      <c r="AIB256" s="25"/>
      <c r="AIC256" s="25"/>
      <c r="AID256" s="95"/>
      <c r="AIE256" s="25"/>
      <c r="AIF256" s="25"/>
      <c r="AIG256" s="25"/>
      <c r="AIH256" s="25"/>
      <c r="AII256" s="93"/>
      <c r="AIJ256" s="25"/>
      <c r="AIK256" s="25"/>
      <c r="AIL256" s="95"/>
      <c r="AIM256" s="25"/>
      <c r="AIN256" s="25"/>
      <c r="AIO256" s="25"/>
      <c r="AIP256" s="25"/>
      <c r="AIQ256" s="93"/>
      <c r="AIR256" s="25"/>
      <c r="AIS256" s="25"/>
      <c r="AIT256" s="95"/>
      <c r="AIU256" s="25"/>
      <c r="AIV256" s="25"/>
      <c r="AIW256" s="25"/>
      <c r="AIX256" s="25"/>
      <c r="AIY256" s="93"/>
      <c r="AIZ256" s="25"/>
      <c r="AJA256" s="25"/>
      <c r="AJB256" s="95"/>
      <c r="AJC256" s="25"/>
      <c r="AJD256" s="25"/>
      <c r="AJE256" s="25"/>
      <c r="AJF256" s="25"/>
      <c r="AJG256" s="93"/>
      <c r="AJH256" s="25"/>
      <c r="AJI256" s="25"/>
      <c r="AJJ256" s="95"/>
      <c r="AJK256" s="25"/>
      <c r="AJL256" s="25"/>
      <c r="AJM256" s="25"/>
      <c r="AJN256" s="25"/>
      <c r="AJO256" s="93"/>
      <c r="AJP256" s="25"/>
      <c r="AJQ256" s="25"/>
      <c r="AJR256" s="95"/>
      <c r="AJS256" s="25"/>
      <c r="AJT256" s="25"/>
      <c r="AJU256" s="25"/>
      <c r="AJV256" s="25"/>
      <c r="AJW256" s="93"/>
      <c r="AJX256" s="25"/>
      <c r="AJY256" s="25"/>
      <c r="AJZ256" s="95"/>
      <c r="AKA256" s="25"/>
      <c r="AKB256" s="25"/>
      <c r="AKC256" s="25"/>
      <c r="AKD256" s="25"/>
      <c r="AKE256" s="93"/>
      <c r="AKF256" s="25"/>
      <c r="AKG256" s="25"/>
      <c r="AKH256" s="95"/>
      <c r="AKI256" s="25"/>
      <c r="AKJ256" s="25"/>
      <c r="AKK256" s="25"/>
      <c r="AKL256" s="25"/>
      <c r="AKM256" s="93"/>
      <c r="AKN256" s="25"/>
      <c r="AKO256" s="25"/>
      <c r="AKP256" s="95"/>
      <c r="AKQ256" s="25"/>
      <c r="AKR256" s="25"/>
      <c r="AKS256" s="25"/>
      <c r="AKT256" s="25"/>
      <c r="AKU256" s="93"/>
      <c r="AKV256" s="25"/>
      <c r="AKW256" s="25"/>
      <c r="AKX256" s="95"/>
      <c r="AKY256" s="25"/>
      <c r="AKZ256" s="25"/>
      <c r="ALA256" s="25"/>
      <c r="ALB256" s="25"/>
      <c r="ALC256" s="93"/>
      <c r="ALD256" s="25"/>
      <c r="ALE256" s="25"/>
      <c r="ALF256" s="95"/>
      <c r="ALG256" s="25"/>
      <c r="ALH256" s="25"/>
      <c r="ALI256" s="25"/>
      <c r="ALJ256" s="25"/>
      <c r="ALK256" s="93"/>
      <c r="ALL256" s="25"/>
      <c r="ALM256" s="25"/>
      <c r="ALN256" s="95"/>
      <c r="ALO256" s="25"/>
      <c r="ALP256" s="25"/>
      <c r="ALQ256" s="25"/>
      <c r="ALR256" s="25"/>
      <c r="ALS256" s="93"/>
      <c r="ALT256" s="25"/>
      <c r="ALU256" s="25"/>
      <c r="ALV256" s="95"/>
      <c r="ALW256" s="25"/>
      <c r="ALX256" s="25"/>
      <c r="ALY256" s="25"/>
      <c r="ALZ256" s="25"/>
      <c r="AMA256" s="93"/>
      <c r="AMB256" s="25"/>
      <c r="AMC256" s="25"/>
      <c r="AMD256" s="95"/>
      <c r="AME256" s="25"/>
      <c r="AMF256" s="25"/>
      <c r="AMG256" s="25"/>
      <c r="AMH256" s="25"/>
      <c r="AMI256" s="93"/>
      <c r="AMJ256" s="25"/>
      <c r="AMK256" s="25"/>
      <c r="AML256" s="95"/>
      <c r="AMM256" s="25"/>
      <c r="AMN256" s="25"/>
      <c r="AMO256" s="25"/>
      <c r="AMP256" s="25"/>
      <c r="AMQ256" s="93"/>
      <c r="AMR256" s="25"/>
      <c r="AMS256" s="25"/>
      <c r="AMT256" s="95"/>
      <c r="AMU256" s="25"/>
      <c r="AMV256" s="25"/>
      <c r="AMW256" s="25"/>
      <c r="AMX256" s="25"/>
      <c r="AMY256" s="93"/>
      <c r="AMZ256" s="25"/>
      <c r="ANA256" s="25"/>
      <c r="ANB256" s="95"/>
      <c r="ANC256" s="25"/>
      <c r="AND256" s="25"/>
      <c r="ANE256" s="25"/>
      <c r="ANF256" s="25"/>
      <c r="ANG256" s="93"/>
      <c r="ANH256" s="25"/>
      <c r="ANI256" s="25"/>
      <c r="ANJ256" s="95"/>
      <c r="ANK256" s="25"/>
      <c r="ANL256" s="25"/>
      <c r="ANM256" s="25"/>
      <c r="ANN256" s="25"/>
      <c r="ANO256" s="93"/>
      <c r="ANP256" s="25"/>
      <c r="ANQ256" s="25"/>
      <c r="ANR256" s="95"/>
      <c r="ANS256" s="25"/>
      <c r="ANT256" s="25"/>
      <c r="ANU256" s="25"/>
      <c r="ANV256" s="25"/>
      <c r="ANW256" s="93"/>
      <c r="ANX256" s="25"/>
      <c r="ANY256" s="25"/>
      <c r="ANZ256" s="95"/>
      <c r="AOA256" s="25"/>
      <c r="AOB256" s="25"/>
      <c r="AOC256" s="25"/>
      <c r="AOD256" s="25"/>
      <c r="AOE256" s="93"/>
      <c r="AOF256" s="25"/>
      <c r="AOG256" s="25"/>
      <c r="AOH256" s="95"/>
      <c r="AOI256" s="25"/>
      <c r="AOJ256" s="25"/>
      <c r="AOK256" s="25"/>
      <c r="AOL256" s="25"/>
      <c r="AOM256" s="93"/>
      <c r="AON256" s="25"/>
      <c r="AOO256" s="25"/>
      <c r="AOP256" s="95"/>
      <c r="AOQ256" s="25"/>
      <c r="AOR256" s="25"/>
      <c r="AOS256" s="25"/>
      <c r="AOT256" s="25"/>
      <c r="AOU256" s="93"/>
      <c r="AOV256" s="25"/>
      <c r="AOW256" s="25"/>
      <c r="AOX256" s="95"/>
      <c r="AOY256" s="25"/>
      <c r="AOZ256" s="25"/>
      <c r="APA256" s="25"/>
      <c r="APB256" s="25"/>
      <c r="APC256" s="93"/>
      <c r="APD256" s="25"/>
      <c r="APE256" s="25"/>
      <c r="APF256" s="95"/>
      <c r="APG256" s="25"/>
      <c r="APH256" s="25"/>
      <c r="API256" s="25"/>
      <c r="APJ256" s="25"/>
      <c r="APK256" s="93"/>
      <c r="APL256" s="25"/>
      <c r="APM256" s="25"/>
      <c r="APN256" s="95"/>
      <c r="APO256" s="25"/>
      <c r="APP256" s="25"/>
      <c r="APQ256" s="25"/>
      <c r="APR256" s="25"/>
      <c r="APS256" s="93"/>
      <c r="APT256" s="25"/>
      <c r="APU256" s="25"/>
      <c r="APV256" s="95"/>
      <c r="APW256" s="25"/>
      <c r="APX256" s="25"/>
      <c r="APY256" s="25"/>
      <c r="APZ256" s="25"/>
      <c r="AQA256" s="93"/>
      <c r="AQB256" s="25"/>
      <c r="AQC256" s="25"/>
      <c r="AQD256" s="95"/>
      <c r="AQE256" s="25"/>
      <c r="AQF256" s="25"/>
      <c r="AQG256" s="25"/>
      <c r="AQH256" s="25"/>
      <c r="AQI256" s="93"/>
      <c r="AQJ256" s="25"/>
      <c r="AQK256" s="25"/>
      <c r="AQL256" s="95"/>
      <c r="AQM256" s="25"/>
      <c r="AQN256" s="25"/>
      <c r="AQO256" s="25"/>
      <c r="AQP256" s="25"/>
      <c r="AQQ256" s="93"/>
      <c r="AQR256" s="25"/>
      <c r="AQS256" s="25"/>
      <c r="AQT256" s="95"/>
      <c r="AQU256" s="25"/>
      <c r="AQV256" s="25"/>
      <c r="AQW256" s="25"/>
      <c r="AQX256" s="25"/>
      <c r="AQY256" s="93"/>
      <c r="AQZ256" s="25"/>
      <c r="ARA256" s="25"/>
      <c r="ARB256" s="95"/>
      <c r="ARC256" s="25"/>
      <c r="ARD256" s="25"/>
      <c r="ARE256" s="25"/>
      <c r="ARF256" s="25"/>
      <c r="ARG256" s="93"/>
      <c r="ARH256" s="25"/>
      <c r="ARI256" s="25"/>
      <c r="ARJ256" s="95"/>
      <c r="ARK256" s="25"/>
      <c r="ARL256" s="25"/>
      <c r="ARM256" s="25"/>
      <c r="ARN256" s="25"/>
      <c r="ARO256" s="93"/>
      <c r="ARP256" s="25"/>
      <c r="ARQ256" s="25"/>
      <c r="ARR256" s="95"/>
      <c r="ARS256" s="25"/>
      <c r="ART256" s="25"/>
      <c r="ARU256" s="25"/>
      <c r="ARV256" s="25"/>
      <c r="ARW256" s="93"/>
      <c r="ARX256" s="25"/>
      <c r="ARY256" s="25"/>
      <c r="ARZ256" s="95"/>
      <c r="ASA256" s="25"/>
      <c r="ASB256" s="25"/>
      <c r="ASC256" s="25"/>
      <c r="ASD256" s="25"/>
      <c r="ASE256" s="93"/>
      <c r="ASF256" s="25"/>
      <c r="ASG256" s="25"/>
      <c r="ASH256" s="95"/>
      <c r="ASI256" s="25"/>
      <c r="ASJ256" s="25"/>
      <c r="ASK256" s="25"/>
      <c r="ASL256" s="25"/>
      <c r="ASM256" s="93"/>
      <c r="ASN256" s="25"/>
      <c r="ASO256" s="25"/>
      <c r="ASP256" s="95"/>
      <c r="ASQ256" s="25"/>
      <c r="ASR256" s="25"/>
      <c r="ASS256" s="25"/>
      <c r="AST256" s="25"/>
      <c r="ASU256" s="93"/>
      <c r="ASV256" s="25"/>
      <c r="ASW256" s="25"/>
      <c r="ASX256" s="95"/>
      <c r="ASY256" s="25"/>
      <c r="ASZ256" s="25"/>
      <c r="ATA256" s="25"/>
      <c r="ATB256" s="25"/>
      <c r="ATC256" s="93"/>
      <c r="ATD256" s="25"/>
      <c r="ATE256" s="25"/>
      <c r="ATF256" s="95"/>
      <c r="ATG256" s="25"/>
      <c r="ATH256" s="25"/>
      <c r="ATI256" s="25"/>
      <c r="ATJ256" s="25"/>
      <c r="ATK256" s="93"/>
      <c r="ATL256" s="25"/>
      <c r="ATM256" s="25"/>
      <c r="ATN256" s="95"/>
      <c r="ATO256" s="25"/>
      <c r="ATP256" s="25"/>
      <c r="ATQ256" s="25"/>
      <c r="ATR256" s="25"/>
      <c r="ATS256" s="93"/>
      <c r="ATT256" s="25"/>
      <c r="ATU256" s="25"/>
      <c r="ATV256" s="95"/>
      <c r="ATW256" s="25"/>
      <c r="ATX256" s="25"/>
      <c r="ATY256" s="25"/>
      <c r="ATZ256" s="25"/>
      <c r="AUA256" s="93"/>
      <c r="AUB256" s="25"/>
      <c r="AUC256" s="25"/>
      <c r="AUD256" s="95"/>
      <c r="AUE256" s="25"/>
      <c r="AUF256" s="25"/>
      <c r="AUG256" s="25"/>
      <c r="AUH256" s="25"/>
      <c r="AUI256" s="93"/>
      <c r="AUJ256" s="25"/>
      <c r="AUK256" s="25"/>
      <c r="AUL256" s="95"/>
      <c r="AUM256" s="25"/>
      <c r="AUN256" s="25"/>
      <c r="AUO256" s="25"/>
      <c r="AUP256" s="25"/>
      <c r="AUQ256" s="93"/>
      <c r="AUR256" s="25"/>
      <c r="AUS256" s="25"/>
      <c r="AUT256" s="95"/>
      <c r="AUU256" s="25"/>
      <c r="AUV256" s="25"/>
      <c r="AUW256" s="25"/>
      <c r="AUX256" s="25"/>
      <c r="AUY256" s="93"/>
      <c r="AUZ256" s="25"/>
      <c r="AVA256" s="25"/>
      <c r="AVB256" s="95"/>
      <c r="AVC256" s="25"/>
      <c r="AVD256" s="25"/>
      <c r="AVE256" s="25"/>
      <c r="AVF256" s="25"/>
      <c r="AVG256" s="93"/>
      <c r="AVH256" s="25"/>
      <c r="AVI256" s="25"/>
      <c r="AVJ256" s="95"/>
      <c r="AVK256" s="25"/>
      <c r="AVL256" s="25"/>
      <c r="AVM256" s="25"/>
      <c r="AVN256" s="25"/>
      <c r="AVO256" s="93"/>
      <c r="AVP256" s="25"/>
      <c r="AVQ256" s="25"/>
      <c r="AVR256" s="95"/>
      <c r="AVS256" s="25"/>
      <c r="AVT256" s="25"/>
      <c r="AVU256" s="25"/>
      <c r="AVV256" s="25"/>
      <c r="AVW256" s="93"/>
      <c r="AVX256" s="25"/>
      <c r="AVY256" s="25"/>
      <c r="AVZ256" s="95"/>
      <c r="AWA256" s="25"/>
      <c r="AWB256" s="25"/>
      <c r="AWC256" s="25"/>
      <c r="AWD256" s="25"/>
      <c r="AWE256" s="93"/>
      <c r="AWF256" s="25"/>
      <c r="AWG256" s="25"/>
      <c r="AWH256" s="95"/>
      <c r="AWI256" s="25"/>
      <c r="AWJ256" s="25"/>
      <c r="AWK256" s="25"/>
      <c r="AWL256" s="25"/>
      <c r="AWM256" s="93"/>
      <c r="AWN256" s="25"/>
      <c r="AWO256" s="25"/>
      <c r="AWP256" s="95"/>
      <c r="AWQ256" s="25"/>
      <c r="AWR256" s="25"/>
      <c r="AWS256" s="25"/>
      <c r="AWT256" s="25"/>
      <c r="AWU256" s="93"/>
      <c r="AWV256" s="25"/>
      <c r="AWW256" s="25"/>
      <c r="AWX256" s="95"/>
      <c r="AWY256" s="25"/>
      <c r="AWZ256" s="25"/>
      <c r="AXA256" s="25"/>
      <c r="AXB256" s="25"/>
      <c r="AXC256" s="93"/>
      <c r="AXD256" s="25"/>
      <c r="AXE256" s="25"/>
      <c r="AXF256" s="95"/>
      <c r="AXG256" s="25"/>
      <c r="AXH256" s="25"/>
      <c r="AXI256" s="25"/>
      <c r="AXJ256" s="25"/>
      <c r="AXK256" s="93"/>
      <c r="AXL256" s="25"/>
      <c r="AXM256" s="25"/>
      <c r="AXN256" s="95"/>
      <c r="AXO256" s="25"/>
      <c r="AXP256" s="25"/>
      <c r="AXQ256" s="25"/>
      <c r="AXR256" s="25"/>
      <c r="AXS256" s="93"/>
      <c r="AXT256" s="25"/>
      <c r="AXU256" s="25"/>
      <c r="AXV256" s="95"/>
      <c r="AXW256" s="25"/>
      <c r="AXX256" s="25"/>
      <c r="AXY256" s="25"/>
      <c r="AXZ256" s="25"/>
      <c r="AYA256" s="93"/>
      <c r="AYB256" s="25"/>
      <c r="AYC256" s="25"/>
      <c r="AYD256" s="95"/>
      <c r="AYE256" s="25"/>
      <c r="AYF256" s="25"/>
      <c r="AYG256" s="25"/>
      <c r="AYH256" s="25"/>
      <c r="AYI256" s="93"/>
      <c r="AYJ256" s="25"/>
      <c r="AYK256" s="25"/>
      <c r="AYL256" s="95"/>
      <c r="AYM256" s="25"/>
      <c r="AYN256" s="25"/>
      <c r="AYO256" s="25"/>
      <c r="AYP256" s="25"/>
      <c r="AYQ256" s="93"/>
      <c r="AYR256" s="25"/>
      <c r="AYS256" s="25"/>
      <c r="AYT256" s="95"/>
      <c r="AYU256" s="25"/>
      <c r="AYV256" s="25"/>
      <c r="AYW256" s="25"/>
      <c r="AYX256" s="25"/>
      <c r="AYY256" s="93"/>
      <c r="AYZ256" s="25"/>
      <c r="AZA256" s="25"/>
      <c r="AZB256" s="95"/>
      <c r="AZC256" s="25"/>
      <c r="AZD256" s="25"/>
      <c r="AZE256" s="25"/>
      <c r="AZF256" s="25"/>
      <c r="AZG256" s="93"/>
      <c r="AZH256" s="25"/>
      <c r="AZI256" s="25"/>
      <c r="AZJ256" s="95"/>
      <c r="AZK256" s="25"/>
      <c r="AZL256" s="25"/>
      <c r="AZM256" s="25"/>
      <c r="AZN256" s="25"/>
      <c r="AZO256" s="93"/>
      <c r="AZP256" s="25"/>
      <c r="AZQ256" s="25"/>
      <c r="AZR256" s="95"/>
      <c r="AZS256" s="25"/>
      <c r="AZT256" s="25"/>
      <c r="AZU256" s="25"/>
      <c r="AZV256" s="25"/>
      <c r="AZW256" s="93"/>
      <c r="AZX256" s="25"/>
      <c r="AZY256" s="25"/>
      <c r="AZZ256" s="95"/>
      <c r="BAA256" s="25"/>
      <c r="BAB256" s="25"/>
      <c r="BAC256" s="25"/>
      <c r="BAD256" s="25"/>
      <c r="BAE256" s="93"/>
      <c r="BAF256" s="25"/>
      <c r="BAG256" s="25"/>
      <c r="BAH256" s="95"/>
      <c r="BAI256" s="25"/>
      <c r="BAJ256" s="25"/>
      <c r="BAK256" s="25"/>
      <c r="BAL256" s="25"/>
      <c r="BAM256" s="93"/>
      <c r="BAN256" s="25"/>
      <c r="BAO256" s="25"/>
      <c r="BAP256" s="95"/>
      <c r="BAQ256" s="25"/>
      <c r="BAR256" s="25"/>
      <c r="BAS256" s="25"/>
      <c r="BAT256" s="25"/>
      <c r="BAU256" s="93"/>
      <c r="BAV256" s="25"/>
      <c r="BAW256" s="25"/>
      <c r="BAX256" s="95"/>
      <c r="BAY256" s="25"/>
      <c r="BAZ256" s="25"/>
      <c r="BBA256" s="25"/>
      <c r="BBB256" s="25"/>
      <c r="BBC256" s="93"/>
      <c r="BBD256" s="25"/>
      <c r="BBE256" s="25"/>
      <c r="BBF256" s="95"/>
      <c r="BBG256" s="25"/>
      <c r="BBH256" s="25"/>
      <c r="BBI256" s="25"/>
      <c r="BBJ256" s="25"/>
      <c r="BBK256" s="93"/>
      <c r="BBL256" s="25"/>
      <c r="BBM256" s="25"/>
      <c r="BBN256" s="95"/>
      <c r="BBO256" s="25"/>
      <c r="BBP256" s="25"/>
      <c r="BBQ256" s="25"/>
      <c r="BBR256" s="25"/>
      <c r="BBS256" s="93"/>
      <c r="BBT256" s="25"/>
      <c r="BBU256" s="25"/>
      <c r="BBV256" s="95"/>
      <c r="BBW256" s="25"/>
      <c r="BBX256" s="25"/>
      <c r="BBY256" s="25"/>
      <c r="BBZ256" s="25"/>
      <c r="BCA256" s="93"/>
      <c r="BCB256" s="25"/>
      <c r="BCC256" s="25"/>
      <c r="BCD256" s="95"/>
      <c r="BCE256" s="25"/>
      <c r="BCF256" s="25"/>
      <c r="BCG256" s="25"/>
      <c r="BCH256" s="25"/>
      <c r="BCI256" s="93"/>
      <c r="BCJ256" s="25"/>
      <c r="BCK256" s="25"/>
      <c r="BCL256" s="95"/>
      <c r="BCM256" s="25"/>
      <c r="BCN256" s="25"/>
      <c r="BCO256" s="25"/>
      <c r="BCP256" s="25"/>
      <c r="BCQ256" s="93"/>
      <c r="BCR256" s="25"/>
      <c r="BCS256" s="25"/>
      <c r="BCT256" s="95"/>
      <c r="BCU256" s="25"/>
      <c r="BCV256" s="25"/>
      <c r="BCW256" s="25"/>
      <c r="BCX256" s="25"/>
      <c r="BCY256" s="93"/>
      <c r="BCZ256" s="25"/>
      <c r="BDA256" s="25"/>
      <c r="BDB256" s="95"/>
      <c r="BDC256" s="25"/>
      <c r="BDD256" s="25"/>
      <c r="BDE256" s="25"/>
      <c r="BDF256" s="25"/>
      <c r="BDG256" s="93"/>
      <c r="BDH256" s="25"/>
      <c r="BDI256" s="25"/>
      <c r="BDJ256" s="95"/>
      <c r="BDK256" s="25"/>
      <c r="BDL256" s="25"/>
      <c r="BDM256" s="25"/>
      <c r="BDN256" s="25"/>
      <c r="BDO256" s="93"/>
      <c r="BDP256" s="25"/>
      <c r="BDQ256" s="25"/>
      <c r="BDR256" s="95"/>
      <c r="BDS256" s="25"/>
      <c r="BDT256" s="25"/>
      <c r="BDU256" s="25"/>
      <c r="BDV256" s="25"/>
      <c r="BDW256" s="93"/>
      <c r="BDX256" s="25"/>
      <c r="BDY256" s="25"/>
      <c r="BDZ256" s="95"/>
      <c r="BEA256" s="25"/>
      <c r="BEB256" s="25"/>
      <c r="BEC256" s="25"/>
      <c r="BED256" s="25"/>
      <c r="BEE256" s="93"/>
      <c r="BEF256" s="25"/>
      <c r="BEG256" s="25"/>
      <c r="BEH256" s="95"/>
      <c r="BEI256" s="25"/>
      <c r="BEJ256" s="25"/>
      <c r="BEK256" s="25"/>
      <c r="BEL256" s="25"/>
      <c r="BEM256" s="93"/>
      <c r="BEN256" s="25"/>
      <c r="BEO256" s="25"/>
      <c r="BEP256" s="95"/>
      <c r="BEQ256" s="25"/>
      <c r="BER256" s="25"/>
      <c r="BES256" s="25"/>
      <c r="BET256" s="25"/>
      <c r="BEU256" s="93"/>
      <c r="BEV256" s="25"/>
      <c r="BEW256" s="25"/>
      <c r="BEX256" s="95"/>
      <c r="BEY256" s="25"/>
      <c r="BEZ256" s="25"/>
      <c r="BFA256" s="25"/>
      <c r="BFB256" s="25"/>
      <c r="BFC256" s="93"/>
      <c r="BFD256" s="25"/>
      <c r="BFE256" s="25"/>
      <c r="BFF256" s="95"/>
      <c r="BFG256" s="25"/>
      <c r="BFH256" s="25"/>
      <c r="BFI256" s="25"/>
      <c r="BFJ256" s="25"/>
      <c r="BFK256" s="93"/>
      <c r="BFL256" s="25"/>
      <c r="BFM256" s="25"/>
      <c r="BFN256" s="95"/>
      <c r="BFO256" s="25"/>
      <c r="BFP256" s="25"/>
      <c r="BFQ256" s="25"/>
      <c r="BFR256" s="25"/>
      <c r="BFS256" s="93"/>
      <c r="BFT256" s="25"/>
      <c r="BFU256" s="25"/>
      <c r="BFV256" s="95"/>
      <c r="BFW256" s="25"/>
      <c r="BFX256" s="25"/>
      <c r="BFY256" s="25"/>
      <c r="BFZ256" s="25"/>
      <c r="BGA256" s="93"/>
      <c r="BGB256" s="25"/>
      <c r="BGC256" s="25"/>
      <c r="BGD256" s="95"/>
      <c r="BGE256" s="25"/>
      <c r="BGF256" s="25"/>
      <c r="BGG256" s="25"/>
      <c r="BGH256" s="25"/>
      <c r="BGI256" s="93"/>
      <c r="BGJ256" s="25"/>
      <c r="BGK256" s="25"/>
      <c r="BGL256" s="95"/>
      <c r="BGM256" s="25"/>
      <c r="BGN256" s="25"/>
      <c r="BGO256" s="25"/>
      <c r="BGP256" s="25"/>
      <c r="BGQ256" s="93"/>
      <c r="BGR256" s="25"/>
      <c r="BGS256" s="25"/>
      <c r="BGT256" s="95"/>
      <c r="BGU256" s="25"/>
      <c r="BGV256" s="25"/>
      <c r="BGW256" s="25"/>
      <c r="BGX256" s="25"/>
      <c r="BGY256" s="93"/>
      <c r="BGZ256" s="25"/>
      <c r="BHA256" s="25"/>
      <c r="BHB256" s="95"/>
      <c r="BHC256" s="25"/>
      <c r="BHD256" s="25"/>
      <c r="BHE256" s="25"/>
      <c r="BHF256" s="25"/>
      <c r="BHG256" s="93"/>
      <c r="BHH256" s="25"/>
      <c r="BHI256" s="25"/>
      <c r="BHJ256" s="95"/>
      <c r="BHK256" s="25"/>
      <c r="BHL256" s="25"/>
      <c r="BHM256" s="25"/>
      <c r="BHN256" s="25"/>
      <c r="BHO256" s="93"/>
      <c r="BHP256" s="25"/>
      <c r="BHQ256" s="25"/>
      <c r="BHR256" s="95"/>
      <c r="BHS256" s="25"/>
      <c r="BHT256" s="25"/>
      <c r="BHU256" s="25"/>
      <c r="BHV256" s="25"/>
      <c r="BHW256" s="93"/>
      <c r="BHX256" s="25"/>
      <c r="BHY256" s="25"/>
      <c r="BHZ256" s="95"/>
      <c r="BIA256" s="25"/>
      <c r="BIB256" s="25"/>
      <c r="BIC256" s="25"/>
      <c r="BID256" s="25"/>
      <c r="BIE256" s="93"/>
      <c r="BIF256" s="25"/>
      <c r="BIG256" s="25"/>
      <c r="BIH256" s="95"/>
      <c r="BII256" s="25"/>
      <c r="BIJ256" s="25"/>
      <c r="BIK256" s="25"/>
      <c r="BIL256" s="25"/>
      <c r="BIM256" s="93"/>
      <c r="BIN256" s="25"/>
      <c r="BIO256" s="25"/>
      <c r="BIP256" s="95"/>
      <c r="BIQ256" s="25"/>
      <c r="BIR256" s="25"/>
      <c r="BIS256" s="25"/>
      <c r="BIT256" s="25"/>
      <c r="BIU256" s="93"/>
      <c r="BIV256" s="25"/>
      <c r="BIW256" s="25"/>
      <c r="BIX256" s="95"/>
      <c r="BIY256" s="25"/>
      <c r="BIZ256" s="25"/>
      <c r="BJA256" s="25"/>
      <c r="BJB256" s="25"/>
      <c r="BJC256" s="93"/>
      <c r="BJD256" s="25"/>
      <c r="BJE256" s="25"/>
      <c r="BJF256" s="95"/>
      <c r="BJG256" s="25"/>
      <c r="BJH256" s="25"/>
      <c r="BJI256" s="25"/>
      <c r="BJJ256" s="25"/>
      <c r="BJK256" s="93"/>
      <c r="BJL256" s="25"/>
      <c r="BJM256" s="25"/>
      <c r="BJN256" s="95"/>
      <c r="BJO256" s="25"/>
      <c r="BJP256" s="25"/>
      <c r="BJQ256" s="25"/>
      <c r="BJR256" s="25"/>
      <c r="BJS256" s="93"/>
      <c r="BJT256" s="25"/>
      <c r="BJU256" s="25"/>
      <c r="BJV256" s="95"/>
      <c r="BJW256" s="25"/>
      <c r="BJX256" s="25"/>
      <c r="BJY256" s="25"/>
      <c r="BJZ256" s="25"/>
      <c r="BKA256" s="93"/>
      <c r="BKB256" s="25"/>
      <c r="BKC256" s="25"/>
      <c r="BKD256" s="95"/>
      <c r="BKE256" s="25"/>
      <c r="BKF256" s="25"/>
      <c r="BKG256" s="25"/>
      <c r="BKH256" s="25"/>
      <c r="BKI256" s="93"/>
      <c r="BKJ256" s="25"/>
      <c r="BKK256" s="25"/>
      <c r="BKL256" s="95"/>
      <c r="BKM256" s="25"/>
      <c r="BKN256" s="25"/>
      <c r="BKO256" s="25"/>
      <c r="BKP256" s="25"/>
      <c r="BKQ256" s="93"/>
      <c r="BKR256" s="25"/>
      <c r="BKS256" s="25"/>
      <c r="BKT256" s="95"/>
      <c r="BKU256" s="25"/>
      <c r="BKV256" s="25"/>
      <c r="BKW256" s="25"/>
      <c r="BKX256" s="25"/>
      <c r="BKY256" s="93"/>
      <c r="BKZ256" s="25"/>
      <c r="BLA256" s="25"/>
      <c r="BLB256" s="95"/>
      <c r="BLC256" s="25"/>
      <c r="BLD256" s="25"/>
      <c r="BLE256" s="25"/>
      <c r="BLF256" s="25"/>
      <c r="BLG256" s="93"/>
      <c r="BLH256" s="25"/>
      <c r="BLI256" s="25"/>
      <c r="BLJ256" s="95"/>
      <c r="BLK256" s="25"/>
      <c r="BLL256" s="25"/>
      <c r="BLM256" s="25"/>
      <c r="BLN256" s="25"/>
      <c r="BLO256" s="93"/>
      <c r="BLP256" s="25"/>
      <c r="BLQ256" s="25"/>
      <c r="BLR256" s="95"/>
      <c r="BLS256" s="25"/>
      <c r="BLT256" s="25"/>
      <c r="BLU256" s="25"/>
      <c r="BLV256" s="25"/>
      <c r="BLW256" s="93"/>
      <c r="BLX256" s="25"/>
      <c r="BLY256" s="25"/>
      <c r="BLZ256" s="95"/>
      <c r="BMA256" s="25"/>
      <c r="BMB256" s="25"/>
      <c r="BMC256" s="25"/>
      <c r="BMD256" s="25"/>
      <c r="BME256" s="93"/>
      <c r="BMF256" s="25"/>
      <c r="BMG256" s="25"/>
      <c r="BMH256" s="95"/>
      <c r="BMI256" s="25"/>
      <c r="BMJ256" s="25"/>
      <c r="BMK256" s="25"/>
      <c r="BML256" s="25"/>
      <c r="BMM256" s="93"/>
      <c r="BMN256" s="25"/>
      <c r="BMO256" s="25"/>
      <c r="BMP256" s="95"/>
      <c r="BMQ256" s="25"/>
      <c r="BMR256" s="25"/>
      <c r="BMS256" s="25"/>
      <c r="BMT256" s="25"/>
      <c r="BMU256" s="93"/>
      <c r="BMV256" s="25"/>
      <c r="BMW256" s="25"/>
      <c r="BMX256" s="95"/>
      <c r="BMY256" s="25"/>
      <c r="BMZ256" s="25"/>
      <c r="BNA256" s="25"/>
      <c r="BNB256" s="25"/>
      <c r="BNC256" s="93"/>
      <c r="BND256" s="25"/>
      <c r="BNE256" s="25"/>
      <c r="BNF256" s="95"/>
      <c r="BNG256" s="25"/>
      <c r="BNH256" s="25"/>
      <c r="BNI256" s="25"/>
      <c r="BNJ256" s="25"/>
      <c r="BNK256" s="93"/>
      <c r="BNL256" s="25"/>
      <c r="BNM256" s="25"/>
      <c r="BNN256" s="95"/>
      <c r="BNO256" s="25"/>
      <c r="BNP256" s="25"/>
      <c r="BNQ256" s="25"/>
      <c r="BNR256" s="25"/>
      <c r="BNS256" s="93"/>
      <c r="BNT256" s="25"/>
      <c r="BNU256" s="25"/>
      <c r="BNV256" s="95"/>
      <c r="BNW256" s="25"/>
      <c r="BNX256" s="25"/>
      <c r="BNY256" s="25"/>
      <c r="BNZ256" s="25"/>
      <c r="BOA256" s="93"/>
      <c r="BOB256" s="25"/>
      <c r="BOC256" s="25"/>
      <c r="BOD256" s="95"/>
      <c r="BOE256" s="25"/>
      <c r="BOF256" s="25"/>
      <c r="BOG256" s="25"/>
      <c r="BOH256" s="25"/>
      <c r="BOI256" s="93"/>
      <c r="BOJ256" s="25"/>
      <c r="BOK256" s="25"/>
      <c r="BOL256" s="95"/>
      <c r="BOM256" s="25"/>
      <c r="BON256" s="25"/>
      <c r="BOO256" s="25"/>
      <c r="BOP256" s="25"/>
      <c r="BOQ256" s="93"/>
      <c r="BOR256" s="25"/>
      <c r="BOS256" s="25"/>
      <c r="BOT256" s="95"/>
      <c r="BOU256" s="25"/>
      <c r="BOV256" s="25"/>
      <c r="BOW256" s="25"/>
      <c r="BOX256" s="25"/>
      <c r="BOY256" s="93"/>
      <c r="BOZ256" s="25"/>
      <c r="BPA256" s="25"/>
      <c r="BPB256" s="95"/>
      <c r="BPC256" s="25"/>
      <c r="BPD256" s="25"/>
      <c r="BPE256" s="25"/>
      <c r="BPF256" s="25"/>
      <c r="BPG256" s="93"/>
      <c r="BPH256" s="25"/>
      <c r="BPI256" s="25"/>
      <c r="BPJ256" s="95"/>
      <c r="BPK256" s="25"/>
      <c r="BPL256" s="25"/>
      <c r="BPM256" s="25"/>
      <c r="BPN256" s="25"/>
      <c r="BPO256" s="93"/>
      <c r="BPP256" s="25"/>
      <c r="BPQ256" s="25"/>
      <c r="BPR256" s="95"/>
      <c r="BPS256" s="25"/>
      <c r="BPT256" s="25"/>
      <c r="BPU256" s="25"/>
      <c r="BPV256" s="25"/>
      <c r="BPW256" s="93"/>
      <c r="BPX256" s="25"/>
      <c r="BPY256" s="25"/>
      <c r="BPZ256" s="95"/>
      <c r="BQA256" s="25"/>
      <c r="BQB256" s="25"/>
      <c r="BQC256" s="25"/>
      <c r="BQD256" s="25"/>
      <c r="BQE256" s="93"/>
      <c r="BQF256" s="25"/>
      <c r="BQG256" s="25"/>
      <c r="BQH256" s="95"/>
      <c r="BQI256" s="25"/>
      <c r="BQJ256" s="25"/>
      <c r="BQK256" s="25"/>
      <c r="BQL256" s="25"/>
      <c r="BQM256" s="93"/>
      <c r="BQN256" s="25"/>
      <c r="BQO256" s="25"/>
      <c r="BQP256" s="95"/>
      <c r="BQQ256" s="25"/>
      <c r="BQR256" s="25"/>
      <c r="BQS256" s="25"/>
      <c r="BQT256" s="25"/>
      <c r="BQU256" s="93"/>
      <c r="BQV256" s="25"/>
      <c r="BQW256" s="25"/>
      <c r="BQX256" s="95"/>
      <c r="BQY256" s="25"/>
      <c r="BQZ256" s="25"/>
      <c r="BRA256" s="25"/>
      <c r="BRB256" s="25"/>
      <c r="BRC256" s="93"/>
      <c r="BRD256" s="25"/>
      <c r="BRE256" s="25"/>
      <c r="BRF256" s="95"/>
      <c r="BRG256" s="25"/>
      <c r="BRH256" s="25"/>
      <c r="BRI256" s="25"/>
      <c r="BRJ256" s="25"/>
      <c r="BRK256" s="93"/>
      <c r="BRL256" s="25"/>
      <c r="BRM256" s="25"/>
      <c r="BRN256" s="95"/>
      <c r="BRO256" s="25"/>
      <c r="BRP256" s="25"/>
      <c r="BRQ256" s="25"/>
      <c r="BRR256" s="25"/>
      <c r="BRS256" s="93"/>
      <c r="BRT256" s="25"/>
      <c r="BRU256" s="25"/>
      <c r="BRV256" s="95"/>
      <c r="BRW256" s="25"/>
      <c r="BRX256" s="25"/>
      <c r="BRY256" s="25"/>
      <c r="BRZ256" s="25"/>
      <c r="BSA256" s="93"/>
      <c r="BSB256" s="25"/>
      <c r="BSC256" s="25"/>
      <c r="BSD256" s="95"/>
      <c r="BSE256" s="25"/>
      <c r="BSF256" s="25"/>
      <c r="BSG256" s="25"/>
      <c r="BSH256" s="25"/>
      <c r="BSI256" s="93"/>
      <c r="BSJ256" s="25"/>
      <c r="BSK256" s="25"/>
      <c r="BSL256" s="95"/>
      <c r="BSM256" s="25"/>
      <c r="BSN256" s="25"/>
      <c r="BSO256" s="25"/>
      <c r="BSP256" s="25"/>
      <c r="BSQ256" s="93"/>
      <c r="BSR256" s="25"/>
      <c r="BSS256" s="25"/>
      <c r="BST256" s="95"/>
      <c r="BSU256" s="25"/>
      <c r="BSV256" s="25"/>
      <c r="BSW256" s="25"/>
      <c r="BSX256" s="25"/>
      <c r="BSY256" s="93"/>
      <c r="BSZ256" s="25"/>
      <c r="BTA256" s="25"/>
      <c r="BTB256" s="95"/>
      <c r="BTC256" s="25"/>
      <c r="BTD256" s="25"/>
      <c r="BTE256" s="25"/>
      <c r="BTF256" s="25"/>
      <c r="BTG256" s="93"/>
      <c r="BTH256" s="25"/>
      <c r="BTI256" s="25"/>
      <c r="BTJ256" s="95"/>
      <c r="BTK256" s="25"/>
      <c r="BTL256" s="25"/>
      <c r="BTM256" s="25"/>
      <c r="BTN256" s="25"/>
      <c r="BTO256" s="93"/>
      <c r="BTP256" s="25"/>
      <c r="BTQ256" s="25"/>
      <c r="BTR256" s="95"/>
      <c r="BTS256" s="25"/>
      <c r="BTT256" s="25"/>
      <c r="BTU256" s="25"/>
      <c r="BTV256" s="25"/>
      <c r="BTW256" s="93"/>
      <c r="BTX256" s="25"/>
      <c r="BTY256" s="25"/>
      <c r="BTZ256" s="95"/>
      <c r="BUA256" s="25"/>
      <c r="BUB256" s="25"/>
      <c r="BUC256" s="25"/>
      <c r="BUD256" s="25"/>
      <c r="BUE256" s="93"/>
      <c r="BUF256" s="25"/>
      <c r="BUG256" s="25"/>
      <c r="BUH256" s="95"/>
      <c r="BUI256" s="25"/>
      <c r="BUJ256" s="25"/>
      <c r="BUK256" s="25"/>
      <c r="BUL256" s="25"/>
      <c r="BUM256" s="93"/>
      <c r="BUN256" s="25"/>
      <c r="BUO256" s="25"/>
      <c r="BUP256" s="95"/>
      <c r="BUQ256" s="25"/>
      <c r="BUR256" s="25"/>
      <c r="BUS256" s="25"/>
      <c r="BUT256" s="25"/>
      <c r="BUU256" s="93"/>
      <c r="BUV256" s="25"/>
      <c r="BUW256" s="25"/>
      <c r="BUX256" s="95"/>
      <c r="BUY256" s="25"/>
      <c r="BUZ256" s="25"/>
      <c r="BVA256" s="25"/>
      <c r="BVB256" s="25"/>
      <c r="BVC256" s="93"/>
      <c r="BVD256" s="25"/>
      <c r="BVE256" s="25"/>
      <c r="BVF256" s="95"/>
      <c r="BVG256" s="25"/>
      <c r="BVH256" s="25"/>
      <c r="BVI256" s="25"/>
      <c r="BVJ256" s="25"/>
      <c r="BVK256" s="93"/>
      <c r="BVL256" s="25"/>
      <c r="BVM256" s="25"/>
      <c r="BVN256" s="95"/>
      <c r="BVO256" s="25"/>
      <c r="BVP256" s="25"/>
      <c r="BVQ256" s="25"/>
      <c r="BVR256" s="25"/>
      <c r="BVS256" s="93"/>
      <c r="BVT256" s="25"/>
      <c r="BVU256" s="25"/>
      <c r="BVV256" s="95"/>
      <c r="BVW256" s="25"/>
      <c r="BVX256" s="25"/>
      <c r="BVY256" s="25"/>
      <c r="BVZ256" s="25"/>
      <c r="BWA256" s="93"/>
      <c r="BWB256" s="25"/>
      <c r="BWC256" s="25"/>
      <c r="BWD256" s="95"/>
      <c r="BWE256" s="25"/>
      <c r="BWF256" s="25"/>
      <c r="BWG256" s="25"/>
      <c r="BWH256" s="25"/>
      <c r="BWI256" s="93"/>
      <c r="BWJ256" s="25"/>
      <c r="BWK256" s="25"/>
      <c r="BWL256" s="95"/>
      <c r="BWM256" s="25"/>
      <c r="BWN256" s="25"/>
      <c r="BWO256" s="25"/>
      <c r="BWP256" s="25"/>
      <c r="BWQ256" s="93"/>
      <c r="BWR256" s="25"/>
      <c r="BWS256" s="25"/>
      <c r="BWT256" s="95"/>
      <c r="BWU256" s="25"/>
      <c r="BWV256" s="25"/>
      <c r="BWW256" s="25"/>
      <c r="BWX256" s="25"/>
      <c r="BWY256" s="93"/>
      <c r="BWZ256" s="25"/>
      <c r="BXA256" s="25"/>
      <c r="BXB256" s="95"/>
      <c r="BXC256" s="25"/>
      <c r="BXD256" s="25"/>
      <c r="BXE256" s="25"/>
      <c r="BXF256" s="25"/>
      <c r="BXG256" s="93"/>
      <c r="BXH256" s="25"/>
      <c r="BXI256" s="25"/>
      <c r="BXJ256" s="95"/>
      <c r="BXK256" s="25"/>
      <c r="BXL256" s="25"/>
      <c r="BXM256" s="25"/>
      <c r="BXN256" s="25"/>
      <c r="BXO256" s="93"/>
      <c r="BXP256" s="25"/>
      <c r="BXQ256" s="25"/>
      <c r="BXR256" s="95"/>
      <c r="BXS256" s="25"/>
      <c r="BXT256" s="25"/>
      <c r="BXU256" s="25"/>
      <c r="BXV256" s="25"/>
      <c r="BXW256" s="93"/>
      <c r="BXX256" s="25"/>
      <c r="BXY256" s="25"/>
      <c r="BXZ256" s="95"/>
      <c r="BYA256" s="25"/>
      <c r="BYB256" s="25"/>
      <c r="BYC256" s="25"/>
      <c r="BYD256" s="25"/>
      <c r="BYE256" s="93"/>
      <c r="BYF256" s="25"/>
      <c r="BYG256" s="25"/>
      <c r="BYH256" s="95"/>
      <c r="BYI256" s="25"/>
      <c r="BYJ256" s="25"/>
      <c r="BYK256" s="25"/>
      <c r="BYL256" s="25"/>
      <c r="BYM256" s="93"/>
      <c r="BYN256" s="25"/>
      <c r="BYO256" s="25"/>
      <c r="BYP256" s="95"/>
      <c r="BYQ256" s="25"/>
      <c r="BYR256" s="25"/>
      <c r="BYS256" s="25"/>
      <c r="BYT256" s="25"/>
      <c r="BYU256" s="93"/>
      <c r="BYV256" s="25"/>
      <c r="BYW256" s="25"/>
      <c r="BYX256" s="95"/>
      <c r="BYY256" s="25"/>
      <c r="BYZ256" s="25"/>
      <c r="BZA256" s="25"/>
      <c r="BZB256" s="25"/>
      <c r="BZC256" s="93"/>
      <c r="BZD256" s="25"/>
      <c r="BZE256" s="25"/>
      <c r="BZF256" s="95"/>
      <c r="BZG256" s="25"/>
      <c r="BZH256" s="25"/>
      <c r="BZI256" s="25"/>
      <c r="BZJ256" s="25"/>
      <c r="BZK256" s="93"/>
      <c r="BZL256" s="25"/>
      <c r="BZM256" s="25"/>
      <c r="BZN256" s="95"/>
      <c r="BZO256" s="25"/>
      <c r="BZP256" s="25"/>
      <c r="BZQ256" s="25"/>
      <c r="BZR256" s="25"/>
      <c r="BZS256" s="93"/>
      <c r="BZT256" s="25"/>
      <c r="BZU256" s="25"/>
      <c r="BZV256" s="95"/>
      <c r="BZW256" s="25"/>
      <c r="BZX256" s="25"/>
      <c r="BZY256" s="25"/>
      <c r="BZZ256" s="25"/>
      <c r="CAA256" s="93"/>
      <c r="CAB256" s="25"/>
      <c r="CAC256" s="25"/>
      <c r="CAD256" s="95"/>
      <c r="CAE256" s="25"/>
      <c r="CAF256" s="25"/>
      <c r="CAG256" s="25"/>
      <c r="CAH256" s="25"/>
      <c r="CAI256" s="93"/>
      <c r="CAJ256" s="25"/>
      <c r="CAK256" s="25"/>
      <c r="CAL256" s="95"/>
      <c r="CAM256" s="25"/>
      <c r="CAN256" s="25"/>
      <c r="CAO256" s="25"/>
      <c r="CAP256" s="25"/>
      <c r="CAQ256" s="93"/>
      <c r="CAR256" s="25"/>
      <c r="CAS256" s="25"/>
      <c r="CAT256" s="95"/>
      <c r="CAU256" s="25"/>
      <c r="CAV256" s="25"/>
      <c r="CAW256" s="25"/>
      <c r="CAX256" s="25"/>
      <c r="CAY256" s="93"/>
      <c r="CAZ256" s="25"/>
      <c r="CBA256" s="25"/>
      <c r="CBB256" s="95"/>
      <c r="CBC256" s="25"/>
      <c r="CBD256" s="25"/>
      <c r="CBE256" s="25"/>
      <c r="CBF256" s="25"/>
      <c r="CBG256" s="93"/>
      <c r="CBH256" s="25"/>
      <c r="CBI256" s="25"/>
      <c r="CBJ256" s="95"/>
      <c r="CBK256" s="25"/>
      <c r="CBL256" s="25"/>
      <c r="CBM256" s="25"/>
      <c r="CBN256" s="25"/>
      <c r="CBO256" s="93"/>
      <c r="CBP256" s="25"/>
      <c r="CBQ256" s="25"/>
      <c r="CBR256" s="95"/>
      <c r="CBS256" s="25"/>
      <c r="CBT256" s="25"/>
      <c r="CBU256" s="25"/>
      <c r="CBV256" s="25"/>
      <c r="CBW256" s="93"/>
      <c r="CBX256" s="25"/>
      <c r="CBY256" s="25"/>
      <c r="CBZ256" s="95"/>
      <c r="CCA256" s="25"/>
      <c r="CCB256" s="25"/>
      <c r="CCC256" s="25"/>
      <c r="CCD256" s="25"/>
      <c r="CCE256" s="93"/>
      <c r="CCF256" s="25"/>
      <c r="CCG256" s="25"/>
      <c r="CCH256" s="95"/>
      <c r="CCI256" s="25"/>
      <c r="CCJ256" s="25"/>
      <c r="CCK256" s="25"/>
      <c r="CCL256" s="25"/>
      <c r="CCM256" s="93"/>
      <c r="CCN256" s="25"/>
      <c r="CCO256" s="25"/>
      <c r="CCP256" s="95"/>
      <c r="CCQ256" s="25"/>
      <c r="CCR256" s="25"/>
      <c r="CCS256" s="25"/>
      <c r="CCT256" s="25"/>
      <c r="CCU256" s="93"/>
      <c r="CCV256" s="25"/>
      <c r="CCW256" s="25"/>
      <c r="CCX256" s="95"/>
      <c r="CCY256" s="25"/>
      <c r="CCZ256" s="25"/>
      <c r="CDA256" s="25"/>
      <c r="CDB256" s="25"/>
      <c r="CDC256" s="93"/>
      <c r="CDD256" s="25"/>
      <c r="CDE256" s="25"/>
      <c r="CDF256" s="95"/>
      <c r="CDG256" s="25"/>
      <c r="CDH256" s="25"/>
      <c r="CDI256" s="25"/>
      <c r="CDJ256" s="25"/>
      <c r="CDK256" s="93"/>
      <c r="CDL256" s="25"/>
      <c r="CDM256" s="25"/>
      <c r="CDN256" s="95"/>
      <c r="CDO256" s="25"/>
      <c r="CDP256" s="25"/>
      <c r="CDQ256" s="25"/>
      <c r="CDR256" s="25"/>
      <c r="CDS256" s="93"/>
      <c r="CDT256" s="25"/>
      <c r="CDU256" s="25"/>
      <c r="CDV256" s="95"/>
      <c r="CDW256" s="25"/>
      <c r="CDX256" s="25"/>
      <c r="CDY256" s="25"/>
      <c r="CDZ256" s="25"/>
      <c r="CEA256" s="93"/>
      <c r="CEB256" s="25"/>
      <c r="CEC256" s="25"/>
      <c r="CED256" s="95"/>
      <c r="CEE256" s="25"/>
      <c r="CEF256" s="25"/>
      <c r="CEG256" s="25"/>
      <c r="CEH256" s="25"/>
      <c r="CEI256" s="93"/>
      <c r="CEJ256" s="25"/>
      <c r="CEK256" s="25"/>
      <c r="CEL256" s="95"/>
      <c r="CEM256" s="25"/>
      <c r="CEN256" s="25"/>
      <c r="CEO256" s="25"/>
      <c r="CEP256" s="25"/>
      <c r="CEQ256" s="93"/>
      <c r="CER256" s="25"/>
      <c r="CES256" s="25"/>
      <c r="CET256" s="95"/>
      <c r="CEU256" s="25"/>
      <c r="CEV256" s="25"/>
      <c r="CEW256" s="25"/>
      <c r="CEX256" s="25"/>
      <c r="CEY256" s="93"/>
      <c r="CEZ256" s="25"/>
      <c r="CFA256" s="25"/>
      <c r="CFB256" s="95"/>
      <c r="CFC256" s="25"/>
      <c r="CFD256" s="25"/>
      <c r="CFE256" s="25"/>
      <c r="CFF256" s="25"/>
      <c r="CFG256" s="93"/>
      <c r="CFH256" s="25"/>
      <c r="CFI256" s="25"/>
      <c r="CFJ256" s="95"/>
      <c r="CFK256" s="25"/>
      <c r="CFL256" s="25"/>
      <c r="CFM256" s="25"/>
      <c r="CFN256" s="25"/>
      <c r="CFO256" s="93"/>
      <c r="CFP256" s="25"/>
      <c r="CFQ256" s="25"/>
      <c r="CFR256" s="95"/>
      <c r="CFS256" s="25"/>
      <c r="CFT256" s="25"/>
      <c r="CFU256" s="25"/>
      <c r="CFV256" s="25"/>
      <c r="CFW256" s="93"/>
      <c r="CFX256" s="25"/>
      <c r="CFY256" s="25"/>
      <c r="CFZ256" s="95"/>
      <c r="CGA256" s="25"/>
      <c r="CGB256" s="25"/>
      <c r="CGC256" s="25"/>
      <c r="CGD256" s="25"/>
      <c r="CGE256" s="93"/>
      <c r="CGF256" s="25"/>
      <c r="CGG256" s="25"/>
      <c r="CGH256" s="95"/>
      <c r="CGI256" s="25"/>
      <c r="CGJ256" s="25"/>
      <c r="CGK256" s="25"/>
      <c r="CGL256" s="25"/>
      <c r="CGM256" s="93"/>
      <c r="CGN256" s="25"/>
      <c r="CGO256" s="25"/>
      <c r="CGP256" s="95"/>
      <c r="CGQ256" s="25"/>
      <c r="CGR256" s="25"/>
      <c r="CGS256" s="25"/>
      <c r="CGT256" s="25"/>
      <c r="CGU256" s="93"/>
      <c r="CGV256" s="25"/>
      <c r="CGW256" s="25"/>
      <c r="CGX256" s="95"/>
      <c r="CGY256" s="25"/>
      <c r="CGZ256" s="25"/>
      <c r="CHA256" s="25"/>
      <c r="CHB256" s="25"/>
      <c r="CHC256" s="93"/>
      <c r="CHD256" s="25"/>
      <c r="CHE256" s="25"/>
      <c r="CHF256" s="95"/>
      <c r="CHG256" s="25"/>
      <c r="CHH256" s="25"/>
      <c r="CHI256" s="25"/>
      <c r="CHJ256" s="25"/>
      <c r="CHK256" s="93"/>
      <c r="CHL256" s="25"/>
      <c r="CHM256" s="25"/>
      <c r="CHN256" s="95"/>
      <c r="CHO256" s="25"/>
      <c r="CHP256" s="25"/>
      <c r="CHQ256" s="25"/>
      <c r="CHR256" s="25"/>
      <c r="CHS256" s="93"/>
      <c r="CHT256" s="25"/>
      <c r="CHU256" s="25"/>
      <c r="CHV256" s="95"/>
      <c r="CHW256" s="25"/>
      <c r="CHX256" s="25"/>
      <c r="CHY256" s="25"/>
      <c r="CHZ256" s="25"/>
      <c r="CIA256" s="93"/>
      <c r="CIB256" s="25"/>
      <c r="CIC256" s="25"/>
      <c r="CID256" s="95"/>
      <c r="CIE256" s="25"/>
      <c r="CIF256" s="25"/>
      <c r="CIG256" s="25"/>
      <c r="CIH256" s="25"/>
      <c r="CII256" s="93"/>
      <c r="CIJ256" s="25"/>
      <c r="CIK256" s="25"/>
      <c r="CIL256" s="95"/>
      <c r="CIM256" s="25"/>
      <c r="CIN256" s="25"/>
      <c r="CIO256" s="25"/>
      <c r="CIP256" s="25"/>
      <c r="CIQ256" s="93"/>
      <c r="CIR256" s="25"/>
      <c r="CIS256" s="25"/>
      <c r="CIT256" s="95"/>
      <c r="CIU256" s="25"/>
      <c r="CIV256" s="25"/>
      <c r="CIW256" s="25"/>
      <c r="CIX256" s="25"/>
      <c r="CIY256" s="93"/>
      <c r="CIZ256" s="25"/>
      <c r="CJA256" s="25"/>
      <c r="CJB256" s="95"/>
      <c r="CJC256" s="25"/>
      <c r="CJD256" s="25"/>
      <c r="CJE256" s="25"/>
      <c r="CJF256" s="25"/>
      <c r="CJG256" s="93"/>
      <c r="CJH256" s="25"/>
      <c r="CJI256" s="25"/>
      <c r="CJJ256" s="95"/>
      <c r="CJK256" s="25"/>
      <c r="CJL256" s="25"/>
      <c r="CJM256" s="25"/>
      <c r="CJN256" s="25"/>
      <c r="CJO256" s="93"/>
      <c r="CJP256" s="25"/>
      <c r="CJQ256" s="25"/>
      <c r="CJR256" s="95"/>
      <c r="CJS256" s="25"/>
      <c r="CJT256" s="25"/>
      <c r="CJU256" s="25"/>
      <c r="CJV256" s="25"/>
      <c r="CJW256" s="93"/>
      <c r="CJX256" s="25"/>
      <c r="CJY256" s="25"/>
      <c r="CJZ256" s="95"/>
      <c r="CKA256" s="25"/>
      <c r="CKB256" s="25"/>
      <c r="CKC256" s="25"/>
      <c r="CKD256" s="25"/>
      <c r="CKE256" s="93"/>
      <c r="CKF256" s="25"/>
      <c r="CKG256" s="25"/>
      <c r="CKH256" s="95"/>
      <c r="CKI256" s="25"/>
      <c r="CKJ256" s="25"/>
      <c r="CKK256" s="25"/>
      <c r="CKL256" s="25"/>
      <c r="CKM256" s="93"/>
      <c r="CKN256" s="25"/>
      <c r="CKO256" s="25"/>
      <c r="CKP256" s="95"/>
      <c r="CKQ256" s="25"/>
      <c r="CKR256" s="25"/>
      <c r="CKS256" s="25"/>
      <c r="CKT256" s="25"/>
      <c r="CKU256" s="93"/>
      <c r="CKV256" s="25"/>
      <c r="CKW256" s="25"/>
      <c r="CKX256" s="95"/>
      <c r="CKY256" s="25"/>
      <c r="CKZ256" s="25"/>
      <c r="CLA256" s="25"/>
      <c r="CLB256" s="25"/>
      <c r="CLC256" s="93"/>
      <c r="CLD256" s="25"/>
      <c r="CLE256" s="25"/>
      <c r="CLF256" s="95"/>
      <c r="CLG256" s="25"/>
      <c r="CLH256" s="25"/>
      <c r="CLI256" s="25"/>
      <c r="CLJ256" s="25"/>
      <c r="CLK256" s="93"/>
      <c r="CLL256" s="25"/>
      <c r="CLM256" s="25"/>
      <c r="CLN256" s="95"/>
      <c r="CLO256" s="25"/>
      <c r="CLP256" s="25"/>
      <c r="CLQ256" s="25"/>
      <c r="CLR256" s="25"/>
      <c r="CLS256" s="93"/>
      <c r="CLT256" s="25"/>
      <c r="CLU256" s="25"/>
      <c r="CLV256" s="95"/>
      <c r="CLW256" s="25"/>
      <c r="CLX256" s="25"/>
      <c r="CLY256" s="25"/>
      <c r="CLZ256" s="25"/>
      <c r="CMA256" s="93"/>
      <c r="CMB256" s="25"/>
      <c r="CMC256" s="25"/>
      <c r="CMD256" s="95"/>
      <c r="CME256" s="25"/>
      <c r="CMF256" s="25"/>
      <c r="CMG256" s="25"/>
      <c r="CMH256" s="25"/>
      <c r="CMI256" s="93"/>
      <c r="CMJ256" s="25"/>
      <c r="CMK256" s="25"/>
      <c r="CML256" s="95"/>
      <c r="CMM256" s="25"/>
      <c r="CMN256" s="25"/>
      <c r="CMO256" s="25"/>
      <c r="CMP256" s="25"/>
      <c r="CMQ256" s="93"/>
      <c r="CMR256" s="25"/>
      <c r="CMS256" s="25"/>
      <c r="CMT256" s="95"/>
      <c r="CMU256" s="25"/>
      <c r="CMV256" s="25"/>
      <c r="CMW256" s="25"/>
      <c r="CMX256" s="25"/>
      <c r="CMY256" s="93"/>
      <c r="CMZ256" s="25"/>
      <c r="CNA256" s="25"/>
      <c r="CNB256" s="95"/>
      <c r="CNC256" s="25"/>
      <c r="CND256" s="25"/>
      <c r="CNE256" s="25"/>
      <c r="CNF256" s="25"/>
      <c r="CNG256" s="93"/>
      <c r="CNH256" s="25"/>
      <c r="CNI256" s="25"/>
      <c r="CNJ256" s="95"/>
      <c r="CNK256" s="25"/>
      <c r="CNL256" s="25"/>
      <c r="CNM256" s="25"/>
      <c r="CNN256" s="25"/>
      <c r="CNO256" s="93"/>
      <c r="CNP256" s="25"/>
      <c r="CNQ256" s="25"/>
      <c r="CNR256" s="95"/>
      <c r="CNS256" s="25"/>
      <c r="CNT256" s="25"/>
      <c r="CNU256" s="25"/>
      <c r="CNV256" s="25"/>
      <c r="CNW256" s="93"/>
      <c r="CNX256" s="25"/>
      <c r="CNY256" s="25"/>
      <c r="CNZ256" s="95"/>
      <c r="COA256" s="25"/>
      <c r="COB256" s="25"/>
      <c r="COC256" s="25"/>
      <c r="COD256" s="25"/>
      <c r="COE256" s="93"/>
      <c r="COF256" s="25"/>
      <c r="COG256" s="25"/>
      <c r="COH256" s="95"/>
      <c r="COI256" s="25"/>
      <c r="COJ256" s="25"/>
      <c r="COK256" s="25"/>
      <c r="COL256" s="25"/>
      <c r="COM256" s="93"/>
      <c r="CON256" s="25"/>
      <c r="COO256" s="25"/>
      <c r="COP256" s="95"/>
      <c r="COQ256" s="25"/>
      <c r="COR256" s="25"/>
      <c r="COS256" s="25"/>
      <c r="COT256" s="25"/>
      <c r="COU256" s="93"/>
      <c r="COV256" s="25"/>
      <c r="COW256" s="25"/>
      <c r="COX256" s="95"/>
      <c r="COY256" s="25"/>
      <c r="COZ256" s="25"/>
      <c r="CPA256" s="25"/>
      <c r="CPB256" s="25"/>
      <c r="CPC256" s="93"/>
      <c r="CPD256" s="25"/>
      <c r="CPE256" s="25"/>
      <c r="CPF256" s="95"/>
      <c r="CPG256" s="25"/>
      <c r="CPH256" s="25"/>
      <c r="CPI256" s="25"/>
      <c r="CPJ256" s="25"/>
      <c r="CPK256" s="93"/>
      <c r="CPL256" s="25"/>
      <c r="CPM256" s="25"/>
      <c r="CPN256" s="95"/>
      <c r="CPO256" s="25"/>
      <c r="CPP256" s="25"/>
      <c r="CPQ256" s="25"/>
      <c r="CPR256" s="25"/>
      <c r="CPS256" s="93"/>
      <c r="CPT256" s="25"/>
      <c r="CPU256" s="25"/>
      <c r="CPV256" s="95"/>
      <c r="CPW256" s="25"/>
      <c r="CPX256" s="25"/>
      <c r="CPY256" s="25"/>
      <c r="CPZ256" s="25"/>
      <c r="CQA256" s="93"/>
      <c r="CQB256" s="25"/>
      <c r="CQC256" s="25"/>
      <c r="CQD256" s="95"/>
      <c r="CQE256" s="25"/>
      <c r="CQF256" s="25"/>
      <c r="CQG256" s="25"/>
      <c r="CQH256" s="25"/>
      <c r="CQI256" s="93"/>
      <c r="CQJ256" s="25"/>
      <c r="CQK256" s="25"/>
      <c r="CQL256" s="95"/>
      <c r="CQM256" s="25"/>
      <c r="CQN256" s="25"/>
      <c r="CQO256" s="25"/>
      <c r="CQP256" s="25"/>
      <c r="CQQ256" s="93"/>
      <c r="CQR256" s="25"/>
      <c r="CQS256" s="25"/>
      <c r="CQT256" s="95"/>
      <c r="CQU256" s="25"/>
      <c r="CQV256" s="25"/>
      <c r="CQW256" s="25"/>
      <c r="CQX256" s="25"/>
      <c r="CQY256" s="93"/>
      <c r="CQZ256" s="25"/>
      <c r="CRA256" s="25"/>
      <c r="CRB256" s="95"/>
      <c r="CRC256" s="25"/>
      <c r="CRD256" s="25"/>
      <c r="CRE256" s="25"/>
      <c r="CRF256" s="25"/>
      <c r="CRG256" s="93"/>
      <c r="CRH256" s="25"/>
      <c r="CRI256" s="25"/>
      <c r="CRJ256" s="95"/>
      <c r="CRK256" s="25"/>
      <c r="CRL256" s="25"/>
      <c r="CRM256" s="25"/>
      <c r="CRN256" s="25"/>
      <c r="CRO256" s="93"/>
      <c r="CRP256" s="25"/>
      <c r="CRQ256" s="25"/>
      <c r="CRR256" s="95"/>
      <c r="CRS256" s="25"/>
      <c r="CRT256" s="25"/>
      <c r="CRU256" s="25"/>
      <c r="CRV256" s="25"/>
      <c r="CRW256" s="93"/>
      <c r="CRX256" s="25"/>
      <c r="CRY256" s="25"/>
      <c r="CRZ256" s="95"/>
      <c r="CSA256" s="25"/>
      <c r="CSB256" s="25"/>
      <c r="CSC256" s="25"/>
      <c r="CSD256" s="25"/>
      <c r="CSE256" s="93"/>
      <c r="CSF256" s="25"/>
      <c r="CSG256" s="25"/>
      <c r="CSH256" s="95"/>
      <c r="CSI256" s="25"/>
      <c r="CSJ256" s="25"/>
      <c r="CSK256" s="25"/>
      <c r="CSL256" s="25"/>
      <c r="CSM256" s="93"/>
      <c r="CSN256" s="25"/>
      <c r="CSO256" s="25"/>
      <c r="CSP256" s="95"/>
      <c r="CSQ256" s="25"/>
      <c r="CSR256" s="25"/>
      <c r="CSS256" s="25"/>
      <c r="CST256" s="25"/>
      <c r="CSU256" s="93"/>
      <c r="CSV256" s="25"/>
      <c r="CSW256" s="25"/>
      <c r="CSX256" s="95"/>
      <c r="CSY256" s="25"/>
      <c r="CSZ256" s="25"/>
      <c r="CTA256" s="25"/>
      <c r="CTB256" s="25"/>
      <c r="CTC256" s="93"/>
      <c r="CTD256" s="25"/>
      <c r="CTE256" s="25"/>
      <c r="CTF256" s="95"/>
      <c r="CTG256" s="25"/>
      <c r="CTH256" s="25"/>
      <c r="CTI256" s="25"/>
      <c r="CTJ256" s="25"/>
      <c r="CTK256" s="93"/>
      <c r="CTL256" s="25"/>
      <c r="CTM256" s="25"/>
      <c r="CTN256" s="95"/>
      <c r="CTO256" s="25"/>
      <c r="CTP256" s="25"/>
      <c r="CTQ256" s="25"/>
      <c r="CTR256" s="25"/>
      <c r="CTS256" s="93"/>
      <c r="CTT256" s="25"/>
      <c r="CTU256" s="25"/>
      <c r="CTV256" s="95"/>
      <c r="CTW256" s="25"/>
      <c r="CTX256" s="25"/>
      <c r="CTY256" s="25"/>
      <c r="CTZ256" s="25"/>
      <c r="CUA256" s="93"/>
      <c r="CUB256" s="25"/>
      <c r="CUC256" s="25"/>
      <c r="CUD256" s="95"/>
      <c r="CUE256" s="25"/>
      <c r="CUF256" s="25"/>
      <c r="CUG256" s="25"/>
      <c r="CUH256" s="25"/>
      <c r="CUI256" s="93"/>
      <c r="CUJ256" s="25"/>
      <c r="CUK256" s="25"/>
      <c r="CUL256" s="95"/>
      <c r="CUM256" s="25"/>
      <c r="CUN256" s="25"/>
      <c r="CUO256" s="25"/>
      <c r="CUP256" s="25"/>
      <c r="CUQ256" s="93"/>
      <c r="CUR256" s="25"/>
      <c r="CUS256" s="25"/>
      <c r="CUT256" s="95"/>
      <c r="CUU256" s="25"/>
      <c r="CUV256" s="25"/>
      <c r="CUW256" s="25"/>
      <c r="CUX256" s="25"/>
      <c r="CUY256" s="93"/>
      <c r="CUZ256" s="25"/>
      <c r="CVA256" s="25"/>
      <c r="CVB256" s="95"/>
      <c r="CVC256" s="25"/>
      <c r="CVD256" s="25"/>
      <c r="CVE256" s="25"/>
      <c r="CVF256" s="25"/>
      <c r="CVG256" s="93"/>
      <c r="CVH256" s="25"/>
      <c r="CVI256" s="25"/>
      <c r="CVJ256" s="95"/>
      <c r="CVK256" s="25"/>
      <c r="CVL256" s="25"/>
      <c r="CVM256" s="25"/>
      <c r="CVN256" s="25"/>
      <c r="CVO256" s="93"/>
      <c r="CVP256" s="25"/>
      <c r="CVQ256" s="25"/>
      <c r="CVR256" s="95"/>
      <c r="CVS256" s="25"/>
      <c r="CVT256" s="25"/>
      <c r="CVU256" s="25"/>
      <c r="CVV256" s="25"/>
      <c r="CVW256" s="93"/>
      <c r="CVX256" s="25"/>
      <c r="CVY256" s="25"/>
      <c r="CVZ256" s="95"/>
      <c r="CWA256" s="25"/>
      <c r="CWB256" s="25"/>
      <c r="CWC256" s="25"/>
      <c r="CWD256" s="25"/>
      <c r="CWE256" s="93"/>
      <c r="CWF256" s="25"/>
      <c r="CWG256" s="25"/>
      <c r="CWH256" s="95"/>
      <c r="CWI256" s="25"/>
      <c r="CWJ256" s="25"/>
      <c r="CWK256" s="25"/>
      <c r="CWL256" s="25"/>
      <c r="CWM256" s="93"/>
      <c r="CWN256" s="25"/>
      <c r="CWO256" s="25"/>
      <c r="CWP256" s="95"/>
      <c r="CWQ256" s="25"/>
      <c r="CWR256" s="25"/>
      <c r="CWS256" s="25"/>
      <c r="CWT256" s="25"/>
      <c r="CWU256" s="93"/>
      <c r="CWV256" s="25"/>
      <c r="CWW256" s="25"/>
      <c r="CWX256" s="95"/>
      <c r="CWY256" s="25"/>
      <c r="CWZ256" s="25"/>
      <c r="CXA256" s="25"/>
      <c r="CXB256" s="25"/>
      <c r="CXC256" s="93"/>
      <c r="CXD256" s="25"/>
      <c r="CXE256" s="25"/>
      <c r="CXF256" s="95"/>
      <c r="CXG256" s="25"/>
      <c r="CXH256" s="25"/>
      <c r="CXI256" s="25"/>
      <c r="CXJ256" s="25"/>
      <c r="CXK256" s="93"/>
      <c r="CXL256" s="25"/>
      <c r="CXM256" s="25"/>
      <c r="CXN256" s="95"/>
      <c r="CXO256" s="25"/>
      <c r="CXP256" s="25"/>
      <c r="CXQ256" s="25"/>
      <c r="CXR256" s="25"/>
      <c r="CXS256" s="93"/>
      <c r="CXT256" s="25"/>
      <c r="CXU256" s="25"/>
      <c r="CXV256" s="95"/>
      <c r="CXW256" s="25"/>
      <c r="CXX256" s="25"/>
      <c r="CXY256" s="25"/>
      <c r="CXZ256" s="25"/>
      <c r="CYA256" s="93"/>
      <c r="CYB256" s="25"/>
      <c r="CYC256" s="25"/>
      <c r="CYD256" s="95"/>
      <c r="CYE256" s="25"/>
      <c r="CYF256" s="25"/>
      <c r="CYG256" s="25"/>
      <c r="CYH256" s="25"/>
      <c r="CYI256" s="93"/>
      <c r="CYJ256" s="25"/>
      <c r="CYK256" s="25"/>
      <c r="CYL256" s="95"/>
      <c r="CYM256" s="25"/>
      <c r="CYN256" s="25"/>
      <c r="CYO256" s="25"/>
      <c r="CYP256" s="25"/>
      <c r="CYQ256" s="93"/>
      <c r="CYR256" s="25"/>
      <c r="CYS256" s="25"/>
      <c r="CYT256" s="95"/>
      <c r="CYU256" s="25"/>
      <c r="CYV256" s="25"/>
      <c r="CYW256" s="25"/>
      <c r="CYX256" s="25"/>
      <c r="CYY256" s="93"/>
      <c r="CYZ256" s="25"/>
      <c r="CZA256" s="25"/>
      <c r="CZB256" s="95"/>
      <c r="CZC256" s="25"/>
      <c r="CZD256" s="25"/>
      <c r="CZE256" s="25"/>
      <c r="CZF256" s="25"/>
      <c r="CZG256" s="93"/>
      <c r="CZH256" s="25"/>
      <c r="CZI256" s="25"/>
      <c r="CZJ256" s="95"/>
      <c r="CZK256" s="25"/>
      <c r="CZL256" s="25"/>
      <c r="CZM256" s="25"/>
      <c r="CZN256" s="25"/>
      <c r="CZO256" s="93"/>
      <c r="CZP256" s="25"/>
      <c r="CZQ256" s="25"/>
      <c r="CZR256" s="95"/>
      <c r="CZS256" s="25"/>
      <c r="CZT256" s="25"/>
      <c r="CZU256" s="25"/>
      <c r="CZV256" s="25"/>
      <c r="CZW256" s="93"/>
      <c r="CZX256" s="25"/>
      <c r="CZY256" s="25"/>
      <c r="CZZ256" s="95"/>
      <c r="DAA256" s="25"/>
      <c r="DAB256" s="25"/>
      <c r="DAC256" s="25"/>
      <c r="DAD256" s="25"/>
      <c r="DAE256" s="93"/>
      <c r="DAF256" s="25"/>
      <c r="DAG256" s="25"/>
      <c r="DAH256" s="95"/>
      <c r="DAI256" s="25"/>
      <c r="DAJ256" s="25"/>
      <c r="DAK256" s="25"/>
      <c r="DAL256" s="25"/>
      <c r="DAM256" s="93"/>
      <c r="DAN256" s="25"/>
      <c r="DAO256" s="25"/>
      <c r="DAP256" s="95"/>
      <c r="DAQ256" s="25"/>
      <c r="DAR256" s="25"/>
      <c r="DAS256" s="25"/>
      <c r="DAT256" s="25"/>
      <c r="DAU256" s="93"/>
      <c r="DAV256" s="25"/>
      <c r="DAW256" s="25"/>
      <c r="DAX256" s="95"/>
      <c r="DAY256" s="25"/>
      <c r="DAZ256" s="25"/>
      <c r="DBA256" s="25"/>
      <c r="DBB256" s="25"/>
      <c r="DBC256" s="93"/>
      <c r="DBD256" s="25"/>
      <c r="DBE256" s="25"/>
      <c r="DBF256" s="95"/>
      <c r="DBG256" s="25"/>
      <c r="DBH256" s="25"/>
      <c r="DBI256" s="25"/>
      <c r="DBJ256" s="25"/>
      <c r="DBK256" s="93"/>
      <c r="DBL256" s="25"/>
      <c r="DBM256" s="25"/>
      <c r="DBN256" s="95"/>
      <c r="DBO256" s="25"/>
      <c r="DBP256" s="25"/>
      <c r="DBQ256" s="25"/>
      <c r="DBR256" s="25"/>
      <c r="DBS256" s="93"/>
      <c r="DBT256" s="25"/>
      <c r="DBU256" s="25"/>
      <c r="DBV256" s="95"/>
      <c r="DBW256" s="25"/>
      <c r="DBX256" s="25"/>
      <c r="DBY256" s="25"/>
      <c r="DBZ256" s="25"/>
      <c r="DCA256" s="93"/>
      <c r="DCB256" s="25"/>
      <c r="DCC256" s="25"/>
      <c r="DCD256" s="95"/>
      <c r="DCE256" s="25"/>
      <c r="DCF256" s="25"/>
      <c r="DCG256" s="25"/>
      <c r="DCH256" s="25"/>
      <c r="DCI256" s="93"/>
      <c r="DCJ256" s="25"/>
      <c r="DCK256" s="25"/>
      <c r="DCL256" s="95"/>
      <c r="DCM256" s="25"/>
      <c r="DCN256" s="25"/>
      <c r="DCO256" s="25"/>
      <c r="DCP256" s="25"/>
      <c r="DCQ256" s="93"/>
      <c r="DCR256" s="25"/>
      <c r="DCS256" s="25"/>
      <c r="DCT256" s="95"/>
      <c r="DCU256" s="25"/>
      <c r="DCV256" s="25"/>
      <c r="DCW256" s="25"/>
      <c r="DCX256" s="25"/>
      <c r="DCY256" s="93"/>
      <c r="DCZ256" s="25"/>
      <c r="DDA256" s="25"/>
      <c r="DDB256" s="95"/>
      <c r="DDC256" s="25"/>
      <c r="DDD256" s="25"/>
      <c r="DDE256" s="25"/>
      <c r="DDF256" s="25"/>
      <c r="DDG256" s="93"/>
      <c r="DDH256" s="25"/>
      <c r="DDI256" s="25"/>
      <c r="DDJ256" s="95"/>
      <c r="DDK256" s="25"/>
      <c r="DDL256" s="25"/>
      <c r="DDM256" s="25"/>
      <c r="DDN256" s="25"/>
      <c r="DDO256" s="93"/>
      <c r="DDP256" s="25"/>
      <c r="DDQ256" s="25"/>
      <c r="DDR256" s="95"/>
      <c r="DDS256" s="25"/>
      <c r="DDT256" s="25"/>
      <c r="DDU256" s="25"/>
      <c r="DDV256" s="25"/>
      <c r="DDW256" s="93"/>
      <c r="DDX256" s="25"/>
      <c r="DDY256" s="25"/>
      <c r="DDZ256" s="95"/>
      <c r="DEA256" s="25"/>
      <c r="DEB256" s="25"/>
      <c r="DEC256" s="25"/>
      <c r="DED256" s="25"/>
      <c r="DEE256" s="93"/>
      <c r="DEF256" s="25"/>
      <c r="DEG256" s="25"/>
      <c r="DEH256" s="95"/>
      <c r="DEI256" s="25"/>
      <c r="DEJ256" s="25"/>
      <c r="DEK256" s="25"/>
      <c r="DEL256" s="25"/>
      <c r="DEM256" s="93"/>
      <c r="DEN256" s="25"/>
      <c r="DEO256" s="25"/>
      <c r="DEP256" s="95"/>
      <c r="DEQ256" s="25"/>
      <c r="DER256" s="25"/>
      <c r="DES256" s="25"/>
      <c r="DET256" s="25"/>
      <c r="DEU256" s="93"/>
      <c r="DEV256" s="25"/>
      <c r="DEW256" s="25"/>
      <c r="DEX256" s="95"/>
      <c r="DEY256" s="25"/>
      <c r="DEZ256" s="25"/>
      <c r="DFA256" s="25"/>
      <c r="DFB256" s="25"/>
      <c r="DFC256" s="93"/>
      <c r="DFD256" s="25"/>
      <c r="DFE256" s="25"/>
      <c r="DFF256" s="95"/>
      <c r="DFG256" s="25"/>
      <c r="DFH256" s="25"/>
      <c r="DFI256" s="25"/>
      <c r="DFJ256" s="25"/>
      <c r="DFK256" s="93"/>
      <c r="DFL256" s="25"/>
      <c r="DFM256" s="25"/>
      <c r="DFN256" s="95"/>
      <c r="DFO256" s="25"/>
      <c r="DFP256" s="25"/>
      <c r="DFQ256" s="25"/>
      <c r="DFR256" s="25"/>
      <c r="DFS256" s="93"/>
      <c r="DFT256" s="25"/>
      <c r="DFU256" s="25"/>
      <c r="DFV256" s="95"/>
      <c r="DFW256" s="25"/>
      <c r="DFX256" s="25"/>
      <c r="DFY256" s="25"/>
      <c r="DFZ256" s="25"/>
      <c r="DGA256" s="93"/>
      <c r="DGB256" s="25"/>
      <c r="DGC256" s="25"/>
      <c r="DGD256" s="95"/>
      <c r="DGE256" s="25"/>
      <c r="DGF256" s="25"/>
      <c r="DGG256" s="25"/>
      <c r="DGH256" s="25"/>
      <c r="DGI256" s="93"/>
      <c r="DGJ256" s="25"/>
      <c r="DGK256" s="25"/>
      <c r="DGL256" s="95"/>
      <c r="DGM256" s="25"/>
      <c r="DGN256" s="25"/>
      <c r="DGO256" s="25"/>
      <c r="DGP256" s="25"/>
      <c r="DGQ256" s="93"/>
      <c r="DGR256" s="25"/>
      <c r="DGS256" s="25"/>
      <c r="DGT256" s="95"/>
      <c r="DGU256" s="25"/>
      <c r="DGV256" s="25"/>
      <c r="DGW256" s="25"/>
      <c r="DGX256" s="25"/>
      <c r="DGY256" s="93"/>
      <c r="DGZ256" s="25"/>
      <c r="DHA256" s="25"/>
      <c r="DHB256" s="95"/>
      <c r="DHC256" s="25"/>
      <c r="DHD256" s="25"/>
      <c r="DHE256" s="25"/>
      <c r="DHF256" s="25"/>
      <c r="DHG256" s="93"/>
      <c r="DHH256" s="25"/>
      <c r="DHI256" s="25"/>
      <c r="DHJ256" s="95"/>
      <c r="DHK256" s="25"/>
      <c r="DHL256" s="25"/>
      <c r="DHM256" s="25"/>
      <c r="DHN256" s="25"/>
      <c r="DHO256" s="93"/>
      <c r="DHP256" s="25"/>
      <c r="DHQ256" s="25"/>
      <c r="DHR256" s="95"/>
      <c r="DHS256" s="25"/>
      <c r="DHT256" s="25"/>
      <c r="DHU256" s="25"/>
      <c r="DHV256" s="25"/>
      <c r="DHW256" s="93"/>
      <c r="DHX256" s="25"/>
      <c r="DHY256" s="25"/>
      <c r="DHZ256" s="95"/>
      <c r="DIA256" s="25"/>
      <c r="DIB256" s="25"/>
      <c r="DIC256" s="25"/>
      <c r="DID256" s="25"/>
      <c r="DIE256" s="93"/>
      <c r="DIF256" s="25"/>
      <c r="DIG256" s="25"/>
      <c r="DIH256" s="95"/>
      <c r="DII256" s="25"/>
      <c r="DIJ256" s="25"/>
      <c r="DIK256" s="25"/>
      <c r="DIL256" s="25"/>
      <c r="DIM256" s="93"/>
      <c r="DIN256" s="25"/>
      <c r="DIO256" s="25"/>
      <c r="DIP256" s="95"/>
      <c r="DIQ256" s="25"/>
      <c r="DIR256" s="25"/>
      <c r="DIS256" s="25"/>
      <c r="DIT256" s="25"/>
      <c r="DIU256" s="93"/>
      <c r="DIV256" s="25"/>
      <c r="DIW256" s="25"/>
      <c r="DIX256" s="95"/>
      <c r="DIY256" s="25"/>
      <c r="DIZ256" s="25"/>
      <c r="DJA256" s="25"/>
      <c r="DJB256" s="25"/>
      <c r="DJC256" s="93"/>
      <c r="DJD256" s="25"/>
      <c r="DJE256" s="25"/>
      <c r="DJF256" s="95"/>
      <c r="DJG256" s="25"/>
      <c r="DJH256" s="25"/>
      <c r="DJI256" s="25"/>
      <c r="DJJ256" s="25"/>
      <c r="DJK256" s="93"/>
      <c r="DJL256" s="25"/>
      <c r="DJM256" s="25"/>
      <c r="DJN256" s="95"/>
      <c r="DJO256" s="25"/>
      <c r="DJP256" s="25"/>
      <c r="DJQ256" s="25"/>
      <c r="DJR256" s="25"/>
      <c r="DJS256" s="93"/>
      <c r="DJT256" s="25"/>
      <c r="DJU256" s="25"/>
      <c r="DJV256" s="95"/>
      <c r="DJW256" s="25"/>
      <c r="DJX256" s="25"/>
      <c r="DJY256" s="25"/>
      <c r="DJZ256" s="25"/>
      <c r="DKA256" s="93"/>
      <c r="DKB256" s="25"/>
      <c r="DKC256" s="25"/>
      <c r="DKD256" s="95"/>
      <c r="DKE256" s="25"/>
      <c r="DKF256" s="25"/>
      <c r="DKG256" s="25"/>
      <c r="DKH256" s="25"/>
      <c r="DKI256" s="93"/>
      <c r="DKJ256" s="25"/>
      <c r="DKK256" s="25"/>
      <c r="DKL256" s="95"/>
      <c r="DKM256" s="25"/>
      <c r="DKN256" s="25"/>
      <c r="DKO256" s="25"/>
      <c r="DKP256" s="25"/>
      <c r="DKQ256" s="93"/>
      <c r="DKR256" s="25"/>
      <c r="DKS256" s="25"/>
      <c r="DKT256" s="95"/>
      <c r="DKU256" s="25"/>
      <c r="DKV256" s="25"/>
      <c r="DKW256" s="25"/>
      <c r="DKX256" s="25"/>
      <c r="DKY256" s="93"/>
      <c r="DKZ256" s="25"/>
      <c r="DLA256" s="25"/>
      <c r="DLB256" s="95"/>
      <c r="DLC256" s="25"/>
      <c r="DLD256" s="25"/>
      <c r="DLE256" s="25"/>
      <c r="DLF256" s="25"/>
      <c r="DLG256" s="93"/>
      <c r="DLH256" s="25"/>
      <c r="DLI256" s="25"/>
      <c r="DLJ256" s="95"/>
      <c r="DLK256" s="25"/>
      <c r="DLL256" s="25"/>
      <c r="DLM256" s="25"/>
      <c r="DLN256" s="25"/>
      <c r="DLO256" s="93"/>
      <c r="DLP256" s="25"/>
      <c r="DLQ256" s="25"/>
      <c r="DLR256" s="95"/>
      <c r="DLS256" s="25"/>
      <c r="DLT256" s="25"/>
      <c r="DLU256" s="25"/>
      <c r="DLV256" s="25"/>
      <c r="DLW256" s="93"/>
      <c r="DLX256" s="25"/>
      <c r="DLY256" s="25"/>
      <c r="DLZ256" s="95"/>
      <c r="DMA256" s="25"/>
      <c r="DMB256" s="25"/>
      <c r="DMC256" s="25"/>
      <c r="DMD256" s="25"/>
      <c r="DME256" s="93"/>
      <c r="DMF256" s="25"/>
      <c r="DMG256" s="25"/>
      <c r="DMH256" s="95"/>
      <c r="DMI256" s="25"/>
      <c r="DMJ256" s="25"/>
      <c r="DMK256" s="25"/>
      <c r="DML256" s="25"/>
      <c r="DMM256" s="93"/>
      <c r="DMN256" s="25"/>
      <c r="DMO256" s="25"/>
      <c r="DMP256" s="95"/>
      <c r="DMQ256" s="25"/>
      <c r="DMR256" s="25"/>
      <c r="DMS256" s="25"/>
      <c r="DMT256" s="25"/>
      <c r="DMU256" s="93"/>
      <c r="DMV256" s="25"/>
      <c r="DMW256" s="25"/>
      <c r="DMX256" s="95"/>
      <c r="DMY256" s="25"/>
      <c r="DMZ256" s="25"/>
      <c r="DNA256" s="25"/>
      <c r="DNB256" s="25"/>
      <c r="DNC256" s="93"/>
      <c r="DND256" s="25"/>
      <c r="DNE256" s="25"/>
      <c r="DNF256" s="95"/>
      <c r="DNG256" s="25"/>
      <c r="DNH256" s="25"/>
      <c r="DNI256" s="25"/>
      <c r="DNJ256" s="25"/>
      <c r="DNK256" s="93"/>
      <c r="DNL256" s="25"/>
      <c r="DNM256" s="25"/>
      <c r="DNN256" s="95"/>
      <c r="DNO256" s="25"/>
      <c r="DNP256" s="25"/>
      <c r="DNQ256" s="25"/>
      <c r="DNR256" s="25"/>
      <c r="DNS256" s="93"/>
      <c r="DNT256" s="25"/>
      <c r="DNU256" s="25"/>
      <c r="DNV256" s="95"/>
      <c r="DNW256" s="25"/>
      <c r="DNX256" s="25"/>
      <c r="DNY256" s="25"/>
      <c r="DNZ256" s="25"/>
      <c r="DOA256" s="93"/>
      <c r="DOB256" s="25"/>
      <c r="DOC256" s="25"/>
      <c r="DOD256" s="95"/>
      <c r="DOE256" s="25"/>
      <c r="DOF256" s="25"/>
      <c r="DOG256" s="25"/>
      <c r="DOH256" s="25"/>
      <c r="DOI256" s="93"/>
      <c r="DOJ256" s="25"/>
      <c r="DOK256" s="25"/>
      <c r="DOL256" s="95"/>
      <c r="DOM256" s="25"/>
      <c r="DON256" s="25"/>
      <c r="DOO256" s="25"/>
      <c r="DOP256" s="25"/>
      <c r="DOQ256" s="93"/>
      <c r="DOR256" s="25"/>
      <c r="DOS256" s="25"/>
      <c r="DOT256" s="95"/>
      <c r="DOU256" s="25"/>
      <c r="DOV256" s="25"/>
      <c r="DOW256" s="25"/>
      <c r="DOX256" s="25"/>
      <c r="DOY256" s="93"/>
      <c r="DOZ256" s="25"/>
      <c r="DPA256" s="25"/>
      <c r="DPB256" s="95"/>
      <c r="DPC256" s="25"/>
      <c r="DPD256" s="25"/>
      <c r="DPE256" s="25"/>
      <c r="DPF256" s="25"/>
      <c r="DPG256" s="93"/>
      <c r="DPH256" s="25"/>
      <c r="DPI256" s="25"/>
      <c r="DPJ256" s="95"/>
      <c r="DPK256" s="25"/>
      <c r="DPL256" s="25"/>
      <c r="DPM256" s="25"/>
      <c r="DPN256" s="25"/>
      <c r="DPO256" s="93"/>
      <c r="DPP256" s="25"/>
      <c r="DPQ256" s="25"/>
      <c r="DPR256" s="95"/>
      <c r="DPS256" s="25"/>
      <c r="DPT256" s="25"/>
      <c r="DPU256" s="25"/>
      <c r="DPV256" s="25"/>
      <c r="DPW256" s="93"/>
      <c r="DPX256" s="25"/>
      <c r="DPY256" s="25"/>
      <c r="DPZ256" s="95"/>
      <c r="DQA256" s="25"/>
      <c r="DQB256" s="25"/>
      <c r="DQC256" s="25"/>
      <c r="DQD256" s="25"/>
      <c r="DQE256" s="93"/>
      <c r="DQF256" s="25"/>
      <c r="DQG256" s="25"/>
      <c r="DQH256" s="95"/>
      <c r="DQI256" s="25"/>
      <c r="DQJ256" s="25"/>
      <c r="DQK256" s="25"/>
      <c r="DQL256" s="25"/>
      <c r="DQM256" s="93"/>
      <c r="DQN256" s="25"/>
      <c r="DQO256" s="25"/>
      <c r="DQP256" s="95"/>
      <c r="DQQ256" s="25"/>
      <c r="DQR256" s="25"/>
      <c r="DQS256" s="25"/>
      <c r="DQT256" s="25"/>
      <c r="DQU256" s="93"/>
      <c r="DQV256" s="25"/>
      <c r="DQW256" s="25"/>
      <c r="DQX256" s="95"/>
      <c r="DQY256" s="25"/>
      <c r="DQZ256" s="25"/>
      <c r="DRA256" s="25"/>
      <c r="DRB256" s="25"/>
      <c r="DRC256" s="93"/>
      <c r="DRD256" s="25"/>
      <c r="DRE256" s="25"/>
      <c r="DRF256" s="95"/>
      <c r="DRG256" s="25"/>
      <c r="DRH256" s="25"/>
      <c r="DRI256" s="25"/>
      <c r="DRJ256" s="25"/>
      <c r="DRK256" s="93"/>
      <c r="DRL256" s="25"/>
      <c r="DRM256" s="25"/>
      <c r="DRN256" s="95"/>
      <c r="DRO256" s="25"/>
      <c r="DRP256" s="25"/>
      <c r="DRQ256" s="25"/>
      <c r="DRR256" s="25"/>
      <c r="DRS256" s="93"/>
      <c r="DRT256" s="25"/>
      <c r="DRU256" s="25"/>
      <c r="DRV256" s="95"/>
      <c r="DRW256" s="25"/>
      <c r="DRX256" s="25"/>
      <c r="DRY256" s="25"/>
      <c r="DRZ256" s="25"/>
      <c r="DSA256" s="93"/>
      <c r="DSB256" s="25"/>
      <c r="DSC256" s="25"/>
      <c r="DSD256" s="95"/>
      <c r="DSE256" s="25"/>
      <c r="DSF256" s="25"/>
      <c r="DSG256" s="25"/>
      <c r="DSH256" s="25"/>
      <c r="DSI256" s="93"/>
      <c r="DSJ256" s="25"/>
      <c r="DSK256" s="25"/>
      <c r="DSL256" s="95"/>
      <c r="DSM256" s="25"/>
      <c r="DSN256" s="25"/>
      <c r="DSO256" s="25"/>
      <c r="DSP256" s="25"/>
      <c r="DSQ256" s="93"/>
      <c r="DSR256" s="25"/>
      <c r="DSS256" s="25"/>
      <c r="DST256" s="95"/>
      <c r="DSU256" s="25"/>
      <c r="DSV256" s="25"/>
      <c r="DSW256" s="25"/>
      <c r="DSX256" s="25"/>
      <c r="DSY256" s="93"/>
      <c r="DSZ256" s="25"/>
      <c r="DTA256" s="25"/>
      <c r="DTB256" s="95"/>
      <c r="DTC256" s="25"/>
      <c r="DTD256" s="25"/>
      <c r="DTE256" s="25"/>
      <c r="DTF256" s="25"/>
      <c r="DTG256" s="93"/>
      <c r="DTH256" s="25"/>
      <c r="DTI256" s="25"/>
      <c r="DTJ256" s="95"/>
      <c r="DTK256" s="25"/>
      <c r="DTL256" s="25"/>
      <c r="DTM256" s="25"/>
      <c r="DTN256" s="25"/>
      <c r="DTO256" s="93"/>
      <c r="DTP256" s="25"/>
      <c r="DTQ256" s="25"/>
      <c r="DTR256" s="95"/>
      <c r="DTS256" s="25"/>
      <c r="DTT256" s="25"/>
      <c r="DTU256" s="25"/>
      <c r="DTV256" s="25"/>
      <c r="DTW256" s="93"/>
      <c r="DTX256" s="25"/>
      <c r="DTY256" s="25"/>
      <c r="DTZ256" s="95"/>
      <c r="DUA256" s="25"/>
      <c r="DUB256" s="25"/>
      <c r="DUC256" s="25"/>
      <c r="DUD256" s="25"/>
      <c r="DUE256" s="93"/>
      <c r="DUF256" s="25"/>
      <c r="DUG256" s="25"/>
      <c r="DUH256" s="95"/>
      <c r="DUI256" s="25"/>
      <c r="DUJ256" s="25"/>
      <c r="DUK256" s="25"/>
      <c r="DUL256" s="25"/>
      <c r="DUM256" s="93"/>
      <c r="DUN256" s="25"/>
      <c r="DUO256" s="25"/>
      <c r="DUP256" s="95"/>
      <c r="DUQ256" s="25"/>
      <c r="DUR256" s="25"/>
      <c r="DUS256" s="25"/>
      <c r="DUT256" s="25"/>
      <c r="DUU256" s="93"/>
      <c r="DUV256" s="25"/>
      <c r="DUW256" s="25"/>
      <c r="DUX256" s="95"/>
      <c r="DUY256" s="25"/>
      <c r="DUZ256" s="25"/>
      <c r="DVA256" s="25"/>
      <c r="DVB256" s="25"/>
      <c r="DVC256" s="93"/>
      <c r="DVD256" s="25"/>
      <c r="DVE256" s="25"/>
      <c r="DVF256" s="95"/>
      <c r="DVG256" s="25"/>
      <c r="DVH256" s="25"/>
      <c r="DVI256" s="25"/>
      <c r="DVJ256" s="25"/>
      <c r="DVK256" s="93"/>
      <c r="DVL256" s="25"/>
      <c r="DVM256" s="25"/>
      <c r="DVN256" s="95"/>
      <c r="DVO256" s="25"/>
      <c r="DVP256" s="25"/>
      <c r="DVQ256" s="25"/>
      <c r="DVR256" s="25"/>
      <c r="DVS256" s="93"/>
      <c r="DVT256" s="25"/>
      <c r="DVU256" s="25"/>
      <c r="DVV256" s="95"/>
      <c r="DVW256" s="25"/>
      <c r="DVX256" s="25"/>
      <c r="DVY256" s="25"/>
      <c r="DVZ256" s="25"/>
      <c r="DWA256" s="93"/>
      <c r="DWB256" s="25"/>
      <c r="DWC256" s="25"/>
      <c r="DWD256" s="95"/>
      <c r="DWE256" s="25"/>
      <c r="DWF256" s="25"/>
      <c r="DWG256" s="25"/>
      <c r="DWH256" s="25"/>
      <c r="DWI256" s="93"/>
      <c r="DWJ256" s="25"/>
      <c r="DWK256" s="25"/>
      <c r="DWL256" s="95"/>
      <c r="DWM256" s="25"/>
      <c r="DWN256" s="25"/>
      <c r="DWO256" s="25"/>
      <c r="DWP256" s="25"/>
      <c r="DWQ256" s="93"/>
      <c r="DWR256" s="25"/>
      <c r="DWS256" s="25"/>
      <c r="DWT256" s="95"/>
      <c r="DWU256" s="25"/>
      <c r="DWV256" s="25"/>
      <c r="DWW256" s="25"/>
      <c r="DWX256" s="25"/>
      <c r="DWY256" s="93"/>
      <c r="DWZ256" s="25"/>
      <c r="DXA256" s="25"/>
      <c r="DXB256" s="95"/>
      <c r="DXC256" s="25"/>
      <c r="DXD256" s="25"/>
      <c r="DXE256" s="25"/>
      <c r="DXF256" s="25"/>
      <c r="DXG256" s="93"/>
      <c r="DXH256" s="25"/>
      <c r="DXI256" s="25"/>
      <c r="DXJ256" s="95"/>
      <c r="DXK256" s="25"/>
      <c r="DXL256" s="25"/>
      <c r="DXM256" s="25"/>
      <c r="DXN256" s="25"/>
      <c r="DXO256" s="93"/>
      <c r="DXP256" s="25"/>
      <c r="DXQ256" s="25"/>
      <c r="DXR256" s="95"/>
      <c r="DXS256" s="25"/>
      <c r="DXT256" s="25"/>
      <c r="DXU256" s="25"/>
      <c r="DXV256" s="25"/>
      <c r="DXW256" s="93"/>
      <c r="DXX256" s="25"/>
      <c r="DXY256" s="25"/>
      <c r="DXZ256" s="95"/>
      <c r="DYA256" s="25"/>
      <c r="DYB256" s="25"/>
      <c r="DYC256" s="25"/>
      <c r="DYD256" s="25"/>
      <c r="DYE256" s="93"/>
      <c r="DYF256" s="25"/>
      <c r="DYG256" s="25"/>
      <c r="DYH256" s="95"/>
      <c r="DYI256" s="25"/>
      <c r="DYJ256" s="25"/>
      <c r="DYK256" s="25"/>
      <c r="DYL256" s="25"/>
      <c r="DYM256" s="93"/>
      <c r="DYN256" s="25"/>
      <c r="DYO256" s="25"/>
      <c r="DYP256" s="95"/>
      <c r="DYQ256" s="25"/>
      <c r="DYR256" s="25"/>
      <c r="DYS256" s="25"/>
      <c r="DYT256" s="25"/>
      <c r="DYU256" s="93"/>
      <c r="DYV256" s="25"/>
      <c r="DYW256" s="25"/>
      <c r="DYX256" s="95"/>
      <c r="DYY256" s="25"/>
      <c r="DYZ256" s="25"/>
      <c r="DZA256" s="25"/>
      <c r="DZB256" s="25"/>
      <c r="DZC256" s="93"/>
      <c r="DZD256" s="25"/>
      <c r="DZE256" s="25"/>
      <c r="DZF256" s="95"/>
      <c r="DZG256" s="25"/>
      <c r="DZH256" s="25"/>
      <c r="DZI256" s="25"/>
      <c r="DZJ256" s="25"/>
      <c r="DZK256" s="93"/>
      <c r="DZL256" s="25"/>
      <c r="DZM256" s="25"/>
      <c r="DZN256" s="95"/>
      <c r="DZO256" s="25"/>
      <c r="DZP256" s="25"/>
      <c r="DZQ256" s="25"/>
      <c r="DZR256" s="25"/>
      <c r="DZS256" s="93"/>
      <c r="DZT256" s="25"/>
      <c r="DZU256" s="25"/>
      <c r="DZV256" s="95"/>
      <c r="DZW256" s="25"/>
      <c r="DZX256" s="25"/>
      <c r="DZY256" s="25"/>
      <c r="DZZ256" s="25"/>
      <c r="EAA256" s="93"/>
      <c r="EAB256" s="25"/>
      <c r="EAC256" s="25"/>
      <c r="EAD256" s="95"/>
      <c r="EAE256" s="25"/>
      <c r="EAF256" s="25"/>
      <c r="EAG256" s="25"/>
      <c r="EAH256" s="25"/>
      <c r="EAI256" s="93"/>
      <c r="EAJ256" s="25"/>
      <c r="EAK256" s="25"/>
      <c r="EAL256" s="95"/>
      <c r="EAM256" s="25"/>
      <c r="EAN256" s="25"/>
      <c r="EAO256" s="25"/>
      <c r="EAP256" s="25"/>
      <c r="EAQ256" s="93"/>
      <c r="EAR256" s="25"/>
      <c r="EAS256" s="25"/>
      <c r="EAT256" s="95"/>
      <c r="EAU256" s="25"/>
      <c r="EAV256" s="25"/>
      <c r="EAW256" s="25"/>
      <c r="EAX256" s="25"/>
      <c r="EAY256" s="93"/>
      <c r="EAZ256" s="25"/>
      <c r="EBA256" s="25"/>
      <c r="EBB256" s="95"/>
      <c r="EBC256" s="25"/>
      <c r="EBD256" s="25"/>
      <c r="EBE256" s="25"/>
      <c r="EBF256" s="25"/>
      <c r="EBG256" s="93"/>
      <c r="EBH256" s="25"/>
      <c r="EBI256" s="25"/>
      <c r="EBJ256" s="95"/>
      <c r="EBK256" s="25"/>
      <c r="EBL256" s="25"/>
      <c r="EBM256" s="25"/>
      <c r="EBN256" s="25"/>
      <c r="EBO256" s="93"/>
      <c r="EBP256" s="25"/>
      <c r="EBQ256" s="25"/>
      <c r="EBR256" s="95"/>
      <c r="EBS256" s="25"/>
      <c r="EBT256" s="25"/>
      <c r="EBU256" s="25"/>
      <c r="EBV256" s="25"/>
      <c r="EBW256" s="93"/>
      <c r="EBX256" s="25"/>
      <c r="EBY256" s="25"/>
      <c r="EBZ256" s="95"/>
      <c r="ECA256" s="25"/>
      <c r="ECB256" s="25"/>
      <c r="ECC256" s="25"/>
      <c r="ECD256" s="25"/>
      <c r="ECE256" s="93"/>
      <c r="ECF256" s="25"/>
      <c r="ECG256" s="25"/>
      <c r="ECH256" s="95"/>
      <c r="ECI256" s="25"/>
      <c r="ECJ256" s="25"/>
      <c r="ECK256" s="25"/>
      <c r="ECL256" s="25"/>
      <c r="ECM256" s="93"/>
      <c r="ECN256" s="25"/>
      <c r="ECO256" s="25"/>
      <c r="ECP256" s="95"/>
      <c r="ECQ256" s="25"/>
      <c r="ECR256" s="25"/>
      <c r="ECS256" s="25"/>
      <c r="ECT256" s="25"/>
      <c r="ECU256" s="93"/>
      <c r="ECV256" s="25"/>
      <c r="ECW256" s="25"/>
      <c r="ECX256" s="95"/>
      <c r="ECY256" s="25"/>
      <c r="ECZ256" s="25"/>
      <c r="EDA256" s="25"/>
      <c r="EDB256" s="25"/>
      <c r="EDC256" s="93"/>
      <c r="EDD256" s="25"/>
      <c r="EDE256" s="25"/>
      <c r="EDF256" s="95"/>
      <c r="EDG256" s="25"/>
      <c r="EDH256" s="25"/>
      <c r="EDI256" s="25"/>
      <c r="EDJ256" s="25"/>
      <c r="EDK256" s="93"/>
      <c r="EDL256" s="25"/>
      <c r="EDM256" s="25"/>
      <c r="EDN256" s="95"/>
      <c r="EDO256" s="25"/>
      <c r="EDP256" s="25"/>
      <c r="EDQ256" s="25"/>
      <c r="EDR256" s="25"/>
      <c r="EDS256" s="93"/>
      <c r="EDT256" s="25"/>
      <c r="EDU256" s="25"/>
      <c r="EDV256" s="95"/>
      <c r="EDW256" s="25"/>
      <c r="EDX256" s="25"/>
      <c r="EDY256" s="25"/>
      <c r="EDZ256" s="25"/>
      <c r="EEA256" s="93"/>
      <c r="EEB256" s="25"/>
      <c r="EEC256" s="25"/>
      <c r="EED256" s="95"/>
      <c r="EEE256" s="25"/>
      <c r="EEF256" s="25"/>
      <c r="EEG256" s="25"/>
      <c r="EEH256" s="25"/>
      <c r="EEI256" s="93"/>
      <c r="EEJ256" s="25"/>
      <c r="EEK256" s="25"/>
      <c r="EEL256" s="95"/>
      <c r="EEM256" s="25"/>
      <c r="EEN256" s="25"/>
      <c r="EEO256" s="25"/>
      <c r="EEP256" s="25"/>
      <c r="EEQ256" s="93"/>
      <c r="EER256" s="25"/>
      <c r="EES256" s="25"/>
      <c r="EET256" s="95"/>
      <c r="EEU256" s="25"/>
      <c r="EEV256" s="25"/>
      <c r="EEW256" s="25"/>
      <c r="EEX256" s="25"/>
      <c r="EEY256" s="93"/>
      <c r="EEZ256" s="25"/>
      <c r="EFA256" s="25"/>
      <c r="EFB256" s="95"/>
      <c r="EFC256" s="25"/>
      <c r="EFD256" s="25"/>
      <c r="EFE256" s="25"/>
      <c r="EFF256" s="25"/>
      <c r="EFG256" s="93"/>
      <c r="EFH256" s="25"/>
      <c r="EFI256" s="25"/>
      <c r="EFJ256" s="95"/>
      <c r="EFK256" s="25"/>
      <c r="EFL256" s="25"/>
      <c r="EFM256" s="25"/>
      <c r="EFN256" s="25"/>
      <c r="EFO256" s="93"/>
      <c r="EFP256" s="25"/>
      <c r="EFQ256" s="25"/>
      <c r="EFR256" s="95"/>
      <c r="EFS256" s="25"/>
      <c r="EFT256" s="25"/>
      <c r="EFU256" s="25"/>
      <c r="EFV256" s="25"/>
      <c r="EFW256" s="93"/>
      <c r="EFX256" s="25"/>
      <c r="EFY256" s="25"/>
      <c r="EFZ256" s="95"/>
      <c r="EGA256" s="25"/>
      <c r="EGB256" s="25"/>
      <c r="EGC256" s="25"/>
      <c r="EGD256" s="25"/>
      <c r="EGE256" s="93"/>
      <c r="EGF256" s="25"/>
      <c r="EGG256" s="25"/>
      <c r="EGH256" s="95"/>
      <c r="EGI256" s="25"/>
      <c r="EGJ256" s="25"/>
      <c r="EGK256" s="25"/>
      <c r="EGL256" s="25"/>
      <c r="EGM256" s="93"/>
      <c r="EGN256" s="25"/>
      <c r="EGO256" s="25"/>
      <c r="EGP256" s="95"/>
      <c r="EGQ256" s="25"/>
      <c r="EGR256" s="25"/>
      <c r="EGS256" s="25"/>
      <c r="EGT256" s="25"/>
      <c r="EGU256" s="93"/>
      <c r="EGV256" s="25"/>
      <c r="EGW256" s="25"/>
      <c r="EGX256" s="95"/>
      <c r="EGY256" s="25"/>
      <c r="EGZ256" s="25"/>
      <c r="EHA256" s="25"/>
      <c r="EHB256" s="25"/>
      <c r="EHC256" s="93"/>
      <c r="EHD256" s="25"/>
      <c r="EHE256" s="25"/>
      <c r="EHF256" s="95"/>
      <c r="EHG256" s="25"/>
      <c r="EHH256" s="25"/>
      <c r="EHI256" s="25"/>
      <c r="EHJ256" s="25"/>
      <c r="EHK256" s="93"/>
      <c r="EHL256" s="25"/>
      <c r="EHM256" s="25"/>
      <c r="EHN256" s="95"/>
      <c r="EHO256" s="25"/>
      <c r="EHP256" s="25"/>
      <c r="EHQ256" s="25"/>
      <c r="EHR256" s="25"/>
      <c r="EHS256" s="93"/>
      <c r="EHT256" s="25"/>
      <c r="EHU256" s="25"/>
      <c r="EHV256" s="95"/>
      <c r="EHW256" s="25"/>
      <c r="EHX256" s="25"/>
      <c r="EHY256" s="25"/>
      <c r="EHZ256" s="25"/>
      <c r="EIA256" s="93"/>
      <c r="EIB256" s="25"/>
      <c r="EIC256" s="25"/>
      <c r="EID256" s="95"/>
      <c r="EIE256" s="25"/>
      <c r="EIF256" s="25"/>
      <c r="EIG256" s="25"/>
      <c r="EIH256" s="25"/>
      <c r="EII256" s="93"/>
      <c r="EIJ256" s="25"/>
      <c r="EIK256" s="25"/>
      <c r="EIL256" s="95"/>
      <c r="EIM256" s="25"/>
      <c r="EIN256" s="25"/>
      <c r="EIO256" s="25"/>
      <c r="EIP256" s="25"/>
      <c r="EIQ256" s="93"/>
      <c r="EIR256" s="25"/>
      <c r="EIS256" s="25"/>
      <c r="EIT256" s="95"/>
      <c r="EIU256" s="25"/>
      <c r="EIV256" s="25"/>
      <c r="EIW256" s="25"/>
      <c r="EIX256" s="25"/>
      <c r="EIY256" s="93"/>
      <c r="EIZ256" s="25"/>
      <c r="EJA256" s="25"/>
      <c r="EJB256" s="95"/>
      <c r="EJC256" s="25"/>
      <c r="EJD256" s="25"/>
      <c r="EJE256" s="25"/>
      <c r="EJF256" s="25"/>
      <c r="EJG256" s="93"/>
      <c r="EJH256" s="25"/>
      <c r="EJI256" s="25"/>
      <c r="EJJ256" s="95"/>
      <c r="EJK256" s="25"/>
      <c r="EJL256" s="25"/>
      <c r="EJM256" s="25"/>
      <c r="EJN256" s="25"/>
      <c r="EJO256" s="93"/>
      <c r="EJP256" s="25"/>
      <c r="EJQ256" s="25"/>
      <c r="EJR256" s="95"/>
      <c r="EJS256" s="25"/>
      <c r="EJT256" s="25"/>
      <c r="EJU256" s="25"/>
      <c r="EJV256" s="25"/>
      <c r="EJW256" s="93"/>
      <c r="EJX256" s="25"/>
      <c r="EJY256" s="25"/>
      <c r="EJZ256" s="95"/>
      <c r="EKA256" s="25"/>
      <c r="EKB256" s="25"/>
      <c r="EKC256" s="25"/>
      <c r="EKD256" s="25"/>
      <c r="EKE256" s="93"/>
      <c r="EKF256" s="25"/>
      <c r="EKG256" s="25"/>
      <c r="EKH256" s="95"/>
      <c r="EKI256" s="25"/>
      <c r="EKJ256" s="25"/>
      <c r="EKK256" s="25"/>
      <c r="EKL256" s="25"/>
      <c r="EKM256" s="93"/>
      <c r="EKN256" s="25"/>
      <c r="EKO256" s="25"/>
      <c r="EKP256" s="95"/>
      <c r="EKQ256" s="25"/>
      <c r="EKR256" s="25"/>
      <c r="EKS256" s="25"/>
      <c r="EKT256" s="25"/>
      <c r="EKU256" s="93"/>
      <c r="EKV256" s="25"/>
      <c r="EKW256" s="25"/>
      <c r="EKX256" s="95"/>
      <c r="EKY256" s="25"/>
      <c r="EKZ256" s="25"/>
      <c r="ELA256" s="25"/>
      <c r="ELB256" s="25"/>
      <c r="ELC256" s="93"/>
      <c r="ELD256" s="25"/>
      <c r="ELE256" s="25"/>
      <c r="ELF256" s="95"/>
      <c r="ELG256" s="25"/>
      <c r="ELH256" s="25"/>
      <c r="ELI256" s="25"/>
      <c r="ELJ256" s="25"/>
      <c r="ELK256" s="93"/>
      <c r="ELL256" s="25"/>
      <c r="ELM256" s="25"/>
      <c r="ELN256" s="95"/>
      <c r="ELO256" s="25"/>
      <c r="ELP256" s="25"/>
      <c r="ELQ256" s="25"/>
      <c r="ELR256" s="25"/>
      <c r="ELS256" s="93"/>
      <c r="ELT256" s="25"/>
      <c r="ELU256" s="25"/>
      <c r="ELV256" s="95"/>
      <c r="ELW256" s="25"/>
      <c r="ELX256" s="25"/>
      <c r="ELY256" s="25"/>
      <c r="ELZ256" s="25"/>
      <c r="EMA256" s="93"/>
      <c r="EMB256" s="25"/>
      <c r="EMC256" s="25"/>
      <c r="EMD256" s="95"/>
      <c r="EME256" s="25"/>
      <c r="EMF256" s="25"/>
      <c r="EMG256" s="25"/>
      <c r="EMH256" s="25"/>
      <c r="EMI256" s="93"/>
      <c r="EMJ256" s="25"/>
      <c r="EMK256" s="25"/>
      <c r="EML256" s="95"/>
      <c r="EMM256" s="25"/>
      <c r="EMN256" s="25"/>
      <c r="EMO256" s="25"/>
      <c r="EMP256" s="25"/>
      <c r="EMQ256" s="93"/>
      <c r="EMR256" s="25"/>
      <c r="EMS256" s="25"/>
      <c r="EMT256" s="95"/>
      <c r="EMU256" s="25"/>
      <c r="EMV256" s="25"/>
      <c r="EMW256" s="25"/>
      <c r="EMX256" s="25"/>
      <c r="EMY256" s="93"/>
      <c r="EMZ256" s="25"/>
      <c r="ENA256" s="25"/>
      <c r="ENB256" s="95"/>
      <c r="ENC256" s="25"/>
      <c r="END256" s="25"/>
      <c r="ENE256" s="25"/>
      <c r="ENF256" s="25"/>
      <c r="ENG256" s="93"/>
      <c r="ENH256" s="25"/>
      <c r="ENI256" s="25"/>
      <c r="ENJ256" s="95"/>
      <c r="ENK256" s="25"/>
      <c r="ENL256" s="25"/>
      <c r="ENM256" s="25"/>
      <c r="ENN256" s="25"/>
      <c r="ENO256" s="93"/>
      <c r="ENP256" s="25"/>
      <c r="ENQ256" s="25"/>
      <c r="ENR256" s="95"/>
      <c r="ENS256" s="25"/>
      <c r="ENT256" s="25"/>
      <c r="ENU256" s="25"/>
      <c r="ENV256" s="25"/>
      <c r="ENW256" s="93"/>
      <c r="ENX256" s="25"/>
      <c r="ENY256" s="25"/>
      <c r="ENZ256" s="95"/>
      <c r="EOA256" s="25"/>
      <c r="EOB256" s="25"/>
      <c r="EOC256" s="25"/>
      <c r="EOD256" s="25"/>
      <c r="EOE256" s="93"/>
      <c r="EOF256" s="25"/>
      <c r="EOG256" s="25"/>
      <c r="EOH256" s="95"/>
      <c r="EOI256" s="25"/>
      <c r="EOJ256" s="25"/>
      <c r="EOK256" s="25"/>
      <c r="EOL256" s="25"/>
      <c r="EOM256" s="93"/>
      <c r="EON256" s="25"/>
      <c r="EOO256" s="25"/>
      <c r="EOP256" s="95"/>
      <c r="EOQ256" s="25"/>
      <c r="EOR256" s="25"/>
      <c r="EOS256" s="25"/>
      <c r="EOT256" s="25"/>
      <c r="EOU256" s="93"/>
      <c r="EOV256" s="25"/>
      <c r="EOW256" s="25"/>
      <c r="EOX256" s="95"/>
      <c r="EOY256" s="25"/>
      <c r="EOZ256" s="25"/>
      <c r="EPA256" s="25"/>
      <c r="EPB256" s="25"/>
      <c r="EPC256" s="93"/>
      <c r="EPD256" s="25"/>
      <c r="EPE256" s="25"/>
      <c r="EPF256" s="95"/>
      <c r="EPG256" s="25"/>
      <c r="EPH256" s="25"/>
      <c r="EPI256" s="25"/>
      <c r="EPJ256" s="25"/>
      <c r="EPK256" s="93"/>
      <c r="EPL256" s="25"/>
      <c r="EPM256" s="25"/>
      <c r="EPN256" s="95"/>
      <c r="EPO256" s="25"/>
      <c r="EPP256" s="25"/>
      <c r="EPQ256" s="25"/>
      <c r="EPR256" s="25"/>
      <c r="EPS256" s="93"/>
      <c r="EPT256" s="25"/>
      <c r="EPU256" s="25"/>
      <c r="EPV256" s="95"/>
      <c r="EPW256" s="25"/>
      <c r="EPX256" s="25"/>
      <c r="EPY256" s="25"/>
      <c r="EPZ256" s="25"/>
      <c r="EQA256" s="93"/>
      <c r="EQB256" s="25"/>
      <c r="EQC256" s="25"/>
      <c r="EQD256" s="95"/>
      <c r="EQE256" s="25"/>
      <c r="EQF256" s="25"/>
      <c r="EQG256" s="25"/>
      <c r="EQH256" s="25"/>
      <c r="EQI256" s="93"/>
      <c r="EQJ256" s="25"/>
      <c r="EQK256" s="25"/>
      <c r="EQL256" s="95"/>
      <c r="EQM256" s="25"/>
      <c r="EQN256" s="25"/>
      <c r="EQO256" s="25"/>
      <c r="EQP256" s="25"/>
      <c r="EQQ256" s="93"/>
      <c r="EQR256" s="25"/>
      <c r="EQS256" s="25"/>
      <c r="EQT256" s="95"/>
      <c r="EQU256" s="25"/>
      <c r="EQV256" s="25"/>
      <c r="EQW256" s="25"/>
      <c r="EQX256" s="25"/>
      <c r="EQY256" s="93"/>
      <c r="EQZ256" s="25"/>
      <c r="ERA256" s="25"/>
      <c r="ERB256" s="95"/>
      <c r="ERC256" s="25"/>
      <c r="ERD256" s="25"/>
      <c r="ERE256" s="25"/>
      <c r="ERF256" s="25"/>
      <c r="ERG256" s="93"/>
      <c r="ERH256" s="25"/>
      <c r="ERI256" s="25"/>
      <c r="ERJ256" s="95"/>
      <c r="ERK256" s="25"/>
      <c r="ERL256" s="25"/>
      <c r="ERM256" s="25"/>
      <c r="ERN256" s="25"/>
      <c r="ERO256" s="93"/>
      <c r="ERP256" s="25"/>
      <c r="ERQ256" s="25"/>
      <c r="ERR256" s="95"/>
      <c r="ERS256" s="25"/>
      <c r="ERT256" s="25"/>
      <c r="ERU256" s="25"/>
      <c r="ERV256" s="25"/>
      <c r="ERW256" s="93"/>
      <c r="ERX256" s="25"/>
      <c r="ERY256" s="25"/>
      <c r="ERZ256" s="95"/>
      <c r="ESA256" s="25"/>
      <c r="ESB256" s="25"/>
      <c r="ESC256" s="25"/>
      <c r="ESD256" s="25"/>
      <c r="ESE256" s="93"/>
      <c r="ESF256" s="25"/>
      <c r="ESG256" s="25"/>
      <c r="ESH256" s="95"/>
      <c r="ESI256" s="25"/>
      <c r="ESJ256" s="25"/>
      <c r="ESK256" s="25"/>
      <c r="ESL256" s="25"/>
      <c r="ESM256" s="93"/>
      <c r="ESN256" s="25"/>
      <c r="ESO256" s="25"/>
      <c r="ESP256" s="95"/>
      <c r="ESQ256" s="25"/>
      <c r="ESR256" s="25"/>
      <c r="ESS256" s="25"/>
      <c r="EST256" s="25"/>
      <c r="ESU256" s="93"/>
      <c r="ESV256" s="25"/>
      <c r="ESW256" s="25"/>
      <c r="ESX256" s="95"/>
      <c r="ESY256" s="25"/>
      <c r="ESZ256" s="25"/>
      <c r="ETA256" s="25"/>
      <c r="ETB256" s="25"/>
      <c r="ETC256" s="93"/>
      <c r="ETD256" s="25"/>
      <c r="ETE256" s="25"/>
      <c r="ETF256" s="95"/>
      <c r="ETG256" s="25"/>
      <c r="ETH256" s="25"/>
      <c r="ETI256" s="25"/>
      <c r="ETJ256" s="25"/>
      <c r="ETK256" s="93"/>
      <c r="ETL256" s="25"/>
      <c r="ETM256" s="25"/>
      <c r="ETN256" s="95"/>
      <c r="ETO256" s="25"/>
      <c r="ETP256" s="25"/>
      <c r="ETQ256" s="25"/>
      <c r="ETR256" s="25"/>
      <c r="ETS256" s="93"/>
      <c r="ETT256" s="25"/>
      <c r="ETU256" s="25"/>
      <c r="ETV256" s="95"/>
      <c r="ETW256" s="25"/>
      <c r="ETX256" s="25"/>
      <c r="ETY256" s="25"/>
      <c r="ETZ256" s="25"/>
      <c r="EUA256" s="93"/>
      <c r="EUB256" s="25"/>
      <c r="EUC256" s="25"/>
      <c r="EUD256" s="95"/>
      <c r="EUE256" s="25"/>
      <c r="EUF256" s="25"/>
      <c r="EUG256" s="25"/>
      <c r="EUH256" s="25"/>
      <c r="EUI256" s="93"/>
      <c r="EUJ256" s="25"/>
      <c r="EUK256" s="25"/>
      <c r="EUL256" s="95"/>
      <c r="EUM256" s="25"/>
      <c r="EUN256" s="25"/>
      <c r="EUO256" s="25"/>
      <c r="EUP256" s="25"/>
      <c r="EUQ256" s="93"/>
      <c r="EUR256" s="25"/>
      <c r="EUS256" s="25"/>
      <c r="EUT256" s="95"/>
      <c r="EUU256" s="25"/>
      <c r="EUV256" s="25"/>
      <c r="EUW256" s="25"/>
      <c r="EUX256" s="25"/>
      <c r="EUY256" s="93"/>
      <c r="EUZ256" s="25"/>
      <c r="EVA256" s="25"/>
      <c r="EVB256" s="95"/>
      <c r="EVC256" s="25"/>
      <c r="EVD256" s="25"/>
      <c r="EVE256" s="25"/>
      <c r="EVF256" s="25"/>
      <c r="EVG256" s="93"/>
      <c r="EVH256" s="25"/>
      <c r="EVI256" s="25"/>
      <c r="EVJ256" s="95"/>
      <c r="EVK256" s="25"/>
      <c r="EVL256" s="25"/>
      <c r="EVM256" s="25"/>
      <c r="EVN256" s="25"/>
      <c r="EVO256" s="93"/>
      <c r="EVP256" s="25"/>
      <c r="EVQ256" s="25"/>
      <c r="EVR256" s="95"/>
      <c r="EVS256" s="25"/>
      <c r="EVT256" s="25"/>
      <c r="EVU256" s="25"/>
      <c r="EVV256" s="25"/>
      <c r="EVW256" s="93"/>
      <c r="EVX256" s="25"/>
      <c r="EVY256" s="25"/>
      <c r="EVZ256" s="95"/>
      <c r="EWA256" s="25"/>
      <c r="EWB256" s="25"/>
      <c r="EWC256" s="25"/>
      <c r="EWD256" s="25"/>
      <c r="EWE256" s="93"/>
      <c r="EWF256" s="25"/>
      <c r="EWG256" s="25"/>
      <c r="EWH256" s="95"/>
      <c r="EWI256" s="25"/>
      <c r="EWJ256" s="25"/>
      <c r="EWK256" s="25"/>
      <c r="EWL256" s="25"/>
      <c r="EWM256" s="93"/>
      <c r="EWN256" s="25"/>
      <c r="EWO256" s="25"/>
      <c r="EWP256" s="95"/>
      <c r="EWQ256" s="25"/>
      <c r="EWR256" s="25"/>
      <c r="EWS256" s="25"/>
      <c r="EWT256" s="25"/>
      <c r="EWU256" s="93"/>
      <c r="EWV256" s="25"/>
      <c r="EWW256" s="25"/>
      <c r="EWX256" s="95"/>
      <c r="EWY256" s="25"/>
      <c r="EWZ256" s="25"/>
      <c r="EXA256" s="25"/>
      <c r="EXB256" s="25"/>
      <c r="EXC256" s="93"/>
      <c r="EXD256" s="25"/>
      <c r="EXE256" s="25"/>
      <c r="EXF256" s="95"/>
      <c r="EXG256" s="25"/>
      <c r="EXH256" s="25"/>
      <c r="EXI256" s="25"/>
      <c r="EXJ256" s="25"/>
      <c r="EXK256" s="93"/>
      <c r="EXL256" s="25"/>
      <c r="EXM256" s="25"/>
      <c r="EXN256" s="95"/>
      <c r="EXO256" s="25"/>
      <c r="EXP256" s="25"/>
      <c r="EXQ256" s="25"/>
      <c r="EXR256" s="25"/>
      <c r="EXS256" s="93"/>
      <c r="EXT256" s="25"/>
      <c r="EXU256" s="25"/>
      <c r="EXV256" s="95"/>
      <c r="EXW256" s="25"/>
      <c r="EXX256" s="25"/>
      <c r="EXY256" s="25"/>
      <c r="EXZ256" s="25"/>
      <c r="EYA256" s="93"/>
      <c r="EYB256" s="25"/>
      <c r="EYC256" s="25"/>
      <c r="EYD256" s="95"/>
      <c r="EYE256" s="25"/>
      <c r="EYF256" s="25"/>
      <c r="EYG256" s="25"/>
      <c r="EYH256" s="25"/>
      <c r="EYI256" s="93"/>
      <c r="EYJ256" s="25"/>
      <c r="EYK256" s="25"/>
      <c r="EYL256" s="95"/>
      <c r="EYM256" s="25"/>
      <c r="EYN256" s="25"/>
      <c r="EYO256" s="25"/>
      <c r="EYP256" s="25"/>
      <c r="EYQ256" s="93"/>
      <c r="EYR256" s="25"/>
      <c r="EYS256" s="25"/>
      <c r="EYT256" s="95"/>
      <c r="EYU256" s="25"/>
      <c r="EYV256" s="25"/>
      <c r="EYW256" s="25"/>
      <c r="EYX256" s="25"/>
      <c r="EYY256" s="93"/>
      <c r="EYZ256" s="25"/>
      <c r="EZA256" s="25"/>
      <c r="EZB256" s="95"/>
      <c r="EZC256" s="25"/>
      <c r="EZD256" s="25"/>
      <c r="EZE256" s="25"/>
      <c r="EZF256" s="25"/>
      <c r="EZG256" s="93"/>
      <c r="EZH256" s="25"/>
      <c r="EZI256" s="25"/>
      <c r="EZJ256" s="95"/>
      <c r="EZK256" s="25"/>
      <c r="EZL256" s="25"/>
      <c r="EZM256" s="25"/>
      <c r="EZN256" s="25"/>
      <c r="EZO256" s="93"/>
      <c r="EZP256" s="25"/>
      <c r="EZQ256" s="25"/>
      <c r="EZR256" s="95"/>
      <c r="EZS256" s="25"/>
      <c r="EZT256" s="25"/>
      <c r="EZU256" s="25"/>
      <c r="EZV256" s="25"/>
      <c r="EZW256" s="93"/>
      <c r="EZX256" s="25"/>
      <c r="EZY256" s="25"/>
      <c r="EZZ256" s="95"/>
      <c r="FAA256" s="25"/>
      <c r="FAB256" s="25"/>
      <c r="FAC256" s="25"/>
      <c r="FAD256" s="25"/>
      <c r="FAE256" s="93"/>
      <c r="FAF256" s="25"/>
      <c r="FAG256" s="25"/>
      <c r="FAH256" s="95"/>
      <c r="FAI256" s="25"/>
      <c r="FAJ256" s="25"/>
      <c r="FAK256" s="25"/>
      <c r="FAL256" s="25"/>
      <c r="FAM256" s="93"/>
      <c r="FAN256" s="25"/>
      <c r="FAO256" s="25"/>
      <c r="FAP256" s="95"/>
      <c r="FAQ256" s="25"/>
      <c r="FAR256" s="25"/>
      <c r="FAS256" s="25"/>
      <c r="FAT256" s="25"/>
      <c r="FAU256" s="93"/>
      <c r="FAV256" s="25"/>
      <c r="FAW256" s="25"/>
      <c r="FAX256" s="95"/>
      <c r="FAY256" s="25"/>
      <c r="FAZ256" s="25"/>
      <c r="FBA256" s="25"/>
      <c r="FBB256" s="25"/>
      <c r="FBC256" s="93"/>
      <c r="FBD256" s="25"/>
      <c r="FBE256" s="25"/>
      <c r="FBF256" s="95"/>
      <c r="FBG256" s="25"/>
      <c r="FBH256" s="25"/>
      <c r="FBI256" s="25"/>
      <c r="FBJ256" s="25"/>
      <c r="FBK256" s="93"/>
      <c r="FBL256" s="25"/>
      <c r="FBM256" s="25"/>
      <c r="FBN256" s="95"/>
      <c r="FBO256" s="25"/>
      <c r="FBP256" s="25"/>
      <c r="FBQ256" s="25"/>
      <c r="FBR256" s="25"/>
      <c r="FBS256" s="93"/>
      <c r="FBT256" s="25"/>
      <c r="FBU256" s="25"/>
      <c r="FBV256" s="95"/>
      <c r="FBW256" s="25"/>
      <c r="FBX256" s="25"/>
      <c r="FBY256" s="25"/>
      <c r="FBZ256" s="25"/>
      <c r="FCA256" s="93"/>
      <c r="FCB256" s="25"/>
      <c r="FCC256" s="25"/>
      <c r="FCD256" s="95"/>
      <c r="FCE256" s="25"/>
      <c r="FCF256" s="25"/>
      <c r="FCG256" s="25"/>
      <c r="FCH256" s="25"/>
      <c r="FCI256" s="93"/>
      <c r="FCJ256" s="25"/>
      <c r="FCK256" s="25"/>
      <c r="FCL256" s="95"/>
      <c r="FCM256" s="25"/>
      <c r="FCN256" s="25"/>
      <c r="FCO256" s="25"/>
      <c r="FCP256" s="25"/>
      <c r="FCQ256" s="93"/>
      <c r="FCR256" s="25"/>
      <c r="FCS256" s="25"/>
      <c r="FCT256" s="95"/>
      <c r="FCU256" s="25"/>
      <c r="FCV256" s="25"/>
      <c r="FCW256" s="25"/>
      <c r="FCX256" s="25"/>
      <c r="FCY256" s="93"/>
      <c r="FCZ256" s="25"/>
      <c r="FDA256" s="25"/>
      <c r="FDB256" s="95"/>
      <c r="FDC256" s="25"/>
      <c r="FDD256" s="25"/>
      <c r="FDE256" s="25"/>
      <c r="FDF256" s="25"/>
      <c r="FDG256" s="93"/>
      <c r="FDH256" s="25"/>
      <c r="FDI256" s="25"/>
      <c r="FDJ256" s="95"/>
      <c r="FDK256" s="25"/>
      <c r="FDL256" s="25"/>
      <c r="FDM256" s="25"/>
      <c r="FDN256" s="25"/>
      <c r="FDO256" s="93"/>
      <c r="FDP256" s="25"/>
      <c r="FDQ256" s="25"/>
      <c r="FDR256" s="95"/>
      <c r="FDS256" s="25"/>
      <c r="FDT256" s="25"/>
      <c r="FDU256" s="25"/>
      <c r="FDV256" s="25"/>
      <c r="FDW256" s="93"/>
      <c r="FDX256" s="25"/>
      <c r="FDY256" s="25"/>
      <c r="FDZ256" s="95"/>
      <c r="FEA256" s="25"/>
      <c r="FEB256" s="25"/>
      <c r="FEC256" s="25"/>
      <c r="FED256" s="25"/>
      <c r="FEE256" s="93"/>
      <c r="FEF256" s="25"/>
      <c r="FEG256" s="25"/>
      <c r="FEH256" s="95"/>
      <c r="FEI256" s="25"/>
      <c r="FEJ256" s="25"/>
      <c r="FEK256" s="25"/>
      <c r="FEL256" s="25"/>
      <c r="FEM256" s="93"/>
      <c r="FEN256" s="25"/>
      <c r="FEO256" s="25"/>
      <c r="FEP256" s="95"/>
      <c r="FEQ256" s="25"/>
      <c r="FER256" s="25"/>
      <c r="FES256" s="25"/>
      <c r="FET256" s="25"/>
      <c r="FEU256" s="93"/>
      <c r="FEV256" s="25"/>
      <c r="FEW256" s="25"/>
      <c r="FEX256" s="95"/>
      <c r="FEY256" s="25"/>
      <c r="FEZ256" s="25"/>
      <c r="FFA256" s="25"/>
      <c r="FFB256" s="25"/>
      <c r="FFC256" s="93"/>
      <c r="FFD256" s="25"/>
      <c r="FFE256" s="25"/>
      <c r="FFF256" s="95"/>
      <c r="FFG256" s="25"/>
      <c r="FFH256" s="25"/>
      <c r="FFI256" s="25"/>
      <c r="FFJ256" s="25"/>
      <c r="FFK256" s="93"/>
      <c r="FFL256" s="25"/>
      <c r="FFM256" s="25"/>
      <c r="FFN256" s="95"/>
      <c r="FFO256" s="25"/>
      <c r="FFP256" s="25"/>
      <c r="FFQ256" s="25"/>
      <c r="FFR256" s="25"/>
      <c r="FFS256" s="93"/>
      <c r="FFT256" s="25"/>
      <c r="FFU256" s="25"/>
      <c r="FFV256" s="95"/>
      <c r="FFW256" s="25"/>
      <c r="FFX256" s="25"/>
      <c r="FFY256" s="25"/>
      <c r="FFZ256" s="25"/>
      <c r="FGA256" s="93"/>
      <c r="FGB256" s="25"/>
      <c r="FGC256" s="25"/>
      <c r="FGD256" s="95"/>
      <c r="FGE256" s="25"/>
      <c r="FGF256" s="25"/>
      <c r="FGG256" s="25"/>
      <c r="FGH256" s="25"/>
      <c r="FGI256" s="93"/>
      <c r="FGJ256" s="25"/>
      <c r="FGK256" s="25"/>
      <c r="FGL256" s="95"/>
      <c r="FGM256" s="25"/>
      <c r="FGN256" s="25"/>
      <c r="FGO256" s="25"/>
      <c r="FGP256" s="25"/>
      <c r="FGQ256" s="93"/>
      <c r="FGR256" s="25"/>
      <c r="FGS256" s="25"/>
      <c r="FGT256" s="95"/>
      <c r="FGU256" s="25"/>
      <c r="FGV256" s="25"/>
      <c r="FGW256" s="25"/>
      <c r="FGX256" s="25"/>
      <c r="FGY256" s="93"/>
      <c r="FGZ256" s="25"/>
      <c r="FHA256" s="25"/>
      <c r="FHB256" s="95"/>
      <c r="FHC256" s="25"/>
      <c r="FHD256" s="25"/>
      <c r="FHE256" s="25"/>
      <c r="FHF256" s="25"/>
      <c r="FHG256" s="93"/>
      <c r="FHH256" s="25"/>
      <c r="FHI256" s="25"/>
      <c r="FHJ256" s="95"/>
      <c r="FHK256" s="25"/>
      <c r="FHL256" s="25"/>
      <c r="FHM256" s="25"/>
      <c r="FHN256" s="25"/>
      <c r="FHO256" s="93"/>
      <c r="FHP256" s="25"/>
      <c r="FHQ256" s="25"/>
      <c r="FHR256" s="95"/>
      <c r="FHS256" s="25"/>
      <c r="FHT256" s="25"/>
      <c r="FHU256" s="25"/>
      <c r="FHV256" s="25"/>
      <c r="FHW256" s="93"/>
      <c r="FHX256" s="25"/>
      <c r="FHY256" s="25"/>
      <c r="FHZ256" s="95"/>
      <c r="FIA256" s="25"/>
      <c r="FIB256" s="25"/>
      <c r="FIC256" s="25"/>
      <c r="FID256" s="25"/>
      <c r="FIE256" s="93"/>
      <c r="FIF256" s="25"/>
      <c r="FIG256" s="25"/>
      <c r="FIH256" s="95"/>
      <c r="FII256" s="25"/>
      <c r="FIJ256" s="25"/>
      <c r="FIK256" s="25"/>
      <c r="FIL256" s="25"/>
      <c r="FIM256" s="93"/>
      <c r="FIN256" s="25"/>
      <c r="FIO256" s="25"/>
      <c r="FIP256" s="95"/>
      <c r="FIQ256" s="25"/>
      <c r="FIR256" s="25"/>
      <c r="FIS256" s="25"/>
      <c r="FIT256" s="25"/>
      <c r="FIU256" s="93"/>
      <c r="FIV256" s="25"/>
      <c r="FIW256" s="25"/>
      <c r="FIX256" s="95"/>
      <c r="FIY256" s="25"/>
      <c r="FIZ256" s="25"/>
      <c r="FJA256" s="25"/>
      <c r="FJB256" s="25"/>
      <c r="FJC256" s="93"/>
      <c r="FJD256" s="25"/>
      <c r="FJE256" s="25"/>
      <c r="FJF256" s="95"/>
      <c r="FJG256" s="25"/>
      <c r="FJH256" s="25"/>
      <c r="FJI256" s="25"/>
      <c r="FJJ256" s="25"/>
      <c r="FJK256" s="93"/>
      <c r="FJL256" s="25"/>
      <c r="FJM256" s="25"/>
      <c r="FJN256" s="95"/>
      <c r="FJO256" s="25"/>
      <c r="FJP256" s="25"/>
      <c r="FJQ256" s="25"/>
      <c r="FJR256" s="25"/>
      <c r="FJS256" s="93"/>
      <c r="FJT256" s="25"/>
      <c r="FJU256" s="25"/>
      <c r="FJV256" s="95"/>
      <c r="FJW256" s="25"/>
      <c r="FJX256" s="25"/>
      <c r="FJY256" s="25"/>
      <c r="FJZ256" s="25"/>
      <c r="FKA256" s="93"/>
      <c r="FKB256" s="25"/>
      <c r="FKC256" s="25"/>
      <c r="FKD256" s="95"/>
      <c r="FKE256" s="25"/>
      <c r="FKF256" s="25"/>
      <c r="FKG256" s="25"/>
      <c r="FKH256" s="25"/>
      <c r="FKI256" s="93"/>
      <c r="FKJ256" s="25"/>
      <c r="FKK256" s="25"/>
      <c r="FKL256" s="95"/>
      <c r="FKM256" s="25"/>
      <c r="FKN256" s="25"/>
      <c r="FKO256" s="25"/>
      <c r="FKP256" s="25"/>
      <c r="FKQ256" s="93"/>
      <c r="FKR256" s="25"/>
      <c r="FKS256" s="25"/>
      <c r="FKT256" s="95"/>
      <c r="FKU256" s="25"/>
      <c r="FKV256" s="25"/>
      <c r="FKW256" s="25"/>
      <c r="FKX256" s="25"/>
      <c r="FKY256" s="93"/>
      <c r="FKZ256" s="25"/>
      <c r="FLA256" s="25"/>
      <c r="FLB256" s="95"/>
      <c r="FLC256" s="25"/>
      <c r="FLD256" s="25"/>
      <c r="FLE256" s="25"/>
      <c r="FLF256" s="25"/>
      <c r="FLG256" s="93"/>
      <c r="FLH256" s="25"/>
      <c r="FLI256" s="25"/>
      <c r="FLJ256" s="95"/>
      <c r="FLK256" s="25"/>
      <c r="FLL256" s="25"/>
      <c r="FLM256" s="25"/>
      <c r="FLN256" s="25"/>
      <c r="FLO256" s="93"/>
      <c r="FLP256" s="25"/>
      <c r="FLQ256" s="25"/>
      <c r="FLR256" s="95"/>
      <c r="FLS256" s="25"/>
      <c r="FLT256" s="25"/>
      <c r="FLU256" s="25"/>
      <c r="FLV256" s="25"/>
      <c r="FLW256" s="93"/>
      <c r="FLX256" s="25"/>
      <c r="FLY256" s="25"/>
      <c r="FLZ256" s="95"/>
      <c r="FMA256" s="25"/>
      <c r="FMB256" s="25"/>
      <c r="FMC256" s="25"/>
      <c r="FMD256" s="25"/>
      <c r="FME256" s="93"/>
      <c r="FMF256" s="25"/>
      <c r="FMG256" s="25"/>
      <c r="FMH256" s="95"/>
      <c r="FMI256" s="25"/>
      <c r="FMJ256" s="25"/>
      <c r="FMK256" s="25"/>
      <c r="FML256" s="25"/>
      <c r="FMM256" s="93"/>
      <c r="FMN256" s="25"/>
      <c r="FMO256" s="25"/>
      <c r="FMP256" s="95"/>
      <c r="FMQ256" s="25"/>
      <c r="FMR256" s="25"/>
      <c r="FMS256" s="25"/>
      <c r="FMT256" s="25"/>
      <c r="FMU256" s="93"/>
      <c r="FMV256" s="25"/>
      <c r="FMW256" s="25"/>
      <c r="FMX256" s="95"/>
      <c r="FMY256" s="25"/>
      <c r="FMZ256" s="25"/>
      <c r="FNA256" s="25"/>
      <c r="FNB256" s="25"/>
      <c r="FNC256" s="93"/>
      <c r="FND256" s="25"/>
      <c r="FNE256" s="25"/>
      <c r="FNF256" s="95"/>
      <c r="FNG256" s="25"/>
      <c r="FNH256" s="25"/>
      <c r="FNI256" s="25"/>
      <c r="FNJ256" s="25"/>
      <c r="FNK256" s="93"/>
      <c r="FNL256" s="25"/>
      <c r="FNM256" s="25"/>
      <c r="FNN256" s="95"/>
      <c r="FNO256" s="25"/>
      <c r="FNP256" s="25"/>
      <c r="FNQ256" s="25"/>
      <c r="FNR256" s="25"/>
      <c r="FNS256" s="93"/>
      <c r="FNT256" s="25"/>
      <c r="FNU256" s="25"/>
      <c r="FNV256" s="95"/>
      <c r="FNW256" s="25"/>
      <c r="FNX256" s="25"/>
      <c r="FNY256" s="25"/>
      <c r="FNZ256" s="25"/>
      <c r="FOA256" s="93"/>
      <c r="FOB256" s="25"/>
      <c r="FOC256" s="25"/>
      <c r="FOD256" s="95"/>
      <c r="FOE256" s="25"/>
      <c r="FOF256" s="25"/>
      <c r="FOG256" s="25"/>
      <c r="FOH256" s="25"/>
      <c r="FOI256" s="93"/>
      <c r="FOJ256" s="25"/>
      <c r="FOK256" s="25"/>
      <c r="FOL256" s="95"/>
      <c r="FOM256" s="25"/>
      <c r="FON256" s="25"/>
      <c r="FOO256" s="25"/>
      <c r="FOP256" s="25"/>
      <c r="FOQ256" s="93"/>
      <c r="FOR256" s="25"/>
      <c r="FOS256" s="25"/>
      <c r="FOT256" s="95"/>
      <c r="FOU256" s="25"/>
      <c r="FOV256" s="25"/>
      <c r="FOW256" s="25"/>
      <c r="FOX256" s="25"/>
      <c r="FOY256" s="93"/>
      <c r="FOZ256" s="25"/>
      <c r="FPA256" s="25"/>
      <c r="FPB256" s="95"/>
      <c r="FPC256" s="25"/>
      <c r="FPD256" s="25"/>
      <c r="FPE256" s="25"/>
      <c r="FPF256" s="25"/>
      <c r="FPG256" s="93"/>
      <c r="FPH256" s="25"/>
      <c r="FPI256" s="25"/>
      <c r="FPJ256" s="95"/>
      <c r="FPK256" s="25"/>
      <c r="FPL256" s="25"/>
      <c r="FPM256" s="25"/>
      <c r="FPN256" s="25"/>
      <c r="FPO256" s="93"/>
      <c r="FPP256" s="25"/>
      <c r="FPQ256" s="25"/>
      <c r="FPR256" s="95"/>
      <c r="FPS256" s="25"/>
      <c r="FPT256" s="25"/>
      <c r="FPU256" s="25"/>
      <c r="FPV256" s="25"/>
      <c r="FPW256" s="93"/>
      <c r="FPX256" s="25"/>
      <c r="FPY256" s="25"/>
      <c r="FPZ256" s="95"/>
      <c r="FQA256" s="25"/>
      <c r="FQB256" s="25"/>
      <c r="FQC256" s="25"/>
      <c r="FQD256" s="25"/>
      <c r="FQE256" s="93"/>
      <c r="FQF256" s="25"/>
      <c r="FQG256" s="25"/>
      <c r="FQH256" s="95"/>
      <c r="FQI256" s="25"/>
      <c r="FQJ256" s="25"/>
      <c r="FQK256" s="25"/>
      <c r="FQL256" s="25"/>
      <c r="FQM256" s="93"/>
      <c r="FQN256" s="25"/>
      <c r="FQO256" s="25"/>
      <c r="FQP256" s="95"/>
      <c r="FQQ256" s="25"/>
      <c r="FQR256" s="25"/>
      <c r="FQS256" s="25"/>
      <c r="FQT256" s="25"/>
      <c r="FQU256" s="93"/>
      <c r="FQV256" s="25"/>
      <c r="FQW256" s="25"/>
      <c r="FQX256" s="95"/>
      <c r="FQY256" s="25"/>
      <c r="FQZ256" s="25"/>
      <c r="FRA256" s="25"/>
      <c r="FRB256" s="25"/>
      <c r="FRC256" s="93"/>
      <c r="FRD256" s="25"/>
      <c r="FRE256" s="25"/>
      <c r="FRF256" s="95"/>
      <c r="FRG256" s="25"/>
      <c r="FRH256" s="25"/>
      <c r="FRI256" s="25"/>
      <c r="FRJ256" s="25"/>
      <c r="FRK256" s="93"/>
      <c r="FRL256" s="25"/>
      <c r="FRM256" s="25"/>
      <c r="FRN256" s="95"/>
      <c r="FRO256" s="25"/>
      <c r="FRP256" s="25"/>
      <c r="FRQ256" s="25"/>
      <c r="FRR256" s="25"/>
      <c r="FRS256" s="93"/>
      <c r="FRT256" s="25"/>
      <c r="FRU256" s="25"/>
      <c r="FRV256" s="95"/>
      <c r="FRW256" s="25"/>
      <c r="FRX256" s="25"/>
      <c r="FRY256" s="25"/>
      <c r="FRZ256" s="25"/>
      <c r="FSA256" s="93"/>
      <c r="FSB256" s="25"/>
      <c r="FSC256" s="25"/>
      <c r="FSD256" s="95"/>
      <c r="FSE256" s="25"/>
      <c r="FSF256" s="25"/>
      <c r="FSG256" s="25"/>
      <c r="FSH256" s="25"/>
      <c r="FSI256" s="93"/>
      <c r="FSJ256" s="25"/>
      <c r="FSK256" s="25"/>
      <c r="FSL256" s="95"/>
      <c r="FSM256" s="25"/>
      <c r="FSN256" s="25"/>
      <c r="FSO256" s="25"/>
      <c r="FSP256" s="25"/>
      <c r="FSQ256" s="93"/>
      <c r="FSR256" s="25"/>
      <c r="FSS256" s="25"/>
      <c r="FST256" s="95"/>
      <c r="FSU256" s="25"/>
      <c r="FSV256" s="25"/>
      <c r="FSW256" s="25"/>
      <c r="FSX256" s="25"/>
      <c r="FSY256" s="93"/>
      <c r="FSZ256" s="25"/>
      <c r="FTA256" s="25"/>
      <c r="FTB256" s="95"/>
      <c r="FTC256" s="25"/>
      <c r="FTD256" s="25"/>
      <c r="FTE256" s="25"/>
      <c r="FTF256" s="25"/>
      <c r="FTG256" s="93"/>
      <c r="FTH256" s="25"/>
      <c r="FTI256" s="25"/>
      <c r="FTJ256" s="95"/>
      <c r="FTK256" s="25"/>
      <c r="FTL256" s="25"/>
      <c r="FTM256" s="25"/>
      <c r="FTN256" s="25"/>
      <c r="FTO256" s="93"/>
      <c r="FTP256" s="25"/>
      <c r="FTQ256" s="25"/>
      <c r="FTR256" s="95"/>
      <c r="FTS256" s="25"/>
      <c r="FTT256" s="25"/>
      <c r="FTU256" s="25"/>
      <c r="FTV256" s="25"/>
      <c r="FTW256" s="93"/>
      <c r="FTX256" s="25"/>
      <c r="FTY256" s="25"/>
      <c r="FTZ256" s="95"/>
      <c r="FUA256" s="25"/>
      <c r="FUB256" s="25"/>
      <c r="FUC256" s="25"/>
      <c r="FUD256" s="25"/>
      <c r="FUE256" s="93"/>
      <c r="FUF256" s="25"/>
      <c r="FUG256" s="25"/>
      <c r="FUH256" s="95"/>
      <c r="FUI256" s="25"/>
      <c r="FUJ256" s="25"/>
      <c r="FUK256" s="25"/>
      <c r="FUL256" s="25"/>
      <c r="FUM256" s="93"/>
      <c r="FUN256" s="25"/>
      <c r="FUO256" s="25"/>
      <c r="FUP256" s="95"/>
      <c r="FUQ256" s="25"/>
      <c r="FUR256" s="25"/>
      <c r="FUS256" s="25"/>
      <c r="FUT256" s="25"/>
      <c r="FUU256" s="93"/>
      <c r="FUV256" s="25"/>
      <c r="FUW256" s="25"/>
      <c r="FUX256" s="95"/>
      <c r="FUY256" s="25"/>
      <c r="FUZ256" s="25"/>
      <c r="FVA256" s="25"/>
      <c r="FVB256" s="25"/>
      <c r="FVC256" s="93"/>
      <c r="FVD256" s="25"/>
      <c r="FVE256" s="25"/>
      <c r="FVF256" s="95"/>
      <c r="FVG256" s="25"/>
      <c r="FVH256" s="25"/>
      <c r="FVI256" s="25"/>
      <c r="FVJ256" s="25"/>
      <c r="FVK256" s="93"/>
      <c r="FVL256" s="25"/>
      <c r="FVM256" s="25"/>
      <c r="FVN256" s="95"/>
      <c r="FVO256" s="25"/>
      <c r="FVP256" s="25"/>
      <c r="FVQ256" s="25"/>
      <c r="FVR256" s="25"/>
      <c r="FVS256" s="93"/>
      <c r="FVT256" s="25"/>
      <c r="FVU256" s="25"/>
      <c r="FVV256" s="95"/>
      <c r="FVW256" s="25"/>
      <c r="FVX256" s="25"/>
      <c r="FVY256" s="25"/>
      <c r="FVZ256" s="25"/>
      <c r="FWA256" s="93"/>
      <c r="FWB256" s="25"/>
      <c r="FWC256" s="25"/>
      <c r="FWD256" s="95"/>
      <c r="FWE256" s="25"/>
      <c r="FWF256" s="25"/>
      <c r="FWG256" s="25"/>
      <c r="FWH256" s="25"/>
      <c r="FWI256" s="93"/>
      <c r="FWJ256" s="25"/>
      <c r="FWK256" s="25"/>
      <c r="FWL256" s="95"/>
      <c r="FWM256" s="25"/>
      <c r="FWN256" s="25"/>
      <c r="FWO256" s="25"/>
      <c r="FWP256" s="25"/>
      <c r="FWQ256" s="93"/>
      <c r="FWR256" s="25"/>
      <c r="FWS256" s="25"/>
      <c r="FWT256" s="95"/>
      <c r="FWU256" s="25"/>
      <c r="FWV256" s="25"/>
      <c r="FWW256" s="25"/>
      <c r="FWX256" s="25"/>
      <c r="FWY256" s="93"/>
      <c r="FWZ256" s="25"/>
      <c r="FXA256" s="25"/>
      <c r="FXB256" s="95"/>
      <c r="FXC256" s="25"/>
      <c r="FXD256" s="25"/>
      <c r="FXE256" s="25"/>
      <c r="FXF256" s="25"/>
      <c r="FXG256" s="93"/>
      <c r="FXH256" s="25"/>
      <c r="FXI256" s="25"/>
      <c r="FXJ256" s="95"/>
      <c r="FXK256" s="25"/>
      <c r="FXL256" s="25"/>
      <c r="FXM256" s="25"/>
      <c r="FXN256" s="25"/>
      <c r="FXO256" s="93"/>
      <c r="FXP256" s="25"/>
      <c r="FXQ256" s="25"/>
      <c r="FXR256" s="95"/>
      <c r="FXS256" s="25"/>
      <c r="FXT256" s="25"/>
      <c r="FXU256" s="25"/>
      <c r="FXV256" s="25"/>
      <c r="FXW256" s="93"/>
      <c r="FXX256" s="25"/>
      <c r="FXY256" s="25"/>
      <c r="FXZ256" s="95"/>
      <c r="FYA256" s="25"/>
      <c r="FYB256" s="25"/>
      <c r="FYC256" s="25"/>
      <c r="FYD256" s="25"/>
      <c r="FYE256" s="93"/>
      <c r="FYF256" s="25"/>
      <c r="FYG256" s="25"/>
      <c r="FYH256" s="95"/>
      <c r="FYI256" s="25"/>
      <c r="FYJ256" s="25"/>
      <c r="FYK256" s="25"/>
      <c r="FYL256" s="25"/>
      <c r="FYM256" s="93"/>
      <c r="FYN256" s="25"/>
      <c r="FYO256" s="25"/>
      <c r="FYP256" s="95"/>
      <c r="FYQ256" s="25"/>
      <c r="FYR256" s="25"/>
      <c r="FYS256" s="25"/>
      <c r="FYT256" s="25"/>
      <c r="FYU256" s="93"/>
      <c r="FYV256" s="25"/>
      <c r="FYW256" s="25"/>
      <c r="FYX256" s="95"/>
      <c r="FYY256" s="25"/>
      <c r="FYZ256" s="25"/>
      <c r="FZA256" s="25"/>
      <c r="FZB256" s="25"/>
      <c r="FZC256" s="93"/>
      <c r="FZD256" s="25"/>
      <c r="FZE256" s="25"/>
      <c r="FZF256" s="95"/>
      <c r="FZG256" s="25"/>
      <c r="FZH256" s="25"/>
      <c r="FZI256" s="25"/>
      <c r="FZJ256" s="25"/>
      <c r="FZK256" s="93"/>
      <c r="FZL256" s="25"/>
      <c r="FZM256" s="25"/>
      <c r="FZN256" s="95"/>
      <c r="FZO256" s="25"/>
      <c r="FZP256" s="25"/>
      <c r="FZQ256" s="25"/>
      <c r="FZR256" s="25"/>
      <c r="FZS256" s="93"/>
      <c r="FZT256" s="25"/>
      <c r="FZU256" s="25"/>
      <c r="FZV256" s="95"/>
      <c r="FZW256" s="25"/>
      <c r="FZX256" s="25"/>
      <c r="FZY256" s="25"/>
      <c r="FZZ256" s="25"/>
      <c r="GAA256" s="93"/>
      <c r="GAB256" s="25"/>
      <c r="GAC256" s="25"/>
      <c r="GAD256" s="95"/>
      <c r="GAE256" s="25"/>
      <c r="GAF256" s="25"/>
      <c r="GAG256" s="25"/>
      <c r="GAH256" s="25"/>
      <c r="GAI256" s="93"/>
      <c r="GAJ256" s="25"/>
      <c r="GAK256" s="25"/>
      <c r="GAL256" s="95"/>
      <c r="GAM256" s="25"/>
      <c r="GAN256" s="25"/>
      <c r="GAO256" s="25"/>
      <c r="GAP256" s="25"/>
      <c r="GAQ256" s="93"/>
      <c r="GAR256" s="25"/>
      <c r="GAS256" s="25"/>
      <c r="GAT256" s="95"/>
      <c r="GAU256" s="25"/>
      <c r="GAV256" s="25"/>
      <c r="GAW256" s="25"/>
      <c r="GAX256" s="25"/>
      <c r="GAY256" s="93"/>
      <c r="GAZ256" s="25"/>
      <c r="GBA256" s="25"/>
      <c r="GBB256" s="95"/>
      <c r="GBC256" s="25"/>
      <c r="GBD256" s="25"/>
      <c r="GBE256" s="25"/>
      <c r="GBF256" s="25"/>
      <c r="GBG256" s="93"/>
      <c r="GBH256" s="25"/>
      <c r="GBI256" s="25"/>
      <c r="GBJ256" s="95"/>
      <c r="GBK256" s="25"/>
      <c r="GBL256" s="25"/>
      <c r="GBM256" s="25"/>
      <c r="GBN256" s="25"/>
      <c r="GBO256" s="93"/>
      <c r="GBP256" s="25"/>
      <c r="GBQ256" s="25"/>
      <c r="GBR256" s="95"/>
      <c r="GBS256" s="25"/>
      <c r="GBT256" s="25"/>
      <c r="GBU256" s="25"/>
      <c r="GBV256" s="25"/>
      <c r="GBW256" s="93"/>
      <c r="GBX256" s="25"/>
      <c r="GBY256" s="25"/>
      <c r="GBZ256" s="95"/>
      <c r="GCA256" s="25"/>
      <c r="GCB256" s="25"/>
      <c r="GCC256" s="25"/>
      <c r="GCD256" s="25"/>
      <c r="GCE256" s="93"/>
      <c r="GCF256" s="25"/>
      <c r="GCG256" s="25"/>
      <c r="GCH256" s="95"/>
      <c r="GCI256" s="25"/>
      <c r="GCJ256" s="25"/>
      <c r="GCK256" s="25"/>
      <c r="GCL256" s="25"/>
      <c r="GCM256" s="93"/>
      <c r="GCN256" s="25"/>
      <c r="GCO256" s="25"/>
      <c r="GCP256" s="95"/>
      <c r="GCQ256" s="25"/>
      <c r="GCR256" s="25"/>
      <c r="GCS256" s="25"/>
      <c r="GCT256" s="25"/>
      <c r="GCU256" s="93"/>
      <c r="GCV256" s="25"/>
      <c r="GCW256" s="25"/>
      <c r="GCX256" s="95"/>
      <c r="GCY256" s="25"/>
      <c r="GCZ256" s="25"/>
      <c r="GDA256" s="25"/>
      <c r="GDB256" s="25"/>
      <c r="GDC256" s="93"/>
      <c r="GDD256" s="25"/>
      <c r="GDE256" s="25"/>
      <c r="GDF256" s="95"/>
      <c r="GDG256" s="25"/>
      <c r="GDH256" s="25"/>
      <c r="GDI256" s="25"/>
      <c r="GDJ256" s="25"/>
      <c r="GDK256" s="93"/>
      <c r="GDL256" s="25"/>
      <c r="GDM256" s="25"/>
      <c r="GDN256" s="95"/>
      <c r="GDO256" s="25"/>
      <c r="GDP256" s="25"/>
      <c r="GDQ256" s="25"/>
      <c r="GDR256" s="25"/>
      <c r="GDS256" s="93"/>
      <c r="GDT256" s="25"/>
      <c r="GDU256" s="25"/>
      <c r="GDV256" s="95"/>
      <c r="GDW256" s="25"/>
      <c r="GDX256" s="25"/>
      <c r="GDY256" s="25"/>
      <c r="GDZ256" s="25"/>
      <c r="GEA256" s="93"/>
      <c r="GEB256" s="25"/>
      <c r="GEC256" s="25"/>
      <c r="GED256" s="95"/>
      <c r="GEE256" s="25"/>
      <c r="GEF256" s="25"/>
      <c r="GEG256" s="25"/>
      <c r="GEH256" s="25"/>
      <c r="GEI256" s="93"/>
      <c r="GEJ256" s="25"/>
      <c r="GEK256" s="25"/>
      <c r="GEL256" s="95"/>
      <c r="GEM256" s="25"/>
      <c r="GEN256" s="25"/>
      <c r="GEO256" s="25"/>
      <c r="GEP256" s="25"/>
      <c r="GEQ256" s="93"/>
      <c r="GER256" s="25"/>
      <c r="GES256" s="25"/>
      <c r="GET256" s="95"/>
      <c r="GEU256" s="25"/>
      <c r="GEV256" s="25"/>
      <c r="GEW256" s="25"/>
      <c r="GEX256" s="25"/>
      <c r="GEY256" s="93"/>
      <c r="GEZ256" s="25"/>
      <c r="GFA256" s="25"/>
      <c r="GFB256" s="95"/>
      <c r="GFC256" s="25"/>
      <c r="GFD256" s="25"/>
      <c r="GFE256" s="25"/>
      <c r="GFF256" s="25"/>
      <c r="GFG256" s="93"/>
      <c r="GFH256" s="25"/>
      <c r="GFI256" s="25"/>
      <c r="GFJ256" s="95"/>
      <c r="GFK256" s="25"/>
      <c r="GFL256" s="25"/>
      <c r="GFM256" s="25"/>
      <c r="GFN256" s="25"/>
      <c r="GFO256" s="93"/>
      <c r="GFP256" s="25"/>
      <c r="GFQ256" s="25"/>
      <c r="GFR256" s="95"/>
      <c r="GFS256" s="25"/>
      <c r="GFT256" s="25"/>
      <c r="GFU256" s="25"/>
      <c r="GFV256" s="25"/>
      <c r="GFW256" s="93"/>
      <c r="GFX256" s="25"/>
      <c r="GFY256" s="25"/>
      <c r="GFZ256" s="95"/>
      <c r="GGA256" s="25"/>
      <c r="GGB256" s="25"/>
      <c r="GGC256" s="25"/>
      <c r="GGD256" s="25"/>
      <c r="GGE256" s="93"/>
      <c r="GGF256" s="25"/>
      <c r="GGG256" s="25"/>
      <c r="GGH256" s="95"/>
      <c r="GGI256" s="25"/>
      <c r="GGJ256" s="25"/>
      <c r="GGK256" s="25"/>
      <c r="GGL256" s="25"/>
      <c r="GGM256" s="93"/>
      <c r="GGN256" s="25"/>
      <c r="GGO256" s="25"/>
      <c r="GGP256" s="95"/>
      <c r="GGQ256" s="25"/>
      <c r="GGR256" s="25"/>
      <c r="GGS256" s="25"/>
      <c r="GGT256" s="25"/>
      <c r="GGU256" s="93"/>
      <c r="GGV256" s="25"/>
      <c r="GGW256" s="25"/>
      <c r="GGX256" s="95"/>
      <c r="GGY256" s="25"/>
      <c r="GGZ256" s="25"/>
      <c r="GHA256" s="25"/>
      <c r="GHB256" s="25"/>
      <c r="GHC256" s="93"/>
      <c r="GHD256" s="25"/>
      <c r="GHE256" s="25"/>
      <c r="GHF256" s="95"/>
      <c r="GHG256" s="25"/>
      <c r="GHH256" s="25"/>
      <c r="GHI256" s="25"/>
      <c r="GHJ256" s="25"/>
      <c r="GHK256" s="93"/>
      <c r="GHL256" s="25"/>
      <c r="GHM256" s="25"/>
      <c r="GHN256" s="95"/>
      <c r="GHO256" s="25"/>
      <c r="GHP256" s="25"/>
      <c r="GHQ256" s="25"/>
      <c r="GHR256" s="25"/>
      <c r="GHS256" s="93"/>
      <c r="GHT256" s="25"/>
      <c r="GHU256" s="25"/>
      <c r="GHV256" s="95"/>
      <c r="GHW256" s="25"/>
      <c r="GHX256" s="25"/>
      <c r="GHY256" s="25"/>
      <c r="GHZ256" s="25"/>
      <c r="GIA256" s="93"/>
      <c r="GIB256" s="25"/>
      <c r="GIC256" s="25"/>
      <c r="GID256" s="95"/>
      <c r="GIE256" s="25"/>
      <c r="GIF256" s="25"/>
      <c r="GIG256" s="25"/>
      <c r="GIH256" s="25"/>
      <c r="GII256" s="93"/>
      <c r="GIJ256" s="25"/>
      <c r="GIK256" s="25"/>
      <c r="GIL256" s="95"/>
      <c r="GIM256" s="25"/>
      <c r="GIN256" s="25"/>
      <c r="GIO256" s="25"/>
      <c r="GIP256" s="25"/>
      <c r="GIQ256" s="93"/>
      <c r="GIR256" s="25"/>
      <c r="GIS256" s="25"/>
      <c r="GIT256" s="95"/>
      <c r="GIU256" s="25"/>
      <c r="GIV256" s="25"/>
      <c r="GIW256" s="25"/>
      <c r="GIX256" s="25"/>
      <c r="GIY256" s="93"/>
      <c r="GIZ256" s="25"/>
      <c r="GJA256" s="25"/>
      <c r="GJB256" s="95"/>
      <c r="GJC256" s="25"/>
      <c r="GJD256" s="25"/>
      <c r="GJE256" s="25"/>
      <c r="GJF256" s="25"/>
      <c r="GJG256" s="93"/>
      <c r="GJH256" s="25"/>
      <c r="GJI256" s="25"/>
      <c r="GJJ256" s="95"/>
      <c r="GJK256" s="25"/>
      <c r="GJL256" s="25"/>
      <c r="GJM256" s="25"/>
      <c r="GJN256" s="25"/>
      <c r="GJO256" s="93"/>
      <c r="GJP256" s="25"/>
      <c r="GJQ256" s="25"/>
      <c r="GJR256" s="95"/>
      <c r="GJS256" s="25"/>
      <c r="GJT256" s="25"/>
      <c r="GJU256" s="25"/>
      <c r="GJV256" s="25"/>
      <c r="GJW256" s="93"/>
      <c r="GJX256" s="25"/>
      <c r="GJY256" s="25"/>
      <c r="GJZ256" s="95"/>
      <c r="GKA256" s="25"/>
      <c r="GKB256" s="25"/>
      <c r="GKC256" s="25"/>
      <c r="GKD256" s="25"/>
      <c r="GKE256" s="93"/>
      <c r="GKF256" s="25"/>
      <c r="GKG256" s="25"/>
      <c r="GKH256" s="95"/>
      <c r="GKI256" s="25"/>
      <c r="GKJ256" s="25"/>
      <c r="GKK256" s="25"/>
      <c r="GKL256" s="25"/>
      <c r="GKM256" s="93"/>
      <c r="GKN256" s="25"/>
      <c r="GKO256" s="25"/>
      <c r="GKP256" s="95"/>
      <c r="GKQ256" s="25"/>
      <c r="GKR256" s="25"/>
      <c r="GKS256" s="25"/>
      <c r="GKT256" s="25"/>
      <c r="GKU256" s="93"/>
      <c r="GKV256" s="25"/>
      <c r="GKW256" s="25"/>
      <c r="GKX256" s="95"/>
      <c r="GKY256" s="25"/>
      <c r="GKZ256" s="25"/>
      <c r="GLA256" s="25"/>
      <c r="GLB256" s="25"/>
      <c r="GLC256" s="93"/>
      <c r="GLD256" s="25"/>
      <c r="GLE256" s="25"/>
      <c r="GLF256" s="95"/>
      <c r="GLG256" s="25"/>
      <c r="GLH256" s="25"/>
      <c r="GLI256" s="25"/>
      <c r="GLJ256" s="25"/>
      <c r="GLK256" s="93"/>
      <c r="GLL256" s="25"/>
      <c r="GLM256" s="25"/>
      <c r="GLN256" s="95"/>
      <c r="GLO256" s="25"/>
      <c r="GLP256" s="25"/>
      <c r="GLQ256" s="25"/>
      <c r="GLR256" s="25"/>
      <c r="GLS256" s="93"/>
      <c r="GLT256" s="25"/>
      <c r="GLU256" s="25"/>
      <c r="GLV256" s="95"/>
      <c r="GLW256" s="25"/>
      <c r="GLX256" s="25"/>
      <c r="GLY256" s="25"/>
      <c r="GLZ256" s="25"/>
      <c r="GMA256" s="93"/>
      <c r="GMB256" s="25"/>
      <c r="GMC256" s="25"/>
      <c r="GMD256" s="95"/>
      <c r="GME256" s="25"/>
      <c r="GMF256" s="25"/>
      <c r="GMG256" s="25"/>
      <c r="GMH256" s="25"/>
      <c r="GMI256" s="93"/>
      <c r="GMJ256" s="25"/>
      <c r="GMK256" s="25"/>
      <c r="GML256" s="95"/>
      <c r="GMM256" s="25"/>
      <c r="GMN256" s="25"/>
      <c r="GMO256" s="25"/>
      <c r="GMP256" s="25"/>
      <c r="GMQ256" s="93"/>
      <c r="GMR256" s="25"/>
      <c r="GMS256" s="25"/>
      <c r="GMT256" s="95"/>
      <c r="GMU256" s="25"/>
      <c r="GMV256" s="25"/>
      <c r="GMW256" s="25"/>
      <c r="GMX256" s="25"/>
      <c r="GMY256" s="93"/>
      <c r="GMZ256" s="25"/>
      <c r="GNA256" s="25"/>
      <c r="GNB256" s="95"/>
      <c r="GNC256" s="25"/>
      <c r="GND256" s="25"/>
      <c r="GNE256" s="25"/>
      <c r="GNF256" s="25"/>
      <c r="GNG256" s="93"/>
      <c r="GNH256" s="25"/>
      <c r="GNI256" s="25"/>
      <c r="GNJ256" s="95"/>
      <c r="GNK256" s="25"/>
      <c r="GNL256" s="25"/>
      <c r="GNM256" s="25"/>
      <c r="GNN256" s="25"/>
      <c r="GNO256" s="93"/>
      <c r="GNP256" s="25"/>
      <c r="GNQ256" s="25"/>
      <c r="GNR256" s="95"/>
      <c r="GNS256" s="25"/>
      <c r="GNT256" s="25"/>
      <c r="GNU256" s="25"/>
      <c r="GNV256" s="25"/>
      <c r="GNW256" s="93"/>
      <c r="GNX256" s="25"/>
      <c r="GNY256" s="25"/>
      <c r="GNZ256" s="95"/>
      <c r="GOA256" s="25"/>
      <c r="GOB256" s="25"/>
      <c r="GOC256" s="25"/>
      <c r="GOD256" s="25"/>
      <c r="GOE256" s="93"/>
      <c r="GOF256" s="25"/>
      <c r="GOG256" s="25"/>
      <c r="GOH256" s="95"/>
      <c r="GOI256" s="25"/>
      <c r="GOJ256" s="25"/>
      <c r="GOK256" s="25"/>
      <c r="GOL256" s="25"/>
      <c r="GOM256" s="93"/>
      <c r="GON256" s="25"/>
      <c r="GOO256" s="25"/>
      <c r="GOP256" s="95"/>
      <c r="GOQ256" s="25"/>
      <c r="GOR256" s="25"/>
      <c r="GOS256" s="25"/>
      <c r="GOT256" s="25"/>
      <c r="GOU256" s="93"/>
      <c r="GOV256" s="25"/>
      <c r="GOW256" s="25"/>
      <c r="GOX256" s="95"/>
      <c r="GOY256" s="25"/>
      <c r="GOZ256" s="25"/>
      <c r="GPA256" s="25"/>
      <c r="GPB256" s="25"/>
      <c r="GPC256" s="93"/>
      <c r="GPD256" s="25"/>
      <c r="GPE256" s="25"/>
      <c r="GPF256" s="95"/>
      <c r="GPG256" s="25"/>
      <c r="GPH256" s="25"/>
      <c r="GPI256" s="25"/>
      <c r="GPJ256" s="25"/>
      <c r="GPK256" s="93"/>
      <c r="GPL256" s="25"/>
      <c r="GPM256" s="25"/>
      <c r="GPN256" s="95"/>
      <c r="GPO256" s="25"/>
      <c r="GPP256" s="25"/>
      <c r="GPQ256" s="25"/>
      <c r="GPR256" s="25"/>
      <c r="GPS256" s="93"/>
      <c r="GPT256" s="25"/>
      <c r="GPU256" s="25"/>
      <c r="GPV256" s="95"/>
      <c r="GPW256" s="25"/>
      <c r="GPX256" s="25"/>
      <c r="GPY256" s="25"/>
      <c r="GPZ256" s="25"/>
      <c r="GQA256" s="93"/>
      <c r="GQB256" s="25"/>
      <c r="GQC256" s="25"/>
      <c r="GQD256" s="95"/>
      <c r="GQE256" s="25"/>
      <c r="GQF256" s="25"/>
      <c r="GQG256" s="25"/>
      <c r="GQH256" s="25"/>
      <c r="GQI256" s="93"/>
      <c r="GQJ256" s="25"/>
      <c r="GQK256" s="25"/>
      <c r="GQL256" s="95"/>
      <c r="GQM256" s="25"/>
      <c r="GQN256" s="25"/>
      <c r="GQO256" s="25"/>
      <c r="GQP256" s="25"/>
      <c r="GQQ256" s="93"/>
      <c r="GQR256" s="25"/>
      <c r="GQS256" s="25"/>
      <c r="GQT256" s="95"/>
      <c r="GQU256" s="25"/>
      <c r="GQV256" s="25"/>
      <c r="GQW256" s="25"/>
      <c r="GQX256" s="25"/>
      <c r="GQY256" s="93"/>
      <c r="GQZ256" s="25"/>
      <c r="GRA256" s="25"/>
      <c r="GRB256" s="95"/>
      <c r="GRC256" s="25"/>
      <c r="GRD256" s="25"/>
      <c r="GRE256" s="25"/>
      <c r="GRF256" s="25"/>
      <c r="GRG256" s="93"/>
      <c r="GRH256" s="25"/>
      <c r="GRI256" s="25"/>
      <c r="GRJ256" s="95"/>
      <c r="GRK256" s="25"/>
      <c r="GRL256" s="25"/>
      <c r="GRM256" s="25"/>
      <c r="GRN256" s="25"/>
      <c r="GRO256" s="93"/>
      <c r="GRP256" s="25"/>
      <c r="GRQ256" s="25"/>
      <c r="GRR256" s="95"/>
      <c r="GRS256" s="25"/>
      <c r="GRT256" s="25"/>
      <c r="GRU256" s="25"/>
      <c r="GRV256" s="25"/>
      <c r="GRW256" s="93"/>
      <c r="GRX256" s="25"/>
      <c r="GRY256" s="25"/>
      <c r="GRZ256" s="95"/>
      <c r="GSA256" s="25"/>
      <c r="GSB256" s="25"/>
      <c r="GSC256" s="25"/>
      <c r="GSD256" s="25"/>
      <c r="GSE256" s="93"/>
      <c r="GSF256" s="25"/>
      <c r="GSG256" s="25"/>
      <c r="GSH256" s="95"/>
      <c r="GSI256" s="25"/>
      <c r="GSJ256" s="25"/>
      <c r="GSK256" s="25"/>
      <c r="GSL256" s="25"/>
      <c r="GSM256" s="93"/>
      <c r="GSN256" s="25"/>
      <c r="GSO256" s="25"/>
      <c r="GSP256" s="95"/>
      <c r="GSQ256" s="25"/>
      <c r="GSR256" s="25"/>
      <c r="GSS256" s="25"/>
      <c r="GST256" s="25"/>
      <c r="GSU256" s="93"/>
      <c r="GSV256" s="25"/>
      <c r="GSW256" s="25"/>
      <c r="GSX256" s="95"/>
      <c r="GSY256" s="25"/>
      <c r="GSZ256" s="25"/>
      <c r="GTA256" s="25"/>
      <c r="GTB256" s="25"/>
      <c r="GTC256" s="93"/>
      <c r="GTD256" s="25"/>
      <c r="GTE256" s="25"/>
      <c r="GTF256" s="95"/>
      <c r="GTG256" s="25"/>
      <c r="GTH256" s="25"/>
      <c r="GTI256" s="25"/>
      <c r="GTJ256" s="25"/>
      <c r="GTK256" s="93"/>
      <c r="GTL256" s="25"/>
      <c r="GTM256" s="25"/>
      <c r="GTN256" s="95"/>
      <c r="GTO256" s="25"/>
      <c r="GTP256" s="25"/>
      <c r="GTQ256" s="25"/>
      <c r="GTR256" s="25"/>
      <c r="GTS256" s="93"/>
      <c r="GTT256" s="25"/>
      <c r="GTU256" s="25"/>
      <c r="GTV256" s="95"/>
      <c r="GTW256" s="25"/>
      <c r="GTX256" s="25"/>
      <c r="GTY256" s="25"/>
      <c r="GTZ256" s="25"/>
      <c r="GUA256" s="93"/>
      <c r="GUB256" s="25"/>
      <c r="GUC256" s="25"/>
      <c r="GUD256" s="95"/>
      <c r="GUE256" s="25"/>
      <c r="GUF256" s="25"/>
      <c r="GUG256" s="25"/>
      <c r="GUH256" s="25"/>
      <c r="GUI256" s="93"/>
      <c r="GUJ256" s="25"/>
      <c r="GUK256" s="25"/>
      <c r="GUL256" s="95"/>
      <c r="GUM256" s="25"/>
      <c r="GUN256" s="25"/>
      <c r="GUO256" s="25"/>
      <c r="GUP256" s="25"/>
      <c r="GUQ256" s="93"/>
      <c r="GUR256" s="25"/>
      <c r="GUS256" s="25"/>
      <c r="GUT256" s="95"/>
      <c r="GUU256" s="25"/>
      <c r="GUV256" s="25"/>
      <c r="GUW256" s="25"/>
      <c r="GUX256" s="25"/>
      <c r="GUY256" s="93"/>
      <c r="GUZ256" s="25"/>
      <c r="GVA256" s="25"/>
      <c r="GVB256" s="95"/>
      <c r="GVC256" s="25"/>
      <c r="GVD256" s="25"/>
      <c r="GVE256" s="25"/>
      <c r="GVF256" s="25"/>
      <c r="GVG256" s="93"/>
      <c r="GVH256" s="25"/>
      <c r="GVI256" s="25"/>
      <c r="GVJ256" s="95"/>
      <c r="GVK256" s="25"/>
      <c r="GVL256" s="25"/>
      <c r="GVM256" s="25"/>
      <c r="GVN256" s="25"/>
      <c r="GVO256" s="93"/>
      <c r="GVP256" s="25"/>
      <c r="GVQ256" s="25"/>
      <c r="GVR256" s="95"/>
      <c r="GVS256" s="25"/>
      <c r="GVT256" s="25"/>
      <c r="GVU256" s="25"/>
      <c r="GVV256" s="25"/>
      <c r="GVW256" s="93"/>
      <c r="GVX256" s="25"/>
      <c r="GVY256" s="25"/>
      <c r="GVZ256" s="95"/>
      <c r="GWA256" s="25"/>
      <c r="GWB256" s="25"/>
      <c r="GWC256" s="25"/>
      <c r="GWD256" s="25"/>
      <c r="GWE256" s="93"/>
      <c r="GWF256" s="25"/>
      <c r="GWG256" s="25"/>
      <c r="GWH256" s="95"/>
      <c r="GWI256" s="25"/>
      <c r="GWJ256" s="25"/>
      <c r="GWK256" s="25"/>
      <c r="GWL256" s="25"/>
      <c r="GWM256" s="93"/>
      <c r="GWN256" s="25"/>
      <c r="GWO256" s="25"/>
      <c r="GWP256" s="95"/>
      <c r="GWQ256" s="25"/>
      <c r="GWR256" s="25"/>
      <c r="GWS256" s="25"/>
      <c r="GWT256" s="25"/>
      <c r="GWU256" s="93"/>
      <c r="GWV256" s="25"/>
      <c r="GWW256" s="25"/>
      <c r="GWX256" s="95"/>
      <c r="GWY256" s="25"/>
      <c r="GWZ256" s="25"/>
      <c r="GXA256" s="25"/>
      <c r="GXB256" s="25"/>
      <c r="GXC256" s="93"/>
      <c r="GXD256" s="25"/>
      <c r="GXE256" s="25"/>
      <c r="GXF256" s="95"/>
      <c r="GXG256" s="25"/>
      <c r="GXH256" s="25"/>
      <c r="GXI256" s="25"/>
      <c r="GXJ256" s="25"/>
      <c r="GXK256" s="93"/>
      <c r="GXL256" s="25"/>
      <c r="GXM256" s="25"/>
      <c r="GXN256" s="95"/>
      <c r="GXO256" s="25"/>
      <c r="GXP256" s="25"/>
      <c r="GXQ256" s="25"/>
      <c r="GXR256" s="25"/>
      <c r="GXS256" s="93"/>
      <c r="GXT256" s="25"/>
      <c r="GXU256" s="25"/>
      <c r="GXV256" s="95"/>
      <c r="GXW256" s="25"/>
      <c r="GXX256" s="25"/>
      <c r="GXY256" s="25"/>
      <c r="GXZ256" s="25"/>
      <c r="GYA256" s="93"/>
      <c r="GYB256" s="25"/>
      <c r="GYC256" s="25"/>
      <c r="GYD256" s="95"/>
      <c r="GYE256" s="25"/>
      <c r="GYF256" s="25"/>
      <c r="GYG256" s="25"/>
      <c r="GYH256" s="25"/>
      <c r="GYI256" s="93"/>
      <c r="GYJ256" s="25"/>
      <c r="GYK256" s="25"/>
      <c r="GYL256" s="95"/>
      <c r="GYM256" s="25"/>
      <c r="GYN256" s="25"/>
      <c r="GYO256" s="25"/>
      <c r="GYP256" s="25"/>
      <c r="GYQ256" s="93"/>
      <c r="GYR256" s="25"/>
      <c r="GYS256" s="25"/>
      <c r="GYT256" s="95"/>
      <c r="GYU256" s="25"/>
      <c r="GYV256" s="25"/>
      <c r="GYW256" s="25"/>
      <c r="GYX256" s="25"/>
      <c r="GYY256" s="93"/>
      <c r="GYZ256" s="25"/>
      <c r="GZA256" s="25"/>
      <c r="GZB256" s="95"/>
      <c r="GZC256" s="25"/>
      <c r="GZD256" s="25"/>
      <c r="GZE256" s="25"/>
      <c r="GZF256" s="25"/>
      <c r="GZG256" s="93"/>
      <c r="GZH256" s="25"/>
      <c r="GZI256" s="25"/>
      <c r="GZJ256" s="95"/>
      <c r="GZK256" s="25"/>
      <c r="GZL256" s="25"/>
      <c r="GZM256" s="25"/>
      <c r="GZN256" s="25"/>
      <c r="GZO256" s="93"/>
      <c r="GZP256" s="25"/>
      <c r="GZQ256" s="25"/>
      <c r="GZR256" s="95"/>
      <c r="GZS256" s="25"/>
      <c r="GZT256" s="25"/>
      <c r="GZU256" s="25"/>
      <c r="GZV256" s="25"/>
      <c r="GZW256" s="93"/>
      <c r="GZX256" s="25"/>
      <c r="GZY256" s="25"/>
      <c r="GZZ256" s="95"/>
      <c r="HAA256" s="25"/>
      <c r="HAB256" s="25"/>
      <c r="HAC256" s="25"/>
      <c r="HAD256" s="25"/>
      <c r="HAE256" s="93"/>
      <c r="HAF256" s="25"/>
      <c r="HAG256" s="25"/>
      <c r="HAH256" s="95"/>
      <c r="HAI256" s="25"/>
      <c r="HAJ256" s="25"/>
      <c r="HAK256" s="25"/>
      <c r="HAL256" s="25"/>
      <c r="HAM256" s="93"/>
      <c r="HAN256" s="25"/>
      <c r="HAO256" s="25"/>
      <c r="HAP256" s="95"/>
      <c r="HAQ256" s="25"/>
      <c r="HAR256" s="25"/>
      <c r="HAS256" s="25"/>
      <c r="HAT256" s="25"/>
      <c r="HAU256" s="93"/>
      <c r="HAV256" s="25"/>
      <c r="HAW256" s="25"/>
      <c r="HAX256" s="95"/>
      <c r="HAY256" s="25"/>
      <c r="HAZ256" s="25"/>
      <c r="HBA256" s="25"/>
      <c r="HBB256" s="25"/>
      <c r="HBC256" s="93"/>
      <c r="HBD256" s="25"/>
      <c r="HBE256" s="25"/>
      <c r="HBF256" s="95"/>
      <c r="HBG256" s="25"/>
      <c r="HBH256" s="25"/>
      <c r="HBI256" s="25"/>
      <c r="HBJ256" s="25"/>
      <c r="HBK256" s="93"/>
      <c r="HBL256" s="25"/>
      <c r="HBM256" s="25"/>
      <c r="HBN256" s="95"/>
      <c r="HBO256" s="25"/>
      <c r="HBP256" s="25"/>
      <c r="HBQ256" s="25"/>
      <c r="HBR256" s="25"/>
      <c r="HBS256" s="93"/>
      <c r="HBT256" s="25"/>
      <c r="HBU256" s="25"/>
      <c r="HBV256" s="95"/>
      <c r="HBW256" s="25"/>
      <c r="HBX256" s="25"/>
      <c r="HBY256" s="25"/>
      <c r="HBZ256" s="25"/>
      <c r="HCA256" s="93"/>
      <c r="HCB256" s="25"/>
      <c r="HCC256" s="25"/>
      <c r="HCD256" s="95"/>
      <c r="HCE256" s="25"/>
      <c r="HCF256" s="25"/>
      <c r="HCG256" s="25"/>
      <c r="HCH256" s="25"/>
      <c r="HCI256" s="93"/>
      <c r="HCJ256" s="25"/>
      <c r="HCK256" s="25"/>
      <c r="HCL256" s="95"/>
      <c r="HCM256" s="25"/>
      <c r="HCN256" s="25"/>
      <c r="HCO256" s="25"/>
      <c r="HCP256" s="25"/>
      <c r="HCQ256" s="93"/>
      <c r="HCR256" s="25"/>
      <c r="HCS256" s="25"/>
      <c r="HCT256" s="95"/>
      <c r="HCU256" s="25"/>
      <c r="HCV256" s="25"/>
      <c r="HCW256" s="25"/>
      <c r="HCX256" s="25"/>
      <c r="HCY256" s="93"/>
      <c r="HCZ256" s="25"/>
      <c r="HDA256" s="25"/>
      <c r="HDB256" s="95"/>
      <c r="HDC256" s="25"/>
      <c r="HDD256" s="25"/>
      <c r="HDE256" s="25"/>
      <c r="HDF256" s="25"/>
      <c r="HDG256" s="93"/>
      <c r="HDH256" s="25"/>
      <c r="HDI256" s="25"/>
      <c r="HDJ256" s="95"/>
      <c r="HDK256" s="25"/>
      <c r="HDL256" s="25"/>
      <c r="HDM256" s="25"/>
      <c r="HDN256" s="25"/>
      <c r="HDO256" s="93"/>
      <c r="HDP256" s="25"/>
      <c r="HDQ256" s="25"/>
      <c r="HDR256" s="95"/>
      <c r="HDS256" s="25"/>
      <c r="HDT256" s="25"/>
      <c r="HDU256" s="25"/>
      <c r="HDV256" s="25"/>
      <c r="HDW256" s="93"/>
      <c r="HDX256" s="25"/>
      <c r="HDY256" s="25"/>
      <c r="HDZ256" s="95"/>
      <c r="HEA256" s="25"/>
      <c r="HEB256" s="25"/>
      <c r="HEC256" s="25"/>
      <c r="HED256" s="25"/>
      <c r="HEE256" s="93"/>
      <c r="HEF256" s="25"/>
      <c r="HEG256" s="25"/>
      <c r="HEH256" s="95"/>
      <c r="HEI256" s="25"/>
      <c r="HEJ256" s="25"/>
      <c r="HEK256" s="25"/>
      <c r="HEL256" s="25"/>
      <c r="HEM256" s="93"/>
      <c r="HEN256" s="25"/>
      <c r="HEO256" s="25"/>
      <c r="HEP256" s="95"/>
      <c r="HEQ256" s="25"/>
      <c r="HER256" s="25"/>
      <c r="HES256" s="25"/>
      <c r="HET256" s="25"/>
      <c r="HEU256" s="93"/>
      <c r="HEV256" s="25"/>
      <c r="HEW256" s="25"/>
      <c r="HEX256" s="95"/>
      <c r="HEY256" s="25"/>
      <c r="HEZ256" s="25"/>
      <c r="HFA256" s="25"/>
      <c r="HFB256" s="25"/>
      <c r="HFC256" s="93"/>
      <c r="HFD256" s="25"/>
      <c r="HFE256" s="25"/>
      <c r="HFF256" s="95"/>
      <c r="HFG256" s="25"/>
      <c r="HFH256" s="25"/>
      <c r="HFI256" s="25"/>
      <c r="HFJ256" s="25"/>
      <c r="HFK256" s="93"/>
      <c r="HFL256" s="25"/>
      <c r="HFM256" s="25"/>
      <c r="HFN256" s="95"/>
      <c r="HFO256" s="25"/>
      <c r="HFP256" s="25"/>
      <c r="HFQ256" s="25"/>
      <c r="HFR256" s="25"/>
      <c r="HFS256" s="93"/>
      <c r="HFT256" s="25"/>
      <c r="HFU256" s="25"/>
      <c r="HFV256" s="95"/>
      <c r="HFW256" s="25"/>
      <c r="HFX256" s="25"/>
      <c r="HFY256" s="25"/>
      <c r="HFZ256" s="25"/>
      <c r="HGA256" s="93"/>
      <c r="HGB256" s="25"/>
      <c r="HGC256" s="25"/>
      <c r="HGD256" s="95"/>
      <c r="HGE256" s="25"/>
      <c r="HGF256" s="25"/>
      <c r="HGG256" s="25"/>
      <c r="HGH256" s="25"/>
      <c r="HGI256" s="93"/>
      <c r="HGJ256" s="25"/>
      <c r="HGK256" s="25"/>
      <c r="HGL256" s="95"/>
      <c r="HGM256" s="25"/>
      <c r="HGN256" s="25"/>
      <c r="HGO256" s="25"/>
      <c r="HGP256" s="25"/>
      <c r="HGQ256" s="93"/>
      <c r="HGR256" s="25"/>
      <c r="HGS256" s="25"/>
      <c r="HGT256" s="95"/>
      <c r="HGU256" s="25"/>
      <c r="HGV256" s="25"/>
      <c r="HGW256" s="25"/>
      <c r="HGX256" s="25"/>
      <c r="HGY256" s="93"/>
      <c r="HGZ256" s="25"/>
      <c r="HHA256" s="25"/>
      <c r="HHB256" s="95"/>
      <c r="HHC256" s="25"/>
      <c r="HHD256" s="25"/>
      <c r="HHE256" s="25"/>
      <c r="HHF256" s="25"/>
      <c r="HHG256" s="93"/>
      <c r="HHH256" s="25"/>
      <c r="HHI256" s="25"/>
      <c r="HHJ256" s="95"/>
      <c r="HHK256" s="25"/>
      <c r="HHL256" s="25"/>
      <c r="HHM256" s="25"/>
      <c r="HHN256" s="25"/>
      <c r="HHO256" s="93"/>
      <c r="HHP256" s="25"/>
      <c r="HHQ256" s="25"/>
      <c r="HHR256" s="95"/>
      <c r="HHS256" s="25"/>
      <c r="HHT256" s="25"/>
      <c r="HHU256" s="25"/>
      <c r="HHV256" s="25"/>
      <c r="HHW256" s="93"/>
      <c r="HHX256" s="25"/>
      <c r="HHY256" s="25"/>
      <c r="HHZ256" s="95"/>
      <c r="HIA256" s="25"/>
      <c r="HIB256" s="25"/>
      <c r="HIC256" s="25"/>
      <c r="HID256" s="25"/>
      <c r="HIE256" s="93"/>
      <c r="HIF256" s="25"/>
      <c r="HIG256" s="25"/>
      <c r="HIH256" s="95"/>
      <c r="HII256" s="25"/>
      <c r="HIJ256" s="25"/>
      <c r="HIK256" s="25"/>
      <c r="HIL256" s="25"/>
      <c r="HIM256" s="93"/>
      <c r="HIN256" s="25"/>
      <c r="HIO256" s="25"/>
      <c r="HIP256" s="95"/>
      <c r="HIQ256" s="25"/>
      <c r="HIR256" s="25"/>
      <c r="HIS256" s="25"/>
      <c r="HIT256" s="25"/>
      <c r="HIU256" s="93"/>
      <c r="HIV256" s="25"/>
      <c r="HIW256" s="25"/>
      <c r="HIX256" s="95"/>
      <c r="HIY256" s="25"/>
      <c r="HIZ256" s="25"/>
      <c r="HJA256" s="25"/>
      <c r="HJB256" s="25"/>
      <c r="HJC256" s="93"/>
      <c r="HJD256" s="25"/>
      <c r="HJE256" s="25"/>
      <c r="HJF256" s="95"/>
      <c r="HJG256" s="25"/>
      <c r="HJH256" s="25"/>
      <c r="HJI256" s="25"/>
      <c r="HJJ256" s="25"/>
      <c r="HJK256" s="93"/>
      <c r="HJL256" s="25"/>
      <c r="HJM256" s="25"/>
      <c r="HJN256" s="95"/>
      <c r="HJO256" s="25"/>
      <c r="HJP256" s="25"/>
      <c r="HJQ256" s="25"/>
      <c r="HJR256" s="25"/>
      <c r="HJS256" s="93"/>
      <c r="HJT256" s="25"/>
      <c r="HJU256" s="25"/>
      <c r="HJV256" s="95"/>
      <c r="HJW256" s="25"/>
      <c r="HJX256" s="25"/>
      <c r="HJY256" s="25"/>
      <c r="HJZ256" s="25"/>
      <c r="HKA256" s="93"/>
      <c r="HKB256" s="25"/>
      <c r="HKC256" s="25"/>
      <c r="HKD256" s="95"/>
      <c r="HKE256" s="25"/>
      <c r="HKF256" s="25"/>
      <c r="HKG256" s="25"/>
      <c r="HKH256" s="25"/>
      <c r="HKI256" s="93"/>
      <c r="HKJ256" s="25"/>
      <c r="HKK256" s="25"/>
      <c r="HKL256" s="95"/>
      <c r="HKM256" s="25"/>
      <c r="HKN256" s="25"/>
      <c r="HKO256" s="25"/>
      <c r="HKP256" s="25"/>
      <c r="HKQ256" s="93"/>
      <c r="HKR256" s="25"/>
      <c r="HKS256" s="25"/>
      <c r="HKT256" s="95"/>
      <c r="HKU256" s="25"/>
      <c r="HKV256" s="25"/>
      <c r="HKW256" s="25"/>
      <c r="HKX256" s="25"/>
      <c r="HKY256" s="93"/>
      <c r="HKZ256" s="25"/>
      <c r="HLA256" s="25"/>
      <c r="HLB256" s="95"/>
      <c r="HLC256" s="25"/>
      <c r="HLD256" s="25"/>
      <c r="HLE256" s="25"/>
      <c r="HLF256" s="25"/>
      <c r="HLG256" s="93"/>
      <c r="HLH256" s="25"/>
      <c r="HLI256" s="25"/>
      <c r="HLJ256" s="95"/>
      <c r="HLK256" s="25"/>
      <c r="HLL256" s="25"/>
      <c r="HLM256" s="25"/>
      <c r="HLN256" s="25"/>
      <c r="HLO256" s="93"/>
      <c r="HLP256" s="25"/>
      <c r="HLQ256" s="25"/>
      <c r="HLR256" s="95"/>
      <c r="HLS256" s="25"/>
      <c r="HLT256" s="25"/>
      <c r="HLU256" s="25"/>
      <c r="HLV256" s="25"/>
      <c r="HLW256" s="93"/>
      <c r="HLX256" s="25"/>
      <c r="HLY256" s="25"/>
      <c r="HLZ256" s="95"/>
      <c r="HMA256" s="25"/>
      <c r="HMB256" s="25"/>
      <c r="HMC256" s="25"/>
      <c r="HMD256" s="25"/>
      <c r="HME256" s="93"/>
      <c r="HMF256" s="25"/>
      <c r="HMG256" s="25"/>
      <c r="HMH256" s="95"/>
      <c r="HMI256" s="25"/>
      <c r="HMJ256" s="25"/>
      <c r="HMK256" s="25"/>
      <c r="HML256" s="25"/>
      <c r="HMM256" s="93"/>
      <c r="HMN256" s="25"/>
      <c r="HMO256" s="25"/>
      <c r="HMP256" s="95"/>
      <c r="HMQ256" s="25"/>
      <c r="HMR256" s="25"/>
      <c r="HMS256" s="25"/>
      <c r="HMT256" s="25"/>
      <c r="HMU256" s="93"/>
      <c r="HMV256" s="25"/>
      <c r="HMW256" s="25"/>
      <c r="HMX256" s="95"/>
      <c r="HMY256" s="25"/>
      <c r="HMZ256" s="25"/>
      <c r="HNA256" s="25"/>
      <c r="HNB256" s="25"/>
      <c r="HNC256" s="93"/>
      <c r="HND256" s="25"/>
      <c r="HNE256" s="25"/>
      <c r="HNF256" s="95"/>
      <c r="HNG256" s="25"/>
      <c r="HNH256" s="25"/>
      <c r="HNI256" s="25"/>
      <c r="HNJ256" s="25"/>
      <c r="HNK256" s="93"/>
      <c r="HNL256" s="25"/>
      <c r="HNM256" s="25"/>
      <c r="HNN256" s="95"/>
      <c r="HNO256" s="25"/>
      <c r="HNP256" s="25"/>
      <c r="HNQ256" s="25"/>
      <c r="HNR256" s="25"/>
      <c r="HNS256" s="93"/>
      <c r="HNT256" s="25"/>
      <c r="HNU256" s="25"/>
      <c r="HNV256" s="95"/>
      <c r="HNW256" s="25"/>
      <c r="HNX256" s="25"/>
      <c r="HNY256" s="25"/>
      <c r="HNZ256" s="25"/>
      <c r="HOA256" s="93"/>
      <c r="HOB256" s="25"/>
      <c r="HOC256" s="25"/>
      <c r="HOD256" s="95"/>
      <c r="HOE256" s="25"/>
      <c r="HOF256" s="25"/>
      <c r="HOG256" s="25"/>
      <c r="HOH256" s="25"/>
      <c r="HOI256" s="93"/>
      <c r="HOJ256" s="25"/>
      <c r="HOK256" s="25"/>
      <c r="HOL256" s="95"/>
      <c r="HOM256" s="25"/>
      <c r="HON256" s="25"/>
      <c r="HOO256" s="25"/>
      <c r="HOP256" s="25"/>
      <c r="HOQ256" s="93"/>
      <c r="HOR256" s="25"/>
      <c r="HOS256" s="25"/>
      <c r="HOT256" s="95"/>
      <c r="HOU256" s="25"/>
      <c r="HOV256" s="25"/>
      <c r="HOW256" s="25"/>
      <c r="HOX256" s="25"/>
      <c r="HOY256" s="93"/>
      <c r="HOZ256" s="25"/>
      <c r="HPA256" s="25"/>
      <c r="HPB256" s="95"/>
      <c r="HPC256" s="25"/>
      <c r="HPD256" s="25"/>
      <c r="HPE256" s="25"/>
      <c r="HPF256" s="25"/>
      <c r="HPG256" s="93"/>
      <c r="HPH256" s="25"/>
      <c r="HPI256" s="25"/>
      <c r="HPJ256" s="95"/>
      <c r="HPK256" s="25"/>
      <c r="HPL256" s="25"/>
      <c r="HPM256" s="25"/>
      <c r="HPN256" s="25"/>
      <c r="HPO256" s="93"/>
      <c r="HPP256" s="25"/>
      <c r="HPQ256" s="25"/>
      <c r="HPR256" s="95"/>
      <c r="HPS256" s="25"/>
      <c r="HPT256" s="25"/>
      <c r="HPU256" s="25"/>
      <c r="HPV256" s="25"/>
      <c r="HPW256" s="93"/>
      <c r="HPX256" s="25"/>
      <c r="HPY256" s="25"/>
      <c r="HPZ256" s="95"/>
      <c r="HQA256" s="25"/>
      <c r="HQB256" s="25"/>
      <c r="HQC256" s="25"/>
      <c r="HQD256" s="25"/>
      <c r="HQE256" s="93"/>
      <c r="HQF256" s="25"/>
      <c r="HQG256" s="25"/>
      <c r="HQH256" s="95"/>
      <c r="HQI256" s="25"/>
      <c r="HQJ256" s="25"/>
      <c r="HQK256" s="25"/>
      <c r="HQL256" s="25"/>
      <c r="HQM256" s="93"/>
      <c r="HQN256" s="25"/>
      <c r="HQO256" s="25"/>
      <c r="HQP256" s="95"/>
      <c r="HQQ256" s="25"/>
      <c r="HQR256" s="25"/>
      <c r="HQS256" s="25"/>
      <c r="HQT256" s="25"/>
      <c r="HQU256" s="93"/>
      <c r="HQV256" s="25"/>
      <c r="HQW256" s="25"/>
      <c r="HQX256" s="95"/>
      <c r="HQY256" s="25"/>
      <c r="HQZ256" s="25"/>
      <c r="HRA256" s="25"/>
      <c r="HRB256" s="25"/>
      <c r="HRC256" s="93"/>
      <c r="HRD256" s="25"/>
      <c r="HRE256" s="25"/>
      <c r="HRF256" s="95"/>
      <c r="HRG256" s="25"/>
      <c r="HRH256" s="25"/>
      <c r="HRI256" s="25"/>
      <c r="HRJ256" s="25"/>
      <c r="HRK256" s="93"/>
      <c r="HRL256" s="25"/>
      <c r="HRM256" s="25"/>
      <c r="HRN256" s="95"/>
      <c r="HRO256" s="25"/>
      <c r="HRP256" s="25"/>
      <c r="HRQ256" s="25"/>
      <c r="HRR256" s="25"/>
      <c r="HRS256" s="93"/>
      <c r="HRT256" s="25"/>
      <c r="HRU256" s="25"/>
      <c r="HRV256" s="95"/>
      <c r="HRW256" s="25"/>
      <c r="HRX256" s="25"/>
      <c r="HRY256" s="25"/>
      <c r="HRZ256" s="25"/>
      <c r="HSA256" s="93"/>
      <c r="HSB256" s="25"/>
      <c r="HSC256" s="25"/>
      <c r="HSD256" s="95"/>
      <c r="HSE256" s="25"/>
      <c r="HSF256" s="25"/>
      <c r="HSG256" s="25"/>
      <c r="HSH256" s="25"/>
      <c r="HSI256" s="93"/>
      <c r="HSJ256" s="25"/>
      <c r="HSK256" s="25"/>
      <c r="HSL256" s="95"/>
      <c r="HSM256" s="25"/>
      <c r="HSN256" s="25"/>
      <c r="HSO256" s="25"/>
      <c r="HSP256" s="25"/>
      <c r="HSQ256" s="93"/>
      <c r="HSR256" s="25"/>
      <c r="HSS256" s="25"/>
      <c r="HST256" s="95"/>
      <c r="HSU256" s="25"/>
      <c r="HSV256" s="25"/>
      <c r="HSW256" s="25"/>
      <c r="HSX256" s="25"/>
      <c r="HSY256" s="93"/>
      <c r="HSZ256" s="25"/>
      <c r="HTA256" s="25"/>
      <c r="HTB256" s="95"/>
      <c r="HTC256" s="25"/>
      <c r="HTD256" s="25"/>
      <c r="HTE256" s="25"/>
      <c r="HTF256" s="25"/>
      <c r="HTG256" s="93"/>
      <c r="HTH256" s="25"/>
      <c r="HTI256" s="25"/>
      <c r="HTJ256" s="95"/>
      <c r="HTK256" s="25"/>
      <c r="HTL256" s="25"/>
      <c r="HTM256" s="25"/>
      <c r="HTN256" s="25"/>
      <c r="HTO256" s="93"/>
      <c r="HTP256" s="25"/>
      <c r="HTQ256" s="25"/>
      <c r="HTR256" s="95"/>
      <c r="HTS256" s="25"/>
      <c r="HTT256" s="25"/>
      <c r="HTU256" s="25"/>
      <c r="HTV256" s="25"/>
      <c r="HTW256" s="93"/>
      <c r="HTX256" s="25"/>
      <c r="HTY256" s="25"/>
      <c r="HTZ256" s="95"/>
      <c r="HUA256" s="25"/>
      <c r="HUB256" s="25"/>
      <c r="HUC256" s="25"/>
      <c r="HUD256" s="25"/>
      <c r="HUE256" s="93"/>
      <c r="HUF256" s="25"/>
      <c r="HUG256" s="25"/>
      <c r="HUH256" s="95"/>
      <c r="HUI256" s="25"/>
      <c r="HUJ256" s="25"/>
      <c r="HUK256" s="25"/>
      <c r="HUL256" s="25"/>
      <c r="HUM256" s="93"/>
      <c r="HUN256" s="25"/>
      <c r="HUO256" s="25"/>
      <c r="HUP256" s="95"/>
      <c r="HUQ256" s="25"/>
      <c r="HUR256" s="25"/>
      <c r="HUS256" s="25"/>
      <c r="HUT256" s="25"/>
      <c r="HUU256" s="93"/>
      <c r="HUV256" s="25"/>
      <c r="HUW256" s="25"/>
      <c r="HUX256" s="95"/>
      <c r="HUY256" s="25"/>
      <c r="HUZ256" s="25"/>
      <c r="HVA256" s="25"/>
      <c r="HVB256" s="25"/>
      <c r="HVC256" s="93"/>
      <c r="HVD256" s="25"/>
      <c r="HVE256" s="25"/>
      <c r="HVF256" s="95"/>
      <c r="HVG256" s="25"/>
      <c r="HVH256" s="25"/>
      <c r="HVI256" s="25"/>
      <c r="HVJ256" s="25"/>
      <c r="HVK256" s="93"/>
      <c r="HVL256" s="25"/>
      <c r="HVM256" s="25"/>
      <c r="HVN256" s="95"/>
      <c r="HVO256" s="25"/>
      <c r="HVP256" s="25"/>
      <c r="HVQ256" s="25"/>
      <c r="HVR256" s="25"/>
      <c r="HVS256" s="93"/>
      <c r="HVT256" s="25"/>
      <c r="HVU256" s="25"/>
      <c r="HVV256" s="95"/>
      <c r="HVW256" s="25"/>
      <c r="HVX256" s="25"/>
      <c r="HVY256" s="25"/>
      <c r="HVZ256" s="25"/>
      <c r="HWA256" s="93"/>
      <c r="HWB256" s="25"/>
      <c r="HWC256" s="25"/>
      <c r="HWD256" s="95"/>
      <c r="HWE256" s="25"/>
      <c r="HWF256" s="25"/>
      <c r="HWG256" s="25"/>
      <c r="HWH256" s="25"/>
      <c r="HWI256" s="93"/>
      <c r="HWJ256" s="25"/>
      <c r="HWK256" s="25"/>
      <c r="HWL256" s="95"/>
      <c r="HWM256" s="25"/>
      <c r="HWN256" s="25"/>
      <c r="HWO256" s="25"/>
      <c r="HWP256" s="25"/>
      <c r="HWQ256" s="93"/>
      <c r="HWR256" s="25"/>
      <c r="HWS256" s="25"/>
      <c r="HWT256" s="95"/>
      <c r="HWU256" s="25"/>
      <c r="HWV256" s="25"/>
      <c r="HWW256" s="25"/>
      <c r="HWX256" s="25"/>
      <c r="HWY256" s="93"/>
      <c r="HWZ256" s="25"/>
      <c r="HXA256" s="25"/>
      <c r="HXB256" s="95"/>
      <c r="HXC256" s="25"/>
      <c r="HXD256" s="25"/>
      <c r="HXE256" s="25"/>
      <c r="HXF256" s="25"/>
      <c r="HXG256" s="93"/>
      <c r="HXH256" s="25"/>
      <c r="HXI256" s="25"/>
      <c r="HXJ256" s="95"/>
      <c r="HXK256" s="25"/>
      <c r="HXL256" s="25"/>
      <c r="HXM256" s="25"/>
      <c r="HXN256" s="25"/>
      <c r="HXO256" s="93"/>
      <c r="HXP256" s="25"/>
      <c r="HXQ256" s="25"/>
      <c r="HXR256" s="95"/>
      <c r="HXS256" s="25"/>
      <c r="HXT256" s="25"/>
      <c r="HXU256" s="25"/>
      <c r="HXV256" s="25"/>
      <c r="HXW256" s="93"/>
      <c r="HXX256" s="25"/>
      <c r="HXY256" s="25"/>
      <c r="HXZ256" s="95"/>
      <c r="HYA256" s="25"/>
      <c r="HYB256" s="25"/>
      <c r="HYC256" s="25"/>
      <c r="HYD256" s="25"/>
      <c r="HYE256" s="93"/>
      <c r="HYF256" s="25"/>
      <c r="HYG256" s="25"/>
      <c r="HYH256" s="95"/>
      <c r="HYI256" s="25"/>
      <c r="HYJ256" s="25"/>
      <c r="HYK256" s="25"/>
      <c r="HYL256" s="25"/>
      <c r="HYM256" s="93"/>
      <c r="HYN256" s="25"/>
      <c r="HYO256" s="25"/>
      <c r="HYP256" s="95"/>
      <c r="HYQ256" s="25"/>
      <c r="HYR256" s="25"/>
      <c r="HYS256" s="25"/>
      <c r="HYT256" s="25"/>
      <c r="HYU256" s="93"/>
      <c r="HYV256" s="25"/>
      <c r="HYW256" s="25"/>
      <c r="HYX256" s="95"/>
      <c r="HYY256" s="25"/>
      <c r="HYZ256" s="25"/>
      <c r="HZA256" s="25"/>
      <c r="HZB256" s="25"/>
      <c r="HZC256" s="93"/>
      <c r="HZD256" s="25"/>
      <c r="HZE256" s="25"/>
      <c r="HZF256" s="95"/>
      <c r="HZG256" s="25"/>
      <c r="HZH256" s="25"/>
      <c r="HZI256" s="25"/>
      <c r="HZJ256" s="25"/>
      <c r="HZK256" s="93"/>
      <c r="HZL256" s="25"/>
      <c r="HZM256" s="25"/>
      <c r="HZN256" s="95"/>
      <c r="HZO256" s="25"/>
      <c r="HZP256" s="25"/>
      <c r="HZQ256" s="25"/>
      <c r="HZR256" s="25"/>
      <c r="HZS256" s="93"/>
      <c r="HZT256" s="25"/>
      <c r="HZU256" s="25"/>
      <c r="HZV256" s="95"/>
      <c r="HZW256" s="25"/>
      <c r="HZX256" s="25"/>
      <c r="HZY256" s="25"/>
      <c r="HZZ256" s="25"/>
      <c r="IAA256" s="93"/>
      <c r="IAB256" s="25"/>
      <c r="IAC256" s="25"/>
      <c r="IAD256" s="95"/>
      <c r="IAE256" s="25"/>
      <c r="IAF256" s="25"/>
      <c r="IAG256" s="25"/>
      <c r="IAH256" s="25"/>
      <c r="IAI256" s="93"/>
      <c r="IAJ256" s="25"/>
      <c r="IAK256" s="25"/>
      <c r="IAL256" s="95"/>
      <c r="IAM256" s="25"/>
      <c r="IAN256" s="25"/>
      <c r="IAO256" s="25"/>
      <c r="IAP256" s="25"/>
      <c r="IAQ256" s="93"/>
      <c r="IAR256" s="25"/>
      <c r="IAS256" s="25"/>
      <c r="IAT256" s="95"/>
      <c r="IAU256" s="25"/>
      <c r="IAV256" s="25"/>
      <c r="IAW256" s="25"/>
      <c r="IAX256" s="25"/>
      <c r="IAY256" s="93"/>
      <c r="IAZ256" s="25"/>
      <c r="IBA256" s="25"/>
      <c r="IBB256" s="95"/>
      <c r="IBC256" s="25"/>
      <c r="IBD256" s="25"/>
      <c r="IBE256" s="25"/>
      <c r="IBF256" s="25"/>
      <c r="IBG256" s="93"/>
      <c r="IBH256" s="25"/>
      <c r="IBI256" s="25"/>
      <c r="IBJ256" s="95"/>
      <c r="IBK256" s="25"/>
      <c r="IBL256" s="25"/>
      <c r="IBM256" s="25"/>
      <c r="IBN256" s="25"/>
      <c r="IBO256" s="93"/>
      <c r="IBP256" s="25"/>
      <c r="IBQ256" s="25"/>
      <c r="IBR256" s="95"/>
      <c r="IBS256" s="25"/>
      <c r="IBT256" s="25"/>
      <c r="IBU256" s="25"/>
      <c r="IBV256" s="25"/>
      <c r="IBW256" s="93"/>
      <c r="IBX256" s="25"/>
      <c r="IBY256" s="25"/>
      <c r="IBZ256" s="95"/>
      <c r="ICA256" s="25"/>
      <c r="ICB256" s="25"/>
      <c r="ICC256" s="25"/>
      <c r="ICD256" s="25"/>
      <c r="ICE256" s="93"/>
      <c r="ICF256" s="25"/>
      <c r="ICG256" s="25"/>
      <c r="ICH256" s="95"/>
      <c r="ICI256" s="25"/>
      <c r="ICJ256" s="25"/>
      <c r="ICK256" s="25"/>
      <c r="ICL256" s="25"/>
      <c r="ICM256" s="93"/>
      <c r="ICN256" s="25"/>
      <c r="ICO256" s="25"/>
      <c r="ICP256" s="95"/>
      <c r="ICQ256" s="25"/>
      <c r="ICR256" s="25"/>
      <c r="ICS256" s="25"/>
      <c r="ICT256" s="25"/>
      <c r="ICU256" s="93"/>
      <c r="ICV256" s="25"/>
      <c r="ICW256" s="25"/>
      <c r="ICX256" s="95"/>
      <c r="ICY256" s="25"/>
      <c r="ICZ256" s="25"/>
      <c r="IDA256" s="25"/>
      <c r="IDB256" s="25"/>
      <c r="IDC256" s="93"/>
      <c r="IDD256" s="25"/>
      <c r="IDE256" s="25"/>
      <c r="IDF256" s="95"/>
      <c r="IDG256" s="25"/>
      <c r="IDH256" s="25"/>
      <c r="IDI256" s="25"/>
      <c r="IDJ256" s="25"/>
      <c r="IDK256" s="93"/>
      <c r="IDL256" s="25"/>
      <c r="IDM256" s="25"/>
      <c r="IDN256" s="95"/>
      <c r="IDO256" s="25"/>
      <c r="IDP256" s="25"/>
      <c r="IDQ256" s="25"/>
      <c r="IDR256" s="25"/>
      <c r="IDS256" s="93"/>
      <c r="IDT256" s="25"/>
      <c r="IDU256" s="25"/>
      <c r="IDV256" s="95"/>
      <c r="IDW256" s="25"/>
      <c r="IDX256" s="25"/>
      <c r="IDY256" s="25"/>
      <c r="IDZ256" s="25"/>
      <c r="IEA256" s="93"/>
      <c r="IEB256" s="25"/>
      <c r="IEC256" s="25"/>
      <c r="IED256" s="95"/>
      <c r="IEE256" s="25"/>
      <c r="IEF256" s="25"/>
      <c r="IEG256" s="25"/>
      <c r="IEH256" s="25"/>
      <c r="IEI256" s="93"/>
      <c r="IEJ256" s="25"/>
      <c r="IEK256" s="25"/>
      <c r="IEL256" s="95"/>
      <c r="IEM256" s="25"/>
      <c r="IEN256" s="25"/>
      <c r="IEO256" s="25"/>
      <c r="IEP256" s="25"/>
      <c r="IEQ256" s="93"/>
      <c r="IER256" s="25"/>
      <c r="IES256" s="25"/>
      <c r="IET256" s="95"/>
      <c r="IEU256" s="25"/>
      <c r="IEV256" s="25"/>
      <c r="IEW256" s="25"/>
      <c r="IEX256" s="25"/>
      <c r="IEY256" s="93"/>
      <c r="IEZ256" s="25"/>
      <c r="IFA256" s="25"/>
      <c r="IFB256" s="95"/>
      <c r="IFC256" s="25"/>
      <c r="IFD256" s="25"/>
      <c r="IFE256" s="25"/>
      <c r="IFF256" s="25"/>
      <c r="IFG256" s="93"/>
      <c r="IFH256" s="25"/>
      <c r="IFI256" s="25"/>
      <c r="IFJ256" s="95"/>
      <c r="IFK256" s="25"/>
      <c r="IFL256" s="25"/>
      <c r="IFM256" s="25"/>
      <c r="IFN256" s="25"/>
      <c r="IFO256" s="93"/>
      <c r="IFP256" s="25"/>
      <c r="IFQ256" s="25"/>
      <c r="IFR256" s="95"/>
      <c r="IFS256" s="25"/>
      <c r="IFT256" s="25"/>
      <c r="IFU256" s="25"/>
      <c r="IFV256" s="25"/>
      <c r="IFW256" s="93"/>
      <c r="IFX256" s="25"/>
      <c r="IFY256" s="25"/>
      <c r="IFZ256" s="95"/>
      <c r="IGA256" s="25"/>
      <c r="IGB256" s="25"/>
      <c r="IGC256" s="25"/>
      <c r="IGD256" s="25"/>
      <c r="IGE256" s="93"/>
      <c r="IGF256" s="25"/>
      <c r="IGG256" s="25"/>
      <c r="IGH256" s="95"/>
      <c r="IGI256" s="25"/>
      <c r="IGJ256" s="25"/>
      <c r="IGK256" s="25"/>
      <c r="IGL256" s="25"/>
      <c r="IGM256" s="93"/>
      <c r="IGN256" s="25"/>
      <c r="IGO256" s="25"/>
      <c r="IGP256" s="95"/>
      <c r="IGQ256" s="25"/>
      <c r="IGR256" s="25"/>
      <c r="IGS256" s="25"/>
      <c r="IGT256" s="25"/>
      <c r="IGU256" s="93"/>
      <c r="IGV256" s="25"/>
      <c r="IGW256" s="25"/>
      <c r="IGX256" s="95"/>
      <c r="IGY256" s="25"/>
      <c r="IGZ256" s="25"/>
      <c r="IHA256" s="25"/>
      <c r="IHB256" s="25"/>
      <c r="IHC256" s="93"/>
      <c r="IHD256" s="25"/>
      <c r="IHE256" s="25"/>
      <c r="IHF256" s="95"/>
      <c r="IHG256" s="25"/>
      <c r="IHH256" s="25"/>
      <c r="IHI256" s="25"/>
      <c r="IHJ256" s="25"/>
      <c r="IHK256" s="93"/>
      <c r="IHL256" s="25"/>
      <c r="IHM256" s="25"/>
      <c r="IHN256" s="95"/>
      <c r="IHO256" s="25"/>
      <c r="IHP256" s="25"/>
      <c r="IHQ256" s="25"/>
      <c r="IHR256" s="25"/>
      <c r="IHS256" s="93"/>
      <c r="IHT256" s="25"/>
      <c r="IHU256" s="25"/>
      <c r="IHV256" s="95"/>
      <c r="IHW256" s="25"/>
      <c r="IHX256" s="25"/>
      <c r="IHY256" s="25"/>
      <c r="IHZ256" s="25"/>
      <c r="IIA256" s="93"/>
      <c r="IIB256" s="25"/>
      <c r="IIC256" s="25"/>
      <c r="IID256" s="95"/>
      <c r="IIE256" s="25"/>
      <c r="IIF256" s="25"/>
      <c r="IIG256" s="25"/>
      <c r="IIH256" s="25"/>
      <c r="III256" s="93"/>
      <c r="IIJ256" s="25"/>
      <c r="IIK256" s="25"/>
      <c r="IIL256" s="95"/>
      <c r="IIM256" s="25"/>
      <c r="IIN256" s="25"/>
      <c r="IIO256" s="25"/>
      <c r="IIP256" s="25"/>
      <c r="IIQ256" s="93"/>
      <c r="IIR256" s="25"/>
      <c r="IIS256" s="25"/>
      <c r="IIT256" s="95"/>
      <c r="IIU256" s="25"/>
      <c r="IIV256" s="25"/>
      <c r="IIW256" s="25"/>
      <c r="IIX256" s="25"/>
      <c r="IIY256" s="93"/>
      <c r="IIZ256" s="25"/>
      <c r="IJA256" s="25"/>
      <c r="IJB256" s="95"/>
      <c r="IJC256" s="25"/>
      <c r="IJD256" s="25"/>
      <c r="IJE256" s="25"/>
      <c r="IJF256" s="25"/>
      <c r="IJG256" s="93"/>
      <c r="IJH256" s="25"/>
      <c r="IJI256" s="25"/>
      <c r="IJJ256" s="95"/>
      <c r="IJK256" s="25"/>
      <c r="IJL256" s="25"/>
      <c r="IJM256" s="25"/>
      <c r="IJN256" s="25"/>
      <c r="IJO256" s="93"/>
      <c r="IJP256" s="25"/>
      <c r="IJQ256" s="25"/>
      <c r="IJR256" s="95"/>
      <c r="IJS256" s="25"/>
      <c r="IJT256" s="25"/>
      <c r="IJU256" s="25"/>
      <c r="IJV256" s="25"/>
      <c r="IJW256" s="93"/>
      <c r="IJX256" s="25"/>
      <c r="IJY256" s="25"/>
      <c r="IJZ256" s="95"/>
      <c r="IKA256" s="25"/>
      <c r="IKB256" s="25"/>
      <c r="IKC256" s="25"/>
      <c r="IKD256" s="25"/>
      <c r="IKE256" s="93"/>
      <c r="IKF256" s="25"/>
      <c r="IKG256" s="25"/>
      <c r="IKH256" s="95"/>
      <c r="IKI256" s="25"/>
      <c r="IKJ256" s="25"/>
      <c r="IKK256" s="25"/>
      <c r="IKL256" s="25"/>
      <c r="IKM256" s="93"/>
      <c r="IKN256" s="25"/>
      <c r="IKO256" s="25"/>
      <c r="IKP256" s="95"/>
      <c r="IKQ256" s="25"/>
      <c r="IKR256" s="25"/>
      <c r="IKS256" s="25"/>
      <c r="IKT256" s="25"/>
      <c r="IKU256" s="93"/>
      <c r="IKV256" s="25"/>
      <c r="IKW256" s="25"/>
      <c r="IKX256" s="95"/>
      <c r="IKY256" s="25"/>
      <c r="IKZ256" s="25"/>
      <c r="ILA256" s="25"/>
      <c r="ILB256" s="25"/>
      <c r="ILC256" s="93"/>
      <c r="ILD256" s="25"/>
      <c r="ILE256" s="25"/>
      <c r="ILF256" s="95"/>
      <c r="ILG256" s="25"/>
      <c r="ILH256" s="25"/>
      <c r="ILI256" s="25"/>
      <c r="ILJ256" s="25"/>
      <c r="ILK256" s="93"/>
      <c r="ILL256" s="25"/>
      <c r="ILM256" s="25"/>
      <c r="ILN256" s="95"/>
      <c r="ILO256" s="25"/>
      <c r="ILP256" s="25"/>
      <c r="ILQ256" s="25"/>
      <c r="ILR256" s="25"/>
      <c r="ILS256" s="93"/>
      <c r="ILT256" s="25"/>
      <c r="ILU256" s="25"/>
      <c r="ILV256" s="95"/>
      <c r="ILW256" s="25"/>
      <c r="ILX256" s="25"/>
      <c r="ILY256" s="25"/>
      <c r="ILZ256" s="25"/>
      <c r="IMA256" s="93"/>
      <c r="IMB256" s="25"/>
      <c r="IMC256" s="25"/>
      <c r="IMD256" s="95"/>
      <c r="IME256" s="25"/>
      <c r="IMF256" s="25"/>
      <c r="IMG256" s="25"/>
      <c r="IMH256" s="25"/>
      <c r="IMI256" s="93"/>
      <c r="IMJ256" s="25"/>
      <c r="IMK256" s="25"/>
      <c r="IML256" s="95"/>
      <c r="IMM256" s="25"/>
      <c r="IMN256" s="25"/>
      <c r="IMO256" s="25"/>
      <c r="IMP256" s="25"/>
      <c r="IMQ256" s="93"/>
      <c r="IMR256" s="25"/>
      <c r="IMS256" s="25"/>
      <c r="IMT256" s="95"/>
      <c r="IMU256" s="25"/>
      <c r="IMV256" s="25"/>
      <c r="IMW256" s="25"/>
      <c r="IMX256" s="25"/>
      <c r="IMY256" s="93"/>
      <c r="IMZ256" s="25"/>
      <c r="INA256" s="25"/>
      <c r="INB256" s="95"/>
      <c r="INC256" s="25"/>
      <c r="IND256" s="25"/>
      <c r="INE256" s="25"/>
      <c r="INF256" s="25"/>
      <c r="ING256" s="93"/>
      <c r="INH256" s="25"/>
      <c r="INI256" s="25"/>
      <c r="INJ256" s="95"/>
      <c r="INK256" s="25"/>
      <c r="INL256" s="25"/>
      <c r="INM256" s="25"/>
      <c r="INN256" s="25"/>
      <c r="INO256" s="93"/>
      <c r="INP256" s="25"/>
      <c r="INQ256" s="25"/>
      <c r="INR256" s="95"/>
      <c r="INS256" s="25"/>
      <c r="INT256" s="25"/>
      <c r="INU256" s="25"/>
      <c r="INV256" s="25"/>
      <c r="INW256" s="93"/>
      <c r="INX256" s="25"/>
      <c r="INY256" s="25"/>
      <c r="INZ256" s="95"/>
      <c r="IOA256" s="25"/>
      <c r="IOB256" s="25"/>
      <c r="IOC256" s="25"/>
      <c r="IOD256" s="25"/>
      <c r="IOE256" s="93"/>
      <c r="IOF256" s="25"/>
      <c r="IOG256" s="25"/>
      <c r="IOH256" s="95"/>
      <c r="IOI256" s="25"/>
      <c r="IOJ256" s="25"/>
      <c r="IOK256" s="25"/>
      <c r="IOL256" s="25"/>
      <c r="IOM256" s="93"/>
      <c r="ION256" s="25"/>
      <c r="IOO256" s="25"/>
      <c r="IOP256" s="95"/>
      <c r="IOQ256" s="25"/>
      <c r="IOR256" s="25"/>
      <c r="IOS256" s="25"/>
      <c r="IOT256" s="25"/>
      <c r="IOU256" s="93"/>
      <c r="IOV256" s="25"/>
      <c r="IOW256" s="25"/>
      <c r="IOX256" s="95"/>
      <c r="IOY256" s="25"/>
      <c r="IOZ256" s="25"/>
      <c r="IPA256" s="25"/>
      <c r="IPB256" s="25"/>
      <c r="IPC256" s="93"/>
      <c r="IPD256" s="25"/>
      <c r="IPE256" s="25"/>
      <c r="IPF256" s="95"/>
      <c r="IPG256" s="25"/>
      <c r="IPH256" s="25"/>
      <c r="IPI256" s="25"/>
      <c r="IPJ256" s="25"/>
      <c r="IPK256" s="93"/>
      <c r="IPL256" s="25"/>
      <c r="IPM256" s="25"/>
      <c r="IPN256" s="95"/>
      <c r="IPO256" s="25"/>
      <c r="IPP256" s="25"/>
      <c r="IPQ256" s="25"/>
      <c r="IPR256" s="25"/>
      <c r="IPS256" s="93"/>
      <c r="IPT256" s="25"/>
      <c r="IPU256" s="25"/>
      <c r="IPV256" s="95"/>
      <c r="IPW256" s="25"/>
      <c r="IPX256" s="25"/>
      <c r="IPY256" s="25"/>
      <c r="IPZ256" s="25"/>
      <c r="IQA256" s="93"/>
      <c r="IQB256" s="25"/>
      <c r="IQC256" s="25"/>
      <c r="IQD256" s="95"/>
      <c r="IQE256" s="25"/>
      <c r="IQF256" s="25"/>
      <c r="IQG256" s="25"/>
      <c r="IQH256" s="25"/>
      <c r="IQI256" s="93"/>
      <c r="IQJ256" s="25"/>
      <c r="IQK256" s="25"/>
      <c r="IQL256" s="95"/>
      <c r="IQM256" s="25"/>
      <c r="IQN256" s="25"/>
      <c r="IQO256" s="25"/>
      <c r="IQP256" s="25"/>
      <c r="IQQ256" s="93"/>
      <c r="IQR256" s="25"/>
      <c r="IQS256" s="25"/>
      <c r="IQT256" s="95"/>
      <c r="IQU256" s="25"/>
      <c r="IQV256" s="25"/>
      <c r="IQW256" s="25"/>
      <c r="IQX256" s="25"/>
      <c r="IQY256" s="93"/>
      <c r="IQZ256" s="25"/>
      <c r="IRA256" s="25"/>
      <c r="IRB256" s="95"/>
      <c r="IRC256" s="25"/>
      <c r="IRD256" s="25"/>
      <c r="IRE256" s="25"/>
      <c r="IRF256" s="25"/>
      <c r="IRG256" s="93"/>
      <c r="IRH256" s="25"/>
      <c r="IRI256" s="25"/>
      <c r="IRJ256" s="95"/>
      <c r="IRK256" s="25"/>
      <c r="IRL256" s="25"/>
      <c r="IRM256" s="25"/>
      <c r="IRN256" s="25"/>
      <c r="IRO256" s="93"/>
      <c r="IRP256" s="25"/>
      <c r="IRQ256" s="25"/>
      <c r="IRR256" s="95"/>
      <c r="IRS256" s="25"/>
      <c r="IRT256" s="25"/>
      <c r="IRU256" s="25"/>
      <c r="IRV256" s="25"/>
      <c r="IRW256" s="93"/>
      <c r="IRX256" s="25"/>
      <c r="IRY256" s="25"/>
      <c r="IRZ256" s="95"/>
      <c r="ISA256" s="25"/>
      <c r="ISB256" s="25"/>
      <c r="ISC256" s="25"/>
      <c r="ISD256" s="25"/>
      <c r="ISE256" s="93"/>
      <c r="ISF256" s="25"/>
      <c r="ISG256" s="25"/>
      <c r="ISH256" s="95"/>
      <c r="ISI256" s="25"/>
      <c r="ISJ256" s="25"/>
      <c r="ISK256" s="25"/>
      <c r="ISL256" s="25"/>
      <c r="ISM256" s="93"/>
      <c r="ISN256" s="25"/>
      <c r="ISO256" s="25"/>
      <c r="ISP256" s="95"/>
      <c r="ISQ256" s="25"/>
      <c r="ISR256" s="25"/>
      <c r="ISS256" s="25"/>
      <c r="IST256" s="25"/>
      <c r="ISU256" s="93"/>
      <c r="ISV256" s="25"/>
      <c r="ISW256" s="25"/>
      <c r="ISX256" s="95"/>
      <c r="ISY256" s="25"/>
      <c r="ISZ256" s="25"/>
      <c r="ITA256" s="25"/>
      <c r="ITB256" s="25"/>
      <c r="ITC256" s="93"/>
      <c r="ITD256" s="25"/>
      <c r="ITE256" s="25"/>
      <c r="ITF256" s="95"/>
      <c r="ITG256" s="25"/>
      <c r="ITH256" s="25"/>
      <c r="ITI256" s="25"/>
      <c r="ITJ256" s="25"/>
      <c r="ITK256" s="93"/>
      <c r="ITL256" s="25"/>
      <c r="ITM256" s="25"/>
      <c r="ITN256" s="95"/>
      <c r="ITO256" s="25"/>
      <c r="ITP256" s="25"/>
      <c r="ITQ256" s="25"/>
      <c r="ITR256" s="25"/>
      <c r="ITS256" s="93"/>
      <c r="ITT256" s="25"/>
      <c r="ITU256" s="25"/>
      <c r="ITV256" s="95"/>
      <c r="ITW256" s="25"/>
      <c r="ITX256" s="25"/>
      <c r="ITY256" s="25"/>
      <c r="ITZ256" s="25"/>
      <c r="IUA256" s="93"/>
      <c r="IUB256" s="25"/>
      <c r="IUC256" s="25"/>
      <c r="IUD256" s="95"/>
      <c r="IUE256" s="25"/>
      <c r="IUF256" s="25"/>
      <c r="IUG256" s="25"/>
      <c r="IUH256" s="25"/>
      <c r="IUI256" s="93"/>
      <c r="IUJ256" s="25"/>
      <c r="IUK256" s="25"/>
      <c r="IUL256" s="95"/>
      <c r="IUM256" s="25"/>
      <c r="IUN256" s="25"/>
      <c r="IUO256" s="25"/>
      <c r="IUP256" s="25"/>
      <c r="IUQ256" s="93"/>
      <c r="IUR256" s="25"/>
      <c r="IUS256" s="25"/>
      <c r="IUT256" s="95"/>
      <c r="IUU256" s="25"/>
      <c r="IUV256" s="25"/>
      <c r="IUW256" s="25"/>
      <c r="IUX256" s="25"/>
      <c r="IUY256" s="93"/>
      <c r="IUZ256" s="25"/>
      <c r="IVA256" s="25"/>
      <c r="IVB256" s="95"/>
      <c r="IVC256" s="25"/>
      <c r="IVD256" s="25"/>
      <c r="IVE256" s="25"/>
      <c r="IVF256" s="25"/>
      <c r="IVG256" s="93"/>
      <c r="IVH256" s="25"/>
      <c r="IVI256" s="25"/>
      <c r="IVJ256" s="95"/>
      <c r="IVK256" s="25"/>
      <c r="IVL256" s="25"/>
      <c r="IVM256" s="25"/>
      <c r="IVN256" s="25"/>
      <c r="IVO256" s="93"/>
      <c r="IVP256" s="25"/>
      <c r="IVQ256" s="25"/>
      <c r="IVR256" s="95"/>
      <c r="IVS256" s="25"/>
      <c r="IVT256" s="25"/>
      <c r="IVU256" s="25"/>
      <c r="IVV256" s="25"/>
      <c r="IVW256" s="93"/>
      <c r="IVX256" s="25"/>
      <c r="IVY256" s="25"/>
      <c r="IVZ256" s="95"/>
      <c r="IWA256" s="25"/>
      <c r="IWB256" s="25"/>
      <c r="IWC256" s="25"/>
      <c r="IWD256" s="25"/>
      <c r="IWE256" s="93"/>
      <c r="IWF256" s="25"/>
      <c r="IWG256" s="25"/>
      <c r="IWH256" s="95"/>
      <c r="IWI256" s="25"/>
      <c r="IWJ256" s="25"/>
      <c r="IWK256" s="25"/>
      <c r="IWL256" s="25"/>
      <c r="IWM256" s="93"/>
      <c r="IWN256" s="25"/>
      <c r="IWO256" s="25"/>
      <c r="IWP256" s="95"/>
      <c r="IWQ256" s="25"/>
      <c r="IWR256" s="25"/>
      <c r="IWS256" s="25"/>
      <c r="IWT256" s="25"/>
      <c r="IWU256" s="93"/>
      <c r="IWV256" s="25"/>
      <c r="IWW256" s="25"/>
      <c r="IWX256" s="95"/>
      <c r="IWY256" s="25"/>
      <c r="IWZ256" s="25"/>
      <c r="IXA256" s="25"/>
      <c r="IXB256" s="25"/>
      <c r="IXC256" s="93"/>
      <c r="IXD256" s="25"/>
      <c r="IXE256" s="25"/>
      <c r="IXF256" s="95"/>
      <c r="IXG256" s="25"/>
      <c r="IXH256" s="25"/>
      <c r="IXI256" s="25"/>
      <c r="IXJ256" s="25"/>
      <c r="IXK256" s="93"/>
      <c r="IXL256" s="25"/>
      <c r="IXM256" s="25"/>
      <c r="IXN256" s="95"/>
      <c r="IXO256" s="25"/>
      <c r="IXP256" s="25"/>
      <c r="IXQ256" s="25"/>
      <c r="IXR256" s="25"/>
      <c r="IXS256" s="93"/>
      <c r="IXT256" s="25"/>
      <c r="IXU256" s="25"/>
      <c r="IXV256" s="95"/>
      <c r="IXW256" s="25"/>
      <c r="IXX256" s="25"/>
      <c r="IXY256" s="25"/>
      <c r="IXZ256" s="25"/>
      <c r="IYA256" s="93"/>
      <c r="IYB256" s="25"/>
      <c r="IYC256" s="25"/>
      <c r="IYD256" s="95"/>
      <c r="IYE256" s="25"/>
      <c r="IYF256" s="25"/>
      <c r="IYG256" s="25"/>
      <c r="IYH256" s="25"/>
      <c r="IYI256" s="93"/>
      <c r="IYJ256" s="25"/>
      <c r="IYK256" s="25"/>
      <c r="IYL256" s="95"/>
      <c r="IYM256" s="25"/>
      <c r="IYN256" s="25"/>
      <c r="IYO256" s="25"/>
      <c r="IYP256" s="25"/>
      <c r="IYQ256" s="93"/>
      <c r="IYR256" s="25"/>
      <c r="IYS256" s="25"/>
      <c r="IYT256" s="95"/>
      <c r="IYU256" s="25"/>
      <c r="IYV256" s="25"/>
      <c r="IYW256" s="25"/>
      <c r="IYX256" s="25"/>
      <c r="IYY256" s="93"/>
      <c r="IYZ256" s="25"/>
      <c r="IZA256" s="25"/>
      <c r="IZB256" s="95"/>
      <c r="IZC256" s="25"/>
      <c r="IZD256" s="25"/>
      <c r="IZE256" s="25"/>
      <c r="IZF256" s="25"/>
      <c r="IZG256" s="93"/>
      <c r="IZH256" s="25"/>
      <c r="IZI256" s="25"/>
      <c r="IZJ256" s="95"/>
      <c r="IZK256" s="25"/>
      <c r="IZL256" s="25"/>
      <c r="IZM256" s="25"/>
      <c r="IZN256" s="25"/>
      <c r="IZO256" s="93"/>
      <c r="IZP256" s="25"/>
      <c r="IZQ256" s="25"/>
      <c r="IZR256" s="95"/>
      <c r="IZS256" s="25"/>
      <c r="IZT256" s="25"/>
      <c r="IZU256" s="25"/>
      <c r="IZV256" s="25"/>
      <c r="IZW256" s="93"/>
      <c r="IZX256" s="25"/>
      <c r="IZY256" s="25"/>
      <c r="IZZ256" s="95"/>
      <c r="JAA256" s="25"/>
      <c r="JAB256" s="25"/>
      <c r="JAC256" s="25"/>
      <c r="JAD256" s="25"/>
      <c r="JAE256" s="93"/>
      <c r="JAF256" s="25"/>
      <c r="JAG256" s="25"/>
      <c r="JAH256" s="95"/>
      <c r="JAI256" s="25"/>
      <c r="JAJ256" s="25"/>
      <c r="JAK256" s="25"/>
      <c r="JAL256" s="25"/>
      <c r="JAM256" s="93"/>
      <c r="JAN256" s="25"/>
      <c r="JAO256" s="25"/>
      <c r="JAP256" s="95"/>
      <c r="JAQ256" s="25"/>
      <c r="JAR256" s="25"/>
      <c r="JAS256" s="25"/>
      <c r="JAT256" s="25"/>
      <c r="JAU256" s="93"/>
      <c r="JAV256" s="25"/>
      <c r="JAW256" s="25"/>
      <c r="JAX256" s="95"/>
      <c r="JAY256" s="25"/>
      <c r="JAZ256" s="25"/>
      <c r="JBA256" s="25"/>
      <c r="JBB256" s="25"/>
      <c r="JBC256" s="93"/>
      <c r="JBD256" s="25"/>
      <c r="JBE256" s="25"/>
      <c r="JBF256" s="95"/>
      <c r="JBG256" s="25"/>
      <c r="JBH256" s="25"/>
      <c r="JBI256" s="25"/>
      <c r="JBJ256" s="25"/>
      <c r="JBK256" s="93"/>
      <c r="JBL256" s="25"/>
      <c r="JBM256" s="25"/>
      <c r="JBN256" s="95"/>
      <c r="JBO256" s="25"/>
      <c r="JBP256" s="25"/>
      <c r="JBQ256" s="25"/>
      <c r="JBR256" s="25"/>
      <c r="JBS256" s="93"/>
      <c r="JBT256" s="25"/>
      <c r="JBU256" s="25"/>
      <c r="JBV256" s="95"/>
      <c r="JBW256" s="25"/>
      <c r="JBX256" s="25"/>
      <c r="JBY256" s="25"/>
      <c r="JBZ256" s="25"/>
      <c r="JCA256" s="93"/>
      <c r="JCB256" s="25"/>
      <c r="JCC256" s="25"/>
      <c r="JCD256" s="95"/>
      <c r="JCE256" s="25"/>
      <c r="JCF256" s="25"/>
      <c r="JCG256" s="25"/>
      <c r="JCH256" s="25"/>
      <c r="JCI256" s="93"/>
      <c r="JCJ256" s="25"/>
      <c r="JCK256" s="25"/>
      <c r="JCL256" s="95"/>
      <c r="JCM256" s="25"/>
      <c r="JCN256" s="25"/>
      <c r="JCO256" s="25"/>
      <c r="JCP256" s="25"/>
      <c r="JCQ256" s="93"/>
      <c r="JCR256" s="25"/>
      <c r="JCS256" s="25"/>
      <c r="JCT256" s="95"/>
      <c r="JCU256" s="25"/>
      <c r="JCV256" s="25"/>
      <c r="JCW256" s="25"/>
      <c r="JCX256" s="25"/>
      <c r="JCY256" s="93"/>
      <c r="JCZ256" s="25"/>
      <c r="JDA256" s="25"/>
      <c r="JDB256" s="95"/>
      <c r="JDC256" s="25"/>
      <c r="JDD256" s="25"/>
      <c r="JDE256" s="25"/>
      <c r="JDF256" s="25"/>
      <c r="JDG256" s="93"/>
      <c r="JDH256" s="25"/>
      <c r="JDI256" s="25"/>
      <c r="JDJ256" s="95"/>
      <c r="JDK256" s="25"/>
      <c r="JDL256" s="25"/>
      <c r="JDM256" s="25"/>
      <c r="JDN256" s="25"/>
      <c r="JDO256" s="93"/>
      <c r="JDP256" s="25"/>
      <c r="JDQ256" s="25"/>
      <c r="JDR256" s="95"/>
      <c r="JDS256" s="25"/>
      <c r="JDT256" s="25"/>
      <c r="JDU256" s="25"/>
      <c r="JDV256" s="25"/>
      <c r="JDW256" s="93"/>
      <c r="JDX256" s="25"/>
      <c r="JDY256" s="25"/>
      <c r="JDZ256" s="95"/>
      <c r="JEA256" s="25"/>
      <c r="JEB256" s="25"/>
      <c r="JEC256" s="25"/>
      <c r="JED256" s="25"/>
      <c r="JEE256" s="93"/>
      <c r="JEF256" s="25"/>
      <c r="JEG256" s="25"/>
      <c r="JEH256" s="95"/>
      <c r="JEI256" s="25"/>
      <c r="JEJ256" s="25"/>
      <c r="JEK256" s="25"/>
      <c r="JEL256" s="25"/>
      <c r="JEM256" s="93"/>
      <c r="JEN256" s="25"/>
      <c r="JEO256" s="25"/>
      <c r="JEP256" s="95"/>
      <c r="JEQ256" s="25"/>
      <c r="JER256" s="25"/>
      <c r="JES256" s="25"/>
      <c r="JET256" s="25"/>
      <c r="JEU256" s="93"/>
      <c r="JEV256" s="25"/>
      <c r="JEW256" s="25"/>
      <c r="JEX256" s="95"/>
      <c r="JEY256" s="25"/>
      <c r="JEZ256" s="25"/>
      <c r="JFA256" s="25"/>
      <c r="JFB256" s="25"/>
      <c r="JFC256" s="93"/>
      <c r="JFD256" s="25"/>
      <c r="JFE256" s="25"/>
      <c r="JFF256" s="95"/>
      <c r="JFG256" s="25"/>
      <c r="JFH256" s="25"/>
      <c r="JFI256" s="25"/>
      <c r="JFJ256" s="25"/>
      <c r="JFK256" s="93"/>
      <c r="JFL256" s="25"/>
      <c r="JFM256" s="25"/>
      <c r="JFN256" s="95"/>
      <c r="JFO256" s="25"/>
      <c r="JFP256" s="25"/>
      <c r="JFQ256" s="25"/>
      <c r="JFR256" s="25"/>
      <c r="JFS256" s="93"/>
      <c r="JFT256" s="25"/>
      <c r="JFU256" s="25"/>
      <c r="JFV256" s="95"/>
      <c r="JFW256" s="25"/>
      <c r="JFX256" s="25"/>
      <c r="JFY256" s="25"/>
      <c r="JFZ256" s="25"/>
      <c r="JGA256" s="93"/>
      <c r="JGB256" s="25"/>
      <c r="JGC256" s="25"/>
      <c r="JGD256" s="95"/>
      <c r="JGE256" s="25"/>
      <c r="JGF256" s="25"/>
      <c r="JGG256" s="25"/>
      <c r="JGH256" s="25"/>
      <c r="JGI256" s="93"/>
      <c r="JGJ256" s="25"/>
      <c r="JGK256" s="25"/>
      <c r="JGL256" s="95"/>
      <c r="JGM256" s="25"/>
      <c r="JGN256" s="25"/>
      <c r="JGO256" s="25"/>
      <c r="JGP256" s="25"/>
      <c r="JGQ256" s="93"/>
      <c r="JGR256" s="25"/>
      <c r="JGS256" s="25"/>
      <c r="JGT256" s="95"/>
      <c r="JGU256" s="25"/>
      <c r="JGV256" s="25"/>
      <c r="JGW256" s="25"/>
      <c r="JGX256" s="25"/>
      <c r="JGY256" s="93"/>
      <c r="JGZ256" s="25"/>
      <c r="JHA256" s="25"/>
      <c r="JHB256" s="95"/>
      <c r="JHC256" s="25"/>
      <c r="JHD256" s="25"/>
      <c r="JHE256" s="25"/>
      <c r="JHF256" s="25"/>
      <c r="JHG256" s="93"/>
      <c r="JHH256" s="25"/>
      <c r="JHI256" s="25"/>
      <c r="JHJ256" s="95"/>
      <c r="JHK256" s="25"/>
      <c r="JHL256" s="25"/>
      <c r="JHM256" s="25"/>
      <c r="JHN256" s="25"/>
      <c r="JHO256" s="93"/>
      <c r="JHP256" s="25"/>
      <c r="JHQ256" s="25"/>
      <c r="JHR256" s="95"/>
      <c r="JHS256" s="25"/>
      <c r="JHT256" s="25"/>
      <c r="JHU256" s="25"/>
      <c r="JHV256" s="25"/>
      <c r="JHW256" s="93"/>
      <c r="JHX256" s="25"/>
      <c r="JHY256" s="25"/>
      <c r="JHZ256" s="95"/>
      <c r="JIA256" s="25"/>
      <c r="JIB256" s="25"/>
      <c r="JIC256" s="25"/>
      <c r="JID256" s="25"/>
      <c r="JIE256" s="93"/>
      <c r="JIF256" s="25"/>
      <c r="JIG256" s="25"/>
      <c r="JIH256" s="95"/>
      <c r="JII256" s="25"/>
      <c r="JIJ256" s="25"/>
      <c r="JIK256" s="25"/>
      <c r="JIL256" s="25"/>
      <c r="JIM256" s="93"/>
      <c r="JIN256" s="25"/>
      <c r="JIO256" s="25"/>
      <c r="JIP256" s="95"/>
      <c r="JIQ256" s="25"/>
      <c r="JIR256" s="25"/>
      <c r="JIS256" s="25"/>
      <c r="JIT256" s="25"/>
      <c r="JIU256" s="93"/>
      <c r="JIV256" s="25"/>
      <c r="JIW256" s="25"/>
      <c r="JIX256" s="95"/>
      <c r="JIY256" s="25"/>
      <c r="JIZ256" s="25"/>
      <c r="JJA256" s="25"/>
      <c r="JJB256" s="25"/>
      <c r="JJC256" s="93"/>
      <c r="JJD256" s="25"/>
      <c r="JJE256" s="25"/>
      <c r="JJF256" s="95"/>
      <c r="JJG256" s="25"/>
      <c r="JJH256" s="25"/>
      <c r="JJI256" s="25"/>
      <c r="JJJ256" s="25"/>
      <c r="JJK256" s="93"/>
      <c r="JJL256" s="25"/>
      <c r="JJM256" s="25"/>
      <c r="JJN256" s="95"/>
      <c r="JJO256" s="25"/>
      <c r="JJP256" s="25"/>
      <c r="JJQ256" s="25"/>
      <c r="JJR256" s="25"/>
      <c r="JJS256" s="93"/>
      <c r="JJT256" s="25"/>
      <c r="JJU256" s="25"/>
      <c r="JJV256" s="95"/>
      <c r="JJW256" s="25"/>
      <c r="JJX256" s="25"/>
      <c r="JJY256" s="25"/>
      <c r="JJZ256" s="25"/>
      <c r="JKA256" s="93"/>
      <c r="JKB256" s="25"/>
      <c r="JKC256" s="25"/>
      <c r="JKD256" s="95"/>
      <c r="JKE256" s="25"/>
      <c r="JKF256" s="25"/>
      <c r="JKG256" s="25"/>
      <c r="JKH256" s="25"/>
      <c r="JKI256" s="93"/>
      <c r="JKJ256" s="25"/>
      <c r="JKK256" s="25"/>
      <c r="JKL256" s="95"/>
      <c r="JKM256" s="25"/>
      <c r="JKN256" s="25"/>
      <c r="JKO256" s="25"/>
      <c r="JKP256" s="25"/>
      <c r="JKQ256" s="93"/>
      <c r="JKR256" s="25"/>
      <c r="JKS256" s="25"/>
      <c r="JKT256" s="95"/>
      <c r="JKU256" s="25"/>
      <c r="JKV256" s="25"/>
      <c r="JKW256" s="25"/>
      <c r="JKX256" s="25"/>
      <c r="JKY256" s="93"/>
      <c r="JKZ256" s="25"/>
      <c r="JLA256" s="25"/>
      <c r="JLB256" s="95"/>
      <c r="JLC256" s="25"/>
      <c r="JLD256" s="25"/>
      <c r="JLE256" s="25"/>
      <c r="JLF256" s="25"/>
      <c r="JLG256" s="93"/>
      <c r="JLH256" s="25"/>
      <c r="JLI256" s="25"/>
      <c r="JLJ256" s="95"/>
      <c r="JLK256" s="25"/>
      <c r="JLL256" s="25"/>
      <c r="JLM256" s="25"/>
      <c r="JLN256" s="25"/>
      <c r="JLO256" s="93"/>
      <c r="JLP256" s="25"/>
      <c r="JLQ256" s="25"/>
      <c r="JLR256" s="95"/>
      <c r="JLS256" s="25"/>
      <c r="JLT256" s="25"/>
      <c r="JLU256" s="25"/>
      <c r="JLV256" s="25"/>
      <c r="JLW256" s="93"/>
      <c r="JLX256" s="25"/>
      <c r="JLY256" s="25"/>
      <c r="JLZ256" s="95"/>
      <c r="JMA256" s="25"/>
      <c r="JMB256" s="25"/>
      <c r="JMC256" s="25"/>
      <c r="JMD256" s="25"/>
      <c r="JME256" s="93"/>
      <c r="JMF256" s="25"/>
      <c r="JMG256" s="25"/>
      <c r="JMH256" s="95"/>
      <c r="JMI256" s="25"/>
      <c r="JMJ256" s="25"/>
      <c r="JMK256" s="25"/>
      <c r="JML256" s="25"/>
      <c r="JMM256" s="93"/>
      <c r="JMN256" s="25"/>
      <c r="JMO256" s="25"/>
      <c r="JMP256" s="95"/>
      <c r="JMQ256" s="25"/>
      <c r="JMR256" s="25"/>
      <c r="JMS256" s="25"/>
      <c r="JMT256" s="25"/>
      <c r="JMU256" s="93"/>
      <c r="JMV256" s="25"/>
      <c r="JMW256" s="25"/>
      <c r="JMX256" s="95"/>
      <c r="JMY256" s="25"/>
      <c r="JMZ256" s="25"/>
      <c r="JNA256" s="25"/>
      <c r="JNB256" s="25"/>
      <c r="JNC256" s="93"/>
      <c r="JND256" s="25"/>
      <c r="JNE256" s="25"/>
      <c r="JNF256" s="95"/>
      <c r="JNG256" s="25"/>
      <c r="JNH256" s="25"/>
      <c r="JNI256" s="25"/>
      <c r="JNJ256" s="25"/>
      <c r="JNK256" s="93"/>
      <c r="JNL256" s="25"/>
      <c r="JNM256" s="25"/>
      <c r="JNN256" s="95"/>
      <c r="JNO256" s="25"/>
      <c r="JNP256" s="25"/>
      <c r="JNQ256" s="25"/>
      <c r="JNR256" s="25"/>
      <c r="JNS256" s="93"/>
      <c r="JNT256" s="25"/>
      <c r="JNU256" s="25"/>
      <c r="JNV256" s="95"/>
      <c r="JNW256" s="25"/>
      <c r="JNX256" s="25"/>
      <c r="JNY256" s="25"/>
      <c r="JNZ256" s="25"/>
      <c r="JOA256" s="93"/>
      <c r="JOB256" s="25"/>
      <c r="JOC256" s="25"/>
      <c r="JOD256" s="95"/>
      <c r="JOE256" s="25"/>
      <c r="JOF256" s="25"/>
      <c r="JOG256" s="25"/>
      <c r="JOH256" s="25"/>
      <c r="JOI256" s="93"/>
      <c r="JOJ256" s="25"/>
      <c r="JOK256" s="25"/>
      <c r="JOL256" s="95"/>
      <c r="JOM256" s="25"/>
      <c r="JON256" s="25"/>
      <c r="JOO256" s="25"/>
      <c r="JOP256" s="25"/>
      <c r="JOQ256" s="93"/>
      <c r="JOR256" s="25"/>
      <c r="JOS256" s="25"/>
      <c r="JOT256" s="95"/>
      <c r="JOU256" s="25"/>
      <c r="JOV256" s="25"/>
      <c r="JOW256" s="25"/>
      <c r="JOX256" s="25"/>
      <c r="JOY256" s="93"/>
      <c r="JOZ256" s="25"/>
      <c r="JPA256" s="25"/>
      <c r="JPB256" s="95"/>
      <c r="JPC256" s="25"/>
      <c r="JPD256" s="25"/>
      <c r="JPE256" s="25"/>
      <c r="JPF256" s="25"/>
      <c r="JPG256" s="93"/>
      <c r="JPH256" s="25"/>
      <c r="JPI256" s="25"/>
      <c r="JPJ256" s="95"/>
      <c r="JPK256" s="25"/>
      <c r="JPL256" s="25"/>
      <c r="JPM256" s="25"/>
      <c r="JPN256" s="25"/>
      <c r="JPO256" s="93"/>
      <c r="JPP256" s="25"/>
      <c r="JPQ256" s="25"/>
      <c r="JPR256" s="95"/>
      <c r="JPS256" s="25"/>
      <c r="JPT256" s="25"/>
      <c r="JPU256" s="25"/>
      <c r="JPV256" s="25"/>
      <c r="JPW256" s="93"/>
      <c r="JPX256" s="25"/>
      <c r="JPY256" s="25"/>
      <c r="JPZ256" s="95"/>
      <c r="JQA256" s="25"/>
      <c r="JQB256" s="25"/>
      <c r="JQC256" s="25"/>
      <c r="JQD256" s="25"/>
      <c r="JQE256" s="93"/>
      <c r="JQF256" s="25"/>
      <c r="JQG256" s="25"/>
      <c r="JQH256" s="95"/>
      <c r="JQI256" s="25"/>
      <c r="JQJ256" s="25"/>
      <c r="JQK256" s="25"/>
      <c r="JQL256" s="25"/>
      <c r="JQM256" s="93"/>
      <c r="JQN256" s="25"/>
      <c r="JQO256" s="25"/>
      <c r="JQP256" s="95"/>
      <c r="JQQ256" s="25"/>
      <c r="JQR256" s="25"/>
      <c r="JQS256" s="25"/>
      <c r="JQT256" s="25"/>
      <c r="JQU256" s="93"/>
      <c r="JQV256" s="25"/>
      <c r="JQW256" s="25"/>
      <c r="JQX256" s="95"/>
      <c r="JQY256" s="25"/>
      <c r="JQZ256" s="25"/>
      <c r="JRA256" s="25"/>
      <c r="JRB256" s="25"/>
      <c r="JRC256" s="93"/>
      <c r="JRD256" s="25"/>
      <c r="JRE256" s="25"/>
      <c r="JRF256" s="95"/>
      <c r="JRG256" s="25"/>
      <c r="JRH256" s="25"/>
      <c r="JRI256" s="25"/>
      <c r="JRJ256" s="25"/>
      <c r="JRK256" s="93"/>
      <c r="JRL256" s="25"/>
      <c r="JRM256" s="25"/>
      <c r="JRN256" s="95"/>
      <c r="JRO256" s="25"/>
      <c r="JRP256" s="25"/>
      <c r="JRQ256" s="25"/>
      <c r="JRR256" s="25"/>
      <c r="JRS256" s="93"/>
      <c r="JRT256" s="25"/>
      <c r="JRU256" s="25"/>
      <c r="JRV256" s="95"/>
      <c r="JRW256" s="25"/>
      <c r="JRX256" s="25"/>
      <c r="JRY256" s="25"/>
      <c r="JRZ256" s="25"/>
      <c r="JSA256" s="93"/>
      <c r="JSB256" s="25"/>
      <c r="JSC256" s="25"/>
      <c r="JSD256" s="95"/>
      <c r="JSE256" s="25"/>
      <c r="JSF256" s="25"/>
      <c r="JSG256" s="25"/>
      <c r="JSH256" s="25"/>
      <c r="JSI256" s="93"/>
      <c r="JSJ256" s="25"/>
      <c r="JSK256" s="25"/>
      <c r="JSL256" s="95"/>
      <c r="JSM256" s="25"/>
      <c r="JSN256" s="25"/>
      <c r="JSO256" s="25"/>
      <c r="JSP256" s="25"/>
      <c r="JSQ256" s="93"/>
      <c r="JSR256" s="25"/>
      <c r="JSS256" s="25"/>
      <c r="JST256" s="95"/>
      <c r="JSU256" s="25"/>
      <c r="JSV256" s="25"/>
      <c r="JSW256" s="25"/>
      <c r="JSX256" s="25"/>
      <c r="JSY256" s="93"/>
      <c r="JSZ256" s="25"/>
      <c r="JTA256" s="25"/>
      <c r="JTB256" s="95"/>
      <c r="JTC256" s="25"/>
      <c r="JTD256" s="25"/>
      <c r="JTE256" s="25"/>
      <c r="JTF256" s="25"/>
      <c r="JTG256" s="93"/>
      <c r="JTH256" s="25"/>
      <c r="JTI256" s="25"/>
      <c r="JTJ256" s="95"/>
      <c r="JTK256" s="25"/>
      <c r="JTL256" s="25"/>
      <c r="JTM256" s="25"/>
      <c r="JTN256" s="25"/>
      <c r="JTO256" s="93"/>
      <c r="JTP256" s="25"/>
      <c r="JTQ256" s="25"/>
      <c r="JTR256" s="95"/>
      <c r="JTS256" s="25"/>
      <c r="JTT256" s="25"/>
      <c r="JTU256" s="25"/>
      <c r="JTV256" s="25"/>
      <c r="JTW256" s="93"/>
      <c r="JTX256" s="25"/>
      <c r="JTY256" s="25"/>
      <c r="JTZ256" s="95"/>
      <c r="JUA256" s="25"/>
      <c r="JUB256" s="25"/>
      <c r="JUC256" s="25"/>
      <c r="JUD256" s="25"/>
      <c r="JUE256" s="93"/>
      <c r="JUF256" s="25"/>
      <c r="JUG256" s="25"/>
      <c r="JUH256" s="95"/>
      <c r="JUI256" s="25"/>
      <c r="JUJ256" s="25"/>
      <c r="JUK256" s="25"/>
      <c r="JUL256" s="25"/>
      <c r="JUM256" s="93"/>
      <c r="JUN256" s="25"/>
      <c r="JUO256" s="25"/>
      <c r="JUP256" s="95"/>
      <c r="JUQ256" s="25"/>
      <c r="JUR256" s="25"/>
      <c r="JUS256" s="25"/>
      <c r="JUT256" s="25"/>
      <c r="JUU256" s="93"/>
      <c r="JUV256" s="25"/>
      <c r="JUW256" s="25"/>
      <c r="JUX256" s="95"/>
      <c r="JUY256" s="25"/>
      <c r="JUZ256" s="25"/>
      <c r="JVA256" s="25"/>
      <c r="JVB256" s="25"/>
      <c r="JVC256" s="93"/>
      <c r="JVD256" s="25"/>
      <c r="JVE256" s="25"/>
      <c r="JVF256" s="95"/>
      <c r="JVG256" s="25"/>
      <c r="JVH256" s="25"/>
      <c r="JVI256" s="25"/>
      <c r="JVJ256" s="25"/>
      <c r="JVK256" s="93"/>
      <c r="JVL256" s="25"/>
      <c r="JVM256" s="25"/>
      <c r="JVN256" s="95"/>
      <c r="JVO256" s="25"/>
      <c r="JVP256" s="25"/>
      <c r="JVQ256" s="25"/>
      <c r="JVR256" s="25"/>
      <c r="JVS256" s="93"/>
      <c r="JVT256" s="25"/>
      <c r="JVU256" s="25"/>
      <c r="JVV256" s="95"/>
      <c r="JVW256" s="25"/>
      <c r="JVX256" s="25"/>
      <c r="JVY256" s="25"/>
      <c r="JVZ256" s="25"/>
      <c r="JWA256" s="93"/>
      <c r="JWB256" s="25"/>
      <c r="JWC256" s="25"/>
      <c r="JWD256" s="95"/>
      <c r="JWE256" s="25"/>
      <c r="JWF256" s="25"/>
      <c r="JWG256" s="25"/>
      <c r="JWH256" s="25"/>
      <c r="JWI256" s="93"/>
      <c r="JWJ256" s="25"/>
      <c r="JWK256" s="25"/>
      <c r="JWL256" s="95"/>
      <c r="JWM256" s="25"/>
      <c r="JWN256" s="25"/>
      <c r="JWO256" s="25"/>
      <c r="JWP256" s="25"/>
      <c r="JWQ256" s="93"/>
      <c r="JWR256" s="25"/>
      <c r="JWS256" s="25"/>
      <c r="JWT256" s="95"/>
      <c r="JWU256" s="25"/>
      <c r="JWV256" s="25"/>
      <c r="JWW256" s="25"/>
      <c r="JWX256" s="25"/>
      <c r="JWY256" s="93"/>
      <c r="JWZ256" s="25"/>
      <c r="JXA256" s="25"/>
      <c r="JXB256" s="95"/>
      <c r="JXC256" s="25"/>
      <c r="JXD256" s="25"/>
      <c r="JXE256" s="25"/>
      <c r="JXF256" s="25"/>
      <c r="JXG256" s="93"/>
      <c r="JXH256" s="25"/>
      <c r="JXI256" s="25"/>
      <c r="JXJ256" s="95"/>
      <c r="JXK256" s="25"/>
      <c r="JXL256" s="25"/>
      <c r="JXM256" s="25"/>
      <c r="JXN256" s="25"/>
      <c r="JXO256" s="93"/>
      <c r="JXP256" s="25"/>
      <c r="JXQ256" s="25"/>
      <c r="JXR256" s="95"/>
      <c r="JXS256" s="25"/>
      <c r="JXT256" s="25"/>
      <c r="JXU256" s="25"/>
      <c r="JXV256" s="25"/>
      <c r="JXW256" s="93"/>
      <c r="JXX256" s="25"/>
      <c r="JXY256" s="25"/>
      <c r="JXZ256" s="95"/>
      <c r="JYA256" s="25"/>
      <c r="JYB256" s="25"/>
      <c r="JYC256" s="25"/>
      <c r="JYD256" s="25"/>
      <c r="JYE256" s="93"/>
      <c r="JYF256" s="25"/>
      <c r="JYG256" s="25"/>
      <c r="JYH256" s="95"/>
      <c r="JYI256" s="25"/>
      <c r="JYJ256" s="25"/>
      <c r="JYK256" s="25"/>
      <c r="JYL256" s="25"/>
      <c r="JYM256" s="93"/>
      <c r="JYN256" s="25"/>
      <c r="JYO256" s="25"/>
      <c r="JYP256" s="95"/>
      <c r="JYQ256" s="25"/>
      <c r="JYR256" s="25"/>
      <c r="JYS256" s="25"/>
      <c r="JYT256" s="25"/>
      <c r="JYU256" s="93"/>
      <c r="JYV256" s="25"/>
      <c r="JYW256" s="25"/>
      <c r="JYX256" s="95"/>
      <c r="JYY256" s="25"/>
      <c r="JYZ256" s="25"/>
      <c r="JZA256" s="25"/>
      <c r="JZB256" s="25"/>
      <c r="JZC256" s="93"/>
      <c r="JZD256" s="25"/>
      <c r="JZE256" s="25"/>
      <c r="JZF256" s="95"/>
      <c r="JZG256" s="25"/>
      <c r="JZH256" s="25"/>
      <c r="JZI256" s="25"/>
      <c r="JZJ256" s="25"/>
      <c r="JZK256" s="93"/>
      <c r="JZL256" s="25"/>
      <c r="JZM256" s="25"/>
      <c r="JZN256" s="95"/>
      <c r="JZO256" s="25"/>
      <c r="JZP256" s="25"/>
      <c r="JZQ256" s="25"/>
      <c r="JZR256" s="25"/>
      <c r="JZS256" s="93"/>
      <c r="JZT256" s="25"/>
      <c r="JZU256" s="25"/>
      <c r="JZV256" s="95"/>
      <c r="JZW256" s="25"/>
      <c r="JZX256" s="25"/>
      <c r="JZY256" s="25"/>
      <c r="JZZ256" s="25"/>
      <c r="KAA256" s="93"/>
      <c r="KAB256" s="25"/>
      <c r="KAC256" s="25"/>
      <c r="KAD256" s="95"/>
      <c r="KAE256" s="25"/>
      <c r="KAF256" s="25"/>
      <c r="KAG256" s="25"/>
      <c r="KAH256" s="25"/>
      <c r="KAI256" s="93"/>
      <c r="KAJ256" s="25"/>
      <c r="KAK256" s="25"/>
      <c r="KAL256" s="95"/>
      <c r="KAM256" s="25"/>
      <c r="KAN256" s="25"/>
      <c r="KAO256" s="25"/>
      <c r="KAP256" s="25"/>
      <c r="KAQ256" s="93"/>
      <c r="KAR256" s="25"/>
      <c r="KAS256" s="25"/>
      <c r="KAT256" s="95"/>
      <c r="KAU256" s="25"/>
      <c r="KAV256" s="25"/>
      <c r="KAW256" s="25"/>
      <c r="KAX256" s="25"/>
      <c r="KAY256" s="93"/>
      <c r="KAZ256" s="25"/>
      <c r="KBA256" s="25"/>
      <c r="KBB256" s="95"/>
      <c r="KBC256" s="25"/>
      <c r="KBD256" s="25"/>
      <c r="KBE256" s="25"/>
      <c r="KBF256" s="25"/>
      <c r="KBG256" s="93"/>
      <c r="KBH256" s="25"/>
      <c r="KBI256" s="25"/>
      <c r="KBJ256" s="95"/>
      <c r="KBK256" s="25"/>
      <c r="KBL256" s="25"/>
      <c r="KBM256" s="25"/>
      <c r="KBN256" s="25"/>
      <c r="KBO256" s="93"/>
      <c r="KBP256" s="25"/>
      <c r="KBQ256" s="25"/>
      <c r="KBR256" s="95"/>
      <c r="KBS256" s="25"/>
      <c r="KBT256" s="25"/>
      <c r="KBU256" s="25"/>
      <c r="KBV256" s="25"/>
      <c r="KBW256" s="93"/>
      <c r="KBX256" s="25"/>
      <c r="KBY256" s="25"/>
      <c r="KBZ256" s="95"/>
      <c r="KCA256" s="25"/>
      <c r="KCB256" s="25"/>
      <c r="KCC256" s="25"/>
      <c r="KCD256" s="25"/>
      <c r="KCE256" s="93"/>
      <c r="KCF256" s="25"/>
      <c r="KCG256" s="25"/>
      <c r="KCH256" s="95"/>
      <c r="KCI256" s="25"/>
      <c r="KCJ256" s="25"/>
      <c r="KCK256" s="25"/>
      <c r="KCL256" s="25"/>
      <c r="KCM256" s="93"/>
      <c r="KCN256" s="25"/>
      <c r="KCO256" s="25"/>
      <c r="KCP256" s="95"/>
      <c r="KCQ256" s="25"/>
      <c r="KCR256" s="25"/>
      <c r="KCS256" s="25"/>
      <c r="KCT256" s="25"/>
      <c r="KCU256" s="93"/>
      <c r="KCV256" s="25"/>
      <c r="KCW256" s="25"/>
      <c r="KCX256" s="95"/>
      <c r="KCY256" s="25"/>
      <c r="KCZ256" s="25"/>
      <c r="KDA256" s="25"/>
      <c r="KDB256" s="25"/>
      <c r="KDC256" s="93"/>
      <c r="KDD256" s="25"/>
      <c r="KDE256" s="25"/>
      <c r="KDF256" s="95"/>
      <c r="KDG256" s="25"/>
      <c r="KDH256" s="25"/>
      <c r="KDI256" s="25"/>
      <c r="KDJ256" s="25"/>
      <c r="KDK256" s="93"/>
      <c r="KDL256" s="25"/>
      <c r="KDM256" s="25"/>
      <c r="KDN256" s="95"/>
      <c r="KDO256" s="25"/>
      <c r="KDP256" s="25"/>
      <c r="KDQ256" s="25"/>
      <c r="KDR256" s="25"/>
      <c r="KDS256" s="93"/>
      <c r="KDT256" s="25"/>
      <c r="KDU256" s="25"/>
      <c r="KDV256" s="95"/>
      <c r="KDW256" s="25"/>
      <c r="KDX256" s="25"/>
      <c r="KDY256" s="25"/>
      <c r="KDZ256" s="25"/>
      <c r="KEA256" s="93"/>
      <c r="KEB256" s="25"/>
      <c r="KEC256" s="25"/>
      <c r="KED256" s="95"/>
      <c r="KEE256" s="25"/>
      <c r="KEF256" s="25"/>
      <c r="KEG256" s="25"/>
      <c r="KEH256" s="25"/>
      <c r="KEI256" s="93"/>
      <c r="KEJ256" s="25"/>
      <c r="KEK256" s="25"/>
      <c r="KEL256" s="95"/>
      <c r="KEM256" s="25"/>
      <c r="KEN256" s="25"/>
      <c r="KEO256" s="25"/>
      <c r="KEP256" s="25"/>
      <c r="KEQ256" s="93"/>
      <c r="KER256" s="25"/>
      <c r="KES256" s="25"/>
      <c r="KET256" s="95"/>
      <c r="KEU256" s="25"/>
      <c r="KEV256" s="25"/>
      <c r="KEW256" s="25"/>
      <c r="KEX256" s="25"/>
      <c r="KEY256" s="93"/>
      <c r="KEZ256" s="25"/>
      <c r="KFA256" s="25"/>
      <c r="KFB256" s="95"/>
      <c r="KFC256" s="25"/>
      <c r="KFD256" s="25"/>
      <c r="KFE256" s="25"/>
      <c r="KFF256" s="25"/>
      <c r="KFG256" s="93"/>
      <c r="KFH256" s="25"/>
      <c r="KFI256" s="25"/>
      <c r="KFJ256" s="95"/>
      <c r="KFK256" s="25"/>
      <c r="KFL256" s="25"/>
      <c r="KFM256" s="25"/>
      <c r="KFN256" s="25"/>
      <c r="KFO256" s="93"/>
      <c r="KFP256" s="25"/>
      <c r="KFQ256" s="25"/>
      <c r="KFR256" s="95"/>
      <c r="KFS256" s="25"/>
      <c r="KFT256" s="25"/>
      <c r="KFU256" s="25"/>
      <c r="KFV256" s="25"/>
      <c r="KFW256" s="93"/>
      <c r="KFX256" s="25"/>
      <c r="KFY256" s="25"/>
      <c r="KFZ256" s="95"/>
      <c r="KGA256" s="25"/>
      <c r="KGB256" s="25"/>
      <c r="KGC256" s="25"/>
      <c r="KGD256" s="25"/>
      <c r="KGE256" s="93"/>
      <c r="KGF256" s="25"/>
      <c r="KGG256" s="25"/>
      <c r="KGH256" s="95"/>
      <c r="KGI256" s="25"/>
      <c r="KGJ256" s="25"/>
      <c r="KGK256" s="25"/>
      <c r="KGL256" s="25"/>
      <c r="KGM256" s="93"/>
      <c r="KGN256" s="25"/>
      <c r="KGO256" s="25"/>
      <c r="KGP256" s="95"/>
      <c r="KGQ256" s="25"/>
      <c r="KGR256" s="25"/>
      <c r="KGS256" s="25"/>
      <c r="KGT256" s="25"/>
      <c r="KGU256" s="93"/>
      <c r="KGV256" s="25"/>
      <c r="KGW256" s="25"/>
      <c r="KGX256" s="95"/>
      <c r="KGY256" s="25"/>
      <c r="KGZ256" s="25"/>
      <c r="KHA256" s="25"/>
      <c r="KHB256" s="25"/>
      <c r="KHC256" s="93"/>
      <c r="KHD256" s="25"/>
      <c r="KHE256" s="25"/>
      <c r="KHF256" s="95"/>
      <c r="KHG256" s="25"/>
      <c r="KHH256" s="25"/>
      <c r="KHI256" s="25"/>
      <c r="KHJ256" s="25"/>
      <c r="KHK256" s="93"/>
      <c r="KHL256" s="25"/>
      <c r="KHM256" s="25"/>
      <c r="KHN256" s="95"/>
      <c r="KHO256" s="25"/>
      <c r="KHP256" s="25"/>
      <c r="KHQ256" s="25"/>
      <c r="KHR256" s="25"/>
      <c r="KHS256" s="93"/>
      <c r="KHT256" s="25"/>
      <c r="KHU256" s="25"/>
      <c r="KHV256" s="95"/>
      <c r="KHW256" s="25"/>
      <c r="KHX256" s="25"/>
      <c r="KHY256" s="25"/>
      <c r="KHZ256" s="25"/>
      <c r="KIA256" s="93"/>
      <c r="KIB256" s="25"/>
      <c r="KIC256" s="25"/>
      <c r="KID256" s="95"/>
      <c r="KIE256" s="25"/>
      <c r="KIF256" s="25"/>
      <c r="KIG256" s="25"/>
      <c r="KIH256" s="25"/>
      <c r="KII256" s="93"/>
      <c r="KIJ256" s="25"/>
      <c r="KIK256" s="25"/>
      <c r="KIL256" s="95"/>
      <c r="KIM256" s="25"/>
      <c r="KIN256" s="25"/>
      <c r="KIO256" s="25"/>
      <c r="KIP256" s="25"/>
      <c r="KIQ256" s="93"/>
      <c r="KIR256" s="25"/>
      <c r="KIS256" s="25"/>
      <c r="KIT256" s="95"/>
      <c r="KIU256" s="25"/>
      <c r="KIV256" s="25"/>
      <c r="KIW256" s="25"/>
      <c r="KIX256" s="25"/>
      <c r="KIY256" s="93"/>
      <c r="KIZ256" s="25"/>
      <c r="KJA256" s="25"/>
      <c r="KJB256" s="95"/>
      <c r="KJC256" s="25"/>
      <c r="KJD256" s="25"/>
      <c r="KJE256" s="25"/>
      <c r="KJF256" s="25"/>
      <c r="KJG256" s="93"/>
      <c r="KJH256" s="25"/>
      <c r="KJI256" s="25"/>
      <c r="KJJ256" s="95"/>
      <c r="KJK256" s="25"/>
      <c r="KJL256" s="25"/>
      <c r="KJM256" s="25"/>
      <c r="KJN256" s="25"/>
      <c r="KJO256" s="93"/>
      <c r="KJP256" s="25"/>
      <c r="KJQ256" s="25"/>
      <c r="KJR256" s="95"/>
      <c r="KJS256" s="25"/>
      <c r="KJT256" s="25"/>
      <c r="KJU256" s="25"/>
      <c r="KJV256" s="25"/>
      <c r="KJW256" s="93"/>
      <c r="KJX256" s="25"/>
      <c r="KJY256" s="25"/>
      <c r="KJZ256" s="95"/>
      <c r="KKA256" s="25"/>
      <c r="KKB256" s="25"/>
      <c r="KKC256" s="25"/>
      <c r="KKD256" s="25"/>
      <c r="KKE256" s="93"/>
      <c r="KKF256" s="25"/>
      <c r="KKG256" s="25"/>
      <c r="KKH256" s="95"/>
      <c r="KKI256" s="25"/>
      <c r="KKJ256" s="25"/>
      <c r="KKK256" s="25"/>
      <c r="KKL256" s="25"/>
      <c r="KKM256" s="93"/>
      <c r="KKN256" s="25"/>
      <c r="KKO256" s="25"/>
      <c r="KKP256" s="95"/>
      <c r="KKQ256" s="25"/>
      <c r="KKR256" s="25"/>
      <c r="KKS256" s="25"/>
      <c r="KKT256" s="25"/>
      <c r="KKU256" s="93"/>
      <c r="KKV256" s="25"/>
      <c r="KKW256" s="25"/>
      <c r="KKX256" s="95"/>
      <c r="KKY256" s="25"/>
      <c r="KKZ256" s="25"/>
      <c r="KLA256" s="25"/>
      <c r="KLB256" s="25"/>
      <c r="KLC256" s="93"/>
      <c r="KLD256" s="25"/>
      <c r="KLE256" s="25"/>
      <c r="KLF256" s="95"/>
      <c r="KLG256" s="25"/>
      <c r="KLH256" s="25"/>
      <c r="KLI256" s="25"/>
      <c r="KLJ256" s="25"/>
      <c r="KLK256" s="93"/>
      <c r="KLL256" s="25"/>
      <c r="KLM256" s="25"/>
      <c r="KLN256" s="95"/>
      <c r="KLO256" s="25"/>
      <c r="KLP256" s="25"/>
      <c r="KLQ256" s="25"/>
      <c r="KLR256" s="25"/>
      <c r="KLS256" s="93"/>
      <c r="KLT256" s="25"/>
      <c r="KLU256" s="25"/>
      <c r="KLV256" s="95"/>
      <c r="KLW256" s="25"/>
      <c r="KLX256" s="25"/>
      <c r="KLY256" s="25"/>
      <c r="KLZ256" s="25"/>
      <c r="KMA256" s="93"/>
      <c r="KMB256" s="25"/>
      <c r="KMC256" s="25"/>
      <c r="KMD256" s="95"/>
      <c r="KME256" s="25"/>
      <c r="KMF256" s="25"/>
      <c r="KMG256" s="25"/>
      <c r="KMH256" s="25"/>
      <c r="KMI256" s="93"/>
      <c r="KMJ256" s="25"/>
      <c r="KMK256" s="25"/>
      <c r="KML256" s="95"/>
      <c r="KMM256" s="25"/>
      <c r="KMN256" s="25"/>
      <c r="KMO256" s="25"/>
      <c r="KMP256" s="25"/>
      <c r="KMQ256" s="93"/>
      <c r="KMR256" s="25"/>
      <c r="KMS256" s="25"/>
      <c r="KMT256" s="95"/>
      <c r="KMU256" s="25"/>
      <c r="KMV256" s="25"/>
      <c r="KMW256" s="25"/>
      <c r="KMX256" s="25"/>
      <c r="KMY256" s="93"/>
      <c r="KMZ256" s="25"/>
      <c r="KNA256" s="25"/>
      <c r="KNB256" s="95"/>
      <c r="KNC256" s="25"/>
      <c r="KND256" s="25"/>
      <c r="KNE256" s="25"/>
      <c r="KNF256" s="25"/>
      <c r="KNG256" s="93"/>
      <c r="KNH256" s="25"/>
      <c r="KNI256" s="25"/>
      <c r="KNJ256" s="95"/>
      <c r="KNK256" s="25"/>
      <c r="KNL256" s="25"/>
      <c r="KNM256" s="25"/>
      <c r="KNN256" s="25"/>
      <c r="KNO256" s="93"/>
      <c r="KNP256" s="25"/>
      <c r="KNQ256" s="25"/>
      <c r="KNR256" s="95"/>
      <c r="KNS256" s="25"/>
      <c r="KNT256" s="25"/>
      <c r="KNU256" s="25"/>
      <c r="KNV256" s="25"/>
      <c r="KNW256" s="93"/>
      <c r="KNX256" s="25"/>
      <c r="KNY256" s="25"/>
      <c r="KNZ256" s="95"/>
      <c r="KOA256" s="25"/>
      <c r="KOB256" s="25"/>
      <c r="KOC256" s="25"/>
      <c r="KOD256" s="25"/>
      <c r="KOE256" s="93"/>
      <c r="KOF256" s="25"/>
      <c r="KOG256" s="25"/>
      <c r="KOH256" s="95"/>
      <c r="KOI256" s="25"/>
      <c r="KOJ256" s="25"/>
      <c r="KOK256" s="25"/>
      <c r="KOL256" s="25"/>
      <c r="KOM256" s="93"/>
      <c r="KON256" s="25"/>
      <c r="KOO256" s="25"/>
      <c r="KOP256" s="95"/>
      <c r="KOQ256" s="25"/>
      <c r="KOR256" s="25"/>
      <c r="KOS256" s="25"/>
      <c r="KOT256" s="25"/>
      <c r="KOU256" s="93"/>
      <c r="KOV256" s="25"/>
      <c r="KOW256" s="25"/>
      <c r="KOX256" s="95"/>
      <c r="KOY256" s="25"/>
      <c r="KOZ256" s="25"/>
      <c r="KPA256" s="25"/>
      <c r="KPB256" s="25"/>
      <c r="KPC256" s="93"/>
      <c r="KPD256" s="25"/>
      <c r="KPE256" s="25"/>
      <c r="KPF256" s="95"/>
      <c r="KPG256" s="25"/>
      <c r="KPH256" s="25"/>
      <c r="KPI256" s="25"/>
      <c r="KPJ256" s="25"/>
      <c r="KPK256" s="93"/>
      <c r="KPL256" s="25"/>
      <c r="KPM256" s="25"/>
      <c r="KPN256" s="95"/>
      <c r="KPO256" s="25"/>
      <c r="KPP256" s="25"/>
      <c r="KPQ256" s="25"/>
      <c r="KPR256" s="25"/>
      <c r="KPS256" s="93"/>
      <c r="KPT256" s="25"/>
      <c r="KPU256" s="25"/>
      <c r="KPV256" s="95"/>
      <c r="KPW256" s="25"/>
      <c r="KPX256" s="25"/>
      <c r="KPY256" s="25"/>
      <c r="KPZ256" s="25"/>
      <c r="KQA256" s="93"/>
      <c r="KQB256" s="25"/>
      <c r="KQC256" s="25"/>
      <c r="KQD256" s="95"/>
      <c r="KQE256" s="25"/>
      <c r="KQF256" s="25"/>
      <c r="KQG256" s="25"/>
      <c r="KQH256" s="25"/>
      <c r="KQI256" s="93"/>
      <c r="KQJ256" s="25"/>
      <c r="KQK256" s="25"/>
      <c r="KQL256" s="95"/>
      <c r="KQM256" s="25"/>
      <c r="KQN256" s="25"/>
      <c r="KQO256" s="25"/>
      <c r="KQP256" s="25"/>
      <c r="KQQ256" s="93"/>
      <c r="KQR256" s="25"/>
      <c r="KQS256" s="25"/>
      <c r="KQT256" s="95"/>
      <c r="KQU256" s="25"/>
      <c r="KQV256" s="25"/>
      <c r="KQW256" s="25"/>
      <c r="KQX256" s="25"/>
      <c r="KQY256" s="93"/>
      <c r="KQZ256" s="25"/>
      <c r="KRA256" s="25"/>
      <c r="KRB256" s="95"/>
      <c r="KRC256" s="25"/>
      <c r="KRD256" s="25"/>
      <c r="KRE256" s="25"/>
      <c r="KRF256" s="25"/>
      <c r="KRG256" s="93"/>
      <c r="KRH256" s="25"/>
      <c r="KRI256" s="25"/>
      <c r="KRJ256" s="95"/>
      <c r="KRK256" s="25"/>
      <c r="KRL256" s="25"/>
      <c r="KRM256" s="25"/>
      <c r="KRN256" s="25"/>
      <c r="KRO256" s="93"/>
      <c r="KRP256" s="25"/>
      <c r="KRQ256" s="25"/>
      <c r="KRR256" s="95"/>
      <c r="KRS256" s="25"/>
      <c r="KRT256" s="25"/>
      <c r="KRU256" s="25"/>
      <c r="KRV256" s="25"/>
      <c r="KRW256" s="93"/>
      <c r="KRX256" s="25"/>
      <c r="KRY256" s="25"/>
      <c r="KRZ256" s="95"/>
      <c r="KSA256" s="25"/>
      <c r="KSB256" s="25"/>
      <c r="KSC256" s="25"/>
      <c r="KSD256" s="25"/>
      <c r="KSE256" s="93"/>
      <c r="KSF256" s="25"/>
      <c r="KSG256" s="25"/>
      <c r="KSH256" s="95"/>
      <c r="KSI256" s="25"/>
      <c r="KSJ256" s="25"/>
      <c r="KSK256" s="25"/>
      <c r="KSL256" s="25"/>
      <c r="KSM256" s="93"/>
      <c r="KSN256" s="25"/>
      <c r="KSO256" s="25"/>
      <c r="KSP256" s="95"/>
      <c r="KSQ256" s="25"/>
      <c r="KSR256" s="25"/>
      <c r="KSS256" s="25"/>
      <c r="KST256" s="25"/>
      <c r="KSU256" s="93"/>
      <c r="KSV256" s="25"/>
      <c r="KSW256" s="25"/>
      <c r="KSX256" s="95"/>
      <c r="KSY256" s="25"/>
      <c r="KSZ256" s="25"/>
      <c r="KTA256" s="25"/>
      <c r="KTB256" s="25"/>
      <c r="KTC256" s="93"/>
      <c r="KTD256" s="25"/>
      <c r="KTE256" s="25"/>
      <c r="KTF256" s="95"/>
      <c r="KTG256" s="25"/>
      <c r="KTH256" s="25"/>
      <c r="KTI256" s="25"/>
      <c r="KTJ256" s="25"/>
      <c r="KTK256" s="93"/>
      <c r="KTL256" s="25"/>
      <c r="KTM256" s="25"/>
      <c r="KTN256" s="95"/>
      <c r="KTO256" s="25"/>
      <c r="KTP256" s="25"/>
      <c r="KTQ256" s="25"/>
      <c r="KTR256" s="25"/>
      <c r="KTS256" s="93"/>
      <c r="KTT256" s="25"/>
      <c r="KTU256" s="25"/>
      <c r="KTV256" s="95"/>
      <c r="KTW256" s="25"/>
      <c r="KTX256" s="25"/>
      <c r="KTY256" s="25"/>
      <c r="KTZ256" s="25"/>
      <c r="KUA256" s="93"/>
      <c r="KUB256" s="25"/>
      <c r="KUC256" s="25"/>
      <c r="KUD256" s="95"/>
      <c r="KUE256" s="25"/>
      <c r="KUF256" s="25"/>
      <c r="KUG256" s="25"/>
      <c r="KUH256" s="25"/>
      <c r="KUI256" s="93"/>
      <c r="KUJ256" s="25"/>
      <c r="KUK256" s="25"/>
      <c r="KUL256" s="95"/>
      <c r="KUM256" s="25"/>
      <c r="KUN256" s="25"/>
      <c r="KUO256" s="25"/>
      <c r="KUP256" s="25"/>
      <c r="KUQ256" s="93"/>
      <c r="KUR256" s="25"/>
      <c r="KUS256" s="25"/>
      <c r="KUT256" s="95"/>
      <c r="KUU256" s="25"/>
      <c r="KUV256" s="25"/>
      <c r="KUW256" s="25"/>
      <c r="KUX256" s="25"/>
      <c r="KUY256" s="93"/>
      <c r="KUZ256" s="25"/>
      <c r="KVA256" s="25"/>
      <c r="KVB256" s="95"/>
      <c r="KVC256" s="25"/>
      <c r="KVD256" s="25"/>
      <c r="KVE256" s="25"/>
      <c r="KVF256" s="25"/>
      <c r="KVG256" s="93"/>
      <c r="KVH256" s="25"/>
      <c r="KVI256" s="25"/>
      <c r="KVJ256" s="95"/>
      <c r="KVK256" s="25"/>
      <c r="KVL256" s="25"/>
      <c r="KVM256" s="25"/>
      <c r="KVN256" s="25"/>
      <c r="KVO256" s="93"/>
      <c r="KVP256" s="25"/>
      <c r="KVQ256" s="25"/>
      <c r="KVR256" s="95"/>
      <c r="KVS256" s="25"/>
      <c r="KVT256" s="25"/>
      <c r="KVU256" s="25"/>
      <c r="KVV256" s="25"/>
      <c r="KVW256" s="93"/>
      <c r="KVX256" s="25"/>
      <c r="KVY256" s="25"/>
      <c r="KVZ256" s="95"/>
      <c r="KWA256" s="25"/>
      <c r="KWB256" s="25"/>
      <c r="KWC256" s="25"/>
      <c r="KWD256" s="25"/>
      <c r="KWE256" s="93"/>
      <c r="KWF256" s="25"/>
      <c r="KWG256" s="25"/>
      <c r="KWH256" s="95"/>
      <c r="KWI256" s="25"/>
      <c r="KWJ256" s="25"/>
      <c r="KWK256" s="25"/>
      <c r="KWL256" s="25"/>
      <c r="KWM256" s="93"/>
      <c r="KWN256" s="25"/>
      <c r="KWO256" s="25"/>
      <c r="KWP256" s="95"/>
      <c r="KWQ256" s="25"/>
      <c r="KWR256" s="25"/>
      <c r="KWS256" s="25"/>
      <c r="KWT256" s="25"/>
      <c r="KWU256" s="93"/>
      <c r="KWV256" s="25"/>
      <c r="KWW256" s="25"/>
      <c r="KWX256" s="95"/>
      <c r="KWY256" s="25"/>
      <c r="KWZ256" s="25"/>
      <c r="KXA256" s="25"/>
      <c r="KXB256" s="25"/>
      <c r="KXC256" s="93"/>
      <c r="KXD256" s="25"/>
      <c r="KXE256" s="25"/>
      <c r="KXF256" s="95"/>
      <c r="KXG256" s="25"/>
      <c r="KXH256" s="25"/>
      <c r="KXI256" s="25"/>
      <c r="KXJ256" s="25"/>
      <c r="KXK256" s="93"/>
      <c r="KXL256" s="25"/>
      <c r="KXM256" s="25"/>
      <c r="KXN256" s="95"/>
      <c r="KXO256" s="25"/>
      <c r="KXP256" s="25"/>
      <c r="KXQ256" s="25"/>
      <c r="KXR256" s="25"/>
      <c r="KXS256" s="93"/>
      <c r="KXT256" s="25"/>
      <c r="KXU256" s="25"/>
      <c r="KXV256" s="95"/>
      <c r="KXW256" s="25"/>
      <c r="KXX256" s="25"/>
      <c r="KXY256" s="25"/>
      <c r="KXZ256" s="25"/>
      <c r="KYA256" s="93"/>
      <c r="KYB256" s="25"/>
      <c r="KYC256" s="25"/>
      <c r="KYD256" s="95"/>
      <c r="KYE256" s="25"/>
      <c r="KYF256" s="25"/>
      <c r="KYG256" s="25"/>
      <c r="KYH256" s="25"/>
      <c r="KYI256" s="93"/>
      <c r="KYJ256" s="25"/>
      <c r="KYK256" s="25"/>
      <c r="KYL256" s="95"/>
      <c r="KYM256" s="25"/>
      <c r="KYN256" s="25"/>
      <c r="KYO256" s="25"/>
      <c r="KYP256" s="25"/>
      <c r="KYQ256" s="93"/>
      <c r="KYR256" s="25"/>
      <c r="KYS256" s="25"/>
      <c r="KYT256" s="95"/>
      <c r="KYU256" s="25"/>
      <c r="KYV256" s="25"/>
      <c r="KYW256" s="25"/>
      <c r="KYX256" s="25"/>
      <c r="KYY256" s="93"/>
      <c r="KYZ256" s="25"/>
      <c r="KZA256" s="25"/>
      <c r="KZB256" s="95"/>
      <c r="KZC256" s="25"/>
      <c r="KZD256" s="25"/>
      <c r="KZE256" s="25"/>
      <c r="KZF256" s="25"/>
      <c r="KZG256" s="93"/>
      <c r="KZH256" s="25"/>
      <c r="KZI256" s="25"/>
      <c r="KZJ256" s="95"/>
      <c r="KZK256" s="25"/>
      <c r="KZL256" s="25"/>
      <c r="KZM256" s="25"/>
      <c r="KZN256" s="25"/>
      <c r="KZO256" s="93"/>
      <c r="KZP256" s="25"/>
      <c r="KZQ256" s="25"/>
      <c r="KZR256" s="95"/>
      <c r="KZS256" s="25"/>
      <c r="KZT256" s="25"/>
      <c r="KZU256" s="25"/>
      <c r="KZV256" s="25"/>
      <c r="KZW256" s="93"/>
      <c r="KZX256" s="25"/>
      <c r="KZY256" s="25"/>
      <c r="KZZ256" s="95"/>
      <c r="LAA256" s="25"/>
      <c r="LAB256" s="25"/>
      <c r="LAC256" s="25"/>
      <c r="LAD256" s="25"/>
      <c r="LAE256" s="93"/>
      <c r="LAF256" s="25"/>
      <c r="LAG256" s="25"/>
      <c r="LAH256" s="95"/>
      <c r="LAI256" s="25"/>
      <c r="LAJ256" s="25"/>
      <c r="LAK256" s="25"/>
      <c r="LAL256" s="25"/>
      <c r="LAM256" s="93"/>
      <c r="LAN256" s="25"/>
      <c r="LAO256" s="25"/>
      <c r="LAP256" s="95"/>
      <c r="LAQ256" s="25"/>
      <c r="LAR256" s="25"/>
      <c r="LAS256" s="25"/>
      <c r="LAT256" s="25"/>
      <c r="LAU256" s="93"/>
      <c r="LAV256" s="25"/>
      <c r="LAW256" s="25"/>
      <c r="LAX256" s="95"/>
      <c r="LAY256" s="25"/>
      <c r="LAZ256" s="25"/>
      <c r="LBA256" s="25"/>
      <c r="LBB256" s="25"/>
      <c r="LBC256" s="93"/>
      <c r="LBD256" s="25"/>
      <c r="LBE256" s="25"/>
      <c r="LBF256" s="95"/>
      <c r="LBG256" s="25"/>
      <c r="LBH256" s="25"/>
      <c r="LBI256" s="25"/>
      <c r="LBJ256" s="25"/>
      <c r="LBK256" s="93"/>
      <c r="LBL256" s="25"/>
      <c r="LBM256" s="25"/>
      <c r="LBN256" s="95"/>
      <c r="LBO256" s="25"/>
      <c r="LBP256" s="25"/>
      <c r="LBQ256" s="25"/>
      <c r="LBR256" s="25"/>
      <c r="LBS256" s="93"/>
      <c r="LBT256" s="25"/>
      <c r="LBU256" s="25"/>
      <c r="LBV256" s="95"/>
      <c r="LBW256" s="25"/>
      <c r="LBX256" s="25"/>
      <c r="LBY256" s="25"/>
      <c r="LBZ256" s="25"/>
      <c r="LCA256" s="93"/>
      <c r="LCB256" s="25"/>
      <c r="LCC256" s="25"/>
      <c r="LCD256" s="95"/>
      <c r="LCE256" s="25"/>
      <c r="LCF256" s="25"/>
      <c r="LCG256" s="25"/>
      <c r="LCH256" s="25"/>
      <c r="LCI256" s="93"/>
      <c r="LCJ256" s="25"/>
      <c r="LCK256" s="25"/>
      <c r="LCL256" s="95"/>
      <c r="LCM256" s="25"/>
      <c r="LCN256" s="25"/>
      <c r="LCO256" s="25"/>
      <c r="LCP256" s="25"/>
      <c r="LCQ256" s="93"/>
      <c r="LCR256" s="25"/>
      <c r="LCS256" s="25"/>
      <c r="LCT256" s="95"/>
      <c r="LCU256" s="25"/>
      <c r="LCV256" s="25"/>
      <c r="LCW256" s="25"/>
      <c r="LCX256" s="25"/>
      <c r="LCY256" s="93"/>
      <c r="LCZ256" s="25"/>
      <c r="LDA256" s="25"/>
      <c r="LDB256" s="95"/>
      <c r="LDC256" s="25"/>
      <c r="LDD256" s="25"/>
      <c r="LDE256" s="25"/>
      <c r="LDF256" s="25"/>
      <c r="LDG256" s="93"/>
      <c r="LDH256" s="25"/>
      <c r="LDI256" s="25"/>
      <c r="LDJ256" s="95"/>
      <c r="LDK256" s="25"/>
      <c r="LDL256" s="25"/>
      <c r="LDM256" s="25"/>
      <c r="LDN256" s="25"/>
      <c r="LDO256" s="93"/>
      <c r="LDP256" s="25"/>
      <c r="LDQ256" s="25"/>
      <c r="LDR256" s="95"/>
      <c r="LDS256" s="25"/>
      <c r="LDT256" s="25"/>
      <c r="LDU256" s="25"/>
      <c r="LDV256" s="25"/>
      <c r="LDW256" s="93"/>
      <c r="LDX256" s="25"/>
      <c r="LDY256" s="25"/>
      <c r="LDZ256" s="95"/>
      <c r="LEA256" s="25"/>
      <c r="LEB256" s="25"/>
      <c r="LEC256" s="25"/>
      <c r="LED256" s="25"/>
      <c r="LEE256" s="93"/>
      <c r="LEF256" s="25"/>
      <c r="LEG256" s="25"/>
      <c r="LEH256" s="95"/>
      <c r="LEI256" s="25"/>
      <c r="LEJ256" s="25"/>
      <c r="LEK256" s="25"/>
      <c r="LEL256" s="25"/>
      <c r="LEM256" s="93"/>
      <c r="LEN256" s="25"/>
      <c r="LEO256" s="25"/>
      <c r="LEP256" s="95"/>
      <c r="LEQ256" s="25"/>
      <c r="LER256" s="25"/>
      <c r="LES256" s="25"/>
      <c r="LET256" s="25"/>
      <c r="LEU256" s="93"/>
      <c r="LEV256" s="25"/>
      <c r="LEW256" s="25"/>
      <c r="LEX256" s="95"/>
      <c r="LEY256" s="25"/>
      <c r="LEZ256" s="25"/>
      <c r="LFA256" s="25"/>
      <c r="LFB256" s="25"/>
      <c r="LFC256" s="93"/>
      <c r="LFD256" s="25"/>
      <c r="LFE256" s="25"/>
      <c r="LFF256" s="95"/>
      <c r="LFG256" s="25"/>
      <c r="LFH256" s="25"/>
      <c r="LFI256" s="25"/>
      <c r="LFJ256" s="25"/>
      <c r="LFK256" s="93"/>
      <c r="LFL256" s="25"/>
      <c r="LFM256" s="25"/>
      <c r="LFN256" s="95"/>
      <c r="LFO256" s="25"/>
      <c r="LFP256" s="25"/>
      <c r="LFQ256" s="25"/>
      <c r="LFR256" s="25"/>
      <c r="LFS256" s="93"/>
      <c r="LFT256" s="25"/>
      <c r="LFU256" s="25"/>
      <c r="LFV256" s="95"/>
      <c r="LFW256" s="25"/>
      <c r="LFX256" s="25"/>
      <c r="LFY256" s="25"/>
      <c r="LFZ256" s="25"/>
      <c r="LGA256" s="93"/>
      <c r="LGB256" s="25"/>
      <c r="LGC256" s="25"/>
      <c r="LGD256" s="95"/>
      <c r="LGE256" s="25"/>
      <c r="LGF256" s="25"/>
      <c r="LGG256" s="25"/>
      <c r="LGH256" s="25"/>
      <c r="LGI256" s="93"/>
      <c r="LGJ256" s="25"/>
      <c r="LGK256" s="25"/>
      <c r="LGL256" s="95"/>
      <c r="LGM256" s="25"/>
      <c r="LGN256" s="25"/>
      <c r="LGO256" s="25"/>
      <c r="LGP256" s="25"/>
      <c r="LGQ256" s="93"/>
      <c r="LGR256" s="25"/>
      <c r="LGS256" s="25"/>
      <c r="LGT256" s="95"/>
      <c r="LGU256" s="25"/>
      <c r="LGV256" s="25"/>
      <c r="LGW256" s="25"/>
      <c r="LGX256" s="25"/>
      <c r="LGY256" s="93"/>
      <c r="LGZ256" s="25"/>
      <c r="LHA256" s="25"/>
      <c r="LHB256" s="95"/>
      <c r="LHC256" s="25"/>
      <c r="LHD256" s="25"/>
      <c r="LHE256" s="25"/>
      <c r="LHF256" s="25"/>
      <c r="LHG256" s="93"/>
      <c r="LHH256" s="25"/>
      <c r="LHI256" s="25"/>
      <c r="LHJ256" s="95"/>
      <c r="LHK256" s="25"/>
      <c r="LHL256" s="25"/>
      <c r="LHM256" s="25"/>
      <c r="LHN256" s="25"/>
      <c r="LHO256" s="93"/>
      <c r="LHP256" s="25"/>
      <c r="LHQ256" s="25"/>
      <c r="LHR256" s="95"/>
      <c r="LHS256" s="25"/>
      <c r="LHT256" s="25"/>
      <c r="LHU256" s="25"/>
      <c r="LHV256" s="25"/>
      <c r="LHW256" s="93"/>
      <c r="LHX256" s="25"/>
      <c r="LHY256" s="25"/>
      <c r="LHZ256" s="95"/>
      <c r="LIA256" s="25"/>
      <c r="LIB256" s="25"/>
      <c r="LIC256" s="25"/>
      <c r="LID256" s="25"/>
      <c r="LIE256" s="93"/>
      <c r="LIF256" s="25"/>
      <c r="LIG256" s="25"/>
      <c r="LIH256" s="95"/>
      <c r="LII256" s="25"/>
      <c r="LIJ256" s="25"/>
      <c r="LIK256" s="25"/>
      <c r="LIL256" s="25"/>
      <c r="LIM256" s="93"/>
      <c r="LIN256" s="25"/>
      <c r="LIO256" s="25"/>
      <c r="LIP256" s="95"/>
      <c r="LIQ256" s="25"/>
      <c r="LIR256" s="25"/>
      <c r="LIS256" s="25"/>
      <c r="LIT256" s="25"/>
      <c r="LIU256" s="93"/>
      <c r="LIV256" s="25"/>
      <c r="LIW256" s="25"/>
      <c r="LIX256" s="95"/>
      <c r="LIY256" s="25"/>
      <c r="LIZ256" s="25"/>
      <c r="LJA256" s="25"/>
      <c r="LJB256" s="25"/>
      <c r="LJC256" s="93"/>
      <c r="LJD256" s="25"/>
      <c r="LJE256" s="25"/>
      <c r="LJF256" s="95"/>
      <c r="LJG256" s="25"/>
      <c r="LJH256" s="25"/>
      <c r="LJI256" s="25"/>
      <c r="LJJ256" s="25"/>
      <c r="LJK256" s="93"/>
      <c r="LJL256" s="25"/>
      <c r="LJM256" s="25"/>
      <c r="LJN256" s="95"/>
      <c r="LJO256" s="25"/>
      <c r="LJP256" s="25"/>
      <c r="LJQ256" s="25"/>
      <c r="LJR256" s="25"/>
      <c r="LJS256" s="93"/>
      <c r="LJT256" s="25"/>
      <c r="LJU256" s="25"/>
      <c r="LJV256" s="95"/>
      <c r="LJW256" s="25"/>
      <c r="LJX256" s="25"/>
      <c r="LJY256" s="25"/>
      <c r="LJZ256" s="25"/>
      <c r="LKA256" s="93"/>
      <c r="LKB256" s="25"/>
      <c r="LKC256" s="25"/>
      <c r="LKD256" s="95"/>
      <c r="LKE256" s="25"/>
      <c r="LKF256" s="25"/>
      <c r="LKG256" s="25"/>
      <c r="LKH256" s="25"/>
      <c r="LKI256" s="93"/>
      <c r="LKJ256" s="25"/>
      <c r="LKK256" s="25"/>
      <c r="LKL256" s="95"/>
      <c r="LKM256" s="25"/>
      <c r="LKN256" s="25"/>
      <c r="LKO256" s="25"/>
      <c r="LKP256" s="25"/>
      <c r="LKQ256" s="93"/>
      <c r="LKR256" s="25"/>
      <c r="LKS256" s="25"/>
      <c r="LKT256" s="95"/>
      <c r="LKU256" s="25"/>
      <c r="LKV256" s="25"/>
      <c r="LKW256" s="25"/>
      <c r="LKX256" s="25"/>
      <c r="LKY256" s="93"/>
      <c r="LKZ256" s="25"/>
      <c r="LLA256" s="25"/>
      <c r="LLB256" s="95"/>
      <c r="LLC256" s="25"/>
      <c r="LLD256" s="25"/>
      <c r="LLE256" s="25"/>
      <c r="LLF256" s="25"/>
      <c r="LLG256" s="93"/>
      <c r="LLH256" s="25"/>
      <c r="LLI256" s="25"/>
      <c r="LLJ256" s="95"/>
      <c r="LLK256" s="25"/>
      <c r="LLL256" s="25"/>
      <c r="LLM256" s="25"/>
      <c r="LLN256" s="25"/>
      <c r="LLO256" s="93"/>
      <c r="LLP256" s="25"/>
      <c r="LLQ256" s="25"/>
      <c r="LLR256" s="95"/>
      <c r="LLS256" s="25"/>
      <c r="LLT256" s="25"/>
      <c r="LLU256" s="25"/>
      <c r="LLV256" s="25"/>
      <c r="LLW256" s="93"/>
      <c r="LLX256" s="25"/>
      <c r="LLY256" s="25"/>
      <c r="LLZ256" s="95"/>
      <c r="LMA256" s="25"/>
      <c r="LMB256" s="25"/>
      <c r="LMC256" s="25"/>
      <c r="LMD256" s="25"/>
      <c r="LME256" s="93"/>
      <c r="LMF256" s="25"/>
      <c r="LMG256" s="25"/>
      <c r="LMH256" s="95"/>
      <c r="LMI256" s="25"/>
      <c r="LMJ256" s="25"/>
      <c r="LMK256" s="25"/>
      <c r="LML256" s="25"/>
      <c r="LMM256" s="93"/>
      <c r="LMN256" s="25"/>
      <c r="LMO256" s="25"/>
      <c r="LMP256" s="95"/>
      <c r="LMQ256" s="25"/>
      <c r="LMR256" s="25"/>
      <c r="LMS256" s="25"/>
      <c r="LMT256" s="25"/>
      <c r="LMU256" s="93"/>
      <c r="LMV256" s="25"/>
      <c r="LMW256" s="25"/>
      <c r="LMX256" s="95"/>
      <c r="LMY256" s="25"/>
      <c r="LMZ256" s="25"/>
      <c r="LNA256" s="25"/>
      <c r="LNB256" s="25"/>
      <c r="LNC256" s="93"/>
      <c r="LND256" s="25"/>
      <c r="LNE256" s="25"/>
      <c r="LNF256" s="95"/>
      <c r="LNG256" s="25"/>
      <c r="LNH256" s="25"/>
      <c r="LNI256" s="25"/>
      <c r="LNJ256" s="25"/>
      <c r="LNK256" s="93"/>
      <c r="LNL256" s="25"/>
      <c r="LNM256" s="25"/>
      <c r="LNN256" s="95"/>
      <c r="LNO256" s="25"/>
      <c r="LNP256" s="25"/>
      <c r="LNQ256" s="25"/>
      <c r="LNR256" s="25"/>
      <c r="LNS256" s="93"/>
      <c r="LNT256" s="25"/>
      <c r="LNU256" s="25"/>
      <c r="LNV256" s="95"/>
      <c r="LNW256" s="25"/>
      <c r="LNX256" s="25"/>
      <c r="LNY256" s="25"/>
      <c r="LNZ256" s="25"/>
      <c r="LOA256" s="93"/>
      <c r="LOB256" s="25"/>
      <c r="LOC256" s="25"/>
      <c r="LOD256" s="95"/>
      <c r="LOE256" s="25"/>
      <c r="LOF256" s="25"/>
      <c r="LOG256" s="25"/>
      <c r="LOH256" s="25"/>
      <c r="LOI256" s="93"/>
      <c r="LOJ256" s="25"/>
      <c r="LOK256" s="25"/>
      <c r="LOL256" s="95"/>
      <c r="LOM256" s="25"/>
      <c r="LON256" s="25"/>
      <c r="LOO256" s="25"/>
      <c r="LOP256" s="25"/>
      <c r="LOQ256" s="93"/>
      <c r="LOR256" s="25"/>
      <c r="LOS256" s="25"/>
      <c r="LOT256" s="95"/>
      <c r="LOU256" s="25"/>
      <c r="LOV256" s="25"/>
      <c r="LOW256" s="25"/>
      <c r="LOX256" s="25"/>
      <c r="LOY256" s="93"/>
      <c r="LOZ256" s="25"/>
      <c r="LPA256" s="25"/>
      <c r="LPB256" s="95"/>
      <c r="LPC256" s="25"/>
      <c r="LPD256" s="25"/>
      <c r="LPE256" s="25"/>
      <c r="LPF256" s="25"/>
      <c r="LPG256" s="93"/>
      <c r="LPH256" s="25"/>
      <c r="LPI256" s="25"/>
      <c r="LPJ256" s="95"/>
      <c r="LPK256" s="25"/>
      <c r="LPL256" s="25"/>
      <c r="LPM256" s="25"/>
      <c r="LPN256" s="25"/>
      <c r="LPO256" s="93"/>
      <c r="LPP256" s="25"/>
      <c r="LPQ256" s="25"/>
      <c r="LPR256" s="95"/>
      <c r="LPS256" s="25"/>
      <c r="LPT256" s="25"/>
      <c r="LPU256" s="25"/>
      <c r="LPV256" s="25"/>
      <c r="LPW256" s="93"/>
      <c r="LPX256" s="25"/>
      <c r="LPY256" s="25"/>
      <c r="LPZ256" s="95"/>
      <c r="LQA256" s="25"/>
      <c r="LQB256" s="25"/>
      <c r="LQC256" s="25"/>
      <c r="LQD256" s="25"/>
      <c r="LQE256" s="93"/>
      <c r="LQF256" s="25"/>
      <c r="LQG256" s="25"/>
      <c r="LQH256" s="95"/>
      <c r="LQI256" s="25"/>
      <c r="LQJ256" s="25"/>
      <c r="LQK256" s="25"/>
      <c r="LQL256" s="25"/>
      <c r="LQM256" s="93"/>
      <c r="LQN256" s="25"/>
      <c r="LQO256" s="25"/>
      <c r="LQP256" s="95"/>
      <c r="LQQ256" s="25"/>
      <c r="LQR256" s="25"/>
      <c r="LQS256" s="25"/>
      <c r="LQT256" s="25"/>
      <c r="LQU256" s="93"/>
      <c r="LQV256" s="25"/>
      <c r="LQW256" s="25"/>
      <c r="LQX256" s="95"/>
      <c r="LQY256" s="25"/>
      <c r="LQZ256" s="25"/>
      <c r="LRA256" s="25"/>
      <c r="LRB256" s="25"/>
      <c r="LRC256" s="93"/>
      <c r="LRD256" s="25"/>
      <c r="LRE256" s="25"/>
      <c r="LRF256" s="95"/>
      <c r="LRG256" s="25"/>
      <c r="LRH256" s="25"/>
      <c r="LRI256" s="25"/>
      <c r="LRJ256" s="25"/>
      <c r="LRK256" s="93"/>
      <c r="LRL256" s="25"/>
      <c r="LRM256" s="25"/>
      <c r="LRN256" s="95"/>
      <c r="LRO256" s="25"/>
      <c r="LRP256" s="25"/>
      <c r="LRQ256" s="25"/>
      <c r="LRR256" s="25"/>
      <c r="LRS256" s="93"/>
      <c r="LRT256" s="25"/>
      <c r="LRU256" s="25"/>
      <c r="LRV256" s="95"/>
      <c r="LRW256" s="25"/>
      <c r="LRX256" s="25"/>
      <c r="LRY256" s="25"/>
      <c r="LRZ256" s="25"/>
      <c r="LSA256" s="93"/>
      <c r="LSB256" s="25"/>
      <c r="LSC256" s="25"/>
      <c r="LSD256" s="95"/>
      <c r="LSE256" s="25"/>
      <c r="LSF256" s="25"/>
      <c r="LSG256" s="25"/>
      <c r="LSH256" s="25"/>
      <c r="LSI256" s="93"/>
      <c r="LSJ256" s="25"/>
      <c r="LSK256" s="25"/>
      <c r="LSL256" s="95"/>
      <c r="LSM256" s="25"/>
      <c r="LSN256" s="25"/>
      <c r="LSO256" s="25"/>
      <c r="LSP256" s="25"/>
      <c r="LSQ256" s="93"/>
      <c r="LSR256" s="25"/>
      <c r="LSS256" s="25"/>
      <c r="LST256" s="95"/>
      <c r="LSU256" s="25"/>
      <c r="LSV256" s="25"/>
      <c r="LSW256" s="25"/>
      <c r="LSX256" s="25"/>
      <c r="LSY256" s="93"/>
      <c r="LSZ256" s="25"/>
      <c r="LTA256" s="25"/>
      <c r="LTB256" s="95"/>
      <c r="LTC256" s="25"/>
      <c r="LTD256" s="25"/>
      <c r="LTE256" s="25"/>
      <c r="LTF256" s="25"/>
      <c r="LTG256" s="93"/>
      <c r="LTH256" s="25"/>
      <c r="LTI256" s="25"/>
      <c r="LTJ256" s="95"/>
      <c r="LTK256" s="25"/>
      <c r="LTL256" s="25"/>
      <c r="LTM256" s="25"/>
      <c r="LTN256" s="25"/>
      <c r="LTO256" s="93"/>
      <c r="LTP256" s="25"/>
      <c r="LTQ256" s="25"/>
      <c r="LTR256" s="95"/>
      <c r="LTS256" s="25"/>
      <c r="LTT256" s="25"/>
      <c r="LTU256" s="25"/>
      <c r="LTV256" s="25"/>
      <c r="LTW256" s="93"/>
      <c r="LTX256" s="25"/>
      <c r="LTY256" s="25"/>
      <c r="LTZ256" s="95"/>
      <c r="LUA256" s="25"/>
      <c r="LUB256" s="25"/>
      <c r="LUC256" s="25"/>
      <c r="LUD256" s="25"/>
      <c r="LUE256" s="93"/>
      <c r="LUF256" s="25"/>
      <c r="LUG256" s="25"/>
      <c r="LUH256" s="95"/>
      <c r="LUI256" s="25"/>
      <c r="LUJ256" s="25"/>
      <c r="LUK256" s="25"/>
      <c r="LUL256" s="25"/>
      <c r="LUM256" s="93"/>
      <c r="LUN256" s="25"/>
      <c r="LUO256" s="25"/>
      <c r="LUP256" s="95"/>
      <c r="LUQ256" s="25"/>
      <c r="LUR256" s="25"/>
      <c r="LUS256" s="25"/>
      <c r="LUT256" s="25"/>
      <c r="LUU256" s="93"/>
      <c r="LUV256" s="25"/>
      <c r="LUW256" s="25"/>
      <c r="LUX256" s="95"/>
      <c r="LUY256" s="25"/>
      <c r="LUZ256" s="25"/>
      <c r="LVA256" s="25"/>
      <c r="LVB256" s="25"/>
      <c r="LVC256" s="93"/>
      <c r="LVD256" s="25"/>
      <c r="LVE256" s="25"/>
      <c r="LVF256" s="95"/>
      <c r="LVG256" s="25"/>
      <c r="LVH256" s="25"/>
      <c r="LVI256" s="25"/>
      <c r="LVJ256" s="25"/>
      <c r="LVK256" s="93"/>
      <c r="LVL256" s="25"/>
      <c r="LVM256" s="25"/>
      <c r="LVN256" s="95"/>
      <c r="LVO256" s="25"/>
      <c r="LVP256" s="25"/>
      <c r="LVQ256" s="25"/>
      <c r="LVR256" s="25"/>
      <c r="LVS256" s="93"/>
      <c r="LVT256" s="25"/>
      <c r="LVU256" s="25"/>
      <c r="LVV256" s="95"/>
      <c r="LVW256" s="25"/>
      <c r="LVX256" s="25"/>
      <c r="LVY256" s="25"/>
      <c r="LVZ256" s="25"/>
      <c r="LWA256" s="93"/>
      <c r="LWB256" s="25"/>
      <c r="LWC256" s="25"/>
      <c r="LWD256" s="95"/>
      <c r="LWE256" s="25"/>
      <c r="LWF256" s="25"/>
      <c r="LWG256" s="25"/>
      <c r="LWH256" s="25"/>
      <c r="LWI256" s="93"/>
      <c r="LWJ256" s="25"/>
      <c r="LWK256" s="25"/>
      <c r="LWL256" s="95"/>
      <c r="LWM256" s="25"/>
      <c r="LWN256" s="25"/>
      <c r="LWO256" s="25"/>
      <c r="LWP256" s="25"/>
      <c r="LWQ256" s="93"/>
      <c r="LWR256" s="25"/>
      <c r="LWS256" s="25"/>
      <c r="LWT256" s="95"/>
      <c r="LWU256" s="25"/>
      <c r="LWV256" s="25"/>
      <c r="LWW256" s="25"/>
      <c r="LWX256" s="25"/>
      <c r="LWY256" s="93"/>
      <c r="LWZ256" s="25"/>
      <c r="LXA256" s="25"/>
      <c r="LXB256" s="95"/>
      <c r="LXC256" s="25"/>
      <c r="LXD256" s="25"/>
      <c r="LXE256" s="25"/>
      <c r="LXF256" s="25"/>
      <c r="LXG256" s="93"/>
      <c r="LXH256" s="25"/>
      <c r="LXI256" s="25"/>
      <c r="LXJ256" s="95"/>
      <c r="LXK256" s="25"/>
      <c r="LXL256" s="25"/>
      <c r="LXM256" s="25"/>
      <c r="LXN256" s="25"/>
      <c r="LXO256" s="93"/>
      <c r="LXP256" s="25"/>
      <c r="LXQ256" s="25"/>
      <c r="LXR256" s="95"/>
      <c r="LXS256" s="25"/>
      <c r="LXT256" s="25"/>
      <c r="LXU256" s="25"/>
      <c r="LXV256" s="25"/>
      <c r="LXW256" s="93"/>
      <c r="LXX256" s="25"/>
      <c r="LXY256" s="25"/>
      <c r="LXZ256" s="95"/>
      <c r="LYA256" s="25"/>
      <c r="LYB256" s="25"/>
      <c r="LYC256" s="25"/>
      <c r="LYD256" s="25"/>
      <c r="LYE256" s="93"/>
      <c r="LYF256" s="25"/>
      <c r="LYG256" s="25"/>
      <c r="LYH256" s="95"/>
      <c r="LYI256" s="25"/>
      <c r="LYJ256" s="25"/>
      <c r="LYK256" s="25"/>
      <c r="LYL256" s="25"/>
      <c r="LYM256" s="93"/>
      <c r="LYN256" s="25"/>
      <c r="LYO256" s="25"/>
      <c r="LYP256" s="95"/>
      <c r="LYQ256" s="25"/>
      <c r="LYR256" s="25"/>
      <c r="LYS256" s="25"/>
      <c r="LYT256" s="25"/>
      <c r="LYU256" s="93"/>
      <c r="LYV256" s="25"/>
      <c r="LYW256" s="25"/>
      <c r="LYX256" s="95"/>
      <c r="LYY256" s="25"/>
      <c r="LYZ256" s="25"/>
      <c r="LZA256" s="25"/>
      <c r="LZB256" s="25"/>
      <c r="LZC256" s="93"/>
      <c r="LZD256" s="25"/>
      <c r="LZE256" s="25"/>
      <c r="LZF256" s="95"/>
      <c r="LZG256" s="25"/>
      <c r="LZH256" s="25"/>
      <c r="LZI256" s="25"/>
      <c r="LZJ256" s="25"/>
      <c r="LZK256" s="93"/>
      <c r="LZL256" s="25"/>
      <c r="LZM256" s="25"/>
      <c r="LZN256" s="95"/>
      <c r="LZO256" s="25"/>
      <c r="LZP256" s="25"/>
      <c r="LZQ256" s="25"/>
      <c r="LZR256" s="25"/>
      <c r="LZS256" s="93"/>
      <c r="LZT256" s="25"/>
      <c r="LZU256" s="25"/>
      <c r="LZV256" s="95"/>
      <c r="LZW256" s="25"/>
      <c r="LZX256" s="25"/>
      <c r="LZY256" s="25"/>
      <c r="LZZ256" s="25"/>
      <c r="MAA256" s="93"/>
      <c r="MAB256" s="25"/>
      <c r="MAC256" s="25"/>
      <c r="MAD256" s="95"/>
      <c r="MAE256" s="25"/>
      <c r="MAF256" s="25"/>
      <c r="MAG256" s="25"/>
      <c r="MAH256" s="25"/>
      <c r="MAI256" s="93"/>
      <c r="MAJ256" s="25"/>
      <c r="MAK256" s="25"/>
      <c r="MAL256" s="95"/>
      <c r="MAM256" s="25"/>
      <c r="MAN256" s="25"/>
      <c r="MAO256" s="25"/>
      <c r="MAP256" s="25"/>
      <c r="MAQ256" s="93"/>
      <c r="MAR256" s="25"/>
      <c r="MAS256" s="25"/>
      <c r="MAT256" s="95"/>
      <c r="MAU256" s="25"/>
      <c r="MAV256" s="25"/>
      <c r="MAW256" s="25"/>
      <c r="MAX256" s="25"/>
      <c r="MAY256" s="93"/>
      <c r="MAZ256" s="25"/>
      <c r="MBA256" s="25"/>
      <c r="MBB256" s="95"/>
      <c r="MBC256" s="25"/>
      <c r="MBD256" s="25"/>
      <c r="MBE256" s="25"/>
      <c r="MBF256" s="25"/>
      <c r="MBG256" s="93"/>
      <c r="MBH256" s="25"/>
      <c r="MBI256" s="25"/>
      <c r="MBJ256" s="95"/>
      <c r="MBK256" s="25"/>
      <c r="MBL256" s="25"/>
      <c r="MBM256" s="25"/>
      <c r="MBN256" s="25"/>
      <c r="MBO256" s="93"/>
      <c r="MBP256" s="25"/>
      <c r="MBQ256" s="25"/>
      <c r="MBR256" s="95"/>
      <c r="MBS256" s="25"/>
      <c r="MBT256" s="25"/>
      <c r="MBU256" s="25"/>
      <c r="MBV256" s="25"/>
      <c r="MBW256" s="93"/>
      <c r="MBX256" s="25"/>
      <c r="MBY256" s="25"/>
      <c r="MBZ256" s="95"/>
      <c r="MCA256" s="25"/>
      <c r="MCB256" s="25"/>
      <c r="MCC256" s="25"/>
      <c r="MCD256" s="25"/>
      <c r="MCE256" s="93"/>
      <c r="MCF256" s="25"/>
      <c r="MCG256" s="25"/>
      <c r="MCH256" s="95"/>
      <c r="MCI256" s="25"/>
      <c r="MCJ256" s="25"/>
      <c r="MCK256" s="25"/>
      <c r="MCL256" s="25"/>
      <c r="MCM256" s="93"/>
      <c r="MCN256" s="25"/>
      <c r="MCO256" s="25"/>
      <c r="MCP256" s="95"/>
      <c r="MCQ256" s="25"/>
      <c r="MCR256" s="25"/>
      <c r="MCS256" s="25"/>
      <c r="MCT256" s="25"/>
      <c r="MCU256" s="93"/>
      <c r="MCV256" s="25"/>
      <c r="MCW256" s="25"/>
      <c r="MCX256" s="95"/>
      <c r="MCY256" s="25"/>
      <c r="MCZ256" s="25"/>
      <c r="MDA256" s="25"/>
      <c r="MDB256" s="25"/>
      <c r="MDC256" s="93"/>
      <c r="MDD256" s="25"/>
      <c r="MDE256" s="25"/>
      <c r="MDF256" s="95"/>
      <c r="MDG256" s="25"/>
      <c r="MDH256" s="25"/>
      <c r="MDI256" s="25"/>
      <c r="MDJ256" s="25"/>
      <c r="MDK256" s="93"/>
      <c r="MDL256" s="25"/>
      <c r="MDM256" s="25"/>
      <c r="MDN256" s="95"/>
      <c r="MDO256" s="25"/>
      <c r="MDP256" s="25"/>
      <c r="MDQ256" s="25"/>
      <c r="MDR256" s="25"/>
      <c r="MDS256" s="93"/>
      <c r="MDT256" s="25"/>
      <c r="MDU256" s="25"/>
      <c r="MDV256" s="95"/>
      <c r="MDW256" s="25"/>
      <c r="MDX256" s="25"/>
      <c r="MDY256" s="25"/>
      <c r="MDZ256" s="25"/>
      <c r="MEA256" s="93"/>
      <c r="MEB256" s="25"/>
      <c r="MEC256" s="25"/>
      <c r="MED256" s="95"/>
      <c r="MEE256" s="25"/>
      <c r="MEF256" s="25"/>
      <c r="MEG256" s="25"/>
      <c r="MEH256" s="25"/>
      <c r="MEI256" s="93"/>
      <c r="MEJ256" s="25"/>
      <c r="MEK256" s="25"/>
      <c r="MEL256" s="95"/>
      <c r="MEM256" s="25"/>
      <c r="MEN256" s="25"/>
      <c r="MEO256" s="25"/>
      <c r="MEP256" s="25"/>
      <c r="MEQ256" s="93"/>
      <c r="MER256" s="25"/>
      <c r="MES256" s="25"/>
      <c r="MET256" s="95"/>
      <c r="MEU256" s="25"/>
      <c r="MEV256" s="25"/>
      <c r="MEW256" s="25"/>
      <c r="MEX256" s="25"/>
      <c r="MEY256" s="93"/>
      <c r="MEZ256" s="25"/>
      <c r="MFA256" s="25"/>
      <c r="MFB256" s="95"/>
      <c r="MFC256" s="25"/>
      <c r="MFD256" s="25"/>
      <c r="MFE256" s="25"/>
      <c r="MFF256" s="25"/>
      <c r="MFG256" s="93"/>
      <c r="MFH256" s="25"/>
      <c r="MFI256" s="25"/>
      <c r="MFJ256" s="95"/>
      <c r="MFK256" s="25"/>
      <c r="MFL256" s="25"/>
      <c r="MFM256" s="25"/>
      <c r="MFN256" s="25"/>
      <c r="MFO256" s="93"/>
      <c r="MFP256" s="25"/>
      <c r="MFQ256" s="25"/>
      <c r="MFR256" s="95"/>
      <c r="MFS256" s="25"/>
      <c r="MFT256" s="25"/>
      <c r="MFU256" s="25"/>
      <c r="MFV256" s="25"/>
      <c r="MFW256" s="93"/>
      <c r="MFX256" s="25"/>
      <c r="MFY256" s="25"/>
      <c r="MFZ256" s="95"/>
      <c r="MGA256" s="25"/>
      <c r="MGB256" s="25"/>
      <c r="MGC256" s="25"/>
      <c r="MGD256" s="25"/>
      <c r="MGE256" s="93"/>
      <c r="MGF256" s="25"/>
      <c r="MGG256" s="25"/>
      <c r="MGH256" s="95"/>
      <c r="MGI256" s="25"/>
      <c r="MGJ256" s="25"/>
      <c r="MGK256" s="25"/>
      <c r="MGL256" s="25"/>
      <c r="MGM256" s="93"/>
      <c r="MGN256" s="25"/>
      <c r="MGO256" s="25"/>
      <c r="MGP256" s="95"/>
      <c r="MGQ256" s="25"/>
      <c r="MGR256" s="25"/>
      <c r="MGS256" s="25"/>
      <c r="MGT256" s="25"/>
      <c r="MGU256" s="93"/>
      <c r="MGV256" s="25"/>
      <c r="MGW256" s="25"/>
      <c r="MGX256" s="95"/>
      <c r="MGY256" s="25"/>
      <c r="MGZ256" s="25"/>
      <c r="MHA256" s="25"/>
      <c r="MHB256" s="25"/>
      <c r="MHC256" s="93"/>
      <c r="MHD256" s="25"/>
      <c r="MHE256" s="25"/>
      <c r="MHF256" s="95"/>
      <c r="MHG256" s="25"/>
      <c r="MHH256" s="25"/>
      <c r="MHI256" s="25"/>
      <c r="MHJ256" s="25"/>
      <c r="MHK256" s="93"/>
      <c r="MHL256" s="25"/>
      <c r="MHM256" s="25"/>
      <c r="MHN256" s="95"/>
      <c r="MHO256" s="25"/>
      <c r="MHP256" s="25"/>
      <c r="MHQ256" s="25"/>
      <c r="MHR256" s="25"/>
      <c r="MHS256" s="93"/>
      <c r="MHT256" s="25"/>
      <c r="MHU256" s="25"/>
      <c r="MHV256" s="95"/>
      <c r="MHW256" s="25"/>
      <c r="MHX256" s="25"/>
      <c r="MHY256" s="25"/>
      <c r="MHZ256" s="25"/>
      <c r="MIA256" s="93"/>
      <c r="MIB256" s="25"/>
      <c r="MIC256" s="25"/>
      <c r="MID256" s="95"/>
      <c r="MIE256" s="25"/>
      <c r="MIF256" s="25"/>
      <c r="MIG256" s="25"/>
      <c r="MIH256" s="25"/>
      <c r="MII256" s="93"/>
      <c r="MIJ256" s="25"/>
      <c r="MIK256" s="25"/>
      <c r="MIL256" s="95"/>
      <c r="MIM256" s="25"/>
      <c r="MIN256" s="25"/>
      <c r="MIO256" s="25"/>
      <c r="MIP256" s="25"/>
      <c r="MIQ256" s="93"/>
      <c r="MIR256" s="25"/>
      <c r="MIS256" s="25"/>
      <c r="MIT256" s="95"/>
      <c r="MIU256" s="25"/>
      <c r="MIV256" s="25"/>
      <c r="MIW256" s="25"/>
      <c r="MIX256" s="25"/>
      <c r="MIY256" s="93"/>
      <c r="MIZ256" s="25"/>
      <c r="MJA256" s="25"/>
      <c r="MJB256" s="95"/>
      <c r="MJC256" s="25"/>
      <c r="MJD256" s="25"/>
      <c r="MJE256" s="25"/>
      <c r="MJF256" s="25"/>
      <c r="MJG256" s="93"/>
      <c r="MJH256" s="25"/>
      <c r="MJI256" s="25"/>
      <c r="MJJ256" s="95"/>
      <c r="MJK256" s="25"/>
      <c r="MJL256" s="25"/>
      <c r="MJM256" s="25"/>
      <c r="MJN256" s="25"/>
      <c r="MJO256" s="93"/>
      <c r="MJP256" s="25"/>
      <c r="MJQ256" s="25"/>
      <c r="MJR256" s="95"/>
      <c r="MJS256" s="25"/>
      <c r="MJT256" s="25"/>
      <c r="MJU256" s="25"/>
      <c r="MJV256" s="25"/>
      <c r="MJW256" s="93"/>
      <c r="MJX256" s="25"/>
      <c r="MJY256" s="25"/>
      <c r="MJZ256" s="95"/>
      <c r="MKA256" s="25"/>
      <c r="MKB256" s="25"/>
      <c r="MKC256" s="25"/>
      <c r="MKD256" s="25"/>
      <c r="MKE256" s="93"/>
      <c r="MKF256" s="25"/>
      <c r="MKG256" s="25"/>
      <c r="MKH256" s="95"/>
      <c r="MKI256" s="25"/>
      <c r="MKJ256" s="25"/>
      <c r="MKK256" s="25"/>
      <c r="MKL256" s="25"/>
      <c r="MKM256" s="93"/>
      <c r="MKN256" s="25"/>
      <c r="MKO256" s="25"/>
      <c r="MKP256" s="95"/>
      <c r="MKQ256" s="25"/>
      <c r="MKR256" s="25"/>
      <c r="MKS256" s="25"/>
      <c r="MKT256" s="25"/>
      <c r="MKU256" s="93"/>
      <c r="MKV256" s="25"/>
      <c r="MKW256" s="25"/>
      <c r="MKX256" s="95"/>
      <c r="MKY256" s="25"/>
      <c r="MKZ256" s="25"/>
      <c r="MLA256" s="25"/>
      <c r="MLB256" s="25"/>
      <c r="MLC256" s="93"/>
      <c r="MLD256" s="25"/>
      <c r="MLE256" s="25"/>
      <c r="MLF256" s="95"/>
      <c r="MLG256" s="25"/>
      <c r="MLH256" s="25"/>
      <c r="MLI256" s="25"/>
      <c r="MLJ256" s="25"/>
      <c r="MLK256" s="93"/>
      <c r="MLL256" s="25"/>
      <c r="MLM256" s="25"/>
      <c r="MLN256" s="95"/>
      <c r="MLO256" s="25"/>
      <c r="MLP256" s="25"/>
      <c r="MLQ256" s="25"/>
      <c r="MLR256" s="25"/>
      <c r="MLS256" s="93"/>
      <c r="MLT256" s="25"/>
      <c r="MLU256" s="25"/>
      <c r="MLV256" s="95"/>
      <c r="MLW256" s="25"/>
      <c r="MLX256" s="25"/>
      <c r="MLY256" s="25"/>
      <c r="MLZ256" s="25"/>
      <c r="MMA256" s="93"/>
      <c r="MMB256" s="25"/>
      <c r="MMC256" s="25"/>
      <c r="MMD256" s="95"/>
      <c r="MME256" s="25"/>
      <c r="MMF256" s="25"/>
      <c r="MMG256" s="25"/>
      <c r="MMH256" s="25"/>
      <c r="MMI256" s="93"/>
      <c r="MMJ256" s="25"/>
      <c r="MMK256" s="25"/>
      <c r="MML256" s="95"/>
      <c r="MMM256" s="25"/>
      <c r="MMN256" s="25"/>
      <c r="MMO256" s="25"/>
      <c r="MMP256" s="25"/>
      <c r="MMQ256" s="93"/>
      <c r="MMR256" s="25"/>
      <c r="MMS256" s="25"/>
      <c r="MMT256" s="95"/>
      <c r="MMU256" s="25"/>
      <c r="MMV256" s="25"/>
      <c r="MMW256" s="25"/>
      <c r="MMX256" s="25"/>
      <c r="MMY256" s="93"/>
      <c r="MMZ256" s="25"/>
      <c r="MNA256" s="25"/>
      <c r="MNB256" s="95"/>
      <c r="MNC256" s="25"/>
      <c r="MND256" s="25"/>
      <c r="MNE256" s="25"/>
      <c r="MNF256" s="25"/>
      <c r="MNG256" s="93"/>
      <c r="MNH256" s="25"/>
      <c r="MNI256" s="25"/>
      <c r="MNJ256" s="95"/>
      <c r="MNK256" s="25"/>
      <c r="MNL256" s="25"/>
      <c r="MNM256" s="25"/>
      <c r="MNN256" s="25"/>
      <c r="MNO256" s="93"/>
      <c r="MNP256" s="25"/>
      <c r="MNQ256" s="25"/>
      <c r="MNR256" s="95"/>
      <c r="MNS256" s="25"/>
      <c r="MNT256" s="25"/>
      <c r="MNU256" s="25"/>
      <c r="MNV256" s="25"/>
      <c r="MNW256" s="93"/>
      <c r="MNX256" s="25"/>
      <c r="MNY256" s="25"/>
      <c r="MNZ256" s="95"/>
      <c r="MOA256" s="25"/>
      <c r="MOB256" s="25"/>
      <c r="MOC256" s="25"/>
      <c r="MOD256" s="25"/>
      <c r="MOE256" s="93"/>
      <c r="MOF256" s="25"/>
      <c r="MOG256" s="25"/>
      <c r="MOH256" s="95"/>
      <c r="MOI256" s="25"/>
      <c r="MOJ256" s="25"/>
      <c r="MOK256" s="25"/>
      <c r="MOL256" s="25"/>
      <c r="MOM256" s="93"/>
      <c r="MON256" s="25"/>
      <c r="MOO256" s="25"/>
      <c r="MOP256" s="95"/>
      <c r="MOQ256" s="25"/>
      <c r="MOR256" s="25"/>
      <c r="MOS256" s="25"/>
      <c r="MOT256" s="25"/>
      <c r="MOU256" s="93"/>
      <c r="MOV256" s="25"/>
      <c r="MOW256" s="25"/>
      <c r="MOX256" s="95"/>
      <c r="MOY256" s="25"/>
      <c r="MOZ256" s="25"/>
      <c r="MPA256" s="25"/>
      <c r="MPB256" s="25"/>
      <c r="MPC256" s="93"/>
      <c r="MPD256" s="25"/>
      <c r="MPE256" s="25"/>
      <c r="MPF256" s="95"/>
      <c r="MPG256" s="25"/>
      <c r="MPH256" s="25"/>
      <c r="MPI256" s="25"/>
      <c r="MPJ256" s="25"/>
      <c r="MPK256" s="93"/>
      <c r="MPL256" s="25"/>
      <c r="MPM256" s="25"/>
      <c r="MPN256" s="95"/>
      <c r="MPO256" s="25"/>
      <c r="MPP256" s="25"/>
      <c r="MPQ256" s="25"/>
      <c r="MPR256" s="25"/>
      <c r="MPS256" s="93"/>
      <c r="MPT256" s="25"/>
      <c r="MPU256" s="25"/>
      <c r="MPV256" s="95"/>
      <c r="MPW256" s="25"/>
      <c r="MPX256" s="25"/>
      <c r="MPY256" s="25"/>
      <c r="MPZ256" s="25"/>
      <c r="MQA256" s="93"/>
      <c r="MQB256" s="25"/>
      <c r="MQC256" s="25"/>
      <c r="MQD256" s="95"/>
      <c r="MQE256" s="25"/>
      <c r="MQF256" s="25"/>
      <c r="MQG256" s="25"/>
      <c r="MQH256" s="25"/>
      <c r="MQI256" s="93"/>
      <c r="MQJ256" s="25"/>
      <c r="MQK256" s="25"/>
      <c r="MQL256" s="95"/>
      <c r="MQM256" s="25"/>
      <c r="MQN256" s="25"/>
      <c r="MQO256" s="25"/>
      <c r="MQP256" s="25"/>
      <c r="MQQ256" s="93"/>
      <c r="MQR256" s="25"/>
      <c r="MQS256" s="25"/>
      <c r="MQT256" s="95"/>
      <c r="MQU256" s="25"/>
      <c r="MQV256" s="25"/>
      <c r="MQW256" s="25"/>
      <c r="MQX256" s="25"/>
      <c r="MQY256" s="93"/>
      <c r="MQZ256" s="25"/>
      <c r="MRA256" s="25"/>
      <c r="MRB256" s="95"/>
      <c r="MRC256" s="25"/>
      <c r="MRD256" s="25"/>
      <c r="MRE256" s="25"/>
      <c r="MRF256" s="25"/>
      <c r="MRG256" s="93"/>
      <c r="MRH256" s="25"/>
      <c r="MRI256" s="25"/>
      <c r="MRJ256" s="95"/>
      <c r="MRK256" s="25"/>
      <c r="MRL256" s="25"/>
      <c r="MRM256" s="25"/>
      <c r="MRN256" s="25"/>
      <c r="MRO256" s="93"/>
      <c r="MRP256" s="25"/>
      <c r="MRQ256" s="25"/>
      <c r="MRR256" s="95"/>
      <c r="MRS256" s="25"/>
      <c r="MRT256" s="25"/>
      <c r="MRU256" s="25"/>
      <c r="MRV256" s="25"/>
      <c r="MRW256" s="93"/>
      <c r="MRX256" s="25"/>
      <c r="MRY256" s="25"/>
      <c r="MRZ256" s="95"/>
      <c r="MSA256" s="25"/>
      <c r="MSB256" s="25"/>
      <c r="MSC256" s="25"/>
      <c r="MSD256" s="25"/>
      <c r="MSE256" s="93"/>
      <c r="MSF256" s="25"/>
      <c r="MSG256" s="25"/>
      <c r="MSH256" s="95"/>
      <c r="MSI256" s="25"/>
      <c r="MSJ256" s="25"/>
      <c r="MSK256" s="25"/>
      <c r="MSL256" s="25"/>
      <c r="MSM256" s="93"/>
      <c r="MSN256" s="25"/>
      <c r="MSO256" s="25"/>
      <c r="MSP256" s="95"/>
      <c r="MSQ256" s="25"/>
      <c r="MSR256" s="25"/>
      <c r="MSS256" s="25"/>
      <c r="MST256" s="25"/>
      <c r="MSU256" s="93"/>
      <c r="MSV256" s="25"/>
      <c r="MSW256" s="25"/>
      <c r="MSX256" s="95"/>
      <c r="MSY256" s="25"/>
      <c r="MSZ256" s="25"/>
      <c r="MTA256" s="25"/>
      <c r="MTB256" s="25"/>
      <c r="MTC256" s="93"/>
      <c r="MTD256" s="25"/>
      <c r="MTE256" s="25"/>
      <c r="MTF256" s="95"/>
      <c r="MTG256" s="25"/>
      <c r="MTH256" s="25"/>
      <c r="MTI256" s="25"/>
      <c r="MTJ256" s="25"/>
      <c r="MTK256" s="93"/>
      <c r="MTL256" s="25"/>
      <c r="MTM256" s="25"/>
      <c r="MTN256" s="95"/>
      <c r="MTO256" s="25"/>
      <c r="MTP256" s="25"/>
      <c r="MTQ256" s="25"/>
      <c r="MTR256" s="25"/>
      <c r="MTS256" s="93"/>
      <c r="MTT256" s="25"/>
      <c r="MTU256" s="25"/>
      <c r="MTV256" s="95"/>
      <c r="MTW256" s="25"/>
      <c r="MTX256" s="25"/>
      <c r="MTY256" s="25"/>
      <c r="MTZ256" s="25"/>
      <c r="MUA256" s="93"/>
      <c r="MUB256" s="25"/>
      <c r="MUC256" s="25"/>
      <c r="MUD256" s="95"/>
      <c r="MUE256" s="25"/>
      <c r="MUF256" s="25"/>
      <c r="MUG256" s="25"/>
      <c r="MUH256" s="25"/>
      <c r="MUI256" s="93"/>
      <c r="MUJ256" s="25"/>
      <c r="MUK256" s="25"/>
      <c r="MUL256" s="95"/>
      <c r="MUM256" s="25"/>
      <c r="MUN256" s="25"/>
      <c r="MUO256" s="25"/>
      <c r="MUP256" s="25"/>
      <c r="MUQ256" s="93"/>
      <c r="MUR256" s="25"/>
      <c r="MUS256" s="25"/>
      <c r="MUT256" s="95"/>
      <c r="MUU256" s="25"/>
      <c r="MUV256" s="25"/>
      <c r="MUW256" s="25"/>
      <c r="MUX256" s="25"/>
      <c r="MUY256" s="93"/>
      <c r="MUZ256" s="25"/>
      <c r="MVA256" s="25"/>
      <c r="MVB256" s="95"/>
      <c r="MVC256" s="25"/>
      <c r="MVD256" s="25"/>
      <c r="MVE256" s="25"/>
      <c r="MVF256" s="25"/>
      <c r="MVG256" s="93"/>
      <c r="MVH256" s="25"/>
      <c r="MVI256" s="25"/>
      <c r="MVJ256" s="95"/>
      <c r="MVK256" s="25"/>
      <c r="MVL256" s="25"/>
      <c r="MVM256" s="25"/>
      <c r="MVN256" s="25"/>
      <c r="MVO256" s="93"/>
      <c r="MVP256" s="25"/>
      <c r="MVQ256" s="25"/>
      <c r="MVR256" s="95"/>
      <c r="MVS256" s="25"/>
      <c r="MVT256" s="25"/>
      <c r="MVU256" s="25"/>
      <c r="MVV256" s="25"/>
      <c r="MVW256" s="93"/>
      <c r="MVX256" s="25"/>
      <c r="MVY256" s="25"/>
      <c r="MVZ256" s="95"/>
      <c r="MWA256" s="25"/>
      <c r="MWB256" s="25"/>
      <c r="MWC256" s="25"/>
      <c r="MWD256" s="25"/>
      <c r="MWE256" s="93"/>
      <c r="MWF256" s="25"/>
      <c r="MWG256" s="25"/>
      <c r="MWH256" s="95"/>
      <c r="MWI256" s="25"/>
      <c r="MWJ256" s="25"/>
      <c r="MWK256" s="25"/>
      <c r="MWL256" s="25"/>
      <c r="MWM256" s="93"/>
      <c r="MWN256" s="25"/>
      <c r="MWO256" s="25"/>
      <c r="MWP256" s="95"/>
      <c r="MWQ256" s="25"/>
      <c r="MWR256" s="25"/>
      <c r="MWS256" s="25"/>
      <c r="MWT256" s="25"/>
      <c r="MWU256" s="93"/>
      <c r="MWV256" s="25"/>
      <c r="MWW256" s="25"/>
      <c r="MWX256" s="95"/>
      <c r="MWY256" s="25"/>
      <c r="MWZ256" s="25"/>
      <c r="MXA256" s="25"/>
      <c r="MXB256" s="25"/>
      <c r="MXC256" s="93"/>
      <c r="MXD256" s="25"/>
      <c r="MXE256" s="25"/>
      <c r="MXF256" s="95"/>
      <c r="MXG256" s="25"/>
      <c r="MXH256" s="25"/>
      <c r="MXI256" s="25"/>
      <c r="MXJ256" s="25"/>
      <c r="MXK256" s="93"/>
      <c r="MXL256" s="25"/>
      <c r="MXM256" s="25"/>
      <c r="MXN256" s="95"/>
      <c r="MXO256" s="25"/>
      <c r="MXP256" s="25"/>
      <c r="MXQ256" s="25"/>
      <c r="MXR256" s="25"/>
      <c r="MXS256" s="93"/>
      <c r="MXT256" s="25"/>
      <c r="MXU256" s="25"/>
      <c r="MXV256" s="95"/>
      <c r="MXW256" s="25"/>
      <c r="MXX256" s="25"/>
      <c r="MXY256" s="25"/>
      <c r="MXZ256" s="25"/>
      <c r="MYA256" s="93"/>
      <c r="MYB256" s="25"/>
      <c r="MYC256" s="25"/>
      <c r="MYD256" s="95"/>
      <c r="MYE256" s="25"/>
      <c r="MYF256" s="25"/>
      <c r="MYG256" s="25"/>
      <c r="MYH256" s="25"/>
      <c r="MYI256" s="93"/>
      <c r="MYJ256" s="25"/>
      <c r="MYK256" s="25"/>
      <c r="MYL256" s="95"/>
      <c r="MYM256" s="25"/>
      <c r="MYN256" s="25"/>
      <c r="MYO256" s="25"/>
      <c r="MYP256" s="25"/>
      <c r="MYQ256" s="93"/>
      <c r="MYR256" s="25"/>
      <c r="MYS256" s="25"/>
      <c r="MYT256" s="95"/>
      <c r="MYU256" s="25"/>
      <c r="MYV256" s="25"/>
      <c r="MYW256" s="25"/>
      <c r="MYX256" s="25"/>
      <c r="MYY256" s="93"/>
      <c r="MYZ256" s="25"/>
      <c r="MZA256" s="25"/>
      <c r="MZB256" s="95"/>
      <c r="MZC256" s="25"/>
      <c r="MZD256" s="25"/>
      <c r="MZE256" s="25"/>
      <c r="MZF256" s="25"/>
      <c r="MZG256" s="93"/>
      <c r="MZH256" s="25"/>
      <c r="MZI256" s="25"/>
      <c r="MZJ256" s="95"/>
      <c r="MZK256" s="25"/>
      <c r="MZL256" s="25"/>
      <c r="MZM256" s="25"/>
      <c r="MZN256" s="25"/>
      <c r="MZO256" s="93"/>
      <c r="MZP256" s="25"/>
      <c r="MZQ256" s="25"/>
      <c r="MZR256" s="95"/>
      <c r="MZS256" s="25"/>
      <c r="MZT256" s="25"/>
      <c r="MZU256" s="25"/>
      <c r="MZV256" s="25"/>
      <c r="MZW256" s="93"/>
      <c r="MZX256" s="25"/>
      <c r="MZY256" s="25"/>
      <c r="MZZ256" s="95"/>
      <c r="NAA256" s="25"/>
      <c r="NAB256" s="25"/>
      <c r="NAC256" s="25"/>
      <c r="NAD256" s="25"/>
      <c r="NAE256" s="93"/>
      <c r="NAF256" s="25"/>
      <c r="NAG256" s="25"/>
      <c r="NAH256" s="95"/>
      <c r="NAI256" s="25"/>
      <c r="NAJ256" s="25"/>
      <c r="NAK256" s="25"/>
      <c r="NAL256" s="25"/>
      <c r="NAM256" s="93"/>
      <c r="NAN256" s="25"/>
      <c r="NAO256" s="25"/>
      <c r="NAP256" s="95"/>
      <c r="NAQ256" s="25"/>
      <c r="NAR256" s="25"/>
      <c r="NAS256" s="25"/>
      <c r="NAT256" s="25"/>
      <c r="NAU256" s="93"/>
      <c r="NAV256" s="25"/>
      <c r="NAW256" s="25"/>
      <c r="NAX256" s="95"/>
      <c r="NAY256" s="25"/>
      <c r="NAZ256" s="25"/>
      <c r="NBA256" s="25"/>
      <c r="NBB256" s="25"/>
      <c r="NBC256" s="93"/>
      <c r="NBD256" s="25"/>
      <c r="NBE256" s="25"/>
      <c r="NBF256" s="95"/>
      <c r="NBG256" s="25"/>
      <c r="NBH256" s="25"/>
      <c r="NBI256" s="25"/>
      <c r="NBJ256" s="25"/>
      <c r="NBK256" s="93"/>
      <c r="NBL256" s="25"/>
      <c r="NBM256" s="25"/>
      <c r="NBN256" s="95"/>
      <c r="NBO256" s="25"/>
      <c r="NBP256" s="25"/>
      <c r="NBQ256" s="25"/>
      <c r="NBR256" s="25"/>
      <c r="NBS256" s="93"/>
      <c r="NBT256" s="25"/>
      <c r="NBU256" s="25"/>
      <c r="NBV256" s="95"/>
      <c r="NBW256" s="25"/>
      <c r="NBX256" s="25"/>
      <c r="NBY256" s="25"/>
      <c r="NBZ256" s="25"/>
      <c r="NCA256" s="93"/>
      <c r="NCB256" s="25"/>
      <c r="NCC256" s="25"/>
      <c r="NCD256" s="95"/>
      <c r="NCE256" s="25"/>
      <c r="NCF256" s="25"/>
      <c r="NCG256" s="25"/>
      <c r="NCH256" s="25"/>
      <c r="NCI256" s="93"/>
      <c r="NCJ256" s="25"/>
      <c r="NCK256" s="25"/>
      <c r="NCL256" s="95"/>
      <c r="NCM256" s="25"/>
      <c r="NCN256" s="25"/>
      <c r="NCO256" s="25"/>
      <c r="NCP256" s="25"/>
      <c r="NCQ256" s="93"/>
      <c r="NCR256" s="25"/>
      <c r="NCS256" s="25"/>
      <c r="NCT256" s="95"/>
      <c r="NCU256" s="25"/>
      <c r="NCV256" s="25"/>
      <c r="NCW256" s="25"/>
      <c r="NCX256" s="25"/>
      <c r="NCY256" s="93"/>
      <c r="NCZ256" s="25"/>
      <c r="NDA256" s="25"/>
      <c r="NDB256" s="95"/>
      <c r="NDC256" s="25"/>
      <c r="NDD256" s="25"/>
      <c r="NDE256" s="25"/>
      <c r="NDF256" s="25"/>
      <c r="NDG256" s="93"/>
      <c r="NDH256" s="25"/>
      <c r="NDI256" s="25"/>
      <c r="NDJ256" s="95"/>
      <c r="NDK256" s="25"/>
      <c r="NDL256" s="25"/>
      <c r="NDM256" s="25"/>
      <c r="NDN256" s="25"/>
      <c r="NDO256" s="93"/>
      <c r="NDP256" s="25"/>
      <c r="NDQ256" s="25"/>
      <c r="NDR256" s="95"/>
      <c r="NDS256" s="25"/>
      <c r="NDT256" s="25"/>
      <c r="NDU256" s="25"/>
      <c r="NDV256" s="25"/>
      <c r="NDW256" s="93"/>
      <c r="NDX256" s="25"/>
      <c r="NDY256" s="25"/>
      <c r="NDZ256" s="95"/>
      <c r="NEA256" s="25"/>
      <c r="NEB256" s="25"/>
      <c r="NEC256" s="25"/>
      <c r="NED256" s="25"/>
      <c r="NEE256" s="93"/>
      <c r="NEF256" s="25"/>
      <c r="NEG256" s="25"/>
      <c r="NEH256" s="95"/>
      <c r="NEI256" s="25"/>
      <c r="NEJ256" s="25"/>
      <c r="NEK256" s="25"/>
      <c r="NEL256" s="25"/>
      <c r="NEM256" s="93"/>
      <c r="NEN256" s="25"/>
      <c r="NEO256" s="25"/>
      <c r="NEP256" s="95"/>
      <c r="NEQ256" s="25"/>
      <c r="NER256" s="25"/>
      <c r="NES256" s="25"/>
      <c r="NET256" s="25"/>
      <c r="NEU256" s="93"/>
      <c r="NEV256" s="25"/>
      <c r="NEW256" s="25"/>
      <c r="NEX256" s="95"/>
      <c r="NEY256" s="25"/>
      <c r="NEZ256" s="25"/>
      <c r="NFA256" s="25"/>
      <c r="NFB256" s="25"/>
      <c r="NFC256" s="93"/>
      <c r="NFD256" s="25"/>
      <c r="NFE256" s="25"/>
      <c r="NFF256" s="95"/>
      <c r="NFG256" s="25"/>
      <c r="NFH256" s="25"/>
      <c r="NFI256" s="25"/>
      <c r="NFJ256" s="25"/>
      <c r="NFK256" s="93"/>
      <c r="NFL256" s="25"/>
      <c r="NFM256" s="25"/>
      <c r="NFN256" s="95"/>
      <c r="NFO256" s="25"/>
      <c r="NFP256" s="25"/>
      <c r="NFQ256" s="25"/>
      <c r="NFR256" s="25"/>
      <c r="NFS256" s="93"/>
      <c r="NFT256" s="25"/>
      <c r="NFU256" s="25"/>
      <c r="NFV256" s="95"/>
      <c r="NFW256" s="25"/>
      <c r="NFX256" s="25"/>
      <c r="NFY256" s="25"/>
      <c r="NFZ256" s="25"/>
      <c r="NGA256" s="93"/>
      <c r="NGB256" s="25"/>
      <c r="NGC256" s="25"/>
      <c r="NGD256" s="95"/>
      <c r="NGE256" s="25"/>
      <c r="NGF256" s="25"/>
      <c r="NGG256" s="25"/>
      <c r="NGH256" s="25"/>
      <c r="NGI256" s="93"/>
      <c r="NGJ256" s="25"/>
      <c r="NGK256" s="25"/>
      <c r="NGL256" s="95"/>
      <c r="NGM256" s="25"/>
      <c r="NGN256" s="25"/>
      <c r="NGO256" s="25"/>
      <c r="NGP256" s="25"/>
      <c r="NGQ256" s="93"/>
      <c r="NGR256" s="25"/>
      <c r="NGS256" s="25"/>
      <c r="NGT256" s="95"/>
      <c r="NGU256" s="25"/>
      <c r="NGV256" s="25"/>
      <c r="NGW256" s="25"/>
      <c r="NGX256" s="25"/>
      <c r="NGY256" s="93"/>
      <c r="NGZ256" s="25"/>
      <c r="NHA256" s="25"/>
      <c r="NHB256" s="95"/>
      <c r="NHC256" s="25"/>
      <c r="NHD256" s="25"/>
      <c r="NHE256" s="25"/>
      <c r="NHF256" s="25"/>
      <c r="NHG256" s="93"/>
      <c r="NHH256" s="25"/>
      <c r="NHI256" s="25"/>
      <c r="NHJ256" s="95"/>
      <c r="NHK256" s="25"/>
      <c r="NHL256" s="25"/>
      <c r="NHM256" s="25"/>
      <c r="NHN256" s="25"/>
      <c r="NHO256" s="93"/>
      <c r="NHP256" s="25"/>
      <c r="NHQ256" s="25"/>
      <c r="NHR256" s="95"/>
      <c r="NHS256" s="25"/>
      <c r="NHT256" s="25"/>
      <c r="NHU256" s="25"/>
      <c r="NHV256" s="25"/>
      <c r="NHW256" s="93"/>
      <c r="NHX256" s="25"/>
      <c r="NHY256" s="25"/>
      <c r="NHZ256" s="95"/>
      <c r="NIA256" s="25"/>
      <c r="NIB256" s="25"/>
      <c r="NIC256" s="25"/>
      <c r="NID256" s="25"/>
      <c r="NIE256" s="93"/>
      <c r="NIF256" s="25"/>
      <c r="NIG256" s="25"/>
      <c r="NIH256" s="95"/>
      <c r="NII256" s="25"/>
      <c r="NIJ256" s="25"/>
      <c r="NIK256" s="25"/>
      <c r="NIL256" s="25"/>
      <c r="NIM256" s="93"/>
      <c r="NIN256" s="25"/>
      <c r="NIO256" s="25"/>
      <c r="NIP256" s="95"/>
      <c r="NIQ256" s="25"/>
      <c r="NIR256" s="25"/>
      <c r="NIS256" s="25"/>
      <c r="NIT256" s="25"/>
      <c r="NIU256" s="93"/>
      <c r="NIV256" s="25"/>
      <c r="NIW256" s="25"/>
      <c r="NIX256" s="95"/>
      <c r="NIY256" s="25"/>
      <c r="NIZ256" s="25"/>
      <c r="NJA256" s="25"/>
      <c r="NJB256" s="25"/>
      <c r="NJC256" s="93"/>
      <c r="NJD256" s="25"/>
      <c r="NJE256" s="25"/>
      <c r="NJF256" s="95"/>
      <c r="NJG256" s="25"/>
      <c r="NJH256" s="25"/>
      <c r="NJI256" s="25"/>
      <c r="NJJ256" s="25"/>
      <c r="NJK256" s="93"/>
      <c r="NJL256" s="25"/>
      <c r="NJM256" s="25"/>
      <c r="NJN256" s="95"/>
      <c r="NJO256" s="25"/>
      <c r="NJP256" s="25"/>
      <c r="NJQ256" s="25"/>
      <c r="NJR256" s="25"/>
      <c r="NJS256" s="93"/>
      <c r="NJT256" s="25"/>
      <c r="NJU256" s="25"/>
      <c r="NJV256" s="95"/>
      <c r="NJW256" s="25"/>
      <c r="NJX256" s="25"/>
      <c r="NJY256" s="25"/>
      <c r="NJZ256" s="25"/>
      <c r="NKA256" s="93"/>
      <c r="NKB256" s="25"/>
      <c r="NKC256" s="25"/>
      <c r="NKD256" s="95"/>
      <c r="NKE256" s="25"/>
      <c r="NKF256" s="25"/>
      <c r="NKG256" s="25"/>
      <c r="NKH256" s="25"/>
      <c r="NKI256" s="93"/>
      <c r="NKJ256" s="25"/>
      <c r="NKK256" s="25"/>
      <c r="NKL256" s="95"/>
      <c r="NKM256" s="25"/>
      <c r="NKN256" s="25"/>
      <c r="NKO256" s="25"/>
      <c r="NKP256" s="25"/>
      <c r="NKQ256" s="93"/>
      <c r="NKR256" s="25"/>
      <c r="NKS256" s="25"/>
      <c r="NKT256" s="95"/>
      <c r="NKU256" s="25"/>
      <c r="NKV256" s="25"/>
      <c r="NKW256" s="25"/>
      <c r="NKX256" s="25"/>
      <c r="NKY256" s="93"/>
      <c r="NKZ256" s="25"/>
      <c r="NLA256" s="25"/>
      <c r="NLB256" s="95"/>
      <c r="NLC256" s="25"/>
      <c r="NLD256" s="25"/>
      <c r="NLE256" s="25"/>
      <c r="NLF256" s="25"/>
      <c r="NLG256" s="93"/>
      <c r="NLH256" s="25"/>
      <c r="NLI256" s="25"/>
      <c r="NLJ256" s="95"/>
      <c r="NLK256" s="25"/>
      <c r="NLL256" s="25"/>
      <c r="NLM256" s="25"/>
      <c r="NLN256" s="25"/>
      <c r="NLO256" s="93"/>
      <c r="NLP256" s="25"/>
      <c r="NLQ256" s="25"/>
      <c r="NLR256" s="95"/>
      <c r="NLS256" s="25"/>
      <c r="NLT256" s="25"/>
      <c r="NLU256" s="25"/>
      <c r="NLV256" s="25"/>
      <c r="NLW256" s="93"/>
      <c r="NLX256" s="25"/>
      <c r="NLY256" s="25"/>
      <c r="NLZ256" s="95"/>
      <c r="NMA256" s="25"/>
      <c r="NMB256" s="25"/>
      <c r="NMC256" s="25"/>
      <c r="NMD256" s="25"/>
      <c r="NME256" s="93"/>
      <c r="NMF256" s="25"/>
      <c r="NMG256" s="25"/>
      <c r="NMH256" s="95"/>
      <c r="NMI256" s="25"/>
      <c r="NMJ256" s="25"/>
      <c r="NMK256" s="25"/>
      <c r="NML256" s="25"/>
      <c r="NMM256" s="93"/>
      <c r="NMN256" s="25"/>
      <c r="NMO256" s="25"/>
      <c r="NMP256" s="95"/>
      <c r="NMQ256" s="25"/>
      <c r="NMR256" s="25"/>
      <c r="NMS256" s="25"/>
      <c r="NMT256" s="25"/>
      <c r="NMU256" s="93"/>
      <c r="NMV256" s="25"/>
      <c r="NMW256" s="25"/>
      <c r="NMX256" s="95"/>
      <c r="NMY256" s="25"/>
      <c r="NMZ256" s="25"/>
      <c r="NNA256" s="25"/>
      <c r="NNB256" s="25"/>
      <c r="NNC256" s="93"/>
      <c r="NND256" s="25"/>
      <c r="NNE256" s="25"/>
      <c r="NNF256" s="95"/>
      <c r="NNG256" s="25"/>
      <c r="NNH256" s="25"/>
      <c r="NNI256" s="25"/>
      <c r="NNJ256" s="25"/>
      <c r="NNK256" s="93"/>
      <c r="NNL256" s="25"/>
      <c r="NNM256" s="25"/>
      <c r="NNN256" s="95"/>
      <c r="NNO256" s="25"/>
      <c r="NNP256" s="25"/>
      <c r="NNQ256" s="25"/>
      <c r="NNR256" s="25"/>
      <c r="NNS256" s="93"/>
      <c r="NNT256" s="25"/>
      <c r="NNU256" s="25"/>
      <c r="NNV256" s="95"/>
      <c r="NNW256" s="25"/>
      <c r="NNX256" s="25"/>
      <c r="NNY256" s="25"/>
      <c r="NNZ256" s="25"/>
      <c r="NOA256" s="93"/>
      <c r="NOB256" s="25"/>
      <c r="NOC256" s="25"/>
      <c r="NOD256" s="95"/>
      <c r="NOE256" s="25"/>
      <c r="NOF256" s="25"/>
      <c r="NOG256" s="25"/>
      <c r="NOH256" s="25"/>
      <c r="NOI256" s="93"/>
      <c r="NOJ256" s="25"/>
      <c r="NOK256" s="25"/>
      <c r="NOL256" s="95"/>
      <c r="NOM256" s="25"/>
      <c r="NON256" s="25"/>
      <c r="NOO256" s="25"/>
      <c r="NOP256" s="25"/>
      <c r="NOQ256" s="93"/>
      <c r="NOR256" s="25"/>
      <c r="NOS256" s="25"/>
      <c r="NOT256" s="95"/>
      <c r="NOU256" s="25"/>
      <c r="NOV256" s="25"/>
      <c r="NOW256" s="25"/>
      <c r="NOX256" s="25"/>
      <c r="NOY256" s="93"/>
      <c r="NOZ256" s="25"/>
      <c r="NPA256" s="25"/>
      <c r="NPB256" s="95"/>
      <c r="NPC256" s="25"/>
      <c r="NPD256" s="25"/>
      <c r="NPE256" s="25"/>
      <c r="NPF256" s="25"/>
      <c r="NPG256" s="93"/>
      <c r="NPH256" s="25"/>
      <c r="NPI256" s="25"/>
      <c r="NPJ256" s="95"/>
      <c r="NPK256" s="25"/>
      <c r="NPL256" s="25"/>
      <c r="NPM256" s="25"/>
      <c r="NPN256" s="25"/>
      <c r="NPO256" s="93"/>
      <c r="NPP256" s="25"/>
      <c r="NPQ256" s="25"/>
      <c r="NPR256" s="95"/>
      <c r="NPS256" s="25"/>
      <c r="NPT256" s="25"/>
      <c r="NPU256" s="25"/>
      <c r="NPV256" s="25"/>
      <c r="NPW256" s="93"/>
      <c r="NPX256" s="25"/>
      <c r="NPY256" s="25"/>
      <c r="NPZ256" s="95"/>
      <c r="NQA256" s="25"/>
      <c r="NQB256" s="25"/>
      <c r="NQC256" s="25"/>
      <c r="NQD256" s="25"/>
      <c r="NQE256" s="93"/>
      <c r="NQF256" s="25"/>
      <c r="NQG256" s="25"/>
      <c r="NQH256" s="95"/>
      <c r="NQI256" s="25"/>
      <c r="NQJ256" s="25"/>
      <c r="NQK256" s="25"/>
      <c r="NQL256" s="25"/>
      <c r="NQM256" s="93"/>
      <c r="NQN256" s="25"/>
      <c r="NQO256" s="25"/>
      <c r="NQP256" s="95"/>
      <c r="NQQ256" s="25"/>
      <c r="NQR256" s="25"/>
      <c r="NQS256" s="25"/>
      <c r="NQT256" s="25"/>
      <c r="NQU256" s="93"/>
      <c r="NQV256" s="25"/>
      <c r="NQW256" s="25"/>
      <c r="NQX256" s="95"/>
      <c r="NQY256" s="25"/>
      <c r="NQZ256" s="25"/>
      <c r="NRA256" s="25"/>
      <c r="NRB256" s="25"/>
      <c r="NRC256" s="93"/>
      <c r="NRD256" s="25"/>
      <c r="NRE256" s="25"/>
      <c r="NRF256" s="95"/>
      <c r="NRG256" s="25"/>
      <c r="NRH256" s="25"/>
      <c r="NRI256" s="25"/>
      <c r="NRJ256" s="25"/>
      <c r="NRK256" s="93"/>
      <c r="NRL256" s="25"/>
      <c r="NRM256" s="25"/>
      <c r="NRN256" s="95"/>
      <c r="NRO256" s="25"/>
      <c r="NRP256" s="25"/>
      <c r="NRQ256" s="25"/>
      <c r="NRR256" s="25"/>
      <c r="NRS256" s="93"/>
      <c r="NRT256" s="25"/>
      <c r="NRU256" s="25"/>
      <c r="NRV256" s="95"/>
      <c r="NRW256" s="25"/>
      <c r="NRX256" s="25"/>
      <c r="NRY256" s="25"/>
      <c r="NRZ256" s="25"/>
      <c r="NSA256" s="93"/>
      <c r="NSB256" s="25"/>
      <c r="NSC256" s="25"/>
      <c r="NSD256" s="95"/>
      <c r="NSE256" s="25"/>
      <c r="NSF256" s="25"/>
      <c r="NSG256" s="25"/>
      <c r="NSH256" s="25"/>
      <c r="NSI256" s="93"/>
      <c r="NSJ256" s="25"/>
      <c r="NSK256" s="25"/>
      <c r="NSL256" s="95"/>
      <c r="NSM256" s="25"/>
      <c r="NSN256" s="25"/>
      <c r="NSO256" s="25"/>
      <c r="NSP256" s="25"/>
      <c r="NSQ256" s="93"/>
      <c r="NSR256" s="25"/>
      <c r="NSS256" s="25"/>
      <c r="NST256" s="95"/>
      <c r="NSU256" s="25"/>
      <c r="NSV256" s="25"/>
      <c r="NSW256" s="25"/>
      <c r="NSX256" s="25"/>
      <c r="NSY256" s="93"/>
      <c r="NSZ256" s="25"/>
      <c r="NTA256" s="25"/>
      <c r="NTB256" s="95"/>
      <c r="NTC256" s="25"/>
      <c r="NTD256" s="25"/>
      <c r="NTE256" s="25"/>
      <c r="NTF256" s="25"/>
      <c r="NTG256" s="93"/>
      <c r="NTH256" s="25"/>
      <c r="NTI256" s="25"/>
      <c r="NTJ256" s="95"/>
      <c r="NTK256" s="25"/>
      <c r="NTL256" s="25"/>
      <c r="NTM256" s="25"/>
      <c r="NTN256" s="25"/>
      <c r="NTO256" s="93"/>
      <c r="NTP256" s="25"/>
      <c r="NTQ256" s="25"/>
      <c r="NTR256" s="95"/>
      <c r="NTS256" s="25"/>
      <c r="NTT256" s="25"/>
      <c r="NTU256" s="25"/>
      <c r="NTV256" s="25"/>
      <c r="NTW256" s="93"/>
      <c r="NTX256" s="25"/>
      <c r="NTY256" s="25"/>
      <c r="NTZ256" s="95"/>
      <c r="NUA256" s="25"/>
      <c r="NUB256" s="25"/>
      <c r="NUC256" s="25"/>
      <c r="NUD256" s="25"/>
      <c r="NUE256" s="93"/>
      <c r="NUF256" s="25"/>
      <c r="NUG256" s="25"/>
      <c r="NUH256" s="95"/>
      <c r="NUI256" s="25"/>
      <c r="NUJ256" s="25"/>
      <c r="NUK256" s="25"/>
      <c r="NUL256" s="25"/>
      <c r="NUM256" s="93"/>
      <c r="NUN256" s="25"/>
      <c r="NUO256" s="25"/>
      <c r="NUP256" s="95"/>
      <c r="NUQ256" s="25"/>
      <c r="NUR256" s="25"/>
      <c r="NUS256" s="25"/>
      <c r="NUT256" s="25"/>
      <c r="NUU256" s="93"/>
      <c r="NUV256" s="25"/>
      <c r="NUW256" s="25"/>
      <c r="NUX256" s="95"/>
      <c r="NUY256" s="25"/>
      <c r="NUZ256" s="25"/>
      <c r="NVA256" s="25"/>
      <c r="NVB256" s="25"/>
      <c r="NVC256" s="93"/>
      <c r="NVD256" s="25"/>
      <c r="NVE256" s="25"/>
      <c r="NVF256" s="95"/>
      <c r="NVG256" s="25"/>
      <c r="NVH256" s="25"/>
      <c r="NVI256" s="25"/>
      <c r="NVJ256" s="25"/>
      <c r="NVK256" s="93"/>
      <c r="NVL256" s="25"/>
      <c r="NVM256" s="25"/>
      <c r="NVN256" s="95"/>
      <c r="NVO256" s="25"/>
      <c r="NVP256" s="25"/>
      <c r="NVQ256" s="25"/>
      <c r="NVR256" s="25"/>
      <c r="NVS256" s="93"/>
      <c r="NVT256" s="25"/>
      <c r="NVU256" s="25"/>
      <c r="NVV256" s="95"/>
      <c r="NVW256" s="25"/>
      <c r="NVX256" s="25"/>
      <c r="NVY256" s="25"/>
      <c r="NVZ256" s="25"/>
      <c r="NWA256" s="93"/>
      <c r="NWB256" s="25"/>
      <c r="NWC256" s="25"/>
      <c r="NWD256" s="95"/>
      <c r="NWE256" s="25"/>
      <c r="NWF256" s="25"/>
      <c r="NWG256" s="25"/>
      <c r="NWH256" s="25"/>
      <c r="NWI256" s="93"/>
      <c r="NWJ256" s="25"/>
      <c r="NWK256" s="25"/>
      <c r="NWL256" s="95"/>
      <c r="NWM256" s="25"/>
      <c r="NWN256" s="25"/>
      <c r="NWO256" s="25"/>
      <c r="NWP256" s="25"/>
      <c r="NWQ256" s="93"/>
      <c r="NWR256" s="25"/>
      <c r="NWS256" s="25"/>
      <c r="NWT256" s="95"/>
      <c r="NWU256" s="25"/>
      <c r="NWV256" s="25"/>
      <c r="NWW256" s="25"/>
      <c r="NWX256" s="25"/>
      <c r="NWY256" s="93"/>
      <c r="NWZ256" s="25"/>
      <c r="NXA256" s="25"/>
      <c r="NXB256" s="95"/>
      <c r="NXC256" s="25"/>
      <c r="NXD256" s="25"/>
      <c r="NXE256" s="25"/>
      <c r="NXF256" s="25"/>
      <c r="NXG256" s="93"/>
      <c r="NXH256" s="25"/>
      <c r="NXI256" s="25"/>
      <c r="NXJ256" s="95"/>
      <c r="NXK256" s="25"/>
      <c r="NXL256" s="25"/>
      <c r="NXM256" s="25"/>
      <c r="NXN256" s="25"/>
      <c r="NXO256" s="93"/>
      <c r="NXP256" s="25"/>
      <c r="NXQ256" s="25"/>
      <c r="NXR256" s="95"/>
      <c r="NXS256" s="25"/>
      <c r="NXT256" s="25"/>
      <c r="NXU256" s="25"/>
      <c r="NXV256" s="25"/>
      <c r="NXW256" s="93"/>
      <c r="NXX256" s="25"/>
      <c r="NXY256" s="25"/>
      <c r="NXZ256" s="95"/>
      <c r="NYA256" s="25"/>
      <c r="NYB256" s="25"/>
      <c r="NYC256" s="25"/>
      <c r="NYD256" s="25"/>
      <c r="NYE256" s="93"/>
      <c r="NYF256" s="25"/>
      <c r="NYG256" s="25"/>
      <c r="NYH256" s="95"/>
      <c r="NYI256" s="25"/>
      <c r="NYJ256" s="25"/>
      <c r="NYK256" s="25"/>
      <c r="NYL256" s="25"/>
      <c r="NYM256" s="93"/>
      <c r="NYN256" s="25"/>
      <c r="NYO256" s="25"/>
      <c r="NYP256" s="95"/>
      <c r="NYQ256" s="25"/>
      <c r="NYR256" s="25"/>
      <c r="NYS256" s="25"/>
      <c r="NYT256" s="25"/>
      <c r="NYU256" s="93"/>
      <c r="NYV256" s="25"/>
      <c r="NYW256" s="25"/>
      <c r="NYX256" s="95"/>
      <c r="NYY256" s="25"/>
      <c r="NYZ256" s="25"/>
      <c r="NZA256" s="25"/>
      <c r="NZB256" s="25"/>
      <c r="NZC256" s="93"/>
      <c r="NZD256" s="25"/>
      <c r="NZE256" s="25"/>
      <c r="NZF256" s="95"/>
      <c r="NZG256" s="25"/>
      <c r="NZH256" s="25"/>
      <c r="NZI256" s="25"/>
      <c r="NZJ256" s="25"/>
      <c r="NZK256" s="93"/>
      <c r="NZL256" s="25"/>
      <c r="NZM256" s="25"/>
      <c r="NZN256" s="95"/>
      <c r="NZO256" s="25"/>
      <c r="NZP256" s="25"/>
      <c r="NZQ256" s="25"/>
      <c r="NZR256" s="25"/>
      <c r="NZS256" s="93"/>
      <c r="NZT256" s="25"/>
      <c r="NZU256" s="25"/>
      <c r="NZV256" s="95"/>
      <c r="NZW256" s="25"/>
      <c r="NZX256" s="25"/>
      <c r="NZY256" s="25"/>
      <c r="NZZ256" s="25"/>
      <c r="OAA256" s="93"/>
      <c r="OAB256" s="25"/>
      <c r="OAC256" s="25"/>
      <c r="OAD256" s="95"/>
      <c r="OAE256" s="25"/>
      <c r="OAF256" s="25"/>
      <c r="OAG256" s="25"/>
      <c r="OAH256" s="25"/>
      <c r="OAI256" s="93"/>
      <c r="OAJ256" s="25"/>
      <c r="OAK256" s="25"/>
      <c r="OAL256" s="95"/>
      <c r="OAM256" s="25"/>
      <c r="OAN256" s="25"/>
      <c r="OAO256" s="25"/>
      <c r="OAP256" s="25"/>
      <c r="OAQ256" s="93"/>
      <c r="OAR256" s="25"/>
      <c r="OAS256" s="25"/>
      <c r="OAT256" s="95"/>
      <c r="OAU256" s="25"/>
      <c r="OAV256" s="25"/>
      <c r="OAW256" s="25"/>
      <c r="OAX256" s="25"/>
      <c r="OAY256" s="93"/>
      <c r="OAZ256" s="25"/>
      <c r="OBA256" s="25"/>
      <c r="OBB256" s="95"/>
      <c r="OBC256" s="25"/>
      <c r="OBD256" s="25"/>
      <c r="OBE256" s="25"/>
      <c r="OBF256" s="25"/>
      <c r="OBG256" s="93"/>
      <c r="OBH256" s="25"/>
      <c r="OBI256" s="25"/>
      <c r="OBJ256" s="95"/>
      <c r="OBK256" s="25"/>
      <c r="OBL256" s="25"/>
      <c r="OBM256" s="25"/>
      <c r="OBN256" s="25"/>
      <c r="OBO256" s="93"/>
      <c r="OBP256" s="25"/>
      <c r="OBQ256" s="25"/>
      <c r="OBR256" s="95"/>
      <c r="OBS256" s="25"/>
      <c r="OBT256" s="25"/>
      <c r="OBU256" s="25"/>
      <c r="OBV256" s="25"/>
      <c r="OBW256" s="93"/>
      <c r="OBX256" s="25"/>
      <c r="OBY256" s="25"/>
      <c r="OBZ256" s="95"/>
      <c r="OCA256" s="25"/>
      <c r="OCB256" s="25"/>
      <c r="OCC256" s="25"/>
      <c r="OCD256" s="25"/>
      <c r="OCE256" s="93"/>
      <c r="OCF256" s="25"/>
      <c r="OCG256" s="25"/>
      <c r="OCH256" s="95"/>
      <c r="OCI256" s="25"/>
      <c r="OCJ256" s="25"/>
      <c r="OCK256" s="25"/>
      <c r="OCL256" s="25"/>
      <c r="OCM256" s="93"/>
      <c r="OCN256" s="25"/>
      <c r="OCO256" s="25"/>
      <c r="OCP256" s="95"/>
      <c r="OCQ256" s="25"/>
      <c r="OCR256" s="25"/>
      <c r="OCS256" s="25"/>
      <c r="OCT256" s="25"/>
      <c r="OCU256" s="93"/>
      <c r="OCV256" s="25"/>
      <c r="OCW256" s="25"/>
      <c r="OCX256" s="95"/>
      <c r="OCY256" s="25"/>
      <c r="OCZ256" s="25"/>
      <c r="ODA256" s="25"/>
      <c r="ODB256" s="25"/>
      <c r="ODC256" s="93"/>
      <c r="ODD256" s="25"/>
      <c r="ODE256" s="25"/>
      <c r="ODF256" s="95"/>
      <c r="ODG256" s="25"/>
      <c r="ODH256" s="25"/>
      <c r="ODI256" s="25"/>
      <c r="ODJ256" s="25"/>
      <c r="ODK256" s="93"/>
      <c r="ODL256" s="25"/>
      <c r="ODM256" s="25"/>
      <c r="ODN256" s="95"/>
      <c r="ODO256" s="25"/>
      <c r="ODP256" s="25"/>
      <c r="ODQ256" s="25"/>
      <c r="ODR256" s="25"/>
      <c r="ODS256" s="93"/>
      <c r="ODT256" s="25"/>
      <c r="ODU256" s="25"/>
      <c r="ODV256" s="95"/>
      <c r="ODW256" s="25"/>
      <c r="ODX256" s="25"/>
      <c r="ODY256" s="25"/>
      <c r="ODZ256" s="25"/>
      <c r="OEA256" s="93"/>
      <c r="OEB256" s="25"/>
      <c r="OEC256" s="25"/>
      <c r="OED256" s="95"/>
      <c r="OEE256" s="25"/>
      <c r="OEF256" s="25"/>
      <c r="OEG256" s="25"/>
      <c r="OEH256" s="25"/>
      <c r="OEI256" s="93"/>
      <c r="OEJ256" s="25"/>
      <c r="OEK256" s="25"/>
      <c r="OEL256" s="95"/>
      <c r="OEM256" s="25"/>
      <c r="OEN256" s="25"/>
      <c r="OEO256" s="25"/>
      <c r="OEP256" s="25"/>
      <c r="OEQ256" s="93"/>
      <c r="OER256" s="25"/>
      <c r="OES256" s="25"/>
      <c r="OET256" s="95"/>
      <c r="OEU256" s="25"/>
      <c r="OEV256" s="25"/>
      <c r="OEW256" s="25"/>
      <c r="OEX256" s="25"/>
      <c r="OEY256" s="93"/>
      <c r="OEZ256" s="25"/>
      <c r="OFA256" s="25"/>
      <c r="OFB256" s="95"/>
      <c r="OFC256" s="25"/>
      <c r="OFD256" s="25"/>
      <c r="OFE256" s="25"/>
      <c r="OFF256" s="25"/>
      <c r="OFG256" s="93"/>
      <c r="OFH256" s="25"/>
      <c r="OFI256" s="25"/>
      <c r="OFJ256" s="95"/>
      <c r="OFK256" s="25"/>
      <c r="OFL256" s="25"/>
      <c r="OFM256" s="25"/>
      <c r="OFN256" s="25"/>
      <c r="OFO256" s="93"/>
      <c r="OFP256" s="25"/>
      <c r="OFQ256" s="25"/>
      <c r="OFR256" s="95"/>
      <c r="OFS256" s="25"/>
      <c r="OFT256" s="25"/>
      <c r="OFU256" s="25"/>
      <c r="OFV256" s="25"/>
      <c r="OFW256" s="93"/>
      <c r="OFX256" s="25"/>
      <c r="OFY256" s="25"/>
      <c r="OFZ256" s="95"/>
      <c r="OGA256" s="25"/>
      <c r="OGB256" s="25"/>
      <c r="OGC256" s="25"/>
      <c r="OGD256" s="25"/>
      <c r="OGE256" s="93"/>
      <c r="OGF256" s="25"/>
      <c r="OGG256" s="25"/>
      <c r="OGH256" s="95"/>
      <c r="OGI256" s="25"/>
      <c r="OGJ256" s="25"/>
      <c r="OGK256" s="25"/>
      <c r="OGL256" s="25"/>
      <c r="OGM256" s="93"/>
      <c r="OGN256" s="25"/>
      <c r="OGO256" s="25"/>
      <c r="OGP256" s="95"/>
      <c r="OGQ256" s="25"/>
      <c r="OGR256" s="25"/>
      <c r="OGS256" s="25"/>
      <c r="OGT256" s="25"/>
      <c r="OGU256" s="93"/>
      <c r="OGV256" s="25"/>
      <c r="OGW256" s="25"/>
      <c r="OGX256" s="95"/>
      <c r="OGY256" s="25"/>
      <c r="OGZ256" s="25"/>
      <c r="OHA256" s="25"/>
      <c r="OHB256" s="25"/>
      <c r="OHC256" s="93"/>
      <c r="OHD256" s="25"/>
      <c r="OHE256" s="25"/>
      <c r="OHF256" s="95"/>
      <c r="OHG256" s="25"/>
      <c r="OHH256" s="25"/>
      <c r="OHI256" s="25"/>
      <c r="OHJ256" s="25"/>
      <c r="OHK256" s="93"/>
      <c r="OHL256" s="25"/>
      <c r="OHM256" s="25"/>
      <c r="OHN256" s="95"/>
      <c r="OHO256" s="25"/>
      <c r="OHP256" s="25"/>
      <c r="OHQ256" s="25"/>
      <c r="OHR256" s="25"/>
      <c r="OHS256" s="93"/>
      <c r="OHT256" s="25"/>
      <c r="OHU256" s="25"/>
      <c r="OHV256" s="95"/>
      <c r="OHW256" s="25"/>
      <c r="OHX256" s="25"/>
      <c r="OHY256" s="25"/>
      <c r="OHZ256" s="25"/>
      <c r="OIA256" s="93"/>
      <c r="OIB256" s="25"/>
      <c r="OIC256" s="25"/>
      <c r="OID256" s="95"/>
      <c r="OIE256" s="25"/>
      <c r="OIF256" s="25"/>
      <c r="OIG256" s="25"/>
      <c r="OIH256" s="25"/>
      <c r="OII256" s="93"/>
      <c r="OIJ256" s="25"/>
      <c r="OIK256" s="25"/>
      <c r="OIL256" s="95"/>
      <c r="OIM256" s="25"/>
      <c r="OIN256" s="25"/>
      <c r="OIO256" s="25"/>
      <c r="OIP256" s="25"/>
      <c r="OIQ256" s="93"/>
      <c r="OIR256" s="25"/>
      <c r="OIS256" s="25"/>
      <c r="OIT256" s="95"/>
      <c r="OIU256" s="25"/>
      <c r="OIV256" s="25"/>
      <c r="OIW256" s="25"/>
      <c r="OIX256" s="25"/>
      <c r="OIY256" s="93"/>
      <c r="OIZ256" s="25"/>
      <c r="OJA256" s="25"/>
      <c r="OJB256" s="95"/>
      <c r="OJC256" s="25"/>
      <c r="OJD256" s="25"/>
      <c r="OJE256" s="25"/>
      <c r="OJF256" s="25"/>
      <c r="OJG256" s="93"/>
      <c r="OJH256" s="25"/>
      <c r="OJI256" s="25"/>
      <c r="OJJ256" s="95"/>
      <c r="OJK256" s="25"/>
      <c r="OJL256" s="25"/>
      <c r="OJM256" s="25"/>
      <c r="OJN256" s="25"/>
      <c r="OJO256" s="93"/>
      <c r="OJP256" s="25"/>
      <c r="OJQ256" s="25"/>
      <c r="OJR256" s="95"/>
      <c r="OJS256" s="25"/>
      <c r="OJT256" s="25"/>
      <c r="OJU256" s="25"/>
      <c r="OJV256" s="25"/>
      <c r="OJW256" s="93"/>
      <c r="OJX256" s="25"/>
      <c r="OJY256" s="25"/>
      <c r="OJZ256" s="95"/>
      <c r="OKA256" s="25"/>
      <c r="OKB256" s="25"/>
      <c r="OKC256" s="25"/>
      <c r="OKD256" s="25"/>
      <c r="OKE256" s="93"/>
      <c r="OKF256" s="25"/>
      <c r="OKG256" s="25"/>
      <c r="OKH256" s="95"/>
      <c r="OKI256" s="25"/>
      <c r="OKJ256" s="25"/>
      <c r="OKK256" s="25"/>
      <c r="OKL256" s="25"/>
      <c r="OKM256" s="93"/>
      <c r="OKN256" s="25"/>
      <c r="OKO256" s="25"/>
      <c r="OKP256" s="95"/>
      <c r="OKQ256" s="25"/>
      <c r="OKR256" s="25"/>
      <c r="OKS256" s="25"/>
      <c r="OKT256" s="25"/>
      <c r="OKU256" s="93"/>
      <c r="OKV256" s="25"/>
      <c r="OKW256" s="25"/>
      <c r="OKX256" s="95"/>
      <c r="OKY256" s="25"/>
      <c r="OKZ256" s="25"/>
      <c r="OLA256" s="25"/>
      <c r="OLB256" s="25"/>
      <c r="OLC256" s="93"/>
      <c r="OLD256" s="25"/>
      <c r="OLE256" s="25"/>
      <c r="OLF256" s="95"/>
      <c r="OLG256" s="25"/>
      <c r="OLH256" s="25"/>
      <c r="OLI256" s="25"/>
      <c r="OLJ256" s="25"/>
      <c r="OLK256" s="93"/>
      <c r="OLL256" s="25"/>
      <c r="OLM256" s="25"/>
      <c r="OLN256" s="95"/>
      <c r="OLO256" s="25"/>
      <c r="OLP256" s="25"/>
      <c r="OLQ256" s="25"/>
      <c r="OLR256" s="25"/>
      <c r="OLS256" s="93"/>
      <c r="OLT256" s="25"/>
      <c r="OLU256" s="25"/>
      <c r="OLV256" s="95"/>
      <c r="OLW256" s="25"/>
      <c r="OLX256" s="25"/>
      <c r="OLY256" s="25"/>
      <c r="OLZ256" s="25"/>
      <c r="OMA256" s="93"/>
      <c r="OMB256" s="25"/>
      <c r="OMC256" s="25"/>
      <c r="OMD256" s="95"/>
      <c r="OME256" s="25"/>
      <c r="OMF256" s="25"/>
      <c r="OMG256" s="25"/>
      <c r="OMH256" s="25"/>
      <c r="OMI256" s="93"/>
      <c r="OMJ256" s="25"/>
      <c r="OMK256" s="25"/>
      <c r="OML256" s="95"/>
      <c r="OMM256" s="25"/>
      <c r="OMN256" s="25"/>
      <c r="OMO256" s="25"/>
      <c r="OMP256" s="25"/>
      <c r="OMQ256" s="93"/>
      <c r="OMR256" s="25"/>
      <c r="OMS256" s="25"/>
      <c r="OMT256" s="95"/>
      <c r="OMU256" s="25"/>
      <c r="OMV256" s="25"/>
      <c r="OMW256" s="25"/>
      <c r="OMX256" s="25"/>
      <c r="OMY256" s="93"/>
      <c r="OMZ256" s="25"/>
      <c r="ONA256" s="25"/>
      <c r="ONB256" s="95"/>
      <c r="ONC256" s="25"/>
      <c r="OND256" s="25"/>
      <c r="ONE256" s="25"/>
      <c r="ONF256" s="25"/>
      <c r="ONG256" s="93"/>
      <c r="ONH256" s="25"/>
      <c r="ONI256" s="25"/>
      <c r="ONJ256" s="95"/>
      <c r="ONK256" s="25"/>
      <c r="ONL256" s="25"/>
      <c r="ONM256" s="25"/>
      <c r="ONN256" s="25"/>
      <c r="ONO256" s="93"/>
      <c r="ONP256" s="25"/>
      <c r="ONQ256" s="25"/>
      <c r="ONR256" s="95"/>
      <c r="ONS256" s="25"/>
      <c r="ONT256" s="25"/>
      <c r="ONU256" s="25"/>
      <c r="ONV256" s="25"/>
      <c r="ONW256" s="93"/>
      <c r="ONX256" s="25"/>
      <c r="ONY256" s="25"/>
      <c r="ONZ256" s="95"/>
      <c r="OOA256" s="25"/>
      <c r="OOB256" s="25"/>
      <c r="OOC256" s="25"/>
      <c r="OOD256" s="25"/>
      <c r="OOE256" s="93"/>
      <c r="OOF256" s="25"/>
      <c r="OOG256" s="25"/>
      <c r="OOH256" s="95"/>
      <c r="OOI256" s="25"/>
      <c r="OOJ256" s="25"/>
      <c r="OOK256" s="25"/>
      <c r="OOL256" s="25"/>
      <c r="OOM256" s="93"/>
      <c r="OON256" s="25"/>
      <c r="OOO256" s="25"/>
      <c r="OOP256" s="95"/>
      <c r="OOQ256" s="25"/>
      <c r="OOR256" s="25"/>
      <c r="OOS256" s="25"/>
      <c r="OOT256" s="25"/>
      <c r="OOU256" s="93"/>
      <c r="OOV256" s="25"/>
      <c r="OOW256" s="25"/>
      <c r="OOX256" s="95"/>
      <c r="OOY256" s="25"/>
      <c r="OOZ256" s="25"/>
      <c r="OPA256" s="25"/>
      <c r="OPB256" s="25"/>
      <c r="OPC256" s="93"/>
      <c r="OPD256" s="25"/>
      <c r="OPE256" s="25"/>
      <c r="OPF256" s="95"/>
      <c r="OPG256" s="25"/>
      <c r="OPH256" s="25"/>
      <c r="OPI256" s="25"/>
      <c r="OPJ256" s="25"/>
      <c r="OPK256" s="93"/>
      <c r="OPL256" s="25"/>
      <c r="OPM256" s="25"/>
      <c r="OPN256" s="95"/>
      <c r="OPO256" s="25"/>
      <c r="OPP256" s="25"/>
      <c r="OPQ256" s="25"/>
      <c r="OPR256" s="25"/>
      <c r="OPS256" s="93"/>
      <c r="OPT256" s="25"/>
      <c r="OPU256" s="25"/>
      <c r="OPV256" s="95"/>
      <c r="OPW256" s="25"/>
      <c r="OPX256" s="25"/>
      <c r="OPY256" s="25"/>
      <c r="OPZ256" s="25"/>
      <c r="OQA256" s="93"/>
      <c r="OQB256" s="25"/>
      <c r="OQC256" s="25"/>
      <c r="OQD256" s="95"/>
      <c r="OQE256" s="25"/>
      <c r="OQF256" s="25"/>
      <c r="OQG256" s="25"/>
      <c r="OQH256" s="25"/>
      <c r="OQI256" s="93"/>
      <c r="OQJ256" s="25"/>
      <c r="OQK256" s="25"/>
      <c r="OQL256" s="95"/>
      <c r="OQM256" s="25"/>
      <c r="OQN256" s="25"/>
      <c r="OQO256" s="25"/>
      <c r="OQP256" s="25"/>
      <c r="OQQ256" s="93"/>
      <c r="OQR256" s="25"/>
      <c r="OQS256" s="25"/>
      <c r="OQT256" s="95"/>
      <c r="OQU256" s="25"/>
      <c r="OQV256" s="25"/>
      <c r="OQW256" s="25"/>
      <c r="OQX256" s="25"/>
      <c r="OQY256" s="93"/>
      <c r="OQZ256" s="25"/>
      <c r="ORA256" s="25"/>
      <c r="ORB256" s="95"/>
      <c r="ORC256" s="25"/>
      <c r="ORD256" s="25"/>
      <c r="ORE256" s="25"/>
      <c r="ORF256" s="25"/>
      <c r="ORG256" s="93"/>
      <c r="ORH256" s="25"/>
      <c r="ORI256" s="25"/>
      <c r="ORJ256" s="95"/>
      <c r="ORK256" s="25"/>
      <c r="ORL256" s="25"/>
      <c r="ORM256" s="25"/>
      <c r="ORN256" s="25"/>
      <c r="ORO256" s="93"/>
      <c r="ORP256" s="25"/>
      <c r="ORQ256" s="25"/>
      <c r="ORR256" s="95"/>
      <c r="ORS256" s="25"/>
      <c r="ORT256" s="25"/>
      <c r="ORU256" s="25"/>
      <c r="ORV256" s="25"/>
      <c r="ORW256" s="93"/>
      <c r="ORX256" s="25"/>
      <c r="ORY256" s="25"/>
      <c r="ORZ256" s="95"/>
      <c r="OSA256" s="25"/>
      <c r="OSB256" s="25"/>
      <c r="OSC256" s="25"/>
      <c r="OSD256" s="25"/>
      <c r="OSE256" s="93"/>
      <c r="OSF256" s="25"/>
      <c r="OSG256" s="25"/>
      <c r="OSH256" s="95"/>
      <c r="OSI256" s="25"/>
      <c r="OSJ256" s="25"/>
      <c r="OSK256" s="25"/>
      <c r="OSL256" s="25"/>
      <c r="OSM256" s="93"/>
      <c r="OSN256" s="25"/>
      <c r="OSO256" s="25"/>
      <c r="OSP256" s="95"/>
      <c r="OSQ256" s="25"/>
      <c r="OSR256" s="25"/>
      <c r="OSS256" s="25"/>
      <c r="OST256" s="25"/>
      <c r="OSU256" s="93"/>
      <c r="OSV256" s="25"/>
      <c r="OSW256" s="25"/>
      <c r="OSX256" s="95"/>
      <c r="OSY256" s="25"/>
      <c r="OSZ256" s="25"/>
      <c r="OTA256" s="25"/>
      <c r="OTB256" s="25"/>
      <c r="OTC256" s="93"/>
      <c r="OTD256" s="25"/>
      <c r="OTE256" s="25"/>
      <c r="OTF256" s="95"/>
      <c r="OTG256" s="25"/>
      <c r="OTH256" s="25"/>
      <c r="OTI256" s="25"/>
      <c r="OTJ256" s="25"/>
      <c r="OTK256" s="93"/>
      <c r="OTL256" s="25"/>
      <c r="OTM256" s="25"/>
      <c r="OTN256" s="95"/>
      <c r="OTO256" s="25"/>
      <c r="OTP256" s="25"/>
      <c r="OTQ256" s="25"/>
      <c r="OTR256" s="25"/>
      <c r="OTS256" s="93"/>
      <c r="OTT256" s="25"/>
      <c r="OTU256" s="25"/>
      <c r="OTV256" s="95"/>
      <c r="OTW256" s="25"/>
      <c r="OTX256" s="25"/>
      <c r="OTY256" s="25"/>
      <c r="OTZ256" s="25"/>
      <c r="OUA256" s="93"/>
      <c r="OUB256" s="25"/>
      <c r="OUC256" s="25"/>
      <c r="OUD256" s="95"/>
      <c r="OUE256" s="25"/>
      <c r="OUF256" s="25"/>
      <c r="OUG256" s="25"/>
      <c r="OUH256" s="25"/>
      <c r="OUI256" s="93"/>
      <c r="OUJ256" s="25"/>
      <c r="OUK256" s="25"/>
      <c r="OUL256" s="95"/>
      <c r="OUM256" s="25"/>
      <c r="OUN256" s="25"/>
      <c r="OUO256" s="25"/>
      <c r="OUP256" s="25"/>
      <c r="OUQ256" s="93"/>
      <c r="OUR256" s="25"/>
      <c r="OUS256" s="25"/>
      <c r="OUT256" s="95"/>
      <c r="OUU256" s="25"/>
      <c r="OUV256" s="25"/>
      <c r="OUW256" s="25"/>
      <c r="OUX256" s="25"/>
      <c r="OUY256" s="93"/>
      <c r="OUZ256" s="25"/>
      <c r="OVA256" s="25"/>
      <c r="OVB256" s="95"/>
      <c r="OVC256" s="25"/>
      <c r="OVD256" s="25"/>
      <c r="OVE256" s="25"/>
      <c r="OVF256" s="25"/>
      <c r="OVG256" s="93"/>
      <c r="OVH256" s="25"/>
      <c r="OVI256" s="25"/>
      <c r="OVJ256" s="95"/>
      <c r="OVK256" s="25"/>
      <c r="OVL256" s="25"/>
      <c r="OVM256" s="25"/>
      <c r="OVN256" s="25"/>
      <c r="OVO256" s="93"/>
      <c r="OVP256" s="25"/>
      <c r="OVQ256" s="25"/>
      <c r="OVR256" s="95"/>
      <c r="OVS256" s="25"/>
      <c r="OVT256" s="25"/>
      <c r="OVU256" s="25"/>
      <c r="OVV256" s="25"/>
      <c r="OVW256" s="93"/>
      <c r="OVX256" s="25"/>
      <c r="OVY256" s="25"/>
      <c r="OVZ256" s="95"/>
      <c r="OWA256" s="25"/>
      <c r="OWB256" s="25"/>
      <c r="OWC256" s="25"/>
      <c r="OWD256" s="25"/>
      <c r="OWE256" s="93"/>
      <c r="OWF256" s="25"/>
      <c r="OWG256" s="25"/>
      <c r="OWH256" s="95"/>
      <c r="OWI256" s="25"/>
      <c r="OWJ256" s="25"/>
      <c r="OWK256" s="25"/>
      <c r="OWL256" s="25"/>
      <c r="OWM256" s="93"/>
      <c r="OWN256" s="25"/>
      <c r="OWO256" s="25"/>
      <c r="OWP256" s="95"/>
      <c r="OWQ256" s="25"/>
      <c r="OWR256" s="25"/>
      <c r="OWS256" s="25"/>
      <c r="OWT256" s="25"/>
      <c r="OWU256" s="93"/>
      <c r="OWV256" s="25"/>
      <c r="OWW256" s="25"/>
      <c r="OWX256" s="95"/>
      <c r="OWY256" s="25"/>
      <c r="OWZ256" s="25"/>
      <c r="OXA256" s="25"/>
      <c r="OXB256" s="25"/>
      <c r="OXC256" s="93"/>
      <c r="OXD256" s="25"/>
      <c r="OXE256" s="25"/>
      <c r="OXF256" s="95"/>
      <c r="OXG256" s="25"/>
      <c r="OXH256" s="25"/>
      <c r="OXI256" s="25"/>
      <c r="OXJ256" s="25"/>
      <c r="OXK256" s="93"/>
      <c r="OXL256" s="25"/>
      <c r="OXM256" s="25"/>
      <c r="OXN256" s="95"/>
      <c r="OXO256" s="25"/>
      <c r="OXP256" s="25"/>
      <c r="OXQ256" s="25"/>
      <c r="OXR256" s="25"/>
      <c r="OXS256" s="93"/>
      <c r="OXT256" s="25"/>
      <c r="OXU256" s="25"/>
      <c r="OXV256" s="95"/>
      <c r="OXW256" s="25"/>
      <c r="OXX256" s="25"/>
      <c r="OXY256" s="25"/>
      <c r="OXZ256" s="25"/>
      <c r="OYA256" s="93"/>
      <c r="OYB256" s="25"/>
      <c r="OYC256" s="25"/>
      <c r="OYD256" s="95"/>
      <c r="OYE256" s="25"/>
      <c r="OYF256" s="25"/>
      <c r="OYG256" s="25"/>
      <c r="OYH256" s="25"/>
      <c r="OYI256" s="93"/>
      <c r="OYJ256" s="25"/>
      <c r="OYK256" s="25"/>
      <c r="OYL256" s="95"/>
      <c r="OYM256" s="25"/>
      <c r="OYN256" s="25"/>
      <c r="OYO256" s="25"/>
      <c r="OYP256" s="25"/>
      <c r="OYQ256" s="93"/>
      <c r="OYR256" s="25"/>
      <c r="OYS256" s="25"/>
      <c r="OYT256" s="95"/>
      <c r="OYU256" s="25"/>
      <c r="OYV256" s="25"/>
      <c r="OYW256" s="25"/>
      <c r="OYX256" s="25"/>
      <c r="OYY256" s="93"/>
      <c r="OYZ256" s="25"/>
      <c r="OZA256" s="25"/>
      <c r="OZB256" s="95"/>
      <c r="OZC256" s="25"/>
      <c r="OZD256" s="25"/>
      <c r="OZE256" s="25"/>
      <c r="OZF256" s="25"/>
      <c r="OZG256" s="93"/>
      <c r="OZH256" s="25"/>
      <c r="OZI256" s="25"/>
      <c r="OZJ256" s="95"/>
      <c r="OZK256" s="25"/>
      <c r="OZL256" s="25"/>
      <c r="OZM256" s="25"/>
      <c r="OZN256" s="25"/>
      <c r="OZO256" s="93"/>
      <c r="OZP256" s="25"/>
      <c r="OZQ256" s="25"/>
      <c r="OZR256" s="95"/>
      <c r="OZS256" s="25"/>
      <c r="OZT256" s="25"/>
      <c r="OZU256" s="25"/>
      <c r="OZV256" s="25"/>
      <c r="OZW256" s="93"/>
      <c r="OZX256" s="25"/>
      <c r="OZY256" s="25"/>
      <c r="OZZ256" s="95"/>
      <c r="PAA256" s="25"/>
      <c r="PAB256" s="25"/>
      <c r="PAC256" s="25"/>
      <c r="PAD256" s="25"/>
      <c r="PAE256" s="93"/>
      <c r="PAF256" s="25"/>
      <c r="PAG256" s="25"/>
      <c r="PAH256" s="95"/>
      <c r="PAI256" s="25"/>
      <c r="PAJ256" s="25"/>
      <c r="PAK256" s="25"/>
      <c r="PAL256" s="25"/>
      <c r="PAM256" s="93"/>
      <c r="PAN256" s="25"/>
      <c r="PAO256" s="25"/>
      <c r="PAP256" s="95"/>
      <c r="PAQ256" s="25"/>
      <c r="PAR256" s="25"/>
      <c r="PAS256" s="25"/>
      <c r="PAT256" s="25"/>
      <c r="PAU256" s="93"/>
      <c r="PAV256" s="25"/>
      <c r="PAW256" s="25"/>
      <c r="PAX256" s="95"/>
      <c r="PAY256" s="25"/>
      <c r="PAZ256" s="25"/>
      <c r="PBA256" s="25"/>
      <c r="PBB256" s="25"/>
      <c r="PBC256" s="93"/>
      <c r="PBD256" s="25"/>
      <c r="PBE256" s="25"/>
      <c r="PBF256" s="95"/>
      <c r="PBG256" s="25"/>
      <c r="PBH256" s="25"/>
      <c r="PBI256" s="25"/>
      <c r="PBJ256" s="25"/>
      <c r="PBK256" s="93"/>
      <c r="PBL256" s="25"/>
      <c r="PBM256" s="25"/>
      <c r="PBN256" s="95"/>
      <c r="PBO256" s="25"/>
      <c r="PBP256" s="25"/>
      <c r="PBQ256" s="25"/>
      <c r="PBR256" s="25"/>
      <c r="PBS256" s="93"/>
      <c r="PBT256" s="25"/>
      <c r="PBU256" s="25"/>
      <c r="PBV256" s="95"/>
      <c r="PBW256" s="25"/>
      <c r="PBX256" s="25"/>
      <c r="PBY256" s="25"/>
      <c r="PBZ256" s="25"/>
      <c r="PCA256" s="93"/>
      <c r="PCB256" s="25"/>
      <c r="PCC256" s="25"/>
      <c r="PCD256" s="95"/>
      <c r="PCE256" s="25"/>
      <c r="PCF256" s="25"/>
      <c r="PCG256" s="25"/>
      <c r="PCH256" s="25"/>
      <c r="PCI256" s="93"/>
      <c r="PCJ256" s="25"/>
      <c r="PCK256" s="25"/>
      <c r="PCL256" s="95"/>
      <c r="PCM256" s="25"/>
      <c r="PCN256" s="25"/>
      <c r="PCO256" s="25"/>
      <c r="PCP256" s="25"/>
      <c r="PCQ256" s="93"/>
      <c r="PCR256" s="25"/>
      <c r="PCS256" s="25"/>
      <c r="PCT256" s="95"/>
      <c r="PCU256" s="25"/>
      <c r="PCV256" s="25"/>
      <c r="PCW256" s="25"/>
      <c r="PCX256" s="25"/>
      <c r="PCY256" s="93"/>
      <c r="PCZ256" s="25"/>
      <c r="PDA256" s="25"/>
      <c r="PDB256" s="95"/>
      <c r="PDC256" s="25"/>
      <c r="PDD256" s="25"/>
      <c r="PDE256" s="25"/>
      <c r="PDF256" s="25"/>
      <c r="PDG256" s="93"/>
      <c r="PDH256" s="25"/>
      <c r="PDI256" s="25"/>
      <c r="PDJ256" s="95"/>
      <c r="PDK256" s="25"/>
      <c r="PDL256" s="25"/>
      <c r="PDM256" s="25"/>
      <c r="PDN256" s="25"/>
      <c r="PDO256" s="93"/>
      <c r="PDP256" s="25"/>
      <c r="PDQ256" s="25"/>
      <c r="PDR256" s="95"/>
      <c r="PDS256" s="25"/>
      <c r="PDT256" s="25"/>
      <c r="PDU256" s="25"/>
      <c r="PDV256" s="25"/>
      <c r="PDW256" s="93"/>
      <c r="PDX256" s="25"/>
      <c r="PDY256" s="25"/>
      <c r="PDZ256" s="95"/>
      <c r="PEA256" s="25"/>
      <c r="PEB256" s="25"/>
      <c r="PEC256" s="25"/>
      <c r="PED256" s="25"/>
      <c r="PEE256" s="93"/>
      <c r="PEF256" s="25"/>
      <c r="PEG256" s="25"/>
      <c r="PEH256" s="95"/>
      <c r="PEI256" s="25"/>
      <c r="PEJ256" s="25"/>
      <c r="PEK256" s="25"/>
      <c r="PEL256" s="25"/>
      <c r="PEM256" s="93"/>
      <c r="PEN256" s="25"/>
      <c r="PEO256" s="25"/>
      <c r="PEP256" s="95"/>
      <c r="PEQ256" s="25"/>
      <c r="PER256" s="25"/>
      <c r="PES256" s="25"/>
      <c r="PET256" s="25"/>
      <c r="PEU256" s="93"/>
      <c r="PEV256" s="25"/>
      <c r="PEW256" s="25"/>
      <c r="PEX256" s="95"/>
      <c r="PEY256" s="25"/>
      <c r="PEZ256" s="25"/>
      <c r="PFA256" s="25"/>
      <c r="PFB256" s="25"/>
      <c r="PFC256" s="93"/>
      <c r="PFD256" s="25"/>
      <c r="PFE256" s="25"/>
      <c r="PFF256" s="95"/>
      <c r="PFG256" s="25"/>
      <c r="PFH256" s="25"/>
      <c r="PFI256" s="25"/>
      <c r="PFJ256" s="25"/>
      <c r="PFK256" s="93"/>
      <c r="PFL256" s="25"/>
      <c r="PFM256" s="25"/>
      <c r="PFN256" s="95"/>
      <c r="PFO256" s="25"/>
      <c r="PFP256" s="25"/>
      <c r="PFQ256" s="25"/>
      <c r="PFR256" s="25"/>
      <c r="PFS256" s="93"/>
      <c r="PFT256" s="25"/>
      <c r="PFU256" s="25"/>
      <c r="PFV256" s="95"/>
      <c r="PFW256" s="25"/>
      <c r="PFX256" s="25"/>
      <c r="PFY256" s="25"/>
      <c r="PFZ256" s="25"/>
      <c r="PGA256" s="93"/>
      <c r="PGB256" s="25"/>
      <c r="PGC256" s="25"/>
      <c r="PGD256" s="95"/>
      <c r="PGE256" s="25"/>
      <c r="PGF256" s="25"/>
      <c r="PGG256" s="25"/>
      <c r="PGH256" s="25"/>
      <c r="PGI256" s="93"/>
      <c r="PGJ256" s="25"/>
      <c r="PGK256" s="25"/>
      <c r="PGL256" s="95"/>
      <c r="PGM256" s="25"/>
      <c r="PGN256" s="25"/>
      <c r="PGO256" s="25"/>
      <c r="PGP256" s="25"/>
      <c r="PGQ256" s="93"/>
      <c r="PGR256" s="25"/>
      <c r="PGS256" s="25"/>
      <c r="PGT256" s="95"/>
      <c r="PGU256" s="25"/>
      <c r="PGV256" s="25"/>
      <c r="PGW256" s="25"/>
      <c r="PGX256" s="25"/>
      <c r="PGY256" s="93"/>
      <c r="PGZ256" s="25"/>
      <c r="PHA256" s="25"/>
      <c r="PHB256" s="95"/>
      <c r="PHC256" s="25"/>
      <c r="PHD256" s="25"/>
      <c r="PHE256" s="25"/>
      <c r="PHF256" s="25"/>
      <c r="PHG256" s="93"/>
      <c r="PHH256" s="25"/>
      <c r="PHI256" s="25"/>
      <c r="PHJ256" s="95"/>
      <c r="PHK256" s="25"/>
      <c r="PHL256" s="25"/>
      <c r="PHM256" s="25"/>
      <c r="PHN256" s="25"/>
      <c r="PHO256" s="93"/>
      <c r="PHP256" s="25"/>
      <c r="PHQ256" s="25"/>
      <c r="PHR256" s="95"/>
      <c r="PHS256" s="25"/>
      <c r="PHT256" s="25"/>
      <c r="PHU256" s="25"/>
      <c r="PHV256" s="25"/>
      <c r="PHW256" s="93"/>
      <c r="PHX256" s="25"/>
      <c r="PHY256" s="25"/>
      <c r="PHZ256" s="95"/>
      <c r="PIA256" s="25"/>
      <c r="PIB256" s="25"/>
      <c r="PIC256" s="25"/>
      <c r="PID256" s="25"/>
      <c r="PIE256" s="93"/>
      <c r="PIF256" s="25"/>
      <c r="PIG256" s="25"/>
      <c r="PIH256" s="95"/>
      <c r="PII256" s="25"/>
      <c r="PIJ256" s="25"/>
      <c r="PIK256" s="25"/>
      <c r="PIL256" s="25"/>
      <c r="PIM256" s="93"/>
      <c r="PIN256" s="25"/>
      <c r="PIO256" s="25"/>
      <c r="PIP256" s="95"/>
      <c r="PIQ256" s="25"/>
      <c r="PIR256" s="25"/>
      <c r="PIS256" s="25"/>
      <c r="PIT256" s="25"/>
      <c r="PIU256" s="93"/>
      <c r="PIV256" s="25"/>
      <c r="PIW256" s="25"/>
      <c r="PIX256" s="95"/>
      <c r="PIY256" s="25"/>
      <c r="PIZ256" s="25"/>
      <c r="PJA256" s="25"/>
      <c r="PJB256" s="25"/>
      <c r="PJC256" s="93"/>
      <c r="PJD256" s="25"/>
      <c r="PJE256" s="25"/>
      <c r="PJF256" s="95"/>
      <c r="PJG256" s="25"/>
      <c r="PJH256" s="25"/>
      <c r="PJI256" s="25"/>
      <c r="PJJ256" s="25"/>
      <c r="PJK256" s="93"/>
      <c r="PJL256" s="25"/>
      <c r="PJM256" s="25"/>
      <c r="PJN256" s="95"/>
      <c r="PJO256" s="25"/>
      <c r="PJP256" s="25"/>
      <c r="PJQ256" s="25"/>
      <c r="PJR256" s="25"/>
      <c r="PJS256" s="93"/>
      <c r="PJT256" s="25"/>
      <c r="PJU256" s="25"/>
      <c r="PJV256" s="95"/>
      <c r="PJW256" s="25"/>
      <c r="PJX256" s="25"/>
      <c r="PJY256" s="25"/>
      <c r="PJZ256" s="25"/>
      <c r="PKA256" s="93"/>
      <c r="PKB256" s="25"/>
      <c r="PKC256" s="25"/>
      <c r="PKD256" s="95"/>
      <c r="PKE256" s="25"/>
      <c r="PKF256" s="25"/>
      <c r="PKG256" s="25"/>
      <c r="PKH256" s="25"/>
      <c r="PKI256" s="93"/>
      <c r="PKJ256" s="25"/>
      <c r="PKK256" s="25"/>
      <c r="PKL256" s="95"/>
      <c r="PKM256" s="25"/>
      <c r="PKN256" s="25"/>
      <c r="PKO256" s="25"/>
      <c r="PKP256" s="25"/>
      <c r="PKQ256" s="93"/>
      <c r="PKR256" s="25"/>
      <c r="PKS256" s="25"/>
      <c r="PKT256" s="95"/>
      <c r="PKU256" s="25"/>
      <c r="PKV256" s="25"/>
      <c r="PKW256" s="25"/>
      <c r="PKX256" s="25"/>
      <c r="PKY256" s="93"/>
      <c r="PKZ256" s="25"/>
      <c r="PLA256" s="25"/>
      <c r="PLB256" s="95"/>
      <c r="PLC256" s="25"/>
      <c r="PLD256" s="25"/>
      <c r="PLE256" s="25"/>
      <c r="PLF256" s="25"/>
      <c r="PLG256" s="93"/>
      <c r="PLH256" s="25"/>
      <c r="PLI256" s="25"/>
      <c r="PLJ256" s="95"/>
      <c r="PLK256" s="25"/>
      <c r="PLL256" s="25"/>
      <c r="PLM256" s="25"/>
      <c r="PLN256" s="25"/>
      <c r="PLO256" s="93"/>
      <c r="PLP256" s="25"/>
      <c r="PLQ256" s="25"/>
      <c r="PLR256" s="95"/>
      <c r="PLS256" s="25"/>
      <c r="PLT256" s="25"/>
      <c r="PLU256" s="25"/>
      <c r="PLV256" s="25"/>
      <c r="PLW256" s="93"/>
      <c r="PLX256" s="25"/>
      <c r="PLY256" s="25"/>
      <c r="PLZ256" s="95"/>
      <c r="PMA256" s="25"/>
      <c r="PMB256" s="25"/>
      <c r="PMC256" s="25"/>
      <c r="PMD256" s="25"/>
      <c r="PME256" s="93"/>
      <c r="PMF256" s="25"/>
      <c r="PMG256" s="25"/>
      <c r="PMH256" s="95"/>
      <c r="PMI256" s="25"/>
      <c r="PMJ256" s="25"/>
      <c r="PMK256" s="25"/>
      <c r="PML256" s="25"/>
      <c r="PMM256" s="93"/>
      <c r="PMN256" s="25"/>
      <c r="PMO256" s="25"/>
      <c r="PMP256" s="95"/>
      <c r="PMQ256" s="25"/>
      <c r="PMR256" s="25"/>
      <c r="PMS256" s="25"/>
      <c r="PMT256" s="25"/>
      <c r="PMU256" s="93"/>
      <c r="PMV256" s="25"/>
      <c r="PMW256" s="25"/>
      <c r="PMX256" s="95"/>
      <c r="PMY256" s="25"/>
      <c r="PMZ256" s="25"/>
      <c r="PNA256" s="25"/>
      <c r="PNB256" s="25"/>
      <c r="PNC256" s="93"/>
      <c r="PND256" s="25"/>
      <c r="PNE256" s="25"/>
      <c r="PNF256" s="95"/>
      <c r="PNG256" s="25"/>
      <c r="PNH256" s="25"/>
      <c r="PNI256" s="25"/>
      <c r="PNJ256" s="25"/>
      <c r="PNK256" s="93"/>
      <c r="PNL256" s="25"/>
      <c r="PNM256" s="25"/>
      <c r="PNN256" s="95"/>
      <c r="PNO256" s="25"/>
      <c r="PNP256" s="25"/>
      <c r="PNQ256" s="25"/>
      <c r="PNR256" s="25"/>
      <c r="PNS256" s="93"/>
      <c r="PNT256" s="25"/>
      <c r="PNU256" s="25"/>
      <c r="PNV256" s="95"/>
      <c r="PNW256" s="25"/>
      <c r="PNX256" s="25"/>
      <c r="PNY256" s="25"/>
      <c r="PNZ256" s="25"/>
      <c r="POA256" s="93"/>
      <c r="POB256" s="25"/>
      <c r="POC256" s="25"/>
      <c r="POD256" s="95"/>
      <c r="POE256" s="25"/>
      <c r="POF256" s="25"/>
      <c r="POG256" s="25"/>
      <c r="POH256" s="25"/>
      <c r="POI256" s="93"/>
      <c r="POJ256" s="25"/>
      <c r="POK256" s="25"/>
      <c r="POL256" s="95"/>
      <c r="POM256" s="25"/>
      <c r="PON256" s="25"/>
      <c r="POO256" s="25"/>
      <c r="POP256" s="25"/>
      <c r="POQ256" s="93"/>
      <c r="POR256" s="25"/>
      <c r="POS256" s="25"/>
      <c r="POT256" s="95"/>
      <c r="POU256" s="25"/>
      <c r="POV256" s="25"/>
      <c r="POW256" s="25"/>
      <c r="POX256" s="25"/>
      <c r="POY256" s="93"/>
      <c r="POZ256" s="25"/>
      <c r="PPA256" s="25"/>
      <c r="PPB256" s="95"/>
      <c r="PPC256" s="25"/>
      <c r="PPD256" s="25"/>
      <c r="PPE256" s="25"/>
      <c r="PPF256" s="25"/>
      <c r="PPG256" s="93"/>
      <c r="PPH256" s="25"/>
      <c r="PPI256" s="25"/>
      <c r="PPJ256" s="95"/>
      <c r="PPK256" s="25"/>
      <c r="PPL256" s="25"/>
      <c r="PPM256" s="25"/>
      <c r="PPN256" s="25"/>
      <c r="PPO256" s="93"/>
      <c r="PPP256" s="25"/>
      <c r="PPQ256" s="25"/>
      <c r="PPR256" s="95"/>
      <c r="PPS256" s="25"/>
      <c r="PPT256" s="25"/>
      <c r="PPU256" s="25"/>
      <c r="PPV256" s="25"/>
      <c r="PPW256" s="93"/>
      <c r="PPX256" s="25"/>
      <c r="PPY256" s="25"/>
      <c r="PPZ256" s="95"/>
      <c r="PQA256" s="25"/>
      <c r="PQB256" s="25"/>
      <c r="PQC256" s="25"/>
      <c r="PQD256" s="25"/>
      <c r="PQE256" s="93"/>
      <c r="PQF256" s="25"/>
      <c r="PQG256" s="25"/>
      <c r="PQH256" s="95"/>
      <c r="PQI256" s="25"/>
      <c r="PQJ256" s="25"/>
      <c r="PQK256" s="25"/>
      <c r="PQL256" s="25"/>
      <c r="PQM256" s="93"/>
      <c r="PQN256" s="25"/>
      <c r="PQO256" s="25"/>
      <c r="PQP256" s="95"/>
      <c r="PQQ256" s="25"/>
      <c r="PQR256" s="25"/>
      <c r="PQS256" s="25"/>
      <c r="PQT256" s="25"/>
      <c r="PQU256" s="93"/>
      <c r="PQV256" s="25"/>
      <c r="PQW256" s="25"/>
      <c r="PQX256" s="95"/>
      <c r="PQY256" s="25"/>
      <c r="PQZ256" s="25"/>
      <c r="PRA256" s="25"/>
      <c r="PRB256" s="25"/>
      <c r="PRC256" s="93"/>
      <c r="PRD256" s="25"/>
      <c r="PRE256" s="25"/>
      <c r="PRF256" s="95"/>
      <c r="PRG256" s="25"/>
      <c r="PRH256" s="25"/>
      <c r="PRI256" s="25"/>
      <c r="PRJ256" s="25"/>
      <c r="PRK256" s="93"/>
      <c r="PRL256" s="25"/>
      <c r="PRM256" s="25"/>
      <c r="PRN256" s="95"/>
      <c r="PRO256" s="25"/>
      <c r="PRP256" s="25"/>
      <c r="PRQ256" s="25"/>
      <c r="PRR256" s="25"/>
      <c r="PRS256" s="93"/>
      <c r="PRT256" s="25"/>
      <c r="PRU256" s="25"/>
      <c r="PRV256" s="95"/>
      <c r="PRW256" s="25"/>
      <c r="PRX256" s="25"/>
      <c r="PRY256" s="25"/>
      <c r="PRZ256" s="25"/>
      <c r="PSA256" s="93"/>
      <c r="PSB256" s="25"/>
      <c r="PSC256" s="25"/>
      <c r="PSD256" s="95"/>
      <c r="PSE256" s="25"/>
      <c r="PSF256" s="25"/>
      <c r="PSG256" s="25"/>
      <c r="PSH256" s="25"/>
      <c r="PSI256" s="93"/>
      <c r="PSJ256" s="25"/>
      <c r="PSK256" s="25"/>
      <c r="PSL256" s="95"/>
      <c r="PSM256" s="25"/>
      <c r="PSN256" s="25"/>
      <c r="PSO256" s="25"/>
      <c r="PSP256" s="25"/>
      <c r="PSQ256" s="93"/>
      <c r="PSR256" s="25"/>
      <c r="PSS256" s="25"/>
      <c r="PST256" s="95"/>
      <c r="PSU256" s="25"/>
      <c r="PSV256" s="25"/>
      <c r="PSW256" s="25"/>
      <c r="PSX256" s="25"/>
      <c r="PSY256" s="93"/>
      <c r="PSZ256" s="25"/>
      <c r="PTA256" s="25"/>
      <c r="PTB256" s="95"/>
      <c r="PTC256" s="25"/>
      <c r="PTD256" s="25"/>
      <c r="PTE256" s="25"/>
      <c r="PTF256" s="25"/>
      <c r="PTG256" s="93"/>
      <c r="PTH256" s="25"/>
      <c r="PTI256" s="25"/>
      <c r="PTJ256" s="95"/>
      <c r="PTK256" s="25"/>
      <c r="PTL256" s="25"/>
      <c r="PTM256" s="25"/>
      <c r="PTN256" s="25"/>
      <c r="PTO256" s="93"/>
      <c r="PTP256" s="25"/>
      <c r="PTQ256" s="25"/>
      <c r="PTR256" s="95"/>
      <c r="PTS256" s="25"/>
      <c r="PTT256" s="25"/>
      <c r="PTU256" s="25"/>
      <c r="PTV256" s="25"/>
      <c r="PTW256" s="93"/>
      <c r="PTX256" s="25"/>
      <c r="PTY256" s="25"/>
      <c r="PTZ256" s="95"/>
      <c r="PUA256" s="25"/>
      <c r="PUB256" s="25"/>
      <c r="PUC256" s="25"/>
      <c r="PUD256" s="25"/>
      <c r="PUE256" s="93"/>
      <c r="PUF256" s="25"/>
      <c r="PUG256" s="25"/>
      <c r="PUH256" s="95"/>
      <c r="PUI256" s="25"/>
      <c r="PUJ256" s="25"/>
      <c r="PUK256" s="25"/>
      <c r="PUL256" s="25"/>
      <c r="PUM256" s="93"/>
      <c r="PUN256" s="25"/>
      <c r="PUO256" s="25"/>
      <c r="PUP256" s="95"/>
      <c r="PUQ256" s="25"/>
      <c r="PUR256" s="25"/>
      <c r="PUS256" s="25"/>
      <c r="PUT256" s="25"/>
      <c r="PUU256" s="93"/>
      <c r="PUV256" s="25"/>
      <c r="PUW256" s="25"/>
      <c r="PUX256" s="95"/>
      <c r="PUY256" s="25"/>
      <c r="PUZ256" s="25"/>
      <c r="PVA256" s="25"/>
      <c r="PVB256" s="25"/>
      <c r="PVC256" s="93"/>
      <c r="PVD256" s="25"/>
      <c r="PVE256" s="25"/>
      <c r="PVF256" s="95"/>
      <c r="PVG256" s="25"/>
      <c r="PVH256" s="25"/>
      <c r="PVI256" s="25"/>
      <c r="PVJ256" s="25"/>
      <c r="PVK256" s="93"/>
      <c r="PVL256" s="25"/>
      <c r="PVM256" s="25"/>
      <c r="PVN256" s="95"/>
      <c r="PVO256" s="25"/>
      <c r="PVP256" s="25"/>
      <c r="PVQ256" s="25"/>
      <c r="PVR256" s="25"/>
      <c r="PVS256" s="93"/>
      <c r="PVT256" s="25"/>
      <c r="PVU256" s="25"/>
      <c r="PVV256" s="95"/>
      <c r="PVW256" s="25"/>
      <c r="PVX256" s="25"/>
      <c r="PVY256" s="25"/>
      <c r="PVZ256" s="25"/>
      <c r="PWA256" s="93"/>
      <c r="PWB256" s="25"/>
      <c r="PWC256" s="25"/>
      <c r="PWD256" s="95"/>
      <c r="PWE256" s="25"/>
      <c r="PWF256" s="25"/>
      <c r="PWG256" s="25"/>
      <c r="PWH256" s="25"/>
      <c r="PWI256" s="93"/>
      <c r="PWJ256" s="25"/>
      <c r="PWK256" s="25"/>
      <c r="PWL256" s="95"/>
      <c r="PWM256" s="25"/>
      <c r="PWN256" s="25"/>
      <c r="PWO256" s="25"/>
      <c r="PWP256" s="25"/>
      <c r="PWQ256" s="93"/>
      <c r="PWR256" s="25"/>
      <c r="PWS256" s="25"/>
      <c r="PWT256" s="95"/>
      <c r="PWU256" s="25"/>
      <c r="PWV256" s="25"/>
      <c r="PWW256" s="25"/>
      <c r="PWX256" s="25"/>
      <c r="PWY256" s="93"/>
      <c r="PWZ256" s="25"/>
      <c r="PXA256" s="25"/>
      <c r="PXB256" s="95"/>
      <c r="PXC256" s="25"/>
      <c r="PXD256" s="25"/>
      <c r="PXE256" s="25"/>
      <c r="PXF256" s="25"/>
      <c r="PXG256" s="93"/>
      <c r="PXH256" s="25"/>
      <c r="PXI256" s="25"/>
      <c r="PXJ256" s="95"/>
      <c r="PXK256" s="25"/>
      <c r="PXL256" s="25"/>
      <c r="PXM256" s="25"/>
      <c r="PXN256" s="25"/>
      <c r="PXO256" s="93"/>
      <c r="PXP256" s="25"/>
      <c r="PXQ256" s="25"/>
      <c r="PXR256" s="95"/>
      <c r="PXS256" s="25"/>
      <c r="PXT256" s="25"/>
      <c r="PXU256" s="25"/>
      <c r="PXV256" s="25"/>
      <c r="PXW256" s="93"/>
      <c r="PXX256" s="25"/>
      <c r="PXY256" s="25"/>
      <c r="PXZ256" s="95"/>
      <c r="PYA256" s="25"/>
      <c r="PYB256" s="25"/>
      <c r="PYC256" s="25"/>
      <c r="PYD256" s="25"/>
      <c r="PYE256" s="93"/>
      <c r="PYF256" s="25"/>
      <c r="PYG256" s="25"/>
      <c r="PYH256" s="95"/>
      <c r="PYI256" s="25"/>
      <c r="PYJ256" s="25"/>
      <c r="PYK256" s="25"/>
      <c r="PYL256" s="25"/>
      <c r="PYM256" s="93"/>
      <c r="PYN256" s="25"/>
      <c r="PYO256" s="25"/>
      <c r="PYP256" s="95"/>
      <c r="PYQ256" s="25"/>
      <c r="PYR256" s="25"/>
      <c r="PYS256" s="25"/>
      <c r="PYT256" s="25"/>
      <c r="PYU256" s="93"/>
      <c r="PYV256" s="25"/>
      <c r="PYW256" s="25"/>
      <c r="PYX256" s="95"/>
      <c r="PYY256" s="25"/>
      <c r="PYZ256" s="25"/>
      <c r="PZA256" s="25"/>
      <c r="PZB256" s="25"/>
      <c r="PZC256" s="93"/>
      <c r="PZD256" s="25"/>
      <c r="PZE256" s="25"/>
      <c r="PZF256" s="95"/>
      <c r="PZG256" s="25"/>
      <c r="PZH256" s="25"/>
      <c r="PZI256" s="25"/>
      <c r="PZJ256" s="25"/>
      <c r="PZK256" s="93"/>
      <c r="PZL256" s="25"/>
      <c r="PZM256" s="25"/>
      <c r="PZN256" s="95"/>
      <c r="PZO256" s="25"/>
      <c r="PZP256" s="25"/>
      <c r="PZQ256" s="25"/>
      <c r="PZR256" s="25"/>
      <c r="PZS256" s="93"/>
      <c r="PZT256" s="25"/>
      <c r="PZU256" s="25"/>
      <c r="PZV256" s="95"/>
      <c r="PZW256" s="25"/>
      <c r="PZX256" s="25"/>
      <c r="PZY256" s="25"/>
      <c r="PZZ256" s="25"/>
      <c r="QAA256" s="93"/>
      <c r="QAB256" s="25"/>
      <c r="QAC256" s="25"/>
      <c r="QAD256" s="95"/>
      <c r="QAE256" s="25"/>
      <c r="QAF256" s="25"/>
      <c r="QAG256" s="25"/>
      <c r="QAH256" s="25"/>
      <c r="QAI256" s="93"/>
      <c r="QAJ256" s="25"/>
      <c r="QAK256" s="25"/>
      <c r="QAL256" s="95"/>
      <c r="QAM256" s="25"/>
      <c r="QAN256" s="25"/>
      <c r="QAO256" s="25"/>
      <c r="QAP256" s="25"/>
      <c r="QAQ256" s="93"/>
      <c r="QAR256" s="25"/>
      <c r="QAS256" s="25"/>
      <c r="QAT256" s="95"/>
      <c r="QAU256" s="25"/>
      <c r="QAV256" s="25"/>
      <c r="QAW256" s="25"/>
      <c r="QAX256" s="25"/>
      <c r="QAY256" s="93"/>
      <c r="QAZ256" s="25"/>
      <c r="QBA256" s="25"/>
      <c r="QBB256" s="95"/>
      <c r="QBC256" s="25"/>
      <c r="QBD256" s="25"/>
      <c r="QBE256" s="25"/>
      <c r="QBF256" s="25"/>
      <c r="QBG256" s="93"/>
      <c r="QBH256" s="25"/>
      <c r="QBI256" s="25"/>
      <c r="QBJ256" s="95"/>
      <c r="QBK256" s="25"/>
      <c r="QBL256" s="25"/>
      <c r="QBM256" s="25"/>
      <c r="QBN256" s="25"/>
      <c r="QBO256" s="93"/>
      <c r="QBP256" s="25"/>
      <c r="QBQ256" s="25"/>
      <c r="QBR256" s="95"/>
      <c r="QBS256" s="25"/>
      <c r="QBT256" s="25"/>
      <c r="QBU256" s="25"/>
      <c r="QBV256" s="25"/>
      <c r="QBW256" s="93"/>
      <c r="QBX256" s="25"/>
      <c r="QBY256" s="25"/>
      <c r="QBZ256" s="95"/>
      <c r="QCA256" s="25"/>
      <c r="QCB256" s="25"/>
      <c r="QCC256" s="25"/>
      <c r="QCD256" s="25"/>
      <c r="QCE256" s="93"/>
      <c r="QCF256" s="25"/>
      <c r="QCG256" s="25"/>
      <c r="QCH256" s="95"/>
      <c r="QCI256" s="25"/>
      <c r="QCJ256" s="25"/>
      <c r="QCK256" s="25"/>
      <c r="QCL256" s="25"/>
      <c r="QCM256" s="93"/>
      <c r="QCN256" s="25"/>
      <c r="QCO256" s="25"/>
      <c r="QCP256" s="95"/>
      <c r="QCQ256" s="25"/>
      <c r="QCR256" s="25"/>
      <c r="QCS256" s="25"/>
      <c r="QCT256" s="25"/>
      <c r="QCU256" s="93"/>
      <c r="QCV256" s="25"/>
      <c r="QCW256" s="25"/>
      <c r="QCX256" s="95"/>
      <c r="QCY256" s="25"/>
      <c r="QCZ256" s="25"/>
      <c r="QDA256" s="25"/>
      <c r="QDB256" s="25"/>
      <c r="QDC256" s="93"/>
      <c r="QDD256" s="25"/>
      <c r="QDE256" s="25"/>
      <c r="QDF256" s="95"/>
      <c r="QDG256" s="25"/>
      <c r="QDH256" s="25"/>
      <c r="QDI256" s="25"/>
      <c r="QDJ256" s="25"/>
      <c r="QDK256" s="93"/>
      <c r="QDL256" s="25"/>
      <c r="QDM256" s="25"/>
      <c r="QDN256" s="95"/>
      <c r="QDO256" s="25"/>
      <c r="QDP256" s="25"/>
      <c r="QDQ256" s="25"/>
      <c r="QDR256" s="25"/>
      <c r="QDS256" s="93"/>
      <c r="QDT256" s="25"/>
      <c r="QDU256" s="25"/>
      <c r="QDV256" s="95"/>
      <c r="QDW256" s="25"/>
      <c r="QDX256" s="25"/>
      <c r="QDY256" s="25"/>
      <c r="QDZ256" s="25"/>
      <c r="QEA256" s="93"/>
      <c r="QEB256" s="25"/>
      <c r="QEC256" s="25"/>
      <c r="QED256" s="95"/>
      <c r="QEE256" s="25"/>
      <c r="QEF256" s="25"/>
      <c r="QEG256" s="25"/>
      <c r="QEH256" s="25"/>
      <c r="QEI256" s="93"/>
      <c r="QEJ256" s="25"/>
      <c r="QEK256" s="25"/>
      <c r="QEL256" s="95"/>
      <c r="QEM256" s="25"/>
      <c r="QEN256" s="25"/>
      <c r="QEO256" s="25"/>
      <c r="QEP256" s="25"/>
      <c r="QEQ256" s="93"/>
      <c r="QER256" s="25"/>
      <c r="QES256" s="25"/>
      <c r="QET256" s="95"/>
      <c r="QEU256" s="25"/>
      <c r="QEV256" s="25"/>
      <c r="QEW256" s="25"/>
      <c r="QEX256" s="25"/>
      <c r="QEY256" s="93"/>
      <c r="QEZ256" s="25"/>
      <c r="QFA256" s="25"/>
      <c r="QFB256" s="95"/>
      <c r="QFC256" s="25"/>
      <c r="QFD256" s="25"/>
      <c r="QFE256" s="25"/>
      <c r="QFF256" s="25"/>
      <c r="QFG256" s="93"/>
      <c r="QFH256" s="25"/>
      <c r="QFI256" s="25"/>
      <c r="QFJ256" s="95"/>
      <c r="QFK256" s="25"/>
      <c r="QFL256" s="25"/>
      <c r="QFM256" s="25"/>
      <c r="QFN256" s="25"/>
      <c r="QFO256" s="93"/>
      <c r="QFP256" s="25"/>
      <c r="QFQ256" s="25"/>
      <c r="QFR256" s="95"/>
      <c r="QFS256" s="25"/>
      <c r="QFT256" s="25"/>
      <c r="QFU256" s="25"/>
      <c r="QFV256" s="25"/>
      <c r="QFW256" s="93"/>
      <c r="QFX256" s="25"/>
      <c r="QFY256" s="25"/>
      <c r="QFZ256" s="95"/>
      <c r="QGA256" s="25"/>
      <c r="QGB256" s="25"/>
      <c r="QGC256" s="25"/>
      <c r="QGD256" s="25"/>
      <c r="QGE256" s="93"/>
      <c r="QGF256" s="25"/>
      <c r="QGG256" s="25"/>
      <c r="QGH256" s="95"/>
      <c r="QGI256" s="25"/>
      <c r="QGJ256" s="25"/>
      <c r="QGK256" s="25"/>
      <c r="QGL256" s="25"/>
      <c r="QGM256" s="93"/>
      <c r="QGN256" s="25"/>
      <c r="QGO256" s="25"/>
      <c r="QGP256" s="95"/>
      <c r="QGQ256" s="25"/>
      <c r="QGR256" s="25"/>
      <c r="QGS256" s="25"/>
      <c r="QGT256" s="25"/>
      <c r="QGU256" s="93"/>
      <c r="QGV256" s="25"/>
      <c r="QGW256" s="25"/>
      <c r="QGX256" s="95"/>
      <c r="QGY256" s="25"/>
      <c r="QGZ256" s="25"/>
      <c r="QHA256" s="25"/>
      <c r="QHB256" s="25"/>
      <c r="QHC256" s="93"/>
      <c r="QHD256" s="25"/>
      <c r="QHE256" s="25"/>
      <c r="QHF256" s="95"/>
      <c r="QHG256" s="25"/>
      <c r="QHH256" s="25"/>
      <c r="QHI256" s="25"/>
      <c r="QHJ256" s="25"/>
      <c r="QHK256" s="93"/>
      <c r="QHL256" s="25"/>
      <c r="QHM256" s="25"/>
      <c r="QHN256" s="95"/>
      <c r="QHO256" s="25"/>
      <c r="QHP256" s="25"/>
      <c r="QHQ256" s="25"/>
      <c r="QHR256" s="25"/>
      <c r="QHS256" s="93"/>
      <c r="QHT256" s="25"/>
      <c r="QHU256" s="25"/>
      <c r="QHV256" s="95"/>
      <c r="QHW256" s="25"/>
      <c r="QHX256" s="25"/>
      <c r="QHY256" s="25"/>
      <c r="QHZ256" s="25"/>
      <c r="QIA256" s="93"/>
      <c r="QIB256" s="25"/>
      <c r="QIC256" s="25"/>
      <c r="QID256" s="95"/>
      <c r="QIE256" s="25"/>
      <c r="QIF256" s="25"/>
      <c r="QIG256" s="25"/>
      <c r="QIH256" s="25"/>
      <c r="QII256" s="93"/>
      <c r="QIJ256" s="25"/>
      <c r="QIK256" s="25"/>
      <c r="QIL256" s="95"/>
      <c r="QIM256" s="25"/>
      <c r="QIN256" s="25"/>
      <c r="QIO256" s="25"/>
      <c r="QIP256" s="25"/>
      <c r="QIQ256" s="93"/>
      <c r="QIR256" s="25"/>
      <c r="QIS256" s="25"/>
      <c r="QIT256" s="95"/>
      <c r="QIU256" s="25"/>
      <c r="QIV256" s="25"/>
      <c r="QIW256" s="25"/>
      <c r="QIX256" s="25"/>
      <c r="QIY256" s="93"/>
      <c r="QIZ256" s="25"/>
      <c r="QJA256" s="25"/>
      <c r="QJB256" s="95"/>
      <c r="QJC256" s="25"/>
      <c r="QJD256" s="25"/>
      <c r="QJE256" s="25"/>
      <c r="QJF256" s="25"/>
      <c r="QJG256" s="93"/>
      <c r="QJH256" s="25"/>
      <c r="QJI256" s="25"/>
      <c r="QJJ256" s="95"/>
      <c r="QJK256" s="25"/>
      <c r="QJL256" s="25"/>
      <c r="QJM256" s="25"/>
      <c r="QJN256" s="25"/>
      <c r="QJO256" s="93"/>
      <c r="QJP256" s="25"/>
      <c r="QJQ256" s="25"/>
      <c r="QJR256" s="95"/>
      <c r="QJS256" s="25"/>
      <c r="QJT256" s="25"/>
      <c r="QJU256" s="25"/>
      <c r="QJV256" s="25"/>
      <c r="QJW256" s="93"/>
      <c r="QJX256" s="25"/>
      <c r="QJY256" s="25"/>
      <c r="QJZ256" s="95"/>
      <c r="QKA256" s="25"/>
      <c r="QKB256" s="25"/>
      <c r="QKC256" s="25"/>
      <c r="QKD256" s="25"/>
      <c r="QKE256" s="93"/>
      <c r="QKF256" s="25"/>
      <c r="QKG256" s="25"/>
      <c r="QKH256" s="95"/>
      <c r="QKI256" s="25"/>
      <c r="QKJ256" s="25"/>
      <c r="QKK256" s="25"/>
      <c r="QKL256" s="25"/>
      <c r="QKM256" s="93"/>
      <c r="QKN256" s="25"/>
      <c r="QKO256" s="25"/>
      <c r="QKP256" s="95"/>
      <c r="QKQ256" s="25"/>
      <c r="QKR256" s="25"/>
      <c r="QKS256" s="25"/>
      <c r="QKT256" s="25"/>
      <c r="QKU256" s="93"/>
      <c r="QKV256" s="25"/>
      <c r="QKW256" s="25"/>
      <c r="QKX256" s="95"/>
      <c r="QKY256" s="25"/>
      <c r="QKZ256" s="25"/>
      <c r="QLA256" s="25"/>
      <c r="QLB256" s="25"/>
      <c r="QLC256" s="93"/>
      <c r="QLD256" s="25"/>
      <c r="QLE256" s="25"/>
      <c r="QLF256" s="95"/>
      <c r="QLG256" s="25"/>
      <c r="QLH256" s="25"/>
      <c r="QLI256" s="25"/>
      <c r="QLJ256" s="25"/>
      <c r="QLK256" s="93"/>
      <c r="QLL256" s="25"/>
      <c r="QLM256" s="25"/>
      <c r="QLN256" s="95"/>
      <c r="QLO256" s="25"/>
      <c r="QLP256" s="25"/>
      <c r="QLQ256" s="25"/>
      <c r="QLR256" s="25"/>
      <c r="QLS256" s="93"/>
      <c r="QLT256" s="25"/>
      <c r="QLU256" s="25"/>
      <c r="QLV256" s="95"/>
      <c r="QLW256" s="25"/>
      <c r="QLX256" s="25"/>
      <c r="QLY256" s="25"/>
      <c r="QLZ256" s="25"/>
      <c r="QMA256" s="93"/>
      <c r="QMB256" s="25"/>
      <c r="QMC256" s="25"/>
      <c r="QMD256" s="95"/>
      <c r="QME256" s="25"/>
      <c r="QMF256" s="25"/>
      <c r="QMG256" s="25"/>
      <c r="QMH256" s="25"/>
      <c r="QMI256" s="93"/>
      <c r="QMJ256" s="25"/>
      <c r="QMK256" s="25"/>
      <c r="QML256" s="95"/>
      <c r="QMM256" s="25"/>
      <c r="QMN256" s="25"/>
      <c r="QMO256" s="25"/>
      <c r="QMP256" s="25"/>
      <c r="QMQ256" s="93"/>
      <c r="QMR256" s="25"/>
      <c r="QMS256" s="25"/>
      <c r="QMT256" s="95"/>
      <c r="QMU256" s="25"/>
      <c r="QMV256" s="25"/>
      <c r="QMW256" s="25"/>
      <c r="QMX256" s="25"/>
      <c r="QMY256" s="93"/>
      <c r="QMZ256" s="25"/>
      <c r="QNA256" s="25"/>
      <c r="QNB256" s="95"/>
      <c r="QNC256" s="25"/>
      <c r="QND256" s="25"/>
      <c r="QNE256" s="25"/>
      <c r="QNF256" s="25"/>
      <c r="QNG256" s="93"/>
      <c r="QNH256" s="25"/>
      <c r="QNI256" s="25"/>
      <c r="QNJ256" s="95"/>
      <c r="QNK256" s="25"/>
      <c r="QNL256" s="25"/>
      <c r="QNM256" s="25"/>
      <c r="QNN256" s="25"/>
      <c r="QNO256" s="93"/>
      <c r="QNP256" s="25"/>
      <c r="QNQ256" s="25"/>
      <c r="QNR256" s="95"/>
      <c r="QNS256" s="25"/>
      <c r="QNT256" s="25"/>
      <c r="QNU256" s="25"/>
      <c r="QNV256" s="25"/>
      <c r="QNW256" s="93"/>
      <c r="QNX256" s="25"/>
      <c r="QNY256" s="25"/>
      <c r="QNZ256" s="95"/>
      <c r="QOA256" s="25"/>
      <c r="QOB256" s="25"/>
      <c r="QOC256" s="25"/>
      <c r="QOD256" s="25"/>
      <c r="QOE256" s="93"/>
      <c r="QOF256" s="25"/>
      <c r="QOG256" s="25"/>
      <c r="QOH256" s="95"/>
      <c r="QOI256" s="25"/>
      <c r="QOJ256" s="25"/>
      <c r="QOK256" s="25"/>
      <c r="QOL256" s="25"/>
      <c r="QOM256" s="93"/>
      <c r="QON256" s="25"/>
      <c r="QOO256" s="25"/>
      <c r="QOP256" s="95"/>
      <c r="QOQ256" s="25"/>
      <c r="QOR256" s="25"/>
      <c r="QOS256" s="25"/>
      <c r="QOT256" s="25"/>
      <c r="QOU256" s="93"/>
      <c r="QOV256" s="25"/>
      <c r="QOW256" s="25"/>
      <c r="QOX256" s="95"/>
      <c r="QOY256" s="25"/>
      <c r="QOZ256" s="25"/>
      <c r="QPA256" s="25"/>
      <c r="QPB256" s="25"/>
      <c r="QPC256" s="93"/>
      <c r="QPD256" s="25"/>
      <c r="QPE256" s="25"/>
      <c r="QPF256" s="95"/>
      <c r="QPG256" s="25"/>
      <c r="QPH256" s="25"/>
      <c r="QPI256" s="25"/>
      <c r="QPJ256" s="25"/>
      <c r="QPK256" s="93"/>
      <c r="QPL256" s="25"/>
      <c r="QPM256" s="25"/>
      <c r="QPN256" s="95"/>
      <c r="QPO256" s="25"/>
      <c r="QPP256" s="25"/>
      <c r="QPQ256" s="25"/>
      <c r="QPR256" s="25"/>
      <c r="QPS256" s="93"/>
      <c r="QPT256" s="25"/>
      <c r="QPU256" s="25"/>
      <c r="QPV256" s="95"/>
      <c r="QPW256" s="25"/>
      <c r="QPX256" s="25"/>
      <c r="QPY256" s="25"/>
      <c r="QPZ256" s="25"/>
      <c r="QQA256" s="93"/>
      <c r="QQB256" s="25"/>
      <c r="QQC256" s="25"/>
      <c r="QQD256" s="95"/>
      <c r="QQE256" s="25"/>
      <c r="QQF256" s="25"/>
      <c r="QQG256" s="25"/>
      <c r="QQH256" s="25"/>
      <c r="QQI256" s="93"/>
      <c r="QQJ256" s="25"/>
      <c r="QQK256" s="25"/>
      <c r="QQL256" s="95"/>
      <c r="QQM256" s="25"/>
      <c r="QQN256" s="25"/>
      <c r="QQO256" s="25"/>
      <c r="QQP256" s="25"/>
      <c r="QQQ256" s="93"/>
      <c r="QQR256" s="25"/>
      <c r="QQS256" s="25"/>
      <c r="QQT256" s="95"/>
      <c r="QQU256" s="25"/>
      <c r="QQV256" s="25"/>
      <c r="QQW256" s="25"/>
      <c r="QQX256" s="25"/>
      <c r="QQY256" s="93"/>
      <c r="QQZ256" s="25"/>
      <c r="QRA256" s="25"/>
      <c r="QRB256" s="95"/>
      <c r="QRC256" s="25"/>
      <c r="QRD256" s="25"/>
      <c r="QRE256" s="25"/>
      <c r="QRF256" s="25"/>
      <c r="QRG256" s="93"/>
      <c r="QRH256" s="25"/>
      <c r="QRI256" s="25"/>
      <c r="QRJ256" s="95"/>
      <c r="QRK256" s="25"/>
      <c r="QRL256" s="25"/>
      <c r="QRM256" s="25"/>
      <c r="QRN256" s="25"/>
      <c r="QRO256" s="93"/>
      <c r="QRP256" s="25"/>
      <c r="QRQ256" s="25"/>
      <c r="QRR256" s="95"/>
      <c r="QRS256" s="25"/>
      <c r="QRT256" s="25"/>
      <c r="QRU256" s="25"/>
      <c r="QRV256" s="25"/>
      <c r="QRW256" s="93"/>
      <c r="QRX256" s="25"/>
      <c r="QRY256" s="25"/>
      <c r="QRZ256" s="95"/>
      <c r="QSA256" s="25"/>
      <c r="QSB256" s="25"/>
      <c r="QSC256" s="25"/>
      <c r="QSD256" s="25"/>
      <c r="QSE256" s="93"/>
      <c r="QSF256" s="25"/>
      <c r="QSG256" s="25"/>
      <c r="QSH256" s="95"/>
      <c r="QSI256" s="25"/>
      <c r="QSJ256" s="25"/>
      <c r="QSK256" s="25"/>
      <c r="QSL256" s="25"/>
      <c r="QSM256" s="93"/>
      <c r="QSN256" s="25"/>
      <c r="QSO256" s="25"/>
      <c r="QSP256" s="95"/>
      <c r="QSQ256" s="25"/>
      <c r="QSR256" s="25"/>
      <c r="QSS256" s="25"/>
      <c r="QST256" s="25"/>
      <c r="QSU256" s="93"/>
      <c r="QSV256" s="25"/>
      <c r="QSW256" s="25"/>
      <c r="QSX256" s="95"/>
      <c r="QSY256" s="25"/>
      <c r="QSZ256" s="25"/>
      <c r="QTA256" s="25"/>
      <c r="QTB256" s="25"/>
      <c r="QTC256" s="93"/>
      <c r="QTD256" s="25"/>
      <c r="QTE256" s="25"/>
      <c r="QTF256" s="95"/>
      <c r="QTG256" s="25"/>
      <c r="QTH256" s="25"/>
      <c r="QTI256" s="25"/>
      <c r="QTJ256" s="25"/>
      <c r="QTK256" s="93"/>
      <c r="QTL256" s="25"/>
      <c r="QTM256" s="25"/>
      <c r="QTN256" s="95"/>
      <c r="QTO256" s="25"/>
      <c r="QTP256" s="25"/>
      <c r="QTQ256" s="25"/>
      <c r="QTR256" s="25"/>
      <c r="QTS256" s="93"/>
      <c r="QTT256" s="25"/>
      <c r="QTU256" s="25"/>
      <c r="QTV256" s="95"/>
      <c r="QTW256" s="25"/>
      <c r="QTX256" s="25"/>
      <c r="QTY256" s="25"/>
      <c r="QTZ256" s="25"/>
      <c r="QUA256" s="93"/>
      <c r="QUB256" s="25"/>
      <c r="QUC256" s="25"/>
      <c r="QUD256" s="95"/>
      <c r="QUE256" s="25"/>
      <c r="QUF256" s="25"/>
      <c r="QUG256" s="25"/>
      <c r="QUH256" s="25"/>
      <c r="QUI256" s="93"/>
      <c r="QUJ256" s="25"/>
      <c r="QUK256" s="25"/>
      <c r="QUL256" s="95"/>
      <c r="QUM256" s="25"/>
      <c r="QUN256" s="25"/>
      <c r="QUO256" s="25"/>
      <c r="QUP256" s="25"/>
      <c r="QUQ256" s="93"/>
      <c r="QUR256" s="25"/>
      <c r="QUS256" s="25"/>
      <c r="QUT256" s="95"/>
      <c r="QUU256" s="25"/>
      <c r="QUV256" s="25"/>
      <c r="QUW256" s="25"/>
      <c r="QUX256" s="25"/>
      <c r="QUY256" s="93"/>
      <c r="QUZ256" s="25"/>
      <c r="QVA256" s="25"/>
      <c r="QVB256" s="95"/>
      <c r="QVC256" s="25"/>
      <c r="QVD256" s="25"/>
      <c r="QVE256" s="25"/>
      <c r="QVF256" s="25"/>
      <c r="QVG256" s="93"/>
      <c r="QVH256" s="25"/>
      <c r="QVI256" s="25"/>
      <c r="QVJ256" s="95"/>
      <c r="QVK256" s="25"/>
      <c r="QVL256" s="25"/>
      <c r="QVM256" s="25"/>
      <c r="QVN256" s="25"/>
      <c r="QVO256" s="93"/>
      <c r="QVP256" s="25"/>
      <c r="QVQ256" s="25"/>
      <c r="QVR256" s="95"/>
      <c r="QVS256" s="25"/>
      <c r="QVT256" s="25"/>
      <c r="QVU256" s="25"/>
      <c r="QVV256" s="25"/>
      <c r="QVW256" s="93"/>
      <c r="QVX256" s="25"/>
      <c r="QVY256" s="25"/>
      <c r="QVZ256" s="95"/>
      <c r="QWA256" s="25"/>
      <c r="QWB256" s="25"/>
      <c r="QWC256" s="25"/>
      <c r="QWD256" s="25"/>
      <c r="QWE256" s="93"/>
      <c r="QWF256" s="25"/>
      <c r="QWG256" s="25"/>
      <c r="QWH256" s="95"/>
      <c r="QWI256" s="25"/>
      <c r="QWJ256" s="25"/>
      <c r="QWK256" s="25"/>
      <c r="QWL256" s="25"/>
      <c r="QWM256" s="93"/>
      <c r="QWN256" s="25"/>
      <c r="QWO256" s="25"/>
      <c r="QWP256" s="95"/>
      <c r="QWQ256" s="25"/>
      <c r="QWR256" s="25"/>
      <c r="QWS256" s="25"/>
      <c r="QWT256" s="25"/>
      <c r="QWU256" s="93"/>
      <c r="QWV256" s="25"/>
      <c r="QWW256" s="25"/>
      <c r="QWX256" s="95"/>
      <c r="QWY256" s="25"/>
      <c r="QWZ256" s="25"/>
      <c r="QXA256" s="25"/>
      <c r="QXB256" s="25"/>
      <c r="QXC256" s="93"/>
      <c r="QXD256" s="25"/>
      <c r="QXE256" s="25"/>
      <c r="QXF256" s="95"/>
      <c r="QXG256" s="25"/>
      <c r="QXH256" s="25"/>
      <c r="QXI256" s="25"/>
      <c r="QXJ256" s="25"/>
      <c r="QXK256" s="93"/>
      <c r="QXL256" s="25"/>
      <c r="QXM256" s="25"/>
      <c r="QXN256" s="95"/>
      <c r="QXO256" s="25"/>
      <c r="QXP256" s="25"/>
      <c r="QXQ256" s="25"/>
      <c r="QXR256" s="25"/>
      <c r="QXS256" s="93"/>
      <c r="QXT256" s="25"/>
      <c r="QXU256" s="25"/>
      <c r="QXV256" s="95"/>
      <c r="QXW256" s="25"/>
      <c r="QXX256" s="25"/>
      <c r="QXY256" s="25"/>
      <c r="QXZ256" s="25"/>
      <c r="QYA256" s="93"/>
      <c r="QYB256" s="25"/>
      <c r="QYC256" s="25"/>
      <c r="QYD256" s="95"/>
      <c r="QYE256" s="25"/>
      <c r="QYF256" s="25"/>
      <c r="QYG256" s="25"/>
      <c r="QYH256" s="25"/>
      <c r="QYI256" s="93"/>
      <c r="QYJ256" s="25"/>
      <c r="QYK256" s="25"/>
      <c r="QYL256" s="95"/>
      <c r="QYM256" s="25"/>
      <c r="QYN256" s="25"/>
      <c r="QYO256" s="25"/>
      <c r="QYP256" s="25"/>
      <c r="QYQ256" s="93"/>
      <c r="QYR256" s="25"/>
      <c r="QYS256" s="25"/>
      <c r="QYT256" s="95"/>
      <c r="QYU256" s="25"/>
      <c r="QYV256" s="25"/>
      <c r="QYW256" s="25"/>
      <c r="QYX256" s="25"/>
      <c r="QYY256" s="93"/>
      <c r="QYZ256" s="25"/>
      <c r="QZA256" s="25"/>
      <c r="QZB256" s="95"/>
      <c r="QZC256" s="25"/>
      <c r="QZD256" s="25"/>
      <c r="QZE256" s="25"/>
      <c r="QZF256" s="25"/>
      <c r="QZG256" s="93"/>
      <c r="QZH256" s="25"/>
      <c r="QZI256" s="25"/>
      <c r="QZJ256" s="95"/>
      <c r="QZK256" s="25"/>
      <c r="QZL256" s="25"/>
      <c r="QZM256" s="25"/>
      <c r="QZN256" s="25"/>
      <c r="QZO256" s="93"/>
      <c r="QZP256" s="25"/>
      <c r="QZQ256" s="25"/>
      <c r="QZR256" s="95"/>
      <c r="QZS256" s="25"/>
      <c r="QZT256" s="25"/>
      <c r="QZU256" s="25"/>
      <c r="QZV256" s="25"/>
      <c r="QZW256" s="93"/>
      <c r="QZX256" s="25"/>
      <c r="QZY256" s="25"/>
      <c r="QZZ256" s="95"/>
      <c r="RAA256" s="25"/>
      <c r="RAB256" s="25"/>
      <c r="RAC256" s="25"/>
      <c r="RAD256" s="25"/>
      <c r="RAE256" s="93"/>
      <c r="RAF256" s="25"/>
      <c r="RAG256" s="25"/>
      <c r="RAH256" s="95"/>
      <c r="RAI256" s="25"/>
      <c r="RAJ256" s="25"/>
      <c r="RAK256" s="25"/>
      <c r="RAL256" s="25"/>
      <c r="RAM256" s="93"/>
      <c r="RAN256" s="25"/>
      <c r="RAO256" s="25"/>
      <c r="RAP256" s="95"/>
      <c r="RAQ256" s="25"/>
      <c r="RAR256" s="25"/>
      <c r="RAS256" s="25"/>
      <c r="RAT256" s="25"/>
      <c r="RAU256" s="93"/>
      <c r="RAV256" s="25"/>
      <c r="RAW256" s="25"/>
      <c r="RAX256" s="95"/>
      <c r="RAY256" s="25"/>
      <c r="RAZ256" s="25"/>
      <c r="RBA256" s="25"/>
      <c r="RBB256" s="25"/>
      <c r="RBC256" s="93"/>
      <c r="RBD256" s="25"/>
      <c r="RBE256" s="25"/>
      <c r="RBF256" s="95"/>
      <c r="RBG256" s="25"/>
      <c r="RBH256" s="25"/>
      <c r="RBI256" s="25"/>
      <c r="RBJ256" s="25"/>
      <c r="RBK256" s="93"/>
      <c r="RBL256" s="25"/>
      <c r="RBM256" s="25"/>
      <c r="RBN256" s="95"/>
      <c r="RBO256" s="25"/>
      <c r="RBP256" s="25"/>
      <c r="RBQ256" s="25"/>
      <c r="RBR256" s="25"/>
      <c r="RBS256" s="93"/>
      <c r="RBT256" s="25"/>
      <c r="RBU256" s="25"/>
      <c r="RBV256" s="95"/>
      <c r="RBW256" s="25"/>
      <c r="RBX256" s="25"/>
      <c r="RBY256" s="25"/>
      <c r="RBZ256" s="25"/>
      <c r="RCA256" s="93"/>
      <c r="RCB256" s="25"/>
      <c r="RCC256" s="25"/>
      <c r="RCD256" s="95"/>
      <c r="RCE256" s="25"/>
      <c r="RCF256" s="25"/>
      <c r="RCG256" s="25"/>
      <c r="RCH256" s="25"/>
      <c r="RCI256" s="93"/>
      <c r="RCJ256" s="25"/>
      <c r="RCK256" s="25"/>
      <c r="RCL256" s="95"/>
      <c r="RCM256" s="25"/>
      <c r="RCN256" s="25"/>
      <c r="RCO256" s="25"/>
      <c r="RCP256" s="25"/>
      <c r="RCQ256" s="93"/>
      <c r="RCR256" s="25"/>
      <c r="RCS256" s="25"/>
      <c r="RCT256" s="95"/>
      <c r="RCU256" s="25"/>
      <c r="RCV256" s="25"/>
      <c r="RCW256" s="25"/>
      <c r="RCX256" s="25"/>
      <c r="RCY256" s="93"/>
      <c r="RCZ256" s="25"/>
      <c r="RDA256" s="25"/>
      <c r="RDB256" s="95"/>
      <c r="RDC256" s="25"/>
      <c r="RDD256" s="25"/>
      <c r="RDE256" s="25"/>
      <c r="RDF256" s="25"/>
      <c r="RDG256" s="93"/>
      <c r="RDH256" s="25"/>
      <c r="RDI256" s="25"/>
      <c r="RDJ256" s="95"/>
      <c r="RDK256" s="25"/>
      <c r="RDL256" s="25"/>
      <c r="RDM256" s="25"/>
      <c r="RDN256" s="25"/>
      <c r="RDO256" s="93"/>
      <c r="RDP256" s="25"/>
      <c r="RDQ256" s="25"/>
      <c r="RDR256" s="95"/>
      <c r="RDS256" s="25"/>
      <c r="RDT256" s="25"/>
      <c r="RDU256" s="25"/>
      <c r="RDV256" s="25"/>
      <c r="RDW256" s="93"/>
      <c r="RDX256" s="25"/>
      <c r="RDY256" s="25"/>
      <c r="RDZ256" s="95"/>
      <c r="REA256" s="25"/>
      <c r="REB256" s="25"/>
      <c r="REC256" s="25"/>
      <c r="RED256" s="25"/>
      <c r="REE256" s="93"/>
      <c r="REF256" s="25"/>
      <c r="REG256" s="25"/>
      <c r="REH256" s="95"/>
      <c r="REI256" s="25"/>
      <c r="REJ256" s="25"/>
      <c r="REK256" s="25"/>
      <c r="REL256" s="25"/>
      <c r="REM256" s="93"/>
      <c r="REN256" s="25"/>
      <c r="REO256" s="25"/>
      <c r="REP256" s="95"/>
      <c r="REQ256" s="25"/>
      <c r="RER256" s="25"/>
      <c r="RES256" s="25"/>
      <c r="RET256" s="25"/>
      <c r="REU256" s="93"/>
      <c r="REV256" s="25"/>
      <c r="REW256" s="25"/>
      <c r="REX256" s="95"/>
      <c r="REY256" s="25"/>
      <c r="REZ256" s="25"/>
      <c r="RFA256" s="25"/>
      <c r="RFB256" s="25"/>
      <c r="RFC256" s="93"/>
      <c r="RFD256" s="25"/>
      <c r="RFE256" s="25"/>
      <c r="RFF256" s="95"/>
      <c r="RFG256" s="25"/>
      <c r="RFH256" s="25"/>
      <c r="RFI256" s="25"/>
      <c r="RFJ256" s="25"/>
      <c r="RFK256" s="93"/>
      <c r="RFL256" s="25"/>
      <c r="RFM256" s="25"/>
      <c r="RFN256" s="95"/>
      <c r="RFO256" s="25"/>
      <c r="RFP256" s="25"/>
      <c r="RFQ256" s="25"/>
      <c r="RFR256" s="25"/>
      <c r="RFS256" s="93"/>
      <c r="RFT256" s="25"/>
      <c r="RFU256" s="25"/>
      <c r="RFV256" s="95"/>
      <c r="RFW256" s="25"/>
      <c r="RFX256" s="25"/>
      <c r="RFY256" s="25"/>
      <c r="RFZ256" s="25"/>
      <c r="RGA256" s="93"/>
      <c r="RGB256" s="25"/>
      <c r="RGC256" s="25"/>
      <c r="RGD256" s="95"/>
      <c r="RGE256" s="25"/>
      <c r="RGF256" s="25"/>
      <c r="RGG256" s="25"/>
      <c r="RGH256" s="25"/>
      <c r="RGI256" s="93"/>
      <c r="RGJ256" s="25"/>
      <c r="RGK256" s="25"/>
      <c r="RGL256" s="95"/>
      <c r="RGM256" s="25"/>
      <c r="RGN256" s="25"/>
      <c r="RGO256" s="25"/>
      <c r="RGP256" s="25"/>
      <c r="RGQ256" s="93"/>
      <c r="RGR256" s="25"/>
      <c r="RGS256" s="25"/>
      <c r="RGT256" s="95"/>
      <c r="RGU256" s="25"/>
      <c r="RGV256" s="25"/>
      <c r="RGW256" s="25"/>
      <c r="RGX256" s="25"/>
      <c r="RGY256" s="93"/>
      <c r="RGZ256" s="25"/>
      <c r="RHA256" s="25"/>
      <c r="RHB256" s="95"/>
      <c r="RHC256" s="25"/>
      <c r="RHD256" s="25"/>
      <c r="RHE256" s="25"/>
      <c r="RHF256" s="25"/>
      <c r="RHG256" s="93"/>
      <c r="RHH256" s="25"/>
      <c r="RHI256" s="25"/>
      <c r="RHJ256" s="95"/>
      <c r="RHK256" s="25"/>
      <c r="RHL256" s="25"/>
      <c r="RHM256" s="25"/>
      <c r="RHN256" s="25"/>
      <c r="RHO256" s="93"/>
      <c r="RHP256" s="25"/>
      <c r="RHQ256" s="25"/>
      <c r="RHR256" s="95"/>
      <c r="RHS256" s="25"/>
      <c r="RHT256" s="25"/>
      <c r="RHU256" s="25"/>
      <c r="RHV256" s="25"/>
      <c r="RHW256" s="93"/>
      <c r="RHX256" s="25"/>
      <c r="RHY256" s="25"/>
      <c r="RHZ256" s="95"/>
      <c r="RIA256" s="25"/>
      <c r="RIB256" s="25"/>
      <c r="RIC256" s="25"/>
      <c r="RID256" s="25"/>
      <c r="RIE256" s="93"/>
      <c r="RIF256" s="25"/>
      <c r="RIG256" s="25"/>
      <c r="RIH256" s="95"/>
      <c r="RII256" s="25"/>
      <c r="RIJ256" s="25"/>
      <c r="RIK256" s="25"/>
      <c r="RIL256" s="25"/>
      <c r="RIM256" s="93"/>
      <c r="RIN256" s="25"/>
      <c r="RIO256" s="25"/>
      <c r="RIP256" s="95"/>
      <c r="RIQ256" s="25"/>
      <c r="RIR256" s="25"/>
      <c r="RIS256" s="25"/>
      <c r="RIT256" s="25"/>
      <c r="RIU256" s="93"/>
      <c r="RIV256" s="25"/>
      <c r="RIW256" s="25"/>
      <c r="RIX256" s="95"/>
      <c r="RIY256" s="25"/>
      <c r="RIZ256" s="25"/>
      <c r="RJA256" s="25"/>
      <c r="RJB256" s="25"/>
      <c r="RJC256" s="93"/>
      <c r="RJD256" s="25"/>
      <c r="RJE256" s="25"/>
      <c r="RJF256" s="95"/>
      <c r="RJG256" s="25"/>
      <c r="RJH256" s="25"/>
      <c r="RJI256" s="25"/>
      <c r="RJJ256" s="25"/>
      <c r="RJK256" s="93"/>
      <c r="RJL256" s="25"/>
      <c r="RJM256" s="25"/>
      <c r="RJN256" s="95"/>
      <c r="RJO256" s="25"/>
      <c r="RJP256" s="25"/>
      <c r="RJQ256" s="25"/>
      <c r="RJR256" s="25"/>
      <c r="RJS256" s="93"/>
      <c r="RJT256" s="25"/>
      <c r="RJU256" s="25"/>
      <c r="RJV256" s="95"/>
      <c r="RJW256" s="25"/>
      <c r="RJX256" s="25"/>
      <c r="RJY256" s="25"/>
      <c r="RJZ256" s="25"/>
      <c r="RKA256" s="93"/>
      <c r="RKB256" s="25"/>
      <c r="RKC256" s="25"/>
      <c r="RKD256" s="95"/>
      <c r="RKE256" s="25"/>
      <c r="RKF256" s="25"/>
      <c r="RKG256" s="25"/>
      <c r="RKH256" s="25"/>
      <c r="RKI256" s="93"/>
      <c r="RKJ256" s="25"/>
      <c r="RKK256" s="25"/>
      <c r="RKL256" s="95"/>
      <c r="RKM256" s="25"/>
      <c r="RKN256" s="25"/>
      <c r="RKO256" s="25"/>
      <c r="RKP256" s="25"/>
      <c r="RKQ256" s="93"/>
      <c r="RKR256" s="25"/>
      <c r="RKS256" s="25"/>
      <c r="RKT256" s="95"/>
      <c r="RKU256" s="25"/>
      <c r="RKV256" s="25"/>
      <c r="RKW256" s="25"/>
      <c r="RKX256" s="25"/>
      <c r="RKY256" s="93"/>
      <c r="RKZ256" s="25"/>
      <c r="RLA256" s="25"/>
      <c r="RLB256" s="95"/>
      <c r="RLC256" s="25"/>
      <c r="RLD256" s="25"/>
      <c r="RLE256" s="25"/>
      <c r="RLF256" s="25"/>
      <c r="RLG256" s="93"/>
      <c r="RLH256" s="25"/>
      <c r="RLI256" s="25"/>
      <c r="RLJ256" s="95"/>
      <c r="RLK256" s="25"/>
      <c r="RLL256" s="25"/>
      <c r="RLM256" s="25"/>
      <c r="RLN256" s="25"/>
      <c r="RLO256" s="93"/>
      <c r="RLP256" s="25"/>
      <c r="RLQ256" s="25"/>
      <c r="RLR256" s="95"/>
      <c r="RLS256" s="25"/>
      <c r="RLT256" s="25"/>
      <c r="RLU256" s="25"/>
      <c r="RLV256" s="25"/>
      <c r="RLW256" s="93"/>
      <c r="RLX256" s="25"/>
      <c r="RLY256" s="25"/>
      <c r="RLZ256" s="95"/>
      <c r="RMA256" s="25"/>
      <c r="RMB256" s="25"/>
      <c r="RMC256" s="25"/>
      <c r="RMD256" s="25"/>
      <c r="RME256" s="93"/>
      <c r="RMF256" s="25"/>
      <c r="RMG256" s="25"/>
      <c r="RMH256" s="95"/>
      <c r="RMI256" s="25"/>
      <c r="RMJ256" s="25"/>
      <c r="RMK256" s="25"/>
      <c r="RML256" s="25"/>
      <c r="RMM256" s="93"/>
      <c r="RMN256" s="25"/>
      <c r="RMO256" s="25"/>
      <c r="RMP256" s="95"/>
      <c r="RMQ256" s="25"/>
      <c r="RMR256" s="25"/>
      <c r="RMS256" s="25"/>
      <c r="RMT256" s="25"/>
      <c r="RMU256" s="93"/>
      <c r="RMV256" s="25"/>
      <c r="RMW256" s="25"/>
      <c r="RMX256" s="95"/>
      <c r="RMY256" s="25"/>
      <c r="RMZ256" s="25"/>
      <c r="RNA256" s="25"/>
      <c r="RNB256" s="25"/>
      <c r="RNC256" s="93"/>
      <c r="RND256" s="25"/>
      <c r="RNE256" s="25"/>
      <c r="RNF256" s="95"/>
      <c r="RNG256" s="25"/>
      <c r="RNH256" s="25"/>
      <c r="RNI256" s="25"/>
      <c r="RNJ256" s="25"/>
      <c r="RNK256" s="93"/>
      <c r="RNL256" s="25"/>
      <c r="RNM256" s="25"/>
      <c r="RNN256" s="95"/>
      <c r="RNO256" s="25"/>
      <c r="RNP256" s="25"/>
      <c r="RNQ256" s="25"/>
      <c r="RNR256" s="25"/>
      <c r="RNS256" s="93"/>
      <c r="RNT256" s="25"/>
      <c r="RNU256" s="25"/>
      <c r="RNV256" s="95"/>
      <c r="RNW256" s="25"/>
      <c r="RNX256" s="25"/>
      <c r="RNY256" s="25"/>
      <c r="RNZ256" s="25"/>
      <c r="ROA256" s="93"/>
      <c r="ROB256" s="25"/>
      <c r="ROC256" s="25"/>
      <c r="ROD256" s="95"/>
      <c r="ROE256" s="25"/>
      <c r="ROF256" s="25"/>
      <c r="ROG256" s="25"/>
      <c r="ROH256" s="25"/>
      <c r="ROI256" s="93"/>
      <c r="ROJ256" s="25"/>
      <c r="ROK256" s="25"/>
      <c r="ROL256" s="95"/>
      <c r="ROM256" s="25"/>
      <c r="RON256" s="25"/>
      <c r="ROO256" s="25"/>
      <c r="ROP256" s="25"/>
      <c r="ROQ256" s="93"/>
      <c r="ROR256" s="25"/>
      <c r="ROS256" s="25"/>
      <c r="ROT256" s="95"/>
      <c r="ROU256" s="25"/>
      <c r="ROV256" s="25"/>
      <c r="ROW256" s="25"/>
      <c r="ROX256" s="25"/>
      <c r="ROY256" s="93"/>
      <c r="ROZ256" s="25"/>
      <c r="RPA256" s="25"/>
      <c r="RPB256" s="95"/>
      <c r="RPC256" s="25"/>
      <c r="RPD256" s="25"/>
      <c r="RPE256" s="25"/>
      <c r="RPF256" s="25"/>
      <c r="RPG256" s="93"/>
      <c r="RPH256" s="25"/>
      <c r="RPI256" s="25"/>
      <c r="RPJ256" s="95"/>
      <c r="RPK256" s="25"/>
      <c r="RPL256" s="25"/>
      <c r="RPM256" s="25"/>
      <c r="RPN256" s="25"/>
      <c r="RPO256" s="93"/>
      <c r="RPP256" s="25"/>
      <c r="RPQ256" s="25"/>
      <c r="RPR256" s="95"/>
      <c r="RPS256" s="25"/>
      <c r="RPT256" s="25"/>
      <c r="RPU256" s="25"/>
      <c r="RPV256" s="25"/>
      <c r="RPW256" s="93"/>
      <c r="RPX256" s="25"/>
      <c r="RPY256" s="25"/>
      <c r="RPZ256" s="95"/>
      <c r="RQA256" s="25"/>
      <c r="RQB256" s="25"/>
      <c r="RQC256" s="25"/>
      <c r="RQD256" s="25"/>
      <c r="RQE256" s="93"/>
      <c r="RQF256" s="25"/>
      <c r="RQG256" s="25"/>
      <c r="RQH256" s="95"/>
      <c r="RQI256" s="25"/>
      <c r="RQJ256" s="25"/>
      <c r="RQK256" s="25"/>
      <c r="RQL256" s="25"/>
      <c r="RQM256" s="93"/>
      <c r="RQN256" s="25"/>
      <c r="RQO256" s="25"/>
      <c r="RQP256" s="95"/>
      <c r="RQQ256" s="25"/>
      <c r="RQR256" s="25"/>
      <c r="RQS256" s="25"/>
      <c r="RQT256" s="25"/>
      <c r="RQU256" s="93"/>
      <c r="RQV256" s="25"/>
      <c r="RQW256" s="25"/>
      <c r="RQX256" s="95"/>
      <c r="RQY256" s="25"/>
      <c r="RQZ256" s="25"/>
      <c r="RRA256" s="25"/>
      <c r="RRB256" s="25"/>
      <c r="RRC256" s="93"/>
      <c r="RRD256" s="25"/>
      <c r="RRE256" s="25"/>
      <c r="RRF256" s="95"/>
      <c r="RRG256" s="25"/>
      <c r="RRH256" s="25"/>
      <c r="RRI256" s="25"/>
      <c r="RRJ256" s="25"/>
      <c r="RRK256" s="93"/>
      <c r="RRL256" s="25"/>
      <c r="RRM256" s="25"/>
      <c r="RRN256" s="95"/>
      <c r="RRO256" s="25"/>
      <c r="RRP256" s="25"/>
      <c r="RRQ256" s="25"/>
      <c r="RRR256" s="25"/>
      <c r="RRS256" s="93"/>
      <c r="RRT256" s="25"/>
      <c r="RRU256" s="25"/>
      <c r="RRV256" s="95"/>
      <c r="RRW256" s="25"/>
      <c r="RRX256" s="25"/>
      <c r="RRY256" s="25"/>
      <c r="RRZ256" s="25"/>
      <c r="RSA256" s="93"/>
      <c r="RSB256" s="25"/>
      <c r="RSC256" s="25"/>
      <c r="RSD256" s="95"/>
      <c r="RSE256" s="25"/>
      <c r="RSF256" s="25"/>
      <c r="RSG256" s="25"/>
      <c r="RSH256" s="25"/>
      <c r="RSI256" s="93"/>
      <c r="RSJ256" s="25"/>
      <c r="RSK256" s="25"/>
      <c r="RSL256" s="95"/>
      <c r="RSM256" s="25"/>
      <c r="RSN256" s="25"/>
      <c r="RSO256" s="25"/>
      <c r="RSP256" s="25"/>
      <c r="RSQ256" s="93"/>
      <c r="RSR256" s="25"/>
      <c r="RSS256" s="25"/>
      <c r="RST256" s="95"/>
      <c r="RSU256" s="25"/>
      <c r="RSV256" s="25"/>
      <c r="RSW256" s="25"/>
      <c r="RSX256" s="25"/>
      <c r="RSY256" s="93"/>
      <c r="RSZ256" s="25"/>
      <c r="RTA256" s="25"/>
      <c r="RTB256" s="95"/>
      <c r="RTC256" s="25"/>
      <c r="RTD256" s="25"/>
      <c r="RTE256" s="25"/>
      <c r="RTF256" s="25"/>
      <c r="RTG256" s="93"/>
      <c r="RTH256" s="25"/>
      <c r="RTI256" s="25"/>
      <c r="RTJ256" s="95"/>
      <c r="RTK256" s="25"/>
      <c r="RTL256" s="25"/>
      <c r="RTM256" s="25"/>
      <c r="RTN256" s="25"/>
      <c r="RTO256" s="93"/>
      <c r="RTP256" s="25"/>
      <c r="RTQ256" s="25"/>
      <c r="RTR256" s="95"/>
      <c r="RTS256" s="25"/>
      <c r="RTT256" s="25"/>
      <c r="RTU256" s="25"/>
      <c r="RTV256" s="25"/>
      <c r="RTW256" s="93"/>
      <c r="RTX256" s="25"/>
      <c r="RTY256" s="25"/>
      <c r="RTZ256" s="95"/>
      <c r="RUA256" s="25"/>
      <c r="RUB256" s="25"/>
      <c r="RUC256" s="25"/>
      <c r="RUD256" s="25"/>
      <c r="RUE256" s="93"/>
      <c r="RUF256" s="25"/>
      <c r="RUG256" s="25"/>
      <c r="RUH256" s="95"/>
      <c r="RUI256" s="25"/>
      <c r="RUJ256" s="25"/>
      <c r="RUK256" s="25"/>
      <c r="RUL256" s="25"/>
      <c r="RUM256" s="93"/>
      <c r="RUN256" s="25"/>
      <c r="RUO256" s="25"/>
      <c r="RUP256" s="95"/>
      <c r="RUQ256" s="25"/>
      <c r="RUR256" s="25"/>
      <c r="RUS256" s="25"/>
      <c r="RUT256" s="25"/>
      <c r="RUU256" s="93"/>
      <c r="RUV256" s="25"/>
      <c r="RUW256" s="25"/>
      <c r="RUX256" s="95"/>
      <c r="RUY256" s="25"/>
      <c r="RUZ256" s="25"/>
      <c r="RVA256" s="25"/>
      <c r="RVB256" s="25"/>
      <c r="RVC256" s="93"/>
      <c r="RVD256" s="25"/>
      <c r="RVE256" s="25"/>
      <c r="RVF256" s="95"/>
      <c r="RVG256" s="25"/>
      <c r="RVH256" s="25"/>
      <c r="RVI256" s="25"/>
      <c r="RVJ256" s="25"/>
      <c r="RVK256" s="93"/>
      <c r="RVL256" s="25"/>
      <c r="RVM256" s="25"/>
      <c r="RVN256" s="95"/>
      <c r="RVO256" s="25"/>
      <c r="RVP256" s="25"/>
      <c r="RVQ256" s="25"/>
      <c r="RVR256" s="25"/>
      <c r="RVS256" s="93"/>
      <c r="RVT256" s="25"/>
      <c r="RVU256" s="25"/>
      <c r="RVV256" s="95"/>
      <c r="RVW256" s="25"/>
      <c r="RVX256" s="25"/>
      <c r="RVY256" s="25"/>
      <c r="RVZ256" s="25"/>
      <c r="RWA256" s="93"/>
      <c r="RWB256" s="25"/>
      <c r="RWC256" s="25"/>
      <c r="RWD256" s="95"/>
      <c r="RWE256" s="25"/>
      <c r="RWF256" s="25"/>
      <c r="RWG256" s="25"/>
      <c r="RWH256" s="25"/>
      <c r="RWI256" s="93"/>
      <c r="RWJ256" s="25"/>
      <c r="RWK256" s="25"/>
      <c r="RWL256" s="95"/>
      <c r="RWM256" s="25"/>
      <c r="RWN256" s="25"/>
      <c r="RWO256" s="25"/>
      <c r="RWP256" s="25"/>
      <c r="RWQ256" s="93"/>
      <c r="RWR256" s="25"/>
      <c r="RWS256" s="25"/>
      <c r="RWT256" s="95"/>
      <c r="RWU256" s="25"/>
      <c r="RWV256" s="25"/>
      <c r="RWW256" s="25"/>
      <c r="RWX256" s="25"/>
      <c r="RWY256" s="93"/>
      <c r="RWZ256" s="25"/>
      <c r="RXA256" s="25"/>
      <c r="RXB256" s="95"/>
      <c r="RXC256" s="25"/>
      <c r="RXD256" s="25"/>
      <c r="RXE256" s="25"/>
      <c r="RXF256" s="25"/>
      <c r="RXG256" s="93"/>
      <c r="RXH256" s="25"/>
      <c r="RXI256" s="25"/>
      <c r="RXJ256" s="95"/>
      <c r="RXK256" s="25"/>
      <c r="RXL256" s="25"/>
      <c r="RXM256" s="25"/>
      <c r="RXN256" s="25"/>
      <c r="RXO256" s="93"/>
      <c r="RXP256" s="25"/>
      <c r="RXQ256" s="25"/>
      <c r="RXR256" s="95"/>
      <c r="RXS256" s="25"/>
      <c r="RXT256" s="25"/>
      <c r="RXU256" s="25"/>
      <c r="RXV256" s="25"/>
      <c r="RXW256" s="93"/>
      <c r="RXX256" s="25"/>
      <c r="RXY256" s="25"/>
      <c r="RXZ256" s="95"/>
      <c r="RYA256" s="25"/>
      <c r="RYB256" s="25"/>
      <c r="RYC256" s="25"/>
      <c r="RYD256" s="25"/>
      <c r="RYE256" s="93"/>
      <c r="RYF256" s="25"/>
      <c r="RYG256" s="25"/>
      <c r="RYH256" s="95"/>
      <c r="RYI256" s="25"/>
      <c r="RYJ256" s="25"/>
      <c r="RYK256" s="25"/>
      <c r="RYL256" s="25"/>
      <c r="RYM256" s="93"/>
      <c r="RYN256" s="25"/>
      <c r="RYO256" s="25"/>
      <c r="RYP256" s="95"/>
      <c r="RYQ256" s="25"/>
      <c r="RYR256" s="25"/>
      <c r="RYS256" s="25"/>
      <c r="RYT256" s="25"/>
      <c r="RYU256" s="93"/>
      <c r="RYV256" s="25"/>
      <c r="RYW256" s="25"/>
      <c r="RYX256" s="95"/>
      <c r="RYY256" s="25"/>
      <c r="RYZ256" s="25"/>
      <c r="RZA256" s="25"/>
      <c r="RZB256" s="25"/>
      <c r="RZC256" s="93"/>
      <c r="RZD256" s="25"/>
      <c r="RZE256" s="25"/>
      <c r="RZF256" s="95"/>
      <c r="RZG256" s="25"/>
      <c r="RZH256" s="25"/>
      <c r="RZI256" s="25"/>
      <c r="RZJ256" s="25"/>
      <c r="RZK256" s="93"/>
      <c r="RZL256" s="25"/>
      <c r="RZM256" s="25"/>
      <c r="RZN256" s="95"/>
      <c r="RZO256" s="25"/>
      <c r="RZP256" s="25"/>
      <c r="RZQ256" s="25"/>
      <c r="RZR256" s="25"/>
      <c r="RZS256" s="93"/>
      <c r="RZT256" s="25"/>
      <c r="RZU256" s="25"/>
      <c r="RZV256" s="95"/>
      <c r="RZW256" s="25"/>
      <c r="RZX256" s="25"/>
      <c r="RZY256" s="25"/>
      <c r="RZZ256" s="25"/>
      <c r="SAA256" s="93"/>
      <c r="SAB256" s="25"/>
      <c r="SAC256" s="25"/>
      <c r="SAD256" s="95"/>
      <c r="SAE256" s="25"/>
      <c r="SAF256" s="25"/>
      <c r="SAG256" s="25"/>
      <c r="SAH256" s="25"/>
      <c r="SAI256" s="93"/>
      <c r="SAJ256" s="25"/>
      <c r="SAK256" s="25"/>
      <c r="SAL256" s="95"/>
      <c r="SAM256" s="25"/>
      <c r="SAN256" s="25"/>
      <c r="SAO256" s="25"/>
      <c r="SAP256" s="25"/>
      <c r="SAQ256" s="93"/>
      <c r="SAR256" s="25"/>
      <c r="SAS256" s="25"/>
      <c r="SAT256" s="95"/>
      <c r="SAU256" s="25"/>
      <c r="SAV256" s="25"/>
      <c r="SAW256" s="25"/>
      <c r="SAX256" s="25"/>
      <c r="SAY256" s="93"/>
      <c r="SAZ256" s="25"/>
      <c r="SBA256" s="25"/>
      <c r="SBB256" s="95"/>
      <c r="SBC256" s="25"/>
      <c r="SBD256" s="25"/>
      <c r="SBE256" s="25"/>
      <c r="SBF256" s="25"/>
      <c r="SBG256" s="93"/>
      <c r="SBH256" s="25"/>
      <c r="SBI256" s="25"/>
      <c r="SBJ256" s="95"/>
      <c r="SBK256" s="25"/>
      <c r="SBL256" s="25"/>
      <c r="SBM256" s="25"/>
      <c r="SBN256" s="25"/>
      <c r="SBO256" s="93"/>
      <c r="SBP256" s="25"/>
      <c r="SBQ256" s="25"/>
      <c r="SBR256" s="95"/>
      <c r="SBS256" s="25"/>
      <c r="SBT256" s="25"/>
      <c r="SBU256" s="25"/>
      <c r="SBV256" s="25"/>
      <c r="SBW256" s="93"/>
      <c r="SBX256" s="25"/>
      <c r="SBY256" s="25"/>
      <c r="SBZ256" s="95"/>
      <c r="SCA256" s="25"/>
      <c r="SCB256" s="25"/>
      <c r="SCC256" s="25"/>
      <c r="SCD256" s="25"/>
      <c r="SCE256" s="93"/>
      <c r="SCF256" s="25"/>
      <c r="SCG256" s="25"/>
      <c r="SCH256" s="95"/>
      <c r="SCI256" s="25"/>
      <c r="SCJ256" s="25"/>
      <c r="SCK256" s="25"/>
      <c r="SCL256" s="25"/>
      <c r="SCM256" s="93"/>
      <c r="SCN256" s="25"/>
      <c r="SCO256" s="25"/>
      <c r="SCP256" s="95"/>
      <c r="SCQ256" s="25"/>
      <c r="SCR256" s="25"/>
      <c r="SCS256" s="25"/>
      <c r="SCT256" s="25"/>
      <c r="SCU256" s="93"/>
      <c r="SCV256" s="25"/>
      <c r="SCW256" s="25"/>
      <c r="SCX256" s="95"/>
      <c r="SCY256" s="25"/>
      <c r="SCZ256" s="25"/>
      <c r="SDA256" s="25"/>
      <c r="SDB256" s="25"/>
      <c r="SDC256" s="93"/>
      <c r="SDD256" s="25"/>
      <c r="SDE256" s="25"/>
      <c r="SDF256" s="95"/>
      <c r="SDG256" s="25"/>
      <c r="SDH256" s="25"/>
      <c r="SDI256" s="25"/>
      <c r="SDJ256" s="25"/>
      <c r="SDK256" s="93"/>
      <c r="SDL256" s="25"/>
      <c r="SDM256" s="25"/>
      <c r="SDN256" s="95"/>
      <c r="SDO256" s="25"/>
      <c r="SDP256" s="25"/>
      <c r="SDQ256" s="25"/>
      <c r="SDR256" s="25"/>
      <c r="SDS256" s="93"/>
      <c r="SDT256" s="25"/>
      <c r="SDU256" s="25"/>
      <c r="SDV256" s="95"/>
      <c r="SDW256" s="25"/>
      <c r="SDX256" s="25"/>
      <c r="SDY256" s="25"/>
      <c r="SDZ256" s="25"/>
      <c r="SEA256" s="93"/>
      <c r="SEB256" s="25"/>
      <c r="SEC256" s="25"/>
      <c r="SED256" s="95"/>
      <c r="SEE256" s="25"/>
      <c r="SEF256" s="25"/>
      <c r="SEG256" s="25"/>
      <c r="SEH256" s="25"/>
      <c r="SEI256" s="93"/>
      <c r="SEJ256" s="25"/>
      <c r="SEK256" s="25"/>
      <c r="SEL256" s="95"/>
      <c r="SEM256" s="25"/>
      <c r="SEN256" s="25"/>
      <c r="SEO256" s="25"/>
      <c r="SEP256" s="25"/>
      <c r="SEQ256" s="93"/>
      <c r="SER256" s="25"/>
      <c r="SES256" s="25"/>
      <c r="SET256" s="95"/>
      <c r="SEU256" s="25"/>
      <c r="SEV256" s="25"/>
      <c r="SEW256" s="25"/>
      <c r="SEX256" s="25"/>
      <c r="SEY256" s="93"/>
      <c r="SEZ256" s="25"/>
      <c r="SFA256" s="25"/>
      <c r="SFB256" s="95"/>
      <c r="SFC256" s="25"/>
      <c r="SFD256" s="25"/>
      <c r="SFE256" s="25"/>
      <c r="SFF256" s="25"/>
      <c r="SFG256" s="93"/>
      <c r="SFH256" s="25"/>
      <c r="SFI256" s="25"/>
      <c r="SFJ256" s="95"/>
      <c r="SFK256" s="25"/>
      <c r="SFL256" s="25"/>
      <c r="SFM256" s="25"/>
      <c r="SFN256" s="25"/>
      <c r="SFO256" s="93"/>
      <c r="SFP256" s="25"/>
      <c r="SFQ256" s="25"/>
      <c r="SFR256" s="95"/>
      <c r="SFS256" s="25"/>
      <c r="SFT256" s="25"/>
      <c r="SFU256" s="25"/>
      <c r="SFV256" s="25"/>
      <c r="SFW256" s="93"/>
      <c r="SFX256" s="25"/>
      <c r="SFY256" s="25"/>
      <c r="SFZ256" s="95"/>
      <c r="SGA256" s="25"/>
      <c r="SGB256" s="25"/>
      <c r="SGC256" s="25"/>
      <c r="SGD256" s="25"/>
      <c r="SGE256" s="93"/>
      <c r="SGF256" s="25"/>
      <c r="SGG256" s="25"/>
      <c r="SGH256" s="95"/>
      <c r="SGI256" s="25"/>
      <c r="SGJ256" s="25"/>
      <c r="SGK256" s="25"/>
      <c r="SGL256" s="25"/>
      <c r="SGM256" s="93"/>
      <c r="SGN256" s="25"/>
      <c r="SGO256" s="25"/>
      <c r="SGP256" s="95"/>
      <c r="SGQ256" s="25"/>
      <c r="SGR256" s="25"/>
      <c r="SGS256" s="25"/>
      <c r="SGT256" s="25"/>
      <c r="SGU256" s="93"/>
      <c r="SGV256" s="25"/>
      <c r="SGW256" s="25"/>
      <c r="SGX256" s="95"/>
      <c r="SGY256" s="25"/>
      <c r="SGZ256" s="25"/>
      <c r="SHA256" s="25"/>
      <c r="SHB256" s="25"/>
      <c r="SHC256" s="93"/>
      <c r="SHD256" s="25"/>
      <c r="SHE256" s="25"/>
      <c r="SHF256" s="95"/>
      <c r="SHG256" s="25"/>
      <c r="SHH256" s="25"/>
      <c r="SHI256" s="25"/>
      <c r="SHJ256" s="25"/>
      <c r="SHK256" s="93"/>
      <c r="SHL256" s="25"/>
      <c r="SHM256" s="25"/>
      <c r="SHN256" s="95"/>
      <c r="SHO256" s="25"/>
      <c r="SHP256" s="25"/>
      <c r="SHQ256" s="25"/>
      <c r="SHR256" s="25"/>
      <c r="SHS256" s="93"/>
      <c r="SHT256" s="25"/>
      <c r="SHU256" s="25"/>
      <c r="SHV256" s="95"/>
      <c r="SHW256" s="25"/>
      <c r="SHX256" s="25"/>
      <c r="SHY256" s="25"/>
      <c r="SHZ256" s="25"/>
      <c r="SIA256" s="93"/>
      <c r="SIB256" s="25"/>
      <c r="SIC256" s="25"/>
      <c r="SID256" s="95"/>
      <c r="SIE256" s="25"/>
      <c r="SIF256" s="25"/>
      <c r="SIG256" s="25"/>
      <c r="SIH256" s="25"/>
      <c r="SII256" s="93"/>
      <c r="SIJ256" s="25"/>
      <c r="SIK256" s="25"/>
      <c r="SIL256" s="95"/>
      <c r="SIM256" s="25"/>
      <c r="SIN256" s="25"/>
      <c r="SIO256" s="25"/>
      <c r="SIP256" s="25"/>
      <c r="SIQ256" s="93"/>
      <c r="SIR256" s="25"/>
      <c r="SIS256" s="25"/>
      <c r="SIT256" s="95"/>
      <c r="SIU256" s="25"/>
      <c r="SIV256" s="25"/>
      <c r="SIW256" s="25"/>
      <c r="SIX256" s="25"/>
      <c r="SIY256" s="93"/>
      <c r="SIZ256" s="25"/>
      <c r="SJA256" s="25"/>
      <c r="SJB256" s="95"/>
      <c r="SJC256" s="25"/>
      <c r="SJD256" s="25"/>
      <c r="SJE256" s="25"/>
      <c r="SJF256" s="25"/>
      <c r="SJG256" s="93"/>
      <c r="SJH256" s="25"/>
      <c r="SJI256" s="25"/>
      <c r="SJJ256" s="95"/>
      <c r="SJK256" s="25"/>
      <c r="SJL256" s="25"/>
      <c r="SJM256" s="25"/>
      <c r="SJN256" s="25"/>
      <c r="SJO256" s="93"/>
      <c r="SJP256" s="25"/>
      <c r="SJQ256" s="25"/>
      <c r="SJR256" s="95"/>
      <c r="SJS256" s="25"/>
      <c r="SJT256" s="25"/>
      <c r="SJU256" s="25"/>
      <c r="SJV256" s="25"/>
      <c r="SJW256" s="93"/>
      <c r="SJX256" s="25"/>
      <c r="SJY256" s="25"/>
      <c r="SJZ256" s="95"/>
      <c r="SKA256" s="25"/>
      <c r="SKB256" s="25"/>
      <c r="SKC256" s="25"/>
      <c r="SKD256" s="25"/>
      <c r="SKE256" s="93"/>
      <c r="SKF256" s="25"/>
      <c r="SKG256" s="25"/>
      <c r="SKH256" s="95"/>
      <c r="SKI256" s="25"/>
      <c r="SKJ256" s="25"/>
      <c r="SKK256" s="25"/>
      <c r="SKL256" s="25"/>
      <c r="SKM256" s="93"/>
      <c r="SKN256" s="25"/>
      <c r="SKO256" s="25"/>
      <c r="SKP256" s="95"/>
      <c r="SKQ256" s="25"/>
      <c r="SKR256" s="25"/>
      <c r="SKS256" s="25"/>
      <c r="SKT256" s="25"/>
      <c r="SKU256" s="93"/>
      <c r="SKV256" s="25"/>
      <c r="SKW256" s="25"/>
      <c r="SKX256" s="95"/>
      <c r="SKY256" s="25"/>
      <c r="SKZ256" s="25"/>
      <c r="SLA256" s="25"/>
      <c r="SLB256" s="25"/>
      <c r="SLC256" s="93"/>
      <c r="SLD256" s="25"/>
      <c r="SLE256" s="25"/>
      <c r="SLF256" s="95"/>
      <c r="SLG256" s="25"/>
      <c r="SLH256" s="25"/>
      <c r="SLI256" s="25"/>
      <c r="SLJ256" s="25"/>
      <c r="SLK256" s="93"/>
      <c r="SLL256" s="25"/>
      <c r="SLM256" s="25"/>
      <c r="SLN256" s="95"/>
      <c r="SLO256" s="25"/>
      <c r="SLP256" s="25"/>
      <c r="SLQ256" s="25"/>
      <c r="SLR256" s="25"/>
      <c r="SLS256" s="93"/>
      <c r="SLT256" s="25"/>
      <c r="SLU256" s="25"/>
      <c r="SLV256" s="95"/>
      <c r="SLW256" s="25"/>
      <c r="SLX256" s="25"/>
      <c r="SLY256" s="25"/>
      <c r="SLZ256" s="25"/>
      <c r="SMA256" s="93"/>
      <c r="SMB256" s="25"/>
      <c r="SMC256" s="25"/>
      <c r="SMD256" s="95"/>
      <c r="SME256" s="25"/>
      <c r="SMF256" s="25"/>
      <c r="SMG256" s="25"/>
      <c r="SMH256" s="25"/>
      <c r="SMI256" s="93"/>
      <c r="SMJ256" s="25"/>
      <c r="SMK256" s="25"/>
      <c r="SML256" s="95"/>
      <c r="SMM256" s="25"/>
      <c r="SMN256" s="25"/>
      <c r="SMO256" s="25"/>
      <c r="SMP256" s="25"/>
      <c r="SMQ256" s="93"/>
      <c r="SMR256" s="25"/>
      <c r="SMS256" s="25"/>
      <c r="SMT256" s="95"/>
      <c r="SMU256" s="25"/>
      <c r="SMV256" s="25"/>
      <c r="SMW256" s="25"/>
      <c r="SMX256" s="25"/>
      <c r="SMY256" s="93"/>
      <c r="SMZ256" s="25"/>
      <c r="SNA256" s="25"/>
      <c r="SNB256" s="95"/>
      <c r="SNC256" s="25"/>
      <c r="SND256" s="25"/>
      <c r="SNE256" s="25"/>
      <c r="SNF256" s="25"/>
      <c r="SNG256" s="93"/>
      <c r="SNH256" s="25"/>
      <c r="SNI256" s="25"/>
      <c r="SNJ256" s="95"/>
      <c r="SNK256" s="25"/>
      <c r="SNL256" s="25"/>
      <c r="SNM256" s="25"/>
      <c r="SNN256" s="25"/>
      <c r="SNO256" s="93"/>
      <c r="SNP256" s="25"/>
      <c r="SNQ256" s="25"/>
      <c r="SNR256" s="95"/>
      <c r="SNS256" s="25"/>
      <c r="SNT256" s="25"/>
      <c r="SNU256" s="25"/>
      <c r="SNV256" s="25"/>
      <c r="SNW256" s="93"/>
      <c r="SNX256" s="25"/>
      <c r="SNY256" s="25"/>
      <c r="SNZ256" s="95"/>
      <c r="SOA256" s="25"/>
      <c r="SOB256" s="25"/>
      <c r="SOC256" s="25"/>
      <c r="SOD256" s="25"/>
      <c r="SOE256" s="93"/>
      <c r="SOF256" s="25"/>
      <c r="SOG256" s="25"/>
      <c r="SOH256" s="95"/>
      <c r="SOI256" s="25"/>
      <c r="SOJ256" s="25"/>
      <c r="SOK256" s="25"/>
      <c r="SOL256" s="25"/>
      <c r="SOM256" s="93"/>
      <c r="SON256" s="25"/>
      <c r="SOO256" s="25"/>
      <c r="SOP256" s="95"/>
      <c r="SOQ256" s="25"/>
      <c r="SOR256" s="25"/>
      <c r="SOS256" s="25"/>
      <c r="SOT256" s="25"/>
      <c r="SOU256" s="93"/>
      <c r="SOV256" s="25"/>
      <c r="SOW256" s="25"/>
      <c r="SOX256" s="95"/>
      <c r="SOY256" s="25"/>
      <c r="SOZ256" s="25"/>
      <c r="SPA256" s="25"/>
      <c r="SPB256" s="25"/>
      <c r="SPC256" s="93"/>
      <c r="SPD256" s="25"/>
      <c r="SPE256" s="25"/>
      <c r="SPF256" s="95"/>
      <c r="SPG256" s="25"/>
      <c r="SPH256" s="25"/>
      <c r="SPI256" s="25"/>
      <c r="SPJ256" s="25"/>
      <c r="SPK256" s="93"/>
      <c r="SPL256" s="25"/>
      <c r="SPM256" s="25"/>
      <c r="SPN256" s="95"/>
      <c r="SPO256" s="25"/>
      <c r="SPP256" s="25"/>
      <c r="SPQ256" s="25"/>
      <c r="SPR256" s="25"/>
      <c r="SPS256" s="93"/>
      <c r="SPT256" s="25"/>
      <c r="SPU256" s="25"/>
      <c r="SPV256" s="95"/>
      <c r="SPW256" s="25"/>
      <c r="SPX256" s="25"/>
      <c r="SPY256" s="25"/>
      <c r="SPZ256" s="25"/>
      <c r="SQA256" s="93"/>
      <c r="SQB256" s="25"/>
      <c r="SQC256" s="25"/>
      <c r="SQD256" s="95"/>
      <c r="SQE256" s="25"/>
      <c r="SQF256" s="25"/>
      <c r="SQG256" s="25"/>
      <c r="SQH256" s="25"/>
      <c r="SQI256" s="93"/>
      <c r="SQJ256" s="25"/>
      <c r="SQK256" s="25"/>
      <c r="SQL256" s="95"/>
      <c r="SQM256" s="25"/>
      <c r="SQN256" s="25"/>
      <c r="SQO256" s="25"/>
      <c r="SQP256" s="25"/>
      <c r="SQQ256" s="93"/>
      <c r="SQR256" s="25"/>
      <c r="SQS256" s="25"/>
      <c r="SQT256" s="95"/>
      <c r="SQU256" s="25"/>
      <c r="SQV256" s="25"/>
      <c r="SQW256" s="25"/>
      <c r="SQX256" s="25"/>
      <c r="SQY256" s="93"/>
      <c r="SQZ256" s="25"/>
      <c r="SRA256" s="25"/>
      <c r="SRB256" s="95"/>
      <c r="SRC256" s="25"/>
      <c r="SRD256" s="25"/>
      <c r="SRE256" s="25"/>
      <c r="SRF256" s="25"/>
      <c r="SRG256" s="93"/>
      <c r="SRH256" s="25"/>
      <c r="SRI256" s="25"/>
      <c r="SRJ256" s="95"/>
      <c r="SRK256" s="25"/>
      <c r="SRL256" s="25"/>
      <c r="SRM256" s="25"/>
      <c r="SRN256" s="25"/>
      <c r="SRO256" s="93"/>
      <c r="SRP256" s="25"/>
      <c r="SRQ256" s="25"/>
      <c r="SRR256" s="95"/>
      <c r="SRS256" s="25"/>
      <c r="SRT256" s="25"/>
      <c r="SRU256" s="25"/>
      <c r="SRV256" s="25"/>
      <c r="SRW256" s="93"/>
      <c r="SRX256" s="25"/>
      <c r="SRY256" s="25"/>
      <c r="SRZ256" s="95"/>
      <c r="SSA256" s="25"/>
      <c r="SSB256" s="25"/>
      <c r="SSC256" s="25"/>
      <c r="SSD256" s="25"/>
      <c r="SSE256" s="93"/>
      <c r="SSF256" s="25"/>
      <c r="SSG256" s="25"/>
      <c r="SSH256" s="95"/>
      <c r="SSI256" s="25"/>
      <c r="SSJ256" s="25"/>
      <c r="SSK256" s="25"/>
      <c r="SSL256" s="25"/>
      <c r="SSM256" s="93"/>
      <c r="SSN256" s="25"/>
      <c r="SSO256" s="25"/>
      <c r="SSP256" s="95"/>
      <c r="SSQ256" s="25"/>
      <c r="SSR256" s="25"/>
      <c r="SSS256" s="25"/>
      <c r="SST256" s="25"/>
      <c r="SSU256" s="93"/>
      <c r="SSV256" s="25"/>
      <c r="SSW256" s="25"/>
      <c r="SSX256" s="95"/>
      <c r="SSY256" s="25"/>
      <c r="SSZ256" s="25"/>
      <c r="STA256" s="25"/>
      <c r="STB256" s="25"/>
      <c r="STC256" s="93"/>
      <c r="STD256" s="25"/>
      <c r="STE256" s="25"/>
      <c r="STF256" s="95"/>
      <c r="STG256" s="25"/>
      <c r="STH256" s="25"/>
      <c r="STI256" s="25"/>
      <c r="STJ256" s="25"/>
      <c r="STK256" s="93"/>
      <c r="STL256" s="25"/>
      <c r="STM256" s="25"/>
      <c r="STN256" s="95"/>
      <c r="STO256" s="25"/>
      <c r="STP256" s="25"/>
      <c r="STQ256" s="25"/>
      <c r="STR256" s="25"/>
      <c r="STS256" s="93"/>
      <c r="STT256" s="25"/>
      <c r="STU256" s="25"/>
      <c r="STV256" s="95"/>
      <c r="STW256" s="25"/>
      <c r="STX256" s="25"/>
      <c r="STY256" s="25"/>
      <c r="STZ256" s="25"/>
      <c r="SUA256" s="93"/>
      <c r="SUB256" s="25"/>
      <c r="SUC256" s="25"/>
      <c r="SUD256" s="95"/>
      <c r="SUE256" s="25"/>
      <c r="SUF256" s="25"/>
      <c r="SUG256" s="25"/>
      <c r="SUH256" s="25"/>
      <c r="SUI256" s="93"/>
      <c r="SUJ256" s="25"/>
      <c r="SUK256" s="25"/>
      <c r="SUL256" s="95"/>
      <c r="SUM256" s="25"/>
      <c r="SUN256" s="25"/>
      <c r="SUO256" s="25"/>
      <c r="SUP256" s="25"/>
      <c r="SUQ256" s="93"/>
      <c r="SUR256" s="25"/>
      <c r="SUS256" s="25"/>
      <c r="SUT256" s="95"/>
      <c r="SUU256" s="25"/>
      <c r="SUV256" s="25"/>
      <c r="SUW256" s="25"/>
      <c r="SUX256" s="25"/>
      <c r="SUY256" s="93"/>
      <c r="SUZ256" s="25"/>
      <c r="SVA256" s="25"/>
      <c r="SVB256" s="95"/>
      <c r="SVC256" s="25"/>
      <c r="SVD256" s="25"/>
      <c r="SVE256" s="25"/>
      <c r="SVF256" s="25"/>
      <c r="SVG256" s="93"/>
      <c r="SVH256" s="25"/>
      <c r="SVI256" s="25"/>
      <c r="SVJ256" s="95"/>
      <c r="SVK256" s="25"/>
      <c r="SVL256" s="25"/>
      <c r="SVM256" s="25"/>
      <c r="SVN256" s="25"/>
      <c r="SVO256" s="93"/>
      <c r="SVP256" s="25"/>
      <c r="SVQ256" s="25"/>
      <c r="SVR256" s="95"/>
      <c r="SVS256" s="25"/>
      <c r="SVT256" s="25"/>
      <c r="SVU256" s="25"/>
      <c r="SVV256" s="25"/>
      <c r="SVW256" s="93"/>
      <c r="SVX256" s="25"/>
      <c r="SVY256" s="25"/>
      <c r="SVZ256" s="95"/>
      <c r="SWA256" s="25"/>
      <c r="SWB256" s="25"/>
      <c r="SWC256" s="25"/>
      <c r="SWD256" s="25"/>
      <c r="SWE256" s="93"/>
      <c r="SWF256" s="25"/>
      <c r="SWG256" s="25"/>
      <c r="SWH256" s="95"/>
      <c r="SWI256" s="25"/>
      <c r="SWJ256" s="25"/>
      <c r="SWK256" s="25"/>
      <c r="SWL256" s="25"/>
      <c r="SWM256" s="93"/>
      <c r="SWN256" s="25"/>
      <c r="SWO256" s="25"/>
      <c r="SWP256" s="95"/>
      <c r="SWQ256" s="25"/>
      <c r="SWR256" s="25"/>
      <c r="SWS256" s="25"/>
      <c r="SWT256" s="25"/>
      <c r="SWU256" s="93"/>
      <c r="SWV256" s="25"/>
      <c r="SWW256" s="25"/>
      <c r="SWX256" s="95"/>
      <c r="SWY256" s="25"/>
      <c r="SWZ256" s="25"/>
      <c r="SXA256" s="25"/>
      <c r="SXB256" s="25"/>
      <c r="SXC256" s="93"/>
      <c r="SXD256" s="25"/>
      <c r="SXE256" s="25"/>
      <c r="SXF256" s="95"/>
      <c r="SXG256" s="25"/>
      <c r="SXH256" s="25"/>
      <c r="SXI256" s="25"/>
      <c r="SXJ256" s="25"/>
      <c r="SXK256" s="93"/>
      <c r="SXL256" s="25"/>
      <c r="SXM256" s="25"/>
      <c r="SXN256" s="95"/>
      <c r="SXO256" s="25"/>
      <c r="SXP256" s="25"/>
      <c r="SXQ256" s="25"/>
      <c r="SXR256" s="25"/>
      <c r="SXS256" s="93"/>
      <c r="SXT256" s="25"/>
      <c r="SXU256" s="25"/>
      <c r="SXV256" s="95"/>
      <c r="SXW256" s="25"/>
      <c r="SXX256" s="25"/>
      <c r="SXY256" s="25"/>
      <c r="SXZ256" s="25"/>
      <c r="SYA256" s="93"/>
      <c r="SYB256" s="25"/>
      <c r="SYC256" s="25"/>
      <c r="SYD256" s="95"/>
      <c r="SYE256" s="25"/>
      <c r="SYF256" s="25"/>
      <c r="SYG256" s="25"/>
      <c r="SYH256" s="25"/>
      <c r="SYI256" s="93"/>
      <c r="SYJ256" s="25"/>
      <c r="SYK256" s="25"/>
      <c r="SYL256" s="95"/>
      <c r="SYM256" s="25"/>
      <c r="SYN256" s="25"/>
      <c r="SYO256" s="25"/>
      <c r="SYP256" s="25"/>
      <c r="SYQ256" s="93"/>
      <c r="SYR256" s="25"/>
      <c r="SYS256" s="25"/>
      <c r="SYT256" s="95"/>
      <c r="SYU256" s="25"/>
      <c r="SYV256" s="25"/>
      <c r="SYW256" s="25"/>
      <c r="SYX256" s="25"/>
      <c r="SYY256" s="93"/>
      <c r="SYZ256" s="25"/>
      <c r="SZA256" s="25"/>
      <c r="SZB256" s="95"/>
      <c r="SZC256" s="25"/>
      <c r="SZD256" s="25"/>
      <c r="SZE256" s="25"/>
      <c r="SZF256" s="25"/>
      <c r="SZG256" s="93"/>
      <c r="SZH256" s="25"/>
      <c r="SZI256" s="25"/>
      <c r="SZJ256" s="95"/>
      <c r="SZK256" s="25"/>
      <c r="SZL256" s="25"/>
      <c r="SZM256" s="25"/>
      <c r="SZN256" s="25"/>
      <c r="SZO256" s="93"/>
      <c r="SZP256" s="25"/>
      <c r="SZQ256" s="25"/>
      <c r="SZR256" s="95"/>
      <c r="SZS256" s="25"/>
      <c r="SZT256" s="25"/>
      <c r="SZU256" s="25"/>
      <c r="SZV256" s="25"/>
      <c r="SZW256" s="93"/>
      <c r="SZX256" s="25"/>
      <c r="SZY256" s="25"/>
      <c r="SZZ256" s="95"/>
      <c r="TAA256" s="25"/>
      <c r="TAB256" s="25"/>
      <c r="TAC256" s="25"/>
      <c r="TAD256" s="25"/>
      <c r="TAE256" s="93"/>
      <c r="TAF256" s="25"/>
      <c r="TAG256" s="25"/>
      <c r="TAH256" s="95"/>
      <c r="TAI256" s="25"/>
      <c r="TAJ256" s="25"/>
      <c r="TAK256" s="25"/>
      <c r="TAL256" s="25"/>
      <c r="TAM256" s="93"/>
      <c r="TAN256" s="25"/>
      <c r="TAO256" s="25"/>
      <c r="TAP256" s="95"/>
      <c r="TAQ256" s="25"/>
      <c r="TAR256" s="25"/>
      <c r="TAS256" s="25"/>
      <c r="TAT256" s="25"/>
      <c r="TAU256" s="93"/>
      <c r="TAV256" s="25"/>
      <c r="TAW256" s="25"/>
      <c r="TAX256" s="95"/>
      <c r="TAY256" s="25"/>
      <c r="TAZ256" s="25"/>
      <c r="TBA256" s="25"/>
      <c r="TBB256" s="25"/>
      <c r="TBC256" s="93"/>
      <c r="TBD256" s="25"/>
      <c r="TBE256" s="25"/>
      <c r="TBF256" s="95"/>
      <c r="TBG256" s="25"/>
      <c r="TBH256" s="25"/>
      <c r="TBI256" s="25"/>
      <c r="TBJ256" s="25"/>
      <c r="TBK256" s="93"/>
      <c r="TBL256" s="25"/>
      <c r="TBM256" s="25"/>
      <c r="TBN256" s="95"/>
      <c r="TBO256" s="25"/>
      <c r="TBP256" s="25"/>
      <c r="TBQ256" s="25"/>
      <c r="TBR256" s="25"/>
      <c r="TBS256" s="93"/>
      <c r="TBT256" s="25"/>
      <c r="TBU256" s="25"/>
      <c r="TBV256" s="95"/>
      <c r="TBW256" s="25"/>
      <c r="TBX256" s="25"/>
      <c r="TBY256" s="25"/>
      <c r="TBZ256" s="25"/>
      <c r="TCA256" s="93"/>
      <c r="TCB256" s="25"/>
      <c r="TCC256" s="25"/>
      <c r="TCD256" s="95"/>
      <c r="TCE256" s="25"/>
      <c r="TCF256" s="25"/>
      <c r="TCG256" s="25"/>
      <c r="TCH256" s="25"/>
      <c r="TCI256" s="93"/>
      <c r="TCJ256" s="25"/>
      <c r="TCK256" s="25"/>
      <c r="TCL256" s="95"/>
      <c r="TCM256" s="25"/>
      <c r="TCN256" s="25"/>
      <c r="TCO256" s="25"/>
      <c r="TCP256" s="25"/>
      <c r="TCQ256" s="93"/>
      <c r="TCR256" s="25"/>
      <c r="TCS256" s="25"/>
      <c r="TCT256" s="95"/>
      <c r="TCU256" s="25"/>
      <c r="TCV256" s="25"/>
      <c r="TCW256" s="25"/>
      <c r="TCX256" s="25"/>
      <c r="TCY256" s="93"/>
      <c r="TCZ256" s="25"/>
      <c r="TDA256" s="25"/>
      <c r="TDB256" s="95"/>
      <c r="TDC256" s="25"/>
      <c r="TDD256" s="25"/>
      <c r="TDE256" s="25"/>
      <c r="TDF256" s="25"/>
      <c r="TDG256" s="93"/>
      <c r="TDH256" s="25"/>
      <c r="TDI256" s="25"/>
      <c r="TDJ256" s="95"/>
      <c r="TDK256" s="25"/>
      <c r="TDL256" s="25"/>
      <c r="TDM256" s="25"/>
      <c r="TDN256" s="25"/>
      <c r="TDO256" s="93"/>
      <c r="TDP256" s="25"/>
      <c r="TDQ256" s="25"/>
      <c r="TDR256" s="95"/>
      <c r="TDS256" s="25"/>
      <c r="TDT256" s="25"/>
      <c r="TDU256" s="25"/>
      <c r="TDV256" s="25"/>
      <c r="TDW256" s="93"/>
      <c r="TDX256" s="25"/>
      <c r="TDY256" s="25"/>
      <c r="TDZ256" s="95"/>
      <c r="TEA256" s="25"/>
      <c r="TEB256" s="25"/>
      <c r="TEC256" s="25"/>
      <c r="TED256" s="25"/>
      <c r="TEE256" s="93"/>
      <c r="TEF256" s="25"/>
      <c r="TEG256" s="25"/>
      <c r="TEH256" s="95"/>
      <c r="TEI256" s="25"/>
      <c r="TEJ256" s="25"/>
      <c r="TEK256" s="25"/>
      <c r="TEL256" s="25"/>
      <c r="TEM256" s="93"/>
      <c r="TEN256" s="25"/>
      <c r="TEO256" s="25"/>
      <c r="TEP256" s="95"/>
      <c r="TEQ256" s="25"/>
      <c r="TER256" s="25"/>
      <c r="TES256" s="25"/>
      <c r="TET256" s="25"/>
      <c r="TEU256" s="93"/>
      <c r="TEV256" s="25"/>
      <c r="TEW256" s="25"/>
      <c r="TEX256" s="95"/>
      <c r="TEY256" s="25"/>
      <c r="TEZ256" s="25"/>
      <c r="TFA256" s="25"/>
      <c r="TFB256" s="25"/>
      <c r="TFC256" s="93"/>
      <c r="TFD256" s="25"/>
      <c r="TFE256" s="25"/>
      <c r="TFF256" s="95"/>
      <c r="TFG256" s="25"/>
      <c r="TFH256" s="25"/>
      <c r="TFI256" s="25"/>
      <c r="TFJ256" s="25"/>
      <c r="TFK256" s="93"/>
      <c r="TFL256" s="25"/>
      <c r="TFM256" s="25"/>
      <c r="TFN256" s="95"/>
      <c r="TFO256" s="25"/>
      <c r="TFP256" s="25"/>
      <c r="TFQ256" s="25"/>
      <c r="TFR256" s="25"/>
      <c r="TFS256" s="93"/>
      <c r="TFT256" s="25"/>
      <c r="TFU256" s="25"/>
      <c r="TFV256" s="95"/>
      <c r="TFW256" s="25"/>
      <c r="TFX256" s="25"/>
      <c r="TFY256" s="25"/>
      <c r="TFZ256" s="25"/>
      <c r="TGA256" s="93"/>
      <c r="TGB256" s="25"/>
      <c r="TGC256" s="25"/>
      <c r="TGD256" s="95"/>
      <c r="TGE256" s="25"/>
      <c r="TGF256" s="25"/>
      <c r="TGG256" s="25"/>
      <c r="TGH256" s="25"/>
      <c r="TGI256" s="93"/>
      <c r="TGJ256" s="25"/>
      <c r="TGK256" s="25"/>
      <c r="TGL256" s="95"/>
      <c r="TGM256" s="25"/>
      <c r="TGN256" s="25"/>
      <c r="TGO256" s="25"/>
      <c r="TGP256" s="25"/>
      <c r="TGQ256" s="93"/>
      <c r="TGR256" s="25"/>
      <c r="TGS256" s="25"/>
      <c r="TGT256" s="95"/>
      <c r="TGU256" s="25"/>
      <c r="TGV256" s="25"/>
      <c r="TGW256" s="25"/>
      <c r="TGX256" s="25"/>
      <c r="TGY256" s="93"/>
      <c r="TGZ256" s="25"/>
      <c r="THA256" s="25"/>
      <c r="THB256" s="95"/>
      <c r="THC256" s="25"/>
      <c r="THD256" s="25"/>
      <c r="THE256" s="25"/>
      <c r="THF256" s="25"/>
      <c r="THG256" s="93"/>
      <c r="THH256" s="25"/>
      <c r="THI256" s="25"/>
      <c r="THJ256" s="95"/>
      <c r="THK256" s="25"/>
      <c r="THL256" s="25"/>
      <c r="THM256" s="25"/>
      <c r="THN256" s="25"/>
      <c r="THO256" s="93"/>
      <c r="THP256" s="25"/>
      <c r="THQ256" s="25"/>
      <c r="THR256" s="95"/>
      <c r="THS256" s="25"/>
      <c r="THT256" s="25"/>
      <c r="THU256" s="25"/>
      <c r="THV256" s="25"/>
      <c r="THW256" s="93"/>
      <c r="THX256" s="25"/>
      <c r="THY256" s="25"/>
      <c r="THZ256" s="95"/>
      <c r="TIA256" s="25"/>
      <c r="TIB256" s="25"/>
      <c r="TIC256" s="25"/>
      <c r="TID256" s="25"/>
      <c r="TIE256" s="93"/>
      <c r="TIF256" s="25"/>
      <c r="TIG256" s="25"/>
      <c r="TIH256" s="95"/>
      <c r="TII256" s="25"/>
      <c r="TIJ256" s="25"/>
      <c r="TIK256" s="25"/>
      <c r="TIL256" s="25"/>
      <c r="TIM256" s="93"/>
      <c r="TIN256" s="25"/>
      <c r="TIO256" s="25"/>
      <c r="TIP256" s="95"/>
      <c r="TIQ256" s="25"/>
      <c r="TIR256" s="25"/>
      <c r="TIS256" s="25"/>
      <c r="TIT256" s="25"/>
      <c r="TIU256" s="93"/>
      <c r="TIV256" s="25"/>
      <c r="TIW256" s="25"/>
      <c r="TIX256" s="95"/>
      <c r="TIY256" s="25"/>
      <c r="TIZ256" s="25"/>
      <c r="TJA256" s="25"/>
      <c r="TJB256" s="25"/>
      <c r="TJC256" s="93"/>
      <c r="TJD256" s="25"/>
      <c r="TJE256" s="25"/>
      <c r="TJF256" s="95"/>
      <c r="TJG256" s="25"/>
      <c r="TJH256" s="25"/>
      <c r="TJI256" s="25"/>
      <c r="TJJ256" s="25"/>
      <c r="TJK256" s="93"/>
      <c r="TJL256" s="25"/>
      <c r="TJM256" s="25"/>
      <c r="TJN256" s="95"/>
      <c r="TJO256" s="25"/>
      <c r="TJP256" s="25"/>
      <c r="TJQ256" s="25"/>
      <c r="TJR256" s="25"/>
      <c r="TJS256" s="93"/>
      <c r="TJT256" s="25"/>
      <c r="TJU256" s="25"/>
      <c r="TJV256" s="95"/>
      <c r="TJW256" s="25"/>
      <c r="TJX256" s="25"/>
      <c r="TJY256" s="25"/>
      <c r="TJZ256" s="25"/>
      <c r="TKA256" s="93"/>
      <c r="TKB256" s="25"/>
      <c r="TKC256" s="25"/>
      <c r="TKD256" s="95"/>
      <c r="TKE256" s="25"/>
      <c r="TKF256" s="25"/>
      <c r="TKG256" s="25"/>
      <c r="TKH256" s="25"/>
      <c r="TKI256" s="93"/>
      <c r="TKJ256" s="25"/>
      <c r="TKK256" s="25"/>
      <c r="TKL256" s="95"/>
      <c r="TKM256" s="25"/>
      <c r="TKN256" s="25"/>
      <c r="TKO256" s="25"/>
      <c r="TKP256" s="25"/>
      <c r="TKQ256" s="93"/>
      <c r="TKR256" s="25"/>
      <c r="TKS256" s="25"/>
      <c r="TKT256" s="95"/>
      <c r="TKU256" s="25"/>
      <c r="TKV256" s="25"/>
      <c r="TKW256" s="25"/>
      <c r="TKX256" s="25"/>
      <c r="TKY256" s="93"/>
      <c r="TKZ256" s="25"/>
      <c r="TLA256" s="25"/>
      <c r="TLB256" s="95"/>
      <c r="TLC256" s="25"/>
      <c r="TLD256" s="25"/>
      <c r="TLE256" s="25"/>
      <c r="TLF256" s="25"/>
      <c r="TLG256" s="93"/>
      <c r="TLH256" s="25"/>
      <c r="TLI256" s="25"/>
      <c r="TLJ256" s="95"/>
      <c r="TLK256" s="25"/>
      <c r="TLL256" s="25"/>
      <c r="TLM256" s="25"/>
      <c r="TLN256" s="25"/>
      <c r="TLO256" s="93"/>
      <c r="TLP256" s="25"/>
      <c r="TLQ256" s="25"/>
      <c r="TLR256" s="95"/>
      <c r="TLS256" s="25"/>
      <c r="TLT256" s="25"/>
      <c r="TLU256" s="25"/>
      <c r="TLV256" s="25"/>
      <c r="TLW256" s="93"/>
      <c r="TLX256" s="25"/>
      <c r="TLY256" s="25"/>
      <c r="TLZ256" s="95"/>
      <c r="TMA256" s="25"/>
      <c r="TMB256" s="25"/>
      <c r="TMC256" s="25"/>
      <c r="TMD256" s="25"/>
      <c r="TME256" s="93"/>
      <c r="TMF256" s="25"/>
      <c r="TMG256" s="25"/>
      <c r="TMH256" s="95"/>
      <c r="TMI256" s="25"/>
      <c r="TMJ256" s="25"/>
      <c r="TMK256" s="25"/>
      <c r="TML256" s="25"/>
      <c r="TMM256" s="93"/>
      <c r="TMN256" s="25"/>
      <c r="TMO256" s="25"/>
      <c r="TMP256" s="95"/>
      <c r="TMQ256" s="25"/>
      <c r="TMR256" s="25"/>
      <c r="TMS256" s="25"/>
      <c r="TMT256" s="25"/>
      <c r="TMU256" s="93"/>
      <c r="TMV256" s="25"/>
      <c r="TMW256" s="25"/>
      <c r="TMX256" s="95"/>
      <c r="TMY256" s="25"/>
      <c r="TMZ256" s="25"/>
      <c r="TNA256" s="25"/>
      <c r="TNB256" s="25"/>
      <c r="TNC256" s="93"/>
      <c r="TND256" s="25"/>
      <c r="TNE256" s="25"/>
      <c r="TNF256" s="95"/>
      <c r="TNG256" s="25"/>
      <c r="TNH256" s="25"/>
      <c r="TNI256" s="25"/>
      <c r="TNJ256" s="25"/>
      <c r="TNK256" s="93"/>
      <c r="TNL256" s="25"/>
      <c r="TNM256" s="25"/>
      <c r="TNN256" s="95"/>
      <c r="TNO256" s="25"/>
      <c r="TNP256" s="25"/>
      <c r="TNQ256" s="25"/>
      <c r="TNR256" s="25"/>
      <c r="TNS256" s="93"/>
      <c r="TNT256" s="25"/>
      <c r="TNU256" s="25"/>
      <c r="TNV256" s="95"/>
      <c r="TNW256" s="25"/>
      <c r="TNX256" s="25"/>
      <c r="TNY256" s="25"/>
      <c r="TNZ256" s="25"/>
      <c r="TOA256" s="93"/>
      <c r="TOB256" s="25"/>
      <c r="TOC256" s="25"/>
      <c r="TOD256" s="95"/>
      <c r="TOE256" s="25"/>
      <c r="TOF256" s="25"/>
      <c r="TOG256" s="25"/>
      <c r="TOH256" s="25"/>
      <c r="TOI256" s="93"/>
      <c r="TOJ256" s="25"/>
      <c r="TOK256" s="25"/>
      <c r="TOL256" s="95"/>
      <c r="TOM256" s="25"/>
      <c r="TON256" s="25"/>
      <c r="TOO256" s="25"/>
      <c r="TOP256" s="25"/>
      <c r="TOQ256" s="93"/>
      <c r="TOR256" s="25"/>
      <c r="TOS256" s="25"/>
      <c r="TOT256" s="95"/>
      <c r="TOU256" s="25"/>
      <c r="TOV256" s="25"/>
      <c r="TOW256" s="25"/>
      <c r="TOX256" s="25"/>
      <c r="TOY256" s="93"/>
      <c r="TOZ256" s="25"/>
      <c r="TPA256" s="25"/>
      <c r="TPB256" s="95"/>
      <c r="TPC256" s="25"/>
      <c r="TPD256" s="25"/>
      <c r="TPE256" s="25"/>
      <c r="TPF256" s="25"/>
      <c r="TPG256" s="93"/>
      <c r="TPH256" s="25"/>
      <c r="TPI256" s="25"/>
      <c r="TPJ256" s="95"/>
      <c r="TPK256" s="25"/>
      <c r="TPL256" s="25"/>
      <c r="TPM256" s="25"/>
      <c r="TPN256" s="25"/>
      <c r="TPO256" s="93"/>
      <c r="TPP256" s="25"/>
      <c r="TPQ256" s="25"/>
      <c r="TPR256" s="95"/>
      <c r="TPS256" s="25"/>
      <c r="TPT256" s="25"/>
      <c r="TPU256" s="25"/>
      <c r="TPV256" s="25"/>
      <c r="TPW256" s="93"/>
      <c r="TPX256" s="25"/>
      <c r="TPY256" s="25"/>
      <c r="TPZ256" s="95"/>
      <c r="TQA256" s="25"/>
      <c r="TQB256" s="25"/>
      <c r="TQC256" s="25"/>
      <c r="TQD256" s="25"/>
      <c r="TQE256" s="93"/>
      <c r="TQF256" s="25"/>
      <c r="TQG256" s="25"/>
      <c r="TQH256" s="95"/>
      <c r="TQI256" s="25"/>
      <c r="TQJ256" s="25"/>
      <c r="TQK256" s="25"/>
      <c r="TQL256" s="25"/>
      <c r="TQM256" s="93"/>
      <c r="TQN256" s="25"/>
      <c r="TQO256" s="25"/>
      <c r="TQP256" s="95"/>
      <c r="TQQ256" s="25"/>
      <c r="TQR256" s="25"/>
      <c r="TQS256" s="25"/>
      <c r="TQT256" s="25"/>
      <c r="TQU256" s="93"/>
      <c r="TQV256" s="25"/>
      <c r="TQW256" s="25"/>
      <c r="TQX256" s="95"/>
      <c r="TQY256" s="25"/>
      <c r="TQZ256" s="25"/>
      <c r="TRA256" s="25"/>
      <c r="TRB256" s="25"/>
      <c r="TRC256" s="93"/>
      <c r="TRD256" s="25"/>
      <c r="TRE256" s="25"/>
      <c r="TRF256" s="95"/>
      <c r="TRG256" s="25"/>
      <c r="TRH256" s="25"/>
      <c r="TRI256" s="25"/>
      <c r="TRJ256" s="25"/>
      <c r="TRK256" s="93"/>
      <c r="TRL256" s="25"/>
      <c r="TRM256" s="25"/>
      <c r="TRN256" s="95"/>
      <c r="TRO256" s="25"/>
      <c r="TRP256" s="25"/>
      <c r="TRQ256" s="25"/>
      <c r="TRR256" s="25"/>
      <c r="TRS256" s="93"/>
      <c r="TRT256" s="25"/>
      <c r="TRU256" s="25"/>
      <c r="TRV256" s="95"/>
      <c r="TRW256" s="25"/>
      <c r="TRX256" s="25"/>
      <c r="TRY256" s="25"/>
      <c r="TRZ256" s="25"/>
      <c r="TSA256" s="93"/>
      <c r="TSB256" s="25"/>
      <c r="TSC256" s="25"/>
      <c r="TSD256" s="95"/>
      <c r="TSE256" s="25"/>
      <c r="TSF256" s="25"/>
      <c r="TSG256" s="25"/>
      <c r="TSH256" s="25"/>
      <c r="TSI256" s="93"/>
      <c r="TSJ256" s="25"/>
      <c r="TSK256" s="25"/>
      <c r="TSL256" s="95"/>
      <c r="TSM256" s="25"/>
      <c r="TSN256" s="25"/>
      <c r="TSO256" s="25"/>
      <c r="TSP256" s="25"/>
      <c r="TSQ256" s="93"/>
      <c r="TSR256" s="25"/>
      <c r="TSS256" s="25"/>
      <c r="TST256" s="95"/>
      <c r="TSU256" s="25"/>
      <c r="TSV256" s="25"/>
      <c r="TSW256" s="25"/>
      <c r="TSX256" s="25"/>
      <c r="TSY256" s="93"/>
      <c r="TSZ256" s="25"/>
      <c r="TTA256" s="25"/>
      <c r="TTB256" s="95"/>
      <c r="TTC256" s="25"/>
      <c r="TTD256" s="25"/>
      <c r="TTE256" s="25"/>
      <c r="TTF256" s="25"/>
      <c r="TTG256" s="93"/>
      <c r="TTH256" s="25"/>
      <c r="TTI256" s="25"/>
      <c r="TTJ256" s="95"/>
      <c r="TTK256" s="25"/>
      <c r="TTL256" s="25"/>
      <c r="TTM256" s="25"/>
      <c r="TTN256" s="25"/>
      <c r="TTO256" s="93"/>
      <c r="TTP256" s="25"/>
      <c r="TTQ256" s="25"/>
      <c r="TTR256" s="95"/>
      <c r="TTS256" s="25"/>
      <c r="TTT256" s="25"/>
      <c r="TTU256" s="25"/>
      <c r="TTV256" s="25"/>
      <c r="TTW256" s="93"/>
      <c r="TTX256" s="25"/>
      <c r="TTY256" s="25"/>
      <c r="TTZ256" s="95"/>
      <c r="TUA256" s="25"/>
      <c r="TUB256" s="25"/>
      <c r="TUC256" s="25"/>
      <c r="TUD256" s="25"/>
      <c r="TUE256" s="93"/>
      <c r="TUF256" s="25"/>
      <c r="TUG256" s="25"/>
      <c r="TUH256" s="95"/>
      <c r="TUI256" s="25"/>
      <c r="TUJ256" s="25"/>
      <c r="TUK256" s="25"/>
      <c r="TUL256" s="25"/>
      <c r="TUM256" s="93"/>
      <c r="TUN256" s="25"/>
      <c r="TUO256" s="25"/>
      <c r="TUP256" s="95"/>
      <c r="TUQ256" s="25"/>
      <c r="TUR256" s="25"/>
      <c r="TUS256" s="25"/>
      <c r="TUT256" s="25"/>
      <c r="TUU256" s="93"/>
      <c r="TUV256" s="25"/>
      <c r="TUW256" s="25"/>
      <c r="TUX256" s="95"/>
      <c r="TUY256" s="25"/>
      <c r="TUZ256" s="25"/>
      <c r="TVA256" s="25"/>
      <c r="TVB256" s="25"/>
      <c r="TVC256" s="93"/>
      <c r="TVD256" s="25"/>
      <c r="TVE256" s="25"/>
      <c r="TVF256" s="95"/>
      <c r="TVG256" s="25"/>
      <c r="TVH256" s="25"/>
      <c r="TVI256" s="25"/>
      <c r="TVJ256" s="25"/>
      <c r="TVK256" s="93"/>
      <c r="TVL256" s="25"/>
      <c r="TVM256" s="25"/>
      <c r="TVN256" s="95"/>
      <c r="TVO256" s="25"/>
      <c r="TVP256" s="25"/>
      <c r="TVQ256" s="25"/>
      <c r="TVR256" s="25"/>
      <c r="TVS256" s="93"/>
      <c r="TVT256" s="25"/>
      <c r="TVU256" s="25"/>
      <c r="TVV256" s="95"/>
      <c r="TVW256" s="25"/>
      <c r="TVX256" s="25"/>
      <c r="TVY256" s="25"/>
      <c r="TVZ256" s="25"/>
      <c r="TWA256" s="93"/>
      <c r="TWB256" s="25"/>
      <c r="TWC256" s="25"/>
      <c r="TWD256" s="95"/>
      <c r="TWE256" s="25"/>
      <c r="TWF256" s="25"/>
      <c r="TWG256" s="25"/>
      <c r="TWH256" s="25"/>
      <c r="TWI256" s="93"/>
      <c r="TWJ256" s="25"/>
      <c r="TWK256" s="25"/>
      <c r="TWL256" s="95"/>
      <c r="TWM256" s="25"/>
      <c r="TWN256" s="25"/>
      <c r="TWO256" s="25"/>
      <c r="TWP256" s="25"/>
      <c r="TWQ256" s="93"/>
      <c r="TWR256" s="25"/>
      <c r="TWS256" s="25"/>
      <c r="TWT256" s="95"/>
      <c r="TWU256" s="25"/>
      <c r="TWV256" s="25"/>
      <c r="TWW256" s="25"/>
      <c r="TWX256" s="25"/>
      <c r="TWY256" s="93"/>
      <c r="TWZ256" s="25"/>
      <c r="TXA256" s="25"/>
      <c r="TXB256" s="95"/>
      <c r="TXC256" s="25"/>
      <c r="TXD256" s="25"/>
      <c r="TXE256" s="25"/>
      <c r="TXF256" s="25"/>
      <c r="TXG256" s="93"/>
      <c r="TXH256" s="25"/>
      <c r="TXI256" s="25"/>
      <c r="TXJ256" s="95"/>
      <c r="TXK256" s="25"/>
      <c r="TXL256" s="25"/>
      <c r="TXM256" s="25"/>
      <c r="TXN256" s="25"/>
      <c r="TXO256" s="93"/>
      <c r="TXP256" s="25"/>
      <c r="TXQ256" s="25"/>
      <c r="TXR256" s="95"/>
      <c r="TXS256" s="25"/>
      <c r="TXT256" s="25"/>
      <c r="TXU256" s="25"/>
      <c r="TXV256" s="25"/>
      <c r="TXW256" s="93"/>
      <c r="TXX256" s="25"/>
      <c r="TXY256" s="25"/>
      <c r="TXZ256" s="95"/>
      <c r="TYA256" s="25"/>
      <c r="TYB256" s="25"/>
      <c r="TYC256" s="25"/>
      <c r="TYD256" s="25"/>
      <c r="TYE256" s="93"/>
      <c r="TYF256" s="25"/>
      <c r="TYG256" s="25"/>
      <c r="TYH256" s="95"/>
      <c r="TYI256" s="25"/>
      <c r="TYJ256" s="25"/>
      <c r="TYK256" s="25"/>
      <c r="TYL256" s="25"/>
      <c r="TYM256" s="93"/>
      <c r="TYN256" s="25"/>
      <c r="TYO256" s="25"/>
      <c r="TYP256" s="95"/>
      <c r="TYQ256" s="25"/>
      <c r="TYR256" s="25"/>
      <c r="TYS256" s="25"/>
      <c r="TYT256" s="25"/>
      <c r="TYU256" s="93"/>
      <c r="TYV256" s="25"/>
      <c r="TYW256" s="25"/>
      <c r="TYX256" s="95"/>
      <c r="TYY256" s="25"/>
      <c r="TYZ256" s="25"/>
      <c r="TZA256" s="25"/>
      <c r="TZB256" s="25"/>
      <c r="TZC256" s="93"/>
      <c r="TZD256" s="25"/>
      <c r="TZE256" s="25"/>
      <c r="TZF256" s="95"/>
      <c r="TZG256" s="25"/>
      <c r="TZH256" s="25"/>
      <c r="TZI256" s="25"/>
      <c r="TZJ256" s="25"/>
      <c r="TZK256" s="93"/>
      <c r="TZL256" s="25"/>
      <c r="TZM256" s="25"/>
      <c r="TZN256" s="95"/>
      <c r="TZO256" s="25"/>
      <c r="TZP256" s="25"/>
      <c r="TZQ256" s="25"/>
      <c r="TZR256" s="25"/>
      <c r="TZS256" s="93"/>
      <c r="TZT256" s="25"/>
      <c r="TZU256" s="25"/>
      <c r="TZV256" s="95"/>
      <c r="TZW256" s="25"/>
      <c r="TZX256" s="25"/>
      <c r="TZY256" s="25"/>
      <c r="TZZ256" s="25"/>
      <c r="UAA256" s="93"/>
      <c r="UAB256" s="25"/>
      <c r="UAC256" s="25"/>
      <c r="UAD256" s="95"/>
      <c r="UAE256" s="25"/>
      <c r="UAF256" s="25"/>
      <c r="UAG256" s="25"/>
      <c r="UAH256" s="25"/>
      <c r="UAI256" s="93"/>
      <c r="UAJ256" s="25"/>
      <c r="UAK256" s="25"/>
      <c r="UAL256" s="95"/>
      <c r="UAM256" s="25"/>
      <c r="UAN256" s="25"/>
      <c r="UAO256" s="25"/>
      <c r="UAP256" s="25"/>
      <c r="UAQ256" s="93"/>
      <c r="UAR256" s="25"/>
      <c r="UAS256" s="25"/>
      <c r="UAT256" s="95"/>
      <c r="UAU256" s="25"/>
      <c r="UAV256" s="25"/>
      <c r="UAW256" s="25"/>
      <c r="UAX256" s="25"/>
      <c r="UAY256" s="93"/>
      <c r="UAZ256" s="25"/>
      <c r="UBA256" s="25"/>
      <c r="UBB256" s="95"/>
      <c r="UBC256" s="25"/>
      <c r="UBD256" s="25"/>
      <c r="UBE256" s="25"/>
      <c r="UBF256" s="25"/>
      <c r="UBG256" s="93"/>
      <c r="UBH256" s="25"/>
      <c r="UBI256" s="25"/>
      <c r="UBJ256" s="95"/>
      <c r="UBK256" s="25"/>
      <c r="UBL256" s="25"/>
      <c r="UBM256" s="25"/>
      <c r="UBN256" s="25"/>
      <c r="UBO256" s="93"/>
      <c r="UBP256" s="25"/>
      <c r="UBQ256" s="25"/>
      <c r="UBR256" s="95"/>
      <c r="UBS256" s="25"/>
      <c r="UBT256" s="25"/>
      <c r="UBU256" s="25"/>
      <c r="UBV256" s="25"/>
      <c r="UBW256" s="93"/>
      <c r="UBX256" s="25"/>
      <c r="UBY256" s="25"/>
      <c r="UBZ256" s="95"/>
      <c r="UCA256" s="25"/>
      <c r="UCB256" s="25"/>
      <c r="UCC256" s="25"/>
      <c r="UCD256" s="25"/>
      <c r="UCE256" s="93"/>
      <c r="UCF256" s="25"/>
      <c r="UCG256" s="25"/>
      <c r="UCH256" s="95"/>
      <c r="UCI256" s="25"/>
      <c r="UCJ256" s="25"/>
      <c r="UCK256" s="25"/>
      <c r="UCL256" s="25"/>
      <c r="UCM256" s="93"/>
      <c r="UCN256" s="25"/>
      <c r="UCO256" s="25"/>
      <c r="UCP256" s="95"/>
      <c r="UCQ256" s="25"/>
      <c r="UCR256" s="25"/>
      <c r="UCS256" s="25"/>
      <c r="UCT256" s="25"/>
      <c r="UCU256" s="93"/>
      <c r="UCV256" s="25"/>
      <c r="UCW256" s="25"/>
      <c r="UCX256" s="95"/>
      <c r="UCY256" s="25"/>
      <c r="UCZ256" s="25"/>
      <c r="UDA256" s="25"/>
      <c r="UDB256" s="25"/>
      <c r="UDC256" s="93"/>
      <c r="UDD256" s="25"/>
      <c r="UDE256" s="25"/>
      <c r="UDF256" s="95"/>
      <c r="UDG256" s="25"/>
      <c r="UDH256" s="25"/>
      <c r="UDI256" s="25"/>
      <c r="UDJ256" s="25"/>
      <c r="UDK256" s="93"/>
      <c r="UDL256" s="25"/>
      <c r="UDM256" s="25"/>
      <c r="UDN256" s="95"/>
      <c r="UDO256" s="25"/>
      <c r="UDP256" s="25"/>
      <c r="UDQ256" s="25"/>
      <c r="UDR256" s="25"/>
      <c r="UDS256" s="93"/>
      <c r="UDT256" s="25"/>
      <c r="UDU256" s="25"/>
      <c r="UDV256" s="95"/>
      <c r="UDW256" s="25"/>
      <c r="UDX256" s="25"/>
      <c r="UDY256" s="25"/>
      <c r="UDZ256" s="25"/>
      <c r="UEA256" s="93"/>
      <c r="UEB256" s="25"/>
      <c r="UEC256" s="25"/>
      <c r="UED256" s="95"/>
      <c r="UEE256" s="25"/>
      <c r="UEF256" s="25"/>
      <c r="UEG256" s="25"/>
      <c r="UEH256" s="25"/>
      <c r="UEI256" s="93"/>
      <c r="UEJ256" s="25"/>
      <c r="UEK256" s="25"/>
      <c r="UEL256" s="95"/>
      <c r="UEM256" s="25"/>
      <c r="UEN256" s="25"/>
      <c r="UEO256" s="25"/>
      <c r="UEP256" s="25"/>
      <c r="UEQ256" s="93"/>
      <c r="UER256" s="25"/>
      <c r="UES256" s="25"/>
      <c r="UET256" s="95"/>
      <c r="UEU256" s="25"/>
      <c r="UEV256" s="25"/>
      <c r="UEW256" s="25"/>
      <c r="UEX256" s="25"/>
      <c r="UEY256" s="93"/>
      <c r="UEZ256" s="25"/>
      <c r="UFA256" s="25"/>
      <c r="UFB256" s="95"/>
      <c r="UFC256" s="25"/>
      <c r="UFD256" s="25"/>
      <c r="UFE256" s="25"/>
      <c r="UFF256" s="25"/>
      <c r="UFG256" s="93"/>
      <c r="UFH256" s="25"/>
      <c r="UFI256" s="25"/>
      <c r="UFJ256" s="95"/>
      <c r="UFK256" s="25"/>
      <c r="UFL256" s="25"/>
      <c r="UFM256" s="25"/>
      <c r="UFN256" s="25"/>
      <c r="UFO256" s="93"/>
      <c r="UFP256" s="25"/>
      <c r="UFQ256" s="25"/>
      <c r="UFR256" s="95"/>
      <c r="UFS256" s="25"/>
      <c r="UFT256" s="25"/>
      <c r="UFU256" s="25"/>
      <c r="UFV256" s="25"/>
      <c r="UFW256" s="93"/>
      <c r="UFX256" s="25"/>
      <c r="UFY256" s="25"/>
      <c r="UFZ256" s="95"/>
      <c r="UGA256" s="25"/>
      <c r="UGB256" s="25"/>
      <c r="UGC256" s="25"/>
      <c r="UGD256" s="25"/>
      <c r="UGE256" s="93"/>
      <c r="UGF256" s="25"/>
      <c r="UGG256" s="25"/>
      <c r="UGH256" s="95"/>
      <c r="UGI256" s="25"/>
      <c r="UGJ256" s="25"/>
      <c r="UGK256" s="25"/>
      <c r="UGL256" s="25"/>
      <c r="UGM256" s="93"/>
      <c r="UGN256" s="25"/>
      <c r="UGO256" s="25"/>
      <c r="UGP256" s="95"/>
      <c r="UGQ256" s="25"/>
      <c r="UGR256" s="25"/>
      <c r="UGS256" s="25"/>
      <c r="UGT256" s="25"/>
      <c r="UGU256" s="93"/>
      <c r="UGV256" s="25"/>
      <c r="UGW256" s="25"/>
      <c r="UGX256" s="95"/>
      <c r="UGY256" s="25"/>
      <c r="UGZ256" s="25"/>
      <c r="UHA256" s="25"/>
      <c r="UHB256" s="25"/>
      <c r="UHC256" s="93"/>
      <c r="UHD256" s="25"/>
      <c r="UHE256" s="25"/>
      <c r="UHF256" s="95"/>
      <c r="UHG256" s="25"/>
      <c r="UHH256" s="25"/>
      <c r="UHI256" s="25"/>
      <c r="UHJ256" s="25"/>
      <c r="UHK256" s="93"/>
      <c r="UHL256" s="25"/>
      <c r="UHM256" s="25"/>
      <c r="UHN256" s="95"/>
      <c r="UHO256" s="25"/>
      <c r="UHP256" s="25"/>
      <c r="UHQ256" s="25"/>
      <c r="UHR256" s="25"/>
      <c r="UHS256" s="93"/>
      <c r="UHT256" s="25"/>
      <c r="UHU256" s="25"/>
      <c r="UHV256" s="95"/>
      <c r="UHW256" s="25"/>
      <c r="UHX256" s="25"/>
      <c r="UHY256" s="25"/>
      <c r="UHZ256" s="25"/>
      <c r="UIA256" s="93"/>
      <c r="UIB256" s="25"/>
      <c r="UIC256" s="25"/>
      <c r="UID256" s="95"/>
      <c r="UIE256" s="25"/>
      <c r="UIF256" s="25"/>
      <c r="UIG256" s="25"/>
      <c r="UIH256" s="25"/>
      <c r="UII256" s="93"/>
      <c r="UIJ256" s="25"/>
      <c r="UIK256" s="25"/>
      <c r="UIL256" s="95"/>
      <c r="UIM256" s="25"/>
      <c r="UIN256" s="25"/>
      <c r="UIO256" s="25"/>
      <c r="UIP256" s="25"/>
      <c r="UIQ256" s="93"/>
      <c r="UIR256" s="25"/>
      <c r="UIS256" s="25"/>
      <c r="UIT256" s="95"/>
      <c r="UIU256" s="25"/>
      <c r="UIV256" s="25"/>
      <c r="UIW256" s="25"/>
      <c r="UIX256" s="25"/>
      <c r="UIY256" s="93"/>
      <c r="UIZ256" s="25"/>
      <c r="UJA256" s="25"/>
      <c r="UJB256" s="95"/>
      <c r="UJC256" s="25"/>
      <c r="UJD256" s="25"/>
      <c r="UJE256" s="25"/>
      <c r="UJF256" s="25"/>
      <c r="UJG256" s="93"/>
      <c r="UJH256" s="25"/>
      <c r="UJI256" s="25"/>
      <c r="UJJ256" s="95"/>
      <c r="UJK256" s="25"/>
      <c r="UJL256" s="25"/>
      <c r="UJM256" s="25"/>
      <c r="UJN256" s="25"/>
      <c r="UJO256" s="93"/>
      <c r="UJP256" s="25"/>
      <c r="UJQ256" s="25"/>
      <c r="UJR256" s="95"/>
      <c r="UJS256" s="25"/>
      <c r="UJT256" s="25"/>
      <c r="UJU256" s="25"/>
      <c r="UJV256" s="25"/>
      <c r="UJW256" s="93"/>
      <c r="UJX256" s="25"/>
      <c r="UJY256" s="25"/>
      <c r="UJZ256" s="95"/>
      <c r="UKA256" s="25"/>
      <c r="UKB256" s="25"/>
      <c r="UKC256" s="25"/>
      <c r="UKD256" s="25"/>
      <c r="UKE256" s="93"/>
      <c r="UKF256" s="25"/>
      <c r="UKG256" s="25"/>
      <c r="UKH256" s="95"/>
      <c r="UKI256" s="25"/>
      <c r="UKJ256" s="25"/>
      <c r="UKK256" s="25"/>
      <c r="UKL256" s="25"/>
      <c r="UKM256" s="93"/>
      <c r="UKN256" s="25"/>
      <c r="UKO256" s="25"/>
      <c r="UKP256" s="95"/>
      <c r="UKQ256" s="25"/>
      <c r="UKR256" s="25"/>
      <c r="UKS256" s="25"/>
      <c r="UKT256" s="25"/>
      <c r="UKU256" s="93"/>
      <c r="UKV256" s="25"/>
      <c r="UKW256" s="25"/>
      <c r="UKX256" s="95"/>
      <c r="UKY256" s="25"/>
      <c r="UKZ256" s="25"/>
      <c r="ULA256" s="25"/>
      <c r="ULB256" s="25"/>
      <c r="ULC256" s="93"/>
      <c r="ULD256" s="25"/>
      <c r="ULE256" s="25"/>
      <c r="ULF256" s="95"/>
      <c r="ULG256" s="25"/>
      <c r="ULH256" s="25"/>
      <c r="ULI256" s="25"/>
      <c r="ULJ256" s="25"/>
      <c r="ULK256" s="93"/>
      <c r="ULL256" s="25"/>
      <c r="ULM256" s="25"/>
      <c r="ULN256" s="95"/>
      <c r="ULO256" s="25"/>
      <c r="ULP256" s="25"/>
      <c r="ULQ256" s="25"/>
      <c r="ULR256" s="25"/>
      <c r="ULS256" s="93"/>
      <c r="ULT256" s="25"/>
      <c r="ULU256" s="25"/>
      <c r="ULV256" s="95"/>
      <c r="ULW256" s="25"/>
      <c r="ULX256" s="25"/>
      <c r="ULY256" s="25"/>
      <c r="ULZ256" s="25"/>
      <c r="UMA256" s="93"/>
      <c r="UMB256" s="25"/>
      <c r="UMC256" s="25"/>
      <c r="UMD256" s="95"/>
      <c r="UME256" s="25"/>
      <c r="UMF256" s="25"/>
      <c r="UMG256" s="25"/>
      <c r="UMH256" s="25"/>
      <c r="UMI256" s="93"/>
      <c r="UMJ256" s="25"/>
      <c r="UMK256" s="25"/>
      <c r="UML256" s="95"/>
      <c r="UMM256" s="25"/>
      <c r="UMN256" s="25"/>
      <c r="UMO256" s="25"/>
      <c r="UMP256" s="25"/>
      <c r="UMQ256" s="93"/>
      <c r="UMR256" s="25"/>
      <c r="UMS256" s="25"/>
      <c r="UMT256" s="95"/>
      <c r="UMU256" s="25"/>
      <c r="UMV256" s="25"/>
      <c r="UMW256" s="25"/>
      <c r="UMX256" s="25"/>
      <c r="UMY256" s="93"/>
      <c r="UMZ256" s="25"/>
      <c r="UNA256" s="25"/>
      <c r="UNB256" s="95"/>
      <c r="UNC256" s="25"/>
      <c r="UND256" s="25"/>
      <c r="UNE256" s="25"/>
      <c r="UNF256" s="25"/>
      <c r="UNG256" s="93"/>
      <c r="UNH256" s="25"/>
      <c r="UNI256" s="25"/>
      <c r="UNJ256" s="95"/>
      <c r="UNK256" s="25"/>
      <c r="UNL256" s="25"/>
      <c r="UNM256" s="25"/>
      <c r="UNN256" s="25"/>
      <c r="UNO256" s="93"/>
      <c r="UNP256" s="25"/>
      <c r="UNQ256" s="25"/>
      <c r="UNR256" s="95"/>
      <c r="UNS256" s="25"/>
      <c r="UNT256" s="25"/>
      <c r="UNU256" s="25"/>
      <c r="UNV256" s="25"/>
      <c r="UNW256" s="93"/>
      <c r="UNX256" s="25"/>
      <c r="UNY256" s="25"/>
      <c r="UNZ256" s="95"/>
      <c r="UOA256" s="25"/>
      <c r="UOB256" s="25"/>
      <c r="UOC256" s="25"/>
      <c r="UOD256" s="25"/>
      <c r="UOE256" s="93"/>
      <c r="UOF256" s="25"/>
      <c r="UOG256" s="25"/>
      <c r="UOH256" s="95"/>
      <c r="UOI256" s="25"/>
      <c r="UOJ256" s="25"/>
      <c r="UOK256" s="25"/>
      <c r="UOL256" s="25"/>
      <c r="UOM256" s="93"/>
      <c r="UON256" s="25"/>
      <c r="UOO256" s="25"/>
      <c r="UOP256" s="95"/>
      <c r="UOQ256" s="25"/>
      <c r="UOR256" s="25"/>
      <c r="UOS256" s="25"/>
      <c r="UOT256" s="25"/>
      <c r="UOU256" s="93"/>
      <c r="UOV256" s="25"/>
      <c r="UOW256" s="25"/>
      <c r="UOX256" s="95"/>
      <c r="UOY256" s="25"/>
      <c r="UOZ256" s="25"/>
      <c r="UPA256" s="25"/>
      <c r="UPB256" s="25"/>
      <c r="UPC256" s="93"/>
      <c r="UPD256" s="25"/>
      <c r="UPE256" s="25"/>
      <c r="UPF256" s="95"/>
      <c r="UPG256" s="25"/>
      <c r="UPH256" s="25"/>
      <c r="UPI256" s="25"/>
      <c r="UPJ256" s="25"/>
      <c r="UPK256" s="93"/>
      <c r="UPL256" s="25"/>
      <c r="UPM256" s="25"/>
      <c r="UPN256" s="95"/>
      <c r="UPO256" s="25"/>
      <c r="UPP256" s="25"/>
      <c r="UPQ256" s="25"/>
      <c r="UPR256" s="25"/>
      <c r="UPS256" s="93"/>
      <c r="UPT256" s="25"/>
      <c r="UPU256" s="25"/>
      <c r="UPV256" s="95"/>
      <c r="UPW256" s="25"/>
      <c r="UPX256" s="25"/>
      <c r="UPY256" s="25"/>
      <c r="UPZ256" s="25"/>
      <c r="UQA256" s="93"/>
      <c r="UQB256" s="25"/>
      <c r="UQC256" s="25"/>
      <c r="UQD256" s="95"/>
      <c r="UQE256" s="25"/>
      <c r="UQF256" s="25"/>
      <c r="UQG256" s="25"/>
      <c r="UQH256" s="25"/>
      <c r="UQI256" s="93"/>
      <c r="UQJ256" s="25"/>
      <c r="UQK256" s="25"/>
      <c r="UQL256" s="95"/>
      <c r="UQM256" s="25"/>
      <c r="UQN256" s="25"/>
      <c r="UQO256" s="25"/>
      <c r="UQP256" s="25"/>
      <c r="UQQ256" s="93"/>
      <c r="UQR256" s="25"/>
      <c r="UQS256" s="25"/>
      <c r="UQT256" s="95"/>
      <c r="UQU256" s="25"/>
      <c r="UQV256" s="25"/>
      <c r="UQW256" s="25"/>
      <c r="UQX256" s="25"/>
      <c r="UQY256" s="93"/>
      <c r="UQZ256" s="25"/>
      <c r="URA256" s="25"/>
      <c r="URB256" s="95"/>
      <c r="URC256" s="25"/>
      <c r="URD256" s="25"/>
      <c r="URE256" s="25"/>
      <c r="URF256" s="25"/>
      <c r="URG256" s="93"/>
      <c r="URH256" s="25"/>
      <c r="URI256" s="25"/>
      <c r="URJ256" s="95"/>
      <c r="URK256" s="25"/>
      <c r="URL256" s="25"/>
      <c r="URM256" s="25"/>
      <c r="URN256" s="25"/>
      <c r="URO256" s="93"/>
      <c r="URP256" s="25"/>
      <c r="URQ256" s="25"/>
      <c r="URR256" s="95"/>
      <c r="URS256" s="25"/>
      <c r="URT256" s="25"/>
      <c r="URU256" s="25"/>
      <c r="URV256" s="25"/>
      <c r="URW256" s="93"/>
      <c r="URX256" s="25"/>
      <c r="URY256" s="25"/>
      <c r="URZ256" s="95"/>
      <c r="USA256" s="25"/>
      <c r="USB256" s="25"/>
      <c r="USC256" s="25"/>
      <c r="USD256" s="25"/>
      <c r="USE256" s="93"/>
      <c r="USF256" s="25"/>
      <c r="USG256" s="25"/>
      <c r="USH256" s="95"/>
      <c r="USI256" s="25"/>
      <c r="USJ256" s="25"/>
      <c r="USK256" s="25"/>
      <c r="USL256" s="25"/>
      <c r="USM256" s="93"/>
      <c r="USN256" s="25"/>
      <c r="USO256" s="25"/>
      <c r="USP256" s="95"/>
      <c r="USQ256" s="25"/>
      <c r="USR256" s="25"/>
      <c r="USS256" s="25"/>
      <c r="UST256" s="25"/>
      <c r="USU256" s="93"/>
      <c r="USV256" s="25"/>
      <c r="USW256" s="25"/>
      <c r="USX256" s="95"/>
      <c r="USY256" s="25"/>
      <c r="USZ256" s="25"/>
      <c r="UTA256" s="25"/>
      <c r="UTB256" s="25"/>
      <c r="UTC256" s="93"/>
      <c r="UTD256" s="25"/>
      <c r="UTE256" s="25"/>
      <c r="UTF256" s="95"/>
      <c r="UTG256" s="25"/>
      <c r="UTH256" s="25"/>
      <c r="UTI256" s="25"/>
      <c r="UTJ256" s="25"/>
      <c r="UTK256" s="93"/>
      <c r="UTL256" s="25"/>
      <c r="UTM256" s="25"/>
      <c r="UTN256" s="95"/>
      <c r="UTO256" s="25"/>
      <c r="UTP256" s="25"/>
      <c r="UTQ256" s="25"/>
      <c r="UTR256" s="25"/>
      <c r="UTS256" s="93"/>
      <c r="UTT256" s="25"/>
      <c r="UTU256" s="25"/>
      <c r="UTV256" s="95"/>
      <c r="UTW256" s="25"/>
      <c r="UTX256" s="25"/>
      <c r="UTY256" s="25"/>
      <c r="UTZ256" s="25"/>
      <c r="UUA256" s="93"/>
      <c r="UUB256" s="25"/>
      <c r="UUC256" s="25"/>
      <c r="UUD256" s="95"/>
      <c r="UUE256" s="25"/>
      <c r="UUF256" s="25"/>
      <c r="UUG256" s="25"/>
      <c r="UUH256" s="25"/>
      <c r="UUI256" s="93"/>
      <c r="UUJ256" s="25"/>
      <c r="UUK256" s="25"/>
      <c r="UUL256" s="95"/>
      <c r="UUM256" s="25"/>
      <c r="UUN256" s="25"/>
      <c r="UUO256" s="25"/>
      <c r="UUP256" s="25"/>
      <c r="UUQ256" s="93"/>
      <c r="UUR256" s="25"/>
      <c r="UUS256" s="25"/>
      <c r="UUT256" s="95"/>
      <c r="UUU256" s="25"/>
      <c r="UUV256" s="25"/>
      <c r="UUW256" s="25"/>
      <c r="UUX256" s="25"/>
      <c r="UUY256" s="93"/>
      <c r="UUZ256" s="25"/>
      <c r="UVA256" s="25"/>
      <c r="UVB256" s="95"/>
      <c r="UVC256" s="25"/>
      <c r="UVD256" s="25"/>
      <c r="UVE256" s="25"/>
      <c r="UVF256" s="25"/>
      <c r="UVG256" s="93"/>
      <c r="UVH256" s="25"/>
      <c r="UVI256" s="25"/>
      <c r="UVJ256" s="95"/>
      <c r="UVK256" s="25"/>
      <c r="UVL256" s="25"/>
      <c r="UVM256" s="25"/>
      <c r="UVN256" s="25"/>
      <c r="UVO256" s="93"/>
      <c r="UVP256" s="25"/>
      <c r="UVQ256" s="25"/>
      <c r="UVR256" s="95"/>
      <c r="UVS256" s="25"/>
      <c r="UVT256" s="25"/>
      <c r="UVU256" s="25"/>
      <c r="UVV256" s="25"/>
      <c r="UVW256" s="93"/>
      <c r="UVX256" s="25"/>
      <c r="UVY256" s="25"/>
      <c r="UVZ256" s="95"/>
      <c r="UWA256" s="25"/>
      <c r="UWB256" s="25"/>
      <c r="UWC256" s="25"/>
      <c r="UWD256" s="25"/>
      <c r="UWE256" s="93"/>
      <c r="UWF256" s="25"/>
      <c r="UWG256" s="25"/>
      <c r="UWH256" s="95"/>
      <c r="UWI256" s="25"/>
      <c r="UWJ256" s="25"/>
      <c r="UWK256" s="25"/>
      <c r="UWL256" s="25"/>
      <c r="UWM256" s="93"/>
      <c r="UWN256" s="25"/>
      <c r="UWO256" s="25"/>
      <c r="UWP256" s="95"/>
      <c r="UWQ256" s="25"/>
      <c r="UWR256" s="25"/>
      <c r="UWS256" s="25"/>
      <c r="UWT256" s="25"/>
      <c r="UWU256" s="93"/>
      <c r="UWV256" s="25"/>
      <c r="UWW256" s="25"/>
      <c r="UWX256" s="95"/>
      <c r="UWY256" s="25"/>
      <c r="UWZ256" s="25"/>
      <c r="UXA256" s="25"/>
      <c r="UXB256" s="25"/>
      <c r="UXC256" s="93"/>
      <c r="UXD256" s="25"/>
      <c r="UXE256" s="25"/>
      <c r="UXF256" s="95"/>
      <c r="UXG256" s="25"/>
      <c r="UXH256" s="25"/>
      <c r="UXI256" s="25"/>
      <c r="UXJ256" s="25"/>
      <c r="UXK256" s="93"/>
      <c r="UXL256" s="25"/>
      <c r="UXM256" s="25"/>
      <c r="UXN256" s="95"/>
      <c r="UXO256" s="25"/>
      <c r="UXP256" s="25"/>
      <c r="UXQ256" s="25"/>
      <c r="UXR256" s="25"/>
      <c r="UXS256" s="93"/>
      <c r="UXT256" s="25"/>
      <c r="UXU256" s="25"/>
      <c r="UXV256" s="95"/>
      <c r="UXW256" s="25"/>
      <c r="UXX256" s="25"/>
      <c r="UXY256" s="25"/>
      <c r="UXZ256" s="25"/>
      <c r="UYA256" s="93"/>
      <c r="UYB256" s="25"/>
      <c r="UYC256" s="25"/>
      <c r="UYD256" s="95"/>
      <c r="UYE256" s="25"/>
      <c r="UYF256" s="25"/>
      <c r="UYG256" s="25"/>
      <c r="UYH256" s="25"/>
      <c r="UYI256" s="93"/>
      <c r="UYJ256" s="25"/>
      <c r="UYK256" s="25"/>
      <c r="UYL256" s="95"/>
      <c r="UYM256" s="25"/>
      <c r="UYN256" s="25"/>
      <c r="UYO256" s="25"/>
      <c r="UYP256" s="25"/>
      <c r="UYQ256" s="93"/>
      <c r="UYR256" s="25"/>
      <c r="UYS256" s="25"/>
      <c r="UYT256" s="95"/>
      <c r="UYU256" s="25"/>
      <c r="UYV256" s="25"/>
      <c r="UYW256" s="25"/>
      <c r="UYX256" s="25"/>
      <c r="UYY256" s="93"/>
      <c r="UYZ256" s="25"/>
      <c r="UZA256" s="25"/>
      <c r="UZB256" s="95"/>
      <c r="UZC256" s="25"/>
      <c r="UZD256" s="25"/>
      <c r="UZE256" s="25"/>
      <c r="UZF256" s="25"/>
      <c r="UZG256" s="93"/>
      <c r="UZH256" s="25"/>
      <c r="UZI256" s="25"/>
      <c r="UZJ256" s="95"/>
      <c r="UZK256" s="25"/>
      <c r="UZL256" s="25"/>
      <c r="UZM256" s="25"/>
      <c r="UZN256" s="25"/>
      <c r="UZO256" s="93"/>
      <c r="UZP256" s="25"/>
      <c r="UZQ256" s="25"/>
      <c r="UZR256" s="95"/>
      <c r="UZS256" s="25"/>
      <c r="UZT256" s="25"/>
      <c r="UZU256" s="25"/>
      <c r="UZV256" s="25"/>
      <c r="UZW256" s="93"/>
      <c r="UZX256" s="25"/>
      <c r="UZY256" s="25"/>
      <c r="UZZ256" s="95"/>
      <c r="VAA256" s="25"/>
      <c r="VAB256" s="25"/>
      <c r="VAC256" s="25"/>
      <c r="VAD256" s="25"/>
      <c r="VAE256" s="93"/>
      <c r="VAF256" s="25"/>
      <c r="VAG256" s="25"/>
      <c r="VAH256" s="95"/>
      <c r="VAI256" s="25"/>
      <c r="VAJ256" s="25"/>
      <c r="VAK256" s="25"/>
      <c r="VAL256" s="25"/>
      <c r="VAM256" s="93"/>
      <c r="VAN256" s="25"/>
      <c r="VAO256" s="25"/>
      <c r="VAP256" s="95"/>
      <c r="VAQ256" s="25"/>
      <c r="VAR256" s="25"/>
      <c r="VAS256" s="25"/>
      <c r="VAT256" s="25"/>
      <c r="VAU256" s="93"/>
      <c r="VAV256" s="25"/>
      <c r="VAW256" s="25"/>
      <c r="VAX256" s="95"/>
      <c r="VAY256" s="25"/>
      <c r="VAZ256" s="25"/>
      <c r="VBA256" s="25"/>
      <c r="VBB256" s="25"/>
      <c r="VBC256" s="93"/>
      <c r="VBD256" s="25"/>
      <c r="VBE256" s="25"/>
      <c r="VBF256" s="95"/>
      <c r="VBG256" s="25"/>
      <c r="VBH256" s="25"/>
      <c r="VBI256" s="25"/>
      <c r="VBJ256" s="25"/>
      <c r="VBK256" s="93"/>
      <c r="VBL256" s="25"/>
      <c r="VBM256" s="25"/>
      <c r="VBN256" s="95"/>
      <c r="VBO256" s="25"/>
      <c r="VBP256" s="25"/>
      <c r="VBQ256" s="25"/>
      <c r="VBR256" s="25"/>
      <c r="VBS256" s="93"/>
      <c r="VBT256" s="25"/>
      <c r="VBU256" s="25"/>
      <c r="VBV256" s="95"/>
      <c r="VBW256" s="25"/>
      <c r="VBX256" s="25"/>
      <c r="VBY256" s="25"/>
      <c r="VBZ256" s="25"/>
      <c r="VCA256" s="93"/>
      <c r="VCB256" s="25"/>
      <c r="VCC256" s="25"/>
      <c r="VCD256" s="95"/>
      <c r="VCE256" s="25"/>
      <c r="VCF256" s="25"/>
      <c r="VCG256" s="25"/>
      <c r="VCH256" s="25"/>
      <c r="VCI256" s="93"/>
      <c r="VCJ256" s="25"/>
      <c r="VCK256" s="25"/>
      <c r="VCL256" s="95"/>
      <c r="VCM256" s="25"/>
      <c r="VCN256" s="25"/>
      <c r="VCO256" s="25"/>
      <c r="VCP256" s="25"/>
      <c r="VCQ256" s="93"/>
      <c r="VCR256" s="25"/>
      <c r="VCS256" s="25"/>
      <c r="VCT256" s="95"/>
      <c r="VCU256" s="25"/>
      <c r="VCV256" s="25"/>
      <c r="VCW256" s="25"/>
      <c r="VCX256" s="25"/>
      <c r="VCY256" s="93"/>
      <c r="VCZ256" s="25"/>
      <c r="VDA256" s="25"/>
      <c r="VDB256" s="95"/>
      <c r="VDC256" s="25"/>
      <c r="VDD256" s="25"/>
      <c r="VDE256" s="25"/>
      <c r="VDF256" s="25"/>
      <c r="VDG256" s="93"/>
      <c r="VDH256" s="25"/>
      <c r="VDI256" s="25"/>
      <c r="VDJ256" s="95"/>
      <c r="VDK256" s="25"/>
      <c r="VDL256" s="25"/>
      <c r="VDM256" s="25"/>
      <c r="VDN256" s="25"/>
      <c r="VDO256" s="93"/>
      <c r="VDP256" s="25"/>
      <c r="VDQ256" s="25"/>
      <c r="VDR256" s="95"/>
      <c r="VDS256" s="25"/>
      <c r="VDT256" s="25"/>
      <c r="VDU256" s="25"/>
      <c r="VDV256" s="25"/>
      <c r="VDW256" s="93"/>
      <c r="VDX256" s="25"/>
      <c r="VDY256" s="25"/>
      <c r="VDZ256" s="95"/>
      <c r="VEA256" s="25"/>
      <c r="VEB256" s="25"/>
      <c r="VEC256" s="25"/>
      <c r="VED256" s="25"/>
      <c r="VEE256" s="93"/>
      <c r="VEF256" s="25"/>
      <c r="VEG256" s="25"/>
      <c r="VEH256" s="95"/>
      <c r="VEI256" s="25"/>
      <c r="VEJ256" s="25"/>
      <c r="VEK256" s="25"/>
      <c r="VEL256" s="25"/>
      <c r="VEM256" s="93"/>
      <c r="VEN256" s="25"/>
      <c r="VEO256" s="25"/>
      <c r="VEP256" s="95"/>
      <c r="VEQ256" s="25"/>
      <c r="VER256" s="25"/>
      <c r="VES256" s="25"/>
      <c r="VET256" s="25"/>
      <c r="VEU256" s="93"/>
      <c r="VEV256" s="25"/>
      <c r="VEW256" s="25"/>
      <c r="VEX256" s="95"/>
      <c r="VEY256" s="25"/>
      <c r="VEZ256" s="25"/>
      <c r="VFA256" s="25"/>
      <c r="VFB256" s="25"/>
      <c r="VFC256" s="93"/>
      <c r="VFD256" s="25"/>
      <c r="VFE256" s="25"/>
      <c r="VFF256" s="95"/>
      <c r="VFG256" s="25"/>
      <c r="VFH256" s="25"/>
      <c r="VFI256" s="25"/>
      <c r="VFJ256" s="25"/>
      <c r="VFK256" s="93"/>
      <c r="VFL256" s="25"/>
      <c r="VFM256" s="25"/>
      <c r="VFN256" s="95"/>
      <c r="VFO256" s="25"/>
      <c r="VFP256" s="25"/>
      <c r="VFQ256" s="25"/>
      <c r="VFR256" s="25"/>
      <c r="VFS256" s="93"/>
      <c r="VFT256" s="25"/>
      <c r="VFU256" s="25"/>
      <c r="VFV256" s="95"/>
      <c r="VFW256" s="25"/>
      <c r="VFX256" s="25"/>
      <c r="VFY256" s="25"/>
      <c r="VFZ256" s="25"/>
      <c r="VGA256" s="93"/>
      <c r="VGB256" s="25"/>
      <c r="VGC256" s="25"/>
      <c r="VGD256" s="95"/>
      <c r="VGE256" s="25"/>
      <c r="VGF256" s="25"/>
      <c r="VGG256" s="25"/>
      <c r="VGH256" s="25"/>
      <c r="VGI256" s="93"/>
      <c r="VGJ256" s="25"/>
      <c r="VGK256" s="25"/>
      <c r="VGL256" s="95"/>
      <c r="VGM256" s="25"/>
      <c r="VGN256" s="25"/>
      <c r="VGO256" s="25"/>
      <c r="VGP256" s="25"/>
      <c r="VGQ256" s="93"/>
      <c r="VGR256" s="25"/>
      <c r="VGS256" s="25"/>
      <c r="VGT256" s="95"/>
      <c r="VGU256" s="25"/>
      <c r="VGV256" s="25"/>
      <c r="VGW256" s="25"/>
      <c r="VGX256" s="25"/>
      <c r="VGY256" s="93"/>
      <c r="VGZ256" s="25"/>
      <c r="VHA256" s="25"/>
      <c r="VHB256" s="95"/>
      <c r="VHC256" s="25"/>
      <c r="VHD256" s="25"/>
      <c r="VHE256" s="25"/>
      <c r="VHF256" s="25"/>
      <c r="VHG256" s="93"/>
      <c r="VHH256" s="25"/>
      <c r="VHI256" s="25"/>
      <c r="VHJ256" s="95"/>
      <c r="VHK256" s="25"/>
      <c r="VHL256" s="25"/>
      <c r="VHM256" s="25"/>
      <c r="VHN256" s="25"/>
      <c r="VHO256" s="93"/>
      <c r="VHP256" s="25"/>
      <c r="VHQ256" s="25"/>
      <c r="VHR256" s="95"/>
      <c r="VHS256" s="25"/>
      <c r="VHT256" s="25"/>
      <c r="VHU256" s="25"/>
      <c r="VHV256" s="25"/>
      <c r="VHW256" s="93"/>
      <c r="VHX256" s="25"/>
      <c r="VHY256" s="25"/>
      <c r="VHZ256" s="95"/>
      <c r="VIA256" s="25"/>
      <c r="VIB256" s="25"/>
      <c r="VIC256" s="25"/>
      <c r="VID256" s="25"/>
      <c r="VIE256" s="93"/>
      <c r="VIF256" s="25"/>
      <c r="VIG256" s="25"/>
      <c r="VIH256" s="95"/>
      <c r="VII256" s="25"/>
      <c r="VIJ256" s="25"/>
      <c r="VIK256" s="25"/>
      <c r="VIL256" s="25"/>
      <c r="VIM256" s="93"/>
      <c r="VIN256" s="25"/>
      <c r="VIO256" s="25"/>
      <c r="VIP256" s="95"/>
      <c r="VIQ256" s="25"/>
      <c r="VIR256" s="25"/>
      <c r="VIS256" s="25"/>
      <c r="VIT256" s="25"/>
      <c r="VIU256" s="93"/>
      <c r="VIV256" s="25"/>
      <c r="VIW256" s="25"/>
      <c r="VIX256" s="95"/>
      <c r="VIY256" s="25"/>
      <c r="VIZ256" s="25"/>
      <c r="VJA256" s="25"/>
      <c r="VJB256" s="25"/>
      <c r="VJC256" s="93"/>
      <c r="VJD256" s="25"/>
      <c r="VJE256" s="25"/>
      <c r="VJF256" s="95"/>
      <c r="VJG256" s="25"/>
      <c r="VJH256" s="25"/>
      <c r="VJI256" s="25"/>
      <c r="VJJ256" s="25"/>
      <c r="VJK256" s="93"/>
      <c r="VJL256" s="25"/>
      <c r="VJM256" s="25"/>
      <c r="VJN256" s="95"/>
      <c r="VJO256" s="25"/>
      <c r="VJP256" s="25"/>
      <c r="VJQ256" s="25"/>
      <c r="VJR256" s="25"/>
      <c r="VJS256" s="93"/>
      <c r="VJT256" s="25"/>
      <c r="VJU256" s="25"/>
      <c r="VJV256" s="95"/>
      <c r="VJW256" s="25"/>
      <c r="VJX256" s="25"/>
      <c r="VJY256" s="25"/>
      <c r="VJZ256" s="25"/>
      <c r="VKA256" s="93"/>
      <c r="VKB256" s="25"/>
      <c r="VKC256" s="25"/>
      <c r="VKD256" s="95"/>
      <c r="VKE256" s="25"/>
      <c r="VKF256" s="25"/>
      <c r="VKG256" s="25"/>
      <c r="VKH256" s="25"/>
      <c r="VKI256" s="93"/>
      <c r="VKJ256" s="25"/>
      <c r="VKK256" s="25"/>
      <c r="VKL256" s="95"/>
      <c r="VKM256" s="25"/>
      <c r="VKN256" s="25"/>
      <c r="VKO256" s="25"/>
      <c r="VKP256" s="25"/>
      <c r="VKQ256" s="93"/>
      <c r="VKR256" s="25"/>
      <c r="VKS256" s="25"/>
      <c r="VKT256" s="95"/>
      <c r="VKU256" s="25"/>
      <c r="VKV256" s="25"/>
      <c r="VKW256" s="25"/>
      <c r="VKX256" s="25"/>
      <c r="VKY256" s="93"/>
      <c r="VKZ256" s="25"/>
      <c r="VLA256" s="25"/>
      <c r="VLB256" s="95"/>
      <c r="VLC256" s="25"/>
      <c r="VLD256" s="25"/>
      <c r="VLE256" s="25"/>
      <c r="VLF256" s="25"/>
      <c r="VLG256" s="93"/>
      <c r="VLH256" s="25"/>
      <c r="VLI256" s="25"/>
      <c r="VLJ256" s="95"/>
      <c r="VLK256" s="25"/>
      <c r="VLL256" s="25"/>
      <c r="VLM256" s="25"/>
      <c r="VLN256" s="25"/>
      <c r="VLO256" s="93"/>
      <c r="VLP256" s="25"/>
      <c r="VLQ256" s="25"/>
      <c r="VLR256" s="95"/>
      <c r="VLS256" s="25"/>
      <c r="VLT256" s="25"/>
      <c r="VLU256" s="25"/>
      <c r="VLV256" s="25"/>
      <c r="VLW256" s="93"/>
      <c r="VLX256" s="25"/>
      <c r="VLY256" s="25"/>
      <c r="VLZ256" s="95"/>
      <c r="VMA256" s="25"/>
      <c r="VMB256" s="25"/>
      <c r="VMC256" s="25"/>
      <c r="VMD256" s="25"/>
      <c r="VME256" s="93"/>
      <c r="VMF256" s="25"/>
      <c r="VMG256" s="25"/>
      <c r="VMH256" s="95"/>
      <c r="VMI256" s="25"/>
      <c r="VMJ256" s="25"/>
      <c r="VMK256" s="25"/>
      <c r="VML256" s="25"/>
      <c r="VMM256" s="93"/>
      <c r="VMN256" s="25"/>
      <c r="VMO256" s="25"/>
      <c r="VMP256" s="95"/>
      <c r="VMQ256" s="25"/>
      <c r="VMR256" s="25"/>
      <c r="VMS256" s="25"/>
      <c r="VMT256" s="25"/>
      <c r="VMU256" s="93"/>
      <c r="VMV256" s="25"/>
      <c r="VMW256" s="25"/>
      <c r="VMX256" s="95"/>
      <c r="VMY256" s="25"/>
      <c r="VMZ256" s="25"/>
      <c r="VNA256" s="25"/>
      <c r="VNB256" s="25"/>
      <c r="VNC256" s="93"/>
      <c r="VND256" s="25"/>
      <c r="VNE256" s="25"/>
      <c r="VNF256" s="95"/>
      <c r="VNG256" s="25"/>
      <c r="VNH256" s="25"/>
      <c r="VNI256" s="25"/>
      <c r="VNJ256" s="25"/>
      <c r="VNK256" s="93"/>
      <c r="VNL256" s="25"/>
      <c r="VNM256" s="25"/>
      <c r="VNN256" s="95"/>
      <c r="VNO256" s="25"/>
      <c r="VNP256" s="25"/>
      <c r="VNQ256" s="25"/>
      <c r="VNR256" s="25"/>
      <c r="VNS256" s="93"/>
      <c r="VNT256" s="25"/>
      <c r="VNU256" s="25"/>
      <c r="VNV256" s="95"/>
      <c r="VNW256" s="25"/>
      <c r="VNX256" s="25"/>
      <c r="VNY256" s="25"/>
      <c r="VNZ256" s="25"/>
      <c r="VOA256" s="93"/>
      <c r="VOB256" s="25"/>
      <c r="VOC256" s="25"/>
      <c r="VOD256" s="95"/>
      <c r="VOE256" s="25"/>
      <c r="VOF256" s="25"/>
      <c r="VOG256" s="25"/>
      <c r="VOH256" s="25"/>
      <c r="VOI256" s="93"/>
      <c r="VOJ256" s="25"/>
      <c r="VOK256" s="25"/>
      <c r="VOL256" s="95"/>
      <c r="VOM256" s="25"/>
      <c r="VON256" s="25"/>
      <c r="VOO256" s="25"/>
      <c r="VOP256" s="25"/>
      <c r="VOQ256" s="93"/>
      <c r="VOR256" s="25"/>
      <c r="VOS256" s="25"/>
      <c r="VOT256" s="95"/>
      <c r="VOU256" s="25"/>
      <c r="VOV256" s="25"/>
      <c r="VOW256" s="25"/>
      <c r="VOX256" s="25"/>
      <c r="VOY256" s="93"/>
      <c r="VOZ256" s="25"/>
      <c r="VPA256" s="25"/>
      <c r="VPB256" s="95"/>
      <c r="VPC256" s="25"/>
      <c r="VPD256" s="25"/>
      <c r="VPE256" s="25"/>
      <c r="VPF256" s="25"/>
      <c r="VPG256" s="93"/>
      <c r="VPH256" s="25"/>
      <c r="VPI256" s="25"/>
      <c r="VPJ256" s="95"/>
      <c r="VPK256" s="25"/>
      <c r="VPL256" s="25"/>
      <c r="VPM256" s="25"/>
      <c r="VPN256" s="25"/>
      <c r="VPO256" s="93"/>
      <c r="VPP256" s="25"/>
      <c r="VPQ256" s="25"/>
      <c r="VPR256" s="95"/>
      <c r="VPS256" s="25"/>
      <c r="VPT256" s="25"/>
      <c r="VPU256" s="25"/>
      <c r="VPV256" s="25"/>
      <c r="VPW256" s="93"/>
      <c r="VPX256" s="25"/>
      <c r="VPY256" s="25"/>
      <c r="VPZ256" s="95"/>
      <c r="VQA256" s="25"/>
      <c r="VQB256" s="25"/>
      <c r="VQC256" s="25"/>
      <c r="VQD256" s="25"/>
      <c r="VQE256" s="93"/>
      <c r="VQF256" s="25"/>
      <c r="VQG256" s="25"/>
      <c r="VQH256" s="95"/>
      <c r="VQI256" s="25"/>
      <c r="VQJ256" s="25"/>
      <c r="VQK256" s="25"/>
      <c r="VQL256" s="25"/>
      <c r="VQM256" s="93"/>
      <c r="VQN256" s="25"/>
      <c r="VQO256" s="25"/>
      <c r="VQP256" s="95"/>
      <c r="VQQ256" s="25"/>
      <c r="VQR256" s="25"/>
      <c r="VQS256" s="25"/>
      <c r="VQT256" s="25"/>
      <c r="VQU256" s="93"/>
      <c r="VQV256" s="25"/>
      <c r="VQW256" s="25"/>
      <c r="VQX256" s="95"/>
      <c r="VQY256" s="25"/>
      <c r="VQZ256" s="25"/>
      <c r="VRA256" s="25"/>
      <c r="VRB256" s="25"/>
      <c r="VRC256" s="93"/>
      <c r="VRD256" s="25"/>
      <c r="VRE256" s="25"/>
      <c r="VRF256" s="95"/>
      <c r="VRG256" s="25"/>
      <c r="VRH256" s="25"/>
      <c r="VRI256" s="25"/>
      <c r="VRJ256" s="25"/>
      <c r="VRK256" s="93"/>
      <c r="VRL256" s="25"/>
      <c r="VRM256" s="25"/>
      <c r="VRN256" s="95"/>
      <c r="VRO256" s="25"/>
      <c r="VRP256" s="25"/>
      <c r="VRQ256" s="25"/>
      <c r="VRR256" s="25"/>
      <c r="VRS256" s="93"/>
      <c r="VRT256" s="25"/>
      <c r="VRU256" s="25"/>
      <c r="VRV256" s="95"/>
      <c r="VRW256" s="25"/>
      <c r="VRX256" s="25"/>
      <c r="VRY256" s="25"/>
      <c r="VRZ256" s="25"/>
      <c r="VSA256" s="93"/>
      <c r="VSB256" s="25"/>
      <c r="VSC256" s="25"/>
      <c r="VSD256" s="95"/>
      <c r="VSE256" s="25"/>
      <c r="VSF256" s="25"/>
      <c r="VSG256" s="25"/>
      <c r="VSH256" s="25"/>
      <c r="VSI256" s="93"/>
      <c r="VSJ256" s="25"/>
      <c r="VSK256" s="25"/>
      <c r="VSL256" s="95"/>
      <c r="VSM256" s="25"/>
      <c r="VSN256" s="25"/>
      <c r="VSO256" s="25"/>
      <c r="VSP256" s="25"/>
      <c r="VSQ256" s="93"/>
      <c r="VSR256" s="25"/>
      <c r="VSS256" s="25"/>
      <c r="VST256" s="95"/>
      <c r="VSU256" s="25"/>
      <c r="VSV256" s="25"/>
      <c r="VSW256" s="25"/>
      <c r="VSX256" s="25"/>
      <c r="VSY256" s="93"/>
      <c r="VSZ256" s="25"/>
      <c r="VTA256" s="25"/>
      <c r="VTB256" s="95"/>
      <c r="VTC256" s="25"/>
      <c r="VTD256" s="25"/>
      <c r="VTE256" s="25"/>
      <c r="VTF256" s="25"/>
      <c r="VTG256" s="93"/>
      <c r="VTH256" s="25"/>
      <c r="VTI256" s="25"/>
      <c r="VTJ256" s="95"/>
      <c r="VTK256" s="25"/>
      <c r="VTL256" s="25"/>
      <c r="VTM256" s="25"/>
      <c r="VTN256" s="25"/>
      <c r="VTO256" s="93"/>
      <c r="VTP256" s="25"/>
      <c r="VTQ256" s="25"/>
      <c r="VTR256" s="95"/>
      <c r="VTS256" s="25"/>
      <c r="VTT256" s="25"/>
      <c r="VTU256" s="25"/>
      <c r="VTV256" s="25"/>
      <c r="VTW256" s="93"/>
      <c r="VTX256" s="25"/>
      <c r="VTY256" s="25"/>
      <c r="VTZ256" s="95"/>
      <c r="VUA256" s="25"/>
      <c r="VUB256" s="25"/>
      <c r="VUC256" s="25"/>
      <c r="VUD256" s="25"/>
      <c r="VUE256" s="93"/>
      <c r="VUF256" s="25"/>
      <c r="VUG256" s="25"/>
      <c r="VUH256" s="95"/>
      <c r="VUI256" s="25"/>
      <c r="VUJ256" s="25"/>
      <c r="VUK256" s="25"/>
      <c r="VUL256" s="25"/>
      <c r="VUM256" s="93"/>
      <c r="VUN256" s="25"/>
      <c r="VUO256" s="25"/>
      <c r="VUP256" s="95"/>
      <c r="VUQ256" s="25"/>
      <c r="VUR256" s="25"/>
      <c r="VUS256" s="25"/>
      <c r="VUT256" s="25"/>
      <c r="VUU256" s="93"/>
      <c r="VUV256" s="25"/>
      <c r="VUW256" s="25"/>
      <c r="VUX256" s="95"/>
      <c r="VUY256" s="25"/>
      <c r="VUZ256" s="25"/>
      <c r="VVA256" s="25"/>
      <c r="VVB256" s="25"/>
      <c r="VVC256" s="93"/>
      <c r="VVD256" s="25"/>
      <c r="VVE256" s="25"/>
      <c r="VVF256" s="95"/>
      <c r="VVG256" s="25"/>
      <c r="VVH256" s="25"/>
      <c r="VVI256" s="25"/>
      <c r="VVJ256" s="25"/>
      <c r="VVK256" s="93"/>
      <c r="VVL256" s="25"/>
      <c r="VVM256" s="25"/>
      <c r="VVN256" s="95"/>
      <c r="VVO256" s="25"/>
      <c r="VVP256" s="25"/>
      <c r="VVQ256" s="25"/>
      <c r="VVR256" s="25"/>
      <c r="VVS256" s="93"/>
      <c r="VVT256" s="25"/>
      <c r="VVU256" s="25"/>
      <c r="VVV256" s="95"/>
      <c r="VVW256" s="25"/>
      <c r="VVX256" s="25"/>
      <c r="VVY256" s="25"/>
      <c r="VVZ256" s="25"/>
      <c r="VWA256" s="93"/>
      <c r="VWB256" s="25"/>
      <c r="VWC256" s="25"/>
      <c r="VWD256" s="95"/>
      <c r="VWE256" s="25"/>
      <c r="VWF256" s="25"/>
      <c r="VWG256" s="25"/>
      <c r="VWH256" s="25"/>
      <c r="VWI256" s="93"/>
      <c r="VWJ256" s="25"/>
      <c r="VWK256" s="25"/>
      <c r="VWL256" s="95"/>
      <c r="VWM256" s="25"/>
      <c r="VWN256" s="25"/>
      <c r="VWO256" s="25"/>
      <c r="VWP256" s="25"/>
      <c r="VWQ256" s="93"/>
      <c r="VWR256" s="25"/>
      <c r="VWS256" s="25"/>
      <c r="VWT256" s="95"/>
      <c r="VWU256" s="25"/>
      <c r="VWV256" s="25"/>
      <c r="VWW256" s="25"/>
      <c r="VWX256" s="25"/>
      <c r="VWY256" s="93"/>
      <c r="VWZ256" s="25"/>
      <c r="VXA256" s="25"/>
      <c r="VXB256" s="95"/>
      <c r="VXC256" s="25"/>
      <c r="VXD256" s="25"/>
      <c r="VXE256" s="25"/>
      <c r="VXF256" s="25"/>
      <c r="VXG256" s="93"/>
      <c r="VXH256" s="25"/>
      <c r="VXI256" s="25"/>
      <c r="VXJ256" s="95"/>
      <c r="VXK256" s="25"/>
      <c r="VXL256" s="25"/>
      <c r="VXM256" s="25"/>
      <c r="VXN256" s="25"/>
      <c r="VXO256" s="93"/>
      <c r="VXP256" s="25"/>
      <c r="VXQ256" s="25"/>
      <c r="VXR256" s="95"/>
      <c r="VXS256" s="25"/>
      <c r="VXT256" s="25"/>
      <c r="VXU256" s="25"/>
      <c r="VXV256" s="25"/>
      <c r="VXW256" s="93"/>
      <c r="VXX256" s="25"/>
      <c r="VXY256" s="25"/>
      <c r="VXZ256" s="95"/>
      <c r="VYA256" s="25"/>
      <c r="VYB256" s="25"/>
      <c r="VYC256" s="25"/>
      <c r="VYD256" s="25"/>
      <c r="VYE256" s="93"/>
      <c r="VYF256" s="25"/>
      <c r="VYG256" s="25"/>
      <c r="VYH256" s="95"/>
      <c r="VYI256" s="25"/>
      <c r="VYJ256" s="25"/>
      <c r="VYK256" s="25"/>
      <c r="VYL256" s="25"/>
      <c r="VYM256" s="93"/>
      <c r="VYN256" s="25"/>
      <c r="VYO256" s="25"/>
      <c r="VYP256" s="95"/>
      <c r="VYQ256" s="25"/>
      <c r="VYR256" s="25"/>
      <c r="VYS256" s="25"/>
      <c r="VYT256" s="25"/>
      <c r="VYU256" s="93"/>
      <c r="VYV256" s="25"/>
      <c r="VYW256" s="25"/>
      <c r="VYX256" s="95"/>
      <c r="VYY256" s="25"/>
      <c r="VYZ256" s="25"/>
      <c r="VZA256" s="25"/>
      <c r="VZB256" s="25"/>
      <c r="VZC256" s="93"/>
      <c r="VZD256" s="25"/>
      <c r="VZE256" s="25"/>
      <c r="VZF256" s="95"/>
      <c r="VZG256" s="25"/>
      <c r="VZH256" s="25"/>
      <c r="VZI256" s="25"/>
      <c r="VZJ256" s="25"/>
      <c r="VZK256" s="93"/>
      <c r="VZL256" s="25"/>
      <c r="VZM256" s="25"/>
      <c r="VZN256" s="95"/>
      <c r="VZO256" s="25"/>
      <c r="VZP256" s="25"/>
      <c r="VZQ256" s="25"/>
      <c r="VZR256" s="25"/>
      <c r="VZS256" s="93"/>
      <c r="VZT256" s="25"/>
      <c r="VZU256" s="25"/>
      <c r="VZV256" s="95"/>
      <c r="VZW256" s="25"/>
      <c r="VZX256" s="25"/>
      <c r="VZY256" s="25"/>
      <c r="VZZ256" s="25"/>
      <c r="WAA256" s="93"/>
      <c r="WAB256" s="25"/>
      <c r="WAC256" s="25"/>
      <c r="WAD256" s="95"/>
      <c r="WAE256" s="25"/>
      <c r="WAF256" s="25"/>
      <c r="WAG256" s="25"/>
      <c r="WAH256" s="25"/>
      <c r="WAI256" s="93"/>
      <c r="WAJ256" s="25"/>
      <c r="WAK256" s="25"/>
      <c r="WAL256" s="95"/>
      <c r="WAM256" s="25"/>
      <c r="WAN256" s="25"/>
      <c r="WAO256" s="25"/>
      <c r="WAP256" s="25"/>
      <c r="WAQ256" s="93"/>
      <c r="WAR256" s="25"/>
      <c r="WAS256" s="25"/>
      <c r="WAT256" s="95"/>
      <c r="WAU256" s="25"/>
      <c r="WAV256" s="25"/>
      <c r="WAW256" s="25"/>
      <c r="WAX256" s="25"/>
      <c r="WAY256" s="93"/>
      <c r="WAZ256" s="25"/>
      <c r="WBA256" s="25"/>
      <c r="WBB256" s="95"/>
      <c r="WBC256" s="25"/>
      <c r="WBD256" s="25"/>
      <c r="WBE256" s="25"/>
      <c r="WBF256" s="25"/>
      <c r="WBG256" s="93"/>
      <c r="WBH256" s="25"/>
      <c r="WBI256" s="25"/>
      <c r="WBJ256" s="95"/>
      <c r="WBK256" s="25"/>
      <c r="WBL256" s="25"/>
      <c r="WBM256" s="25"/>
      <c r="WBN256" s="25"/>
      <c r="WBO256" s="93"/>
      <c r="WBP256" s="25"/>
      <c r="WBQ256" s="25"/>
      <c r="WBR256" s="95"/>
      <c r="WBS256" s="25"/>
      <c r="WBT256" s="25"/>
      <c r="WBU256" s="25"/>
      <c r="WBV256" s="25"/>
      <c r="WBW256" s="93"/>
      <c r="WBX256" s="25"/>
      <c r="WBY256" s="25"/>
      <c r="WBZ256" s="95"/>
      <c r="WCA256" s="25"/>
      <c r="WCB256" s="25"/>
      <c r="WCC256" s="25"/>
      <c r="WCD256" s="25"/>
      <c r="WCE256" s="93"/>
      <c r="WCF256" s="25"/>
      <c r="WCG256" s="25"/>
      <c r="WCH256" s="95"/>
      <c r="WCI256" s="25"/>
      <c r="WCJ256" s="25"/>
      <c r="WCK256" s="25"/>
      <c r="WCL256" s="25"/>
      <c r="WCM256" s="93"/>
      <c r="WCN256" s="25"/>
      <c r="WCO256" s="25"/>
      <c r="WCP256" s="95"/>
      <c r="WCQ256" s="25"/>
      <c r="WCR256" s="25"/>
      <c r="WCS256" s="25"/>
      <c r="WCT256" s="25"/>
      <c r="WCU256" s="93"/>
      <c r="WCV256" s="25"/>
      <c r="WCW256" s="25"/>
      <c r="WCX256" s="95"/>
      <c r="WCY256" s="25"/>
      <c r="WCZ256" s="25"/>
      <c r="WDA256" s="25"/>
      <c r="WDB256" s="25"/>
      <c r="WDC256" s="93"/>
      <c r="WDD256" s="25"/>
      <c r="WDE256" s="25"/>
      <c r="WDF256" s="95"/>
      <c r="WDG256" s="25"/>
      <c r="WDH256" s="25"/>
      <c r="WDI256" s="25"/>
      <c r="WDJ256" s="25"/>
      <c r="WDK256" s="93"/>
      <c r="WDL256" s="25"/>
      <c r="WDM256" s="25"/>
      <c r="WDN256" s="95"/>
      <c r="WDO256" s="25"/>
      <c r="WDP256" s="25"/>
      <c r="WDQ256" s="25"/>
      <c r="WDR256" s="25"/>
      <c r="WDS256" s="93"/>
      <c r="WDT256" s="25"/>
      <c r="WDU256" s="25"/>
      <c r="WDV256" s="95"/>
      <c r="WDW256" s="25"/>
      <c r="WDX256" s="25"/>
      <c r="WDY256" s="25"/>
      <c r="WDZ256" s="25"/>
      <c r="WEA256" s="93"/>
      <c r="WEB256" s="25"/>
      <c r="WEC256" s="25"/>
      <c r="WED256" s="95"/>
      <c r="WEE256" s="25"/>
      <c r="WEF256" s="25"/>
      <c r="WEG256" s="25"/>
      <c r="WEH256" s="25"/>
      <c r="WEI256" s="93"/>
      <c r="WEJ256" s="25"/>
      <c r="WEK256" s="25"/>
      <c r="WEL256" s="95"/>
      <c r="WEM256" s="25"/>
      <c r="WEN256" s="25"/>
      <c r="WEO256" s="25"/>
      <c r="WEP256" s="25"/>
      <c r="WEQ256" s="93"/>
      <c r="WER256" s="25"/>
      <c r="WES256" s="25"/>
      <c r="WET256" s="95"/>
      <c r="WEU256" s="25"/>
      <c r="WEV256" s="25"/>
      <c r="WEW256" s="25"/>
      <c r="WEX256" s="25"/>
      <c r="WEY256" s="93"/>
      <c r="WEZ256" s="25"/>
      <c r="WFA256" s="25"/>
      <c r="WFB256" s="95"/>
      <c r="WFC256" s="25"/>
      <c r="WFD256" s="25"/>
      <c r="WFE256" s="25"/>
      <c r="WFF256" s="25"/>
      <c r="WFG256" s="93"/>
      <c r="WFH256" s="25"/>
      <c r="WFI256" s="25"/>
      <c r="WFJ256" s="95"/>
      <c r="WFK256" s="25"/>
      <c r="WFL256" s="25"/>
      <c r="WFM256" s="25"/>
      <c r="WFN256" s="25"/>
      <c r="WFO256" s="93"/>
      <c r="WFP256" s="25"/>
      <c r="WFQ256" s="25"/>
      <c r="WFR256" s="95"/>
      <c r="WFS256" s="25"/>
      <c r="WFT256" s="25"/>
      <c r="WFU256" s="25"/>
      <c r="WFV256" s="25"/>
      <c r="WFW256" s="93"/>
      <c r="WFX256" s="25"/>
      <c r="WFY256" s="25"/>
      <c r="WFZ256" s="95"/>
      <c r="WGA256" s="25"/>
      <c r="WGB256" s="25"/>
      <c r="WGC256" s="25"/>
      <c r="WGD256" s="25"/>
      <c r="WGE256" s="93"/>
      <c r="WGF256" s="25"/>
      <c r="WGG256" s="25"/>
      <c r="WGH256" s="95"/>
      <c r="WGI256" s="25"/>
      <c r="WGJ256" s="25"/>
      <c r="WGK256" s="25"/>
      <c r="WGL256" s="25"/>
      <c r="WGM256" s="93"/>
      <c r="WGN256" s="25"/>
      <c r="WGO256" s="25"/>
      <c r="WGP256" s="95"/>
      <c r="WGQ256" s="25"/>
      <c r="WGR256" s="25"/>
      <c r="WGS256" s="25"/>
      <c r="WGT256" s="25"/>
      <c r="WGU256" s="93"/>
      <c r="WGV256" s="25"/>
      <c r="WGW256" s="25"/>
      <c r="WGX256" s="95"/>
      <c r="WGY256" s="25"/>
      <c r="WGZ256" s="25"/>
      <c r="WHA256" s="25"/>
      <c r="WHB256" s="25"/>
      <c r="WHC256" s="93"/>
      <c r="WHD256" s="25"/>
      <c r="WHE256" s="25"/>
      <c r="WHF256" s="95"/>
      <c r="WHG256" s="25"/>
      <c r="WHH256" s="25"/>
      <c r="WHI256" s="25"/>
      <c r="WHJ256" s="25"/>
      <c r="WHK256" s="93"/>
      <c r="WHL256" s="25"/>
      <c r="WHM256" s="25"/>
      <c r="WHN256" s="95"/>
      <c r="WHO256" s="25"/>
      <c r="WHP256" s="25"/>
      <c r="WHQ256" s="25"/>
      <c r="WHR256" s="25"/>
      <c r="WHS256" s="93"/>
      <c r="WHT256" s="25"/>
      <c r="WHU256" s="25"/>
      <c r="WHV256" s="95"/>
      <c r="WHW256" s="25"/>
      <c r="WHX256" s="25"/>
      <c r="WHY256" s="25"/>
      <c r="WHZ256" s="25"/>
      <c r="WIA256" s="93"/>
      <c r="WIB256" s="25"/>
      <c r="WIC256" s="25"/>
      <c r="WID256" s="95"/>
      <c r="WIE256" s="25"/>
      <c r="WIF256" s="25"/>
      <c r="WIG256" s="25"/>
      <c r="WIH256" s="25"/>
      <c r="WII256" s="93"/>
      <c r="WIJ256" s="25"/>
      <c r="WIK256" s="25"/>
      <c r="WIL256" s="95"/>
      <c r="WIM256" s="25"/>
      <c r="WIN256" s="25"/>
      <c r="WIO256" s="25"/>
      <c r="WIP256" s="25"/>
      <c r="WIQ256" s="93"/>
      <c r="WIR256" s="25"/>
      <c r="WIS256" s="25"/>
      <c r="WIT256" s="95"/>
      <c r="WIU256" s="25"/>
      <c r="WIV256" s="25"/>
      <c r="WIW256" s="25"/>
      <c r="WIX256" s="25"/>
      <c r="WIY256" s="93"/>
      <c r="WIZ256" s="25"/>
      <c r="WJA256" s="25"/>
      <c r="WJB256" s="95"/>
      <c r="WJC256" s="25"/>
      <c r="WJD256" s="25"/>
      <c r="WJE256" s="25"/>
      <c r="WJF256" s="25"/>
      <c r="WJG256" s="93"/>
      <c r="WJH256" s="25"/>
      <c r="WJI256" s="25"/>
      <c r="WJJ256" s="95"/>
      <c r="WJK256" s="25"/>
      <c r="WJL256" s="25"/>
      <c r="WJM256" s="25"/>
      <c r="WJN256" s="25"/>
      <c r="WJO256" s="93"/>
      <c r="WJP256" s="25"/>
      <c r="WJQ256" s="25"/>
      <c r="WJR256" s="95"/>
      <c r="WJS256" s="25"/>
      <c r="WJT256" s="25"/>
      <c r="WJU256" s="25"/>
      <c r="WJV256" s="25"/>
      <c r="WJW256" s="93"/>
      <c r="WJX256" s="25"/>
      <c r="WJY256" s="25"/>
      <c r="WJZ256" s="95"/>
      <c r="WKA256" s="25"/>
      <c r="WKB256" s="25"/>
      <c r="WKC256" s="25"/>
      <c r="WKD256" s="25"/>
      <c r="WKE256" s="93"/>
      <c r="WKF256" s="25"/>
      <c r="WKG256" s="25"/>
      <c r="WKH256" s="95"/>
      <c r="WKI256" s="25"/>
      <c r="WKJ256" s="25"/>
      <c r="WKK256" s="25"/>
      <c r="WKL256" s="25"/>
      <c r="WKM256" s="93"/>
      <c r="WKN256" s="25"/>
      <c r="WKO256" s="25"/>
      <c r="WKP256" s="95"/>
      <c r="WKQ256" s="25"/>
      <c r="WKR256" s="25"/>
      <c r="WKS256" s="25"/>
      <c r="WKT256" s="25"/>
      <c r="WKU256" s="93"/>
      <c r="WKV256" s="25"/>
      <c r="WKW256" s="25"/>
      <c r="WKX256" s="95"/>
      <c r="WKY256" s="25"/>
      <c r="WKZ256" s="25"/>
      <c r="WLA256" s="25"/>
      <c r="WLB256" s="25"/>
      <c r="WLC256" s="93"/>
      <c r="WLD256" s="25"/>
      <c r="WLE256" s="25"/>
      <c r="WLF256" s="95"/>
      <c r="WLG256" s="25"/>
      <c r="WLH256" s="25"/>
      <c r="WLI256" s="25"/>
      <c r="WLJ256" s="25"/>
      <c r="WLK256" s="93"/>
      <c r="WLL256" s="25"/>
      <c r="WLM256" s="25"/>
      <c r="WLN256" s="95"/>
      <c r="WLO256" s="25"/>
      <c r="WLP256" s="25"/>
      <c r="WLQ256" s="25"/>
      <c r="WLR256" s="25"/>
      <c r="WLS256" s="93"/>
      <c r="WLT256" s="25"/>
      <c r="WLU256" s="25"/>
      <c r="WLV256" s="95"/>
      <c r="WLW256" s="25"/>
      <c r="WLX256" s="25"/>
      <c r="WLY256" s="25"/>
      <c r="WLZ256" s="25"/>
      <c r="WMA256" s="93"/>
      <c r="WMB256" s="25"/>
      <c r="WMC256" s="25"/>
      <c r="WMD256" s="95"/>
      <c r="WME256" s="25"/>
      <c r="WMF256" s="25"/>
      <c r="WMG256" s="25"/>
      <c r="WMH256" s="25"/>
      <c r="WMI256" s="93"/>
      <c r="WMJ256" s="25"/>
      <c r="WMK256" s="25"/>
      <c r="WML256" s="95"/>
      <c r="WMM256" s="25"/>
      <c r="WMN256" s="25"/>
      <c r="WMO256" s="25"/>
      <c r="WMP256" s="25"/>
      <c r="WMQ256" s="93"/>
      <c r="WMR256" s="25"/>
      <c r="WMS256" s="25"/>
      <c r="WMT256" s="95"/>
      <c r="WMU256" s="25"/>
      <c r="WMV256" s="25"/>
      <c r="WMW256" s="25"/>
      <c r="WMX256" s="25"/>
      <c r="WMY256" s="93"/>
      <c r="WMZ256" s="25"/>
      <c r="WNA256" s="25"/>
      <c r="WNB256" s="95"/>
      <c r="WNC256" s="25"/>
      <c r="WND256" s="25"/>
      <c r="WNE256" s="25"/>
      <c r="WNF256" s="25"/>
      <c r="WNG256" s="93"/>
      <c r="WNH256" s="25"/>
      <c r="WNI256" s="25"/>
      <c r="WNJ256" s="95"/>
      <c r="WNK256" s="25"/>
      <c r="WNL256" s="25"/>
      <c r="WNM256" s="25"/>
      <c r="WNN256" s="25"/>
      <c r="WNO256" s="93"/>
      <c r="WNP256" s="25"/>
      <c r="WNQ256" s="25"/>
      <c r="WNR256" s="95"/>
      <c r="WNS256" s="25"/>
      <c r="WNT256" s="25"/>
      <c r="WNU256" s="25"/>
      <c r="WNV256" s="25"/>
      <c r="WNW256" s="93"/>
      <c r="WNX256" s="25"/>
      <c r="WNY256" s="25"/>
      <c r="WNZ256" s="95"/>
      <c r="WOA256" s="25"/>
      <c r="WOB256" s="25"/>
      <c r="WOC256" s="25"/>
      <c r="WOD256" s="25"/>
      <c r="WOE256" s="93"/>
      <c r="WOF256" s="25"/>
      <c r="WOG256" s="25"/>
      <c r="WOH256" s="95"/>
      <c r="WOI256" s="25"/>
      <c r="WOJ256" s="25"/>
      <c r="WOK256" s="25"/>
      <c r="WOL256" s="25"/>
      <c r="WOM256" s="93"/>
      <c r="WON256" s="25"/>
      <c r="WOO256" s="25"/>
      <c r="WOP256" s="95"/>
      <c r="WOQ256" s="25"/>
      <c r="WOR256" s="25"/>
      <c r="WOS256" s="25"/>
      <c r="WOT256" s="25"/>
      <c r="WOU256" s="93"/>
      <c r="WOV256" s="25"/>
      <c r="WOW256" s="25"/>
      <c r="WOX256" s="95"/>
      <c r="WOY256" s="25"/>
      <c r="WOZ256" s="25"/>
      <c r="WPA256" s="25"/>
      <c r="WPB256" s="25"/>
      <c r="WPC256" s="93"/>
      <c r="WPD256" s="25"/>
      <c r="WPE256" s="25"/>
      <c r="WPF256" s="95"/>
      <c r="WPG256" s="25"/>
      <c r="WPH256" s="25"/>
      <c r="WPI256" s="25"/>
      <c r="WPJ256" s="25"/>
      <c r="WPK256" s="93"/>
      <c r="WPL256" s="25"/>
      <c r="WPM256" s="25"/>
      <c r="WPN256" s="95"/>
      <c r="WPO256" s="25"/>
      <c r="WPP256" s="25"/>
      <c r="WPQ256" s="25"/>
      <c r="WPR256" s="25"/>
      <c r="WPS256" s="93"/>
      <c r="WPT256" s="25"/>
      <c r="WPU256" s="25"/>
      <c r="WPV256" s="95"/>
      <c r="WPW256" s="25"/>
      <c r="WPX256" s="25"/>
      <c r="WPY256" s="25"/>
      <c r="WPZ256" s="25"/>
      <c r="WQA256" s="93"/>
      <c r="WQB256" s="25"/>
      <c r="WQC256" s="25"/>
      <c r="WQD256" s="95"/>
      <c r="WQE256" s="25"/>
      <c r="WQF256" s="25"/>
      <c r="WQG256" s="25"/>
      <c r="WQH256" s="25"/>
      <c r="WQI256" s="93"/>
      <c r="WQJ256" s="25"/>
      <c r="WQK256" s="25"/>
      <c r="WQL256" s="95"/>
      <c r="WQM256" s="25"/>
      <c r="WQN256" s="25"/>
      <c r="WQO256" s="25"/>
      <c r="WQP256" s="25"/>
      <c r="WQQ256" s="93"/>
      <c r="WQR256" s="25"/>
      <c r="WQS256" s="25"/>
      <c r="WQT256" s="95"/>
      <c r="WQU256" s="25"/>
      <c r="WQV256" s="25"/>
      <c r="WQW256" s="25"/>
      <c r="WQX256" s="25"/>
      <c r="WQY256" s="93"/>
      <c r="WQZ256" s="25"/>
      <c r="WRA256" s="25"/>
      <c r="WRB256" s="95"/>
      <c r="WRC256" s="25"/>
      <c r="WRD256" s="25"/>
      <c r="WRE256" s="25"/>
      <c r="WRF256" s="25"/>
      <c r="WRG256" s="93"/>
      <c r="WRH256" s="25"/>
      <c r="WRI256" s="25"/>
      <c r="WRJ256" s="95"/>
      <c r="WRK256" s="25"/>
      <c r="WRL256" s="25"/>
      <c r="WRM256" s="25"/>
      <c r="WRN256" s="25"/>
      <c r="WRO256" s="93"/>
      <c r="WRP256" s="25"/>
      <c r="WRQ256" s="25"/>
      <c r="WRR256" s="95"/>
      <c r="WRS256" s="25"/>
      <c r="WRT256" s="25"/>
      <c r="WRU256" s="25"/>
      <c r="WRV256" s="25"/>
      <c r="WRW256" s="93"/>
      <c r="WRX256" s="25"/>
      <c r="WRY256" s="25"/>
      <c r="WRZ256" s="95"/>
      <c r="WSA256" s="25"/>
      <c r="WSB256" s="25"/>
      <c r="WSC256" s="25"/>
      <c r="WSD256" s="25"/>
      <c r="WSE256" s="93"/>
      <c r="WSF256" s="25"/>
      <c r="WSG256" s="25"/>
      <c r="WSH256" s="95"/>
      <c r="WSI256" s="25"/>
      <c r="WSJ256" s="25"/>
      <c r="WSK256" s="25"/>
      <c r="WSL256" s="25"/>
      <c r="WSM256" s="93"/>
      <c r="WSN256" s="25"/>
      <c r="WSO256" s="25"/>
      <c r="WSP256" s="95"/>
      <c r="WSQ256" s="25"/>
      <c r="WSR256" s="25"/>
      <c r="WSS256" s="25"/>
      <c r="WST256" s="25"/>
      <c r="WSU256" s="93"/>
      <c r="WSV256" s="25"/>
      <c r="WSW256" s="25"/>
      <c r="WSX256" s="95"/>
      <c r="WSY256" s="25"/>
      <c r="WSZ256" s="25"/>
      <c r="WTA256" s="25"/>
      <c r="WTB256" s="25"/>
      <c r="WTC256" s="93"/>
      <c r="WTD256" s="25"/>
      <c r="WTE256" s="25"/>
      <c r="WTF256" s="95"/>
      <c r="WTG256" s="25"/>
      <c r="WTH256" s="25"/>
      <c r="WTI256" s="25"/>
      <c r="WTJ256" s="25"/>
      <c r="WTK256" s="93"/>
      <c r="WTL256" s="25"/>
      <c r="WTM256" s="25"/>
      <c r="WTN256" s="95"/>
      <c r="WTO256" s="25"/>
      <c r="WTP256" s="25"/>
      <c r="WTQ256" s="25"/>
      <c r="WTR256" s="25"/>
      <c r="WTS256" s="93"/>
      <c r="WTT256" s="25"/>
      <c r="WTU256" s="25"/>
      <c r="WTV256" s="95"/>
      <c r="WTW256" s="25"/>
      <c r="WTX256" s="25"/>
      <c r="WTY256" s="25"/>
      <c r="WTZ256" s="25"/>
      <c r="WUA256" s="93"/>
      <c r="WUB256" s="25"/>
      <c r="WUC256" s="25"/>
      <c r="WUD256" s="95"/>
      <c r="WUE256" s="25"/>
      <c r="WUF256" s="25"/>
      <c r="WUG256" s="25"/>
      <c r="WUH256" s="25"/>
      <c r="WUI256" s="93"/>
      <c r="WUJ256" s="25"/>
      <c r="WUK256" s="25"/>
      <c r="WUL256" s="95"/>
      <c r="WUM256" s="25"/>
      <c r="WUN256" s="25"/>
      <c r="WUO256" s="25"/>
      <c r="WUP256" s="25"/>
      <c r="WUQ256" s="93"/>
      <c r="WUR256" s="25"/>
      <c r="WUS256" s="25"/>
      <c r="WUT256" s="95"/>
      <c r="WUU256" s="25"/>
      <c r="WUV256" s="25"/>
      <c r="WUW256" s="25"/>
      <c r="WUX256" s="25"/>
      <c r="WUY256" s="93"/>
      <c r="WUZ256" s="25"/>
      <c r="WVA256" s="25"/>
      <c r="WVB256" s="95"/>
      <c r="WVC256" s="25"/>
      <c r="WVD256" s="25"/>
      <c r="WVE256" s="25"/>
      <c r="WVF256" s="25"/>
      <c r="WVG256" s="93"/>
      <c r="WVH256" s="25"/>
      <c r="WVI256" s="25"/>
      <c r="WVJ256" s="95"/>
      <c r="WVK256" s="25"/>
      <c r="WVL256" s="25"/>
      <c r="WVM256" s="25"/>
      <c r="WVN256" s="25"/>
      <c r="WVO256" s="93"/>
      <c r="WVP256" s="25"/>
      <c r="WVQ256" s="25"/>
      <c r="WVR256" s="95"/>
      <c r="WVS256" s="25"/>
      <c r="WVT256" s="25"/>
      <c r="WVU256" s="25"/>
      <c r="WVV256" s="25"/>
      <c r="WVW256" s="93"/>
      <c r="WVX256" s="25"/>
      <c r="WVY256" s="25"/>
      <c r="WVZ256" s="95"/>
      <c r="WWA256" s="25"/>
      <c r="WWB256" s="25"/>
      <c r="WWC256" s="25"/>
      <c r="WWD256" s="25"/>
      <c r="WWE256" s="93"/>
      <c r="WWF256" s="25"/>
      <c r="WWG256" s="25"/>
      <c r="WWH256" s="95"/>
      <c r="WWI256" s="25"/>
      <c r="WWJ256" s="25"/>
      <c r="WWK256" s="25"/>
      <c r="WWL256" s="25"/>
      <c r="WWM256" s="93"/>
      <c r="WWN256" s="25"/>
      <c r="WWO256" s="25"/>
      <c r="WWP256" s="95"/>
      <c r="WWQ256" s="25"/>
      <c r="WWR256" s="25"/>
      <c r="WWS256" s="25"/>
      <c r="WWT256" s="25"/>
      <c r="WWU256" s="93"/>
      <c r="WWV256" s="25"/>
      <c r="WWW256" s="25"/>
      <c r="WWX256" s="95"/>
      <c r="WWY256" s="25"/>
      <c r="WWZ256" s="25"/>
      <c r="WXA256" s="25"/>
      <c r="WXB256" s="25"/>
      <c r="WXC256" s="93"/>
      <c r="WXD256" s="25"/>
      <c r="WXE256" s="25"/>
      <c r="WXF256" s="95"/>
      <c r="WXG256" s="25"/>
      <c r="WXH256" s="25"/>
      <c r="WXI256" s="25"/>
      <c r="WXJ256" s="25"/>
      <c r="WXK256" s="93"/>
      <c r="WXL256" s="25"/>
      <c r="WXM256" s="25"/>
      <c r="WXN256" s="95"/>
      <c r="WXO256" s="25"/>
      <c r="WXP256" s="25"/>
      <c r="WXQ256" s="25"/>
      <c r="WXR256" s="25"/>
      <c r="WXS256" s="93"/>
      <c r="WXT256" s="25"/>
      <c r="WXU256" s="25"/>
      <c r="WXV256" s="95"/>
      <c r="WXW256" s="25"/>
      <c r="WXX256" s="25"/>
      <c r="WXY256" s="25"/>
      <c r="WXZ256" s="25"/>
      <c r="WYA256" s="93"/>
      <c r="WYB256" s="25"/>
      <c r="WYC256" s="25"/>
      <c r="WYD256" s="95"/>
      <c r="WYE256" s="25"/>
      <c r="WYF256" s="25"/>
      <c r="WYG256" s="25"/>
      <c r="WYH256" s="25"/>
      <c r="WYI256" s="93"/>
      <c r="WYJ256" s="25"/>
      <c r="WYK256" s="25"/>
      <c r="WYL256" s="95"/>
      <c r="WYM256" s="25"/>
      <c r="WYN256" s="25"/>
      <c r="WYO256" s="25"/>
      <c r="WYP256" s="25"/>
      <c r="WYQ256" s="93"/>
      <c r="WYR256" s="25"/>
      <c r="WYS256" s="25"/>
      <c r="WYT256" s="95"/>
      <c r="WYU256" s="25"/>
      <c r="WYV256" s="25"/>
      <c r="WYW256" s="25"/>
      <c r="WYX256" s="25"/>
      <c r="WYY256" s="93"/>
      <c r="WYZ256" s="25"/>
      <c r="WZA256" s="25"/>
      <c r="WZB256" s="95"/>
      <c r="WZC256" s="25"/>
      <c r="WZD256" s="25"/>
      <c r="WZE256" s="25"/>
      <c r="WZF256" s="25"/>
      <c r="WZG256" s="93"/>
      <c r="WZH256" s="25"/>
      <c r="WZI256" s="25"/>
      <c r="WZJ256" s="95"/>
      <c r="WZK256" s="25"/>
      <c r="WZL256" s="25"/>
      <c r="WZM256" s="25"/>
      <c r="WZN256" s="25"/>
      <c r="WZO256" s="93"/>
      <c r="WZP256" s="25"/>
      <c r="WZQ256" s="25"/>
      <c r="WZR256" s="95"/>
      <c r="WZS256" s="25"/>
      <c r="WZT256" s="25"/>
      <c r="WZU256" s="25"/>
      <c r="WZV256" s="25"/>
      <c r="WZW256" s="93"/>
      <c r="WZX256" s="25"/>
      <c r="WZY256" s="25"/>
      <c r="WZZ256" s="95"/>
      <c r="XAA256" s="25"/>
      <c r="XAB256" s="25"/>
      <c r="XAC256" s="25"/>
      <c r="XAD256" s="25"/>
      <c r="XAE256" s="93"/>
      <c r="XAF256" s="25"/>
      <c r="XAG256" s="25"/>
      <c r="XAH256" s="95"/>
      <c r="XAI256" s="25"/>
      <c r="XAJ256" s="25"/>
      <c r="XAK256" s="25"/>
      <c r="XAL256" s="25"/>
      <c r="XAM256" s="93"/>
      <c r="XAN256" s="25"/>
      <c r="XAO256" s="25"/>
      <c r="XAP256" s="95"/>
      <c r="XAQ256" s="25"/>
      <c r="XAR256" s="25"/>
      <c r="XAS256" s="25"/>
      <c r="XAT256" s="25"/>
      <c r="XAU256" s="93"/>
      <c r="XAV256" s="25"/>
      <c r="XAW256" s="25"/>
      <c r="XAX256" s="95"/>
      <c r="XAY256" s="25"/>
      <c r="XAZ256" s="25"/>
      <c r="XBA256" s="25"/>
      <c r="XBB256" s="25"/>
      <c r="XBC256" s="93"/>
      <c r="XBD256" s="25"/>
      <c r="XBE256" s="25"/>
      <c r="XBF256" s="95"/>
      <c r="XBG256" s="25"/>
      <c r="XBH256" s="25"/>
      <c r="XBI256" s="25"/>
      <c r="XBJ256" s="25"/>
      <c r="XBK256" s="93"/>
      <c r="XBL256" s="25"/>
      <c r="XBM256" s="25"/>
      <c r="XBN256" s="95"/>
      <c r="XBO256" s="25"/>
      <c r="XBP256" s="25"/>
      <c r="XBQ256" s="25"/>
      <c r="XBR256" s="25"/>
      <c r="XBS256" s="93"/>
      <c r="XBT256" s="25"/>
      <c r="XBU256" s="25"/>
      <c r="XBV256" s="95"/>
      <c r="XBW256" s="25"/>
      <c r="XBX256" s="25"/>
      <c r="XBY256" s="25"/>
      <c r="XBZ256" s="25"/>
      <c r="XCA256" s="93"/>
      <c r="XCB256" s="25"/>
      <c r="XCC256" s="25"/>
      <c r="XCD256" s="95"/>
      <c r="XCE256" s="25"/>
      <c r="XCF256" s="25"/>
      <c r="XCG256" s="25"/>
      <c r="XCH256" s="25"/>
      <c r="XCI256" s="93"/>
      <c r="XCJ256" s="25"/>
      <c r="XCK256" s="25"/>
      <c r="XCL256" s="95"/>
      <c r="XCM256" s="25"/>
      <c r="XCN256" s="25"/>
      <c r="XCO256" s="25"/>
      <c r="XCP256" s="25"/>
      <c r="XCQ256" s="93"/>
      <c r="XCR256" s="25"/>
      <c r="XCS256" s="25"/>
      <c r="XCT256" s="95"/>
      <c r="XCU256" s="25"/>
      <c r="XCV256" s="25"/>
      <c r="XCW256" s="25"/>
      <c r="XCX256" s="25"/>
      <c r="XCY256" s="93"/>
      <c r="XCZ256" s="25"/>
      <c r="XDA256" s="25"/>
      <c r="XDB256" s="95"/>
    </row>
    <row r="257" s="2" customFormat="1" ht="56.25" spans="1:16330">
      <c r="A257" s="43"/>
      <c r="B257" s="45" t="s">
        <v>956</v>
      </c>
      <c r="C257" s="45" t="s">
        <v>957</v>
      </c>
      <c r="D257" s="43" t="s">
        <v>96</v>
      </c>
      <c r="E257" s="43" t="s">
        <v>889</v>
      </c>
      <c r="F257" s="43" t="s">
        <v>49</v>
      </c>
      <c r="G257" s="43" t="s">
        <v>104</v>
      </c>
      <c r="H257" s="43" t="s">
        <v>958</v>
      </c>
      <c r="I257" s="43">
        <v>15</v>
      </c>
      <c r="J257" s="43">
        <v>15</v>
      </c>
      <c r="K257" s="43"/>
      <c r="L257" s="43">
        <v>15</v>
      </c>
      <c r="M257" s="43"/>
      <c r="N257" s="43"/>
      <c r="O257" s="50"/>
      <c r="P257" s="43"/>
      <c r="Q257" s="43"/>
      <c r="R257" s="43"/>
      <c r="S257" s="43"/>
      <c r="T257" s="49"/>
      <c r="U257" s="43"/>
      <c r="V257" s="43"/>
      <c r="W257" s="43" t="s">
        <v>114</v>
      </c>
      <c r="X257" s="43" t="s">
        <v>53</v>
      </c>
      <c r="Y257" s="43" t="s">
        <v>53</v>
      </c>
      <c r="Z257" s="43" t="s">
        <v>54</v>
      </c>
      <c r="AA257" s="43" t="s">
        <v>53</v>
      </c>
      <c r="AB257" s="43" t="s">
        <v>54</v>
      </c>
      <c r="AC257" s="43">
        <v>137</v>
      </c>
      <c r="AD257" s="43">
        <v>416</v>
      </c>
      <c r="AE257" s="50">
        <v>1183</v>
      </c>
      <c r="AF257" s="45" t="s">
        <v>924</v>
      </c>
      <c r="AG257" s="45" t="s">
        <v>959</v>
      </c>
      <c r="AH257" s="43"/>
      <c r="AI257" s="25"/>
      <c r="AJ257" s="25"/>
      <c r="AK257" s="25"/>
      <c r="AL257" s="25"/>
      <c r="AM257" s="93"/>
      <c r="AN257" s="25"/>
      <c r="AO257" s="25"/>
      <c r="AP257" s="95"/>
      <c r="AQ257" s="25"/>
      <c r="AR257" s="25"/>
      <c r="AS257" s="25"/>
      <c r="AT257" s="25"/>
      <c r="AU257" s="93"/>
      <c r="AV257" s="25"/>
      <c r="AW257" s="25"/>
      <c r="AX257" s="95"/>
      <c r="AY257" s="25"/>
      <c r="AZ257" s="25"/>
      <c r="BA257" s="25"/>
      <c r="BB257" s="25"/>
      <c r="BC257" s="93"/>
      <c r="BD257" s="25"/>
      <c r="BE257" s="25"/>
      <c r="BF257" s="95"/>
      <c r="BG257" s="25"/>
      <c r="BH257" s="25"/>
      <c r="BI257" s="25"/>
      <c r="BJ257" s="25"/>
      <c r="BK257" s="93"/>
      <c r="BL257" s="25"/>
      <c r="BM257" s="25"/>
      <c r="BN257" s="95"/>
      <c r="BO257" s="25"/>
      <c r="BP257" s="25"/>
      <c r="BQ257" s="25"/>
      <c r="BR257" s="25"/>
      <c r="BS257" s="93"/>
      <c r="BT257" s="25"/>
      <c r="BU257" s="25"/>
      <c r="BV257" s="95"/>
      <c r="BW257" s="25"/>
      <c r="BX257" s="25"/>
      <c r="BY257" s="25"/>
      <c r="BZ257" s="25"/>
      <c r="CA257" s="93"/>
      <c r="CB257" s="25"/>
      <c r="CC257" s="25"/>
      <c r="CD257" s="95"/>
      <c r="CE257" s="25"/>
      <c r="CF257" s="25"/>
      <c r="CG257" s="25"/>
      <c r="CH257" s="25"/>
      <c r="CI257" s="93"/>
      <c r="CJ257" s="25"/>
      <c r="CK257" s="25"/>
      <c r="CL257" s="95"/>
      <c r="CM257" s="25"/>
      <c r="CN257" s="25"/>
      <c r="CO257" s="25"/>
      <c r="CP257" s="25"/>
      <c r="CQ257" s="93"/>
      <c r="CR257" s="25"/>
      <c r="CS257" s="25"/>
      <c r="CT257" s="95"/>
      <c r="CU257" s="25"/>
      <c r="CV257" s="25"/>
      <c r="CW257" s="25"/>
      <c r="CX257" s="25"/>
      <c r="CY257" s="93"/>
      <c r="CZ257" s="25"/>
      <c r="DA257" s="25"/>
      <c r="DB257" s="95"/>
      <c r="DC257" s="25"/>
      <c r="DD257" s="25"/>
      <c r="DE257" s="25"/>
      <c r="DF257" s="25"/>
      <c r="DG257" s="93"/>
      <c r="DH257" s="25"/>
      <c r="DI257" s="25"/>
      <c r="DJ257" s="95"/>
      <c r="DK257" s="25"/>
      <c r="DL257" s="25"/>
      <c r="DM257" s="25"/>
      <c r="DN257" s="25"/>
      <c r="DO257" s="93"/>
      <c r="DP257" s="25"/>
      <c r="DQ257" s="25"/>
      <c r="DR257" s="95"/>
      <c r="DS257" s="25"/>
      <c r="DT257" s="25"/>
      <c r="DU257" s="25"/>
      <c r="DV257" s="25"/>
      <c r="DW257" s="93"/>
      <c r="DX257" s="25"/>
      <c r="DY257" s="25"/>
      <c r="DZ257" s="95"/>
      <c r="EA257" s="25"/>
      <c r="EB257" s="25"/>
      <c r="EC257" s="25"/>
      <c r="ED257" s="25"/>
      <c r="EE257" s="93"/>
      <c r="EF257" s="25"/>
      <c r="EG257" s="25"/>
      <c r="EH257" s="95"/>
      <c r="EI257" s="25"/>
      <c r="EJ257" s="25"/>
      <c r="EK257" s="25"/>
      <c r="EL257" s="25"/>
      <c r="EM257" s="93"/>
      <c r="EN257" s="25"/>
      <c r="EO257" s="25"/>
      <c r="EP257" s="95"/>
      <c r="EQ257" s="25"/>
      <c r="ER257" s="25"/>
      <c r="ES257" s="25"/>
      <c r="ET257" s="25"/>
      <c r="EU257" s="93"/>
      <c r="EV257" s="25"/>
      <c r="EW257" s="25"/>
      <c r="EX257" s="95"/>
      <c r="EY257" s="25"/>
      <c r="EZ257" s="25"/>
      <c r="FA257" s="25"/>
      <c r="FB257" s="25"/>
      <c r="FC257" s="93"/>
      <c r="FD257" s="25"/>
      <c r="FE257" s="25"/>
      <c r="FF257" s="95"/>
      <c r="FG257" s="25"/>
      <c r="FH257" s="25"/>
      <c r="FI257" s="25"/>
      <c r="FJ257" s="25"/>
      <c r="FK257" s="93"/>
      <c r="FL257" s="25"/>
      <c r="FM257" s="25"/>
      <c r="FN257" s="95"/>
      <c r="FO257" s="25"/>
      <c r="FP257" s="25"/>
      <c r="FQ257" s="25"/>
      <c r="FR257" s="25"/>
      <c r="FS257" s="93"/>
      <c r="FT257" s="25"/>
      <c r="FU257" s="25"/>
      <c r="FV257" s="95"/>
      <c r="FW257" s="25"/>
      <c r="FX257" s="25"/>
      <c r="FY257" s="25"/>
      <c r="FZ257" s="25"/>
      <c r="GA257" s="93"/>
      <c r="GB257" s="25"/>
      <c r="GC257" s="25"/>
      <c r="GD257" s="95"/>
      <c r="GE257" s="25"/>
      <c r="GF257" s="25"/>
      <c r="GG257" s="25"/>
      <c r="GH257" s="25"/>
      <c r="GI257" s="93"/>
      <c r="GJ257" s="25"/>
      <c r="GK257" s="25"/>
      <c r="GL257" s="95"/>
      <c r="GM257" s="25"/>
      <c r="GN257" s="25"/>
      <c r="GO257" s="25"/>
      <c r="GP257" s="25"/>
      <c r="GQ257" s="93"/>
      <c r="GR257" s="25"/>
      <c r="GS257" s="25"/>
      <c r="GT257" s="95"/>
      <c r="GU257" s="25"/>
      <c r="GV257" s="25"/>
      <c r="GW257" s="25"/>
      <c r="GX257" s="25"/>
      <c r="GY257" s="93"/>
      <c r="GZ257" s="25"/>
      <c r="HA257" s="25"/>
      <c r="HB257" s="95"/>
      <c r="HC257" s="25"/>
      <c r="HD257" s="25"/>
      <c r="HE257" s="25"/>
      <c r="HF257" s="25"/>
      <c r="HG257" s="93"/>
      <c r="HH257" s="25"/>
      <c r="HI257" s="25"/>
      <c r="HJ257" s="95"/>
      <c r="HK257" s="25"/>
      <c r="HL257" s="25"/>
      <c r="HM257" s="25"/>
      <c r="HN257" s="25"/>
      <c r="HO257" s="93"/>
      <c r="HP257" s="25"/>
      <c r="HQ257" s="25"/>
      <c r="HR257" s="95"/>
      <c r="HS257" s="25"/>
      <c r="HT257" s="25"/>
      <c r="HU257" s="25"/>
      <c r="HV257" s="25"/>
      <c r="HW257" s="93"/>
      <c r="HX257" s="25"/>
      <c r="HY257" s="25"/>
      <c r="HZ257" s="95"/>
      <c r="IA257" s="25"/>
      <c r="IB257" s="25"/>
      <c r="IC257" s="25"/>
      <c r="ID257" s="25"/>
      <c r="IE257" s="93"/>
      <c r="IF257" s="25"/>
      <c r="IG257" s="25"/>
      <c r="IH257" s="95"/>
      <c r="II257" s="25"/>
      <c r="IJ257" s="25"/>
      <c r="IK257" s="25"/>
      <c r="IL257" s="25"/>
      <c r="IM257" s="93"/>
      <c r="IN257" s="25"/>
      <c r="IO257" s="25"/>
      <c r="IP257" s="95"/>
      <c r="IQ257" s="25"/>
      <c r="IR257" s="25"/>
      <c r="IS257" s="25"/>
      <c r="IT257" s="25"/>
      <c r="IU257" s="93"/>
      <c r="IV257" s="25"/>
      <c r="IW257" s="25"/>
      <c r="IX257" s="95"/>
      <c r="IY257" s="25"/>
      <c r="IZ257" s="25"/>
      <c r="JA257" s="25"/>
      <c r="JB257" s="25"/>
      <c r="JC257" s="93"/>
      <c r="JD257" s="25"/>
      <c r="JE257" s="25"/>
      <c r="JF257" s="95"/>
      <c r="JG257" s="25"/>
      <c r="JH257" s="25"/>
      <c r="JI257" s="25"/>
      <c r="JJ257" s="25"/>
      <c r="JK257" s="93"/>
      <c r="JL257" s="25"/>
      <c r="JM257" s="25"/>
      <c r="JN257" s="95"/>
      <c r="JO257" s="25"/>
      <c r="JP257" s="25"/>
      <c r="JQ257" s="25"/>
      <c r="JR257" s="25"/>
      <c r="JS257" s="93"/>
      <c r="JT257" s="25"/>
      <c r="JU257" s="25"/>
      <c r="JV257" s="95"/>
      <c r="JW257" s="25"/>
      <c r="JX257" s="25"/>
      <c r="JY257" s="25"/>
      <c r="JZ257" s="25"/>
      <c r="KA257" s="93"/>
      <c r="KB257" s="25"/>
      <c r="KC257" s="25"/>
      <c r="KD257" s="95"/>
      <c r="KE257" s="25"/>
      <c r="KF257" s="25"/>
      <c r="KG257" s="25"/>
      <c r="KH257" s="25"/>
      <c r="KI257" s="93"/>
      <c r="KJ257" s="25"/>
      <c r="KK257" s="25"/>
      <c r="KL257" s="95"/>
      <c r="KM257" s="25"/>
      <c r="KN257" s="25"/>
      <c r="KO257" s="25"/>
      <c r="KP257" s="25"/>
      <c r="KQ257" s="93"/>
      <c r="KR257" s="25"/>
      <c r="KS257" s="25"/>
      <c r="KT257" s="95"/>
      <c r="KU257" s="25"/>
      <c r="KV257" s="25"/>
      <c r="KW257" s="25"/>
      <c r="KX257" s="25"/>
      <c r="KY257" s="93"/>
      <c r="KZ257" s="25"/>
      <c r="LA257" s="25"/>
      <c r="LB257" s="95"/>
      <c r="LC257" s="25"/>
      <c r="LD257" s="25"/>
      <c r="LE257" s="25"/>
      <c r="LF257" s="25"/>
      <c r="LG257" s="93"/>
      <c r="LH257" s="25"/>
      <c r="LI257" s="25"/>
      <c r="LJ257" s="95"/>
      <c r="LK257" s="25"/>
      <c r="LL257" s="25"/>
      <c r="LM257" s="25"/>
      <c r="LN257" s="25"/>
      <c r="LO257" s="93"/>
      <c r="LP257" s="25"/>
      <c r="LQ257" s="25"/>
      <c r="LR257" s="95"/>
      <c r="LS257" s="25"/>
      <c r="LT257" s="25"/>
      <c r="LU257" s="25"/>
      <c r="LV257" s="25"/>
      <c r="LW257" s="93"/>
      <c r="LX257" s="25"/>
      <c r="LY257" s="25"/>
      <c r="LZ257" s="95"/>
      <c r="MA257" s="25"/>
      <c r="MB257" s="25"/>
      <c r="MC257" s="25"/>
      <c r="MD257" s="25"/>
      <c r="ME257" s="93"/>
      <c r="MF257" s="25"/>
      <c r="MG257" s="25"/>
      <c r="MH257" s="95"/>
      <c r="MI257" s="25"/>
      <c r="MJ257" s="25"/>
      <c r="MK257" s="25"/>
      <c r="ML257" s="25"/>
      <c r="MM257" s="93"/>
      <c r="MN257" s="25"/>
      <c r="MO257" s="25"/>
      <c r="MP257" s="95"/>
      <c r="MQ257" s="25"/>
      <c r="MR257" s="25"/>
      <c r="MS257" s="25"/>
      <c r="MT257" s="25"/>
      <c r="MU257" s="93"/>
      <c r="MV257" s="25"/>
      <c r="MW257" s="25"/>
      <c r="MX257" s="95"/>
      <c r="MY257" s="25"/>
      <c r="MZ257" s="25"/>
      <c r="NA257" s="25"/>
      <c r="NB257" s="25"/>
      <c r="NC257" s="93"/>
      <c r="ND257" s="25"/>
      <c r="NE257" s="25"/>
      <c r="NF257" s="95"/>
      <c r="NG257" s="25"/>
      <c r="NH257" s="25"/>
      <c r="NI257" s="25"/>
      <c r="NJ257" s="25"/>
      <c r="NK257" s="93"/>
      <c r="NL257" s="25"/>
      <c r="NM257" s="25"/>
      <c r="NN257" s="95"/>
      <c r="NO257" s="25"/>
      <c r="NP257" s="25"/>
      <c r="NQ257" s="25"/>
      <c r="NR257" s="25"/>
      <c r="NS257" s="93"/>
      <c r="NT257" s="25"/>
      <c r="NU257" s="25"/>
      <c r="NV257" s="95"/>
      <c r="NW257" s="25"/>
      <c r="NX257" s="25"/>
      <c r="NY257" s="25"/>
      <c r="NZ257" s="25"/>
      <c r="OA257" s="93"/>
      <c r="OB257" s="25"/>
      <c r="OC257" s="25"/>
      <c r="OD257" s="95"/>
      <c r="OE257" s="25"/>
      <c r="OF257" s="25"/>
      <c r="OG257" s="25"/>
      <c r="OH257" s="25"/>
      <c r="OI257" s="93"/>
      <c r="OJ257" s="25"/>
      <c r="OK257" s="25"/>
      <c r="OL257" s="95"/>
      <c r="OM257" s="25"/>
      <c r="ON257" s="25"/>
      <c r="OO257" s="25"/>
      <c r="OP257" s="25"/>
      <c r="OQ257" s="93"/>
      <c r="OR257" s="25"/>
      <c r="OS257" s="25"/>
      <c r="OT257" s="95"/>
      <c r="OU257" s="25"/>
      <c r="OV257" s="25"/>
      <c r="OW257" s="25"/>
      <c r="OX257" s="25"/>
      <c r="OY257" s="93"/>
      <c r="OZ257" s="25"/>
      <c r="PA257" s="25"/>
      <c r="PB257" s="95"/>
      <c r="PC257" s="25"/>
      <c r="PD257" s="25"/>
      <c r="PE257" s="25"/>
      <c r="PF257" s="25"/>
      <c r="PG257" s="93"/>
      <c r="PH257" s="25"/>
      <c r="PI257" s="25"/>
      <c r="PJ257" s="95"/>
      <c r="PK257" s="25"/>
      <c r="PL257" s="25"/>
      <c r="PM257" s="25"/>
      <c r="PN257" s="25"/>
      <c r="PO257" s="93"/>
      <c r="PP257" s="25"/>
      <c r="PQ257" s="25"/>
      <c r="PR257" s="95"/>
      <c r="PS257" s="25"/>
      <c r="PT257" s="25"/>
      <c r="PU257" s="25"/>
      <c r="PV257" s="25"/>
      <c r="PW257" s="93"/>
      <c r="PX257" s="25"/>
      <c r="PY257" s="25"/>
      <c r="PZ257" s="95"/>
      <c r="QA257" s="25"/>
      <c r="QB257" s="25"/>
      <c r="QC257" s="25"/>
      <c r="QD257" s="25"/>
      <c r="QE257" s="93"/>
      <c r="QF257" s="25"/>
      <c r="QG257" s="25"/>
      <c r="QH257" s="95"/>
      <c r="QI257" s="25"/>
      <c r="QJ257" s="25"/>
      <c r="QK257" s="25"/>
      <c r="QL257" s="25"/>
      <c r="QM257" s="93"/>
      <c r="QN257" s="25"/>
      <c r="QO257" s="25"/>
      <c r="QP257" s="95"/>
      <c r="QQ257" s="25"/>
      <c r="QR257" s="25"/>
      <c r="QS257" s="25"/>
      <c r="QT257" s="25"/>
      <c r="QU257" s="93"/>
      <c r="QV257" s="25"/>
      <c r="QW257" s="25"/>
      <c r="QX257" s="95"/>
      <c r="QY257" s="25"/>
      <c r="QZ257" s="25"/>
      <c r="RA257" s="25"/>
      <c r="RB257" s="25"/>
      <c r="RC257" s="93"/>
      <c r="RD257" s="25"/>
      <c r="RE257" s="25"/>
      <c r="RF257" s="95"/>
      <c r="RG257" s="25"/>
      <c r="RH257" s="25"/>
      <c r="RI257" s="25"/>
      <c r="RJ257" s="25"/>
      <c r="RK257" s="93"/>
      <c r="RL257" s="25"/>
      <c r="RM257" s="25"/>
      <c r="RN257" s="95"/>
      <c r="RO257" s="25"/>
      <c r="RP257" s="25"/>
      <c r="RQ257" s="25"/>
      <c r="RR257" s="25"/>
      <c r="RS257" s="93"/>
      <c r="RT257" s="25"/>
      <c r="RU257" s="25"/>
      <c r="RV257" s="95"/>
      <c r="RW257" s="25"/>
      <c r="RX257" s="25"/>
      <c r="RY257" s="25"/>
      <c r="RZ257" s="25"/>
      <c r="SA257" s="93"/>
      <c r="SB257" s="25"/>
      <c r="SC257" s="25"/>
      <c r="SD257" s="95"/>
      <c r="SE257" s="25"/>
      <c r="SF257" s="25"/>
      <c r="SG257" s="25"/>
      <c r="SH257" s="25"/>
      <c r="SI257" s="93"/>
      <c r="SJ257" s="25"/>
      <c r="SK257" s="25"/>
      <c r="SL257" s="95"/>
      <c r="SM257" s="25"/>
      <c r="SN257" s="25"/>
      <c r="SO257" s="25"/>
      <c r="SP257" s="25"/>
      <c r="SQ257" s="93"/>
      <c r="SR257" s="25"/>
      <c r="SS257" s="25"/>
      <c r="ST257" s="95"/>
      <c r="SU257" s="25"/>
      <c r="SV257" s="25"/>
      <c r="SW257" s="25"/>
      <c r="SX257" s="25"/>
      <c r="SY257" s="93"/>
      <c r="SZ257" s="25"/>
      <c r="TA257" s="25"/>
      <c r="TB257" s="95"/>
      <c r="TC257" s="25"/>
      <c r="TD257" s="25"/>
      <c r="TE257" s="25"/>
      <c r="TF257" s="25"/>
      <c r="TG257" s="93"/>
      <c r="TH257" s="25"/>
      <c r="TI257" s="25"/>
      <c r="TJ257" s="95"/>
      <c r="TK257" s="25"/>
      <c r="TL257" s="25"/>
      <c r="TM257" s="25"/>
      <c r="TN257" s="25"/>
      <c r="TO257" s="93"/>
      <c r="TP257" s="25"/>
      <c r="TQ257" s="25"/>
      <c r="TR257" s="95"/>
      <c r="TS257" s="25"/>
      <c r="TT257" s="25"/>
      <c r="TU257" s="25"/>
      <c r="TV257" s="25"/>
      <c r="TW257" s="93"/>
      <c r="TX257" s="25"/>
      <c r="TY257" s="25"/>
      <c r="TZ257" s="95"/>
      <c r="UA257" s="25"/>
      <c r="UB257" s="25"/>
      <c r="UC257" s="25"/>
      <c r="UD257" s="25"/>
      <c r="UE257" s="93"/>
      <c r="UF257" s="25"/>
      <c r="UG257" s="25"/>
      <c r="UH257" s="95"/>
      <c r="UI257" s="25"/>
      <c r="UJ257" s="25"/>
      <c r="UK257" s="25"/>
      <c r="UL257" s="25"/>
      <c r="UM257" s="93"/>
      <c r="UN257" s="25"/>
      <c r="UO257" s="25"/>
      <c r="UP257" s="95"/>
      <c r="UQ257" s="25"/>
      <c r="UR257" s="25"/>
      <c r="US257" s="25"/>
      <c r="UT257" s="25"/>
      <c r="UU257" s="93"/>
      <c r="UV257" s="25"/>
      <c r="UW257" s="25"/>
      <c r="UX257" s="95"/>
      <c r="UY257" s="25"/>
      <c r="UZ257" s="25"/>
      <c r="VA257" s="25"/>
      <c r="VB257" s="25"/>
      <c r="VC257" s="93"/>
      <c r="VD257" s="25"/>
      <c r="VE257" s="25"/>
      <c r="VF257" s="95"/>
      <c r="VG257" s="25"/>
      <c r="VH257" s="25"/>
      <c r="VI257" s="25"/>
      <c r="VJ257" s="25"/>
      <c r="VK257" s="93"/>
      <c r="VL257" s="25"/>
      <c r="VM257" s="25"/>
      <c r="VN257" s="95"/>
      <c r="VO257" s="25"/>
      <c r="VP257" s="25"/>
      <c r="VQ257" s="25"/>
      <c r="VR257" s="25"/>
      <c r="VS257" s="93"/>
      <c r="VT257" s="25"/>
      <c r="VU257" s="25"/>
      <c r="VV257" s="95"/>
      <c r="VW257" s="25"/>
      <c r="VX257" s="25"/>
      <c r="VY257" s="25"/>
      <c r="VZ257" s="25"/>
      <c r="WA257" s="93"/>
      <c r="WB257" s="25"/>
      <c r="WC257" s="25"/>
      <c r="WD257" s="95"/>
      <c r="WE257" s="25"/>
      <c r="WF257" s="25"/>
      <c r="WG257" s="25"/>
      <c r="WH257" s="25"/>
      <c r="WI257" s="93"/>
      <c r="WJ257" s="25"/>
      <c r="WK257" s="25"/>
      <c r="WL257" s="95"/>
      <c r="WM257" s="25"/>
      <c r="WN257" s="25"/>
      <c r="WO257" s="25"/>
      <c r="WP257" s="25"/>
      <c r="WQ257" s="93"/>
      <c r="WR257" s="25"/>
      <c r="WS257" s="25"/>
      <c r="WT257" s="95"/>
      <c r="WU257" s="25"/>
      <c r="WV257" s="25"/>
      <c r="WW257" s="25"/>
      <c r="WX257" s="25"/>
      <c r="WY257" s="93"/>
      <c r="WZ257" s="25"/>
      <c r="XA257" s="25"/>
      <c r="XB257" s="95"/>
      <c r="XC257" s="25"/>
      <c r="XD257" s="25"/>
      <c r="XE257" s="25"/>
      <c r="XF257" s="25"/>
      <c r="XG257" s="93"/>
      <c r="XH257" s="25"/>
      <c r="XI257" s="25"/>
      <c r="XJ257" s="95"/>
      <c r="XK257" s="25"/>
      <c r="XL257" s="25"/>
      <c r="XM257" s="25"/>
      <c r="XN257" s="25"/>
      <c r="XO257" s="93"/>
      <c r="XP257" s="25"/>
      <c r="XQ257" s="25"/>
      <c r="XR257" s="95"/>
      <c r="XS257" s="25"/>
      <c r="XT257" s="25"/>
      <c r="XU257" s="25"/>
      <c r="XV257" s="25"/>
      <c r="XW257" s="93"/>
      <c r="XX257" s="25"/>
      <c r="XY257" s="25"/>
      <c r="XZ257" s="95"/>
      <c r="YA257" s="25"/>
      <c r="YB257" s="25"/>
      <c r="YC257" s="25"/>
      <c r="YD257" s="25"/>
      <c r="YE257" s="93"/>
      <c r="YF257" s="25"/>
      <c r="YG257" s="25"/>
      <c r="YH257" s="95"/>
      <c r="YI257" s="25"/>
      <c r="YJ257" s="25"/>
      <c r="YK257" s="25"/>
      <c r="YL257" s="25"/>
      <c r="YM257" s="93"/>
      <c r="YN257" s="25"/>
      <c r="YO257" s="25"/>
      <c r="YP257" s="95"/>
      <c r="YQ257" s="25"/>
      <c r="YR257" s="25"/>
      <c r="YS257" s="25"/>
      <c r="YT257" s="25"/>
      <c r="YU257" s="93"/>
      <c r="YV257" s="25"/>
      <c r="YW257" s="25"/>
      <c r="YX257" s="95"/>
      <c r="YY257" s="25"/>
      <c r="YZ257" s="25"/>
      <c r="ZA257" s="25"/>
      <c r="ZB257" s="25"/>
      <c r="ZC257" s="93"/>
      <c r="ZD257" s="25"/>
      <c r="ZE257" s="25"/>
      <c r="ZF257" s="95"/>
      <c r="ZG257" s="25"/>
      <c r="ZH257" s="25"/>
      <c r="ZI257" s="25"/>
      <c r="ZJ257" s="25"/>
      <c r="ZK257" s="93"/>
      <c r="ZL257" s="25"/>
      <c r="ZM257" s="25"/>
      <c r="ZN257" s="95"/>
      <c r="ZO257" s="25"/>
      <c r="ZP257" s="25"/>
      <c r="ZQ257" s="25"/>
      <c r="ZR257" s="25"/>
      <c r="ZS257" s="93"/>
      <c r="ZT257" s="25"/>
      <c r="ZU257" s="25"/>
      <c r="ZV257" s="95"/>
      <c r="ZW257" s="25"/>
      <c r="ZX257" s="25"/>
      <c r="ZY257" s="25"/>
      <c r="ZZ257" s="25"/>
      <c r="AAA257" s="93"/>
      <c r="AAB257" s="25"/>
      <c r="AAC257" s="25"/>
      <c r="AAD257" s="95"/>
      <c r="AAE257" s="25"/>
      <c r="AAF257" s="25"/>
      <c r="AAG257" s="25"/>
      <c r="AAH257" s="25"/>
      <c r="AAI257" s="93"/>
      <c r="AAJ257" s="25"/>
      <c r="AAK257" s="25"/>
      <c r="AAL257" s="95"/>
      <c r="AAM257" s="25"/>
      <c r="AAN257" s="25"/>
      <c r="AAO257" s="25"/>
      <c r="AAP257" s="25"/>
      <c r="AAQ257" s="93"/>
      <c r="AAR257" s="25"/>
      <c r="AAS257" s="25"/>
      <c r="AAT257" s="95"/>
      <c r="AAU257" s="25"/>
      <c r="AAV257" s="25"/>
      <c r="AAW257" s="25"/>
      <c r="AAX257" s="25"/>
      <c r="AAY257" s="93"/>
      <c r="AAZ257" s="25"/>
      <c r="ABA257" s="25"/>
      <c r="ABB257" s="95"/>
      <c r="ABC257" s="25"/>
      <c r="ABD257" s="25"/>
      <c r="ABE257" s="25"/>
      <c r="ABF257" s="25"/>
      <c r="ABG257" s="93"/>
      <c r="ABH257" s="25"/>
      <c r="ABI257" s="25"/>
      <c r="ABJ257" s="95"/>
      <c r="ABK257" s="25"/>
      <c r="ABL257" s="25"/>
      <c r="ABM257" s="25"/>
      <c r="ABN257" s="25"/>
      <c r="ABO257" s="93"/>
      <c r="ABP257" s="25"/>
      <c r="ABQ257" s="25"/>
      <c r="ABR257" s="95"/>
      <c r="ABS257" s="25"/>
      <c r="ABT257" s="25"/>
      <c r="ABU257" s="25"/>
      <c r="ABV257" s="25"/>
      <c r="ABW257" s="93"/>
      <c r="ABX257" s="25"/>
      <c r="ABY257" s="25"/>
      <c r="ABZ257" s="95"/>
      <c r="ACA257" s="25"/>
      <c r="ACB257" s="25"/>
      <c r="ACC257" s="25"/>
      <c r="ACD257" s="25"/>
      <c r="ACE257" s="93"/>
      <c r="ACF257" s="25"/>
      <c r="ACG257" s="25"/>
      <c r="ACH257" s="95"/>
      <c r="ACI257" s="25"/>
      <c r="ACJ257" s="25"/>
      <c r="ACK257" s="25"/>
      <c r="ACL257" s="25"/>
      <c r="ACM257" s="93"/>
      <c r="ACN257" s="25"/>
      <c r="ACO257" s="25"/>
      <c r="ACP257" s="95"/>
      <c r="ACQ257" s="25"/>
      <c r="ACR257" s="25"/>
      <c r="ACS257" s="25"/>
      <c r="ACT257" s="25"/>
      <c r="ACU257" s="93"/>
      <c r="ACV257" s="25"/>
      <c r="ACW257" s="25"/>
      <c r="ACX257" s="95"/>
      <c r="ACY257" s="25"/>
      <c r="ACZ257" s="25"/>
      <c r="ADA257" s="25"/>
      <c r="ADB257" s="25"/>
      <c r="ADC257" s="93"/>
      <c r="ADD257" s="25"/>
      <c r="ADE257" s="25"/>
      <c r="ADF257" s="95"/>
      <c r="ADG257" s="25"/>
      <c r="ADH257" s="25"/>
      <c r="ADI257" s="25"/>
      <c r="ADJ257" s="25"/>
      <c r="ADK257" s="93"/>
      <c r="ADL257" s="25"/>
      <c r="ADM257" s="25"/>
      <c r="ADN257" s="95"/>
      <c r="ADO257" s="25"/>
      <c r="ADP257" s="25"/>
      <c r="ADQ257" s="25"/>
      <c r="ADR257" s="25"/>
      <c r="ADS257" s="93"/>
      <c r="ADT257" s="25"/>
      <c r="ADU257" s="25"/>
      <c r="ADV257" s="95"/>
      <c r="ADW257" s="25"/>
      <c r="ADX257" s="25"/>
      <c r="ADY257" s="25"/>
      <c r="ADZ257" s="25"/>
      <c r="AEA257" s="93"/>
      <c r="AEB257" s="25"/>
      <c r="AEC257" s="25"/>
      <c r="AED257" s="95"/>
      <c r="AEE257" s="25"/>
      <c r="AEF257" s="25"/>
      <c r="AEG257" s="25"/>
      <c r="AEH257" s="25"/>
      <c r="AEI257" s="93"/>
      <c r="AEJ257" s="25"/>
      <c r="AEK257" s="25"/>
      <c r="AEL257" s="95"/>
      <c r="AEM257" s="25"/>
      <c r="AEN257" s="25"/>
      <c r="AEO257" s="25"/>
      <c r="AEP257" s="25"/>
      <c r="AEQ257" s="93"/>
      <c r="AER257" s="25"/>
      <c r="AES257" s="25"/>
      <c r="AET257" s="95"/>
      <c r="AEU257" s="25"/>
      <c r="AEV257" s="25"/>
      <c r="AEW257" s="25"/>
      <c r="AEX257" s="25"/>
      <c r="AEY257" s="93"/>
      <c r="AEZ257" s="25"/>
      <c r="AFA257" s="25"/>
      <c r="AFB257" s="95"/>
      <c r="AFC257" s="25"/>
      <c r="AFD257" s="25"/>
      <c r="AFE257" s="25"/>
      <c r="AFF257" s="25"/>
      <c r="AFG257" s="93"/>
      <c r="AFH257" s="25"/>
      <c r="AFI257" s="25"/>
      <c r="AFJ257" s="95"/>
      <c r="AFK257" s="25"/>
      <c r="AFL257" s="25"/>
      <c r="AFM257" s="25"/>
      <c r="AFN257" s="25"/>
      <c r="AFO257" s="93"/>
      <c r="AFP257" s="25"/>
      <c r="AFQ257" s="25"/>
      <c r="AFR257" s="95"/>
      <c r="AFS257" s="25"/>
      <c r="AFT257" s="25"/>
      <c r="AFU257" s="25"/>
      <c r="AFV257" s="25"/>
      <c r="AFW257" s="93"/>
      <c r="AFX257" s="25"/>
      <c r="AFY257" s="25"/>
      <c r="AFZ257" s="95"/>
      <c r="AGA257" s="25"/>
      <c r="AGB257" s="25"/>
      <c r="AGC257" s="25"/>
      <c r="AGD257" s="25"/>
      <c r="AGE257" s="93"/>
      <c r="AGF257" s="25"/>
      <c r="AGG257" s="25"/>
      <c r="AGH257" s="95"/>
      <c r="AGI257" s="25"/>
      <c r="AGJ257" s="25"/>
      <c r="AGK257" s="25"/>
      <c r="AGL257" s="25"/>
      <c r="AGM257" s="93"/>
      <c r="AGN257" s="25"/>
      <c r="AGO257" s="25"/>
      <c r="AGP257" s="95"/>
      <c r="AGQ257" s="25"/>
      <c r="AGR257" s="25"/>
      <c r="AGS257" s="25"/>
      <c r="AGT257" s="25"/>
      <c r="AGU257" s="93"/>
      <c r="AGV257" s="25"/>
      <c r="AGW257" s="25"/>
      <c r="AGX257" s="95"/>
      <c r="AGY257" s="25"/>
      <c r="AGZ257" s="25"/>
      <c r="AHA257" s="25"/>
      <c r="AHB257" s="25"/>
      <c r="AHC257" s="93"/>
      <c r="AHD257" s="25"/>
      <c r="AHE257" s="25"/>
      <c r="AHF257" s="95"/>
      <c r="AHG257" s="25"/>
      <c r="AHH257" s="25"/>
      <c r="AHI257" s="25"/>
      <c r="AHJ257" s="25"/>
      <c r="AHK257" s="93"/>
      <c r="AHL257" s="25"/>
      <c r="AHM257" s="25"/>
      <c r="AHN257" s="95"/>
      <c r="AHO257" s="25"/>
      <c r="AHP257" s="25"/>
      <c r="AHQ257" s="25"/>
      <c r="AHR257" s="25"/>
      <c r="AHS257" s="93"/>
      <c r="AHT257" s="25"/>
      <c r="AHU257" s="25"/>
      <c r="AHV257" s="95"/>
      <c r="AHW257" s="25"/>
      <c r="AHX257" s="25"/>
      <c r="AHY257" s="25"/>
      <c r="AHZ257" s="25"/>
      <c r="AIA257" s="93"/>
      <c r="AIB257" s="25"/>
      <c r="AIC257" s="25"/>
      <c r="AID257" s="95"/>
      <c r="AIE257" s="25"/>
      <c r="AIF257" s="25"/>
      <c r="AIG257" s="25"/>
      <c r="AIH257" s="25"/>
      <c r="AII257" s="93"/>
      <c r="AIJ257" s="25"/>
      <c r="AIK257" s="25"/>
      <c r="AIL257" s="95"/>
      <c r="AIM257" s="25"/>
      <c r="AIN257" s="25"/>
      <c r="AIO257" s="25"/>
      <c r="AIP257" s="25"/>
      <c r="AIQ257" s="93"/>
      <c r="AIR257" s="25"/>
      <c r="AIS257" s="25"/>
      <c r="AIT257" s="95"/>
      <c r="AIU257" s="25"/>
      <c r="AIV257" s="25"/>
      <c r="AIW257" s="25"/>
      <c r="AIX257" s="25"/>
      <c r="AIY257" s="93"/>
      <c r="AIZ257" s="25"/>
      <c r="AJA257" s="25"/>
      <c r="AJB257" s="95"/>
      <c r="AJC257" s="25"/>
      <c r="AJD257" s="25"/>
      <c r="AJE257" s="25"/>
      <c r="AJF257" s="25"/>
      <c r="AJG257" s="93"/>
      <c r="AJH257" s="25"/>
      <c r="AJI257" s="25"/>
      <c r="AJJ257" s="95"/>
      <c r="AJK257" s="25"/>
      <c r="AJL257" s="25"/>
      <c r="AJM257" s="25"/>
      <c r="AJN257" s="25"/>
      <c r="AJO257" s="93"/>
      <c r="AJP257" s="25"/>
      <c r="AJQ257" s="25"/>
      <c r="AJR257" s="95"/>
      <c r="AJS257" s="25"/>
      <c r="AJT257" s="25"/>
      <c r="AJU257" s="25"/>
      <c r="AJV257" s="25"/>
      <c r="AJW257" s="93"/>
      <c r="AJX257" s="25"/>
      <c r="AJY257" s="25"/>
      <c r="AJZ257" s="95"/>
      <c r="AKA257" s="25"/>
      <c r="AKB257" s="25"/>
      <c r="AKC257" s="25"/>
      <c r="AKD257" s="25"/>
      <c r="AKE257" s="93"/>
      <c r="AKF257" s="25"/>
      <c r="AKG257" s="25"/>
      <c r="AKH257" s="95"/>
      <c r="AKI257" s="25"/>
      <c r="AKJ257" s="25"/>
      <c r="AKK257" s="25"/>
      <c r="AKL257" s="25"/>
      <c r="AKM257" s="93"/>
      <c r="AKN257" s="25"/>
      <c r="AKO257" s="25"/>
      <c r="AKP257" s="95"/>
      <c r="AKQ257" s="25"/>
      <c r="AKR257" s="25"/>
      <c r="AKS257" s="25"/>
      <c r="AKT257" s="25"/>
      <c r="AKU257" s="93"/>
      <c r="AKV257" s="25"/>
      <c r="AKW257" s="25"/>
      <c r="AKX257" s="95"/>
      <c r="AKY257" s="25"/>
      <c r="AKZ257" s="25"/>
      <c r="ALA257" s="25"/>
      <c r="ALB257" s="25"/>
      <c r="ALC257" s="93"/>
      <c r="ALD257" s="25"/>
      <c r="ALE257" s="25"/>
      <c r="ALF257" s="95"/>
      <c r="ALG257" s="25"/>
      <c r="ALH257" s="25"/>
      <c r="ALI257" s="25"/>
      <c r="ALJ257" s="25"/>
      <c r="ALK257" s="93"/>
      <c r="ALL257" s="25"/>
      <c r="ALM257" s="25"/>
      <c r="ALN257" s="95"/>
      <c r="ALO257" s="25"/>
      <c r="ALP257" s="25"/>
      <c r="ALQ257" s="25"/>
      <c r="ALR257" s="25"/>
      <c r="ALS257" s="93"/>
      <c r="ALT257" s="25"/>
      <c r="ALU257" s="25"/>
      <c r="ALV257" s="95"/>
      <c r="ALW257" s="25"/>
      <c r="ALX257" s="25"/>
      <c r="ALY257" s="25"/>
      <c r="ALZ257" s="25"/>
      <c r="AMA257" s="93"/>
      <c r="AMB257" s="25"/>
      <c r="AMC257" s="25"/>
      <c r="AMD257" s="95"/>
      <c r="AME257" s="25"/>
      <c r="AMF257" s="25"/>
      <c r="AMG257" s="25"/>
      <c r="AMH257" s="25"/>
      <c r="AMI257" s="93"/>
      <c r="AMJ257" s="25"/>
      <c r="AMK257" s="25"/>
      <c r="AML257" s="95"/>
      <c r="AMM257" s="25"/>
      <c r="AMN257" s="25"/>
      <c r="AMO257" s="25"/>
      <c r="AMP257" s="25"/>
      <c r="AMQ257" s="93"/>
      <c r="AMR257" s="25"/>
      <c r="AMS257" s="25"/>
      <c r="AMT257" s="95"/>
      <c r="AMU257" s="25"/>
      <c r="AMV257" s="25"/>
      <c r="AMW257" s="25"/>
      <c r="AMX257" s="25"/>
      <c r="AMY257" s="93"/>
      <c r="AMZ257" s="25"/>
      <c r="ANA257" s="25"/>
      <c r="ANB257" s="95"/>
      <c r="ANC257" s="25"/>
      <c r="AND257" s="25"/>
      <c r="ANE257" s="25"/>
      <c r="ANF257" s="25"/>
      <c r="ANG257" s="93"/>
      <c r="ANH257" s="25"/>
      <c r="ANI257" s="25"/>
      <c r="ANJ257" s="95"/>
      <c r="ANK257" s="25"/>
      <c r="ANL257" s="25"/>
      <c r="ANM257" s="25"/>
      <c r="ANN257" s="25"/>
      <c r="ANO257" s="93"/>
      <c r="ANP257" s="25"/>
      <c r="ANQ257" s="25"/>
      <c r="ANR257" s="95"/>
      <c r="ANS257" s="25"/>
      <c r="ANT257" s="25"/>
      <c r="ANU257" s="25"/>
      <c r="ANV257" s="25"/>
      <c r="ANW257" s="93"/>
      <c r="ANX257" s="25"/>
      <c r="ANY257" s="25"/>
      <c r="ANZ257" s="95"/>
      <c r="AOA257" s="25"/>
      <c r="AOB257" s="25"/>
      <c r="AOC257" s="25"/>
      <c r="AOD257" s="25"/>
      <c r="AOE257" s="93"/>
      <c r="AOF257" s="25"/>
      <c r="AOG257" s="25"/>
      <c r="AOH257" s="95"/>
      <c r="AOI257" s="25"/>
      <c r="AOJ257" s="25"/>
      <c r="AOK257" s="25"/>
      <c r="AOL257" s="25"/>
      <c r="AOM257" s="93"/>
      <c r="AON257" s="25"/>
      <c r="AOO257" s="25"/>
      <c r="AOP257" s="95"/>
      <c r="AOQ257" s="25"/>
      <c r="AOR257" s="25"/>
      <c r="AOS257" s="25"/>
      <c r="AOT257" s="25"/>
      <c r="AOU257" s="93"/>
      <c r="AOV257" s="25"/>
      <c r="AOW257" s="25"/>
      <c r="AOX257" s="95"/>
      <c r="AOY257" s="25"/>
      <c r="AOZ257" s="25"/>
      <c r="APA257" s="25"/>
      <c r="APB257" s="25"/>
      <c r="APC257" s="93"/>
      <c r="APD257" s="25"/>
      <c r="APE257" s="25"/>
      <c r="APF257" s="95"/>
      <c r="APG257" s="25"/>
      <c r="APH257" s="25"/>
      <c r="API257" s="25"/>
      <c r="APJ257" s="25"/>
      <c r="APK257" s="93"/>
      <c r="APL257" s="25"/>
      <c r="APM257" s="25"/>
      <c r="APN257" s="95"/>
      <c r="APO257" s="25"/>
      <c r="APP257" s="25"/>
      <c r="APQ257" s="25"/>
      <c r="APR257" s="25"/>
      <c r="APS257" s="93"/>
      <c r="APT257" s="25"/>
      <c r="APU257" s="25"/>
      <c r="APV257" s="95"/>
      <c r="APW257" s="25"/>
      <c r="APX257" s="25"/>
      <c r="APY257" s="25"/>
      <c r="APZ257" s="25"/>
      <c r="AQA257" s="93"/>
      <c r="AQB257" s="25"/>
      <c r="AQC257" s="25"/>
      <c r="AQD257" s="95"/>
      <c r="AQE257" s="25"/>
      <c r="AQF257" s="25"/>
      <c r="AQG257" s="25"/>
      <c r="AQH257" s="25"/>
      <c r="AQI257" s="93"/>
      <c r="AQJ257" s="25"/>
      <c r="AQK257" s="25"/>
      <c r="AQL257" s="95"/>
      <c r="AQM257" s="25"/>
      <c r="AQN257" s="25"/>
      <c r="AQO257" s="25"/>
      <c r="AQP257" s="25"/>
      <c r="AQQ257" s="93"/>
      <c r="AQR257" s="25"/>
      <c r="AQS257" s="25"/>
      <c r="AQT257" s="95"/>
      <c r="AQU257" s="25"/>
      <c r="AQV257" s="25"/>
      <c r="AQW257" s="25"/>
      <c r="AQX257" s="25"/>
      <c r="AQY257" s="93"/>
      <c r="AQZ257" s="25"/>
      <c r="ARA257" s="25"/>
      <c r="ARB257" s="95"/>
      <c r="ARC257" s="25"/>
      <c r="ARD257" s="25"/>
      <c r="ARE257" s="25"/>
      <c r="ARF257" s="25"/>
      <c r="ARG257" s="93"/>
      <c r="ARH257" s="25"/>
      <c r="ARI257" s="25"/>
      <c r="ARJ257" s="95"/>
      <c r="ARK257" s="25"/>
      <c r="ARL257" s="25"/>
      <c r="ARM257" s="25"/>
      <c r="ARN257" s="25"/>
      <c r="ARO257" s="93"/>
      <c r="ARP257" s="25"/>
      <c r="ARQ257" s="25"/>
      <c r="ARR257" s="95"/>
      <c r="ARS257" s="25"/>
      <c r="ART257" s="25"/>
      <c r="ARU257" s="25"/>
      <c r="ARV257" s="25"/>
      <c r="ARW257" s="93"/>
      <c r="ARX257" s="25"/>
      <c r="ARY257" s="25"/>
      <c r="ARZ257" s="95"/>
      <c r="ASA257" s="25"/>
      <c r="ASB257" s="25"/>
      <c r="ASC257" s="25"/>
      <c r="ASD257" s="25"/>
      <c r="ASE257" s="93"/>
      <c r="ASF257" s="25"/>
      <c r="ASG257" s="25"/>
      <c r="ASH257" s="95"/>
      <c r="ASI257" s="25"/>
      <c r="ASJ257" s="25"/>
      <c r="ASK257" s="25"/>
      <c r="ASL257" s="25"/>
      <c r="ASM257" s="93"/>
      <c r="ASN257" s="25"/>
      <c r="ASO257" s="25"/>
      <c r="ASP257" s="95"/>
      <c r="ASQ257" s="25"/>
      <c r="ASR257" s="25"/>
      <c r="ASS257" s="25"/>
      <c r="AST257" s="25"/>
      <c r="ASU257" s="93"/>
      <c r="ASV257" s="25"/>
      <c r="ASW257" s="25"/>
      <c r="ASX257" s="95"/>
      <c r="ASY257" s="25"/>
      <c r="ASZ257" s="25"/>
      <c r="ATA257" s="25"/>
      <c r="ATB257" s="25"/>
      <c r="ATC257" s="93"/>
      <c r="ATD257" s="25"/>
      <c r="ATE257" s="25"/>
      <c r="ATF257" s="95"/>
      <c r="ATG257" s="25"/>
      <c r="ATH257" s="25"/>
      <c r="ATI257" s="25"/>
      <c r="ATJ257" s="25"/>
      <c r="ATK257" s="93"/>
      <c r="ATL257" s="25"/>
      <c r="ATM257" s="25"/>
      <c r="ATN257" s="95"/>
      <c r="ATO257" s="25"/>
      <c r="ATP257" s="25"/>
      <c r="ATQ257" s="25"/>
      <c r="ATR257" s="25"/>
      <c r="ATS257" s="93"/>
      <c r="ATT257" s="25"/>
      <c r="ATU257" s="25"/>
      <c r="ATV257" s="95"/>
      <c r="ATW257" s="25"/>
      <c r="ATX257" s="25"/>
      <c r="ATY257" s="25"/>
      <c r="ATZ257" s="25"/>
      <c r="AUA257" s="93"/>
      <c r="AUB257" s="25"/>
      <c r="AUC257" s="25"/>
      <c r="AUD257" s="95"/>
      <c r="AUE257" s="25"/>
      <c r="AUF257" s="25"/>
      <c r="AUG257" s="25"/>
      <c r="AUH257" s="25"/>
      <c r="AUI257" s="93"/>
      <c r="AUJ257" s="25"/>
      <c r="AUK257" s="25"/>
      <c r="AUL257" s="95"/>
      <c r="AUM257" s="25"/>
      <c r="AUN257" s="25"/>
      <c r="AUO257" s="25"/>
      <c r="AUP257" s="25"/>
      <c r="AUQ257" s="93"/>
      <c r="AUR257" s="25"/>
      <c r="AUS257" s="25"/>
      <c r="AUT257" s="95"/>
      <c r="AUU257" s="25"/>
      <c r="AUV257" s="25"/>
      <c r="AUW257" s="25"/>
      <c r="AUX257" s="25"/>
      <c r="AUY257" s="93"/>
      <c r="AUZ257" s="25"/>
      <c r="AVA257" s="25"/>
      <c r="AVB257" s="95"/>
      <c r="AVC257" s="25"/>
      <c r="AVD257" s="25"/>
      <c r="AVE257" s="25"/>
      <c r="AVF257" s="25"/>
      <c r="AVG257" s="93"/>
      <c r="AVH257" s="25"/>
      <c r="AVI257" s="25"/>
      <c r="AVJ257" s="95"/>
      <c r="AVK257" s="25"/>
      <c r="AVL257" s="25"/>
      <c r="AVM257" s="25"/>
      <c r="AVN257" s="25"/>
      <c r="AVO257" s="93"/>
      <c r="AVP257" s="25"/>
      <c r="AVQ257" s="25"/>
      <c r="AVR257" s="95"/>
      <c r="AVS257" s="25"/>
      <c r="AVT257" s="25"/>
      <c r="AVU257" s="25"/>
      <c r="AVV257" s="25"/>
      <c r="AVW257" s="93"/>
      <c r="AVX257" s="25"/>
      <c r="AVY257" s="25"/>
      <c r="AVZ257" s="95"/>
      <c r="AWA257" s="25"/>
      <c r="AWB257" s="25"/>
      <c r="AWC257" s="25"/>
      <c r="AWD257" s="25"/>
      <c r="AWE257" s="93"/>
      <c r="AWF257" s="25"/>
      <c r="AWG257" s="25"/>
      <c r="AWH257" s="95"/>
      <c r="AWI257" s="25"/>
      <c r="AWJ257" s="25"/>
      <c r="AWK257" s="25"/>
      <c r="AWL257" s="25"/>
      <c r="AWM257" s="93"/>
      <c r="AWN257" s="25"/>
      <c r="AWO257" s="25"/>
      <c r="AWP257" s="95"/>
      <c r="AWQ257" s="25"/>
      <c r="AWR257" s="25"/>
      <c r="AWS257" s="25"/>
      <c r="AWT257" s="25"/>
      <c r="AWU257" s="93"/>
      <c r="AWV257" s="25"/>
      <c r="AWW257" s="25"/>
      <c r="AWX257" s="95"/>
      <c r="AWY257" s="25"/>
      <c r="AWZ257" s="25"/>
      <c r="AXA257" s="25"/>
      <c r="AXB257" s="25"/>
      <c r="AXC257" s="93"/>
      <c r="AXD257" s="25"/>
      <c r="AXE257" s="25"/>
      <c r="AXF257" s="95"/>
      <c r="AXG257" s="25"/>
      <c r="AXH257" s="25"/>
      <c r="AXI257" s="25"/>
      <c r="AXJ257" s="25"/>
      <c r="AXK257" s="93"/>
      <c r="AXL257" s="25"/>
      <c r="AXM257" s="25"/>
      <c r="AXN257" s="95"/>
      <c r="AXO257" s="25"/>
      <c r="AXP257" s="25"/>
      <c r="AXQ257" s="25"/>
      <c r="AXR257" s="25"/>
      <c r="AXS257" s="93"/>
      <c r="AXT257" s="25"/>
      <c r="AXU257" s="25"/>
      <c r="AXV257" s="95"/>
      <c r="AXW257" s="25"/>
      <c r="AXX257" s="25"/>
      <c r="AXY257" s="25"/>
      <c r="AXZ257" s="25"/>
      <c r="AYA257" s="93"/>
      <c r="AYB257" s="25"/>
      <c r="AYC257" s="25"/>
      <c r="AYD257" s="95"/>
      <c r="AYE257" s="25"/>
      <c r="AYF257" s="25"/>
      <c r="AYG257" s="25"/>
      <c r="AYH257" s="25"/>
      <c r="AYI257" s="93"/>
      <c r="AYJ257" s="25"/>
      <c r="AYK257" s="25"/>
      <c r="AYL257" s="95"/>
      <c r="AYM257" s="25"/>
      <c r="AYN257" s="25"/>
      <c r="AYO257" s="25"/>
      <c r="AYP257" s="25"/>
      <c r="AYQ257" s="93"/>
      <c r="AYR257" s="25"/>
      <c r="AYS257" s="25"/>
      <c r="AYT257" s="95"/>
      <c r="AYU257" s="25"/>
      <c r="AYV257" s="25"/>
      <c r="AYW257" s="25"/>
      <c r="AYX257" s="25"/>
      <c r="AYY257" s="93"/>
      <c r="AYZ257" s="25"/>
      <c r="AZA257" s="25"/>
      <c r="AZB257" s="95"/>
      <c r="AZC257" s="25"/>
      <c r="AZD257" s="25"/>
      <c r="AZE257" s="25"/>
      <c r="AZF257" s="25"/>
      <c r="AZG257" s="93"/>
      <c r="AZH257" s="25"/>
      <c r="AZI257" s="25"/>
      <c r="AZJ257" s="95"/>
      <c r="AZK257" s="25"/>
      <c r="AZL257" s="25"/>
      <c r="AZM257" s="25"/>
      <c r="AZN257" s="25"/>
      <c r="AZO257" s="93"/>
      <c r="AZP257" s="25"/>
      <c r="AZQ257" s="25"/>
      <c r="AZR257" s="95"/>
      <c r="AZS257" s="25"/>
      <c r="AZT257" s="25"/>
      <c r="AZU257" s="25"/>
      <c r="AZV257" s="25"/>
      <c r="AZW257" s="93"/>
      <c r="AZX257" s="25"/>
      <c r="AZY257" s="25"/>
      <c r="AZZ257" s="95"/>
      <c r="BAA257" s="25"/>
      <c r="BAB257" s="25"/>
      <c r="BAC257" s="25"/>
      <c r="BAD257" s="25"/>
      <c r="BAE257" s="93"/>
      <c r="BAF257" s="25"/>
      <c r="BAG257" s="25"/>
      <c r="BAH257" s="95"/>
      <c r="BAI257" s="25"/>
      <c r="BAJ257" s="25"/>
      <c r="BAK257" s="25"/>
      <c r="BAL257" s="25"/>
      <c r="BAM257" s="93"/>
      <c r="BAN257" s="25"/>
      <c r="BAO257" s="25"/>
      <c r="BAP257" s="95"/>
      <c r="BAQ257" s="25"/>
      <c r="BAR257" s="25"/>
      <c r="BAS257" s="25"/>
      <c r="BAT257" s="25"/>
      <c r="BAU257" s="93"/>
      <c r="BAV257" s="25"/>
      <c r="BAW257" s="25"/>
      <c r="BAX257" s="95"/>
      <c r="BAY257" s="25"/>
      <c r="BAZ257" s="25"/>
      <c r="BBA257" s="25"/>
      <c r="BBB257" s="25"/>
      <c r="BBC257" s="93"/>
      <c r="BBD257" s="25"/>
      <c r="BBE257" s="25"/>
      <c r="BBF257" s="95"/>
      <c r="BBG257" s="25"/>
      <c r="BBH257" s="25"/>
      <c r="BBI257" s="25"/>
      <c r="BBJ257" s="25"/>
      <c r="BBK257" s="93"/>
      <c r="BBL257" s="25"/>
      <c r="BBM257" s="25"/>
      <c r="BBN257" s="95"/>
      <c r="BBO257" s="25"/>
      <c r="BBP257" s="25"/>
      <c r="BBQ257" s="25"/>
      <c r="BBR257" s="25"/>
      <c r="BBS257" s="93"/>
      <c r="BBT257" s="25"/>
      <c r="BBU257" s="25"/>
      <c r="BBV257" s="95"/>
      <c r="BBW257" s="25"/>
      <c r="BBX257" s="25"/>
      <c r="BBY257" s="25"/>
      <c r="BBZ257" s="25"/>
      <c r="BCA257" s="93"/>
      <c r="BCB257" s="25"/>
      <c r="BCC257" s="25"/>
      <c r="BCD257" s="95"/>
      <c r="BCE257" s="25"/>
      <c r="BCF257" s="25"/>
      <c r="BCG257" s="25"/>
      <c r="BCH257" s="25"/>
      <c r="BCI257" s="93"/>
      <c r="BCJ257" s="25"/>
      <c r="BCK257" s="25"/>
      <c r="BCL257" s="95"/>
      <c r="BCM257" s="25"/>
      <c r="BCN257" s="25"/>
      <c r="BCO257" s="25"/>
      <c r="BCP257" s="25"/>
      <c r="BCQ257" s="93"/>
      <c r="BCR257" s="25"/>
      <c r="BCS257" s="25"/>
      <c r="BCT257" s="95"/>
      <c r="BCU257" s="25"/>
      <c r="BCV257" s="25"/>
      <c r="BCW257" s="25"/>
      <c r="BCX257" s="25"/>
      <c r="BCY257" s="93"/>
      <c r="BCZ257" s="25"/>
      <c r="BDA257" s="25"/>
      <c r="BDB257" s="95"/>
      <c r="BDC257" s="25"/>
      <c r="BDD257" s="25"/>
      <c r="BDE257" s="25"/>
      <c r="BDF257" s="25"/>
      <c r="BDG257" s="93"/>
      <c r="BDH257" s="25"/>
      <c r="BDI257" s="25"/>
      <c r="BDJ257" s="95"/>
      <c r="BDK257" s="25"/>
      <c r="BDL257" s="25"/>
      <c r="BDM257" s="25"/>
      <c r="BDN257" s="25"/>
      <c r="BDO257" s="93"/>
      <c r="BDP257" s="25"/>
      <c r="BDQ257" s="25"/>
      <c r="BDR257" s="95"/>
      <c r="BDS257" s="25"/>
      <c r="BDT257" s="25"/>
      <c r="BDU257" s="25"/>
      <c r="BDV257" s="25"/>
      <c r="BDW257" s="93"/>
      <c r="BDX257" s="25"/>
      <c r="BDY257" s="25"/>
      <c r="BDZ257" s="95"/>
      <c r="BEA257" s="25"/>
      <c r="BEB257" s="25"/>
      <c r="BEC257" s="25"/>
      <c r="BED257" s="25"/>
      <c r="BEE257" s="93"/>
      <c r="BEF257" s="25"/>
      <c r="BEG257" s="25"/>
      <c r="BEH257" s="95"/>
      <c r="BEI257" s="25"/>
      <c r="BEJ257" s="25"/>
      <c r="BEK257" s="25"/>
      <c r="BEL257" s="25"/>
      <c r="BEM257" s="93"/>
      <c r="BEN257" s="25"/>
      <c r="BEO257" s="25"/>
      <c r="BEP257" s="95"/>
      <c r="BEQ257" s="25"/>
      <c r="BER257" s="25"/>
      <c r="BES257" s="25"/>
      <c r="BET257" s="25"/>
      <c r="BEU257" s="93"/>
      <c r="BEV257" s="25"/>
      <c r="BEW257" s="25"/>
      <c r="BEX257" s="95"/>
      <c r="BEY257" s="25"/>
      <c r="BEZ257" s="25"/>
      <c r="BFA257" s="25"/>
      <c r="BFB257" s="25"/>
      <c r="BFC257" s="93"/>
      <c r="BFD257" s="25"/>
      <c r="BFE257" s="25"/>
      <c r="BFF257" s="95"/>
      <c r="BFG257" s="25"/>
      <c r="BFH257" s="25"/>
      <c r="BFI257" s="25"/>
      <c r="BFJ257" s="25"/>
      <c r="BFK257" s="93"/>
      <c r="BFL257" s="25"/>
      <c r="BFM257" s="25"/>
      <c r="BFN257" s="95"/>
      <c r="BFO257" s="25"/>
      <c r="BFP257" s="25"/>
      <c r="BFQ257" s="25"/>
      <c r="BFR257" s="25"/>
      <c r="BFS257" s="93"/>
      <c r="BFT257" s="25"/>
      <c r="BFU257" s="25"/>
      <c r="BFV257" s="95"/>
      <c r="BFW257" s="25"/>
      <c r="BFX257" s="25"/>
      <c r="BFY257" s="25"/>
      <c r="BFZ257" s="25"/>
      <c r="BGA257" s="93"/>
      <c r="BGB257" s="25"/>
      <c r="BGC257" s="25"/>
      <c r="BGD257" s="95"/>
      <c r="BGE257" s="25"/>
      <c r="BGF257" s="25"/>
      <c r="BGG257" s="25"/>
      <c r="BGH257" s="25"/>
      <c r="BGI257" s="93"/>
      <c r="BGJ257" s="25"/>
      <c r="BGK257" s="25"/>
      <c r="BGL257" s="95"/>
      <c r="BGM257" s="25"/>
      <c r="BGN257" s="25"/>
      <c r="BGO257" s="25"/>
      <c r="BGP257" s="25"/>
      <c r="BGQ257" s="93"/>
      <c r="BGR257" s="25"/>
      <c r="BGS257" s="25"/>
      <c r="BGT257" s="95"/>
      <c r="BGU257" s="25"/>
      <c r="BGV257" s="25"/>
      <c r="BGW257" s="25"/>
      <c r="BGX257" s="25"/>
      <c r="BGY257" s="93"/>
      <c r="BGZ257" s="25"/>
      <c r="BHA257" s="25"/>
      <c r="BHB257" s="95"/>
      <c r="BHC257" s="25"/>
      <c r="BHD257" s="25"/>
      <c r="BHE257" s="25"/>
      <c r="BHF257" s="25"/>
      <c r="BHG257" s="93"/>
      <c r="BHH257" s="25"/>
      <c r="BHI257" s="25"/>
      <c r="BHJ257" s="95"/>
      <c r="BHK257" s="25"/>
      <c r="BHL257" s="25"/>
      <c r="BHM257" s="25"/>
      <c r="BHN257" s="25"/>
      <c r="BHO257" s="93"/>
      <c r="BHP257" s="25"/>
      <c r="BHQ257" s="25"/>
      <c r="BHR257" s="95"/>
      <c r="BHS257" s="25"/>
      <c r="BHT257" s="25"/>
      <c r="BHU257" s="25"/>
      <c r="BHV257" s="25"/>
      <c r="BHW257" s="93"/>
      <c r="BHX257" s="25"/>
      <c r="BHY257" s="25"/>
      <c r="BHZ257" s="95"/>
      <c r="BIA257" s="25"/>
      <c r="BIB257" s="25"/>
      <c r="BIC257" s="25"/>
      <c r="BID257" s="25"/>
      <c r="BIE257" s="93"/>
      <c r="BIF257" s="25"/>
      <c r="BIG257" s="25"/>
      <c r="BIH257" s="95"/>
      <c r="BII257" s="25"/>
      <c r="BIJ257" s="25"/>
      <c r="BIK257" s="25"/>
      <c r="BIL257" s="25"/>
      <c r="BIM257" s="93"/>
      <c r="BIN257" s="25"/>
      <c r="BIO257" s="25"/>
      <c r="BIP257" s="95"/>
      <c r="BIQ257" s="25"/>
      <c r="BIR257" s="25"/>
      <c r="BIS257" s="25"/>
      <c r="BIT257" s="25"/>
      <c r="BIU257" s="93"/>
      <c r="BIV257" s="25"/>
      <c r="BIW257" s="25"/>
      <c r="BIX257" s="95"/>
      <c r="BIY257" s="25"/>
      <c r="BIZ257" s="25"/>
      <c r="BJA257" s="25"/>
      <c r="BJB257" s="25"/>
      <c r="BJC257" s="93"/>
      <c r="BJD257" s="25"/>
      <c r="BJE257" s="25"/>
      <c r="BJF257" s="95"/>
      <c r="BJG257" s="25"/>
      <c r="BJH257" s="25"/>
      <c r="BJI257" s="25"/>
      <c r="BJJ257" s="25"/>
      <c r="BJK257" s="93"/>
      <c r="BJL257" s="25"/>
      <c r="BJM257" s="25"/>
      <c r="BJN257" s="95"/>
      <c r="BJO257" s="25"/>
      <c r="BJP257" s="25"/>
      <c r="BJQ257" s="25"/>
      <c r="BJR257" s="25"/>
      <c r="BJS257" s="93"/>
      <c r="BJT257" s="25"/>
      <c r="BJU257" s="25"/>
      <c r="BJV257" s="95"/>
      <c r="BJW257" s="25"/>
      <c r="BJX257" s="25"/>
      <c r="BJY257" s="25"/>
      <c r="BJZ257" s="25"/>
      <c r="BKA257" s="93"/>
      <c r="BKB257" s="25"/>
      <c r="BKC257" s="25"/>
      <c r="BKD257" s="95"/>
      <c r="BKE257" s="25"/>
      <c r="BKF257" s="25"/>
      <c r="BKG257" s="25"/>
      <c r="BKH257" s="25"/>
      <c r="BKI257" s="93"/>
      <c r="BKJ257" s="25"/>
      <c r="BKK257" s="25"/>
      <c r="BKL257" s="95"/>
      <c r="BKM257" s="25"/>
      <c r="BKN257" s="25"/>
      <c r="BKO257" s="25"/>
      <c r="BKP257" s="25"/>
      <c r="BKQ257" s="93"/>
      <c r="BKR257" s="25"/>
      <c r="BKS257" s="25"/>
      <c r="BKT257" s="95"/>
      <c r="BKU257" s="25"/>
      <c r="BKV257" s="25"/>
      <c r="BKW257" s="25"/>
      <c r="BKX257" s="25"/>
      <c r="BKY257" s="93"/>
      <c r="BKZ257" s="25"/>
      <c r="BLA257" s="25"/>
      <c r="BLB257" s="95"/>
      <c r="BLC257" s="25"/>
      <c r="BLD257" s="25"/>
      <c r="BLE257" s="25"/>
      <c r="BLF257" s="25"/>
      <c r="BLG257" s="93"/>
      <c r="BLH257" s="25"/>
      <c r="BLI257" s="25"/>
      <c r="BLJ257" s="95"/>
      <c r="BLK257" s="25"/>
      <c r="BLL257" s="25"/>
      <c r="BLM257" s="25"/>
      <c r="BLN257" s="25"/>
      <c r="BLO257" s="93"/>
      <c r="BLP257" s="25"/>
      <c r="BLQ257" s="25"/>
      <c r="BLR257" s="95"/>
      <c r="BLS257" s="25"/>
      <c r="BLT257" s="25"/>
      <c r="BLU257" s="25"/>
      <c r="BLV257" s="25"/>
      <c r="BLW257" s="93"/>
      <c r="BLX257" s="25"/>
      <c r="BLY257" s="25"/>
      <c r="BLZ257" s="95"/>
      <c r="BMA257" s="25"/>
      <c r="BMB257" s="25"/>
      <c r="BMC257" s="25"/>
      <c r="BMD257" s="25"/>
      <c r="BME257" s="93"/>
      <c r="BMF257" s="25"/>
      <c r="BMG257" s="25"/>
      <c r="BMH257" s="95"/>
      <c r="BMI257" s="25"/>
      <c r="BMJ257" s="25"/>
      <c r="BMK257" s="25"/>
      <c r="BML257" s="25"/>
      <c r="BMM257" s="93"/>
      <c r="BMN257" s="25"/>
      <c r="BMO257" s="25"/>
      <c r="BMP257" s="95"/>
      <c r="BMQ257" s="25"/>
      <c r="BMR257" s="25"/>
      <c r="BMS257" s="25"/>
      <c r="BMT257" s="25"/>
      <c r="BMU257" s="93"/>
      <c r="BMV257" s="25"/>
      <c r="BMW257" s="25"/>
      <c r="BMX257" s="95"/>
      <c r="BMY257" s="25"/>
      <c r="BMZ257" s="25"/>
      <c r="BNA257" s="25"/>
      <c r="BNB257" s="25"/>
      <c r="BNC257" s="93"/>
      <c r="BND257" s="25"/>
      <c r="BNE257" s="25"/>
      <c r="BNF257" s="95"/>
      <c r="BNG257" s="25"/>
      <c r="BNH257" s="25"/>
      <c r="BNI257" s="25"/>
      <c r="BNJ257" s="25"/>
      <c r="BNK257" s="93"/>
      <c r="BNL257" s="25"/>
      <c r="BNM257" s="25"/>
      <c r="BNN257" s="95"/>
      <c r="BNO257" s="25"/>
      <c r="BNP257" s="25"/>
      <c r="BNQ257" s="25"/>
      <c r="BNR257" s="25"/>
      <c r="BNS257" s="93"/>
      <c r="BNT257" s="25"/>
      <c r="BNU257" s="25"/>
      <c r="BNV257" s="95"/>
      <c r="BNW257" s="25"/>
      <c r="BNX257" s="25"/>
      <c r="BNY257" s="25"/>
      <c r="BNZ257" s="25"/>
      <c r="BOA257" s="93"/>
      <c r="BOB257" s="25"/>
      <c r="BOC257" s="25"/>
      <c r="BOD257" s="95"/>
      <c r="BOE257" s="25"/>
      <c r="BOF257" s="25"/>
      <c r="BOG257" s="25"/>
      <c r="BOH257" s="25"/>
      <c r="BOI257" s="93"/>
      <c r="BOJ257" s="25"/>
      <c r="BOK257" s="25"/>
      <c r="BOL257" s="95"/>
      <c r="BOM257" s="25"/>
      <c r="BON257" s="25"/>
      <c r="BOO257" s="25"/>
      <c r="BOP257" s="25"/>
      <c r="BOQ257" s="93"/>
      <c r="BOR257" s="25"/>
      <c r="BOS257" s="25"/>
      <c r="BOT257" s="95"/>
      <c r="BOU257" s="25"/>
      <c r="BOV257" s="25"/>
      <c r="BOW257" s="25"/>
      <c r="BOX257" s="25"/>
      <c r="BOY257" s="93"/>
      <c r="BOZ257" s="25"/>
      <c r="BPA257" s="25"/>
      <c r="BPB257" s="95"/>
      <c r="BPC257" s="25"/>
      <c r="BPD257" s="25"/>
      <c r="BPE257" s="25"/>
      <c r="BPF257" s="25"/>
      <c r="BPG257" s="93"/>
      <c r="BPH257" s="25"/>
      <c r="BPI257" s="25"/>
      <c r="BPJ257" s="95"/>
      <c r="BPK257" s="25"/>
      <c r="BPL257" s="25"/>
      <c r="BPM257" s="25"/>
      <c r="BPN257" s="25"/>
      <c r="BPO257" s="93"/>
      <c r="BPP257" s="25"/>
      <c r="BPQ257" s="25"/>
      <c r="BPR257" s="95"/>
      <c r="BPS257" s="25"/>
      <c r="BPT257" s="25"/>
      <c r="BPU257" s="25"/>
      <c r="BPV257" s="25"/>
      <c r="BPW257" s="93"/>
      <c r="BPX257" s="25"/>
      <c r="BPY257" s="25"/>
      <c r="BPZ257" s="95"/>
      <c r="BQA257" s="25"/>
      <c r="BQB257" s="25"/>
      <c r="BQC257" s="25"/>
      <c r="BQD257" s="25"/>
      <c r="BQE257" s="93"/>
      <c r="BQF257" s="25"/>
      <c r="BQG257" s="25"/>
      <c r="BQH257" s="95"/>
      <c r="BQI257" s="25"/>
      <c r="BQJ257" s="25"/>
      <c r="BQK257" s="25"/>
      <c r="BQL257" s="25"/>
      <c r="BQM257" s="93"/>
      <c r="BQN257" s="25"/>
      <c r="BQO257" s="25"/>
      <c r="BQP257" s="95"/>
      <c r="BQQ257" s="25"/>
      <c r="BQR257" s="25"/>
      <c r="BQS257" s="25"/>
      <c r="BQT257" s="25"/>
      <c r="BQU257" s="93"/>
      <c r="BQV257" s="25"/>
      <c r="BQW257" s="25"/>
      <c r="BQX257" s="95"/>
      <c r="BQY257" s="25"/>
      <c r="BQZ257" s="25"/>
      <c r="BRA257" s="25"/>
      <c r="BRB257" s="25"/>
      <c r="BRC257" s="93"/>
      <c r="BRD257" s="25"/>
      <c r="BRE257" s="25"/>
      <c r="BRF257" s="95"/>
      <c r="BRG257" s="25"/>
      <c r="BRH257" s="25"/>
      <c r="BRI257" s="25"/>
      <c r="BRJ257" s="25"/>
      <c r="BRK257" s="93"/>
      <c r="BRL257" s="25"/>
      <c r="BRM257" s="25"/>
      <c r="BRN257" s="95"/>
      <c r="BRO257" s="25"/>
      <c r="BRP257" s="25"/>
      <c r="BRQ257" s="25"/>
      <c r="BRR257" s="25"/>
      <c r="BRS257" s="93"/>
      <c r="BRT257" s="25"/>
      <c r="BRU257" s="25"/>
      <c r="BRV257" s="95"/>
      <c r="BRW257" s="25"/>
      <c r="BRX257" s="25"/>
      <c r="BRY257" s="25"/>
      <c r="BRZ257" s="25"/>
      <c r="BSA257" s="93"/>
      <c r="BSB257" s="25"/>
      <c r="BSC257" s="25"/>
      <c r="BSD257" s="95"/>
      <c r="BSE257" s="25"/>
      <c r="BSF257" s="25"/>
      <c r="BSG257" s="25"/>
      <c r="BSH257" s="25"/>
      <c r="BSI257" s="93"/>
      <c r="BSJ257" s="25"/>
      <c r="BSK257" s="25"/>
      <c r="BSL257" s="95"/>
      <c r="BSM257" s="25"/>
      <c r="BSN257" s="25"/>
      <c r="BSO257" s="25"/>
      <c r="BSP257" s="25"/>
      <c r="BSQ257" s="93"/>
      <c r="BSR257" s="25"/>
      <c r="BSS257" s="25"/>
      <c r="BST257" s="95"/>
      <c r="BSU257" s="25"/>
      <c r="BSV257" s="25"/>
      <c r="BSW257" s="25"/>
      <c r="BSX257" s="25"/>
      <c r="BSY257" s="93"/>
      <c r="BSZ257" s="25"/>
      <c r="BTA257" s="25"/>
      <c r="BTB257" s="95"/>
      <c r="BTC257" s="25"/>
      <c r="BTD257" s="25"/>
      <c r="BTE257" s="25"/>
      <c r="BTF257" s="25"/>
      <c r="BTG257" s="93"/>
      <c r="BTH257" s="25"/>
      <c r="BTI257" s="25"/>
      <c r="BTJ257" s="95"/>
      <c r="BTK257" s="25"/>
      <c r="BTL257" s="25"/>
      <c r="BTM257" s="25"/>
      <c r="BTN257" s="25"/>
      <c r="BTO257" s="93"/>
      <c r="BTP257" s="25"/>
      <c r="BTQ257" s="25"/>
      <c r="BTR257" s="95"/>
      <c r="BTS257" s="25"/>
      <c r="BTT257" s="25"/>
      <c r="BTU257" s="25"/>
      <c r="BTV257" s="25"/>
      <c r="BTW257" s="93"/>
      <c r="BTX257" s="25"/>
      <c r="BTY257" s="25"/>
      <c r="BTZ257" s="95"/>
      <c r="BUA257" s="25"/>
      <c r="BUB257" s="25"/>
      <c r="BUC257" s="25"/>
      <c r="BUD257" s="25"/>
      <c r="BUE257" s="93"/>
      <c r="BUF257" s="25"/>
      <c r="BUG257" s="25"/>
      <c r="BUH257" s="95"/>
      <c r="BUI257" s="25"/>
      <c r="BUJ257" s="25"/>
      <c r="BUK257" s="25"/>
      <c r="BUL257" s="25"/>
      <c r="BUM257" s="93"/>
      <c r="BUN257" s="25"/>
      <c r="BUO257" s="25"/>
      <c r="BUP257" s="95"/>
      <c r="BUQ257" s="25"/>
      <c r="BUR257" s="25"/>
      <c r="BUS257" s="25"/>
      <c r="BUT257" s="25"/>
      <c r="BUU257" s="93"/>
      <c r="BUV257" s="25"/>
      <c r="BUW257" s="25"/>
      <c r="BUX257" s="95"/>
      <c r="BUY257" s="25"/>
      <c r="BUZ257" s="25"/>
      <c r="BVA257" s="25"/>
      <c r="BVB257" s="25"/>
      <c r="BVC257" s="93"/>
      <c r="BVD257" s="25"/>
      <c r="BVE257" s="25"/>
      <c r="BVF257" s="95"/>
      <c r="BVG257" s="25"/>
      <c r="BVH257" s="25"/>
      <c r="BVI257" s="25"/>
      <c r="BVJ257" s="25"/>
      <c r="BVK257" s="93"/>
      <c r="BVL257" s="25"/>
      <c r="BVM257" s="25"/>
      <c r="BVN257" s="95"/>
      <c r="BVO257" s="25"/>
      <c r="BVP257" s="25"/>
      <c r="BVQ257" s="25"/>
      <c r="BVR257" s="25"/>
      <c r="BVS257" s="93"/>
      <c r="BVT257" s="25"/>
      <c r="BVU257" s="25"/>
      <c r="BVV257" s="95"/>
      <c r="BVW257" s="25"/>
      <c r="BVX257" s="25"/>
      <c r="BVY257" s="25"/>
      <c r="BVZ257" s="25"/>
      <c r="BWA257" s="93"/>
      <c r="BWB257" s="25"/>
      <c r="BWC257" s="25"/>
      <c r="BWD257" s="95"/>
      <c r="BWE257" s="25"/>
      <c r="BWF257" s="25"/>
      <c r="BWG257" s="25"/>
      <c r="BWH257" s="25"/>
      <c r="BWI257" s="93"/>
      <c r="BWJ257" s="25"/>
      <c r="BWK257" s="25"/>
      <c r="BWL257" s="95"/>
      <c r="BWM257" s="25"/>
      <c r="BWN257" s="25"/>
      <c r="BWO257" s="25"/>
      <c r="BWP257" s="25"/>
      <c r="BWQ257" s="93"/>
      <c r="BWR257" s="25"/>
      <c r="BWS257" s="25"/>
      <c r="BWT257" s="95"/>
      <c r="BWU257" s="25"/>
      <c r="BWV257" s="25"/>
      <c r="BWW257" s="25"/>
      <c r="BWX257" s="25"/>
      <c r="BWY257" s="93"/>
      <c r="BWZ257" s="25"/>
      <c r="BXA257" s="25"/>
      <c r="BXB257" s="95"/>
      <c r="BXC257" s="25"/>
      <c r="BXD257" s="25"/>
      <c r="BXE257" s="25"/>
      <c r="BXF257" s="25"/>
      <c r="BXG257" s="93"/>
      <c r="BXH257" s="25"/>
      <c r="BXI257" s="25"/>
      <c r="BXJ257" s="95"/>
      <c r="BXK257" s="25"/>
      <c r="BXL257" s="25"/>
      <c r="BXM257" s="25"/>
      <c r="BXN257" s="25"/>
      <c r="BXO257" s="93"/>
      <c r="BXP257" s="25"/>
      <c r="BXQ257" s="25"/>
      <c r="BXR257" s="95"/>
      <c r="BXS257" s="25"/>
      <c r="BXT257" s="25"/>
      <c r="BXU257" s="25"/>
      <c r="BXV257" s="25"/>
      <c r="BXW257" s="93"/>
      <c r="BXX257" s="25"/>
      <c r="BXY257" s="25"/>
      <c r="BXZ257" s="95"/>
      <c r="BYA257" s="25"/>
      <c r="BYB257" s="25"/>
      <c r="BYC257" s="25"/>
      <c r="BYD257" s="25"/>
      <c r="BYE257" s="93"/>
      <c r="BYF257" s="25"/>
      <c r="BYG257" s="25"/>
      <c r="BYH257" s="95"/>
      <c r="BYI257" s="25"/>
      <c r="BYJ257" s="25"/>
      <c r="BYK257" s="25"/>
      <c r="BYL257" s="25"/>
      <c r="BYM257" s="93"/>
      <c r="BYN257" s="25"/>
      <c r="BYO257" s="25"/>
      <c r="BYP257" s="95"/>
      <c r="BYQ257" s="25"/>
      <c r="BYR257" s="25"/>
      <c r="BYS257" s="25"/>
      <c r="BYT257" s="25"/>
      <c r="BYU257" s="93"/>
      <c r="BYV257" s="25"/>
      <c r="BYW257" s="25"/>
      <c r="BYX257" s="95"/>
      <c r="BYY257" s="25"/>
      <c r="BYZ257" s="25"/>
      <c r="BZA257" s="25"/>
      <c r="BZB257" s="25"/>
      <c r="BZC257" s="93"/>
      <c r="BZD257" s="25"/>
      <c r="BZE257" s="25"/>
      <c r="BZF257" s="95"/>
      <c r="BZG257" s="25"/>
      <c r="BZH257" s="25"/>
      <c r="BZI257" s="25"/>
      <c r="BZJ257" s="25"/>
      <c r="BZK257" s="93"/>
      <c r="BZL257" s="25"/>
      <c r="BZM257" s="25"/>
      <c r="BZN257" s="95"/>
      <c r="BZO257" s="25"/>
      <c r="BZP257" s="25"/>
      <c r="BZQ257" s="25"/>
      <c r="BZR257" s="25"/>
      <c r="BZS257" s="93"/>
      <c r="BZT257" s="25"/>
      <c r="BZU257" s="25"/>
      <c r="BZV257" s="95"/>
      <c r="BZW257" s="25"/>
      <c r="BZX257" s="25"/>
      <c r="BZY257" s="25"/>
      <c r="BZZ257" s="25"/>
      <c r="CAA257" s="93"/>
      <c r="CAB257" s="25"/>
      <c r="CAC257" s="25"/>
      <c r="CAD257" s="95"/>
      <c r="CAE257" s="25"/>
      <c r="CAF257" s="25"/>
      <c r="CAG257" s="25"/>
      <c r="CAH257" s="25"/>
      <c r="CAI257" s="93"/>
      <c r="CAJ257" s="25"/>
      <c r="CAK257" s="25"/>
      <c r="CAL257" s="95"/>
      <c r="CAM257" s="25"/>
      <c r="CAN257" s="25"/>
      <c r="CAO257" s="25"/>
      <c r="CAP257" s="25"/>
      <c r="CAQ257" s="93"/>
      <c r="CAR257" s="25"/>
      <c r="CAS257" s="25"/>
      <c r="CAT257" s="95"/>
      <c r="CAU257" s="25"/>
      <c r="CAV257" s="25"/>
      <c r="CAW257" s="25"/>
      <c r="CAX257" s="25"/>
      <c r="CAY257" s="93"/>
      <c r="CAZ257" s="25"/>
      <c r="CBA257" s="25"/>
      <c r="CBB257" s="95"/>
      <c r="CBC257" s="25"/>
      <c r="CBD257" s="25"/>
      <c r="CBE257" s="25"/>
      <c r="CBF257" s="25"/>
      <c r="CBG257" s="93"/>
      <c r="CBH257" s="25"/>
      <c r="CBI257" s="25"/>
      <c r="CBJ257" s="95"/>
      <c r="CBK257" s="25"/>
      <c r="CBL257" s="25"/>
      <c r="CBM257" s="25"/>
      <c r="CBN257" s="25"/>
      <c r="CBO257" s="93"/>
      <c r="CBP257" s="25"/>
      <c r="CBQ257" s="25"/>
      <c r="CBR257" s="95"/>
      <c r="CBS257" s="25"/>
      <c r="CBT257" s="25"/>
      <c r="CBU257" s="25"/>
      <c r="CBV257" s="25"/>
      <c r="CBW257" s="93"/>
      <c r="CBX257" s="25"/>
      <c r="CBY257" s="25"/>
      <c r="CBZ257" s="95"/>
      <c r="CCA257" s="25"/>
      <c r="CCB257" s="25"/>
      <c r="CCC257" s="25"/>
      <c r="CCD257" s="25"/>
      <c r="CCE257" s="93"/>
      <c r="CCF257" s="25"/>
      <c r="CCG257" s="25"/>
      <c r="CCH257" s="95"/>
      <c r="CCI257" s="25"/>
      <c r="CCJ257" s="25"/>
      <c r="CCK257" s="25"/>
      <c r="CCL257" s="25"/>
      <c r="CCM257" s="93"/>
      <c r="CCN257" s="25"/>
      <c r="CCO257" s="25"/>
      <c r="CCP257" s="95"/>
      <c r="CCQ257" s="25"/>
      <c r="CCR257" s="25"/>
      <c r="CCS257" s="25"/>
      <c r="CCT257" s="25"/>
      <c r="CCU257" s="93"/>
      <c r="CCV257" s="25"/>
      <c r="CCW257" s="25"/>
      <c r="CCX257" s="95"/>
      <c r="CCY257" s="25"/>
      <c r="CCZ257" s="25"/>
      <c r="CDA257" s="25"/>
      <c r="CDB257" s="25"/>
      <c r="CDC257" s="93"/>
      <c r="CDD257" s="25"/>
      <c r="CDE257" s="25"/>
      <c r="CDF257" s="95"/>
      <c r="CDG257" s="25"/>
      <c r="CDH257" s="25"/>
      <c r="CDI257" s="25"/>
      <c r="CDJ257" s="25"/>
      <c r="CDK257" s="93"/>
      <c r="CDL257" s="25"/>
      <c r="CDM257" s="25"/>
      <c r="CDN257" s="95"/>
      <c r="CDO257" s="25"/>
      <c r="CDP257" s="25"/>
      <c r="CDQ257" s="25"/>
      <c r="CDR257" s="25"/>
      <c r="CDS257" s="93"/>
      <c r="CDT257" s="25"/>
      <c r="CDU257" s="25"/>
      <c r="CDV257" s="95"/>
      <c r="CDW257" s="25"/>
      <c r="CDX257" s="25"/>
      <c r="CDY257" s="25"/>
      <c r="CDZ257" s="25"/>
      <c r="CEA257" s="93"/>
      <c r="CEB257" s="25"/>
      <c r="CEC257" s="25"/>
      <c r="CED257" s="95"/>
      <c r="CEE257" s="25"/>
      <c r="CEF257" s="25"/>
      <c r="CEG257" s="25"/>
      <c r="CEH257" s="25"/>
      <c r="CEI257" s="93"/>
      <c r="CEJ257" s="25"/>
      <c r="CEK257" s="25"/>
      <c r="CEL257" s="95"/>
      <c r="CEM257" s="25"/>
      <c r="CEN257" s="25"/>
      <c r="CEO257" s="25"/>
      <c r="CEP257" s="25"/>
      <c r="CEQ257" s="93"/>
      <c r="CER257" s="25"/>
      <c r="CES257" s="25"/>
      <c r="CET257" s="95"/>
      <c r="CEU257" s="25"/>
      <c r="CEV257" s="25"/>
      <c r="CEW257" s="25"/>
      <c r="CEX257" s="25"/>
      <c r="CEY257" s="93"/>
      <c r="CEZ257" s="25"/>
      <c r="CFA257" s="25"/>
      <c r="CFB257" s="95"/>
      <c r="CFC257" s="25"/>
      <c r="CFD257" s="25"/>
      <c r="CFE257" s="25"/>
      <c r="CFF257" s="25"/>
      <c r="CFG257" s="93"/>
      <c r="CFH257" s="25"/>
      <c r="CFI257" s="25"/>
      <c r="CFJ257" s="95"/>
      <c r="CFK257" s="25"/>
      <c r="CFL257" s="25"/>
      <c r="CFM257" s="25"/>
      <c r="CFN257" s="25"/>
      <c r="CFO257" s="93"/>
      <c r="CFP257" s="25"/>
      <c r="CFQ257" s="25"/>
      <c r="CFR257" s="95"/>
      <c r="CFS257" s="25"/>
      <c r="CFT257" s="25"/>
      <c r="CFU257" s="25"/>
      <c r="CFV257" s="25"/>
      <c r="CFW257" s="93"/>
      <c r="CFX257" s="25"/>
      <c r="CFY257" s="25"/>
      <c r="CFZ257" s="95"/>
      <c r="CGA257" s="25"/>
      <c r="CGB257" s="25"/>
      <c r="CGC257" s="25"/>
      <c r="CGD257" s="25"/>
      <c r="CGE257" s="93"/>
      <c r="CGF257" s="25"/>
      <c r="CGG257" s="25"/>
      <c r="CGH257" s="95"/>
      <c r="CGI257" s="25"/>
      <c r="CGJ257" s="25"/>
      <c r="CGK257" s="25"/>
      <c r="CGL257" s="25"/>
      <c r="CGM257" s="93"/>
      <c r="CGN257" s="25"/>
      <c r="CGO257" s="25"/>
      <c r="CGP257" s="95"/>
      <c r="CGQ257" s="25"/>
      <c r="CGR257" s="25"/>
      <c r="CGS257" s="25"/>
      <c r="CGT257" s="25"/>
      <c r="CGU257" s="93"/>
      <c r="CGV257" s="25"/>
      <c r="CGW257" s="25"/>
      <c r="CGX257" s="95"/>
      <c r="CGY257" s="25"/>
      <c r="CGZ257" s="25"/>
      <c r="CHA257" s="25"/>
      <c r="CHB257" s="25"/>
      <c r="CHC257" s="93"/>
      <c r="CHD257" s="25"/>
      <c r="CHE257" s="25"/>
      <c r="CHF257" s="95"/>
      <c r="CHG257" s="25"/>
      <c r="CHH257" s="25"/>
      <c r="CHI257" s="25"/>
      <c r="CHJ257" s="25"/>
      <c r="CHK257" s="93"/>
      <c r="CHL257" s="25"/>
      <c r="CHM257" s="25"/>
      <c r="CHN257" s="95"/>
      <c r="CHO257" s="25"/>
      <c r="CHP257" s="25"/>
      <c r="CHQ257" s="25"/>
      <c r="CHR257" s="25"/>
      <c r="CHS257" s="93"/>
      <c r="CHT257" s="25"/>
      <c r="CHU257" s="25"/>
      <c r="CHV257" s="95"/>
      <c r="CHW257" s="25"/>
      <c r="CHX257" s="25"/>
      <c r="CHY257" s="25"/>
      <c r="CHZ257" s="25"/>
      <c r="CIA257" s="93"/>
      <c r="CIB257" s="25"/>
      <c r="CIC257" s="25"/>
      <c r="CID257" s="95"/>
      <c r="CIE257" s="25"/>
      <c r="CIF257" s="25"/>
      <c r="CIG257" s="25"/>
      <c r="CIH257" s="25"/>
      <c r="CII257" s="93"/>
      <c r="CIJ257" s="25"/>
      <c r="CIK257" s="25"/>
      <c r="CIL257" s="95"/>
      <c r="CIM257" s="25"/>
      <c r="CIN257" s="25"/>
      <c r="CIO257" s="25"/>
      <c r="CIP257" s="25"/>
      <c r="CIQ257" s="93"/>
      <c r="CIR257" s="25"/>
      <c r="CIS257" s="25"/>
      <c r="CIT257" s="95"/>
      <c r="CIU257" s="25"/>
      <c r="CIV257" s="25"/>
      <c r="CIW257" s="25"/>
      <c r="CIX257" s="25"/>
      <c r="CIY257" s="93"/>
      <c r="CIZ257" s="25"/>
      <c r="CJA257" s="25"/>
      <c r="CJB257" s="95"/>
      <c r="CJC257" s="25"/>
      <c r="CJD257" s="25"/>
      <c r="CJE257" s="25"/>
      <c r="CJF257" s="25"/>
      <c r="CJG257" s="93"/>
      <c r="CJH257" s="25"/>
      <c r="CJI257" s="25"/>
      <c r="CJJ257" s="95"/>
      <c r="CJK257" s="25"/>
      <c r="CJL257" s="25"/>
      <c r="CJM257" s="25"/>
      <c r="CJN257" s="25"/>
      <c r="CJO257" s="93"/>
      <c r="CJP257" s="25"/>
      <c r="CJQ257" s="25"/>
      <c r="CJR257" s="95"/>
      <c r="CJS257" s="25"/>
      <c r="CJT257" s="25"/>
      <c r="CJU257" s="25"/>
      <c r="CJV257" s="25"/>
      <c r="CJW257" s="93"/>
      <c r="CJX257" s="25"/>
      <c r="CJY257" s="25"/>
      <c r="CJZ257" s="95"/>
      <c r="CKA257" s="25"/>
      <c r="CKB257" s="25"/>
      <c r="CKC257" s="25"/>
      <c r="CKD257" s="25"/>
      <c r="CKE257" s="93"/>
      <c r="CKF257" s="25"/>
      <c r="CKG257" s="25"/>
      <c r="CKH257" s="95"/>
      <c r="CKI257" s="25"/>
      <c r="CKJ257" s="25"/>
      <c r="CKK257" s="25"/>
      <c r="CKL257" s="25"/>
      <c r="CKM257" s="93"/>
      <c r="CKN257" s="25"/>
      <c r="CKO257" s="25"/>
      <c r="CKP257" s="95"/>
      <c r="CKQ257" s="25"/>
      <c r="CKR257" s="25"/>
      <c r="CKS257" s="25"/>
      <c r="CKT257" s="25"/>
      <c r="CKU257" s="93"/>
      <c r="CKV257" s="25"/>
      <c r="CKW257" s="25"/>
      <c r="CKX257" s="95"/>
      <c r="CKY257" s="25"/>
      <c r="CKZ257" s="25"/>
      <c r="CLA257" s="25"/>
      <c r="CLB257" s="25"/>
      <c r="CLC257" s="93"/>
      <c r="CLD257" s="25"/>
      <c r="CLE257" s="25"/>
      <c r="CLF257" s="95"/>
      <c r="CLG257" s="25"/>
      <c r="CLH257" s="25"/>
      <c r="CLI257" s="25"/>
      <c r="CLJ257" s="25"/>
      <c r="CLK257" s="93"/>
      <c r="CLL257" s="25"/>
      <c r="CLM257" s="25"/>
      <c r="CLN257" s="95"/>
      <c r="CLO257" s="25"/>
      <c r="CLP257" s="25"/>
      <c r="CLQ257" s="25"/>
      <c r="CLR257" s="25"/>
      <c r="CLS257" s="93"/>
      <c r="CLT257" s="25"/>
      <c r="CLU257" s="25"/>
      <c r="CLV257" s="95"/>
      <c r="CLW257" s="25"/>
      <c r="CLX257" s="25"/>
      <c r="CLY257" s="25"/>
      <c r="CLZ257" s="25"/>
      <c r="CMA257" s="93"/>
      <c r="CMB257" s="25"/>
      <c r="CMC257" s="25"/>
      <c r="CMD257" s="95"/>
      <c r="CME257" s="25"/>
      <c r="CMF257" s="25"/>
      <c r="CMG257" s="25"/>
      <c r="CMH257" s="25"/>
      <c r="CMI257" s="93"/>
      <c r="CMJ257" s="25"/>
      <c r="CMK257" s="25"/>
      <c r="CML257" s="95"/>
      <c r="CMM257" s="25"/>
      <c r="CMN257" s="25"/>
      <c r="CMO257" s="25"/>
      <c r="CMP257" s="25"/>
      <c r="CMQ257" s="93"/>
      <c r="CMR257" s="25"/>
      <c r="CMS257" s="25"/>
      <c r="CMT257" s="95"/>
      <c r="CMU257" s="25"/>
      <c r="CMV257" s="25"/>
      <c r="CMW257" s="25"/>
      <c r="CMX257" s="25"/>
      <c r="CMY257" s="93"/>
      <c r="CMZ257" s="25"/>
      <c r="CNA257" s="25"/>
      <c r="CNB257" s="95"/>
      <c r="CNC257" s="25"/>
      <c r="CND257" s="25"/>
      <c r="CNE257" s="25"/>
      <c r="CNF257" s="25"/>
      <c r="CNG257" s="93"/>
      <c r="CNH257" s="25"/>
      <c r="CNI257" s="25"/>
      <c r="CNJ257" s="95"/>
      <c r="CNK257" s="25"/>
      <c r="CNL257" s="25"/>
      <c r="CNM257" s="25"/>
      <c r="CNN257" s="25"/>
      <c r="CNO257" s="93"/>
      <c r="CNP257" s="25"/>
      <c r="CNQ257" s="25"/>
      <c r="CNR257" s="95"/>
      <c r="CNS257" s="25"/>
      <c r="CNT257" s="25"/>
      <c r="CNU257" s="25"/>
      <c r="CNV257" s="25"/>
      <c r="CNW257" s="93"/>
      <c r="CNX257" s="25"/>
      <c r="CNY257" s="25"/>
      <c r="CNZ257" s="95"/>
      <c r="COA257" s="25"/>
      <c r="COB257" s="25"/>
      <c r="COC257" s="25"/>
      <c r="COD257" s="25"/>
      <c r="COE257" s="93"/>
      <c r="COF257" s="25"/>
      <c r="COG257" s="25"/>
      <c r="COH257" s="95"/>
      <c r="COI257" s="25"/>
      <c r="COJ257" s="25"/>
      <c r="COK257" s="25"/>
      <c r="COL257" s="25"/>
      <c r="COM257" s="93"/>
      <c r="CON257" s="25"/>
      <c r="COO257" s="25"/>
      <c r="COP257" s="95"/>
      <c r="COQ257" s="25"/>
      <c r="COR257" s="25"/>
      <c r="COS257" s="25"/>
      <c r="COT257" s="25"/>
      <c r="COU257" s="93"/>
      <c r="COV257" s="25"/>
      <c r="COW257" s="25"/>
      <c r="COX257" s="95"/>
      <c r="COY257" s="25"/>
      <c r="COZ257" s="25"/>
      <c r="CPA257" s="25"/>
      <c r="CPB257" s="25"/>
      <c r="CPC257" s="93"/>
      <c r="CPD257" s="25"/>
      <c r="CPE257" s="25"/>
      <c r="CPF257" s="95"/>
      <c r="CPG257" s="25"/>
      <c r="CPH257" s="25"/>
      <c r="CPI257" s="25"/>
      <c r="CPJ257" s="25"/>
      <c r="CPK257" s="93"/>
      <c r="CPL257" s="25"/>
      <c r="CPM257" s="25"/>
      <c r="CPN257" s="95"/>
      <c r="CPO257" s="25"/>
      <c r="CPP257" s="25"/>
      <c r="CPQ257" s="25"/>
      <c r="CPR257" s="25"/>
      <c r="CPS257" s="93"/>
      <c r="CPT257" s="25"/>
      <c r="CPU257" s="25"/>
      <c r="CPV257" s="95"/>
      <c r="CPW257" s="25"/>
      <c r="CPX257" s="25"/>
      <c r="CPY257" s="25"/>
      <c r="CPZ257" s="25"/>
      <c r="CQA257" s="93"/>
      <c r="CQB257" s="25"/>
      <c r="CQC257" s="25"/>
      <c r="CQD257" s="95"/>
      <c r="CQE257" s="25"/>
      <c r="CQF257" s="25"/>
      <c r="CQG257" s="25"/>
      <c r="CQH257" s="25"/>
      <c r="CQI257" s="93"/>
      <c r="CQJ257" s="25"/>
      <c r="CQK257" s="25"/>
      <c r="CQL257" s="95"/>
      <c r="CQM257" s="25"/>
      <c r="CQN257" s="25"/>
      <c r="CQO257" s="25"/>
      <c r="CQP257" s="25"/>
      <c r="CQQ257" s="93"/>
      <c r="CQR257" s="25"/>
      <c r="CQS257" s="25"/>
      <c r="CQT257" s="95"/>
      <c r="CQU257" s="25"/>
      <c r="CQV257" s="25"/>
      <c r="CQW257" s="25"/>
      <c r="CQX257" s="25"/>
      <c r="CQY257" s="93"/>
      <c r="CQZ257" s="25"/>
      <c r="CRA257" s="25"/>
      <c r="CRB257" s="95"/>
      <c r="CRC257" s="25"/>
      <c r="CRD257" s="25"/>
      <c r="CRE257" s="25"/>
      <c r="CRF257" s="25"/>
      <c r="CRG257" s="93"/>
      <c r="CRH257" s="25"/>
      <c r="CRI257" s="25"/>
      <c r="CRJ257" s="95"/>
      <c r="CRK257" s="25"/>
      <c r="CRL257" s="25"/>
      <c r="CRM257" s="25"/>
      <c r="CRN257" s="25"/>
      <c r="CRO257" s="93"/>
      <c r="CRP257" s="25"/>
      <c r="CRQ257" s="25"/>
      <c r="CRR257" s="95"/>
      <c r="CRS257" s="25"/>
      <c r="CRT257" s="25"/>
      <c r="CRU257" s="25"/>
      <c r="CRV257" s="25"/>
      <c r="CRW257" s="93"/>
      <c r="CRX257" s="25"/>
      <c r="CRY257" s="25"/>
      <c r="CRZ257" s="95"/>
      <c r="CSA257" s="25"/>
      <c r="CSB257" s="25"/>
      <c r="CSC257" s="25"/>
      <c r="CSD257" s="25"/>
      <c r="CSE257" s="93"/>
      <c r="CSF257" s="25"/>
      <c r="CSG257" s="25"/>
      <c r="CSH257" s="95"/>
      <c r="CSI257" s="25"/>
      <c r="CSJ257" s="25"/>
      <c r="CSK257" s="25"/>
      <c r="CSL257" s="25"/>
      <c r="CSM257" s="93"/>
      <c r="CSN257" s="25"/>
      <c r="CSO257" s="25"/>
      <c r="CSP257" s="95"/>
      <c r="CSQ257" s="25"/>
      <c r="CSR257" s="25"/>
      <c r="CSS257" s="25"/>
      <c r="CST257" s="25"/>
      <c r="CSU257" s="93"/>
      <c r="CSV257" s="25"/>
      <c r="CSW257" s="25"/>
      <c r="CSX257" s="95"/>
      <c r="CSY257" s="25"/>
      <c r="CSZ257" s="25"/>
      <c r="CTA257" s="25"/>
      <c r="CTB257" s="25"/>
      <c r="CTC257" s="93"/>
      <c r="CTD257" s="25"/>
      <c r="CTE257" s="25"/>
      <c r="CTF257" s="95"/>
      <c r="CTG257" s="25"/>
      <c r="CTH257" s="25"/>
      <c r="CTI257" s="25"/>
      <c r="CTJ257" s="25"/>
      <c r="CTK257" s="93"/>
      <c r="CTL257" s="25"/>
      <c r="CTM257" s="25"/>
      <c r="CTN257" s="95"/>
      <c r="CTO257" s="25"/>
      <c r="CTP257" s="25"/>
      <c r="CTQ257" s="25"/>
      <c r="CTR257" s="25"/>
      <c r="CTS257" s="93"/>
      <c r="CTT257" s="25"/>
      <c r="CTU257" s="25"/>
      <c r="CTV257" s="95"/>
      <c r="CTW257" s="25"/>
      <c r="CTX257" s="25"/>
      <c r="CTY257" s="25"/>
      <c r="CTZ257" s="25"/>
      <c r="CUA257" s="93"/>
      <c r="CUB257" s="25"/>
      <c r="CUC257" s="25"/>
      <c r="CUD257" s="95"/>
      <c r="CUE257" s="25"/>
      <c r="CUF257" s="25"/>
      <c r="CUG257" s="25"/>
      <c r="CUH257" s="25"/>
      <c r="CUI257" s="93"/>
      <c r="CUJ257" s="25"/>
      <c r="CUK257" s="25"/>
      <c r="CUL257" s="95"/>
      <c r="CUM257" s="25"/>
      <c r="CUN257" s="25"/>
      <c r="CUO257" s="25"/>
      <c r="CUP257" s="25"/>
      <c r="CUQ257" s="93"/>
      <c r="CUR257" s="25"/>
      <c r="CUS257" s="25"/>
      <c r="CUT257" s="95"/>
      <c r="CUU257" s="25"/>
      <c r="CUV257" s="25"/>
      <c r="CUW257" s="25"/>
      <c r="CUX257" s="25"/>
      <c r="CUY257" s="93"/>
      <c r="CUZ257" s="25"/>
      <c r="CVA257" s="25"/>
      <c r="CVB257" s="95"/>
      <c r="CVC257" s="25"/>
      <c r="CVD257" s="25"/>
      <c r="CVE257" s="25"/>
      <c r="CVF257" s="25"/>
      <c r="CVG257" s="93"/>
      <c r="CVH257" s="25"/>
      <c r="CVI257" s="25"/>
      <c r="CVJ257" s="95"/>
      <c r="CVK257" s="25"/>
      <c r="CVL257" s="25"/>
      <c r="CVM257" s="25"/>
      <c r="CVN257" s="25"/>
      <c r="CVO257" s="93"/>
      <c r="CVP257" s="25"/>
      <c r="CVQ257" s="25"/>
      <c r="CVR257" s="95"/>
      <c r="CVS257" s="25"/>
      <c r="CVT257" s="25"/>
      <c r="CVU257" s="25"/>
      <c r="CVV257" s="25"/>
      <c r="CVW257" s="93"/>
      <c r="CVX257" s="25"/>
      <c r="CVY257" s="25"/>
      <c r="CVZ257" s="95"/>
      <c r="CWA257" s="25"/>
      <c r="CWB257" s="25"/>
      <c r="CWC257" s="25"/>
      <c r="CWD257" s="25"/>
      <c r="CWE257" s="93"/>
      <c r="CWF257" s="25"/>
      <c r="CWG257" s="25"/>
      <c r="CWH257" s="95"/>
      <c r="CWI257" s="25"/>
      <c r="CWJ257" s="25"/>
      <c r="CWK257" s="25"/>
      <c r="CWL257" s="25"/>
      <c r="CWM257" s="93"/>
      <c r="CWN257" s="25"/>
      <c r="CWO257" s="25"/>
      <c r="CWP257" s="95"/>
      <c r="CWQ257" s="25"/>
      <c r="CWR257" s="25"/>
      <c r="CWS257" s="25"/>
      <c r="CWT257" s="25"/>
      <c r="CWU257" s="93"/>
      <c r="CWV257" s="25"/>
      <c r="CWW257" s="25"/>
      <c r="CWX257" s="95"/>
      <c r="CWY257" s="25"/>
      <c r="CWZ257" s="25"/>
      <c r="CXA257" s="25"/>
      <c r="CXB257" s="25"/>
      <c r="CXC257" s="93"/>
      <c r="CXD257" s="25"/>
      <c r="CXE257" s="25"/>
      <c r="CXF257" s="95"/>
      <c r="CXG257" s="25"/>
      <c r="CXH257" s="25"/>
      <c r="CXI257" s="25"/>
      <c r="CXJ257" s="25"/>
      <c r="CXK257" s="93"/>
      <c r="CXL257" s="25"/>
      <c r="CXM257" s="25"/>
      <c r="CXN257" s="95"/>
      <c r="CXO257" s="25"/>
      <c r="CXP257" s="25"/>
      <c r="CXQ257" s="25"/>
      <c r="CXR257" s="25"/>
      <c r="CXS257" s="93"/>
      <c r="CXT257" s="25"/>
      <c r="CXU257" s="25"/>
      <c r="CXV257" s="95"/>
      <c r="CXW257" s="25"/>
      <c r="CXX257" s="25"/>
      <c r="CXY257" s="25"/>
      <c r="CXZ257" s="25"/>
      <c r="CYA257" s="93"/>
      <c r="CYB257" s="25"/>
      <c r="CYC257" s="25"/>
      <c r="CYD257" s="95"/>
      <c r="CYE257" s="25"/>
      <c r="CYF257" s="25"/>
      <c r="CYG257" s="25"/>
      <c r="CYH257" s="25"/>
      <c r="CYI257" s="93"/>
      <c r="CYJ257" s="25"/>
      <c r="CYK257" s="25"/>
      <c r="CYL257" s="95"/>
      <c r="CYM257" s="25"/>
      <c r="CYN257" s="25"/>
      <c r="CYO257" s="25"/>
      <c r="CYP257" s="25"/>
      <c r="CYQ257" s="93"/>
      <c r="CYR257" s="25"/>
      <c r="CYS257" s="25"/>
      <c r="CYT257" s="95"/>
      <c r="CYU257" s="25"/>
      <c r="CYV257" s="25"/>
      <c r="CYW257" s="25"/>
      <c r="CYX257" s="25"/>
      <c r="CYY257" s="93"/>
      <c r="CYZ257" s="25"/>
      <c r="CZA257" s="25"/>
      <c r="CZB257" s="95"/>
      <c r="CZC257" s="25"/>
      <c r="CZD257" s="25"/>
      <c r="CZE257" s="25"/>
      <c r="CZF257" s="25"/>
      <c r="CZG257" s="93"/>
      <c r="CZH257" s="25"/>
      <c r="CZI257" s="25"/>
      <c r="CZJ257" s="95"/>
      <c r="CZK257" s="25"/>
      <c r="CZL257" s="25"/>
      <c r="CZM257" s="25"/>
      <c r="CZN257" s="25"/>
      <c r="CZO257" s="93"/>
      <c r="CZP257" s="25"/>
      <c r="CZQ257" s="25"/>
      <c r="CZR257" s="95"/>
      <c r="CZS257" s="25"/>
      <c r="CZT257" s="25"/>
      <c r="CZU257" s="25"/>
      <c r="CZV257" s="25"/>
      <c r="CZW257" s="93"/>
      <c r="CZX257" s="25"/>
      <c r="CZY257" s="25"/>
      <c r="CZZ257" s="95"/>
      <c r="DAA257" s="25"/>
      <c r="DAB257" s="25"/>
      <c r="DAC257" s="25"/>
      <c r="DAD257" s="25"/>
      <c r="DAE257" s="93"/>
      <c r="DAF257" s="25"/>
      <c r="DAG257" s="25"/>
      <c r="DAH257" s="95"/>
      <c r="DAI257" s="25"/>
      <c r="DAJ257" s="25"/>
      <c r="DAK257" s="25"/>
      <c r="DAL257" s="25"/>
      <c r="DAM257" s="93"/>
      <c r="DAN257" s="25"/>
      <c r="DAO257" s="25"/>
      <c r="DAP257" s="95"/>
      <c r="DAQ257" s="25"/>
      <c r="DAR257" s="25"/>
      <c r="DAS257" s="25"/>
      <c r="DAT257" s="25"/>
      <c r="DAU257" s="93"/>
      <c r="DAV257" s="25"/>
      <c r="DAW257" s="25"/>
      <c r="DAX257" s="95"/>
      <c r="DAY257" s="25"/>
      <c r="DAZ257" s="25"/>
      <c r="DBA257" s="25"/>
      <c r="DBB257" s="25"/>
      <c r="DBC257" s="93"/>
      <c r="DBD257" s="25"/>
      <c r="DBE257" s="25"/>
      <c r="DBF257" s="95"/>
      <c r="DBG257" s="25"/>
      <c r="DBH257" s="25"/>
      <c r="DBI257" s="25"/>
      <c r="DBJ257" s="25"/>
      <c r="DBK257" s="93"/>
      <c r="DBL257" s="25"/>
      <c r="DBM257" s="25"/>
      <c r="DBN257" s="95"/>
      <c r="DBO257" s="25"/>
      <c r="DBP257" s="25"/>
      <c r="DBQ257" s="25"/>
      <c r="DBR257" s="25"/>
      <c r="DBS257" s="93"/>
      <c r="DBT257" s="25"/>
      <c r="DBU257" s="25"/>
      <c r="DBV257" s="95"/>
      <c r="DBW257" s="25"/>
      <c r="DBX257" s="25"/>
      <c r="DBY257" s="25"/>
      <c r="DBZ257" s="25"/>
      <c r="DCA257" s="93"/>
      <c r="DCB257" s="25"/>
      <c r="DCC257" s="25"/>
      <c r="DCD257" s="95"/>
      <c r="DCE257" s="25"/>
      <c r="DCF257" s="25"/>
      <c r="DCG257" s="25"/>
      <c r="DCH257" s="25"/>
      <c r="DCI257" s="93"/>
      <c r="DCJ257" s="25"/>
      <c r="DCK257" s="25"/>
      <c r="DCL257" s="95"/>
      <c r="DCM257" s="25"/>
      <c r="DCN257" s="25"/>
      <c r="DCO257" s="25"/>
      <c r="DCP257" s="25"/>
      <c r="DCQ257" s="93"/>
      <c r="DCR257" s="25"/>
      <c r="DCS257" s="25"/>
      <c r="DCT257" s="95"/>
      <c r="DCU257" s="25"/>
      <c r="DCV257" s="25"/>
      <c r="DCW257" s="25"/>
      <c r="DCX257" s="25"/>
      <c r="DCY257" s="93"/>
      <c r="DCZ257" s="25"/>
      <c r="DDA257" s="25"/>
      <c r="DDB257" s="95"/>
      <c r="DDC257" s="25"/>
      <c r="DDD257" s="25"/>
      <c r="DDE257" s="25"/>
      <c r="DDF257" s="25"/>
      <c r="DDG257" s="93"/>
      <c r="DDH257" s="25"/>
      <c r="DDI257" s="25"/>
      <c r="DDJ257" s="95"/>
      <c r="DDK257" s="25"/>
      <c r="DDL257" s="25"/>
      <c r="DDM257" s="25"/>
      <c r="DDN257" s="25"/>
      <c r="DDO257" s="93"/>
      <c r="DDP257" s="25"/>
      <c r="DDQ257" s="25"/>
      <c r="DDR257" s="95"/>
      <c r="DDS257" s="25"/>
      <c r="DDT257" s="25"/>
      <c r="DDU257" s="25"/>
      <c r="DDV257" s="25"/>
      <c r="DDW257" s="93"/>
      <c r="DDX257" s="25"/>
      <c r="DDY257" s="25"/>
      <c r="DDZ257" s="95"/>
      <c r="DEA257" s="25"/>
      <c r="DEB257" s="25"/>
      <c r="DEC257" s="25"/>
      <c r="DED257" s="25"/>
      <c r="DEE257" s="93"/>
      <c r="DEF257" s="25"/>
      <c r="DEG257" s="25"/>
      <c r="DEH257" s="95"/>
      <c r="DEI257" s="25"/>
      <c r="DEJ257" s="25"/>
      <c r="DEK257" s="25"/>
      <c r="DEL257" s="25"/>
      <c r="DEM257" s="93"/>
      <c r="DEN257" s="25"/>
      <c r="DEO257" s="25"/>
      <c r="DEP257" s="95"/>
      <c r="DEQ257" s="25"/>
      <c r="DER257" s="25"/>
      <c r="DES257" s="25"/>
      <c r="DET257" s="25"/>
      <c r="DEU257" s="93"/>
      <c r="DEV257" s="25"/>
      <c r="DEW257" s="25"/>
      <c r="DEX257" s="95"/>
      <c r="DEY257" s="25"/>
      <c r="DEZ257" s="25"/>
      <c r="DFA257" s="25"/>
      <c r="DFB257" s="25"/>
      <c r="DFC257" s="93"/>
      <c r="DFD257" s="25"/>
      <c r="DFE257" s="25"/>
      <c r="DFF257" s="95"/>
      <c r="DFG257" s="25"/>
      <c r="DFH257" s="25"/>
      <c r="DFI257" s="25"/>
      <c r="DFJ257" s="25"/>
      <c r="DFK257" s="93"/>
      <c r="DFL257" s="25"/>
      <c r="DFM257" s="25"/>
      <c r="DFN257" s="95"/>
      <c r="DFO257" s="25"/>
      <c r="DFP257" s="25"/>
      <c r="DFQ257" s="25"/>
      <c r="DFR257" s="25"/>
      <c r="DFS257" s="93"/>
      <c r="DFT257" s="25"/>
      <c r="DFU257" s="25"/>
      <c r="DFV257" s="95"/>
      <c r="DFW257" s="25"/>
      <c r="DFX257" s="25"/>
      <c r="DFY257" s="25"/>
      <c r="DFZ257" s="25"/>
      <c r="DGA257" s="93"/>
      <c r="DGB257" s="25"/>
      <c r="DGC257" s="25"/>
      <c r="DGD257" s="95"/>
      <c r="DGE257" s="25"/>
      <c r="DGF257" s="25"/>
      <c r="DGG257" s="25"/>
      <c r="DGH257" s="25"/>
      <c r="DGI257" s="93"/>
      <c r="DGJ257" s="25"/>
      <c r="DGK257" s="25"/>
      <c r="DGL257" s="95"/>
      <c r="DGM257" s="25"/>
      <c r="DGN257" s="25"/>
      <c r="DGO257" s="25"/>
      <c r="DGP257" s="25"/>
      <c r="DGQ257" s="93"/>
      <c r="DGR257" s="25"/>
      <c r="DGS257" s="25"/>
      <c r="DGT257" s="95"/>
      <c r="DGU257" s="25"/>
      <c r="DGV257" s="25"/>
      <c r="DGW257" s="25"/>
      <c r="DGX257" s="25"/>
      <c r="DGY257" s="93"/>
      <c r="DGZ257" s="25"/>
      <c r="DHA257" s="25"/>
      <c r="DHB257" s="95"/>
      <c r="DHC257" s="25"/>
      <c r="DHD257" s="25"/>
      <c r="DHE257" s="25"/>
      <c r="DHF257" s="25"/>
      <c r="DHG257" s="93"/>
      <c r="DHH257" s="25"/>
      <c r="DHI257" s="25"/>
      <c r="DHJ257" s="95"/>
      <c r="DHK257" s="25"/>
      <c r="DHL257" s="25"/>
      <c r="DHM257" s="25"/>
      <c r="DHN257" s="25"/>
      <c r="DHO257" s="93"/>
      <c r="DHP257" s="25"/>
      <c r="DHQ257" s="25"/>
      <c r="DHR257" s="95"/>
      <c r="DHS257" s="25"/>
      <c r="DHT257" s="25"/>
      <c r="DHU257" s="25"/>
      <c r="DHV257" s="25"/>
      <c r="DHW257" s="93"/>
      <c r="DHX257" s="25"/>
      <c r="DHY257" s="25"/>
      <c r="DHZ257" s="95"/>
      <c r="DIA257" s="25"/>
      <c r="DIB257" s="25"/>
      <c r="DIC257" s="25"/>
      <c r="DID257" s="25"/>
      <c r="DIE257" s="93"/>
      <c r="DIF257" s="25"/>
      <c r="DIG257" s="25"/>
      <c r="DIH257" s="95"/>
      <c r="DII257" s="25"/>
      <c r="DIJ257" s="25"/>
      <c r="DIK257" s="25"/>
      <c r="DIL257" s="25"/>
      <c r="DIM257" s="93"/>
      <c r="DIN257" s="25"/>
      <c r="DIO257" s="25"/>
      <c r="DIP257" s="95"/>
      <c r="DIQ257" s="25"/>
      <c r="DIR257" s="25"/>
      <c r="DIS257" s="25"/>
      <c r="DIT257" s="25"/>
      <c r="DIU257" s="93"/>
      <c r="DIV257" s="25"/>
      <c r="DIW257" s="25"/>
      <c r="DIX257" s="95"/>
      <c r="DIY257" s="25"/>
      <c r="DIZ257" s="25"/>
      <c r="DJA257" s="25"/>
      <c r="DJB257" s="25"/>
      <c r="DJC257" s="93"/>
      <c r="DJD257" s="25"/>
      <c r="DJE257" s="25"/>
      <c r="DJF257" s="95"/>
      <c r="DJG257" s="25"/>
      <c r="DJH257" s="25"/>
      <c r="DJI257" s="25"/>
      <c r="DJJ257" s="25"/>
      <c r="DJK257" s="93"/>
      <c r="DJL257" s="25"/>
      <c r="DJM257" s="25"/>
      <c r="DJN257" s="95"/>
      <c r="DJO257" s="25"/>
      <c r="DJP257" s="25"/>
      <c r="DJQ257" s="25"/>
      <c r="DJR257" s="25"/>
      <c r="DJS257" s="93"/>
      <c r="DJT257" s="25"/>
      <c r="DJU257" s="25"/>
      <c r="DJV257" s="95"/>
      <c r="DJW257" s="25"/>
      <c r="DJX257" s="25"/>
      <c r="DJY257" s="25"/>
      <c r="DJZ257" s="25"/>
      <c r="DKA257" s="93"/>
      <c r="DKB257" s="25"/>
      <c r="DKC257" s="25"/>
      <c r="DKD257" s="95"/>
      <c r="DKE257" s="25"/>
      <c r="DKF257" s="25"/>
      <c r="DKG257" s="25"/>
      <c r="DKH257" s="25"/>
      <c r="DKI257" s="93"/>
      <c r="DKJ257" s="25"/>
      <c r="DKK257" s="25"/>
      <c r="DKL257" s="95"/>
      <c r="DKM257" s="25"/>
      <c r="DKN257" s="25"/>
      <c r="DKO257" s="25"/>
      <c r="DKP257" s="25"/>
      <c r="DKQ257" s="93"/>
      <c r="DKR257" s="25"/>
      <c r="DKS257" s="25"/>
      <c r="DKT257" s="95"/>
      <c r="DKU257" s="25"/>
      <c r="DKV257" s="25"/>
      <c r="DKW257" s="25"/>
      <c r="DKX257" s="25"/>
      <c r="DKY257" s="93"/>
      <c r="DKZ257" s="25"/>
      <c r="DLA257" s="25"/>
      <c r="DLB257" s="95"/>
      <c r="DLC257" s="25"/>
      <c r="DLD257" s="25"/>
      <c r="DLE257" s="25"/>
      <c r="DLF257" s="25"/>
      <c r="DLG257" s="93"/>
      <c r="DLH257" s="25"/>
      <c r="DLI257" s="25"/>
      <c r="DLJ257" s="95"/>
      <c r="DLK257" s="25"/>
      <c r="DLL257" s="25"/>
      <c r="DLM257" s="25"/>
      <c r="DLN257" s="25"/>
      <c r="DLO257" s="93"/>
      <c r="DLP257" s="25"/>
      <c r="DLQ257" s="25"/>
      <c r="DLR257" s="95"/>
      <c r="DLS257" s="25"/>
      <c r="DLT257" s="25"/>
      <c r="DLU257" s="25"/>
      <c r="DLV257" s="25"/>
      <c r="DLW257" s="93"/>
      <c r="DLX257" s="25"/>
      <c r="DLY257" s="25"/>
      <c r="DLZ257" s="95"/>
      <c r="DMA257" s="25"/>
      <c r="DMB257" s="25"/>
      <c r="DMC257" s="25"/>
      <c r="DMD257" s="25"/>
      <c r="DME257" s="93"/>
      <c r="DMF257" s="25"/>
      <c r="DMG257" s="25"/>
      <c r="DMH257" s="95"/>
      <c r="DMI257" s="25"/>
      <c r="DMJ257" s="25"/>
      <c r="DMK257" s="25"/>
      <c r="DML257" s="25"/>
      <c r="DMM257" s="93"/>
      <c r="DMN257" s="25"/>
      <c r="DMO257" s="25"/>
      <c r="DMP257" s="95"/>
      <c r="DMQ257" s="25"/>
      <c r="DMR257" s="25"/>
      <c r="DMS257" s="25"/>
      <c r="DMT257" s="25"/>
      <c r="DMU257" s="93"/>
      <c r="DMV257" s="25"/>
      <c r="DMW257" s="25"/>
      <c r="DMX257" s="95"/>
      <c r="DMY257" s="25"/>
      <c r="DMZ257" s="25"/>
      <c r="DNA257" s="25"/>
      <c r="DNB257" s="25"/>
      <c r="DNC257" s="93"/>
      <c r="DND257" s="25"/>
      <c r="DNE257" s="25"/>
      <c r="DNF257" s="95"/>
      <c r="DNG257" s="25"/>
      <c r="DNH257" s="25"/>
      <c r="DNI257" s="25"/>
      <c r="DNJ257" s="25"/>
      <c r="DNK257" s="93"/>
      <c r="DNL257" s="25"/>
      <c r="DNM257" s="25"/>
      <c r="DNN257" s="95"/>
      <c r="DNO257" s="25"/>
      <c r="DNP257" s="25"/>
      <c r="DNQ257" s="25"/>
      <c r="DNR257" s="25"/>
      <c r="DNS257" s="93"/>
      <c r="DNT257" s="25"/>
      <c r="DNU257" s="25"/>
      <c r="DNV257" s="95"/>
      <c r="DNW257" s="25"/>
      <c r="DNX257" s="25"/>
      <c r="DNY257" s="25"/>
      <c r="DNZ257" s="25"/>
      <c r="DOA257" s="93"/>
      <c r="DOB257" s="25"/>
      <c r="DOC257" s="25"/>
      <c r="DOD257" s="95"/>
      <c r="DOE257" s="25"/>
      <c r="DOF257" s="25"/>
      <c r="DOG257" s="25"/>
      <c r="DOH257" s="25"/>
      <c r="DOI257" s="93"/>
      <c r="DOJ257" s="25"/>
      <c r="DOK257" s="25"/>
      <c r="DOL257" s="95"/>
      <c r="DOM257" s="25"/>
      <c r="DON257" s="25"/>
      <c r="DOO257" s="25"/>
      <c r="DOP257" s="25"/>
      <c r="DOQ257" s="93"/>
      <c r="DOR257" s="25"/>
      <c r="DOS257" s="25"/>
      <c r="DOT257" s="95"/>
      <c r="DOU257" s="25"/>
      <c r="DOV257" s="25"/>
      <c r="DOW257" s="25"/>
      <c r="DOX257" s="25"/>
      <c r="DOY257" s="93"/>
      <c r="DOZ257" s="25"/>
      <c r="DPA257" s="25"/>
      <c r="DPB257" s="95"/>
      <c r="DPC257" s="25"/>
      <c r="DPD257" s="25"/>
      <c r="DPE257" s="25"/>
      <c r="DPF257" s="25"/>
      <c r="DPG257" s="93"/>
      <c r="DPH257" s="25"/>
      <c r="DPI257" s="25"/>
      <c r="DPJ257" s="95"/>
      <c r="DPK257" s="25"/>
      <c r="DPL257" s="25"/>
      <c r="DPM257" s="25"/>
      <c r="DPN257" s="25"/>
      <c r="DPO257" s="93"/>
      <c r="DPP257" s="25"/>
      <c r="DPQ257" s="25"/>
      <c r="DPR257" s="95"/>
      <c r="DPS257" s="25"/>
      <c r="DPT257" s="25"/>
      <c r="DPU257" s="25"/>
      <c r="DPV257" s="25"/>
      <c r="DPW257" s="93"/>
      <c r="DPX257" s="25"/>
      <c r="DPY257" s="25"/>
      <c r="DPZ257" s="95"/>
      <c r="DQA257" s="25"/>
      <c r="DQB257" s="25"/>
      <c r="DQC257" s="25"/>
      <c r="DQD257" s="25"/>
      <c r="DQE257" s="93"/>
      <c r="DQF257" s="25"/>
      <c r="DQG257" s="25"/>
      <c r="DQH257" s="95"/>
      <c r="DQI257" s="25"/>
      <c r="DQJ257" s="25"/>
      <c r="DQK257" s="25"/>
      <c r="DQL257" s="25"/>
      <c r="DQM257" s="93"/>
      <c r="DQN257" s="25"/>
      <c r="DQO257" s="25"/>
      <c r="DQP257" s="95"/>
      <c r="DQQ257" s="25"/>
      <c r="DQR257" s="25"/>
      <c r="DQS257" s="25"/>
      <c r="DQT257" s="25"/>
      <c r="DQU257" s="93"/>
      <c r="DQV257" s="25"/>
      <c r="DQW257" s="25"/>
      <c r="DQX257" s="95"/>
      <c r="DQY257" s="25"/>
      <c r="DQZ257" s="25"/>
      <c r="DRA257" s="25"/>
      <c r="DRB257" s="25"/>
      <c r="DRC257" s="93"/>
      <c r="DRD257" s="25"/>
      <c r="DRE257" s="25"/>
      <c r="DRF257" s="95"/>
      <c r="DRG257" s="25"/>
      <c r="DRH257" s="25"/>
      <c r="DRI257" s="25"/>
      <c r="DRJ257" s="25"/>
      <c r="DRK257" s="93"/>
      <c r="DRL257" s="25"/>
      <c r="DRM257" s="25"/>
      <c r="DRN257" s="95"/>
      <c r="DRO257" s="25"/>
      <c r="DRP257" s="25"/>
      <c r="DRQ257" s="25"/>
      <c r="DRR257" s="25"/>
      <c r="DRS257" s="93"/>
      <c r="DRT257" s="25"/>
      <c r="DRU257" s="25"/>
      <c r="DRV257" s="95"/>
      <c r="DRW257" s="25"/>
      <c r="DRX257" s="25"/>
      <c r="DRY257" s="25"/>
      <c r="DRZ257" s="25"/>
      <c r="DSA257" s="93"/>
      <c r="DSB257" s="25"/>
      <c r="DSC257" s="25"/>
      <c r="DSD257" s="95"/>
      <c r="DSE257" s="25"/>
      <c r="DSF257" s="25"/>
      <c r="DSG257" s="25"/>
      <c r="DSH257" s="25"/>
      <c r="DSI257" s="93"/>
      <c r="DSJ257" s="25"/>
      <c r="DSK257" s="25"/>
      <c r="DSL257" s="95"/>
      <c r="DSM257" s="25"/>
      <c r="DSN257" s="25"/>
      <c r="DSO257" s="25"/>
      <c r="DSP257" s="25"/>
      <c r="DSQ257" s="93"/>
      <c r="DSR257" s="25"/>
      <c r="DSS257" s="25"/>
      <c r="DST257" s="95"/>
      <c r="DSU257" s="25"/>
      <c r="DSV257" s="25"/>
      <c r="DSW257" s="25"/>
      <c r="DSX257" s="25"/>
      <c r="DSY257" s="93"/>
      <c r="DSZ257" s="25"/>
      <c r="DTA257" s="25"/>
      <c r="DTB257" s="95"/>
      <c r="DTC257" s="25"/>
      <c r="DTD257" s="25"/>
      <c r="DTE257" s="25"/>
      <c r="DTF257" s="25"/>
      <c r="DTG257" s="93"/>
      <c r="DTH257" s="25"/>
      <c r="DTI257" s="25"/>
      <c r="DTJ257" s="95"/>
      <c r="DTK257" s="25"/>
      <c r="DTL257" s="25"/>
      <c r="DTM257" s="25"/>
      <c r="DTN257" s="25"/>
      <c r="DTO257" s="93"/>
      <c r="DTP257" s="25"/>
      <c r="DTQ257" s="25"/>
      <c r="DTR257" s="95"/>
      <c r="DTS257" s="25"/>
      <c r="DTT257" s="25"/>
      <c r="DTU257" s="25"/>
      <c r="DTV257" s="25"/>
      <c r="DTW257" s="93"/>
      <c r="DTX257" s="25"/>
      <c r="DTY257" s="25"/>
      <c r="DTZ257" s="95"/>
      <c r="DUA257" s="25"/>
      <c r="DUB257" s="25"/>
      <c r="DUC257" s="25"/>
      <c r="DUD257" s="25"/>
      <c r="DUE257" s="93"/>
      <c r="DUF257" s="25"/>
      <c r="DUG257" s="25"/>
      <c r="DUH257" s="95"/>
      <c r="DUI257" s="25"/>
      <c r="DUJ257" s="25"/>
      <c r="DUK257" s="25"/>
      <c r="DUL257" s="25"/>
      <c r="DUM257" s="93"/>
      <c r="DUN257" s="25"/>
      <c r="DUO257" s="25"/>
      <c r="DUP257" s="95"/>
      <c r="DUQ257" s="25"/>
      <c r="DUR257" s="25"/>
      <c r="DUS257" s="25"/>
      <c r="DUT257" s="25"/>
      <c r="DUU257" s="93"/>
      <c r="DUV257" s="25"/>
      <c r="DUW257" s="25"/>
      <c r="DUX257" s="95"/>
      <c r="DUY257" s="25"/>
      <c r="DUZ257" s="25"/>
      <c r="DVA257" s="25"/>
      <c r="DVB257" s="25"/>
      <c r="DVC257" s="93"/>
      <c r="DVD257" s="25"/>
      <c r="DVE257" s="25"/>
      <c r="DVF257" s="95"/>
      <c r="DVG257" s="25"/>
      <c r="DVH257" s="25"/>
      <c r="DVI257" s="25"/>
      <c r="DVJ257" s="25"/>
      <c r="DVK257" s="93"/>
      <c r="DVL257" s="25"/>
      <c r="DVM257" s="25"/>
      <c r="DVN257" s="95"/>
      <c r="DVO257" s="25"/>
      <c r="DVP257" s="25"/>
      <c r="DVQ257" s="25"/>
      <c r="DVR257" s="25"/>
      <c r="DVS257" s="93"/>
      <c r="DVT257" s="25"/>
      <c r="DVU257" s="25"/>
      <c r="DVV257" s="95"/>
      <c r="DVW257" s="25"/>
      <c r="DVX257" s="25"/>
      <c r="DVY257" s="25"/>
      <c r="DVZ257" s="25"/>
      <c r="DWA257" s="93"/>
      <c r="DWB257" s="25"/>
      <c r="DWC257" s="25"/>
      <c r="DWD257" s="95"/>
      <c r="DWE257" s="25"/>
      <c r="DWF257" s="25"/>
      <c r="DWG257" s="25"/>
      <c r="DWH257" s="25"/>
      <c r="DWI257" s="93"/>
      <c r="DWJ257" s="25"/>
      <c r="DWK257" s="25"/>
      <c r="DWL257" s="95"/>
      <c r="DWM257" s="25"/>
      <c r="DWN257" s="25"/>
      <c r="DWO257" s="25"/>
      <c r="DWP257" s="25"/>
      <c r="DWQ257" s="93"/>
      <c r="DWR257" s="25"/>
      <c r="DWS257" s="25"/>
      <c r="DWT257" s="95"/>
      <c r="DWU257" s="25"/>
      <c r="DWV257" s="25"/>
      <c r="DWW257" s="25"/>
      <c r="DWX257" s="25"/>
      <c r="DWY257" s="93"/>
      <c r="DWZ257" s="25"/>
      <c r="DXA257" s="25"/>
      <c r="DXB257" s="95"/>
      <c r="DXC257" s="25"/>
      <c r="DXD257" s="25"/>
      <c r="DXE257" s="25"/>
      <c r="DXF257" s="25"/>
      <c r="DXG257" s="93"/>
      <c r="DXH257" s="25"/>
      <c r="DXI257" s="25"/>
      <c r="DXJ257" s="95"/>
      <c r="DXK257" s="25"/>
      <c r="DXL257" s="25"/>
      <c r="DXM257" s="25"/>
      <c r="DXN257" s="25"/>
      <c r="DXO257" s="93"/>
      <c r="DXP257" s="25"/>
      <c r="DXQ257" s="25"/>
      <c r="DXR257" s="95"/>
      <c r="DXS257" s="25"/>
      <c r="DXT257" s="25"/>
      <c r="DXU257" s="25"/>
      <c r="DXV257" s="25"/>
      <c r="DXW257" s="93"/>
      <c r="DXX257" s="25"/>
      <c r="DXY257" s="25"/>
      <c r="DXZ257" s="95"/>
      <c r="DYA257" s="25"/>
      <c r="DYB257" s="25"/>
      <c r="DYC257" s="25"/>
      <c r="DYD257" s="25"/>
      <c r="DYE257" s="93"/>
      <c r="DYF257" s="25"/>
      <c r="DYG257" s="25"/>
      <c r="DYH257" s="95"/>
      <c r="DYI257" s="25"/>
      <c r="DYJ257" s="25"/>
      <c r="DYK257" s="25"/>
      <c r="DYL257" s="25"/>
      <c r="DYM257" s="93"/>
      <c r="DYN257" s="25"/>
      <c r="DYO257" s="25"/>
      <c r="DYP257" s="95"/>
      <c r="DYQ257" s="25"/>
      <c r="DYR257" s="25"/>
      <c r="DYS257" s="25"/>
      <c r="DYT257" s="25"/>
      <c r="DYU257" s="93"/>
      <c r="DYV257" s="25"/>
      <c r="DYW257" s="25"/>
      <c r="DYX257" s="95"/>
      <c r="DYY257" s="25"/>
      <c r="DYZ257" s="25"/>
      <c r="DZA257" s="25"/>
      <c r="DZB257" s="25"/>
      <c r="DZC257" s="93"/>
      <c r="DZD257" s="25"/>
      <c r="DZE257" s="25"/>
      <c r="DZF257" s="95"/>
      <c r="DZG257" s="25"/>
      <c r="DZH257" s="25"/>
      <c r="DZI257" s="25"/>
      <c r="DZJ257" s="25"/>
      <c r="DZK257" s="93"/>
      <c r="DZL257" s="25"/>
      <c r="DZM257" s="25"/>
      <c r="DZN257" s="95"/>
      <c r="DZO257" s="25"/>
      <c r="DZP257" s="25"/>
      <c r="DZQ257" s="25"/>
      <c r="DZR257" s="25"/>
      <c r="DZS257" s="93"/>
      <c r="DZT257" s="25"/>
      <c r="DZU257" s="25"/>
      <c r="DZV257" s="95"/>
      <c r="DZW257" s="25"/>
      <c r="DZX257" s="25"/>
      <c r="DZY257" s="25"/>
      <c r="DZZ257" s="25"/>
      <c r="EAA257" s="93"/>
      <c r="EAB257" s="25"/>
      <c r="EAC257" s="25"/>
      <c r="EAD257" s="95"/>
      <c r="EAE257" s="25"/>
      <c r="EAF257" s="25"/>
      <c r="EAG257" s="25"/>
      <c r="EAH257" s="25"/>
      <c r="EAI257" s="93"/>
      <c r="EAJ257" s="25"/>
      <c r="EAK257" s="25"/>
      <c r="EAL257" s="95"/>
      <c r="EAM257" s="25"/>
      <c r="EAN257" s="25"/>
      <c r="EAO257" s="25"/>
      <c r="EAP257" s="25"/>
      <c r="EAQ257" s="93"/>
      <c r="EAR257" s="25"/>
      <c r="EAS257" s="25"/>
      <c r="EAT257" s="95"/>
      <c r="EAU257" s="25"/>
      <c r="EAV257" s="25"/>
      <c r="EAW257" s="25"/>
      <c r="EAX257" s="25"/>
      <c r="EAY257" s="93"/>
      <c r="EAZ257" s="25"/>
      <c r="EBA257" s="25"/>
      <c r="EBB257" s="95"/>
      <c r="EBC257" s="25"/>
      <c r="EBD257" s="25"/>
      <c r="EBE257" s="25"/>
      <c r="EBF257" s="25"/>
      <c r="EBG257" s="93"/>
      <c r="EBH257" s="25"/>
      <c r="EBI257" s="25"/>
      <c r="EBJ257" s="95"/>
      <c r="EBK257" s="25"/>
      <c r="EBL257" s="25"/>
      <c r="EBM257" s="25"/>
      <c r="EBN257" s="25"/>
      <c r="EBO257" s="93"/>
      <c r="EBP257" s="25"/>
      <c r="EBQ257" s="25"/>
      <c r="EBR257" s="95"/>
      <c r="EBS257" s="25"/>
      <c r="EBT257" s="25"/>
      <c r="EBU257" s="25"/>
      <c r="EBV257" s="25"/>
      <c r="EBW257" s="93"/>
      <c r="EBX257" s="25"/>
      <c r="EBY257" s="25"/>
      <c r="EBZ257" s="95"/>
      <c r="ECA257" s="25"/>
      <c r="ECB257" s="25"/>
      <c r="ECC257" s="25"/>
      <c r="ECD257" s="25"/>
      <c r="ECE257" s="93"/>
      <c r="ECF257" s="25"/>
      <c r="ECG257" s="25"/>
      <c r="ECH257" s="95"/>
      <c r="ECI257" s="25"/>
      <c r="ECJ257" s="25"/>
      <c r="ECK257" s="25"/>
      <c r="ECL257" s="25"/>
      <c r="ECM257" s="93"/>
      <c r="ECN257" s="25"/>
      <c r="ECO257" s="25"/>
      <c r="ECP257" s="95"/>
      <c r="ECQ257" s="25"/>
      <c r="ECR257" s="25"/>
      <c r="ECS257" s="25"/>
      <c r="ECT257" s="25"/>
      <c r="ECU257" s="93"/>
      <c r="ECV257" s="25"/>
      <c r="ECW257" s="25"/>
      <c r="ECX257" s="95"/>
      <c r="ECY257" s="25"/>
      <c r="ECZ257" s="25"/>
      <c r="EDA257" s="25"/>
      <c r="EDB257" s="25"/>
      <c r="EDC257" s="93"/>
      <c r="EDD257" s="25"/>
      <c r="EDE257" s="25"/>
      <c r="EDF257" s="95"/>
      <c r="EDG257" s="25"/>
      <c r="EDH257" s="25"/>
      <c r="EDI257" s="25"/>
      <c r="EDJ257" s="25"/>
      <c r="EDK257" s="93"/>
      <c r="EDL257" s="25"/>
      <c r="EDM257" s="25"/>
      <c r="EDN257" s="95"/>
      <c r="EDO257" s="25"/>
      <c r="EDP257" s="25"/>
      <c r="EDQ257" s="25"/>
      <c r="EDR257" s="25"/>
      <c r="EDS257" s="93"/>
      <c r="EDT257" s="25"/>
      <c r="EDU257" s="25"/>
      <c r="EDV257" s="95"/>
      <c r="EDW257" s="25"/>
      <c r="EDX257" s="25"/>
      <c r="EDY257" s="25"/>
      <c r="EDZ257" s="25"/>
      <c r="EEA257" s="93"/>
      <c r="EEB257" s="25"/>
      <c r="EEC257" s="25"/>
      <c r="EED257" s="95"/>
      <c r="EEE257" s="25"/>
      <c r="EEF257" s="25"/>
      <c r="EEG257" s="25"/>
      <c r="EEH257" s="25"/>
      <c r="EEI257" s="93"/>
      <c r="EEJ257" s="25"/>
      <c r="EEK257" s="25"/>
      <c r="EEL257" s="95"/>
      <c r="EEM257" s="25"/>
      <c r="EEN257" s="25"/>
      <c r="EEO257" s="25"/>
      <c r="EEP257" s="25"/>
      <c r="EEQ257" s="93"/>
      <c r="EER257" s="25"/>
      <c r="EES257" s="25"/>
      <c r="EET257" s="95"/>
      <c r="EEU257" s="25"/>
      <c r="EEV257" s="25"/>
      <c r="EEW257" s="25"/>
      <c r="EEX257" s="25"/>
      <c r="EEY257" s="93"/>
      <c r="EEZ257" s="25"/>
      <c r="EFA257" s="25"/>
      <c r="EFB257" s="95"/>
      <c r="EFC257" s="25"/>
      <c r="EFD257" s="25"/>
      <c r="EFE257" s="25"/>
      <c r="EFF257" s="25"/>
      <c r="EFG257" s="93"/>
      <c r="EFH257" s="25"/>
      <c r="EFI257" s="25"/>
      <c r="EFJ257" s="95"/>
      <c r="EFK257" s="25"/>
      <c r="EFL257" s="25"/>
      <c r="EFM257" s="25"/>
      <c r="EFN257" s="25"/>
      <c r="EFO257" s="93"/>
      <c r="EFP257" s="25"/>
      <c r="EFQ257" s="25"/>
      <c r="EFR257" s="95"/>
      <c r="EFS257" s="25"/>
      <c r="EFT257" s="25"/>
      <c r="EFU257" s="25"/>
      <c r="EFV257" s="25"/>
      <c r="EFW257" s="93"/>
      <c r="EFX257" s="25"/>
      <c r="EFY257" s="25"/>
      <c r="EFZ257" s="95"/>
      <c r="EGA257" s="25"/>
      <c r="EGB257" s="25"/>
      <c r="EGC257" s="25"/>
      <c r="EGD257" s="25"/>
      <c r="EGE257" s="93"/>
      <c r="EGF257" s="25"/>
      <c r="EGG257" s="25"/>
      <c r="EGH257" s="95"/>
      <c r="EGI257" s="25"/>
      <c r="EGJ257" s="25"/>
      <c r="EGK257" s="25"/>
      <c r="EGL257" s="25"/>
      <c r="EGM257" s="93"/>
      <c r="EGN257" s="25"/>
      <c r="EGO257" s="25"/>
      <c r="EGP257" s="95"/>
      <c r="EGQ257" s="25"/>
      <c r="EGR257" s="25"/>
      <c r="EGS257" s="25"/>
      <c r="EGT257" s="25"/>
      <c r="EGU257" s="93"/>
      <c r="EGV257" s="25"/>
      <c r="EGW257" s="25"/>
      <c r="EGX257" s="95"/>
      <c r="EGY257" s="25"/>
      <c r="EGZ257" s="25"/>
      <c r="EHA257" s="25"/>
      <c r="EHB257" s="25"/>
      <c r="EHC257" s="93"/>
      <c r="EHD257" s="25"/>
      <c r="EHE257" s="25"/>
      <c r="EHF257" s="95"/>
      <c r="EHG257" s="25"/>
      <c r="EHH257" s="25"/>
      <c r="EHI257" s="25"/>
      <c r="EHJ257" s="25"/>
      <c r="EHK257" s="93"/>
      <c r="EHL257" s="25"/>
      <c r="EHM257" s="25"/>
      <c r="EHN257" s="95"/>
      <c r="EHO257" s="25"/>
      <c r="EHP257" s="25"/>
      <c r="EHQ257" s="25"/>
      <c r="EHR257" s="25"/>
      <c r="EHS257" s="93"/>
      <c r="EHT257" s="25"/>
      <c r="EHU257" s="25"/>
      <c r="EHV257" s="95"/>
      <c r="EHW257" s="25"/>
      <c r="EHX257" s="25"/>
      <c r="EHY257" s="25"/>
      <c r="EHZ257" s="25"/>
      <c r="EIA257" s="93"/>
      <c r="EIB257" s="25"/>
      <c r="EIC257" s="25"/>
      <c r="EID257" s="95"/>
      <c r="EIE257" s="25"/>
      <c r="EIF257" s="25"/>
      <c r="EIG257" s="25"/>
      <c r="EIH257" s="25"/>
      <c r="EII257" s="93"/>
      <c r="EIJ257" s="25"/>
      <c r="EIK257" s="25"/>
      <c r="EIL257" s="95"/>
      <c r="EIM257" s="25"/>
      <c r="EIN257" s="25"/>
      <c r="EIO257" s="25"/>
      <c r="EIP257" s="25"/>
      <c r="EIQ257" s="93"/>
      <c r="EIR257" s="25"/>
      <c r="EIS257" s="25"/>
      <c r="EIT257" s="95"/>
      <c r="EIU257" s="25"/>
      <c r="EIV257" s="25"/>
      <c r="EIW257" s="25"/>
      <c r="EIX257" s="25"/>
      <c r="EIY257" s="93"/>
      <c r="EIZ257" s="25"/>
      <c r="EJA257" s="25"/>
      <c r="EJB257" s="95"/>
      <c r="EJC257" s="25"/>
      <c r="EJD257" s="25"/>
      <c r="EJE257" s="25"/>
      <c r="EJF257" s="25"/>
      <c r="EJG257" s="93"/>
      <c r="EJH257" s="25"/>
      <c r="EJI257" s="25"/>
      <c r="EJJ257" s="95"/>
      <c r="EJK257" s="25"/>
      <c r="EJL257" s="25"/>
      <c r="EJM257" s="25"/>
      <c r="EJN257" s="25"/>
      <c r="EJO257" s="93"/>
      <c r="EJP257" s="25"/>
      <c r="EJQ257" s="25"/>
      <c r="EJR257" s="95"/>
      <c r="EJS257" s="25"/>
      <c r="EJT257" s="25"/>
      <c r="EJU257" s="25"/>
      <c r="EJV257" s="25"/>
      <c r="EJW257" s="93"/>
      <c r="EJX257" s="25"/>
      <c r="EJY257" s="25"/>
      <c r="EJZ257" s="95"/>
      <c r="EKA257" s="25"/>
      <c r="EKB257" s="25"/>
      <c r="EKC257" s="25"/>
      <c r="EKD257" s="25"/>
      <c r="EKE257" s="93"/>
      <c r="EKF257" s="25"/>
      <c r="EKG257" s="25"/>
      <c r="EKH257" s="95"/>
      <c r="EKI257" s="25"/>
      <c r="EKJ257" s="25"/>
      <c r="EKK257" s="25"/>
      <c r="EKL257" s="25"/>
      <c r="EKM257" s="93"/>
      <c r="EKN257" s="25"/>
      <c r="EKO257" s="25"/>
      <c r="EKP257" s="95"/>
      <c r="EKQ257" s="25"/>
      <c r="EKR257" s="25"/>
      <c r="EKS257" s="25"/>
      <c r="EKT257" s="25"/>
      <c r="EKU257" s="93"/>
      <c r="EKV257" s="25"/>
      <c r="EKW257" s="25"/>
      <c r="EKX257" s="95"/>
      <c r="EKY257" s="25"/>
      <c r="EKZ257" s="25"/>
      <c r="ELA257" s="25"/>
      <c r="ELB257" s="25"/>
      <c r="ELC257" s="93"/>
      <c r="ELD257" s="25"/>
      <c r="ELE257" s="25"/>
      <c r="ELF257" s="95"/>
      <c r="ELG257" s="25"/>
      <c r="ELH257" s="25"/>
      <c r="ELI257" s="25"/>
      <c r="ELJ257" s="25"/>
      <c r="ELK257" s="93"/>
      <c r="ELL257" s="25"/>
      <c r="ELM257" s="25"/>
      <c r="ELN257" s="95"/>
      <c r="ELO257" s="25"/>
      <c r="ELP257" s="25"/>
      <c r="ELQ257" s="25"/>
      <c r="ELR257" s="25"/>
      <c r="ELS257" s="93"/>
      <c r="ELT257" s="25"/>
      <c r="ELU257" s="25"/>
      <c r="ELV257" s="95"/>
      <c r="ELW257" s="25"/>
      <c r="ELX257" s="25"/>
      <c r="ELY257" s="25"/>
      <c r="ELZ257" s="25"/>
      <c r="EMA257" s="93"/>
      <c r="EMB257" s="25"/>
      <c r="EMC257" s="25"/>
      <c r="EMD257" s="95"/>
      <c r="EME257" s="25"/>
      <c r="EMF257" s="25"/>
      <c r="EMG257" s="25"/>
      <c r="EMH257" s="25"/>
      <c r="EMI257" s="93"/>
      <c r="EMJ257" s="25"/>
      <c r="EMK257" s="25"/>
      <c r="EML257" s="95"/>
      <c r="EMM257" s="25"/>
      <c r="EMN257" s="25"/>
      <c r="EMO257" s="25"/>
      <c r="EMP257" s="25"/>
      <c r="EMQ257" s="93"/>
      <c r="EMR257" s="25"/>
      <c r="EMS257" s="25"/>
      <c r="EMT257" s="95"/>
      <c r="EMU257" s="25"/>
      <c r="EMV257" s="25"/>
      <c r="EMW257" s="25"/>
      <c r="EMX257" s="25"/>
      <c r="EMY257" s="93"/>
      <c r="EMZ257" s="25"/>
      <c r="ENA257" s="25"/>
      <c r="ENB257" s="95"/>
      <c r="ENC257" s="25"/>
      <c r="END257" s="25"/>
      <c r="ENE257" s="25"/>
      <c r="ENF257" s="25"/>
      <c r="ENG257" s="93"/>
      <c r="ENH257" s="25"/>
      <c r="ENI257" s="25"/>
      <c r="ENJ257" s="95"/>
      <c r="ENK257" s="25"/>
      <c r="ENL257" s="25"/>
      <c r="ENM257" s="25"/>
      <c r="ENN257" s="25"/>
      <c r="ENO257" s="93"/>
      <c r="ENP257" s="25"/>
      <c r="ENQ257" s="25"/>
      <c r="ENR257" s="95"/>
      <c r="ENS257" s="25"/>
      <c r="ENT257" s="25"/>
      <c r="ENU257" s="25"/>
      <c r="ENV257" s="25"/>
      <c r="ENW257" s="93"/>
      <c r="ENX257" s="25"/>
      <c r="ENY257" s="25"/>
      <c r="ENZ257" s="95"/>
      <c r="EOA257" s="25"/>
      <c r="EOB257" s="25"/>
      <c r="EOC257" s="25"/>
      <c r="EOD257" s="25"/>
      <c r="EOE257" s="93"/>
      <c r="EOF257" s="25"/>
      <c r="EOG257" s="25"/>
      <c r="EOH257" s="95"/>
      <c r="EOI257" s="25"/>
      <c r="EOJ257" s="25"/>
      <c r="EOK257" s="25"/>
      <c r="EOL257" s="25"/>
      <c r="EOM257" s="93"/>
      <c r="EON257" s="25"/>
      <c r="EOO257" s="25"/>
      <c r="EOP257" s="95"/>
      <c r="EOQ257" s="25"/>
      <c r="EOR257" s="25"/>
      <c r="EOS257" s="25"/>
      <c r="EOT257" s="25"/>
      <c r="EOU257" s="93"/>
      <c r="EOV257" s="25"/>
      <c r="EOW257" s="25"/>
      <c r="EOX257" s="95"/>
      <c r="EOY257" s="25"/>
      <c r="EOZ257" s="25"/>
      <c r="EPA257" s="25"/>
      <c r="EPB257" s="25"/>
      <c r="EPC257" s="93"/>
      <c r="EPD257" s="25"/>
      <c r="EPE257" s="25"/>
      <c r="EPF257" s="95"/>
      <c r="EPG257" s="25"/>
      <c r="EPH257" s="25"/>
      <c r="EPI257" s="25"/>
      <c r="EPJ257" s="25"/>
      <c r="EPK257" s="93"/>
      <c r="EPL257" s="25"/>
      <c r="EPM257" s="25"/>
      <c r="EPN257" s="95"/>
      <c r="EPO257" s="25"/>
      <c r="EPP257" s="25"/>
      <c r="EPQ257" s="25"/>
      <c r="EPR257" s="25"/>
      <c r="EPS257" s="93"/>
      <c r="EPT257" s="25"/>
      <c r="EPU257" s="25"/>
      <c r="EPV257" s="95"/>
      <c r="EPW257" s="25"/>
      <c r="EPX257" s="25"/>
      <c r="EPY257" s="25"/>
      <c r="EPZ257" s="25"/>
      <c r="EQA257" s="93"/>
      <c r="EQB257" s="25"/>
      <c r="EQC257" s="25"/>
      <c r="EQD257" s="95"/>
      <c r="EQE257" s="25"/>
      <c r="EQF257" s="25"/>
      <c r="EQG257" s="25"/>
      <c r="EQH257" s="25"/>
      <c r="EQI257" s="93"/>
      <c r="EQJ257" s="25"/>
      <c r="EQK257" s="25"/>
      <c r="EQL257" s="95"/>
      <c r="EQM257" s="25"/>
      <c r="EQN257" s="25"/>
      <c r="EQO257" s="25"/>
      <c r="EQP257" s="25"/>
      <c r="EQQ257" s="93"/>
      <c r="EQR257" s="25"/>
      <c r="EQS257" s="25"/>
      <c r="EQT257" s="95"/>
      <c r="EQU257" s="25"/>
      <c r="EQV257" s="25"/>
      <c r="EQW257" s="25"/>
      <c r="EQX257" s="25"/>
      <c r="EQY257" s="93"/>
      <c r="EQZ257" s="25"/>
      <c r="ERA257" s="25"/>
      <c r="ERB257" s="95"/>
      <c r="ERC257" s="25"/>
      <c r="ERD257" s="25"/>
      <c r="ERE257" s="25"/>
      <c r="ERF257" s="25"/>
      <c r="ERG257" s="93"/>
      <c r="ERH257" s="25"/>
      <c r="ERI257" s="25"/>
      <c r="ERJ257" s="95"/>
      <c r="ERK257" s="25"/>
      <c r="ERL257" s="25"/>
      <c r="ERM257" s="25"/>
      <c r="ERN257" s="25"/>
      <c r="ERO257" s="93"/>
      <c r="ERP257" s="25"/>
      <c r="ERQ257" s="25"/>
      <c r="ERR257" s="95"/>
      <c r="ERS257" s="25"/>
      <c r="ERT257" s="25"/>
      <c r="ERU257" s="25"/>
      <c r="ERV257" s="25"/>
      <c r="ERW257" s="93"/>
      <c r="ERX257" s="25"/>
      <c r="ERY257" s="25"/>
      <c r="ERZ257" s="95"/>
      <c r="ESA257" s="25"/>
      <c r="ESB257" s="25"/>
      <c r="ESC257" s="25"/>
      <c r="ESD257" s="25"/>
      <c r="ESE257" s="93"/>
      <c r="ESF257" s="25"/>
      <c r="ESG257" s="25"/>
      <c r="ESH257" s="95"/>
      <c r="ESI257" s="25"/>
      <c r="ESJ257" s="25"/>
      <c r="ESK257" s="25"/>
      <c r="ESL257" s="25"/>
      <c r="ESM257" s="93"/>
      <c r="ESN257" s="25"/>
      <c r="ESO257" s="25"/>
      <c r="ESP257" s="95"/>
      <c r="ESQ257" s="25"/>
      <c r="ESR257" s="25"/>
      <c r="ESS257" s="25"/>
      <c r="EST257" s="25"/>
      <c r="ESU257" s="93"/>
      <c r="ESV257" s="25"/>
      <c r="ESW257" s="25"/>
      <c r="ESX257" s="95"/>
      <c r="ESY257" s="25"/>
      <c r="ESZ257" s="25"/>
      <c r="ETA257" s="25"/>
      <c r="ETB257" s="25"/>
      <c r="ETC257" s="93"/>
      <c r="ETD257" s="25"/>
      <c r="ETE257" s="25"/>
      <c r="ETF257" s="95"/>
      <c r="ETG257" s="25"/>
      <c r="ETH257" s="25"/>
      <c r="ETI257" s="25"/>
      <c r="ETJ257" s="25"/>
      <c r="ETK257" s="93"/>
      <c r="ETL257" s="25"/>
      <c r="ETM257" s="25"/>
      <c r="ETN257" s="95"/>
      <c r="ETO257" s="25"/>
      <c r="ETP257" s="25"/>
      <c r="ETQ257" s="25"/>
      <c r="ETR257" s="25"/>
      <c r="ETS257" s="93"/>
      <c r="ETT257" s="25"/>
      <c r="ETU257" s="25"/>
      <c r="ETV257" s="95"/>
      <c r="ETW257" s="25"/>
      <c r="ETX257" s="25"/>
      <c r="ETY257" s="25"/>
      <c r="ETZ257" s="25"/>
      <c r="EUA257" s="93"/>
      <c r="EUB257" s="25"/>
      <c r="EUC257" s="25"/>
      <c r="EUD257" s="95"/>
      <c r="EUE257" s="25"/>
      <c r="EUF257" s="25"/>
      <c r="EUG257" s="25"/>
      <c r="EUH257" s="25"/>
      <c r="EUI257" s="93"/>
      <c r="EUJ257" s="25"/>
      <c r="EUK257" s="25"/>
      <c r="EUL257" s="95"/>
      <c r="EUM257" s="25"/>
      <c r="EUN257" s="25"/>
      <c r="EUO257" s="25"/>
      <c r="EUP257" s="25"/>
      <c r="EUQ257" s="93"/>
      <c r="EUR257" s="25"/>
      <c r="EUS257" s="25"/>
      <c r="EUT257" s="95"/>
      <c r="EUU257" s="25"/>
      <c r="EUV257" s="25"/>
      <c r="EUW257" s="25"/>
      <c r="EUX257" s="25"/>
      <c r="EUY257" s="93"/>
      <c r="EUZ257" s="25"/>
      <c r="EVA257" s="25"/>
      <c r="EVB257" s="95"/>
      <c r="EVC257" s="25"/>
      <c r="EVD257" s="25"/>
      <c r="EVE257" s="25"/>
      <c r="EVF257" s="25"/>
      <c r="EVG257" s="93"/>
      <c r="EVH257" s="25"/>
      <c r="EVI257" s="25"/>
      <c r="EVJ257" s="95"/>
      <c r="EVK257" s="25"/>
      <c r="EVL257" s="25"/>
      <c r="EVM257" s="25"/>
      <c r="EVN257" s="25"/>
      <c r="EVO257" s="93"/>
      <c r="EVP257" s="25"/>
      <c r="EVQ257" s="25"/>
      <c r="EVR257" s="95"/>
      <c r="EVS257" s="25"/>
      <c r="EVT257" s="25"/>
      <c r="EVU257" s="25"/>
      <c r="EVV257" s="25"/>
      <c r="EVW257" s="93"/>
      <c r="EVX257" s="25"/>
      <c r="EVY257" s="25"/>
      <c r="EVZ257" s="95"/>
      <c r="EWA257" s="25"/>
      <c r="EWB257" s="25"/>
      <c r="EWC257" s="25"/>
      <c r="EWD257" s="25"/>
      <c r="EWE257" s="93"/>
      <c r="EWF257" s="25"/>
      <c r="EWG257" s="25"/>
      <c r="EWH257" s="95"/>
      <c r="EWI257" s="25"/>
      <c r="EWJ257" s="25"/>
      <c r="EWK257" s="25"/>
      <c r="EWL257" s="25"/>
      <c r="EWM257" s="93"/>
      <c r="EWN257" s="25"/>
      <c r="EWO257" s="25"/>
      <c r="EWP257" s="95"/>
      <c r="EWQ257" s="25"/>
      <c r="EWR257" s="25"/>
      <c r="EWS257" s="25"/>
      <c r="EWT257" s="25"/>
      <c r="EWU257" s="93"/>
      <c r="EWV257" s="25"/>
      <c r="EWW257" s="25"/>
      <c r="EWX257" s="95"/>
      <c r="EWY257" s="25"/>
      <c r="EWZ257" s="25"/>
      <c r="EXA257" s="25"/>
      <c r="EXB257" s="25"/>
      <c r="EXC257" s="93"/>
      <c r="EXD257" s="25"/>
      <c r="EXE257" s="25"/>
      <c r="EXF257" s="95"/>
      <c r="EXG257" s="25"/>
      <c r="EXH257" s="25"/>
      <c r="EXI257" s="25"/>
      <c r="EXJ257" s="25"/>
      <c r="EXK257" s="93"/>
      <c r="EXL257" s="25"/>
      <c r="EXM257" s="25"/>
      <c r="EXN257" s="95"/>
      <c r="EXO257" s="25"/>
      <c r="EXP257" s="25"/>
      <c r="EXQ257" s="25"/>
      <c r="EXR257" s="25"/>
      <c r="EXS257" s="93"/>
      <c r="EXT257" s="25"/>
      <c r="EXU257" s="25"/>
      <c r="EXV257" s="95"/>
      <c r="EXW257" s="25"/>
      <c r="EXX257" s="25"/>
      <c r="EXY257" s="25"/>
      <c r="EXZ257" s="25"/>
      <c r="EYA257" s="93"/>
      <c r="EYB257" s="25"/>
      <c r="EYC257" s="25"/>
      <c r="EYD257" s="95"/>
      <c r="EYE257" s="25"/>
      <c r="EYF257" s="25"/>
      <c r="EYG257" s="25"/>
      <c r="EYH257" s="25"/>
      <c r="EYI257" s="93"/>
      <c r="EYJ257" s="25"/>
      <c r="EYK257" s="25"/>
      <c r="EYL257" s="95"/>
      <c r="EYM257" s="25"/>
      <c r="EYN257" s="25"/>
      <c r="EYO257" s="25"/>
      <c r="EYP257" s="25"/>
      <c r="EYQ257" s="93"/>
      <c r="EYR257" s="25"/>
      <c r="EYS257" s="25"/>
      <c r="EYT257" s="95"/>
      <c r="EYU257" s="25"/>
      <c r="EYV257" s="25"/>
      <c r="EYW257" s="25"/>
      <c r="EYX257" s="25"/>
      <c r="EYY257" s="93"/>
      <c r="EYZ257" s="25"/>
      <c r="EZA257" s="25"/>
      <c r="EZB257" s="95"/>
      <c r="EZC257" s="25"/>
      <c r="EZD257" s="25"/>
      <c r="EZE257" s="25"/>
      <c r="EZF257" s="25"/>
      <c r="EZG257" s="93"/>
      <c r="EZH257" s="25"/>
      <c r="EZI257" s="25"/>
      <c r="EZJ257" s="95"/>
      <c r="EZK257" s="25"/>
      <c r="EZL257" s="25"/>
      <c r="EZM257" s="25"/>
      <c r="EZN257" s="25"/>
      <c r="EZO257" s="93"/>
      <c r="EZP257" s="25"/>
      <c r="EZQ257" s="25"/>
      <c r="EZR257" s="95"/>
      <c r="EZS257" s="25"/>
      <c r="EZT257" s="25"/>
      <c r="EZU257" s="25"/>
      <c r="EZV257" s="25"/>
      <c r="EZW257" s="93"/>
      <c r="EZX257" s="25"/>
      <c r="EZY257" s="25"/>
      <c r="EZZ257" s="95"/>
      <c r="FAA257" s="25"/>
      <c r="FAB257" s="25"/>
      <c r="FAC257" s="25"/>
      <c r="FAD257" s="25"/>
      <c r="FAE257" s="93"/>
      <c r="FAF257" s="25"/>
      <c r="FAG257" s="25"/>
      <c r="FAH257" s="95"/>
      <c r="FAI257" s="25"/>
      <c r="FAJ257" s="25"/>
      <c r="FAK257" s="25"/>
      <c r="FAL257" s="25"/>
      <c r="FAM257" s="93"/>
      <c r="FAN257" s="25"/>
      <c r="FAO257" s="25"/>
      <c r="FAP257" s="95"/>
      <c r="FAQ257" s="25"/>
      <c r="FAR257" s="25"/>
      <c r="FAS257" s="25"/>
      <c r="FAT257" s="25"/>
      <c r="FAU257" s="93"/>
      <c r="FAV257" s="25"/>
      <c r="FAW257" s="25"/>
      <c r="FAX257" s="95"/>
      <c r="FAY257" s="25"/>
      <c r="FAZ257" s="25"/>
      <c r="FBA257" s="25"/>
      <c r="FBB257" s="25"/>
      <c r="FBC257" s="93"/>
      <c r="FBD257" s="25"/>
      <c r="FBE257" s="25"/>
      <c r="FBF257" s="95"/>
      <c r="FBG257" s="25"/>
      <c r="FBH257" s="25"/>
      <c r="FBI257" s="25"/>
      <c r="FBJ257" s="25"/>
      <c r="FBK257" s="93"/>
      <c r="FBL257" s="25"/>
      <c r="FBM257" s="25"/>
      <c r="FBN257" s="95"/>
      <c r="FBO257" s="25"/>
      <c r="FBP257" s="25"/>
      <c r="FBQ257" s="25"/>
      <c r="FBR257" s="25"/>
      <c r="FBS257" s="93"/>
      <c r="FBT257" s="25"/>
      <c r="FBU257" s="25"/>
      <c r="FBV257" s="95"/>
      <c r="FBW257" s="25"/>
      <c r="FBX257" s="25"/>
      <c r="FBY257" s="25"/>
      <c r="FBZ257" s="25"/>
      <c r="FCA257" s="93"/>
      <c r="FCB257" s="25"/>
      <c r="FCC257" s="25"/>
      <c r="FCD257" s="95"/>
      <c r="FCE257" s="25"/>
      <c r="FCF257" s="25"/>
      <c r="FCG257" s="25"/>
      <c r="FCH257" s="25"/>
      <c r="FCI257" s="93"/>
      <c r="FCJ257" s="25"/>
      <c r="FCK257" s="25"/>
      <c r="FCL257" s="95"/>
      <c r="FCM257" s="25"/>
      <c r="FCN257" s="25"/>
      <c r="FCO257" s="25"/>
      <c r="FCP257" s="25"/>
      <c r="FCQ257" s="93"/>
      <c r="FCR257" s="25"/>
      <c r="FCS257" s="25"/>
      <c r="FCT257" s="95"/>
      <c r="FCU257" s="25"/>
      <c r="FCV257" s="25"/>
      <c r="FCW257" s="25"/>
      <c r="FCX257" s="25"/>
      <c r="FCY257" s="93"/>
      <c r="FCZ257" s="25"/>
      <c r="FDA257" s="25"/>
      <c r="FDB257" s="95"/>
      <c r="FDC257" s="25"/>
      <c r="FDD257" s="25"/>
      <c r="FDE257" s="25"/>
      <c r="FDF257" s="25"/>
      <c r="FDG257" s="93"/>
      <c r="FDH257" s="25"/>
      <c r="FDI257" s="25"/>
      <c r="FDJ257" s="95"/>
      <c r="FDK257" s="25"/>
      <c r="FDL257" s="25"/>
      <c r="FDM257" s="25"/>
      <c r="FDN257" s="25"/>
      <c r="FDO257" s="93"/>
      <c r="FDP257" s="25"/>
      <c r="FDQ257" s="25"/>
      <c r="FDR257" s="95"/>
      <c r="FDS257" s="25"/>
      <c r="FDT257" s="25"/>
      <c r="FDU257" s="25"/>
      <c r="FDV257" s="25"/>
      <c r="FDW257" s="93"/>
      <c r="FDX257" s="25"/>
      <c r="FDY257" s="25"/>
      <c r="FDZ257" s="95"/>
      <c r="FEA257" s="25"/>
      <c r="FEB257" s="25"/>
      <c r="FEC257" s="25"/>
      <c r="FED257" s="25"/>
      <c r="FEE257" s="93"/>
      <c r="FEF257" s="25"/>
      <c r="FEG257" s="25"/>
      <c r="FEH257" s="95"/>
      <c r="FEI257" s="25"/>
      <c r="FEJ257" s="25"/>
      <c r="FEK257" s="25"/>
      <c r="FEL257" s="25"/>
      <c r="FEM257" s="93"/>
      <c r="FEN257" s="25"/>
      <c r="FEO257" s="25"/>
      <c r="FEP257" s="95"/>
      <c r="FEQ257" s="25"/>
      <c r="FER257" s="25"/>
      <c r="FES257" s="25"/>
      <c r="FET257" s="25"/>
      <c r="FEU257" s="93"/>
      <c r="FEV257" s="25"/>
      <c r="FEW257" s="25"/>
      <c r="FEX257" s="95"/>
      <c r="FEY257" s="25"/>
      <c r="FEZ257" s="25"/>
      <c r="FFA257" s="25"/>
      <c r="FFB257" s="25"/>
      <c r="FFC257" s="93"/>
      <c r="FFD257" s="25"/>
      <c r="FFE257" s="25"/>
      <c r="FFF257" s="95"/>
      <c r="FFG257" s="25"/>
      <c r="FFH257" s="25"/>
      <c r="FFI257" s="25"/>
      <c r="FFJ257" s="25"/>
      <c r="FFK257" s="93"/>
      <c r="FFL257" s="25"/>
      <c r="FFM257" s="25"/>
      <c r="FFN257" s="95"/>
      <c r="FFO257" s="25"/>
      <c r="FFP257" s="25"/>
      <c r="FFQ257" s="25"/>
      <c r="FFR257" s="25"/>
      <c r="FFS257" s="93"/>
      <c r="FFT257" s="25"/>
      <c r="FFU257" s="25"/>
      <c r="FFV257" s="95"/>
      <c r="FFW257" s="25"/>
      <c r="FFX257" s="25"/>
      <c r="FFY257" s="25"/>
      <c r="FFZ257" s="25"/>
      <c r="FGA257" s="93"/>
      <c r="FGB257" s="25"/>
      <c r="FGC257" s="25"/>
      <c r="FGD257" s="95"/>
      <c r="FGE257" s="25"/>
      <c r="FGF257" s="25"/>
      <c r="FGG257" s="25"/>
      <c r="FGH257" s="25"/>
      <c r="FGI257" s="93"/>
      <c r="FGJ257" s="25"/>
      <c r="FGK257" s="25"/>
      <c r="FGL257" s="95"/>
      <c r="FGM257" s="25"/>
      <c r="FGN257" s="25"/>
      <c r="FGO257" s="25"/>
      <c r="FGP257" s="25"/>
      <c r="FGQ257" s="93"/>
      <c r="FGR257" s="25"/>
      <c r="FGS257" s="25"/>
      <c r="FGT257" s="95"/>
      <c r="FGU257" s="25"/>
      <c r="FGV257" s="25"/>
      <c r="FGW257" s="25"/>
      <c r="FGX257" s="25"/>
      <c r="FGY257" s="93"/>
      <c r="FGZ257" s="25"/>
      <c r="FHA257" s="25"/>
      <c r="FHB257" s="95"/>
      <c r="FHC257" s="25"/>
      <c r="FHD257" s="25"/>
      <c r="FHE257" s="25"/>
      <c r="FHF257" s="25"/>
      <c r="FHG257" s="93"/>
      <c r="FHH257" s="25"/>
      <c r="FHI257" s="25"/>
      <c r="FHJ257" s="95"/>
      <c r="FHK257" s="25"/>
      <c r="FHL257" s="25"/>
      <c r="FHM257" s="25"/>
      <c r="FHN257" s="25"/>
      <c r="FHO257" s="93"/>
      <c r="FHP257" s="25"/>
      <c r="FHQ257" s="25"/>
      <c r="FHR257" s="95"/>
      <c r="FHS257" s="25"/>
      <c r="FHT257" s="25"/>
      <c r="FHU257" s="25"/>
      <c r="FHV257" s="25"/>
      <c r="FHW257" s="93"/>
      <c r="FHX257" s="25"/>
      <c r="FHY257" s="25"/>
      <c r="FHZ257" s="95"/>
      <c r="FIA257" s="25"/>
      <c r="FIB257" s="25"/>
      <c r="FIC257" s="25"/>
      <c r="FID257" s="25"/>
      <c r="FIE257" s="93"/>
      <c r="FIF257" s="25"/>
      <c r="FIG257" s="25"/>
      <c r="FIH257" s="95"/>
      <c r="FII257" s="25"/>
      <c r="FIJ257" s="25"/>
      <c r="FIK257" s="25"/>
      <c r="FIL257" s="25"/>
      <c r="FIM257" s="93"/>
      <c r="FIN257" s="25"/>
      <c r="FIO257" s="25"/>
      <c r="FIP257" s="95"/>
      <c r="FIQ257" s="25"/>
      <c r="FIR257" s="25"/>
      <c r="FIS257" s="25"/>
      <c r="FIT257" s="25"/>
      <c r="FIU257" s="93"/>
      <c r="FIV257" s="25"/>
      <c r="FIW257" s="25"/>
      <c r="FIX257" s="95"/>
      <c r="FIY257" s="25"/>
      <c r="FIZ257" s="25"/>
      <c r="FJA257" s="25"/>
      <c r="FJB257" s="25"/>
      <c r="FJC257" s="93"/>
      <c r="FJD257" s="25"/>
      <c r="FJE257" s="25"/>
      <c r="FJF257" s="95"/>
      <c r="FJG257" s="25"/>
      <c r="FJH257" s="25"/>
      <c r="FJI257" s="25"/>
      <c r="FJJ257" s="25"/>
      <c r="FJK257" s="93"/>
      <c r="FJL257" s="25"/>
      <c r="FJM257" s="25"/>
      <c r="FJN257" s="95"/>
      <c r="FJO257" s="25"/>
      <c r="FJP257" s="25"/>
      <c r="FJQ257" s="25"/>
      <c r="FJR257" s="25"/>
      <c r="FJS257" s="93"/>
      <c r="FJT257" s="25"/>
      <c r="FJU257" s="25"/>
      <c r="FJV257" s="95"/>
      <c r="FJW257" s="25"/>
      <c r="FJX257" s="25"/>
      <c r="FJY257" s="25"/>
      <c r="FJZ257" s="25"/>
      <c r="FKA257" s="93"/>
      <c r="FKB257" s="25"/>
      <c r="FKC257" s="25"/>
      <c r="FKD257" s="95"/>
      <c r="FKE257" s="25"/>
      <c r="FKF257" s="25"/>
      <c r="FKG257" s="25"/>
      <c r="FKH257" s="25"/>
      <c r="FKI257" s="93"/>
      <c r="FKJ257" s="25"/>
      <c r="FKK257" s="25"/>
      <c r="FKL257" s="95"/>
      <c r="FKM257" s="25"/>
      <c r="FKN257" s="25"/>
      <c r="FKO257" s="25"/>
      <c r="FKP257" s="25"/>
      <c r="FKQ257" s="93"/>
      <c r="FKR257" s="25"/>
      <c r="FKS257" s="25"/>
      <c r="FKT257" s="95"/>
      <c r="FKU257" s="25"/>
      <c r="FKV257" s="25"/>
      <c r="FKW257" s="25"/>
      <c r="FKX257" s="25"/>
      <c r="FKY257" s="93"/>
      <c r="FKZ257" s="25"/>
      <c r="FLA257" s="25"/>
      <c r="FLB257" s="95"/>
      <c r="FLC257" s="25"/>
      <c r="FLD257" s="25"/>
      <c r="FLE257" s="25"/>
      <c r="FLF257" s="25"/>
      <c r="FLG257" s="93"/>
      <c r="FLH257" s="25"/>
      <c r="FLI257" s="25"/>
      <c r="FLJ257" s="95"/>
      <c r="FLK257" s="25"/>
      <c r="FLL257" s="25"/>
      <c r="FLM257" s="25"/>
      <c r="FLN257" s="25"/>
      <c r="FLO257" s="93"/>
      <c r="FLP257" s="25"/>
      <c r="FLQ257" s="25"/>
      <c r="FLR257" s="95"/>
      <c r="FLS257" s="25"/>
      <c r="FLT257" s="25"/>
      <c r="FLU257" s="25"/>
      <c r="FLV257" s="25"/>
      <c r="FLW257" s="93"/>
      <c r="FLX257" s="25"/>
      <c r="FLY257" s="25"/>
      <c r="FLZ257" s="95"/>
      <c r="FMA257" s="25"/>
      <c r="FMB257" s="25"/>
      <c r="FMC257" s="25"/>
      <c r="FMD257" s="25"/>
      <c r="FME257" s="93"/>
      <c r="FMF257" s="25"/>
      <c r="FMG257" s="25"/>
      <c r="FMH257" s="95"/>
      <c r="FMI257" s="25"/>
      <c r="FMJ257" s="25"/>
      <c r="FMK257" s="25"/>
      <c r="FML257" s="25"/>
      <c r="FMM257" s="93"/>
      <c r="FMN257" s="25"/>
      <c r="FMO257" s="25"/>
      <c r="FMP257" s="95"/>
      <c r="FMQ257" s="25"/>
      <c r="FMR257" s="25"/>
      <c r="FMS257" s="25"/>
      <c r="FMT257" s="25"/>
      <c r="FMU257" s="93"/>
      <c r="FMV257" s="25"/>
      <c r="FMW257" s="25"/>
      <c r="FMX257" s="95"/>
      <c r="FMY257" s="25"/>
      <c r="FMZ257" s="25"/>
      <c r="FNA257" s="25"/>
      <c r="FNB257" s="25"/>
      <c r="FNC257" s="93"/>
      <c r="FND257" s="25"/>
      <c r="FNE257" s="25"/>
      <c r="FNF257" s="95"/>
      <c r="FNG257" s="25"/>
      <c r="FNH257" s="25"/>
      <c r="FNI257" s="25"/>
      <c r="FNJ257" s="25"/>
      <c r="FNK257" s="93"/>
      <c r="FNL257" s="25"/>
      <c r="FNM257" s="25"/>
      <c r="FNN257" s="95"/>
      <c r="FNO257" s="25"/>
      <c r="FNP257" s="25"/>
      <c r="FNQ257" s="25"/>
      <c r="FNR257" s="25"/>
      <c r="FNS257" s="93"/>
      <c r="FNT257" s="25"/>
      <c r="FNU257" s="25"/>
      <c r="FNV257" s="95"/>
      <c r="FNW257" s="25"/>
      <c r="FNX257" s="25"/>
      <c r="FNY257" s="25"/>
      <c r="FNZ257" s="25"/>
      <c r="FOA257" s="93"/>
      <c r="FOB257" s="25"/>
      <c r="FOC257" s="25"/>
      <c r="FOD257" s="95"/>
      <c r="FOE257" s="25"/>
      <c r="FOF257" s="25"/>
      <c r="FOG257" s="25"/>
      <c r="FOH257" s="25"/>
      <c r="FOI257" s="93"/>
      <c r="FOJ257" s="25"/>
      <c r="FOK257" s="25"/>
      <c r="FOL257" s="95"/>
      <c r="FOM257" s="25"/>
      <c r="FON257" s="25"/>
      <c r="FOO257" s="25"/>
      <c r="FOP257" s="25"/>
      <c r="FOQ257" s="93"/>
      <c r="FOR257" s="25"/>
      <c r="FOS257" s="25"/>
      <c r="FOT257" s="95"/>
      <c r="FOU257" s="25"/>
      <c r="FOV257" s="25"/>
      <c r="FOW257" s="25"/>
      <c r="FOX257" s="25"/>
      <c r="FOY257" s="93"/>
      <c r="FOZ257" s="25"/>
      <c r="FPA257" s="25"/>
      <c r="FPB257" s="95"/>
      <c r="FPC257" s="25"/>
      <c r="FPD257" s="25"/>
      <c r="FPE257" s="25"/>
      <c r="FPF257" s="25"/>
      <c r="FPG257" s="93"/>
      <c r="FPH257" s="25"/>
      <c r="FPI257" s="25"/>
      <c r="FPJ257" s="95"/>
      <c r="FPK257" s="25"/>
      <c r="FPL257" s="25"/>
      <c r="FPM257" s="25"/>
      <c r="FPN257" s="25"/>
      <c r="FPO257" s="93"/>
      <c r="FPP257" s="25"/>
      <c r="FPQ257" s="25"/>
      <c r="FPR257" s="95"/>
      <c r="FPS257" s="25"/>
      <c r="FPT257" s="25"/>
      <c r="FPU257" s="25"/>
      <c r="FPV257" s="25"/>
      <c r="FPW257" s="93"/>
      <c r="FPX257" s="25"/>
      <c r="FPY257" s="25"/>
      <c r="FPZ257" s="95"/>
      <c r="FQA257" s="25"/>
      <c r="FQB257" s="25"/>
      <c r="FQC257" s="25"/>
      <c r="FQD257" s="25"/>
      <c r="FQE257" s="93"/>
      <c r="FQF257" s="25"/>
      <c r="FQG257" s="25"/>
      <c r="FQH257" s="95"/>
      <c r="FQI257" s="25"/>
      <c r="FQJ257" s="25"/>
      <c r="FQK257" s="25"/>
      <c r="FQL257" s="25"/>
      <c r="FQM257" s="93"/>
      <c r="FQN257" s="25"/>
      <c r="FQO257" s="25"/>
      <c r="FQP257" s="95"/>
      <c r="FQQ257" s="25"/>
      <c r="FQR257" s="25"/>
      <c r="FQS257" s="25"/>
      <c r="FQT257" s="25"/>
      <c r="FQU257" s="93"/>
      <c r="FQV257" s="25"/>
      <c r="FQW257" s="25"/>
      <c r="FQX257" s="95"/>
      <c r="FQY257" s="25"/>
      <c r="FQZ257" s="25"/>
      <c r="FRA257" s="25"/>
      <c r="FRB257" s="25"/>
      <c r="FRC257" s="93"/>
      <c r="FRD257" s="25"/>
      <c r="FRE257" s="25"/>
      <c r="FRF257" s="95"/>
      <c r="FRG257" s="25"/>
      <c r="FRH257" s="25"/>
      <c r="FRI257" s="25"/>
      <c r="FRJ257" s="25"/>
      <c r="FRK257" s="93"/>
      <c r="FRL257" s="25"/>
      <c r="FRM257" s="25"/>
      <c r="FRN257" s="95"/>
      <c r="FRO257" s="25"/>
      <c r="FRP257" s="25"/>
      <c r="FRQ257" s="25"/>
      <c r="FRR257" s="25"/>
      <c r="FRS257" s="93"/>
      <c r="FRT257" s="25"/>
      <c r="FRU257" s="25"/>
      <c r="FRV257" s="95"/>
      <c r="FRW257" s="25"/>
      <c r="FRX257" s="25"/>
      <c r="FRY257" s="25"/>
      <c r="FRZ257" s="25"/>
      <c r="FSA257" s="93"/>
      <c r="FSB257" s="25"/>
      <c r="FSC257" s="25"/>
      <c r="FSD257" s="95"/>
      <c r="FSE257" s="25"/>
      <c r="FSF257" s="25"/>
      <c r="FSG257" s="25"/>
      <c r="FSH257" s="25"/>
      <c r="FSI257" s="93"/>
      <c r="FSJ257" s="25"/>
      <c r="FSK257" s="25"/>
      <c r="FSL257" s="95"/>
      <c r="FSM257" s="25"/>
      <c r="FSN257" s="25"/>
      <c r="FSO257" s="25"/>
      <c r="FSP257" s="25"/>
      <c r="FSQ257" s="93"/>
      <c r="FSR257" s="25"/>
      <c r="FSS257" s="25"/>
      <c r="FST257" s="95"/>
      <c r="FSU257" s="25"/>
      <c r="FSV257" s="25"/>
      <c r="FSW257" s="25"/>
      <c r="FSX257" s="25"/>
      <c r="FSY257" s="93"/>
      <c r="FSZ257" s="25"/>
      <c r="FTA257" s="25"/>
      <c r="FTB257" s="95"/>
      <c r="FTC257" s="25"/>
      <c r="FTD257" s="25"/>
      <c r="FTE257" s="25"/>
      <c r="FTF257" s="25"/>
      <c r="FTG257" s="93"/>
      <c r="FTH257" s="25"/>
      <c r="FTI257" s="25"/>
      <c r="FTJ257" s="95"/>
      <c r="FTK257" s="25"/>
      <c r="FTL257" s="25"/>
      <c r="FTM257" s="25"/>
      <c r="FTN257" s="25"/>
      <c r="FTO257" s="93"/>
      <c r="FTP257" s="25"/>
      <c r="FTQ257" s="25"/>
      <c r="FTR257" s="95"/>
      <c r="FTS257" s="25"/>
      <c r="FTT257" s="25"/>
      <c r="FTU257" s="25"/>
      <c r="FTV257" s="25"/>
      <c r="FTW257" s="93"/>
      <c r="FTX257" s="25"/>
      <c r="FTY257" s="25"/>
      <c r="FTZ257" s="95"/>
      <c r="FUA257" s="25"/>
      <c r="FUB257" s="25"/>
      <c r="FUC257" s="25"/>
      <c r="FUD257" s="25"/>
      <c r="FUE257" s="93"/>
      <c r="FUF257" s="25"/>
      <c r="FUG257" s="25"/>
      <c r="FUH257" s="95"/>
      <c r="FUI257" s="25"/>
      <c r="FUJ257" s="25"/>
      <c r="FUK257" s="25"/>
      <c r="FUL257" s="25"/>
      <c r="FUM257" s="93"/>
      <c r="FUN257" s="25"/>
      <c r="FUO257" s="25"/>
      <c r="FUP257" s="95"/>
      <c r="FUQ257" s="25"/>
      <c r="FUR257" s="25"/>
      <c r="FUS257" s="25"/>
      <c r="FUT257" s="25"/>
      <c r="FUU257" s="93"/>
      <c r="FUV257" s="25"/>
      <c r="FUW257" s="25"/>
      <c r="FUX257" s="95"/>
      <c r="FUY257" s="25"/>
      <c r="FUZ257" s="25"/>
      <c r="FVA257" s="25"/>
      <c r="FVB257" s="25"/>
      <c r="FVC257" s="93"/>
      <c r="FVD257" s="25"/>
      <c r="FVE257" s="25"/>
      <c r="FVF257" s="95"/>
      <c r="FVG257" s="25"/>
      <c r="FVH257" s="25"/>
      <c r="FVI257" s="25"/>
      <c r="FVJ257" s="25"/>
      <c r="FVK257" s="93"/>
      <c r="FVL257" s="25"/>
      <c r="FVM257" s="25"/>
      <c r="FVN257" s="95"/>
      <c r="FVO257" s="25"/>
      <c r="FVP257" s="25"/>
      <c r="FVQ257" s="25"/>
      <c r="FVR257" s="25"/>
      <c r="FVS257" s="93"/>
      <c r="FVT257" s="25"/>
      <c r="FVU257" s="25"/>
      <c r="FVV257" s="95"/>
      <c r="FVW257" s="25"/>
      <c r="FVX257" s="25"/>
      <c r="FVY257" s="25"/>
      <c r="FVZ257" s="25"/>
      <c r="FWA257" s="93"/>
      <c r="FWB257" s="25"/>
      <c r="FWC257" s="25"/>
      <c r="FWD257" s="95"/>
      <c r="FWE257" s="25"/>
      <c r="FWF257" s="25"/>
      <c r="FWG257" s="25"/>
      <c r="FWH257" s="25"/>
      <c r="FWI257" s="93"/>
      <c r="FWJ257" s="25"/>
      <c r="FWK257" s="25"/>
      <c r="FWL257" s="95"/>
      <c r="FWM257" s="25"/>
      <c r="FWN257" s="25"/>
      <c r="FWO257" s="25"/>
      <c r="FWP257" s="25"/>
      <c r="FWQ257" s="93"/>
      <c r="FWR257" s="25"/>
      <c r="FWS257" s="25"/>
      <c r="FWT257" s="95"/>
      <c r="FWU257" s="25"/>
      <c r="FWV257" s="25"/>
      <c r="FWW257" s="25"/>
      <c r="FWX257" s="25"/>
      <c r="FWY257" s="93"/>
      <c r="FWZ257" s="25"/>
      <c r="FXA257" s="25"/>
      <c r="FXB257" s="95"/>
      <c r="FXC257" s="25"/>
      <c r="FXD257" s="25"/>
      <c r="FXE257" s="25"/>
      <c r="FXF257" s="25"/>
      <c r="FXG257" s="93"/>
      <c r="FXH257" s="25"/>
      <c r="FXI257" s="25"/>
      <c r="FXJ257" s="95"/>
      <c r="FXK257" s="25"/>
      <c r="FXL257" s="25"/>
      <c r="FXM257" s="25"/>
      <c r="FXN257" s="25"/>
      <c r="FXO257" s="93"/>
      <c r="FXP257" s="25"/>
      <c r="FXQ257" s="25"/>
      <c r="FXR257" s="95"/>
      <c r="FXS257" s="25"/>
      <c r="FXT257" s="25"/>
      <c r="FXU257" s="25"/>
      <c r="FXV257" s="25"/>
      <c r="FXW257" s="93"/>
      <c r="FXX257" s="25"/>
      <c r="FXY257" s="25"/>
      <c r="FXZ257" s="95"/>
      <c r="FYA257" s="25"/>
      <c r="FYB257" s="25"/>
      <c r="FYC257" s="25"/>
      <c r="FYD257" s="25"/>
      <c r="FYE257" s="93"/>
      <c r="FYF257" s="25"/>
      <c r="FYG257" s="25"/>
      <c r="FYH257" s="95"/>
      <c r="FYI257" s="25"/>
      <c r="FYJ257" s="25"/>
      <c r="FYK257" s="25"/>
      <c r="FYL257" s="25"/>
      <c r="FYM257" s="93"/>
      <c r="FYN257" s="25"/>
      <c r="FYO257" s="25"/>
      <c r="FYP257" s="95"/>
      <c r="FYQ257" s="25"/>
      <c r="FYR257" s="25"/>
      <c r="FYS257" s="25"/>
      <c r="FYT257" s="25"/>
      <c r="FYU257" s="93"/>
      <c r="FYV257" s="25"/>
      <c r="FYW257" s="25"/>
      <c r="FYX257" s="95"/>
      <c r="FYY257" s="25"/>
      <c r="FYZ257" s="25"/>
      <c r="FZA257" s="25"/>
      <c r="FZB257" s="25"/>
      <c r="FZC257" s="93"/>
      <c r="FZD257" s="25"/>
      <c r="FZE257" s="25"/>
      <c r="FZF257" s="95"/>
      <c r="FZG257" s="25"/>
      <c r="FZH257" s="25"/>
      <c r="FZI257" s="25"/>
      <c r="FZJ257" s="25"/>
      <c r="FZK257" s="93"/>
      <c r="FZL257" s="25"/>
      <c r="FZM257" s="25"/>
      <c r="FZN257" s="95"/>
      <c r="FZO257" s="25"/>
      <c r="FZP257" s="25"/>
      <c r="FZQ257" s="25"/>
      <c r="FZR257" s="25"/>
      <c r="FZS257" s="93"/>
      <c r="FZT257" s="25"/>
      <c r="FZU257" s="25"/>
      <c r="FZV257" s="95"/>
      <c r="FZW257" s="25"/>
      <c r="FZX257" s="25"/>
      <c r="FZY257" s="25"/>
      <c r="FZZ257" s="25"/>
      <c r="GAA257" s="93"/>
      <c r="GAB257" s="25"/>
      <c r="GAC257" s="25"/>
      <c r="GAD257" s="95"/>
      <c r="GAE257" s="25"/>
      <c r="GAF257" s="25"/>
      <c r="GAG257" s="25"/>
      <c r="GAH257" s="25"/>
      <c r="GAI257" s="93"/>
      <c r="GAJ257" s="25"/>
      <c r="GAK257" s="25"/>
      <c r="GAL257" s="95"/>
      <c r="GAM257" s="25"/>
      <c r="GAN257" s="25"/>
      <c r="GAO257" s="25"/>
      <c r="GAP257" s="25"/>
      <c r="GAQ257" s="93"/>
      <c r="GAR257" s="25"/>
      <c r="GAS257" s="25"/>
      <c r="GAT257" s="95"/>
      <c r="GAU257" s="25"/>
      <c r="GAV257" s="25"/>
      <c r="GAW257" s="25"/>
      <c r="GAX257" s="25"/>
      <c r="GAY257" s="93"/>
      <c r="GAZ257" s="25"/>
      <c r="GBA257" s="25"/>
      <c r="GBB257" s="95"/>
      <c r="GBC257" s="25"/>
      <c r="GBD257" s="25"/>
      <c r="GBE257" s="25"/>
      <c r="GBF257" s="25"/>
      <c r="GBG257" s="93"/>
      <c r="GBH257" s="25"/>
      <c r="GBI257" s="25"/>
      <c r="GBJ257" s="95"/>
      <c r="GBK257" s="25"/>
      <c r="GBL257" s="25"/>
      <c r="GBM257" s="25"/>
      <c r="GBN257" s="25"/>
      <c r="GBO257" s="93"/>
      <c r="GBP257" s="25"/>
      <c r="GBQ257" s="25"/>
      <c r="GBR257" s="95"/>
      <c r="GBS257" s="25"/>
      <c r="GBT257" s="25"/>
      <c r="GBU257" s="25"/>
      <c r="GBV257" s="25"/>
      <c r="GBW257" s="93"/>
      <c r="GBX257" s="25"/>
      <c r="GBY257" s="25"/>
      <c r="GBZ257" s="95"/>
      <c r="GCA257" s="25"/>
      <c r="GCB257" s="25"/>
      <c r="GCC257" s="25"/>
      <c r="GCD257" s="25"/>
      <c r="GCE257" s="93"/>
      <c r="GCF257" s="25"/>
      <c r="GCG257" s="25"/>
      <c r="GCH257" s="95"/>
      <c r="GCI257" s="25"/>
      <c r="GCJ257" s="25"/>
      <c r="GCK257" s="25"/>
      <c r="GCL257" s="25"/>
      <c r="GCM257" s="93"/>
      <c r="GCN257" s="25"/>
      <c r="GCO257" s="25"/>
      <c r="GCP257" s="95"/>
      <c r="GCQ257" s="25"/>
      <c r="GCR257" s="25"/>
      <c r="GCS257" s="25"/>
      <c r="GCT257" s="25"/>
      <c r="GCU257" s="93"/>
      <c r="GCV257" s="25"/>
      <c r="GCW257" s="25"/>
      <c r="GCX257" s="95"/>
      <c r="GCY257" s="25"/>
      <c r="GCZ257" s="25"/>
      <c r="GDA257" s="25"/>
      <c r="GDB257" s="25"/>
      <c r="GDC257" s="93"/>
      <c r="GDD257" s="25"/>
      <c r="GDE257" s="25"/>
      <c r="GDF257" s="95"/>
      <c r="GDG257" s="25"/>
      <c r="GDH257" s="25"/>
      <c r="GDI257" s="25"/>
      <c r="GDJ257" s="25"/>
      <c r="GDK257" s="93"/>
      <c r="GDL257" s="25"/>
      <c r="GDM257" s="25"/>
      <c r="GDN257" s="95"/>
      <c r="GDO257" s="25"/>
      <c r="GDP257" s="25"/>
      <c r="GDQ257" s="25"/>
      <c r="GDR257" s="25"/>
      <c r="GDS257" s="93"/>
      <c r="GDT257" s="25"/>
      <c r="GDU257" s="25"/>
      <c r="GDV257" s="95"/>
      <c r="GDW257" s="25"/>
      <c r="GDX257" s="25"/>
      <c r="GDY257" s="25"/>
      <c r="GDZ257" s="25"/>
      <c r="GEA257" s="93"/>
      <c r="GEB257" s="25"/>
      <c r="GEC257" s="25"/>
      <c r="GED257" s="95"/>
      <c r="GEE257" s="25"/>
      <c r="GEF257" s="25"/>
      <c r="GEG257" s="25"/>
      <c r="GEH257" s="25"/>
      <c r="GEI257" s="93"/>
      <c r="GEJ257" s="25"/>
      <c r="GEK257" s="25"/>
      <c r="GEL257" s="95"/>
      <c r="GEM257" s="25"/>
      <c r="GEN257" s="25"/>
      <c r="GEO257" s="25"/>
      <c r="GEP257" s="25"/>
      <c r="GEQ257" s="93"/>
      <c r="GER257" s="25"/>
      <c r="GES257" s="25"/>
      <c r="GET257" s="95"/>
      <c r="GEU257" s="25"/>
      <c r="GEV257" s="25"/>
      <c r="GEW257" s="25"/>
      <c r="GEX257" s="25"/>
      <c r="GEY257" s="93"/>
      <c r="GEZ257" s="25"/>
      <c r="GFA257" s="25"/>
      <c r="GFB257" s="95"/>
      <c r="GFC257" s="25"/>
      <c r="GFD257" s="25"/>
      <c r="GFE257" s="25"/>
      <c r="GFF257" s="25"/>
      <c r="GFG257" s="93"/>
      <c r="GFH257" s="25"/>
      <c r="GFI257" s="25"/>
      <c r="GFJ257" s="95"/>
      <c r="GFK257" s="25"/>
      <c r="GFL257" s="25"/>
      <c r="GFM257" s="25"/>
      <c r="GFN257" s="25"/>
      <c r="GFO257" s="93"/>
      <c r="GFP257" s="25"/>
      <c r="GFQ257" s="25"/>
      <c r="GFR257" s="95"/>
      <c r="GFS257" s="25"/>
      <c r="GFT257" s="25"/>
      <c r="GFU257" s="25"/>
      <c r="GFV257" s="25"/>
      <c r="GFW257" s="93"/>
      <c r="GFX257" s="25"/>
      <c r="GFY257" s="25"/>
      <c r="GFZ257" s="95"/>
      <c r="GGA257" s="25"/>
      <c r="GGB257" s="25"/>
      <c r="GGC257" s="25"/>
      <c r="GGD257" s="25"/>
      <c r="GGE257" s="93"/>
      <c r="GGF257" s="25"/>
      <c r="GGG257" s="25"/>
      <c r="GGH257" s="95"/>
      <c r="GGI257" s="25"/>
      <c r="GGJ257" s="25"/>
      <c r="GGK257" s="25"/>
      <c r="GGL257" s="25"/>
      <c r="GGM257" s="93"/>
      <c r="GGN257" s="25"/>
      <c r="GGO257" s="25"/>
      <c r="GGP257" s="95"/>
      <c r="GGQ257" s="25"/>
      <c r="GGR257" s="25"/>
      <c r="GGS257" s="25"/>
      <c r="GGT257" s="25"/>
      <c r="GGU257" s="93"/>
      <c r="GGV257" s="25"/>
      <c r="GGW257" s="25"/>
      <c r="GGX257" s="95"/>
      <c r="GGY257" s="25"/>
      <c r="GGZ257" s="25"/>
      <c r="GHA257" s="25"/>
      <c r="GHB257" s="25"/>
      <c r="GHC257" s="93"/>
      <c r="GHD257" s="25"/>
      <c r="GHE257" s="25"/>
      <c r="GHF257" s="95"/>
      <c r="GHG257" s="25"/>
      <c r="GHH257" s="25"/>
      <c r="GHI257" s="25"/>
      <c r="GHJ257" s="25"/>
      <c r="GHK257" s="93"/>
      <c r="GHL257" s="25"/>
      <c r="GHM257" s="25"/>
      <c r="GHN257" s="95"/>
      <c r="GHO257" s="25"/>
      <c r="GHP257" s="25"/>
      <c r="GHQ257" s="25"/>
      <c r="GHR257" s="25"/>
      <c r="GHS257" s="93"/>
      <c r="GHT257" s="25"/>
      <c r="GHU257" s="25"/>
      <c r="GHV257" s="95"/>
      <c r="GHW257" s="25"/>
      <c r="GHX257" s="25"/>
      <c r="GHY257" s="25"/>
      <c r="GHZ257" s="25"/>
      <c r="GIA257" s="93"/>
      <c r="GIB257" s="25"/>
      <c r="GIC257" s="25"/>
      <c r="GID257" s="95"/>
      <c r="GIE257" s="25"/>
      <c r="GIF257" s="25"/>
      <c r="GIG257" s="25"/>
      <c r="GIH257" s="25"/>
      <c r="GII257" s="93"/>
      <c r="GIJ257" s="25"/>
      <c r="GIK257" s="25"/>
      <c r="GIL257" s="95"/>
      <c r="GIM257" s="25"/>
      <c r="GIN257" s="25"/>
      <c r="GIO257" s="25"/>
      <c r="GIP257" s="25"/>
      <c r="GIQ257" s="93"/>
      <c r="GIR257" s="25"/>
      <c r="GIS257" s="25"/>
      <c r="GIT257" s="95"/>
      <c r="GIU257" s="25"/>
      <c r="GIV257" s="25"/>
      <c r="GIW257" s="25"/>
      <c r="GIX257" s="25"/>
      <c r="GIY257" s="93"/>
      <c r="GIZ257" s="25"/>
      <c r="GJA257" s="25"/>
      <c r="GJB257" s="95"/>
      <c r="GJC257" s="25"/>
      <c r="GJD257" s="25"/>
      <c r="GJE257" s="25"/>
      <c r="GJF257" s="25"/>
      <c r="GJG257" s="93"/>
      <c r="GJH257" s="25"/>
      <c r="GJI257" s="25"/>
      <c r="GJJ257" s="95"/>
      <c r="GJK257" s="25"/>
      <c r="GJL257" s="25"/>
      <c r="GJM257" s="25"/>
      <c r="GJN257" s="25"/>
      <c r="GJO257" s="93"/>
      <c r="GJP257" s="25"/>
      <c r="GJQ257" s="25"/>
      <c r="GJR257" s="95"/>
      <c r="GJS257" s="25"/>
      <c r="GJT257" s="25"/>
      <c r="GJU257" s="25"/>
      <c r="GJV257" s="25"/>
      <c r="GJW257" s="93"/>
      <c r="GJX257" s="25"/>
      <c r="GJY257" s="25"/>
      <c r="GJZ257" s="95"/>
      <c r="GKA257" s="25"/>
      <c r="GKB257" s="25"/>
      <c r="GKC257" s="25"/>
      <c r="GKD257" s="25"/>
      <c r="GKE257" s="93"/>
      <c r="GKF257" s="25"/>
      <c r="GKG257" s="25"/>
      <c r="GKH257" s="95"/>
      <c r="GKI257" s="25"/>
      <c r="GKJ257" s="25"/>
      <c r="GKK257" s="25"/>
      <c r="GKL257" s="25"/>
      <c r="GKM257" s="93"/>
      <c r="GKN257" s="25"/>
      <c r="GKO257" s="25"/>
      <c r="GKP257" s="95"/>
      <c r="GKQ257" s="25"/>
      <c r="GKR257" s="25"/>
      <c r="GKS257" s="25"/>
      <c r="GKT257" s="25"/>
      <c r="GKU257" s="93"/>
      <c r="GKV257" s="25"/>
      <c r="GKW257" s="25"/>
      <c r="GKX257" s="95"/>
      <c r="GKY257" s="25"/>
      <c r="GKZ257" s="25"/>
      <c r="GLA257" s="25"/>
      <c r="GLB257" s="25"/>
      <c r="GLC257" s="93"/>
      <c r="GLD257" s="25"/>
      <c r="GLE257" s="25"/>
      <c r="GLF257" s="95"/>
      <c r="GLG257" s="25"/>
      <c r="GLH257" s="25"/>
      <c r="GLI257" s="25"/>
      <c r="GLJ257" s="25"/>
      <c r="GLK257" s="93"/>
      <c r="GLL257" s="25"/>
      <c r="GLM257" s="25"/>
      <c r="GLN257" s="95"/>
      <c r="GLO257" s="25"/>
      <c r="GLP257" s="25"/>
      <c r="GLQ257" s="25"/>
      <c r="GLR257" s="25"/>
      <c r="GLS257" s="93"/>
      <c r="GLT257" s="25"/>
      <c r="GLU257" s="25"/>
      <c r="GLV257" s="95"/>
      <c r="GLW257" s="25"/>
      <c r="GLX257" s="25"/>
      <c r="GLY257" s="25"/>
      <c r="GLZ257" s="25"/>
      <c r="GMA257" s="93"/>
      <c r="GMB257" s="25"/>
      <c r="GMC257" s="25"/>
      <c r="GMD257" s="95"/>
      <c r="GME257" s="25"/>
      <c r="GMF257" s="25"/>
      <c r="GMG257" s="25"/>
      <c r="GMH257" s="25"/>
      <c r="GMI257" s="93"/>
      <c r="GMJ257" s="25"/>
      <c r="GMK257" s="25"/>
      <c r="GML257" s="95"/>
      <c r="GMM257" s="25"/>
      <c r="GMN257" s="25"/>
      <c r="GMO257" s="25"/>
      <c r="GMP257" s="25"/>
      <c r="GMQ257" s="93"/>
      <c r="GMR257" s="25"/>
      <c r="GMS257" s="25"/>
      <c r="GMT257" s="95"/>
      <c r="GMU257" s="25"/>
      <c r="GMV257" s="25"/>
      <c r="GMW257" s="25"/>
      <c r="GMX257" s="25"/>
      <c r="GMY257" s="93"/>
      <c r="GMZ257" s="25"/>
      <c r="GNA257" s="25"/>
      <c r="GNB257" s="95"/>
      <c r="GNC257" s="25"/>
      <c r="GND257" s="25"/>
      <c r="GNE257" s="25"/>
      <c r="GNF257" s="25"/>
      <c r="GNG257" s="93"/>
      <c r="GNH257" s="25"/>
      <c r="GNI257" s="25"/>
      <c r="GNJ257" s="95"/>
      <c r="GNK257" s="25"/>
      <c r="GNL257" s="25"/>
      <c r="GNM257" s="25"/>
      <c r="GNN257" s="25"/>
      <c r="GNO257" s="93"/>
      <c r="GNP257" s="25"/>
      <c r="GNQ257" s="25"/>
      <c r="GNR257" s="95"/>
      <c r="GNS257" s="25"/>
      <c r="GNT257" s="25"/>
      <c r="GNU257" s="25"/>
      <c r="GNV257" s="25"/>
      <c r="GNW257" s="93"/>
      <c r="GNX257" s="25"/>
      <c r="GNY257" s="25"/>
      <c r="GNZ257" s="95"/>
      <c r="GOA257" s="25"/>
      <c r="GOB257" s="25"/>
      <c r="GOC257" s="25"/>
      <c r="GOD257" s="25"/>
      <c r="GOE257" s="93"/>
      <c r="GOF257" s="25"/>
      <c r="GOG257" s="25"/>
      <c r="GOH257" s="95"/>
      <c r="GOI257" s="25"/>
      <c r="GOJ257" s="25"/>
      <c r="GOK257" s="25"/>
      <c r="GOL257" s="25"/>
      <c r="GOM257" s="93"/>
      <c r="GON257" s="25"/>
      <c r="GOO257" s="25"/>
      <c r="GOP257" s="95"/>
      <c r="GOQ257" s="25"/>
      <c r="GOR257" s="25"/>
      <c r="GOS257" s="25"/>
      <c r="GOT257" s="25"/>
      <c r="GOU257" s="93"/>
      <c r="GOV257" s="25"/>
      <c r="GOW257" s="25"/>
      <c r="GOX257" s="95"/>
      <c r="GOY257" s="25"/>
      <c r="GOZ257" s="25"/>
      <c r="GPA257" s="25"/>
      <c r="GPB257" s="25"/>
      <c r="GPC257" s="93"/>
      <c r="GPD257" s="25"/>
      <c r="GPE257" s="25"/>
      <c r="GPF257" s="95"/>
      <c r="GPG257" s="25"/>
      <c r="GPH257" s="25"/>
      <c r="GPI257" s="25"/>
      <c r="GPJ257" s="25"/>
      <c r="GPK257" s="93"/>
      <c r="GPL257" s="25"/>
      <c r="GPM257" s="25"/>
      <c r="GPN257" s="95"/>
      <c r="GPO257" s="25"/>
      <c r="GPP257" s="25"/>
      <c r="GPQ257" s="25"/>
      <c r="GPR257" s="25"/>
      <c r="GPS257" s="93"/>
      <c r="GPT257" s="25"/>
      <c r="GPU257" s="25"/>
      <c r="GPV257" s="95"/>
      <c r="GPW257" s="25"/>
      <c r="GPX257" s="25"/>
      <c r="GPY257" s="25"/>
      <c r="GPZ257" s="25"/>
      <c r="GQA257" s="93"/>
      <c r="GQB257" s="25"/>
      <c r="GQC257" s="25"/>
      <c r="GQD257" s="95"/>
      <c r="GQE257" s="25"/>
      <c r="GQF257" s="25"/>
      <c r="GQG257" s="25"/>
      <c r="GQH257" s="25"/>
      <c r="GQI257" s="93"/>
      <c r="GQJ257" s="25"/>
      <c r="GQK257" s="25"/>
      <c r="GQL257" s="95"/>
      <c r="GQM257" s="25"/>
      <c r="GQN257" s="25"/>
      <c r="GQO257" s="25"/>
      <c r="GQP257" s="25"/>
      <c r="GQQ257" s="93"/>
      <c r="GQR257" s="25"/>
      <c r="GQS257" s="25"/>
      <c r="GQT257" s="95"/>
      <c r="GQU257" s="25"/>
      <c r="GQV257" s="25"/>
      <c r="GQW257" s="25"/>
      <c r="GQX257" s="25"/>
      <c r="GQY257" s="93"/>
      <c r="GQZ257" s="25"/>
      <c r="GRA257" s="25"/>
      <c r="GRB257" s="95"/>
      <c r="GRC257" s="25"/>
      <c r="GRD257" s="25"/>
      <c r="GRE257" s="25"/>
      <c r="GRF257" s="25"/>
      <c r="GRG257" s="93"/>
      <c r="GRH257" s="25"/>
      <c r="GRI257" s="25"/>
      <c r="GRJ257" s="95"/>
      <c r="GRK257" s="25"/>
      <c r="GRL257" s="25"/>
      <c r="GRM257" s="25"/>
      <c r="GRN257" s="25"/>
      <c r="GRO257" s="93"/>
      <c r="GRP257" s="25"/>
      <c r="GRQ257" s="25"/>
      <c r="GRR257" s="95"/>
      <c r="GRS257" s="25"/>
      <c r="GRT257" s="25"/>
      <c r="GRU257" s="25"/>
      <c r="GRV257" s="25"/>
      <c r="GRW257" s="93"/>
      <c r="GRX257" s="25"/>
      <c r="GRY257" s="25"/>
      <c r="GRZ257" s="95"/>
      <c r="GSA257" s="25"/>
      <c r="GSB257" s="25"/>
      <c r="GSC257" s="25"/>
      <c r="GSD257" s="25"/>
      <c r="GSE257" s="93"/>
      <c r="GSF257" s="25"/>
      <c r="GSG257" s="25"/>
      <c r="GSH257" s="95"/>
      <c r="GSI257" s="25"/>
      <c r="GSJ257" s="25"/>
      <c r="GSK257" s="25"/>
      <c r="GSL257" s="25"/>
      <c r="GSM257" s="93"/>
      <c r="GSN257" s="25"/>
      <c r="GSO257" s="25"/>
      <c r="GSP257" s="95"/>
      <c r="GSQ257" s="25"/>
      <c r="GSR257" s="25"/>
      <c r="GSS257" s="25"/>
      <c r="GST257" s="25"/>
      <c r="GSU257" s="93"/>
      <c r="GSV257" s="25"/>
      <c r="GSW257" s="25"/>
      <c r="GSX257" s="95"/>
      <c r="GSY257" s="25"/>
      <c r="GSZ257" s="25"/>
      <c r="GTA257" s="25"/>
      <c r="GTB257" s="25"/>
      <c r="GTC257" s="93"/>
      <c r="GTD257" s="25"/>
      <c r="GTE257" s="25"/>
      <c r="GTF257" s="95"/>
      <c r="GTG257" s="25"/>
      <c r="GTH257" s="25"/>
      <c r="GTI257" s="25"/>
      <c r="GTJ257" s="25"/>
      <c r="GTK257" s="93"/>
      <c r="GTL257" s="25"/>
      <c r="GTM257" s="25"/>
      <c r="GTN257" s="95"/>
      <c r="GTO257" s="25"/>
      <c r="GTP257" s="25"/>
      <c r="GTQ257" s="25"/>
      <c r="GTR257" s="25"/>
      <c r="GTS257" s="93"/>
      <c r="GTT257" s="25"/>
      <c r="GTU257" s="25"/>
      <c r="GTV257" s="95"/>
      <c r="GTW257" s="25"/>
      <c r="GTX257" s="25"/>
      <c r="GTY257" s="25"/>
      <c r="GTZ257" s="25"/>
      <c r="GUA257" s="93"/>
      <c r="GUB257" s="25"/>
      <c r="GUC257" s="25"/>
      <c r="GUD257" s="95"/>
      <c r="GUE257" s="25"/>
      <c r="GUF257" s="25"/>
      <c r="GUG257" s="25"/>
      <c r="GUH257" s="25"/>
      <c r="GUI257" s="93"/>
      <c r="GUJ257" s="25"/>
      <c r="GUK257" s="25"/>
      <c r="GUL257" s="95"/>
      <c r="GUM257" s="25"/>
      <c r="GUN257" s="25"/>
      <c r="GUO257" s="25"/>
      <c r="GUP257" s="25"/>
      <c r="GUQ257" s="93"/>
      <c r="GUR257" s="25"/>
      <c r="GUS257" s="25"/>
      <c r="GUT257" s="95"/>
      <c r="GUU257" s="25"/>
      <c r="GUV257" s="25"/>
      <c r="GUW257" s="25"/>
      <c r="GUX257" s="25"/>
      <c r="GUY257" s="93"/>
      <c r="GUZ257" s="25"/>
      <c r="GVA257" s="25"/>
      <c r="GVB257" s="95"/>
      <c r="GVC257" s="25"/>
      <c r="GVD257" s="25"/>
      <c r="GVE257" s="25"/>
      <c r="GVF257" s="25"/>
      <c r="GVG257" s="93"/>
      <c r="GVH257" s="25"/>
      <c r="GVI257" s="25"/>
      <c r="GVJ257" s="95"/>
      <c r="GVK257" s="25"/>
      <c r="GVL257" s="25"/>
      <c r="GVM257" s="25"/>
      <c r="GVN257" s="25"/>
      <c r="GVO257" s="93"/>
      <c r="GVP257" s="25"/>
      <c r="GVQ257" s="25"/>
      <c r="GVR257" s="95"/>
      <c r="GVS257" s="25"/>
      <c r="GVT257" s="25"/>
      <c r="GVU257" s="25"/>
      <c r="GVV257" s="25"/>
      <c r="GVW257" s="93"/>
      <c r="GVX257" s="25"/>
      <c r="GVY257" s="25"/>
      <c r="GVZ257" s="95"/>
      <c r="GWA257" s="25"/>
      <c r="GWB257" s="25"/>
      <c r="GWC257" s="25"/>
      <c r="GWD257" s="25"/>
      <c r="GWE257" s="93"/>
      <c r="GWF257" s="25"/>
      <c r="GWG257" s="25"/>
      <c r="GWH257" s="95"/>
      <c r="GWI257" s="25"/>
      <c r="GWJ257" s="25"/>
      <c r="GWK257" s="25"/>
      <c r="GWL257" s="25"/>
      <c r="GWM257" s="93"/>
      <c r="GWN257" s="25"/>
      <c r="GWO257" s="25"/>
      <c r="GWP257" s="95"/>
      <c r="GWQ257" s="25"/>
      <c r="GWR257" s="25"/>
      <c r="GWS257" s="25"/>
      <c r="GWT257" s="25"/>
      <c r="GWU257" s="93"/>
      <c r="GWV257" s="25"/>
      <c r="GWW257" s="25"/>
      <c r="GWX257" s="95"/>
      <c r="GWY257" s="25"/>
      <c r="GWZ257" s="25"/>
      <c r="GXA257" s="25"/>
      <c r="GXB257" s="25"/>
      <c r="GXC257" s="93"/>
      <c r="GXD257" s="25"/>
      <c r="GXE257" s="25"/>
      <c r="GXF257" s="95"/>
      <c r="GXG257" s="25"/>
      <c r="GXH257" s="25"/>
      <c r="GXI257" s="25"/>
      <c r="GXJ257" s="25"/>
      <c r="GXK257" s="93"/>
      <c r="GXL257" s="25"/>
      <c r="GXM257" s="25"/>
      <c r="GXN257" s="95"/>
      <c r="GXO257" s="25"/>
      <c r="GXP257" s="25"/>
      <c r="GXQ257" s="25"/>
      <c r="GXR257" s="25"/>
      <c r="GXS257" s="93"/>
      <c r="GXT257" s="25"/>
      <c r="GXU257" s="25"/>
      <c r="GXV257" s="95"/>
      <c r="GXW257" s="25"/>
      <c r="GXX257" s="25"/>
      <c r="GXY257" s="25"/>
      <c r="GXZ257" s="25"/>
      <c r="GYA257" s="93"/>
      <c r="GYB257" s="25"/>
      <c r="GYC257" s="25"/>
      <c r="GYD257" s="95"/>
      <c r="GYE257" s="25"/>
      <c r="GYF257" s="25"/>
      <c r="GYG257" s="25"/>
      <c r="GYH257" s="25"/>
      <c r="GYI257" s="93"/>
      <c r="GYJ257" s="25"/>
      <c r="GYK257" s="25"/>
      <c r="GYL257" s="95"/>
      <c r="GYM257" s="25"/>
      <c r="GYN257" s="25"/>
      <c r="GYO257" s="25"/>
      <c r="GYP257" s="25"/>
      <c r="GYQ257" s="93"/>
      <c r="GYR257" s="25"/>
      <c r="GYS257" s="25"/>
      <c r="GYT257" s="95"/>
      <c r="GYU257" s="25"/>
      <c r="GYV257" s="25"/>
      <c r="GYW257" s="25"/>
      <c r="GYX257" s="25"/>
      <c r="GYY257" s="93"/>
      <c r="GYZ257" s="25"/>
      <c r="GZA257" s="25"/>
      <c r="GZB257" s="95"/>
      <c r="GZC257" s="25"/>
      <c r="GZD257" s="25"/>
      <c r="GZE257" s="25"/>
      <c r="GZF257" s="25"/>
      <c r="GZG257" s="93"/>
      <c r="GZH257" s="25"/>
      <c r="GZI257" s="25"/>
      <c r="GZJ257" s="95"/>
      <c r="GZK257" s="25"/>
      <c r="GZL257" s="25"/>
      <c r="GZM257" s="25"/>
      <c r="GZN257" s="25"/>
      <c r="GZO257" s="93"/>
      <c r="GZP257" s="25"/>
      <c r="GZQ257" s="25"/>
      <c r="GZR257" s="95"/>
      <c r="GZS257" s="25"/>
      <c r="GZT257" s="25"/>
      <c r="GZU257" s="25"/>
      <c r="GZV257" s="25"/>
      <c r="GZW257" s="93"/>
      <c r="GZX257" s="25"/>
      <c r="GZY257" s="25"/>
      <c r="GZZ257" s="95"/>
      <c r="HAA257" s="25"/>
      <c r="HAB257" s="25"/>
      <c r="HAC257" s="25"/>
      <c r="HAD257" s="25"/>
      <c r="HAE257" s="93"/>
      <c r="HAF257" s="25"/>
      <c r="HAG257" s="25"/>
      <c r="HAH257" s="95"/>
      <c r="HAI257" s="25"/>
      <c r="HAJ257" s="25"/>
      <c r="HAK257" s="25"/>
      <c r="HAL257" s="25"/>
      <c r="HAM257" s="93"/>
      <c r="HAN257" s="25"/>
      <c r="HAO257" s="25"/>
      <c r="HAP257" s="95"/>
      <c r="HAQ257" s="25"/>
      <c r="HAR257" s="25"/>
      <c r="HAS257" s="25"/>
      <c r="HAT257" s="25"/>
      <c r="HAU257" s="93"/>
      <c r="HAV257" s="25"/>
      <c r="HAW257" s="25"/>
      <c r="HAX257" s="95"/>
      <c r="HAY257" s="25"/>
      <c r="HAZ257" s="25"/>
      <c r="HBA257" s="25"/>
      <c r="HBB257" s="25"/>
      <c r="HBC257" s="93"/>
      <c r="HBD257" s="25"/>
      <c r="HBE257" s="25"/>
      <c r="HBF257" s="95"/>
      <c r="HBG257" s="25"/>
      <c r="HBH257" s="25"/>
      <c r="HBI257" s="25"/>
      <c r="HBJ257" s="25"/>
      <c r="HBK257" s="93"/>
      <c r="HBL257" s="25"/>
      <c r="HBM257" s="25"/>
      <c r="HBN257" s="95"/>
      <c r="HBO257" s="25"/>
      <c r="HBP257" s="25"/>
      <c r="HBQ257" s="25"/>
      <c r="HBR257" s="25"/>
      <c r="HBS257" s="93"/>
      <c r="HBT257" s="25"/>
      <c r="HBU257" s="25"/>
      <c r="HBV257" s="95"/>
      <c r="HBW257" s="25"/>
      <c r="HBX257" s="25"/>
      <c r="HBY257" s="25"/>
      <c r="HBZ257" s="25"/>
      <c r="HCA257" s="93"/>
      <c r="HCB257" s="25"/>
      <c r="HCC257" s="25"/>
      <c r="HCD257" s="95"/>
      <c r="HCE257" s="25"/>
      <c r="HCF257" s="25"/>
      <c r="HCG257" s="25"/>
      <c r="HCH257" s="25"/>
      <c r="HCI257" s="93"/>
      <c r="HCJ257" s="25"/>
      <c r="HCK257" s="25"/>
      <c r="HCL257" s="95"/>
      <c r="HCM257" s="25"/>
      <c r="HCN257" s="25"/>
      <c r="HCO257" s="25"/>
      <c r="HCP257" s="25"/>
      <c r="HCQ257" s="93"/>
      <c r="HCR257" s="25"/>
      <c r="HCS257" s="25"/>
      <c r="HCT257" s="95"/>
      <c r="HCU257" s="25"/>
      <c r="HCV257" s="25"/>
      <c r="HCW257" s="25"/>
      <c r="HCX257" s="25"/>
      <c r="HCY257" s="93"/>
      <c r="HCZ257" s="25"/>
      <c r="HDA257" s="25"/>
      <c r="HDB257" s="95"/>
      <c r="HDC257" s="25"/>
      <c r="HDD257" s="25"/>
      <c r="HDE257" s="25"/>
      <c r="HDF257" s="25"/>
      <c r="HDG257" s="93"/>
      <c r="HDH257" s="25"/>
      <c r="HDI257" s="25"/>
      <c r="HDJ257" s="95"/>
      <c r="HDK257" s="25"/>
      <c r="HDL257" s="25"/>
      <c r="HDM257" s="25"/>
      <c r="HDN257" s="25"/>
      <c r="HDO257" s="93"/>
      <c r="HDP257" s="25"/>
      <c r="HDQ257" s="25"/>
      <c r="HDR257" s="95"/>
      <c r="HDS257" s="25"/>
      <c r="HDT257" s="25"/>
      <c r="HDU257" s="25"/>
      <c r="HDV257" s="25"/>
      <c r="HDW257" s="93"/>
      <c r="HDX257" s="25"/>
      <c r="HDY257" s="25"/>
      <c r="HDZ257" s="95"/>
      <c r="HEA257" s="25"/>
      <c r="HEB257" s="25"/>
      <c r="HEC257" s="25"/>
      <c r="HED257" s="25"/>
      <c r="HEE257" s="93"/>
      <c r="HEF257" s="25"/>
      <c r="HEG257" s="25"/>
      <c r="HEH257" s="95"/>
      <c r="HEI257" s="25"/>
      <c r="HEJ257" s="25"/>
      <c r="HEK257" s="25"/>
      <c r="HEL257" s="25"/>
      <c r="HEM257" s="93"/>
      <c r="HEN257" s="25"/>
      <c r="HEO257" s="25"/>
      <c r="HEP257" s="95"/>
      <c r="HEQ257" s="25"/>
      <c r="HER257" s="25"/>
      <c r="HES257" s="25"/>
      <c r="HET257" s="25"/>
      <c r="HEU257" s="93"/>
      <c r="HEV257" s="25"/>
      <c r="HEW257" s="25"/>
      <c r="HEX257" s="95"/>
      <c r="HEY257" s="25"/>
      <c r="HEZ257" s="25"/>
      <c r="HFA257" s="25"/>
      <c r="HFB257" s="25"/>
      <c r="HFC257" s="93"/>
      <c r="HFD257" s="25"/>
      <c r="HFE257" s="25"/>
      <c r="HFF257" s="95"/>
      <c r="HFG257" s="25"/>
      <c r="HFH257" s="25"/>
      <c r="HFI257" s="25"/>
      <c r="HFJ257" s="25"/>
      <c r="HFK257" s="93"/>
      <c r="HFL257" s="25"/>
      <c r="HFM257" s="25"/>
      <c r="HFN257" s="95"/>
      <c r="HFO257" s="25"/>
      <c r="HFP257" s="25"/>
      <c r="HFQ257" s="25"/>
      <c r="HFR257" s="25"/>
      <c r="HFS257" s="93"/>
      <c r="HFT257" s="25"/>
      <c r="HFU257" s="25"/>
      <c r="HFV257" s="95"/>
      <c r="HFW257" s="25"/>
      <c r="HFX257" s="25"/>
      <c r="HFY257" s="25"/>
      <c r="HFZ257" s="25"/>
      <c r="HGA257" s="93"/>
      <c r="HGB257" s="25"/>
      <c r="HGC257" s="25"/>
      <c r="HGD257" s="95"/>
      <c r="HGE257" s="25"/>
      <c r="HGF257" s="25"/>
      <c r="HGG257" s="25"/>
      <c r="HGH257" s="25"/>
      <c r="HGI257" s="93"/>
      <c r="HGJ257" s="25"/>
      <c r="HGK257" s="25"/>
      <c r="HGL257" s="95"/>
      <c r="HGM257" s="25"/>
      <c r="HGN257" s="25"/>
      <c r="HGO257" s="25"/>
      <c r="HGP257" s="25"/>
      <c r="HGQ257" s="93"/>
      <c r="HGR257" s="25"/>
      <c r="HGS257" s="25"/>
      <c r="HGT257" s="95"/>
      <c r="HGU257" s="25"/>
      <c r="HGV257" s="25"/>
      <c r="HGW257" s="25"/>
      <c r="HGX257" s="25"/>
      <c r="HGY257" s="93"/>
      <c r="HGZ257" s="25"/>
      <c r="HHA257" s="25"/>
      <c r="HHB257" s="95"/>
      <c r="HHC257" s="25"/>
      <c r="HHD257" s="25"/>
      <c r="HHE257" s="25"/>
      <c r="HHF257" s="25"/>
      <c r="HHG257" s="93"/>
      <c r="HHH257" s="25"/>
      <c r="HHI257" s="25"/>
      <c r="HHJ257" s="95"/>
      <c r="HHK257" s="25"/>
      <c r="HHL257" s="25"/>
      <c r="HHM257" s="25"/>
      <c r="HHN257" s="25"/>
      <c r="HHO257" s="93"/>
      <c r="HHP257" s="25"/>
      <c r="HHQ257" s="25"/>
      <c r="HHR257" s="95"/>
      <c r="HHS257" s="25"/>
      <c r="HHT257" s="25"/>
      <c r="HHU257" s="25"/>
      <c r="HHV257" s="25"/>
      <c r="HHW257" s="93"/>
      <c r="HHX257" s="25"/>
      <c r="HHY257" s="25"/>
      <c r="HHZ257" s="95"/>
      <c r="HIA257" s="25"/>
      <c r="HIB257" s="25"/>
      <c r="HIC257" s="25"/>
      <c r="HID257" s="25"/>
      <c r="HIE257" s="93"/>
      <c r="HIF257" s="25"/>
      <c r="HIG257" s="25"/>
      <c r="HIH257" s="95"/>
      <c r="HII257" s="25"/>
      <c r="HIJ257" s="25"/>
      <c r="HIK257" s="25"/>
      <c r="HIL257" s="25"/>
      <c r="HIM257" s="93"/>
      <c r="HIN257" s="25"/>
      <c r="HIO257" s="25"/>
      <c r="HIP257" s="95"/>
      <c r="HIQ257" s="25"/>
      <c r="HIR257" s="25"/>
      <c r="HIS257" s="25"/>
      <c r="HIT257" s="25"/>
      <c r="HIU257" s="93"/>
      <c r="HIV257" s="25"/>
      <c r="HIW257" s="25"/>
      <c r="HIX257" s="95"/>
      <c r="HIY257" s="25"/>
      <c r="HIZ257" s="25"/>
      <c r="HJA257" s="25"/>
      <c r="HJB257" s="25"/>
      <c r="HJC257" s="93"/>
      <c r="HJD257" s="25"/>
      <c r="HJE257" s="25"/>
      <c r="HJF257" s="95"/>
      <c r="HJG257" s="25"/>
      <c r="HJH257" s="25"/>
      <c r="HJI257" s="25"/>
      <c r="HJJ257" s="25"/>
      <c r="HJK257" s="93"/>
      <c r="HJL257" s="25"/>
      <c r="HJM257" s="25"/>
      <c r="HJN257" s="95"/>
      <c r="HJO257" s="25"/>
      <c r="HJP257" s="25"/>
      <c r="HJQ257" s="25"/>
      <c r="HJR257" s="25"/>
      <c r="HJS257" s="93"/>
      <c r="HJT257" s="25"/>
      <c r="HJU257" s="25"/>
      <c r="HJV257" s="95"/>
      <c r="HJW257" s="25"/>
      <c r="HJX257" s="25"/>
      <c r="HJY257" s="25"/>
      <c r="HJZ257" s="25"/>
      <c r="HKA257" s="93"/>
      <c r="HKB257" s="25"/>
      <c r="HKC257" s="25"/>
      <c r="HKD257" s="95"/>
      <c r="HKE257" s="25"/>
      <c r="HKF257" s="25"/>
      <c r="HKG257" s="25"/>
      <c r="HKH257" s="25"/>
      <c r="HKI257" s="93"/>
      <c r="HKJ257" s="25"/>
      <c r="HKK257" s="25"/>
      <c r="HKL257" s="95"/>
      <c r="HKM257" s="25"/>
      <c r="HKN257" s="25"/>
      <c r="HKO257" s="25"/>
      <c r="HKP257" s="25"/>
      <c r="HKQ257" s="93"/>
      <c r="HKR257" s="25"/>
      <c r="HKS257" s="25"/>
      <c r="HKT257" s="95"/>
      <c r="HKU257" s="25"/>
      <c r="HKV257" s="25"/>
      <c r="HKW257" s="25"/>
      <c r="HKX257" s="25"/>
      <c r="HKY257" s="93"/>
      <c r="HKZ257" s="25"/>
      <c r="HLA257" s="25"/>
      <c r="HLB257" s="95"/>
      <c r="HLC257" s="25"/>
      <c r="HLD257" s="25"/>
      <c r="HLE257" s="25"/>
      <c r="HLF257" s="25"/>
      <c r="HLG257" s="93"/>
      <c r="HLH257" s="25"/>
      <c r="HLI257" s="25"/>
      <c r="HLJ257" s="95"/>
      <c r="HLK257" s="25"/>
      <c r="HLL257" s="25"/>
      <c r="HLM257" s="25"/>
      <c r="HLN257" s="25"/>
      <c r="HLO257" s="93"/>
      <c r="HLP257" s="25"/>
      <c r="HLQ257" s="25"/>
      <c r="HLR257" s="95"/>
      <c r="HLS257" s="25"/>
      <c r="HLT257" s="25"/>
      <c r="HLU257" s="25"/>
      <c r="HLV257" s="25"/>
      <c r="HLW257" s="93"/>
      <c r="HLX257" s="25"/>
      <c r="HLY257" s="25"/>
      <c r="HLZ257" s="95"/>
      <c r="HMA257" s="25"/>
      <c r="HMB257" s="25"/>
      <c r="HMC257" s="25"/>
      <c r="HMD257" s="25"/>
      <c r="HME257" s="93"/>
      <c r="HMF257" s="25"/>
      <c r="HMG257" s="25"/>
      <c r="HMH257" s="95"/>
      <c r="HMI257" s="25"/>
      <c r="HMJ257" s="25"/>
      <c r="HMK257" s="25"/>
      <c r="HML257" s="25"/>
      <c r="HMM257" s="93"/>
      <c r="HMN257" s="25"/>
      <c r="HMO257" s="25"/>
      <c r="HMP257" s="95"/>
      <c r="HMQ257" s="25"/>
      <c r="HMR257" s="25"/>
      <c r="HMS257" s="25"/>
      <c r="HMT257" s="25"/>
      <c r="HMU257" s="93"/>
      <c r="HMV257" s="25"/>
      <c r="HMW257" s="25"/>
      <c r="HMX257" s="95"/>
      <c r="HMY257" s="25"/>
      <c r="HMZ257" s="25"/>
      <c r="HNA257" s="25"/>
      <c r="HNB257" s="25"/>
      <c r="HNC257" s="93"/>
      <c r="HND257" s="25"/>
      <c r="HNE257" s="25"/>
      <c r="HNF257" s="95"/>
      <c r="HNG257" s="25"/>
      <c r="HNH257" s="25"/>
      <c r="HNI257" s="25"/>
      <c r="HNJ257" s="25"/>
      <c r="HNK257" s="93"/>
      <c r="HNL257" s="25"/>
      <c r="HNM257" s="25"/>
      <c r="HNN257" s="95"/>
      <c r="HNO257" s="25"/>
      <c r="HNP257" s="25"/>
      <c r="HNQ257" s="25"/>
      <c r="HNR257" s="25"/>
      <c r="HNS257" s="93"/>
      <c r="HNT257" s="25"/>
      <c r="HNU257" s="25"/>
      <c r="HNV257" s="95"/>
      <c r="HNW257" s="25"/>
      <c r="HNX257" s="25"/>
      <c r="HNY257" s="25"/>
      <c r="HNZ257" s="25"/>
      <c r="HOA257" s="93"/>
      <c r="HOB257" s="25"/>
      <c r="HOC257" s="25"/>
      <c r="HOD257" s="95"/>
      <c r="HOE257" s="25"/>
      <c r="HOF257" s="25"/>
      <c r="HOG257" s="25"/>
      <c r="HOH257" s="25"/>
      <c r="HOI257" s="93"/>
      <c r="HOJ257" s="25"/>
      <c r="HOK257" s="25"/>
      <c r="HOL257" s="95"/>
      <c r="HOM257" s="25"/>
      <c r="HON257" s="25"/>
      <c r="HOO257" s="25"/>
      <c r="HOP257" s="25"/>
      <c r="HOQ257" s="93"/>
      <c r="HOR257" s="25"/>
      <c r="HOS257" s="25"/>
      <c r="HOT257" s="95"/>
      <c r="HOU257" s="25"/>
      <c r="HOV257" s="25"/>
      <c r="HOW257" s="25"/>
      <c r="HOX257" s="25"/>
      <c r="HOY257" s="93"/>
      <c r="HOZ257" s="25"/>
      <c r="HPA257" s="25"/>
      <c r="HPB257" s="95"/>
      <c r="HPC257" s="25"/>
      <c r="HPD257" s="25"/>
      <c r="HPE257" s="25"/>
      <c r="HPF257" s="25"/>
      <c r="HPG257" s="93"/>
      <c r="HPH257" s="25"/>
      <c r="HPI257" s="25"/>
      <c r="HPJ257" s="95"/>
      <c r="HPK257" s="25"/>
      <c r="HPL257" s="25"/>
      <c r="HPM257" s="25"/>
      <c r="HPN257" s="25"/>
      <c r="HPO257" s="93"/>
      <c r="HPP257" s="25"/>
      <c r="HPQ257" s="25"/>
      <c r="HPR257" s="95"/>
      <c r="HPS257" s="25"/>
      <c r="HPT257" s="25"/>
      <c r="HPU257" s="25"/>
      <c r="HPV257" s="25"/>
      <c r="HPW257" s="93"/>
      <c r="HPX257" s="25"/>
      <c r="HPY257" s="25"/>
      <c r="HPZ257" s="95"/>
      <c r="HQA257" s="25"/>
      <c r="HQB257" s="25"/>
      <c r="HQC257" s="25"/>
      <c r="HQD257" s="25"/>
      <c r="HQE257" s="93"/>
      <c r="HQF257" s="25"/>
      <c r="HQG257" s="25"/>
      <c r="HQH257" s="95"/>
      <c r="HQI257" s="25"/>
      <c r="HQJ257" s="25"/>
      <c r="HQK257" s="25"/>
      <c r="HQL257" s="25"/>
      <c r="HQM257" s="93"/>
      <c r="HQN257" s="25"/>
      <c r="HQO257" s="25"/>
      <c r="HQP257" s="95"/>
      <c r="HQQ257" s="25"/>
      <c r="HQR257" s="25"/>
      <c r="HQS257" s="25"/>
      <c r="HQT257" s="25"/>
      <c r="HQU257" s="93"/>
      <c r="HQV257" s="25"/>
      <c r="HQW257" s="25"/>
      <c r="HQX257" s="95"/>
      <c r="HQY257" s="25"/>
      <c r="HQZ257" s="25"/>
      <c r="HRA257" s="25"/>
      <c r="HRB257" s="25"/>
      <c r="HRC257" s="93"/>
      <c r="HRD257" s="25"/>
      <c r="HRE257" s="25"/>
      <c r="HRF257" s="95"/>
      <c r="HRG257" s="25"/>
      <c r="HRH257" s="25"/>
      <c r="HRI257" s="25"/>
      <c r="HRJ257" s="25"/>
      <c r="HRK257" s="93"/>
      <c r="HRL257" s="25"/>
      <c r="HRM257" s="25"/>
      <c r="HRN257" s="95"/>
      <c r="HRO257" s="25"/>
      <c r="HRP257" s="25"/>
      <c r="HRQ257" s="25"/>
      <c r="HRR257" s="25"/>
      <c r="HRS257" s="93"/>
      <c r="HRT257" s="25"/>
      <c r="HRU257" s="25"/>
      <c r="HRV257" s="95"/>
      <c r="HRW257" s="25"/>
      <c r="HRX257" s="25"/>
      <c r="HRY257" s="25"/>
      <c r="HRZ257" s="25"/>
      <c r="HSA257" s="93"/>
      <c r="HSB257" s="25"/>
      <c r="HSC257" s="25"/>
      <c r="HSD257" s="95"/>
      <c r="HSE257" s="25"/>
      <c r="HSF257" s="25"/>
      <c r="HSG257" s="25"/>
      <c r="HSH257" s="25"/>
      <c r="HSI257" s="93"/>
      <c r="HSJ257" s="25"/>
      <c r="HSK257" s="25"/>
      <c r="HSL257" s="95"/>
      <c r="HSM257" s="25"/>
      <c r="HSN257" s="25"/>
      <c r="HSO257" s="25"/>
      <c r="HSP257" s="25"/>
      <c r="HSQ257" s="93"/>
      <c r="HSR257" s="25"/>
      <c r="HSS257" s="25"/>
      <c r="HST257" s="95"/>
      <c r="HSU257" s="25"/>
      <c r="HSV257" s="25"/>
      <c r="HSW257" s="25"/>
      <c r="HSX257" s="25"/>
      <c r="HSY257" s="93"/>
      <c r="HSZ257" s="25"/>
      <c r="HTA257" s="25"/>
      <c r="HTB257" s="95"/>
      <c r="HTC257" s="25"/>
      <c r="HTD257" s="25"/>
      <c r="HTE257" s="25"/>
      <c r="HTF257" s="25"/>
      <c r="HTG257" s="93"/>
      <c r="HTH257" s="25"/>
      <c r="HTI257" s="25"/>
      <c r="HTJ257" s="95"/>
      <c r="HTK257" s="25"/>
      <c r="HTL257" s="25"/>
      <c r="HTM257" s="25"/>
      <c r="HTN257" s="25"/>
      <c r="HTO257" s="93"/>
      <c r="HTP257" s="25"/>
      <c r="HTQ257" s="25"/>
      <c r="HTR257" s="95"/>
      <c r="HTS257" s="25"/>
      <c r="HTT257" s="25"/>
      <c r="HTU257" s="25"/>
      <c r="HTV257" s="25"/>
      <c r="HTW257" s="93"/>
      <c r="HTX257" s="25"/>
      <c r="HTY257" s="25"/>
      <c r="HTZ257" s="95"/>
      <c r="HUA257" s="25"/>
      <c r="HUB257" s="25"/>
      <c r="HUC257" s="25"/>
      <c r="HUD257" s="25"/>
      <c r="HUE257" s="93"/>
      <c r="HUF257" s="25"/>
      <c r="HUG257" s="25"/>
      <c r="HUH257" s="95"/>
      <c r="HUI257" s="25"/>
      <c r="HUJ257" s="25"/>
      <c r="HUK257" s="25"/>
      <c r="HUL257" s="25"/>
      <c r="HUM257" s="93"/>
      <c r="HUN257" s="25"/>
      <c r="HUO257" s="25"/>
      <c r="HUP257" s="95"/>
      <c r="HUQ257" s="25"/>
      <c r="HUR257" s="25"/>
      <c r="HUS257" s="25"/>
      <c r="HUT257" s="25"/>
      <c r="HUU257" s="93"/>
      <c r="HUV257" s="25"/>
      <c r="HUW257" s="25"/>
      <c r="HUX257" s="95"/>
      <c r="HUY257" s="25"/>
      <c r="HUZ257" s="25"/>
      <c r="HVA257" s="25"/>
      <c r="HVB257" s="25"/>
      <c r="HVC257" s="93"/>
      <c r="HVD257" s="25"/>
      <c r="HVE257" s="25"/>
      <c r="HVF257" s="95"/>
      <c r="HVG257" s="25"/>
      <c r="HVH257" s="25"/>
      <c r="HVI257" s="25"/>
      <c r="HVJ257" s="25"/>
      <c r="HVK257" s="93"/>
      <c r="HVL257" s="25"/>
      <c r="HVM257" s="25"/>
      <c r="HVN257" s="95"/>
      <c r="HVO257" s="25"/>
      <c r="HVP257" s="25"/>
      <c r="HVQ257" s="25"/>
      <c r="HVR257" s="25"/>
      <c r="HVS257" s="93"/>
      <c r="HVT257" s="25"/>
      <c r="HVU257" s="25"/>
      <c r="HVV257" s="95"/>
      <c r="HVW257" s="25"/>
      <c r="HVX257" s="25"/>
      <c r="HVY257" s="25"/>
      <c r="HVZ257" s="25"/>
      <c r="HWA257" s="93"/>
      <c r="HWB257" s="25"/>
      <c r="HWC257" s="25"/>
      <c r="HWD257" s="95"/>
      <c r="HWE257" s="25"/>
      <c r="HWF257" s="25"/>
      <c r="HWG257" s="25"/>
      <c r="HWH257" s="25"/>
      <c r="HWI257" s="93"/>
      <c r="HWJ257" s="25"/>
      <c r="HWK257" s="25"/>
      <c r="HWL257" s="95"/>
      <c r="HWM257" s="25"/>
      <c r="HWN257" s="25"/>
      <c r="HWO257" s="25"/>
      <c r="HWP257" s="25"/>
      <c r="HWQ257" s="93"/>
      <c r="HWR257" s="25"/>
      <c r="HWS257" s="25"/>
      <c r="HWT257" s="95"/>
      <c r="HWU257" s="25"/>
      <c r="HWV257" s="25"/>
      <c r="HWW257" s="25"/>
      <c r="HWX257" s="25"/>
      <c r="HWY257" s="93"/>
      <c r="HWZ257" s="25"/>
      <c r="HXA257" s="25"/>
      <c r="HXB257" s="95"/>
      <c r="HXC257" s="25"/>
      <c r="HXD257" s="25"/>
      <c r="HXE257" s="25"/>
      <c r="HXF257" s="25"/>
      <c r="HXG257" s="93"/>
      <c r="HXH257" s="25"/>
      <c r="HXI257" s="25"/>
      <c r="HXJ257" s="95"/>
      <c r="HXK257" s="25"/>
      <c r="HXL257" s="25"/>
      <c r="HXM257" s="25"/>
      <c r="HXN257" s="25"/>
      <c r="HXO257" s="93"/>
      <c r="HXP257" s="25"/>
      <c r="HXQ257" s="25"/>
      <c r="HXR257" s="95"/>
      <c r="HXS257" s="25"/>
      <c r="HXT257" s="25"/>
      <c r="HXU257" s="25"/>
      <c r="HXV257" s="25"/>
      <c r="HXW257" s="93"/>
      <c r="HXX257" s="25"/>
      <c r="HXY257" s="25"/>
      <c r="HXZ257" s="95"/>
      <c r="HYA257" s="25"/>
      <c r="HYB257" s="25"/>
      <c r="HYC257" s="25"/>
      <c r="HYD257" s="25"/>
      <c r="HYE257" s="93"/>
      <c r="HYF257" s="25"/>
      <c r="HYG257" s="25"/>
      <c r="HYH257" s="95"/>
      <c r="HYI257" s="25"/>
      <c r="HYJ257" s="25"/>
      <c r="HYK257" s="25"/>
      <c r="HYL257" s="25"/>
      <c r="HYM257" s="93"/>
      <c r="HYN257" s="25"/>
      <c r="HYO257" s="25"/>
      <c r="HYP257" s="95"/>
      <c r="HYQ257" s="25"/>
      <c r="HYR257" s="25"/>
      <c r="HYS257" s="25"/>
      <c r="HYT257" s="25"/>
      <c r="HYU257" s="93"/>
      <c r="HYV257" s="25"/>
      <c r="HYW257" s="25"/>
      <c r="HYX257" s="95"/>
      <c r="HYY257" s="25"/>
      <c r="HYZ257" s="25"/>
      <c r="HZA257" s="25"/>
      <c r="HZB257" s="25"/>
      <c r="HZC257" s="93"/>
      <c r="HZD257" s="25"/>
      <c r="HZE257" s="25"/>
      <c r="HZF257" s="95"/>
      <c r="HZG257" s="25"/>
      <c r="HZH257" s="25"/>
      <c r="HZI257" s="25"/>
      <c r="HZJ257" s="25"/>
      <c r="HZK257" s="93"/>
      <c r="HZL257" s="25"/>
      <c r="HZM257" s="25"/>
      <c r="HZN257" s="95"/>
      <c r="HZO257" s="25"/>
      <c r="HZP257" s="25"/>
      <c r="HZQ257" s="25"/>
      <c r="HZR257" s="25"/>
      <c r="HZS257" s="93"/>
      <c r="HZT257" s="25"/>
      <c r="HZU257" s="25"/>
      <c r="HZV257" s="95"/>
      <c r="HZW257" s="25"/>
      <c r="HZX257" s="25"/>
      <c r="HZY257" s="25"/>
      <c r="HZZ257" s="25"/>
      <c r="IAA257" s="93"/>
      <c r="IAB257" s="25"/>
      <c r="IAC257" s="25"/>
      <c r="IAD257" s="95"/>
      <c r="IAE257" s="25"/>
      <c r="IAF257" s="25"/>
      <c r="IAG257" s="25"/>
      <c r="IAH257" s="25"/>
      <c r="IAI257" s="93"/>
      <c r="IAJ257" s="25"/>
      <c r="IAK257" s="25"/>
      <c r="IAL257" s="95"/>
      <c r="IAM257" s="25"/>
      <c r="IAN257" s="25"/>
      <c r="IAO257" s="25"/>
      <c r="IAP257" s="25"/>
      <c r="IAQ257" s="93"/>
      <c r="IAR257" s="25"/>
      <c r="IAS257" s="25"/>
      <c r="IAT257" s="95"/>
      <c r="IAU257" s="25"/>
      <c r="IAV257" s="25"/>
      <c r="IAW257" s="25"/>
      <c r="IAX257" s="25"/>
      <c r="IAY257" s="93"/>
      <c r="IAZ257" s="25"/>
      <c r="IBA257" s="25"/>
      <c r="IBB257" s="95"/>
      <c r="IBC257" s="25"/>
      <c r="IBD257" s="25"/>
      <c r="IBE257" s="25"/>
      <c r="IBF257" s="25"/>
      <c r="IBG257" s="93"/>
      <c r="IBH257" s="25"/>
      <c r="IBI257" s="25"/>
      <c r="IBJ257" s="95"/>
      <c r="IBK257" s="25"/>
      <c r="IBL257" s="25"/>
      <c r="IBM257" s="25"/>
      <c r="IBN257" s="25"/>
      <c r="IBO257" s="93"/>
      <c r="IBP257" s="25"/>
      <c r="IBQ257" s="25"/>
      <c r="IBR257" s="95"/>
      <c r="IBS257" s="25"/>
      <c r="IBT257" s="25"/>
      <c r="IBU257" s="25"/>
      <c r="IBV257" s="25"/>
      <c r="IBW257" s="93"/>
      <c r="IBX257" s="25"/>
      <c r="IBY257" s="25"/>
      <c r="IBZ257" s="95"/>
      <c r="ICA257" s="25"/>
      <c r="ICB257" s="25"/>
      <c r="ICC257" s="25"/>
      <c r="ICD257" s="25"/>
      <c r="ICE257" s="93"/>
      <c r="ICF257" s="25"/>
      <c r="ICG257" s="25"/>
      <c r="ICH257" s="95"/>
      <c r="ICI257" s="25"/>
      <c r="ICJ257" s="25"/>
      <c r="ICK257" s="25"/>
      <c r="ICL257" s="25"/>
      <c r="ICM257" s="93"/>
      <c r="ICN257" s="25"/>
      <c r="ICO257" s="25"/>
      <c r="ICP257" s="95"/>
      <c r="ICQ257" s="25"/>
      <c r="ICR257" s="25"/>
      <c r="ICS257" s="25"/>
      <c r="ICT257" s="25"/>
      <c r="ICU257" s="93"/>
      <c r="ICV257" s="25"/>
      <c r="ICW257" s="25"/>
      <c r="ICX257" s="95"/>
      <c r="ICY257" s="25"/>
      <c r="ICZ257" s="25"/>
      <c r="IDA257" s="25"/>
      <c r="IDB257" s="25"/>
      <c r="IDC257" s="93"/>
      <c r="IDD257" s="25"/>
      <c r="IDE257" s="25"/>
      <c r="IDF257" s="95"/>
      <c r="IDG257" s="25"/>
      <c r="IDH257" s="25"/>
      <c r="IDI257" s="25"/>
      <c r="IDJ257" s="25"/>
      <c r="IDK257" s="93"/>
      <c r="IDL257" s="25"/>
      <c r="IDM257" s="25"/>
      <c r="IDN257" s="95"/>
      <c r="IDO257" s="25"/>
      <c r="IDP257" s="25"/>
      <c r="IDQ257" s="25"/>
      <c r="IDR257" s="25"/>
      <c r="IDS257" s="93"/>
      <c r="IDT257" s="25"/>
      <c r="IDU257" s="25"/>
      <c r="IDV257" s="95"/>
      <c r="IDW257" s="25"/>
      <c r="IDX257" s="25"/>
      <c r="IDY257" s="25"/>
      <c r="IDZ257" s="25"/>
      <c r="IEA257" s="93"/>
      <c r="IEB257" s="25"/>
      <c r="IEC257" s="25"/>
      <c r="IED257" s="95"/>
      <c r="IEE257" s="25"/>
      <c r="IEF257" s="25"/>
      <c r="IEG257" s="25"/>
      <c r="IEH257" s="25"/>
      <c r="IEI257" s="93"/>
      <c r="IEJ257" s="25"/>
      <c r="IEK257" s="25"/>
      <c r="IEL257" s="95"/>
      <c r="IEM257" s="25"/>
      <c r="IEN257" s="25"/>
      <c r="IEO257" s="25"/>
      <c r="IEP257" s="25"/>
      <c r="IEQ257" s="93"/>
      <c r="IER257" s="25"/>
      <c r="IES257" s="25"/>
      <c r="IET257" s="95"/>
      <c r="IEU257" s="25"/>
      <c r="IEV257" s="25"/>
      <c r="IEW257" s="25"/>
      <c r="IEX257" s="25"/>
      <c r="IEY257" s="93"/>
      <c r="IEZ257" s="25"/>
      <c r="IFA257" s="25"/>
      <c r="IFB257" s="95"/>
      <c r="IFC257" s="25"/>
      <c r="IFD257" s="25"/>
      <c r="IFE257" s="25"/>
      <c r="IFF257" s="25"/>
      <c r="IFG257" s="93"/>
      <c r="IFH257" s="25"/>
      <c r="IFI257" s="25"/>
      <c r="IFJ257" s="95"/>
      <c r="IFK257" s="25"/>
      <c r="IFL257" s="25"/>
      <c r="IFM257" s="25"/>
      <c r="IFN257" s="25"/>
      <c r="IFO257" s="93"/>
      <c r="IFP257" s="25"/>
      <c r="IFQ257" s="25"/>
      <c r="IFR257" s="95"/>
      <c r="IFS257" s="25"/>
      <c r="IFT257" s="25"/>
      <c r="IFU257" s="25"/>
      <c r="IFV257" s="25"/>
      <c r="IFW257" s="93"/>
      <c r="IFX257" s="25"/>
      <c r="IFY257" s="25"/>
      <c r="IFZ257" s="95"/>
      <c r="IGA257" s="25"/>
      <c r="IGB257" s="25"/>
      <c r="IGC257" s="25"/>
      <c r="IGD257" s="25"/>
      <c r="IGE257" s="93"/>
      <c r="IGF257" s="25"/>
      <c r="IGG257" s="25"/>
      <c r="IGH257" s="95"/>
      <c r="IGI257" s="25"/>
      <c r="IGJ257" s="25"/>
      <c r="IGK257" s="25"/>
      <c r="IGL257" s="25"/>
      <c r="IGM257" s="93"/>
      <c r="IGN257" s="25"/>
      <c r="IGO257" s="25"/>
      <c r="IGP257" s="95"/>
      <c r="IGQ257" s="25"/>
      <c r="IGR257" s="25"/>
      <c r="IGS257" s="25"/>
      <c r="IGT257" s="25"/>
      <c r="IGU257" s="93"/>
      <c r="IGV257" s="25"/>
      <c r="IGW257" s="25"/>
      <c r="IGX257" s="95"/>
      <c r="IGY257" s="25"/>
      <c r="IGZ257" s="25"/>
      <c r="IHA257" s="25"/>
      <c r="IHB257" s="25"/>
      <c r="IHC257" s="93"/>
      <c r="IHD257" s="25"/>
      <c r="IHE257" s="25"/>
      <c r="IHF257" s="95"/>
      <c r="IHG257" s="25"/>
      <c r="IHH257" s="25"/>
      <c r="IHI257" s="25"/>
      <c r="IHJ257" s="25"/>
      <c r="IHK257" s="93"/>
      <c r="IHL257" s="25"/>
      <c r="IHM257" s="25"/>
      <c r="IHN257" s="95"/>
      <c r="IHO257" s="25"/>
      <c r="IHP257" s="25"/>
      <c r="IHQ257" s="25"/>
      <c r="IHR257" s="25"/>
      <c r="IHS257" s="93"/>
      <c r="IHT257" s="25"/>
      <c r="IHU257" s="25"/>
      <c r="IHV257" s="95"/>
      <c r="IHW257" s="25"/>
      <c r="IHX257" s="25"/>
      <c r="IHY257" s="25"/>
      <c r="IHZ257" s="25"/>
      <c r="IIA257" s="93"/>
      <c r="IIB257" s="25"/>
      <c r="IIC257" s="25"/>
      <c r="IID257" s="95"/>
      <c r="IIE257" s="25"/>
      <c r="IIF257" s="25"/>
      <c r="IIG257" s="25"/>
      <c r="IIH257" s="25"/>
      <c r="III257" s="93"/>
      <c r="IIJ257" s="25"/>
      <c r="IIK257" s="25"/>
      <c r="IIL257" s="95"/>
      <c r="IIM257" s="25"/>
      <c r="IIN257" s="25"/>
      <c r="IIO257" s="25"/>
      <c r="IIP257" s="25"/>
      <c r="IIQ257" s="93"/>
      <c r="IIR257" s="25"/>
      <c r="IIS257" s="25"/>
      <c r="IIT257" s="95"/>
      <c r="IIU257" s="25"/>
      <c r="IIV257" s="25"/>
      <c r="IIW257" s="25"/>
      <c r="IIX257" s="25"/>
      <c r="IIY257" s="93"/>
      <c r="IIZ257" s="25"/>
      <c r="IJA257" s="25"/>
      <c r="IJB257" s="95"/>
      <c r="IJC257" s="25"/>
      <c r="IJD257" s="25"/>
      <c r="IJE257" s="25"/>
      <c r="IJF257" s="25"/>
      <c r="IJG257" s="93"/>
      <c r="IJH257" s="25"/>
      <c r="IJI257" s="25"/>
      <c r="IJJ257" s="95"/>
      <c r="IJK257" s="25"/>
      <c r="IJL257" s="25"/>
      <c r="IJM257" s="25"/>
      <c r="IJN257" s="25"/>
      <c r="IJO257" s="93"/>
      <c r="IJP257" s="25"/>
      <c r="IJQ257" s="25"/>
      <c r="IJR257" s="95"/>
      <c r="IJS257" s="25"/>
      <c r="IJT257" s="25"/>
      <c r="IJU257" s="25"/>
      <c r="IJV257" s="25"/>
      <c r="IJW257" s="93"/>
      <c r="IJX257" s="25"/>
      <c r="IJY257" s="25"/>
      <c r="IJZ257" s="95"/>
      <c r="IKA257" s="25"/>
      <c r="IKB257" s="25"/>
      <c r="IKC257" s="25"/>
      <c r="IKD257" s="25"/>
      <c r="IKE257" s="93"/>
      <c r="IKF257" s="25"/>
      <c r="IKG257" s="25"/>
      <c r="IKH257" s="95"/>
      <c r="IKI257" s="25"/>
      <c r="IKJ257" s="25"/>
      <c r="IKK257" s="25"/>
      <c r="IKL257" s="25"/>
      <c r="IKM257" s="93"/>
      <c r="IKN257" s="25"/>
      <c r="IKO257" s="25"/>
      <c r="IKP257" s="95"/>
      <c r="IKQ257" s="25"/>
      <c r="IKR257" s="25"/>
      <c r="IKS257" s="25"/>
      <c r="IKT257" s="25"/>
      <c r="IKU257" s="93"/>
      <c r="IKV257" s="25"/>
      <c r="IKW257" s="25"/>
      <c r="IKX257" s="95"/>
      <c r="IKY257" s="25"/>
      <c r="IKZ257" s="25"/>
      <c r="ILA257" s="25"/>
      <c r="ILB257" s="25"/>
      <c r="ILC257" s="93"/>
      <c r="ILD257" s="25"/>
      <c r="ILE257" s="25"/>
      <c r="ILF257" s="95"/>
      <c r="ILG257" s="25"/>
      <c r="ILH257" s="25"/>
      <c r="ILI257" s="25"/>
      <c r="ILJ257" s="25"/>
      <c r="ILK257" s="93"/>
      <c r="ILL257" s="25"/>
      <c r="ILM257" s="25"/>
      <c r="ILN257" s="95"/>
      <c r="ILO257" s="25"/>
      <c r="ILP257" s="25"/>
      <c r="ILQ257" s="25"/>
      <c r="ILR257" s="25"/>
      <c r="ILS257" s="93"/>
      <c r="ILT257" s="25"/>
      <c r="ILU257" s="25"/>
      <c r="ILV257" s="95"/>
      <c r="ILW257" s="25"/>
      <c r="ILX257" s="25"/>
      <c r="ILY257" s="25"/>
      <c r="ILZ257" s="25"/>
      <c r="IMA257" s="93"/>
      <c r="IMB257" s="25"/>
      <c r="IMC257" s="25"/>
      <c r="IMD257" s="95"/>
      <c r="IME257" s="25"/>
      <c r="IMF257" s="25"/>
      <c r="IMG257" s="25"/>
      <c r="IMH257" s="25"/>
      <c r="IMI257" s="93"/>
      <c r="IMJ257" s="25"/>
      <c r="IMK257" s="25"/>
      <c r="IML257" s="95"/>
      <c r="IMM257" s="25"/>
      <c r="IMN257" s="25"/>
      <c r="IMO257" s="25"/>
      <c r="IMP257" s="25"/>
      <c r="IMQ257" s="93"/>
      <c r="IMR257" s="25"/>
      <c r="IMS257" s="25"/>
      <c r="IMT257" s="95"/>
      <c r="IMU257" s="25"/>
      <c r="IMV257" s="25"/>
      <c r="IMW257" s="25"/>
      <c r="IMX257" s="25"/>
      <c r="IMY257" s="93"/>
      <c r="IMZ257" s="25"/>
      <c r="INA257" s="25"/>
      <c r="INB257" s="95"/>
      <c r="INC257" s="25"/>
      <c r="IND257" s="25"/>
      <c r="INE257" s="25"/>
      <c r="INF257" s="25"/>
      <c r="ING257" s="93"/>
      <c r="INH257" s="25"/>
      <c r="INI257" s="25"/>
      <c r="INJ257" s="95"/>
      <c r="INK257" s="25"/>
      <c r="INL257" s="25"/>
      <c r="INM257" s="25"/>
      <c r="INN257" s="25"/>
      <c r="INO257" s="93"/>
      <c r="INP257" s="25"/>
      <c r="INQ257" s="25"/>
      <c r="INR257" s="95"/>
      <c r="INS257" s="25"/>
      <c r="INT257" s="25"/>
      <c r="INU257" s="25"/>
      <c r="INV257" s="25"/>
      <c r="INW257" s="93"/>
      <c r="INX257" s="25"/>
      <c r="INY257" s="25"/>
      <c r="INZ257" s="95"/>
      <c r="IOA257" s="25"/>
      <c r="IOB257" s="25"/>
      <c r="IOC257" s="25"/>
      <c r="IOD257" s="25"/>
      <c r="IOE257" s="93"/>
      <c r="IOF257" s="25"/>
      <c r="IOG257" s="25"/>
      <c r="IOH257" s="95"/>
      <c r="IOI257" s="25"/>
      <c r="IOJ257" s="25"/>
      <c r="IOK257" s="25"/>
      <c r="IOL257" s="25"/>
      <c r="IOM257" s="93"/>
      <c r="ION257" s="25"/>
      <c r="IOO257" s="25"/>
      <c r="IOP257" s="95"/>
      <c r="IOQ257" s="25"/>
      <c r="IOR257" s="25"/>
      <c r="IOS257" s="25"/>
      <c r="IOT257" s="25"/>
      <c r="IOU257" s="93"/>
      <c r="IOV257" s="25"/>
      <c r="IOW257" s="25"/>
      <c r="IOX257" s="95"/>
      <c r="IOY257" s="25"/>
      <c r="IOZ257" s="25"/>
      <c r="IPA257" s="25"/>
      <c r="IPB257" s="25"/>
      <c r="IPC257" s="93"/>
      <c r="IPD257" s="25"/>
      <c r="IPE257" s="25"/>
      <c r="IPF257" s="95"/>
      <c r="IPG257" s="25"/>
      <c r="IPH257" s="25"/>
      <c r="IPI257" s="25"/>
      <c r="IPJ257" s="25"/>
      <c r="IPK257" s="93"/>
      <c r="IPL257" s="25"/>
      <c r="IPM257" s="25"/>
      <c r="IPN257" s="95"/>
      <c r="IPO257" s="25"/>
      <c r="IPP257" s="25"/>
      <c r="IPQ257" s="25"/>
      <c r="IPR257" s="25"/>
      <c r="IPS257" s="93"/>
      <c r="IPT257" s="25"/>
      <c r="IPU257" s="25"/>
      <c r="IPV257" s="95"/>
      <c r="IPW257" s="25"/>
      <c r="IPX257" s="25"/>
      <c r="IPY257" s="25"/>
      <c r="IPZ257" s="25"/>
      <c r="IQA257" s="93"/>
      <c r="IQB257" s="25"/>
      <c r="IQC257" s="25"/>
      <c r="IQD257" s="95"/>
      <c r="IQE257" s="25"/>
      <c r="IQF257" s="25"/>
      <c r="IQG257" s="25"/>
      <c r="IQH257" s="25"/>
      <c r="IQI257" s="93"/>
      <c r="IQJ257" s="25"/>
      <c r="IQK257" s="25"/>
      <c r="IQL257" s="95"/>
      <c r="IQM257" s="25"/>
      <c r="IQN257" s="25"/>
      <c r="IQO257" s="25"/>
      <c r="IQP257" s="25"/>
      <c r="IQQ257" s="93"/>
      <c r="IQR257" s="25"/>
      <c r="IQS257" s="25"/>
      <c r="IQT257" s="95"/>
      <c r="IQU257" s="25"/>
      <c r="IQV257" s="25"/>
      <c r="IQW257" s="25"/>
      <c r="IQX257" s="25"/>
      <c r="IQY257" s="93"/>
      <c r="IQZ257" s="25"/>
      <c r="IRA257" s="25"/>
      <c r="IRB257" s="95"/>
      <c r="IRC257" s="25"/>
      <c r="IRD257" s="25"/>
      <c r="IRE257" s="25"/>
      <c r="IRF257" s="25"/>
      <c r="IRG257" s="93"/>
      <c r="IRH257" s="25"/>
      <c r="IRI257" s="25"/>
      <c r="IRJ257" s="95"/>
      <c r="IRK257" s="25"/>
      <c r="IRL257" s="25"/>
      <c r="IRM257" s="25"/>
      <c r="IRN257" s="25"/>
      <c r="IRO257" s="93"/>
      <c r="IRP257" s="25"/>
      <c r="IRQ257" s="25"/>
      <c r="IRR257" s="95"/>
      <c r="IRS257" s="25"/>
      <c r="IRT257" s="25"/>
      <c r="IRU257" s="25"/>
      <c r="IRV257" s="25"/>
      <c r="IRW257" s="93"/>
      <c r="IRX257" s="25"/>
      <c r="IRY257" s="25"/>
      <c r="IRZ257" s="95"/>
      <c r="ISA257" s="25"/>
      <c r="ISB257" s="25"/>
      <c r="ISC257" s="25"/>
      <c r="ISD257" s="25"/>
      <c r="ISE257" s="93"/>
      <c r="ISF257" s="25"/>
      <c r="ISG257" s="25"/>
      <c r="ISH257" s="95"/>
      <c r="ISI257" s="25"/>
      <c r="ISJ257" s="25"/>
      <c r="ISK257" s="25"/>
      <c r="ISL257" s="25"/>
      <c r="ISM257" s="93"/>
      <c r="ISN257" s="25"/>
      <c r="ISO257" s="25"/>
      <c r="ISP257" s="95"/>
      <c r="ISQ257" s="25"/>
      <c r="ISR257" s="25"/>
      <c r="ISS257" s="25"/>
      <c r="IST257" s="25"/>
      <c r="ISU257" s="93"/>
      <c r="ISV257" s="25"/>
      <c r="ISW257" s="25"/>
      <c r="ISX257" s="95"/>
      <c r="ISY257" s="25"/>
      <c r="ISZ257" s="25"/>
      <c r="ITA257" s="25"/>
      <c r="ITB257" s="25"/>
      <c r="ITC257" s="93"/>
      <c r="ITD257" s="25"/>
      <c r="ITE257" s="25"/>
      <c r="ITF257" s="95"/>
      <c r="ITG257" s="25"/>
      <c r="ITH257" s="25"/>
      <c r="ITI257" s="25"/>
      <c r="ITJ257" s="25"/>
      <c r="ITK257" s="93"/>
      <c r="ITL257" s="25"/>
      <c r="ITM257" s="25"/>
      <c r="ITN257" s="95"/>
      <c r="ITO257" s="25"/>
      <c r="ITP257" s="25"/>
      <c r="ITQ257" s="25"/>
      <c r="ITR257" s="25"/>
      <c r="ITS257" s="93"/>
      <c r="ITT257" s="25"/>
      <c r="ITU257" s="25"/>
      <c r="ITV257" s="95"/>
      <c r="ITW257" s="25"/>
      <c r="ITX257" s="25"/>
      <c r="ITY257" s="25"/>
      <c r="ITZ257" s="25"/>
      <c r="IUA257" s="93"/>
      <c r="IUB257" s="25"/>
      <c r="IUC257" s="25"/>
      <c r="IUD257" s="95"/>
      <c r="IUE257" s="25"/>
      <c r="IUF257" s="25"/>
      <c r="IUG257" s="25"/>
      <c r="IUH257" s="25"/>
      <c r="IUI257" s="93"/>
      <c r="IUJ257" s="25"/>
      <c r="IUK257" s="25"/>
      <c r="IUL257" s="95"/>
      <c r="IUM257" s="25"/>
      <c r="IUN257" s="25"/>
      <c r="IUO257" s="25"/>
      <c r="IUP257" s="25"/>
      <c r="IUQ257" s="93"/>
      <c r="IUR257" s="25"/>
      <c r="IUS257" s="25"/>
      <c r="IUT257" s="95"/>
      <c r="IUU257" s="25"/>
      <c r="IUV257" s="25"/>
      <c r="IUW257" s="25"/>
      <c r="IUX257" s="25"/>
      <c r="IUY257" s="93"/>
      <c r="IUZ257" s="25"/>
      <c r="IVA257" s="25"/>
      <c r="IVB257" s="95"/>
      <c r="IVC257" s="25"/>
      <c r="IVD257" s="25"/>
      <c r="IVE257" s="25"/>
      <c r="IVF257" s="25"/>
      <c r="IVG257" s="93"/>
      <c r="IVH257" s="25"/>
      <c r="IVI257" s="25"/>
      <c r="IVJ257" s="95"/>
      <c r="IVK257" s="25"/>
      <c r="IVL257" s="25"/>
      <c r="IVM257" s="25"/>
      <c r="IVN257" s="25"/>
      <c r="IVO257" s="93"/>
      <c r="IVP257" s="25"/>
      <c r="IVQ257" s="25"/>
      <c r="IVR257" s="95"/>
      <c r="IVS257" s="25"/>
      <c r="IVT257" s="25"/>
      <c r="IVU257" s="25"/>
      <c r="IVV257" s="25"/>
      <c r="IVW257" s="93"/>
      <c r="IVX257" s="25"/>
      <c r="IVY257" s="25"/>
      <c r="IVZ257" s="95"/>
      <c r="IWA257" s="25"/>
      <c r="IWB257" s="25"/>
      <c r="IWC257" s="25"/>
      <c r="IWD257" s="25"/>
      <c r="IWE257" s="93"/>
      <c r="IWF257" s="25"/>
      <c r="IWG257" s="25"/>
      <c r="IWH257" s="95"/>
      <c r="IWI257" s="25"/>
      <c r="IWJ257" s="25"/>
      <c r="IWK257" s="25"/>
      <c r="IWL257" s="25"/>
      <c r="IWM257" s="93"/>
      <c r="IWN257" s="25"/>
      <c r="IWO257" s="25"/>
      <c r="IWP257" s="95"/>
      <c r="IWQ257" s="25"/>
      <c r="IWR257" s="25"/>
      <c r="IWS257" s="25"/>
      <c r="IWT257" s="25"/>
      <c r="IWU257" s="93"/>
      <c r="IWV257" s="25"/>
      <c r="IWW257" s="25"/>
      <c r="IWX257" s="95"/>
      <c r="IWY257" s="25"/>
      <c r="IWZ257" s="25"/>
      <c r="IXA257" s="25"/>
      <c r="IXB257" s="25"/>
      <c r="IXC257" s="93"/>
      <c r="IXD257" s="25"/>
      <c r="IXE257" s="25"/>
      <c r="IXF257" s="95"/>
      <c r="IXG257" s="25"/>
      <c r="IXH257" s="25"/>
      <c r="IXI257" s="25"/>
      <c r="IXJ257" s="25"/>
      <c r="IXK257" s="93"/>
      <c r="IXL257" s="25"/>
      <c r="IXM257" s="25"/>
      <c r="IXN257" s="95"/>
      <c r="IXO257" s="25"/>
      <c r="IXP257" s="25"/>
      <c r="IXQ257" s="25"/>
      <c r="IXR257" s="25"/>
      <c r="IXS257" s="93"/>
      <c r="IXT257" s="25"/>
      <c r="IXU257" s="25"/>
      <c r="IXV257" s="95"/>
      <c r="IXW257" s="25"/>
      <c r="IXX257" s="25"/>
      <c r="IXY257" s="25"/>
      <c r="IXZ257" s="25"/>
      <c r="IYA257" s="93"/>
      <c r="IYB257" s="25"/>
      <c r="IYC257" s="25"/>
      <c r="IYD257" s="95"/>
      <c r="IYE257" s="25"/>
      <c r="IYF257" s="25"/>
      <c r="IYG257" s="25"/>
      <c r="IYH257" s="25"/>
      <c r="IYI257" s="93"/>
      <c r="IYJ257" s="25"/>
      <c r="IYK257" s="25"/>
      <c r="IYL257" s="95"/>
      <c r="IYM257" s="25"/>
      <c r="IYN257" s="25"/>
      <c r="IYO257" s="25"/>
      <c r="IYP257" s="25"/>
      <c r="IYQ257" s="93"/>
      <c r="IYR257" s="25"/>
      <c r="IYS257" s="25"/>
      <c r="IYT257" s="95"/>
      <c r="IYU257" s="25"/>
      <c r="IYV257" s="25"/>
      <c r="IYW257" s="25"/>
      <c r="IYX257" s="25"/>
      <c r="IYY257" s="93"/>
      <c r="IYZ257" s="25"/>
      <c r="IZA257" s="25"/>
      <c r="IZB257" s="95"/>
      <c r="IZC257" s="25"/>
      <c r="IZD257" s="25"/>
      <c r="IZE257" s="25"/>
      <c r="IZF257" s="25"/>
      <c r="IZG257" s="93"/>
      <c r="IZH257" s="25"/>
      <c r="IZI257" s="25"/>
      <c r="IZJ257" s="95"/>
      <c r="IZK257" s="25"/>
      <c r="IZL257" s="25"/>
      <c r="IZM257" s="25"/>
      <c r="IZN257" s="25"/>
      <c r="IZO257" s="93"/>
      <c r="IZP257" s="25"/>
      <c r="IZQ257" s="25"/>
      <c r="IZR257" s="95"/>
      <c r="IZS257" s="25"/>
      <c r="IZT257" s="25"/>
      <c r="IZU257" s="25"/>
      <c r="IZV257" s="25"/>
      <c r="IZW257" s="93"/>
      <c r="IZX257" s="25"/>
      <c r="IZY257" s="25"/>
      <c r="IZZ257" s="95"/>
      <c r="JAA257" s="25"/>
      <c r="JAB257" s="25"/>
      <c r="JAC257" s="25"/>
      <c r="JAD257" s="25"/>
      <c r="JAE257" s="93"/>
      <c r="JAF257" s="25"/>
      <c r="JAG257" s="25"/>
      <c r="JAH257" s="95"/>
      <c r="JAI257" s="25"/>
      <c r="JAJ257" s="25"/>
      <c r="JAK257" s="25"/>
      <c r="JAL257" s="25"/>
      <c r="JAM257" s="93"/>
      <c r="JAN257" s="25"/>
      <c r="JAO257" s="25"/>
      <c r="JAP257" s="95"/>
      <c r="JAQ257" s="25"/>
      <c r="JAR257" s="25"/>
      <c r="JAS257" s="25"/>
      <c r="JAT257" s="25"/>
      <c r="JAU257" s="93"/>
      <c r="JAV257" s="25"/>
      <c r="JAW257" s="25"/>
      <c r="JAX257" s="95"/>
      <c r="JAY257" s="25"/>
      <c r="JAZ257" s="25"/>
      <c r="JBA257" s="25"/>
      <c r="JBB257" s="25"/>
      <c r="JBC257" s="93"/>
      <c r="JBD257" s="25"/>
      <c r="JBE257" s="25"/>
      <c r="JBF257" s="95"/>
      <c r="JBG257" s="25"/>
      <c r="JBH257" s="25"/>
      <c r="JBI257" s="25"/>
      <c r="JBJ257" s="25"/>
      <c r="JBK257" s="93"/>
      <c r="JBL257" s="25"/>
      <c r="JBM257" s="25"/>
      <c r="JBN257" s="95"/>
      <c r="JBO257" s="25"/>
      <c r="JBP257" s="25"/>
      <c r="JBQ257" s="25"/>
      <c r="JBR257" s="25"/>
      <c r="JBS257" s="93"/>
      <c r="JBT257" s="25"/>
      <c r="JBU257" s="25"/>
      <c r="JBV257" s="95"/>
      <c r="JBW257" s="25"/>
      <c r="JBX257" s="25"/>
      <c r="JBY257" s="25"/>
      <c r="JBZ257" s="25"/>
      <c r="JCA257" s="93"/>
      <c r="JCB257" s="25"/>
      <c r="JCC257" s="25"/>
      <c r="JCD257" s="95"/>
      <c r="JCE257" s="25"/>
      <c r="JCF257" s="25"/>
      <c r="JCG257" s="25"/>
      <c r="JCH257" s="25"/>
      <c r="JCI257" s="93"/>
      <c r="JCJ257" s="25"/>
      <c r="JCK257" s="25"/>
      <c r="JCL257" s="95"/>
      <c r="JCM257" s="25"/>
      <c r="JCN257" s="25"/>
      <c r="JCO257" s="25"/>
      <c r="JCP257" s="25"/>
      <c r="JCQ257" s="93"/>
      <c r="JCR257" s="25"/>
      <c r="JCS257" s="25"/>
      <c r="JCT257" s="95"/>
      <c r="JCU257" s="25"/>
      <c r="JCV257" s="25"/>
      <c r="JCW257" s="25"/>
      <c r="JCX257" s="25"/>
      <c r="JCY257" s="93"/>
      <c r="JCZ257" s="25"/>
      <c r="JDA257" s="25"/>
      <c r="JDB257" s="95"/>
      <c r="JDC257" s="25"/>
      <c r="JDD257" s="25"/>
      <c r="JDE257" s="25"/>
      <c r="JDF257" s="25"/>
      <c r="JDG257" s="93"/>
      <c r="JDH257" s="25"/>
      <c r="JDI257" s="25"/>
      <c r="JDJ257" s="95"/>
      <c r="JDK257" s="25"/>
      <c r="JDL257" s="25"/>
      <c r="JDM257" s="25"/>
      <c r="JDN257" s="25"/>
      <c r="JDO257" s="93"/>
      <c r="JDP257" s="25"/>
      <c r="JDQ257" s="25"/>
      <c r="JDR257" s="95"/>
      <c r="JDS257" s="25"/>
      <c r="JDT257" s="25"/>
      <c r="JDU257" s="25"/>
      <c r="JDV257" s="25"/>
      <c r="JDW257" s="93"/>
      <c r="JDX257" s="25"/>
      <c r="JDY257" s="25"/>
      <c r="JDZ257" s="95"/>
      <c r="JEA257" s="25"/>
      <c r="JEB257" s="25"/>
      <c r="JEC257" s="25"/>
      <c r="JED257" s="25"/>
      <c r="JEE257" s="93"/>
      <c r="JEF257" s="25"/>
      <c r="JEG257" s="25"/>
      <c r="JEH257" s="95"/>
      <c r="JEI257" s="25"/>
      <c r="JEJ257" s="25"/>
      <c r="JEK257" s="25"/>
      <c r="JEL257" s="25"/>
      <c r="JEM257" s="93"/>
      <c r="JEN257" s="25"/>
      <c r="JEO257" s="25"/>
      <c r="JEP257" s="95"/>
      <c r="JEQ257" s="25"/>
      <c r="JER257" s="25"/>
      <c r="JES257" s="25"/>
      <c r="JET257" s="25"/>
      <c r="JEU257" s="93"/>
      <c r="JEV257" s="25"/>
      <c r="JEW257" s="25"/>
      <c r="JEX257" s="95"/>
      <c r="JEY257" s="25"/>
      <c r="JEZ257" s="25"/>
      <c r="JFA257" s="25"/>
      <c r="JFB257" s="25"/>
      <c r="JFC257" s="93"/>
      <c r="JFD257" s="25"/>
      <c r="JFE257" s="25"/>
      <c r="JFF257" s="95"/>
      <c r="JFG257" s="25"/>
      <c r="JFH257" s="25"/>
      <c r="JFI257" s="25"/>
      <c r="JFJ257" s="25"/>
      <c r="JFK257" s="93"/>
      <c r="JFL257" s="25"/>
      <c r="JFM257" s="25"/>
      <c r="JFN257" s="95"/>
      <c r="JFO257" s="25"/>
      <c r="JFP257" s="25"/>
      <c r="JFQ257" s="25"/>
      <c r="JFR257" s="25"/>
      <c r="JFS257" s="93"/>
      <c r="JFT257" s="25"/>
      <c r="JFU257" s="25"/>
      <c r="JFV257" s="95"/>
      <c r="JFW257" s="25"/>
      <c r="JFX257" s="25"/>
      <c r="JFY257" s="25"/>
      <c r="JFZ257" s="25"/>
      <c r="JGA257" s="93"/>
      <c r="JGB257" s="25"/>
      <c r="JGC257" s="25"/>
      <c r="JGD257" s="95"/>
      <c r="JGE257" s="25"/>
      <c r="JGF257" s="25"/>
      <c r="JGG257" s="25"/>
      <c r="JGH257" s="25"/>
      <c r="JGI257" s="93"/>
      <c r="JGJ257" s="25"/>
      <c r="JGK257" s="25"/>
      <c r="JGL257" s="95"/>
      <c r="JGM257" s="25"/>
      <c r="JGN257" s="25"/>
      <c r="JGO257" s="25"/>
      <c r="JGP257" s="25"/>
      <c r="JGQ257" s="93"/>
      <c r="JGR257" s="25"/>
      <c r="JGS257" s="25"/>
      <c r="JGT257" s="95"/>
      <c r="JGU257" s="25"/>
      <c r="JGV257" s="25"/>
      <c r="JGW257" s="25"/>
      <c r="JGX257" s="25"/>
      <c r="JGY257" s="93"/>
      <c r="JGZ257" s="25"/>
      <c r="JHA257" s="25"/>
      <c r="JHB257" s="95"/>
      <c r="JHC257" s="25"/>
      <c r="JHD257" s="25"/>
      <c r="JHE257" s="25"/>
      <c r="JHF257" s="25"/>
      <c r="JHG257" s="93"/>
      <c r="JHH257" s="25"/>
      <c r="JHI257" s="25"/>
      <c r="JHJ257" s="95"/>
      <c r="JHK257" s="25"/>
      <c r="JHL257" s="25"/>
      <c r="JHM257" s="25"/>
      <c r="JHN257" s="25"/>
      <c r="JHO257" s="93"/>
      <c r="JHP257" s="25"/>
      <c r="JHQ257" s="25"/>
      <c r="JHR257" s="95"/>
      <c r="JHS257" s="25"/>
      <c r="JHT257" s="25"/>
      <c r="JHU257" s="25"/>
      <c r="JHV257" s="25"/>
      <c r="JHW257" s="93"/>
      <c r="JHX257" s="25"/>
      <c r="JHY257" s="25"/>
      <c r="JHZ257" s="95"/>
      <c r="JIA257" s="25"/>
      <c r="JIB257" s="25"/>
      <c r="JIC257" s="25"/>
      <c r="JID257" s="25"/>
      <c r="JIE257" s="93"/>
      <c r="JIF257" s="25"/>
      <c r="JIG257" s="25"/>
      <c r="JIH257" s="95"/>
      <c r="JII257" s="25"/>
      <c r="JIJ257" s="25"/>
      <c r="JIK257" s="25"/>
      <c r="JIL257" s="25"/>
      <c r="JIM257" s="93"/>
      <c r="JIN257" s="25"/>
      <c r="JIO257" s="25"/>
      <c r="JIP257" s="95"/>
      <c r="JIQ257" s="25"/>
      <c r="JIR257" s="25"/>
      <c r="JIS257" s="25"/>
      <c r="JIT257" s="25"/>
      <c r="JIU257" s="93"/>
      <c r="JIV257" s="25"/>
      <c r="JIW257" s="25"/>
      <c r="JIX257" s="95"/>
      <c r="JIY257" s="25"/>
      <c r="JIZ257" s="25"/>
      <c r="JJA257" s="25"/>
      <c r="JJB257" s="25"/>
      <c r="JJC257" s="93"/>
      <c r="JJD257" s="25"/>
      <c r="JJE257" s="25"/>
      <c r="JJF257" s="95"/>
      <c r="JJG257" s="25"/>
      <c r="JJH257" s="25"/>
      <c r="JJI257" s="25"/>
      <c r="JJJ257" s="25"/>
      <c r="JJK257" s="93"/>
      <c r="JJL257" s="25"/>
      <c r="JJM257" s="25"/>
      <c r="JJN257" s="95"/>
      <c r="JJO257" s="25"/>
      <c r="JJP257" s="25"/>
      <c r="JJQ257" s="25"/>
      <c r="JJR257" s="25"/>
      <c r="JJS257" s="93"/>
      <c r="JJT257" s="25"/>
      <c r="JJU257" s="25"/>
      <c r="JJV257" s="95"/>
      <c r="JJW257" s="25"/>
      <c r="JJX257" s="25"/>
      <c r="JJY257" s="25"/>
      <c r="JJZ257" s="25"/>
      <c r="JKA257" s="93"/>
      <c r="JKB257" s="25"/>
      <c r="JKC257" s="25"/>
      <c r="JKD257" s="95"/>
      <c r="JKE257" s="25"/>
      <c r="JKF257" s="25"/>
      <c r="JKG257" s="25"/>
      <c r="JKH257" s="25"/>
      <c r="JKI257" s="93"/>
      <c r="JKJ257" s="25"/>
      <c r="JKK257" s="25"/>
      <c r="JKL257" s="95"/>
      <c r="JKM257" s="25"/>
      <c r="JKN257" s="25"/>
      <c r="JKO257" s="25"/>
      <c r="JKP257" s="25"/>
      <c r="JKQ257" s="93"/>
      <c r="JKR257" s="25"/>
      <c r="JKS257" s="25"/>
      <c r="JKT257" s="95"/>
      <c r="JKU257" s="25"/>
      <c r="JKV257" s="25"/>
      <c r="JKW257" s="25"/>
      <c r="JKX257" s="25"/>
      <c r="JKY257" s="93"/>
      <c r="JKZ257" s="25"/>
      <c r="JLA257" s="25"/>
      <c r="JLB257" s="95"/>
      <c r="JLC257" s="25"/>
      <c r="JLD257" s="25"/>
      <c r="JLE257" s="25"/>
      <c r="JLF257" s="25"/>
      <c r="JLG257" s="93"/>
      <c r="JLH257" s="25"/>
      <c r="JLI257" s="25"/>
      <c r="JLJ257" s="95"/>
      <c r="JLK257" s="25"/>
      <c r="JLL257" s="25"/>
      <c r="JLM257" s="25"/>
      <c r="JLN257" s="25"/>
      <c r="JLO257" s="93"/>
      <c r="JLP257" s="25"/>
      <c r="JLQ257" s="25"/>
      <c r="JLR257" s="95"/>
      <c r="JLS257" s="25"/>
      <c r="JLT257" s="25"/>
      <c r="JLU257" s="25"/>
      <c r="JLV257" s="25"/>
      <c r="JLW257" s="93"/>
      <c r="JLX257" s="25"/>
      <c r="JLY257" s="25"/>
      <c r="JLZ257" s="95"/>
      <c r="JMA257" s="25"/>
      <c r="JMB257" s="25"/>
      <c r="JMC257" s="25"/>
      <c r="JMD257" s="25"/>
      <c r="JME257" s="93"/>
      <c r="JMF257" s="25"/>
      <c r="JMG257" s="25"/>
      <c r="JMH257" s="95"/>
      <c r="JMI257" s="25"/>
      <c r="JMJ257" s="25"/>
      <c r="JMK257" s="25"/>
      <c r="JML257" s="25"/>
      <c r="JMM257" s="93"/>
      <c r="JMN257" s="25"/>
      <c r="JMO257" s="25"/>
      <c r="JMP257" s="95"/>
      <c r="JMQ257" s="25"/>
      <c r="JMR257" s="25"/>
      <c r="JMS257" s="25"/>
      <c r="JMT257" s="25"/>
      <c r="JMU257" s="93"/>
      <c r="JMV257" s="25"/>
      <c r="JMW257" s="25"/>
      <c r="JMX257" s="95"/>
      <c r="JMY257" s="25"/>
      <c r="JMZ257" s="25"/>
      <c r="JNA257" s="25"/>
      <c r="JNB257" s="25"/>
      <c r="JNC257" s="93"/>
      <c r="JND257" s="25"/>
      <c r="JNE257" s="25"/>
      <c r="JNF257" s="95"/>
      <c r="JNG257" s="25"/>
      <c r="JNH257" s="25"/>
      <c r="JNI257" s="25"/>
      <c r="JNJ257" s="25"/>
      <c r="JNK257" s="93"/>
      <c r="JNL257" s="25"/>
      <c r="JNM257" s="25"/>
      <c r="JNN257" s="95"/>
      <c r="JNO257" s="25"/>
      <c r="JNP257" s="25"/>
      <c r="JNQ257" s="25"/>
      <c r="JNR257" s="25"/>
      <c r="JNS257" s="93"/>
      <c r="JNT257" s="25"/>
      <c r="JNU257" s="25"/>
      <c r="JNV257" s="95"/>
      <c r="JNW257" s="25"/>
      <c r="JNX257" s="25"/>
      <c r="JNY257" s="25"/>
      <c r="JNZ257" s="25"/>
      <c r="JOA257" s="93"/>
      <c r="JOB257" s="25"/>
      <c r="JOC257" s="25"/>
      <c r="JOD257" s="95"/>
      <c r="JOE257" s="25"/>
      <c r="JOF257" s="25"/>
      <c r="JOG257" s="25"/>
      <c r="JOH257" s="25"/>
      <c r="JOI257" s="93"/>
      <c r="JOJ257" s="25"/>
      <c r="JOK257" s="25"/>
      <c r="JOL257" s="95"/>
      <c r="JOM257" s="25"/>
      <c r="JON257" s="25"/>
      <c r="JOO257" s="25"/>
      <c r="JOP257" s="25"/>
      <c r="JOQ257" s="93"/>
      <c r="JOR257" s="25"/>
      <c r="JOS257" s="25"/>
      <c r="JOT257" s="95"/>
      <c r="JOU257" s="25"/>
      <c r="JOV257" s="25"/>
      <c r="JOW257" s="25"/>
      <c r="JOX257" s="25"/>
      <c r="JOY257" s="93"/>
      <c r="JOZ257" s="25"/>
      <c r="JPA257" s="25"/>
      <c r="JPB257" s="95"/>
      <c r="JPC257" s="25"/>
      <c r="JPD257" s="25"/>
      <c r="JPE257" s="25"/>
      <c r="JPF257" s="25"/>
      <c r="JPG257" s="93"/>
      <c r="JPH257" s="25"/>
      <c r="JPI257" s="25"/>
      <c r="JPJ257" s="95"/>
      <c r="JPK257" s="25"/>
      <c r="JPL257" s="25"/>
      <c r="JPM257" s="25"/>
      <c r="JPN257" s="25"/>
      <c r="JPO257" s="93"/>
      <c r="JPP257" s="25"/>
      <c r="JPQ257" s="25"/>
      <c r="JPR257" s="95"/>
      <c r="JPS257" s="25"/>
      <c r="JPT257" s="25"/>
      <c r="JPU257" s="25"/>
      <c r="JPV257" s="25"/>
      <c r="JPW257" s="93"/>
      <c r="JPX257" s="25"/>
      <c r="JPY257" s="25"/>
      <c r="JPZ257" s="95"/>
      <c r="JQA257" s="25"/>
      <c r="JQB257" s="25"/>
      <c r="JQC257" s="25"/>
      <c r="JQD257" s="25"/>
      <c r="JQE257" s="93"/>
      <c r="JQF257" s="25"/>
      <c r="JQG257" s="25"/>
      <c r="JQH257" s="95"/>
      <c r="JQI257" s="25"/>
      <c r="JQJ257" s="25"/>
      <c r="JQK257" s="25"/>
      <c r="JQL257" s="25"/>
      <c r="JQM257" s="93"/>
      <c r="JQN257" s="25"/>
      <c r="JQO257" s="25"/>
      <c r="JQP257" s="95"/>
      <c r="JQQ257" s="25"/>
      <c r="JQR257" s="25"/>
      <c r="JQS257" s="25"/>
      <c r="JQT257" s="25"/>
      <c r="JQU257" s="93"/>
      <c r="JQV257" s="25"/>
      <c r="JQW257" s="25"/>
      <c r="JQX257" s="95"/>
      <c r="JQY257" s="25"/>
      <c r="JQZ257" s="25"/>
      <c r="JRA257" s="25"/>
      <c r="JRB257" s="25"/>
      <c r="JRC257" s="93"/>
      <c r="JRD257" s="25"/>
      <c r="JRE257" s="25"/>
      <c r="JRF257" s="95"/>
      <c r="JRG257" s="25"/>
      <c r="JRH257" s="25"/>
      <c r="JRI257" s="25"/>
      <c r="JRJ257" s="25"/>
      <c r="JRK257" s="93"/>
      <c r="JRL257" s="25"/>
      <c r="JRM257" s="25"/>
      <c r="JRN257" s="95"/>
      <c r="JRO257" s="25"/>
      <c r="JRP257" s="25"/>
      <c r="JRQ257" s="25"/>
      <c r="JRR257" s="25"/>
      <c r="JRS257" s="93"/>
      <c r="JRT257" s="25"/>
      <c r="JRU257" s="25"/>
      <c r="JRV257" s="95"/>
      <c r="JRW257" s="25"/>
      <c r="JRX257" s="25"/>
      <c r="JRY257" s="25"/>
      <c r="JRZ257" s="25"/>
      <c r="JSA257" s="93"/>
      <c r="JSB257" s="25"/>
      <c r="JSC257" s="25"/>
      <c r="JSD257" s="95"/>
      <c r="JSE257" s="25"/>
      <c r="JSF257" s="25"/>
      <c r="JSG257" s="25"/>
      <c r="JSH257" s="25"/>
      <c r="JSI257" s="93"/>
      <c r="JSJ257" s="25"/>
      <c r="JSK257" s="25"/>
      <c r="JSL257" s="95"/>
      <c r="JSM257" s="25"/>
      <c r="JSN257" s="25"/>
      <c r="JSO257" s="25"/>
      <c r="JSP257" s="25"/>
      <c r="JSQ257" s="93"/>
      <c r="JSR257" s="25"/>
      <c r="JSS257" s="25"/>
      <c r="JST257" s="95"/>
      <c r="JSU257" s="25"/>
      <c r="JSV257" s="25"/>
      <c r="JSW257" s="25"/>
      <c r="JSX257" s="25"/>
      <c r="JSY257" s="93"/>
      <c r="JSZ257" s="25"/>
      <c r="JTA257" s="25"/>
      <c r="JTB257" s="95"/>
      <c r="JTC257" s="25"/>
      <c r="JTD257" s="25"/>
      <c r="JTE257" s="25"/>
      <c r="JTF257" s="25"/>
      <c r="JTG257" s="93"/>
      <c r="JTH257" s="25"/>
      <c r="JTI257" s="25"/>
      <c r="JTJ257" s="95"/>
      <c r="JTK257" s="25"/>
      <c r="JTL257" s="25"/>
      <c r="JTM257" s="25"/>
      <c r="JTN257" s="25"/>
      <c r="JTO257" s="93"/>
      <c r="JTP257" s="25"/>
      <c r="JTQ257" s="25"/>
      <c r="JTR257" s="95"/>
      <c r="JTS257" s="25"/>
      <c r="JTT257" s="25"/>
      <c r="JTU257" s="25"/>
      <c r="JTV257" s="25"/>
      <c r="JTW257" s="93"/>
      <c r="JTX257" s="25"/>
      <c r="JTY257" s="25"/>
      <c r="JTZ257" s="95"/>
      <c r="JUA257" s="25"/>
      <c r="JUB257" s="25"/>
      <c r="JUC257" s="25"/>
      <c r="JUD257" s="25"/>
      <c r="JUE257" s="93"/>
      <c r="JUF257" s="25"/>
      <c r="JUG257" s="25"/>
      <c r="JUH257" s="95"/>
      <c r="JUI257" s="25"/>
      <c r="JUJ257" s="25"/>
      <c r="JUK257" s="25"/>
      <c r="JUL257" s="25"/>
      <c r="JUM257" s="93"/>
      <c r="JUN257" s="25"/>
      <c r="JUO257" s="25"/>
      <c r="JUP257" s="95"/>
      <c r="JUQ257" s="25"/>
      <c r="JUR257" s="25"/>
      <c r="JUS257" s="25"/>
      <c r="JUT257" s="25"/>
      <c r="JUU257" s="93"/>
      <c r="JUV257" s="25"/>
      <c r="JUW257" s="25"/>
      <c r="JUX257" s="95"/>
      <c r="JUY257" s="25"/>
      <c r="JUZ257" s="25"/>
      <c r="JVA257" s="25"/>
      <c r="JVB257" s="25"/>
      <c r="JVC257" s="93"/>
      <c r="JVD257" s="25"/>
      <c r="JVE257" s="25"/>
      <c r="JVF257" s="95"/>
      <c r="JVG257" s="25"/>
      <c r="JVH257" s="25"/>
      <c r="JVI257" s="25"/>
      <c r="JVJ257" s="25"/>
      <c r="JVK257" s="93"/>
      <c r="JVL257" s="25"/>
      <c r="JVM257" s="25"/>
      <c r="JVN257" s="95"/>
      <c r="JVO257" s="25"/>
      <c r="JVP257" s="25"/>
      <c r="JVQ257" s="25"/>
      <c r="JVR257" s="25"/>
      <c r="JVS257" s="93"/>
      <c r="JVT257" s="25"/>
      <c r="JVU257" s="25"/>
      <c r="JVV257" s="95"/>
      <c r="JVW257" s="25"/>
      <c r="JVX257" s="25"/>
      <c r="JVY257" s="25"/>
      <c r="JVZ257" s="25"/>
      <c r="JWA257" s="93"/>
      <c r="JWB257" s="25"/>
      <c r="JWC257" s="25"/>
      <c r="JWD257" s="95"/>
      <c r="JWE257" s="25"/>
      <c r="JWF257" s="25"/>
      <c r="JWG257" s="25"/>
      <c r="JWH257" s="25"/>
      <c r="JWI257" s="93"/>
      <c r="JWJ257" s="25"/>
      <c r="JWK257" s="25"/>
      <c r="JWL257" s="95"/>
      <c r="JWM257" s="25"/>
      <c r="JWN257" s="25"/>
      <c r="JWO257" s="25"/>
      <c r="JWP257" s="25"/>
      <c r="JWQ257" s="93"/>
      <c r="JWR257" s="25"/>
      <c r="JWS257" s="25"/>
      <c r="JWT257" s="95"/>
      <c r="JWU257" s="25"/>
      <c r="JWV257" s="25"/>
      <c r="JWW257" s="25"/>
      <c r="JWX257" s="25"/>
      <c r="JWY257" s="93"/>
      <c r="JWZ257" s="25"/>
      <c r="JXA257" s="25"/>
      <c r="JXB257" s="95"/>
      <c r="JXC257" s="25"/>
      <c r="JXD257" s="25"/>
      <c r="JXE257" s="25"/>
      <c r="JXF257" s="25"/>
      <c r="JXG257" s="93"/>
      <c r="JXH257" s="25"/>
      <c r="JXI257" s="25"/>
      <c r="JXJ257" s="95"/>
      <c r="JXK257" s="25"/>
      <c r="JXL257" s="25"/>
      <c r="JXM257" s="25"/>
      <c r="JXN257" s="25"/>
      <c r="JXO257" s="93"/>
      <c r="JXP257" s="25"/>
      <c r="JXQ257" s="25"/>
      <c r="JXR257" s="95"/>
      <c r="JXS257" s="25"/>
      <c r="JXT257" s="25"/>
      <c r="JXU257" s="25"/>
      <c r="JXV257" s="25"/>
      <c r="JXW257" s="93"/>
      <c r="JXX257" s="25"/>
      <c r="JXY257" s="25"/>
      <c r="JXZ257" s="95"/>
      <c r="JYA257" s="25"/>
      <c r="JYB257" s="25"/>
      <c r="JYC257" s="25"/>
      <c r="JYD257" s="25"/>
      <c r="JYE257" s="93"/>
      <c r="JYF257" s="25"/>
      <c r="JYG257" s="25"/>
      <c r="JYH257" s="95"/>
      <c r="JYI257" s="25"/>
      <c r="JYJ257" s="25"/>
      <c r="JYK257" s="25"/>
      <c r="JYL257" s="25"/>
      <c r="JYM257" s="93"/>
      <c r="JYN257" s="25"/>
      <c r="JYO257" s="25"/>
      <c r="JYP257" s="95"/>
      <c r="JYQ257" s="25"/>
      <c r="JYR257" s="25"/>
      <c r="JYS257" s="25"/>
      <c r="JYT257" s="25"/>
      <c r="JYU257" s="93"/>
      <c r="JYV257" s="25"/>
      <c r="JYW257" s="25"/>
      <c r="JYX257" s="95"/>
      <c r="JYY257" s="25"/>
      <c r="JYZ257" s="25"/>
      <c r="JZA257" s="25"/>
      <c r="JZB257" s="25"/>
      <c r="JZC257" s="93"/>
      <c r="JZD257" s="25"/>
      <c r="JZE257" s="25"/>
      <c r="JZF257" s="95"/>
      <c r="JZG257" s="25"/>
      <c r="JZH257" s="25"/>
      <c r="JZI257" s="25"/>
      <c r="JZJ257" s="25"/>
      <c r="JZK257" s="93"/>
      <c r="JZL257" s="25"/>
      <c r="JZM257" s="25"/>
      <c r="JZN257" s="95"/>
      <c r="JZO257" s="25"/>
      <c r="JZP257" s="25"/>
      <c r="JZQ257" s="25"/>
      <c r="JZR257" s="25"/>
      <c r="JZS257" s="93"/>
      <c r="JZT257" s="25"/>
      <c r="JZU257" s="25"/>
      <c r="JZV257" s="95"/>
      <c r="JZW257" s="25"/>
      <c r="JZX257" s="25"/>
      <c r="JZY257" s="25"/>
      <c r="JZZ257" s="25"/>
      <c r="KAA257" s="93"/>
      <c r="KAB257" s="25"/>
      <c r="KAC257" s="25"/>
      <c r="KAD257" s="95"/>
      <c r="KAE257" s="25"/>
      <c r="KAF257" s="25"/>
      <c r="KAG257" s="25"/>
      <c r="KAH257" s="25"/>
      <c r="KAI257" s="93"/>
      <c r="KAJ257" s="25"/>
      <c r="KAK257" s="25"/>
      <c r="KAL257" s="95"/>
      <c r="KAM257" s="25"/>
      <c r="KAN257" s="25"/>
      <c r="KAO257" s="25"/>
      <c r="KAP257" s="25"/>
      <c r="KAQ257" s="93"/>
      <c r="KAR257" s="25"/>
      <c r="KAS257" s="25"/>
      <c r="KAT257" s="95"/>
      <c r="KAU257" s="25"/>
      <c r="KAV257" s="25"/>
      <c r="KAW257" s="25"/>
      <c r="KAX257" s="25"/>
      <c r="KAY257" s="93"/>
      <c r="KAZ257" s="25"/>
      <c r="KBA257" s="25"/>
      <c r="KBB257" s="95"/>
      <c r="KBC257" s="25"/>
      <c r="KBD257" s="25"/>
      <c r="KBE257" s="25"/>
      <c r="KBF257" s="25"/>
      <c r="KBG257" s="93"/>
      <c r="KBH257" s="25"/>
      <c r="KBI257" s="25"/>
      <c r="KBJ257" s="95"/>
      <c r="KBK257" s="25"/>
      <c r="KBL257" s="25"/>
      <c r="KBM257" s="25"/>
      <c r="KBN257" s="25"/>
      <c r="KBO257" s="93"/>
      <c r="KBP257" s="25"/>
      <c r="KBQ257" s="25"/>
      <c r="KBR257" s="95"/>
      <c r="KBS257" s="25"/>
      <c r="KBT257" s="25"/>
      <c r="KBU257" s="25"/>
      <c r="KBV257" s="25"/>
      <c r="KBW257" s="93"/>
      <c r="KBX257" s="25"/>
      <c r="KBY257" s="25"/>
      <c r="KBZ257" s="95"/>
      <c r="KCA257" s="25"/>
      <c r="KCB257" s="25"/>
      <c r="KCC257" s="25"/>
      <c r="KCD257" s="25"/>
      <c r="KCE257" s="93"/>
      <c r="KCF257" s="25"/>
      <c r="KCG257" s="25"/>
      <c r="KCH257" s="95"/>
      <c r="KCI257" s="25"/>
      <c r="KCJ257" s="25"/>
      <c r="KCK257" s="25"/>
      <c r="KCL257" s="25"/>
      <c r="KCM257" s="93"/>
      <c r="KCN257" s="25"/>
      <c r="KCO257" s="25"/>
      <c r="KCP257" s="95"/>
      <c r="KCQ257" s="25"/>
      <c r="KCR257" s="25"/>
      <c r="KCS257" s="25"/>
      <c r="KCT257" s="25"/>
      <c r="KCU257" s="93"/>
      <c r="KCV257" s="25"/>
      <c r="KCW257" s="25"/>
      <c r="KCX257" s="95"/>
      <c r="KCY257" s="25"/>
      <c r="KCZ257" s="25"/>
      <c r="KDA257" s="25"/>
      <c r="KDB257" s="25"/>
      <c r="KDC257" s="93"/>
      <c r="KDD257" s="25"/>
      <c r="KDE257" s="25"/>
      <c r="KDF257" s="95"/>
      <c r="KDG257" s="25"/>
      <c r="KDH257" s="25"/>
      <c r="KDI257" s="25"/>
      <c r="KDJ257" s="25"/>
      <c r="KDK257" s="93"/>
      <c r="KDL257" s="25"/>
      <c r="KDM257" s="25"/>
      <c r="KDN257" s="95"/>
      <c r="KDO257" s="25"/>
      <c r="KDP257" s="25"/>
      <c r="KDQ257" s="25"/>
      <c r="KDR257" s="25"/>
      <c r="KDS257" s="93"/>
      <c r="KDT257" s="25"/>
      <c r="KDU257" s="25"/>
      <c r="KDV257" s="95"/>
      <c r="KDW257" s="25"/>
      <c r="KDX257" s="25"/>
      <c r="KDY257" s="25"/>
      <c r="KDZ257" s="25"/>
      <c r="KEA257" s="93"/>
      <c r="KEB257" s="25"/>
      <c r="KEC257" s="25"/>
      <c r="KED257" s="95"/>
      <c r="KEE257" s="25"/>
      <c r="KEF257" s="25"/>
      <c r="KEG257" s="25"/>
      <c r="KEH257" s="25"/>
      <c r="KEI257" s="93"/>
      <c r="KEJ257" s="25"/>
      <c r="KEK257" s="25"/>
      <c r="KEL257" s="95"/>
      <c r="KEM257" s="25"/>
      <c r="KEN257" s="25"/>
      <c r="KEO257" s="25"/>
      <c r="KEP257" s="25"/>
      <c r="KEQ257" s="93"/>
      <c r="KER257" s="25"/>
      <c r="KES257" s="25"/>
      <c r="KET257" s="95"/>
      <c r="KEU257" s="25"/>
      <c r="KEV257" s="25"/>
      <c r="KEW257" s="25"/>
      <c r="KEX257" s="25"/>
      <c r="KEY257" s="93"/>
      <c r="KEZ257" s="25"/>
      <c r="KFA257" s="25"/>
      <c r="KFB257" s="95"/>
      <c r="KFC257" s="25"/>
      <c r="KFD257" s="25"/>
      <c r="KFE257" s="25"/>
      <c r="KFF257" s="25"/>
      <c r="KFG257" s="93"/>
      <c r="KFH257" s="25"/>
      <c r="KFI257" s="25"/>
      <c r="KFJ257" s="95"/>
      <c r="KFK257" s="25"/>
      <c r="KFL257" s="25"/>
      <c r="KFM257" s="25"/>
      <c r="KFN257" s="25"/>
      <c r="KFO257" s="93"/>
      <c r="KFP257" s="25"/>
      <c r="KFQ257" s="25"/>
      <c r="KFR257" s="95"/>
      <c r="KFS257" s="25"/>
      <c r="KFT257" s="25"/>
      <c r="KFU257" s="25"/>
      <c r="KFV257" s="25"/>
      <c r="KFW257" s="93"/>
      <c r="KFX257" s="25"/>
      <c r="KFY257" s="25"/>
      <c r="KFZ257" s="95"/>
      <c r="KGA257" s="25"/>
      <c r="KGB257" s="25"/>
      <c r="KGC257" s="25"/>
      <c r="KGD257" s="25"/>
      <c r="KGE257" s="93"/>
      <c r="KGF257" s="25"/>
      <c r="KGG257" s="25"/>
      <c r="KGH257" s="95"/>
      <c r="KGI257" s="25"/>
      <c r="KGJ257" s="25"/>
      <c r="KGK257" s="25"/>
      <c r="KGL257" s="25"/>
      <c r="KGM257" s="93"/>
      <c r="KGN257" s="25"/>
      <c r="KGO257" s="25"/>
      <c r="KGP257" s="95"/>
      <c r="KGQ257" s="25"/>
      <c r="KGR257" s="25"/>
      <c r="KGS257" s="25"/>
      <c r="KGT257" s="25"/>
      <c r="KGU257" s="93"/>
      <c r="KGV257" s="25"/>
      <c r="KGW257" s="25"/>
      <c r="KGX257" s="95"/>
      <c r="KGY257" s="25"/>
      <c r="KGZ257" s="25"/>
      <c r="KHA257" s="25"/>
      <c r="KHB257" s="25"/>
      <c r="KHC257" s="93"/>
      <c r="KHD257" s="25"/>
      <c r="KHE257" s="25"/>
      <c r="KHF257" s="95"/>
      <c r="KHG257" s="25"/>
      <c r="KHH257" s="25"/>
      <c r="KHI257" s="25"/>
      <c r="KHJ257" s="25"/>
      <c r="KHK257" s="93"/>
      <c r="KHL257" s="25"/>
      <c r="KHM257" s="25"/>
      <c r="KHN257" s="95"/>
      <c r="KHO257" s="25"/>
      <c r="KHP257" s="25"/>
      <c r="KHQ257" s="25"/>
      <c r="KHR257" s="25"/>
      <c r="KHS257" s="93"/>
      <c r="KHT257" s="25"/>
      <c r="KHU257" s="25"/>
      <c r="KHV257" s="95"/>
      <c r="KHW257" s="25"/>
      <c r="KHX257" s="25"/>
      <c r="KHY257" s="25"/>
      <c r="KHZ257" s="25"/>
      <c r="KIA257" s="93"/>
      <c r="KIB257" s="25"/>
      <c r="KIC257" s="25"/>
      <c r="KID257" s="95"/>
      <c r="KIE257" s="25"/>
      <c r="KIF257" s="25"/>
      <c r="KIG257" s="25"/>
      <c r="KIH257" s="25"/>
      <c r="KII257" s="93"/>
      <c r="KIJ257" s="25"/>
      <c r="KIK257" s="25"/>
      <c r="KIL257" s="95"/>
      <c r="KIM257" s="25"/>
      <c r="KIN257" s="25"/>
      <c r="KIO257" s="25"/>
      <c r="KIP257" s="25"/>
      <c r="KIQ257" s="93"/>
      <c r="KIR257" s="25"/>
      <c r="KIS257" s="25"/>
      <c r="KIT257" s="95"/>
      <c r="KIU257" s="25"/>
      <c r="KIV257" s="25"/>
      <c r="KIW257" s="25"/>
      <c r="KIX257" s="25"/>
      <c r="KIY257" s="93"/>
      <c r="KIZ257" s="25"/>
      <c r="KJA257" s="25"/>
      <c r="KJB257" s="95"/>
      <c r="KJC257" s="25"/>
      <c r="KJD257" s="25"/>
      <c r="KJE257" s="25"/>
      <c r="KJF257" s="25"/>
      <c r="KJG257" s="93"/>
      <c r="KJH257" s="25"/>
      <c r="KJI257" s="25"/>
      <c r="KJJ257" s="95"/>
      <c r="KJK257" s="25"/>
      <c r="KJL257" s="25"/>
      <c r="KJM257" s="25"/>
      <c r="KJN257" s="25"/>
      <c r="KJO257" s="93"/>
      <c r="KJP257" s="25"/>
      <c r="KJQ257" s="25"/>
      <c r="KJR257" s="95"/>
      <c r="KJS257" s="25"/>
      <c r="KJT257" s="25"/>
      <c r="KJU257" s="25"/>
      <c r="KJV257" s="25"/>
      <c r="KJW257" s="93"/>
      <c r="KJX257" s="25"/>
      <c r="KJY257" s="25"/>
      <c r="KJZ257" s="95"/>
      <c r="KKA257" s="25"/>
      <c r="KKB257" s="25"/>
      <c r="KKC257" s="25"/>
      <c r="KKD257" s="25"/>
      <c r="KKE257" s="93"/>
      <c r="KKF257" s="25"/>
      <c r="KKG257" s="25"/>
      <c r="KKH257" s="95"/>
      <c r="KKI257" s="25"/>
      <c r="KKJ257" s="25"/>
      <c r="KKK257" s="25"/>
      <c r="KKL257" s="25"/>
      <c r="KKM257" s="93"/>
      <c r="KKN257" s="25"/>
      <c r="KKO257" s="25"/>
      <c r="KKP257" s="95"/>
      <c r="KKQ257" s="25"/>
      <c r="KKR257" s="25"/>
      <c r="KKS257" s="25"/>
      <c r="KKT257" s="25"/>
      <c r="KKU257" s="93"/>
      <c r="KKV257" s="25"/>
      <c r="KKW257" s="25"/>
      <c r="KKX257" s="95"/>
      <c r="KKY257" s="25"/>
      <c r="KKZ257" s="25"/>
      <c r="KLA257" s="25"/>
      <c r="KLB257" s="25"/>
      <c r="KLC257" s="93"/>
      <c r="KLD257" s="25"/>
      <c r="KLE257" s="25"/>
      <c r="KLF257" s="95"/>
      <c r="KLG257" s="25"/>
      <c r="KLH257" s="25"/>
      <c r="KLI257" s="25"/>
      <c r="KLJ257" s="25"/>
      <c r="KLK257" s="93"/>
      <c r="KLL257" s="25"/>
      <c r="KLM257" s="25"/>
      <c r="KLN257" s="95"/>
      <c r="KLO257" s="25"/>
      <c r="KLP257" s="25"/>
      <c r="KLQ257" s="25"/>
      <c r="KLR257" s="25"/>
      <c r="KLS257" s="93"/>
      <c r="KLT257" s="25"/>
      <c r="KLU257" s="25"/>
      <c r="KLV257" s="95"/>
      <c r="KLW257" s="25"/>
      <c r="KLX257" s="25"/>
      <c r="KLY257" s="25"/>
      <c r="KLZ257" s="25"/>
      <c r="KMA257" s="93"/>
      <c r="KMB257" s="25"/>
      <c r="KMC257" s="25"/>
      <c r="KMD257" s="95"/>
      <c r="KME257" s="25"/>
      <c r="KMF257" s="25"/>
      <c r="KMG257" s="25"/>
      <c r="KMH257" s="25"/>
      <c r="KMI257" s="93"/>
      <c r="KMJ257" s="25"/>
      <c r="KMK257" s="25"/>
      <c r="KML257" s="95"/>
      <c r="KMM257" s="25"/>
      <c r="KMN257" s="25"/>
      <c r="KMO257" s="25"/>
      <c r="KMP257" s="25"/>
      <c r="KMQ257" s="93"/>
      <c r="KMR257" s="25"/>
      <c r="KMS257" s="25"/>
      <c r="KMT257" s="95"/>
      <c r="KMU257" s="25"/>
      <c r="KMV257" s="25"/>
      <c r="KMW257" s="25"/>
      <c r="KMX257" s="25"/>
      <c r="KMY257" s="93"/>
      <c r="KMZ257" s="25"/>
      <c r="KNA257" s="25"/>
      <c r="KNB257" s="95"/>
      <c r="KNC257" s="25"/>
      <c r="KND257" s="25"/>
      <c r="KNE257" s="25"/>
      <c r="KNF257" s="25"/>
      <c r="KNG257" s="93"/>
      <c r="KNH257" s="25"/>
      <c r="KNI257" s="25"/>
      <c r="KNJ257" s="95"/>
      <c r="KNK257" s="25"/>
      <c r="KNL257" s="25"/>
      <c r="KNM257" s="25"/>
      <c r="KNN257" s="25"/>
      <c r="KNO257" s="93"/>
      <c r="KNP257" s="25"/>
      <c r="KNQ257" s="25"/>
      <c r="KNR257" s="95"/>
      <c r="KNS257" s="25"/>
      <c r="KNT257" s="25"/>
      <c r="KNU257" s="25"/>
      <c r="KNV257" s="25"/>
      <c r="KNW257" s="93"/>
      <c r="KNX257" s="25"/>
      <c r="KNY257" s="25"/>
      <c r="KNZ257" s="95"/>
      <c r="KOA257" s="25"/>
      <c r="KOB257" s="25"/>
      <c r="KOC257" s="25"/>
      <c r="KOD257" s="25"/>
      <c r="KOE257" s="93"/>
      <c r="KOF257" s="25"/>
      <c r="KOG257" s="25"/>
      <c r="KOH257" s="95"/>
      <c r="KOI257" s="25"/>
      <c r="KOJ257" s="25"/>
      <c r="KOK257" s="25"/>
      <c r="KOL257" s="25"/>
      <c r="KOM257" s="93"/>
      <c r="KON257" s="25"/>
      <c r="KOO257" s="25"/>
      <c r="KOP257" s="95"/>
      <c r="KOQ257" s="25"/>
      <c r="KOR257" s="25"/>
      <c r="KOS257" s="25"/>
      <c r="KOT257" s="25"/>
      <c r="KOU257" s="93"/>
      <c r="KOV257" s="25"/>
      <c r="KOW257" s="25"/>
      <c r="KOX257" s="95"/>
      <c r="KOY257" s="25"/>
      <c r="KOZ257" s="25"/>
      <c r="KPA257" s="25"/>
      <c r="KPB257" s="25"/>
      <c r="KPC257" s="93"/>
      <c r="KPD257" s="25"/>
      <c r="KPE257" s="25"/>
      <c r="KPF257" s="95"/>
      <c r="KPG257" s="25"/>
      <c r="KPH257" s="25"/>
      <c r="KPI257" s="25"/>
      <c r="KPJ257" s="25"/>
      <c r="KPK257" s="93"/>
      <c r="KPL257" s="25"/>
      <c r="KPM257" s="25"/>
      <c r="KPN257" s="95"/>
      <c r="KPO257" s="25"/>
      <c r="KPP257" s="25"/>
      <c r="KPQ257" s="25"/>
      <c r="KPR257" s="25"/>
      <c r="KPS257" s="93"/>
      <c r="KPT257" s="25"/>
      <c r="KPU257" s="25"/>
      <c r="KPV257" s="95"/>
      <c r="KPW257" s="25"/>
      <c r="KPX257" s="25"/>
      <c r="KPY257" s="25"/>
      <c r="KPZ257" s="25"/>
      <c r="KQA257" s="93"/>
      <c r="KQB257" s="25"/>
      <c r="KQC257" s="25"/>
      <c r="KQD257" s="95"/>
      <c r="KQE257" s="25"/>
      <c r="KQF257" s="25"/>
      <c r="KQG257" s="25"/>
      <c r="KQH257" s="25"/>
      <c r="KQI257" s="93"/>
      <c r="KQJ257" s="25"/>
      <c r="KQK257" s="25"/>
      <c r="KQL257" s="95"/>
      <c r="KQM257" s="25"/>
      <c r="KQN257" s="25"/>
      <c r="KQO257" s="25"/>
      <c r="KQP257" s="25"/>
      <c r="KQQ257" s="93"/>
      <c r="KQR257" s="25"/>
      <c r="KQS257" s="25"/>
      <c r="KQT257" s="95"/>
      <c r="KQU257" s="25"/>
      <c r="KQV257" s="25"/>
      <c r="KQW257" s="25"/>
      <c r="KQX257" s="25"/>
      <c r="KQY257" s="93"/>
      <c r="KQZ257" s="25"/>
      <c r="KRA257" s="25"/>
      <c r="KRB257" s="95"/>
      <c r="KRC257" s="25"/>
      <c r="KRD257" s="25"/>
      <c r="KRE257" s="25"/>
      <c r="KRF257" s="25"/>
      <c r="KRG257" s="93"/>
      <c r="KRH257" s="25"/>
      <c r="KRI257" s="25"/>
      <c r="KRJ257" s="95"/>
      <c r="KRK257" s="25"/>
      <c r="KRL257" s="25"/>
      <c r="KRM257" s="25"/>
      <c r="KRN257" s="25"/>
      <c r="KRO257" s="93"/>
      <c r="KRP257" s="25"/>
      <c r="KRQ257" s="25"/>
      <c r="KRR257" s="95"/>
      <c r="KRS257" s="25"/>
      <c r="KRT257" s="25"/>
      <c r="KRU257" s="25"/>
      <c r="KRV257" s="25"/>
      <c r="KRW257" s="93"/>
      <c r="KRX257" s="25"/>
      <c r="KRY257" s="25"/>
      <c r="KRZ257" s="95"/>
      <c r="KSA257" s="25"/>
      <c r="KSB257" s="25"/>
      <c r="KSC257" s="25"/>
      <c r="KSD257" s="25"/>
      <c r="KSE257" s="93"/>
      <c r="KSF257" s="25"/>
      <c r="KSG257" s="25"/>
      <c r="KSH257" s="95"/>
      <c r="KSI257" s="25"/>
      <c r="KSJ257" s="25"/>
      <c r="KSK257" s="25"/>
      <c r="KSL257" s="25"/>
      <c r="KSM257" s="93"/>
      <c r="KSN257" s="25"/>
      <c r="KSO257" s="25"/>
      <c r="KSP257" s="95"/>
      <c r="KSQ257" s="25"/>
      <c r="KSR257" s="25"/>
      <c r="KSS257" s="25"/>
      <c r="KST257" s="25"/>
      <c r="KSU257" s="93"/>
      <c r="KSV257" s="25"/>
      <c r="KSW257" s="25"/>
      <c r="KSX257" s="95"/>
      <c r="KSY257" s="25"/>
      <c r="KSZ257" s="25"/>
      <c r="KTA257" s="25"/>
      <c r="KTB257" s="25"/>
      <c r="KTC257" s="93"/>
      <c r="KTD257" s="25"/>
      <c r="KTE257" s="25"/>
      <c r="KTF257" s="95"/>
      <c r="KTG257" s="25"/>
      <c r="KTH257" s="25"/>
      <c r="KTI257" s="25"/>
      <c r="KTJ257" s="25"/>
      <c r="KTK257" s="93"/>
      <c r="KTL257" s="25"/>
      <c r="KTM257" s="25"/>
      <c r="KTN257" s="95"/>
      <c r="KTO257" s="25"/>
      <c r="KTP257" s="25"/>
      <c r="KTQ257" s="25"/>
      <c r="KTR257" s="25"/>
      <c r="KTS257" s="93"/>
      <c r="KTT257" s="25"/>
      <c r="KTU257" s="25"/>
      <c r="KTV257" s="95"/>
      <c r="KTW257" s="25"/>
      <c r="KTX257" s="25"/>
      <c r="KTY257" s="25"/>
      <c r="KTZ257" s="25"/>
      <c r="KUA257" s="93"/>
      <c r="KUB257" s="25"/>
      <c r="KUC257" s="25"/>
      <c r="KUD257" s="95"/>
      <c r="KUE257" s="25"/>
      <c r="KUF257" s="25"/>
      <c r="KUG257" s="25"/>
      <c r="KUH257" s="25"/>
      <c r="KUI257" s="93"/>
      <c r="KUJ257" s="25"/>
      <c r="KUK257" s="25"/>
      <c r="KUL257" s="95"/>
      <c r="KUM257" s="25"/>
      <c r="KUN257" s="25"/>
      <c r="KUO257" s="25"/>
      <c r="KUP257" s="25"/>
      <c r="KUQ257" s="93"/>
      <c r="KUR257" s="25"/>
      <c r="KUS257" s="25"/>
      <c r="KUT257" s="95"/>
      <c r="KUU257" s="25"/>
      <c r="KUV257" s="25"/>
      <c r="KUW257" s="25"/>
      <c r="KUX257" s="25"/>
      <c r="KUY257" s="93"/>
      <c r="KUZ257" s="25"/>
      <c r="KVA257" s="25"/>
      <c r="KVB257" s="95"/>
      <c r="KVC257" s="25"/>
      <c r="KVD257" s="25"/>
      <c r="KVE257" s="25"/>
      <c r="KVF257" s="25"/>
      <c r="KVG257" s="93"/>
      <c r="KVH257" s="25"/>
      <c r="KVI257" s="25"/>
      <c r="KVJ257" s="95"/>
      <c r="KVK257" s="25"/>
      <c r="KVL257" s="25"/>
      <c r="KVM257" s="25"/>
      <c r="KVN257" s="25"/>
      <c r="KVO257" s="93"/>
      <c r="KVP257" s="25"/>
      <c r="KVQ257" s="25"/>
      <c r="KVR257" s="95"/>
      <c r="KVS257" s="25"/>
      <c r="KVT257" s="25"/>
      <c r="KVU257" s="25"/>
      <c r="KVV257" s="25"/>
      <c r="KVW257" s="93"/>
      <c r="KVX257" s="25"/>
      <c r="KVY257" s="25"/>
      <c r="KVZ257" s="95"/>
      <c r="KWA257" s="25"/>
      <c r="KWB257" s="25"/>
      <c r="KWC257" s="25"/>
      <c r="KWD257" s="25"/>
      <c r="KWE257" s="93"/>
      <c r="KWF257" s="25"/>
      <c r="KWG257" s="25"/>
      <c r="KWH257" s="95"/>
      <c r="KWI257" s="25"/>
      <c r="KWJ257" s="25"/>
      <c r="KWK257" s="25"/>
      <c r="KWL257" s="25"/>
      <c r="KWM257" s="93"/>
      <c r="KWN257" s="25"/>
      <c r="KWO257" s="25"/>
      <c r="KWP257" s="95"/>
      <c r="KWQ257" s="25"/>
      <c r="KWR257" s="25"/>
      <c r="KWS257" s="25"/>
      <c r="KWT257" s="25"/>
      <c r="KWU257" s="93"/>
      <c r="KWV257" s="25"/>
      <c r="KWW257" s="25"/>
      <c r="KWX257" s="95"/>
      <c r="KWY257" s="25"/>
      <c r="KWZ257" s="25"/>
      <c r="KXA257" s="25"/>
      <c r="KXB257" s="25"/>
      <c r="KXC257" s="93"/>
      <c r="KXD257" s="25"/>
      <c r="KXE257" s="25"/>
      <c r="KXF257" s="95"/>
      <c r="KXG257" s="25"/>
      <c r="KXH257" s="25"/>
      <c r="KXI257" s="25"/>
      <c r="KXJ257" s="25"/>
      <c r="KXK257" s="93"/>
      <c r="KXL257" s="25"/>
      <c r="KXM257" s="25"/>
      <c r="KXN257" s="95"/>
      <c r="KXO257" s="25"/>
      <c r="KXP257" s="25"/>
      <c r="KXQ257" s="25"/>
      <c r="KXR257" s="25"/>
      <c r="KXS257" s="93"/>
      <c r="KXT257" s="25"/>
      <c r="KXU257" s="25"/>
      <c r="KXV257" s="95"/>
      <c r="KXW257" s="25"/>
      <c r="KXX257" s="25"/>
      <c r="KXY257" s="25"/>
      <c r="KXZ257" s="25"/>
      <c r="KYA257" s="93"/>
      <c r="KYB257" s="25"/>
      <c r="KYC257" s="25"/>
      <c r="KYD257" s="95"/>
      <c r="KYE257" s="25"/>
      <c r="KYF257" s="25"/>
      <c r="KYG257" s="25"/>
      <c r="KYH257" s="25"/>
      <c r="KYI257" s="93"/>
      <c r="KYJ257" s="25"/>
      <c r="KYK257" s="25"/>
      <c r="KYL257" s="95"/>
      <c r="KYM257" s="25"/>
      <c r="KYN257" s="25"/>
      <c r="KYO257" s="25"/>
      <c r="KYP257" s="25"/>
      <c r="KYQ257" s="93"/>
      <c r="KYR257" s="25"/>
      <c r="KYS257" s="25"/>
      <c r="KYT257" s="95"/>
      <c r="KYU257" s="25"/>
      <c r="KYV257" s="25"/>
      <c r="KYW257" s="25"/>
      <c r="KYX257" s="25"/>
      <c r="KYY257" s="93"/>
      <c r="KYZ257" s="25"/>
      <c r="KZA257" s="25"/>
      <c r="KZB257" s="95"/>
      <c r="KZC257" s="25"/>
      <c r="KZD257" s="25"/>
      <c r="KZE257" s="25"/>
      <c r="KZF257" s="25"/>
      <c r="KZG257" s="93"/>
      <c r="KZH257" s="25"/>
      <c r="KZI257" s="25"/>
      <c r="KZJ257" s="95"/>
      <c r="KZK257" s="25"/>
      <c r="KZL257" s="25"/>
      <c r="KZM257" s="25"/>
      <c r="KZN257" s="25"/>
      <c r="KZO257" s="93"/>
      <c r="KZP257" s="25"/>
      <c r="KZQ257" s="25"/>
      <c r="KZR257" s="95"/>
      <c r="KZS257" s="25"/>
      <c r="KZT257" s="25"/>
      <c r="KZU257" s="25"/>
      <c r="KZV257" s="25"/>
      <c r="KZW257" s="93"/>
      <c r="KZX257" s="25"/>
      <c r="KZY257" s="25"/>
      <c r="KZZ257" s="95"/>
      <c r="LAA257" s="25"/>
      <c r="LAB257" s="25"/>
      <c r="LAC257" s="25"/>
      <c r="LAD257" s="25"/>
      <c r="LAE257" s="93"/>
      <c r="LAF257" s="25"/>
      <c r="LAG257" s="25"/>
      <c r="LAH257" s="95"/>
      <c r="LAI257" s="25"/>
      <c r="LAJ257" s="25"/>
      <c r="LAK257" s="25"/>
      <c r="LAL257" s="25"/>
      <c r="LAM257" s="93"/>
      <c r="LAN257" s="25"/>
      <c r="LAO257" s="25"/>
      <c r="LAP257" s="95"/>
      <c r="LAQ257" s="25"/>
      <c r="LAR257" s="25"/>
      <c r="LAS257" s="25"/>
      <c r="LAT257" s="25"/>
      <c r="LAU257" s="93"/>
      <c r="LAV257" s="25"/>
      <c r="LAW257" s="25"/>
      <c r="LAX257" s="95"/>
      <c r="LAY257" s="25"/>
      <c r="LAZ257" s="25"/>
      <c r="LBA257" s="25"/>
      <c r="LBB257" s="25"/>
      <c r="LBC257" s="93"/>
      <c r="LBD257" s="25"/>
      <c r="LBE257" s="25"/>
      <c r="LBF257" s="95"/>
      <c r="LBG257" s="25"/>
      <c r="LBH257" s="25"/>
      <c r="LBI257" s="25"/>
      <c r="LBJ257" s="25"/>
      <c r="LBK257" s="93"/>
      <c r="LBL257" s="25"/>
      <c r="LBM257" s="25"/>
      <c r="LBN257" s="95"/>
      <c r="LBO257" s="25"/>
      <c r="LBP257" s="25"/>
      <c r="LBQ257" s="25"/>
      <c r="LBR257" s="25"/>
      <c r="LBS257" s="93"/>
      <c r="LBT257" s="25"/>
      <c r="LBU257" s="25"/>
      <c r="LBV257" s="95"/>
      <c r="LBW257" s="25"/>
      <c r="LBX257" s="25"/>
      <c r="LBY257" s="25"/>
      <c r="LBZ257" s="25"/>
      <c r="LCA257" s="93"/>
      <c r="LCB257" s="25"/>
      <c r="LCC257" s="25"/>
      <c r="LCD257" s="95"/>
      <c r="LCE257" s="25"/>
      <c r="LCF257" s="25"/>
      <c r="LCG257" s="25"/>
      <c r="LCH257" s="25"/>
      <c r="LCI257" s="93"/>
      <c r="LCJ257" s="25"/>
      <c r="LCK257" s="25"/>
      <c r="LCL257" s="95"/>
      <c r="LCM257" s="25"/>
      <c r="LCN257" s="25"/>
      <c r="LCO257" s="25"/>
      <c r="LCP257" s="25"/>
      <c r="LCQ257" s="93"/>
      <c r="LCR257" s="25"/>
      <c r="LCS257" s="25"/>
      <c r="LCT257" s="95"/>
      <c r="LCU257" s="25"/>
      <c r="LCV257" s="25"/>
      <c r="LCW257" s="25"/>
      <c r="LCX257" s="25"/>
      <c r="LCY257" s="93"/>
      <c r="LCZ257" s="25"/>
      <c r="LDA257" s="25"/>
      <c r="LDB257" s="95"/>
      <c r="LDC257" s="25"/>
      <c r="LDD257" s="25"/>
      <c r="LDE257" s="25"/>
      <c r="LDF257" s="25"/>
      <c r="LDG257" s="93"/>
      <c r="LDH257" s="25"/>
      <c r="LDI257" s="25"/>
      <c r="LDJ257" s="95"/>
      <c r="LDK257" s="25"/>
      <c r="LDL257" s="25"/>
      <c r="LDM257" s="25"/>
      <c r="LDN257" s="25"/>
      <c r="LDO257" s="93"/>
      <c r="LDP257" s="25"/>
      <c r="LDQ257" s="25"/>
      <c r="LDR257" s="95"/>
      <c r="LDS257" s="25"/>
      <c r="LDT257" s="25"/>
      <c r="LDU257" s="25"/>
      <c r="LDV257" s="25"/>
      <c r="LDW257" s="93"/>
      <c r="LDX257" s="25"/>
      <c r="LDY257" s="25"/>
      <c r="LDZ257" s="95"/>
      <c r="LEA257" s="25"/>
      <c r="LEB257" s="25"/>
      <c r="LEC257" s="25"/>
      <c r="LED257" s="25"/>
      <c r="LEE257" s="93"/>
      <c r="LEF257" s="25"/>
      <c r="LEG257" s="25"/>
      <c r="LEH257" s="95"/>
      <c r="LEI257" s="25"/>
      <c r="LEJ257" s="25"/>
      <c r="LEK257" s="25"/>
      <c r="LEL257" s="25"/>
      <c r="LEM257" s="93"/>
      <c r="LEN257" s="25"/>
      <c r="LEO257" s="25"/>
      <c r="LEP257" s="95"/>
      <c r="LEQ257" s="25"/>
      <c r="LER257" s="25"/>
      <c r="LES257" s="25"/>
      <c r="LET257" s="25"/>
      <c r="LEU257" s="93"/>
      <c r="LEV257" s="25"/>
      <c r="LEW257" s="25"/>
      <c r="LEX257" s="95"/>
      <c r="LEY257" s="25"/>
      <c r="LEZ257" s="25"/>
      <c r="LFA257" s="25"/>
      <c r="LFB257" s="25"/>
      <c r="LFC257" s="93"/>
      <c r="LFD257" s="25"/>
      <c r="LFE257" s="25"/>
      <c r="LFF257" s="95"/>
      <c r="LFG257" s="25"/>
      <c r="LFH257" s="25"/>
      <c r="LFI257" s="25"/>
      <c r="LFJ257" s="25"/>
      <c r="LFK257" s="93"/>
      <c r="LFL257" s="25"/>
      <c r="LFM257" s="25"/>
      <c r="LFN257" s="95"/>
      <c r="LFO257" s="25"/>
      <c r="LFP257" s="25"/>
      <c r="LFQ257" s="25"/>
      <c r="LFR257" s="25"/>
      <c r="LFS257" s="93"/>
      <c r="LFT257" s="25"/>
      <c r="LFU257" s="25"/>
      <c r="LFV257" s="95"/>
      <c r="LFW257" s="25"/>
      <c r="LFX257" s="25"/>
      <c r="LFY257" s="25"/>
      <c r="LFZ257" s="25"/>
      <c r="LGA257" s="93"/>
      <c r="LGB257" s="25"/>
      <c r="LGC257" s="25"/>
      <c r="LGD257" s="95"/>
      <c r="LGE257" s="25"/>
      <c r="LGF257" s="25"/>
      <c r="LGG257" s="25"/>
      <c r="LGH257" s="25"/>
      <c r="LGI257" s="93"/>
      <c r="LGJ257" s="25"/>
      <c r="LGK257" s="25"/>
      <c r="LGL257" s="95"/>
      <c r="LGM257" s="25"/>
      <c r="LGN257" s="25"/>
      <c r="LGO257" s="25"/>
      <c r="LGP257" s="25"/>
      <c r="LGQ257" s="93"/>
      <c r="LGR257" s="25"/>
      <c r="LGS257" s="25"/>
      <c r="LGT257" s="95"/>
      <c r="LGU257" s="25"/>
      <c r="LGV257" s="25"/>
      <c r="LGW257" s="25"/>
      <c r="LGX257" s="25"/>
      <c r="LGY257" s="93"/>
      <c r="LGZ257" s="25"/>
      <c r="LHA257" s="25"/>
      <c r="LHB257" s="95"/>
      <c r="LHC257" s="25"/>
      <c r="LHD257" s="25"/>
      <c r="LHE257" s="25"/>
      <c r="LHF257" s="25"/>
      <c r="LHG257" s="93"/>
      <c r="LHH257" s="25"/>
      <c r="LHI257" s="25"/>
      <c r="LHJ257" s="95"/>
      <c r="LHK257" s="25"/>
      <c r="LHL257" s="25"/>
      <c r="LHM257" s="25"/>
      <c r="LHN257" s="25"/>
      <c r="LHO257" s="93"/>
      <c r="LHP257" s="25"/>
      <c r="LHQ257" s="25"/>
      <c r="LHR257" s="95"/>
      <c r="LHS257" s="25"/>
      <c r="LHT257" s="25"/>
      <c r="LHU257" s="25"/>
      <c r="LHV257" s="25"/>
      <c r="LHW257" s="93"/>
      <c r="LHX257" s="25"/>
      <c r="LHY257" s="25"/>
      <c r="LHZ257" s="95"/>
      <c r="LIA257" s="25"/>
      <c r="LIB257" s="25"/>
      <c r="LIC257" s="25"/>
      <c r="LID257" s="25"/>
      <c r="LIE257" s="93"/>
      <c r="LIF257" s="25"/>
      <c r="LIG257" s="25"/>
      <c r="LIH257" s="95"/>
      <c r="LII257" s="25"/>
      <c r="LIJ257" s="25"/>
      <c r="LIK257" s="25"/>
      <c r="LIL257" s="25"/>
      <c r="LIM257" s="93"/>
      <c r="LIN257" s="25"/>
      <c r="LIO257" s="25"/>
      <c r="LIP257" s="95"/>
      <c r="LIQ257" s="25"/>
      <c r="LIR257" s="25"/>
      <c r="LIS257" s="25"/>
      <c r="LIT257" s="25"/>
      <c r="LIU257" s="93"/>
      <c r="LIV257" s="25"/>
      <c r="LIW257" s="25"/>
      <c r="LIX257" s="95"/>
      <c r="LIY257" s="25"/>
      <c r="LIZ257" s="25"/>
      <c r="LJA257" s="25"/>
      <c r="LJB257" s="25"/>
      <c r="LJC257" s="93"/>
      <c r="LJD257" s="25"/>
      <c r="LJE257" s="25"/>
      <c r="LJF257" s="95"/>
      <c r="LJG257" s="25"/>
      <c r="LJH257" s="25"/>
      <c r="LJI257" s="25"/>
      <c r="LJJ257" s="25"/>
      <c r="LJK257" s="93"/>
      <c r="LJL257" s="25"/>
      <c r="LJM257" s="25"/>
      <c r="LJN257" s="95"/>
      <c r="LJO257" s="25"/>
      <c r="LJP257" s="25"/>
      <c r="LJQ257" s="25"/>
      <c r="LJR257" s="25"/>
      <c r="LJS257" s="93"/>
      <c r="LJT257" s="25"/>
      <c r="LJU257" s="25"/>
      <c r="LJV257" s="95"/>
      <c r="LJW257" s="25"/>
      <c r="LJX257" s="25"/>
      <c r="LJY257" s="25"/>
      <c r="LJZ257" s="25"/>
      <c r="LKA257" s="93"/>
      <c r="LKB257" s="25"/>
      <c r="LKC257" s="25"/>
      <c r="LKD257" s="95"/>
      <c r="LKE257" s="25"/>
      <c r="LKF257" s="25"/>
      <c r="LKG257" s="25"/>
      <c r="LKH257" s="25"/>
      <c r="LKI257" s="93"/>
      <c r="LKJ257" s="25"/>
      <c r="LKK257" s="25"/>
      <c r="LKL257" s="95"/>
      <c r="LKM257" s="25"/>
      <c r="LKN257" s="25"/>
      <c r="LKO257" s="25"/>
      <c r="LKP257" s="25"/>
      <c r="LKQ257" s="93"/>
      <c r="LKR257" s="25"/>
      <c r="LKS257" s="25"/>
      <c r="LKT257" s="95"/>
      <c r="LKU257" s="25"/>
      <c r="LKV257" s="25"/>
      <c r="LKW257" s="25"/>
      <c r="LKX257" s="25"/>
      <c r="LKY257" s="93"/>
      <c r="LKZ257" s="25"/>
      <c r="LLA257" s="25"/>
      <c r="LLB257" s="95"/>
      <c r="LLC257" s="25"/>
      <c r="LLD257" s="25"/>
      <c r="LLE257" s="25"/>
      <c r="LLF257" s="25"/>
      <c r="LLG257" s="93"/>
      <c r="LLH257" s="25"/>
      <c r="LLI257" s="25"/>
      <c r="LLJ257" s="95"/>
      <c r="LLK257" s="25"/>
      <c r="LLL257" s="25"/>
      <c r="LLM257" s="25"/>
      <c r="LLN257" s="25"/>
      <c r="LLO257" s="93"/>
      <c r="LLP257" s="25"/>
      <c r="LLQ257" s="25"/>
      <c r="LLR257" s="95"/>
      <c r="LLS257" s="25"/>
      <c r="LLT257" s="25"/>
      <c r="LLU257" s="25"/>
      <c r="LLV257" s="25"/>
      <c r="LLW257" s="93"/>
      <c r="LLX257" s="25"/>
      <c r="LLY257" s="25"/>
      <c r="LLZ257" s="95"/>
      <c r="LMA257" s="25"/>
      <c r="LMB257" s="25"/>
      <c r="LMC257" s="25"/>
      <c r="LMD257" s="25"/>
      <c r="LME257" s="93"/>
      <c r="LMF257" s="25"/>
      <c r="LMG257" s="25"/>
      <c r="LMH257" s="95"/>
      <c r="LMI257" s="25"/>
      <c r="LMJ257" s="25"/>
      <c r="LMK257" s="25"/>
      <c r="LML257" s="25"/>
      <c r="LMM257" s="93"/>
      <c r="LMN257" s="25"/>
      <c r="LMO257" s="25"/>
      <c r="LMP257" s="95"/>
      <c r="LMQ257" s="25"/>
      <c r="LMR257" s="25"/>
      <c r="LMS257" s="25"/>
      <c r="LMT257" s="25"/>
      <c r="LMU257" s="93"/>
      <c r="LMV257" s="25"/>
      <c r="LMW257" s="25"/>
      <c r="LMX257" s="95"/>
      <c r="LMY257" s="25"/>
      <c r="LMZ257" s="25"/>
      <c r="LNA257" s="25"/>
      <c r="LNB257" s="25"/>
      <c r="LNC257" s="93"/>
      <c r="LND257" s="25"/>
      <c r="LNE257" s="25"/>
      <c r="LNF257" s="95"/>
      <c r="LNG257" s="25"/>
      <c r="LNH257" s="25"/>
      <c r="LNI257" s="25"/>
      <c r="LNJ257" s="25"/>
      <c r="LNK257" s="93"/>
      <c r="LNL257" s="25"/>
      <c r="LNM257" s="25"/>
      <c r="LNN257" s="95"/>
      <c r="LNO257" s="25"/>
      <c r="LNP257" s="25"/>
      <c r="LNQ257" s="25"/>
      <c r="LNR257" s="25"/>
      <c r="LNS257" s="93"/>
      <c r="LNT257" s="25"/>
      <c r="LNU257" s="25"/>
      <c r="LNV257" s="95"/>
      <c r="LNW257" s="25"/>
      <c r="LNX257" s="25"/>
      <c r="LNY257" s="25"/>
      <c r="LNZ257" s="25"/>
      <c r="LOA257" s="93"/>
      <c r="LOB257" s="25"/>
      <c r="LOC257" s="25"/>
      <c r="LOD257" s="95"/>
      <c r="LOE257" s="25"/>
      <c r="LOF257" s="25"/>
      <c r="LOG257" s="25"/>
      <c r="LOH257" s="25"/>
      <c r="LOI257" s="93"/>
      <c r="LOJ257" s="25"/>
      <c r="LOK257" s="25"/>
      <c r="LOL257" s="95"/>
      <c r="LOM257" s="25"/>
      <c r="LON257" s="25"/>
      <c r="LOO257" s="25"/>
      <c r="LOP257" s="25"/>
      <c r="LOQ257" s="93"/>
      <c r="LOR257" s="25"/>
      <c r="LOS257" s="25"/>
      <c r="LOT257" s="95"/>
      <c r="LOU257" s="25"/>
      <c r="LOV257" s="25"/>
      <c r="LOW257" s="25"/>
      <c r="LOX257" s="25"/>
      <c r="LOY257" s="93"/>
      <c r="LOZ257" s="25"/>
      <c r="LPA257" s="25"/>
      <c r="LPB257" s="95"/>
      <c r="LPC257" s="25"/>
      <c r="LPD257" s="25"/>
      <c r="LPE257" s="25"/>
      <c r="LPF257" s="25"/>
      <c r="LPG257" s="93"/>
      <c r="LPH257" s="25"/>
      <c r="LPI257" s="25"/>
      <c r="LPJ257" s="95"/>
      <c r="LPK257" s="25"/>
      <c r="LPL257" s="25"/>
      <c r="LPM257" s="25"/>
      <c r="LPN257" s="25"/>
      <c r="LPO257" s="93"/>
      <c r="LPP257" s="25"/>
      <c r="LPQ257" s="25"/>
      <c r="LPR257" s="95"/>
      <c r="LPS257" s="25"/>
      <c r="LPT257" s="25"/>
      <c r="LPU257" s="25"/>
      <c r="LPV257" s="25"/>
      <c r="LPW257" s="93"/>
      <c r="LPX257" s="25"/>
      <c r="LPY257" s="25"/>
      <c r="LPZ257" s="95"/>
      <c r="LQA257" s="25"/>
      <c r="LQB257" s="25"/>
      <c r="LQC257" s="25"/>
      <c r="LQD257" s="25"/>
      <c r="LQE257" s="93"/>
      <c r="LQF257" s="25"/>
      <c r="LQG257" s="25"/>
      <c r="LQH257" s="95"/>
      <c r="LQI257" s="25"/>
      <c r="LQJ257" s="25"/>
      <c r="LQK257" s="25"/>
      <c r="LQL257" s="25"/>
      <c r="LQM257" s="93"/>
      <c r="LQN257" s="25"/>
      <c r="LQO257" s="25"/>
      <c r="LQP257" s="95"/>
      <c r="LQQ257" s="25"/>
      <c r="LQR257" s="25"/>
      <c r="LQS257" s="25"/>
      <c r="LQT257" s="25"/>
      <c r="LQU257" s="93"/>
      <c r="LQV257" s="25"/>
      <c r="LQW257" s="25"/>
      <c r="LQX257" s="95"/>
      <c r="LQY257" s="25"/>
      <c r="LQZ257" s="25"/>
      <c r="LRA257" s="25"/>
      <c r="LRB257" s="25"/>
      <c r="LRC257" s="93"/>
      <c r="LRD257" s="25"/>
      <c r="LRE257" s="25"/>
      <c r="LRF257" s="95"/>
      <c r="LRG257" s="25"/>
      <c r="LRH257" s="25"/>
      <c r="LRI257" s="25"/>
      <c r="LRJ257" s="25"/>
      <c r="LRK257" s="93"/>
      <c r="LRL257" s="25"/>
      <c r="LRM257" s="25"/>
      <c r="LRN257" s="95"/>
      <c r="LRO257" s="25"/>
      <c r="LRP257" s="25"/>
      <c r="LRQ257" s="25"/>
      <c r="LRR257" s="25"/>
      <c r="LRS257" s="93"/>
      <c r="LRT257" s="25"/>
      <c r="LRU257" s="25"/>
      <c r="LRV257" s="95"/>
      <c r="LRW257" s="25"/>
      <c r="LRX257" s="25"/>
      <c r="LRY257" s="25"/>
      <c r="LRZ257" s="25"/>
      <c r="LSA257" s="93"/>
      <c r="LSB257" s="25"/>
      <c r="LSC257" s="25"/>
      <c r="LSD257" s="95"/>
      <c r="LSE257" s="25"/>
      <c r="LSF257" s="25"/>
      <c r="LSG257" s="25"/>
      <c r="LSH257" s="25"/>
      <c r="LSI257" s="93"/>
      <c r="LSJ257" s="25"/>
      <c r="LSK257" s="25"/>
      <c r="LSL257" s="95"/>
      <c r="LSM257" s="25"/>
      <c r="LSN257" s="25"/>
      <c r="LSO257" s="25"/>
      <c r="LSP257" s="25"/>
      <c r="LSQ257" s="93"/>
      <c r="LSR257" s="25"/>
      <c r="LSS257" s="25"/>
      <c r="LST257" s="95"/>
      <c r="LSU257" s="25"/>
      <c r="LSV257" s="25"/>
      <c r="LSW257" s="25"/>
      <c r="LSX257" s="25"/>
      <c r="LSY257" s="93"/>
      <c r="LSZ257" s="25"/>
      <c r="LTA257" s="25"/>
      <c r="LTB257" s="95"/>
      <c r="LTC257" s="25"/>
      <c r="LTD257" s="25"/>
      <c r="LTE257" s="25"/>
      <c r="LTF257" s="25"/>
      <c r="LTG257" s="93"/>
      <c r="LTH257" s="25"/>
      <c r="LTI257" s="25"/>
      <c r="LTJ257" s="95"/>
      <c r="LTK257" s="25"/>
      <c r="LTL257" s="25"/>
      <c r="LTM257" s="25"/>
      <c r="LTN257" s="25"/>
      <c r="LTO257" s="93"/>
      <c r="LTP257" s="25"/>
      <c r="LTQ257" s="25"/>
      <c r="LTR257" s="95"/>
      <c r="LTS257" s="25"/>
      <c r="LTT257" s="25"/>
      <c r="LTU257" s="25"/>
      <c r="LTV257" s="25"/>
      <c r="LTW257" s="93"/>
      <c r="LTX257" s="25"/>
      <c r="LTY257" s="25"/>
      <c r="LTZ257" s="95"/>
      <c r="LUA257" s="25"/>
      <c r="LUB257" s="25"/>
      <c r="LUC257" s="25"/>
      <c r="LUD257" s="25"/>
      <c r="LUE257" s="93"/>
      <c r="LUF257" s="25"/>
      <c r="LUG257" s="25"/>
      <c r="LUH257" s="95"/>
      <c r="LUI257" s="25"/>
      <c r="LUJ257" s="25"/>
      <c r="LUK257" s="25"/>
      <c r="LUL257" s="25"/>
      <c r="LUM257" s="93"/>
      <c r="LUN257" s="25"/>
      <c r="LUO257" s="25"/>
      <c r="LUP257" s="95"/>
      <c r="LUQ257" s="25"/>
      <c r="LUR257" s="25"/>
      <c r="LUS257" s="25"/>
      <c r="LUT257" s="25"/>
      <c r="LUU257" s="93"/>
      <c r="LUV257" s="25"/>
      <c r="LUW257" s="25"/>
      <c r="LUX257" s="95"/>
      <c r="LUY257" s="25"/>
      <c r="LUZ257" s="25"/>
      <c r="LVA257" s="25"/>
      <c r="LVB257" s="25"/>
      <c r="LVC257" s="93"/>
      <c r="LVD257" s="25"/>
      <c r="LVE257" s="25"/>
      <c r="LVF257" s="95"/>
      <c r="LVG257" s="25"/>
      <c r="LVH257" s="25"/>
      <c r="LVI257" s="25"/>
      <c r="LVJ257" s="25"/>
      <c r="LVK257" s="93"/>
      <c r="LVL257" s="25"/>
      <c r="LVM257" s="25"/>
      <c r="LVN257" s="95"/>
      <c r="LVO257" s="25"/>
      <c r="LVP257" s="25"/>
      <c r="LVQ257" s="25"/>
      <c r="LVR257" s="25"/>
      <c r="LVS257" s="93"/>
      <c r="LVT257" s="25"/>
      <c r="LVU257" s="25"/>
      <c r="LVV257" s="95"/>
      <c r="LVW257" s="25"/>
      <c r="LVX257" s="25"/>
      <c r="LVY257" s="25"/>
      <c r="LVZ257" s="25"/>
      <c r="LWA257" s="93"/>
      <c r="LWB257" s="25"/>
      <c r="LWC257" s="25"/>
      <c r="LWD257" s="95"/>
      <c r="LWE257" s="25"/>
      <c r="LWF257" s="25"/>
      <c r="LWG257" s="25"/>
      <c r="LWH257" s="25"/>
      <c r="LWI257" s="93"/>
      <c r="LWJ257" s="25"/>
      <c r="LWK257" s="25"/>
      <c r="LWL257" s="95"/>
      <c r="LWM257" s="25"/>
      <c r="LWN257" s="25"/>
      <c r="LWO257" s="25"/>
      <c r="LWP257" s="25"/>
      <c r="LWQ257" s="93"/>
      <c r="LWR257" s="25"/>
      <c r="LWS257" s="25"/>
      <c r="LWT257" s="95"/>
      <c r="LWU257" s="25"/>
      <c r="LWV257" s="25"/>
      <c r="LWW257" s="25"/>
      <c r="LWX257" s="25"/>
      <c r="LWY257" s="93"/>
      <c r="LWZ257" s="25"/>
      <c r="LXA257" s="25"/>
      <c r="LXB257" s="95"/>
      <c r="LXC257" s="25"/>
      <c r="LXD257" s="25"/>
      <c r="LXE257" s="25"/>
      <c r="LXF257" s="25"/>
      <c r="LXG257" s="93"/>
      <c r="LXH257" s="25"/>
      <c r="LXI257" s="25"/>
      <c r="LXJ257" s="95"/>
      <c r="LXK257" s="25"/>
      <c r="LXL257" s="25"/>
      <c r="LXM257" s="25"/>
      <c r="LXN257" s="25"/>
      <c r="LXO257" s="93"/>
      <c r="LXP257" s="25"/>
      <c r="LXQ257" s="25"/>
      <c r="LXR257" s="95"/>
      <c r="LXS257" s="25"/>
      <c r="LXT257" s="25"/>
      <c r="LXU257" s="25"/>
      <c r="LXV257" s="25"/>
      <c r="LXW257" s="93"/>
      <c r="LXX257" s="25"/>
      <c r="LXY257" s="25"/>
      <c r="LXZ257" s="95"/>
      <c r="LYA257" s="25"/>
      <c r="LYB257" s="25"/>
      <c r="LYC257" s="25"/>
      <c r="LYD257" s="25"/>
      <c r="LYE257" s="93"/>
      <c r="LYF257" s="25"/>
      <c r="LYG257" s="25"/>
      <c r="LYH257" s="95"/>
      <c r="LYI257" s="25"/>
      <c r="LYJ257" s="25"/>
      <c r="LYK257" s="25"/>
      <c r="LYL257" s="25"/>
      <c r="LYM257" s="93"/>
      <c r="LYN257" s="25"/>
      <c r="LYO257" s="25"/>
      <c r="LYP257" s="95"/>
      <c r="LYQ257" s="25"/>
      <c r="LYR257" s="25"/>
      <c r="LYS257" s="25"/>
      <c r="LYT257" s="25"/>
      <c r="LYU257" s="93"/>
      <c r="LYV257" s="25"/>
      <c r="LYW257" s="25"/>
      <c r="LYX257" s="95"/>
      <c r="LYY257" s="25"/>
      <c r="LYZ257" s="25"/>
      <c r="LZA257" s="25"/>
      <c r="LZB257" s="25"/>
      <c r="LZC257" s="93"/>
      <c r="LZD257" s="25"/>
      <c r="LZE257" s="25"/>
      <c r="LZF257" s="95"/>
      <c r="LZG257" s="25"/>
      <c r="LZH257" s="25"/>
      <c r="LZI257" s="25"/>
      <c r="LZJ257" s="25"/>
      <c r="LZK257" s="93"/>
      <c r="LZL257" s="25"/>
      <c r="LZM257" s="25"/>
      <c r="LZN257" s="95"/>
      <c r="LZO257" s="25"/>
      <c r="LZP257" s="25"/>
      <c r="LZQ257" s="25"/>
      <c r="LZR257" s="25"/>
      <c r="LZS257" s="93"/>
      <c r="LZT257" s="25"/>
      <c r="LZU257" s="25"/>
      <c r="LZV257" s="95"/>
      <c r="LZW257" s="25"/>
      <c r="LZX257" s="25"/>
      <c r="LZY257" s="25"/>
      <c r="LZZ257" s="25"/>
      <c r="MAA257" s="93"/>
      <c r="MAB257" s="25"/>
      <c r="MAC257" s="25"/>
      <c r="MAD257" s="95"/>
      <c r="MAE257" s="25"/>
      <c r="MAF257" s="25"/>
      <c r="MAG257" s="25"/>
      <c r="MAH257" s="25"/>
      <c r="MAI257" s="93"/>
      <c r="MAJ257" s="25"/>
      <c r="MAK257" s="25"/>
      <c r="MAL257" s="95"/>
      <c r="MAM257" s="25"/>
      <c r="MAN257" s="25"/>
      <c r="MAO257" s="25"/>
      <c r="MAP257" s="25"/>
      <c r="MAQ257" s="93"/>
      <c r="MAR257" s="25"/>
      <c r="MAS257" s="25"/>
      <c r="MAT257" s="95"/>
      <c r="MAU257" s="25"/>
      <c r="MAV257" s="25"/>
      <c r="MAW257" s="25"/>
      <c r="MAX257" s="25"/>
      <c r="MAY257" s="93"/>
      <c r="MAZ257" s="25"/>
      <c r="MBA257" s="25"/>
      <c r="MBB257" s="95"/>
      <c r="MBC257" s="25"/>
      <c r="MBD257" s="25"/>
      <c r="MBE257" s="25"/>
      <c r="MBF257" s="25"/>
      <c r="MBG257" s="93"/>
      <c r="MBH257" s="25"/>
      <c r="MBI257" s="25"/>
      <c r="MBJ257" s="95"/>
      <c r="MBK257" s="25"/>
      <c r="MBL257" s="25"/>
      <c r="MBM257" s="25"/>
      <c r="MBN257" s="25"/>
      <c r="MBO257" s="93"/>
      <c r="MBP257" s="25"/>
      <c r="MBQ257" s="25"/>
      <c r="MBR257" s="95"/>
      <c r="MBS257" s="25"/>
      <c r="MBT257" s="25"/>
      <c r="MBU257" s="25"/>
      <c r="MBV257" s="25"/>
      <c r="MBW257" s="93"/>
      <c r="MBX257" s="25"/>
      <c r="MBY257" s="25"/>
      <c r="MBZ257" s="95"/>
      <c r="MCA257" s="25"/>
      <c r="MCB257" s="25"/>
      <c r="MCC257" s="25"/>
      <c r="MCD257" s="25"/>
      <c r="MCE257" s="93"/>
      <c r="MCF257" s="25"/>
      <c r="MCG257" s="25"/>
      <c r="MCH257" s="95"/>
      <c r="MCI257" s="25"/>
      <c r="MCJ257" s="25"/>
      <c r="MCK257" s="25"/>
      <c r="MCL257" s="25"/>
      <c r="MCM257" s="93"/>
      <c r="MCN257" s="25"/>
      <c r="MCO257" s="25"/>
      <c r="MCP257" s="95"/>
      <c r="MCQ257" s="25"/>
      <c r="MCR257" s="25"/>
      <c r="MCS257" s="25"/>
      <c r="MCT257" s="25"/>
      <c r="MCU257" s="93"/>
      <c r="MCV257" s="25"/>
      <c r="MCW257" s="25"/>
      <c r="MCX257" s="95"/>
      <c r="MCY257" s="25"/>
      <c r="MCZ257" s="25"/>
      <c r="MDA257" s="25"/>
      <c r="MDB257" s="25"/>
      <c r="MDC257" s="93"/>
      <c r="MDD257" s="25"/>
      <c r="MDE257" s="25"/>
      <c r="MDF257" s="95"/>
      <c r="MDG257" s="25"/>
      <c r="MDH257" s="25"/>
      <c r="MDI257" s="25"/>
      <c r="MDJ257" s="25"/>
      <c r="MDK257" s="93"/>
      <c r="MDL257" s="25"/>
      <c r="MDM257" s="25"/>
      <c r="MDN257" s="95"/>
      <c r="MDO257" s="25"/>
      <c r="MDP257" s="25"/>
      <c r="MDQ257" s="25"/>
      <c r="MDR257" s="25"/>
      <c r="MDS257" s="93"/>
      <c r="MDT257" s="25"/>
      <c r="MDU257" s="25"/>
      <c r="MDV257" s="95"/>
      <c r="MDW257" s="25"/>
      <c r="MDX257" s="25"/>
      <c r="MDY257" s="25"/>
      <c r="MDZ257" s="25"/>
      <c r="MEA257" s="93"/>
      <c r="MEB257" s="25"/>
      <c r="MEC257" s="25"/>
      <c r="MED257" s="95"/>
      <c r="MEE257" s="25"/>
      <c r="MEF257" s="25"/>
      <c r="MEG257" s="25"/>
      <c r="MEH257" s="25"/>
      <c r="MEI257" s="93"/>
      <c r="MEJ257" s="25"/>
      <c r="MEK257" s="25"/>
      <c r="MEL257" s="95"/>
      <c r="MEM257" s="25"/>
      <c r="MEN257" s="25"/>
      <c r="MEO257" s="25"/>
      <c r="MEP257" s="25"/>
      <c r="MEQ257" s="93"/>
      <c r="MER257" s="25"/>
      <c r="MES257" s="25"/>
      <c r="MET257" s="95"/>
      <c r="MEU257" s="25"/>
      <c r="MEV257" s="25"/>
      <c r="MEW257" s="25"/>
      <c r="MEX257" s="25"/>
      <c r="MEY257" s="93"/>
      <c r="MEZ257" s="25"/>
      <c r="MFA257" s="25"/>
      <c r="MFB257" s="95"/>
      <c r="MFC257" s="25"/>
      <c r="MFD257" s="25"/>
      <c r="MFE257" s="25"/>
      <c r="MFF257" s="25"/>
      <c r="MFG257" s="93"/>
      <c r="MFH257" s="25"/>
      <c r="MFI257" s="25"/>
      <c r="MFJ257" s="95"/>
      <c r="MFK257" s="25"/>
      <c r="MFL257" s="25"/>
      <c r="MFM257" s="25"/>
      <c r="MFN257" s="25"/>
      <c r="MFO257" s="93"/>
      <c r="MFP257" s="25"/>
      <c r="MFQ257" s="25"/>
      <c r="MFR257" s="95"/>
      <c r="MFS257" s="25"/>
      <c r="MFT257" s="25"/>
      <c r="MFU257" s="25"/>
      <c r="MFV257" s="25"/>
      <c r="MFW257" s="93"/>
      <c r="MFX257" s="25"/>
      <c r="MFY257" s="25"/>
      <c r="MFZ257" s="95"/>
      <c r="MGA257" s="25"/>
      <c r="MGB257" s="25"/>
      <c r="MGC257" s="25"/>
      <c r="MGD257" s="25"/>
      <c r="MGE257" s="93"/>
      <c r="MGF257" s="25"/>
      <c r="MGG257" s="25"/>
      <c r="MGH257" s="95"/>
      <c r="MGI257" s="25"/>
      <c r="MGJ257" s="25"/>
      <c r="MGK257" s="25"/>
      <c r="MGL257" s="25"/>
      <c r="MGM257" s="93"/>
      <c r="MGN257" s="25"/>
      <c r="MGO257" s="25"/>
      <c r="MGP257" s="95"/>
      <c r="MGQ257" s="25"/>
      <c r="MGR257" s="25"/>
      <c r="MGS257" s="25"/>
      <c r="MGT257" s="25"/>
      <c r="MGU257" s="93"/>
      <c r="MGV257" s="25"/>
      <c r="MGW257" s="25"/>
      <c r="MGX257" s="95"/>
      <c r="MGY257" s="25"/>
      <c r="MGZ257" s="25"/>
      <c r="MHA257" s="25"/>
      <c r="MHB257" s="25"/>
      <c r="MHC257" s="93"/>
      <c r="MHD257" s="25"/>
      <c r="MHE257" s="25"/>
      <c r="MHF257" s="95"/>
      <c r="MHG257" s="25"/>
      <c r="MHH257" s="25"/>
      <c r="MHI257" s="25"/>
      <c r="MHJ257" s="25"/>
      <c r="MHK257" s="93"/>
      <c r="MHL257" s="25"/>
      <c r="MHM257" s="25"/>
      <c r="MHN257" s="95"/>
      <c r="MHO257" s="25"/>
      <c r="MHP257" s="25"/>
      <c r="MHQ257" s="25"/>
      <c r="MHR257" s="25"/>
      <c r="MHS257" s="93"/>
      <c r="MHT257" s="25"/>
      <c r="MHU257" s="25"/>
      <c r="MHV257" s="95"/>
      <c r="MHW257" s="25"/>
      <c r="MHX257" s="25"/>
      <c r="MHY257" s="25"/>
      <c r="MHZ257" s="25"/>
      <c r="MIA257" s="93"/>
      <c r="MIB257" s="25"/>
      <c r="MIC257" s="25"/>
      <c r="MID257" s="95"/>
      <c r="MIE257" s="25"/>
      <c r="MIF257" s="25"/>
      <c r="MIG257" s="25"/>
      <c r="MIH257" s="25"/>
      <c r="MII257" s="93"/>
      <c r="MIJ257" s="25"/>
      <c r="MIK257" s="25"/>
      <c r="MIL257" s="95"/>
      <c r="MIM257" s="25"/>
      <c r="MIN257" s="25"/>
      <c r="MIO257" s="25"/>
      <c r="MIP257" s="25"/>
      <c r="MIQ257" s="93"/>
      <c r="MIR257" s="25"/>
      <c r="MIS257" s="25"/>
      <c r="MIT257" s="95"/>
      <c r="MIU257" s="25"/>
      <c r="MIV257" s="25"/>
      <c r="MIW257" s="25"/>
      <c r="MIX257" s="25"/>
      <c r="MIY257" s="93"/>
      <c r="MIZ257" s="25"/>
      <c r="MJA257" s="25"/>
      <c r="MJB257" s="95"/>
      <c r="MJC257" s="25"/>
      <c r="MJD257" s="25"/>
      <c r="MJE257" s="25"/>
      <c r="MJF257" s="25"/>
      <c r="MJG257" s="93"/>
      <c r="MJH257" s="25"/>
      <c r="MJI257" s="25"/>
      <c r="MJJ257" s="95"/>
      <c r="MJK257" s="25"/>
      <c r="MJL257" s="25"/>
      <c r="MJM257" s="25"/>
      <c r="MJN257" s="25"/>
      <c r="MJO257" s="93"/>
      <c r="MJP257" s="25"/>
      <c r="MJQ257" s="25"/>
      <c r="MJR257" s="95"/>
      <c r="MJS257" s="25"/>
      <c r="MJT257" s="25"/>
      <c r="MJU257" s="25"/>
      <c r="MJV257" s="25"/>
      <c r="MJW257" s="93"/>
      <c r="MJX257" s="25"/>
      <c r="MJY257" s="25"/>
      <c r="MJZ257" s="95"/>
      <c r="MKA257" s="25"/>
      <c r="MKB257" s="25"/>
      <c r="MKC257" s="25"/>
      <c r="MKD257" s="25"/>
      <c r="MKE257" s="93"/>
      <c r="MKF257" s="25"/>
      <c r="MKG257" s="25"/>
      <c r="MKH257" s="95"/>
      <c r="MKI257" s="25"/>
      <c r="MKJ257" s="25"/>
      <c r="MKK257" s="25"/>
      <c r="MKL257" s="25"/>
      <c r="MKM257" s="93"/>
      <c r="MKN257" s="25"/>
      <c r="MKO257" s="25"/>
      <c r="MKP257" s="95"/>
      <c r="MKQ257" s="25"/>
      <c r="MKR257" s="25"/>
      <c r="MKS257" s="25"/>
      <c r="MKT257" s="25"/>
      <c r="MKU257" s="93"/>
      <c r="MKV257" s="25"/>
      <c r="MKW257" s="25"/>
      <c r="MKX257" s="95"/>
      <c r="MKY257" s="25"/>
      <c r="MKZ257" s="25"/>
      <c r="MLA257" s="25"/>
      <c r="MLB257" s="25"/>
      <c r="MLC257" s="93"/>
      <c r="MLD257" s="25"/>
      <c r="MLE257" s="25"/>
      <c r="MLF257" s="95"/>
      <c r="MLG257" s="25"/>
      <c r="MLH257" s="25"/>
      <c r="MLI257" s="25"/>
      <c r="MLJ257" s="25"/>
      <c r="MLK257" s="93"/>
      <c r="MLL257" s="25"/>
      <c r="MLM257" s="25"/>
      <c r="MLN257" s="95"/>
      <c r="MLO257" s="25"/>
      <c r="MLP257" s="25"/>
      <c r="MLQ257" s="25"/>
      <c r="MLR257" s="25"/>
      <c r="MLS257" s="93"/>
      <c r="MLT257" s="25"/>
      <c r="MLU257" s="25"/>
      <c r="MLV257" s="95"/>
      <c r="MLW257" s="25"/>
      <c r="MLX257" s="25"/>
      <c r="MLY257" s="25"/>
      <c r="MLZ257" s="25"/>
      <c r="MMA257" s="93"/>
      <c r="MMB257" s="25"/>
      <c r="MMC257" s="25"/>
      <c r="MMD257" s="95"/>
      <c r="MME257" s="25"/>
      <c r="MMF257" s="25"/>
      <c r="MMG257" s="25"/>
      <c r="MMH257" s="25"/>
      <c r="MMI257" s="93"/>
      <c r="MMJ257" s="25"/>
      <c r="MMK257" s="25"/>
      <c r="MML257" s="95"/>
      <c r="MMM257" s="25"/>
      <c r="MMN257" s="25"/>
      <c r="MMO257" s="25"/>
      <c r="MMP257" s="25"/>
      <c r="MMQ257" s="93"/>
      <c r="MMR257" s="25"/>
      <c r="MMS257" s="25"/>
      <c r="MMT257" s="95"/>
      <c r="MMU257" s="25"/>
      <c r="MMV257" s="25"/>
      <c r="MMW257" s="25"/>
      <c r="MMX257" s="25"/>
      <c r="MMY257" s="93"/>
      <c r="MMZ257" s="25"/>
      <c r="MNA257" s="25"/>
      <c r="MNB257" s="95"/>
      <c r="MNC257" s="25"/>
      <c r="MND257" s="25"/>
      <c r="MNE257" s="25"/>
      <c r="MNF257" s="25"/>
      <c r="MNG257" s="93"/>
      <c r="MNH257" s="25"/>
      <c r="MNI257" s="25"/>
      <c r="MNJ257" s="95"/>
      <c r="MNK257" s="25"/>
      <c r="MNL257" s="25"/>
      <c r="MNM257" s="25"/>
      <c r="MNN257" s="25"/>
      <c r="MNO257" s="93"/>
      <c r="MNP257" s="25"/>
      <c r="MNQ257" s="25"/>
      <c r="MNR257" s="95"/>
      <c r="MNS257" s="25"/>
      <c r="MNT257" s="25"/>
      <c r="MNU257" s="25"/>
      <c r="MNV257" s="25"/>
      <c r="MNW257" s="93"/>
      <c r="MNX257" s="25"/>
      <c r="MNY257" s="25"/>
      <c r="MNZ257" s="95"/>
      <c r="MOA257" s="25"/>
      <c r="MOB257" s="25"/>
      <c r="MOC257" s="25"/>
      <c r="MOD257" s="25"/>
      <c r="MOE257" s="93"/>
      <c r="MOF257" s="25"/>
      <c r="MOG257" s="25"/>
      <c r="MOH257" s="95"/>
      <c r="MOI257" s="25"/>
      <c r="MOJ257" s="25"/>
      <c r="MOK257" s="25"/>
      <c r="MOL257" s="25"/>
      <c r="MOM257" s="93"/>
      <c r="MON257" s="25"/>
      <c r="MOO257" s="25"/>
      <c r="MOP257" s="95"/>
      <c r="MOQ257" s="25"/>
      <c r="MOR257" s="25"/>
      <c r="MOS257" s="25"/>
      <c r="MOT257" s="25"/>
      <c r="MOU257" s="93"/>
      <c r="MOV257" s="25"/>
      <c r="MOW257" s="25"/>
      <c r="MOX257" s="95"/>
      <c r="MOY257" s="25"/>
      <c r="MOZ257" s="25"/>
      <c r="MPA257" s="25"/>
      <c r="MPB257" s="25"/>
      <c r="MPC257" s="93"/>
      <c r="MPD257" s="25"/>
      <c r="MPE257" s="25"/>
      <c r="MPF257" s="95"/>
      <c r="MPG257" s="25"/>
      <c r="MPH257" s="25"/>
      <c r="MPI257" s="25"/>
      <c r="MPJ257" s="25"/>
      <c r="MPK257" s="93"/>
      <c r="MPL257" s="25"/>
      <c r="MPM257" s="25"/>
      <c r="MPN257" s="95"/>
      <c r="MPO257" s="25"/>
      <c r="MPP257" s="25"/>
      <c r="MPQ257" s="25"/>
      <c r="MPR257" s="25"/>
      <c r="MPS257" s="93"/>
      <c r="MPT257" s="25"/>
      <c r="MPU257" s="25"/>
      <c r="MPV257" s="95"/>
      <c r="MPW257" s="25"/>
      <c r="MPX257" s="25"/>
      <c r="MPY257" s="25"/>
      <c r="MPZ257" s="25"/>
      <c r="MQA257" s="93"/>
      <c r="MQB257" s="25"/>
      <c r="MQC257" s="25"/>
      <c r="MQD257" s="95"/>
      <c r="MQE257" s="25"/>
      <c r="MQF257" s="25"/>
      <c r="MQG257" s="25"/>
      <c r="MQH257" s="25"/>
      <c r="MQI257" s="93"/>
      <c r="MQJ257" s="25"/>
      <c r="MQK257" s="25"/>
      <c r="MQL257" s="95"/>
      <c r="MQM257" s="25"/>
      <c r="MQN257" s="25"/>
      <c r="MQO257" s="25"/>
      <c r="MQP257" s="25"/>
      <c r="MQQ257" s="93"/>
      <c r="MQR257" s="25"/>
      <c r="MQS257" s="25"/>
      <c r="MQT257" s="95"/>
      <c r="MQU257" s="25"/>
      <c r="MQV257" s="25"/>
      <c r="MQW257" s="25"/>
      <c r="MQX257" s="25"/>
      <c r="MQY257" s="93"/>
      <c r="MQZ257" s="25"/>
      <c r="MRA257" s="25"/>
      <c r="MRB257" s="95"/>
      <c r="MRC257" s="25"/>
      <c r="MRD257" s="25"/>
      <c r="MRE257" s="25"/>
      <c r="MRF257" s="25"/>
      <c r="MRG257" s="93"/>
      <c r="MRH257" s="25"/>
      <c r="MRI257" s="25"/>
      <c r="MRJ257" s="95"/>
      <c r="MRK257" s="25"/>
      <c r="MRL257" s="25"/>
      <c r="MRM257" s="25"/>
      <c r="MRN257" s="25"/>
      <c r="MRO257" s="93"/>
      <c r="MRP257" s="25"/>
      <c r="MRQ257" s="25"/>
      <c r="MRR257" s="95"/>
      <c r="MRS257" s="25"/>
      <c r="MRT257" s="25"/>
      <c r="MRU257" s="25"/>
      <c r="MRV257" s="25"/>
      <c r="MRW257" s="93"/>
      <c r="MRX257" s="25"/>
      <c r="MRY257" s="25"/>
      <c r="MRZ257" s="95"/>
      <c r="MSA257" s="25"/>
      <c r="MSB257" s="25"/>
      <c r="MSC257" s="25"/>
      <c r="MSD257" s="25"/>
      <c r="MSE257" s="93"/>
      <c r="MSF257" s="25"/>
      <c r="MSG257" s="25"/>
      <c r="MSH257" s="95"/>
      <c r="MSI257" s="25"/>
      <c r="MSJ257" s="25"/>
      <c r="MSK257" s="25"/>
      <c r="MSL257" s="25"/>
      <c r="MSM257" s="93"/>
      <c r="MSN257" s="25"/>
      <c r="MSO257" s="25"/>
      <c r="MSP257" s="95"/>
      <c r="MSQ257" s="25"/>
      <c r="MSR257" s="25"/>
      <c r="MSS257" s="25"/>
      <c r="MST257" s="25"/>
      <c r="MSU257" s="93"/>
      <c r="MSV257" s="25"/>
      <c r="MSW257" s="25"/>
      <c r="MSX257" s="95"/>
      <c r="MSY257" s="25"/>
      <c r="MSZ257" s="25"/>
      <c r="MTA257" s="25"/>
      <c r="MTB257" s="25"/>
      <c r="MTC257" s="93"/>
      <c r="MTD257" s="25"/>
      <c r="MTE257" s="25"/>
      <c r="MTF257" s="95"/>
      <c r="MTG257" s="25"/>
      <c r="MTH257" s="25"/>
      <c r="MTI257" s="25"/>
      <c r="MTJ257" s="25"/>
      <c r="MTK257" s="93"/>
      <c r="MTL257" s="25"/>
      <c r="MTM257" s="25"/>
      <c r="MTN257" s="95"/>
      <c r="MTO257" s="25"/>
      <c r="MTP257" s="25"/>
      <c r="MTQ257" s="25"/>
      <c r="MTR257" s="25"/>
      <c r="MTS257" s="93"/>
      <c r="MTT257" s="25"/>
      <c r="MTU257" s="25"/>
      <c r="MTV257" s="95"/>
      <c r="MTW257" s="25"/>
      <c r="MTX257" s="25"/>
      <c r="MTY257" s="25"/>
      <c r="MTZ257" s="25"/>
      <c r="MUA257" s="93"/>
      <c r="MUB257" s="25"/>
      <c r="MUC257" s="25"/>
      <c r="MUD257" s="95"/>
      <c r="MUE257" s="25"/>
      <c r="MUF257" s="25"/>
      <c r="MUG257" s="25"/>
      <c r="MUH257" s="25"/>
      <c r="MUI257" s="93"/>
      <c r="MUJ257" s="25"/>
      <c r="MUK257" s="25"/>
      <c r="MUL257" s="95"/>
      <c r="MUM257" s="25"/>
      <c r="MUN257" s="25"/>
      <c r="MUO257" s="25"/>
      <c r="MUP257" s="25"/>
      <c r="MUQ257" s="93"/>
      <c r="MUR257" s="25"/>
      <c r="MUS257" s="25"/>
      <c r="MUT257" s="95"/>
      <c r="MUU257" s="25"/>
      <c r="MUV257" s="25"/>
      <c r="MUW257" s="25"/>
      <c r="MUX257" s="25"/>
      <c r="MUY257" s="93"/>
      <c r="MUZ257" s="25"/>
      <c r="MVA257" s="25"/>
      <c r="MVB257" s="95"/>
      <c r="MVC257" s="25"/>
      <c r="MVD257" s="25"/>
      <c r="MVE257" s="25"/>
      <c r="MVF257" s="25"/>
      <c r="MVG257" s="93"/>
      <c r="MVH257" s="25"/>
      <c r="MVI257" s="25"/>
      <c r="MVJ257" s="95"/>
      <c r="MVK257" s="25"/>
      <c r="MVL257" s="25"/>
      <c r="MVM257" s="25"/>
      <c r="MVN257" s="25"/>
      <c r="MVO257" s="93"/>
      <c r="MVP257" s="25"/>
      <c r="MVQ257" s="25"/>
      <c r="MVR257" s="95"/>
      <c r="MVS257" s="25"/>
      <c r="MVT257" s="25"/>
      <c r="MVU257" s="25"/>
      <c r="MVV257" s="25"/>
      <c r="MVW257" s="93"/>
      <c r="MVX257" s="25"/>
      <c r="MVY257" s="25"/>
      <c r="MVZ257" s="95"/>
      <c r="MWA257" s="25"/>
      <c r="MWB257" s="25"/>
      <c r="MWC257" s="25"/>
      <c r="MWD257" s="25"/>
      <c r="MWE257" s="93"/>
      <c r="MWF257" s="25"/>
      <c r="MWG257" s="25"/>
      <c r="MWH257" s="95"/>
      <c r="MWI257" s="25"/>
      <c r="MWJ257" s="25"/>
      <c r="MWK257" s="25"/>
      <c r="MWL257" s="25"/>
      <c r="MWM257" s="93"/>
      <c r="MWN257" s="25"/>
      <c r="MWO257" s="25"/>
      <c r="MWP257" s="95"/>
      <c r="MWQ257" s="25"/>
      <c r="MWR257" s="25"/>
      <c r="MWS257" s="25"/>
      <c r="MWT257" s="25"/>
      <c r="MWU257" s="93"/>
      <c r="MWV257" s="25"/>
      <c r="MWW257" s="25"/>
      <c r="MWX257" s="95"/>
      <c r="MWY257" s="25"/>
      <c r="MWZ257" s="25"/>
      <c r="MXA257" s="25"/>
      <c r="MXB257" s="25"/>
      <c r="MXC257" s="93"/>
      <c r="MXD257" s="25"/>
      <c r="MXE257" s="25"/>
      <c r="MXF257" s="95"/>
      <c r="MXG257" s="25"/>
      <c r="MXH257" s="25"/>
      <c r="MXI257" s="25"/>
      <c r="MXJ257" s="25"/>
      <c r="MXK257" s="93"/>
      <c r="MXL257" s="25"/>
      <c r="MXM257" s="25"/>
      <c r="MXN257" s="95"/>
      <c r="MXO257" s="25"/>
      <c r="MXP257" s="25"/>
      <c r="MXQ257" s="25"/>
      <c r="MXR257" s="25"/>
      <c r="MXS257" s="93"/>
      <c r="MXT257" s="25"/>
      <c r="MXU257" s="25"/>
      <c r="MXV257" s="95"/>
      <c r="MXW257" s="25"/>
      <c r="MXX257" s="25"/>
      <c r="MXY257" s="25"/>
      <c r="MXZ257" s="25"/>
      <c r="MYA257" s="93"/>
      <c r="MYB257" s="25"/>
      <c r="MYC257" s="25"/>
      <c r="MYD257" s="95"/>
      <c r="MYE257" s="25"/>
      <c r="MYF257" s="25"/>
      <c r="MYG257" s="25"/>
      <c r="MYH257" s="25"/>
      <c r="MYI257" s="93"/>
      <c r="MYJ257" s="25"/>
      <c r="MYK257" s="25"/>
      <c r="MYL257" s="95"/>
      <c r="MYM257" s="25"/>
      <c r="MYN257" s="25"/>
      <c r="MYO257" s="25"/>
      <c r="MYP257" s="25"/>
      <c r="MYQ257" s="93"/>
      <c r="MYR257" s="25"/>
      <c r="MYS257" s="25"/>
      <c r="MYT257" s="95"/>
      <c r="MYU257" s="25"/>
      <c r="MYV257" s="25"/>
      <c r="MYW257" s="25"/>
      <c r="MYX257" s="25"/>
      <c r="MYY257" s="93"/>
      <c r="MYZ257" s="25"/>
      <c r="MZA257" s="25"/>
      <c r="MZB257" s="95"/>
      <c r="MZC257" s="25"/>
      <c r="MZD257" s="25"/>
      <c r="MZE257" s="25"/>
      <c r="MZF257" s="25"/>
      <c r="MZG257" s="93"/>
      <c r="MZH257" s="25"/>
      <c r="MZI257" s="25"/>
      <c r="MZJ257" s="95"/>
      <c r="MZK257" s="25"/>
      <c r="MZL257" s="25"/>
      <c r="MZM257" s="25"/>
      <c r="MZN257" s="25"/>
      <c r="MZO257" s="93"/>
      <c r="MZP257" s="25"/>
      <c r="MZQ257" s="25"/>
      <c r="MZR257" s="95"/>
      <c r="MZS257" s="25"/>
      <c r="MZT257" s="25"/>
      <c r="MZU257" s="25"/>
      <c r="MZV257" s="25"/>
      <c r="MZW257" s="93"/>
      <c r="MZX257" s="25"/>
      <c r="MZY257" s="25"/>
      <c r="MZZ257" s="95"/>
      <c r="NAA257" s="25"/>
      <c r="NAB257" s="25"/>
      <c r="NAC257" s="25"/>
      <c r="NAD257" s="25"/>
      <c r="NAE257" s="93"/>
      <c r="NAF257" s="25"/>
      <c r="NAG257" s="25"/>
      <c r="NAH257" s="95"/>
      <c r="NAI257" s="25"/>
      <c r="NAJ257" s="25"/>
      <c r="NAK257" s="25"/>
      <c r="NAL257" s="25"/>
      <c r="NAM257" s="93"/>
      <c r="NAN257" s="25"/>
      <c r="NAO257" s="25"/>
      <c r="NAP257" s="95"/>
      <c r="NAQ257" s="25"/>
      <c r="NAR257" s="25"/>
      <c r="NAS257" s="25"/>
      <c r="NAT257" s="25"/>
      <c r="NAU257" s="93"/>
      <c r="NAV257" s="25"/>
      <c r="NAW257" s="25"/>
      <c r="NAX257" s="95"/>
      <c r="NAY257" s="25"/>
      <c r="NAZ257" s="25"/>
      <c r="NBA257" s="25"/>
      <c r="NBB257" s="25"/>
      <c r="NBC257" s="93"/>
      <c r="NBD257" s="25"/>
      <c r="NBE257" s="25"/>
      <c r="NBF257" s="95"/>
      <c r="NBG257" s="25"/>
      <c r="NBH257" s="25"/>
      <c r="NBI257" s="25"/>
      <c r="NBJ257" s="25"/>
      <c r="NBK257" s="93"/>
      <c r="NBL257" s="25"/>
      <c r="NBM257" s="25"/>
      <c r="NBN257" s="95"/>
      <c r="NBO257" s="25"/>
      <c r="NBP257" s="25"/>
      <c r="NBQ257" s="25"/>
      <c r="NBR257" s="25"/>
      <c r="NBS257" s="93"/>
      <c r="NBT257" s="25"/>
      <c r="NBU257" s="25"/>
      <c r="NBV257" s="95"/>
      <c r="NBW257" s="25"/>
      <c r="NBX257" s="25"/>
      <c r="NBY257" s="25"/>
      <c r="NBZ257" s="25"/>
      <c r="NCA257" s="93"/>
      <c r="NCB257" s="25"/>
      <c r="NCC257" s="25"/>
      <c r="NCD257" s="95"/>
      <c r="NCE257" s="25"/>
      <c r="NCF257" s="25"/>
      <c r="NCG257" s="25"/>
      <c r="NCH257" s="25"/>
      <c r="NCI257" s="93"/>
      <c r="NCJ257" s="25"/>
      <c r="NCK257" s="25"/>
      <c r="NCL257" s="95"/>
      <c r="NCM257" s="25"/>
      <c r="NCN257" s="25"/>
      <c r="NCO257" s="25"/>
      <c r="NCP257" s="25"/>
      <c r="NCQ257" s="93"/>
      <c r="NCR257" s="25"/>
      <c r="NCS257" s="25"/>
      <c r="NCT257" s="95"/>
      <c r="NCU257" s="25"/>
      <c r="NCV257" s="25"/>
      <c r="NCW257" s="25"/>
      <c r="NCX257" s="25"/>
      <c r="NCY257" s="93"/>
      <c r="NCZ257" s="25"/>
      <c r="NDA257" s="25"/>
      <c r="NDB257" s="95"/>
      <c r="NDC257" s="25"/>
      <c r="NDD257" s="25"/>
      <c r="NDE257" s="25"/>
      <c r="NDF257" s="25"/>
      <c r="NDG257" s="93"/>
      <c r="NDH257" s="25"/>
      <c r="NDI257" s="25"/>
      <c r="NDJ257" s="95"/>
      <c r="NDK257" s="25"/>
      <c r="NDL257" s="25"/>
      <c r="NDM257" s="25"/>
      <c r="NDN257" s="25"/>
      <c r="NDO257" s="93"/>
      <c r="NDP257" s="25"/>
      <c r="NDQ257" s="25"/>
      <c r="NDR257" s="95"/>
      <c r="NDS257" s="25"/>
      <c r="NDT257" s="25"/>
      <c r="NDU257" s="25"/>
      <c r="NDV257" s="25"/>
      <c r="NDW257" s="93"/>
      <c r="NDX257" s="25"/>
      <c r="NDY257" s="25"/>
      <c r="NDZ257" s="95"/>
      <c r="NEA257" s="25"/>
      <c r="NEB257" s="25"/>
      <c r="NEC257" s="25"/>
      <c r="NED257" s="25"/>
      <c r="NEE257" s="93"/>
      <c r="NEF257" s="25"/>
      <c r="NEG257" s="25"/>
      <c r="NEH257" s="95"/>
      <c r="NEI257" s="25"/>
      <c r="NEJ257" s="25"/>
      <c r="NEK257" s="25"/>
      <c r="NEL257" s="25"/>
      <c r="NEM257" s="93"/>
      <c r="NEN257" s="25"/>
      <c r="NEO257" s="25"/>
      <c r="NEP257" s="95"/>
      <c r="NEQ257" s="25"/>
      <c r="NER257" s="25"/>
      <c r="NES257" s="25"/>
      <c r="NET257" s="25"/>
      <c r="NEU257" s="93"/>
      <c r="NEV257" s="25"/>
      <c r="NEW257" s="25"/>
      <c r="NEX257" s="95"/>
      <c r="NEY257" s="25"/>
      <c r="NEZ257" s="25"/>
      <c r="NFA257" s="25"/>
      <c r="NFB257" s="25"/>
      <c r="NFC257" s="93"/>
      <c r="NFD257" s="25"/>
      <c r="NFE257" s="25"/>
      <c r="NFF257" s="95"/>
      <c r="NFG257" s="25"/>
      <c r="NFH257" s="25"/>
      <c r="NFI257" s="25"/>
      <c r="NFJ257" s="25"/>
      <c r="NFK257" s="93"/>
      <c r="NFL257" s="25"/>
      <c r="NFM257" s="25"/>
      <c r="NFN257" s="95"/>
      <c r="NFO257" s="25"/>
      <c r="NFP257" s="25"/>
      <c r="NFQ257" s="25"/>
      <c r="NFR257" s="25"/>
      <c r="NFS257" s="93"/>
      <c r="NFT257" s="25"/>
      <c r="NFU257" s="25"/>
      <c r="NFV257" s="95"/>
      <c r="NFW257" s="25"/>
      <c r="NFX257" s="25"/>
      <c r="NFY257" s="25"/>
      <c r="NFZ257" s="25"/>
      <c r="NGA257" s="93"/>
      <c r="NGB257" s="25"/>
      <c r="NGC257" s="25"/>
      <c r="NGD257" s="95"/>
      <c r="NGE257" s="25"/>
      <c r="NGF257" s="25"/>
      <c r="NGG257" s="25"/>
      <c r="NGH257" s="25"/>
      <c r="NGI257" s="93"/>
      <c r="NGJ257" s="25"/>
      <c r="NGK257" s="25"/>
      <c r="NGL257" s="95"/>
      <c r="NGM257" s="25"/>
      <c r="NGN257" s="25"/>
      <c r="NGO257" s="25"/>
      <c r="NGP257" s="25"/>
      <c r="NGQ257" s="93"/>
      <c r="NGR257" s="25"/>
      <c r="NGS257" s="25"/>
      <c r="NGT257" s="95"/>
      <c r="NGU257" s="25"/>
      <c r="NGV257" s="25"/>
      <c r="NGW257" s="25"/>
      <c r="NGX257" s="25"/>
      <c r="NGY257" s="93"/>
      <c r="NGZ257" s="25"/>
      <c r="NHA257" s="25"/>
      <c r="NHB257" s="95"/>
      <c r="NHC257" s="25"/>
      <c r="NHD257" s="25"/>
      <c r="NHE257" s="25"/>
      <c r="NHF257" s="25"/>
      <c r="NHG257" s="93"/>
      <c r="NHH257" s="25"/>
      <c r="NHI257" s="25"/>
      <c r="NHJ257" s="95"/>
      <c r="NHK257" s="25"/>
      <c r="NHL257" s="25"/>
      <c r="NHM257" s="25"/>
      <c r="NHN257" s="25"/>
      <c r="NHO257" s="93"/>
      <c r="NHP257" s="25"/>
      <c r="NHQ257" s="25"/>
      <c r="NHR257" s="95"/>
      <c r="NHS257" s="25"/>
      <c r="NHT257" s="25"/>
      <c r="NHU257" s="25"/>
      <c r="NHV257" s="25"/>
      <c r="NHW257" s="93"/>
      <c r="NHX257" s="25"/>
      <c r="NHY257" s="25"/>
      <c r="NHZ257" s="95"/>
      <c r="NIA257" s="25"/>
      <c r="NIB257" s="25"/>
      <c r="NIC257" s="25"/>
      <c r="NID257" s="25"/>
      <c r="NIE257" s="93"/>
      <c r="NIF257" s="25"/>
      <c r="NIG257" s="25"/>
      <c r="NIH257" s="95"/>
      <c r="NII257" s="25"/>
      <c r="NIJ257" s="25"/>
      <c r="NIK257" s="25"/>
      <c r="NIL257" s="25"/>
      <c r="NIM257" s="93"/>
      <c r="NIN257" s="25"/>
      <c r="NIO257" s="25"/>
      <c r="NIP257" s="95"/>
      <c r="NIQ257" s="25"/>
      <c r="NIR257" s="25"/>
      <c r="NIS257" s="25"/>
      <c r="NIT257" s="25"/>
      <c r="NIU257" s="93"/>
      <c r="NIV257" s="25"/>
      <c r="NIW257" s="25"/>
      <c r="NIX257" s="95"/>
      <c r="NIY257" s="25"/>
      <c r="NIZ257" s="25"/>
      <c r="NJA257" s="25"/>
      <c r="NJB257" s="25"/>
      <c r="NJC257" s="93"/>
      <c r="NJD257" s="25"/>
      <c r="NJE257" s="25"/>
      <c r="NJF257" s="95"/>
      <c r="NJG257" s="25"/>
      <c r="NJH257" s="25"/>
      <c r="NJI257" s="25"/>
      <c r="NJJ257" s="25"/>
      <c r="NJK257" s="93"/>
      <c r="NJL257" s="25"/>
      <c r="NJM257" s="25"/>
      <c r="NJN257" s="95"/>
      <c r="NJO257" s="25"/>
      <c r="NJP257" s="25"/>
      <c r="NJQ257" s="25"/>
      <c r="NJR257" s="25"/>
      <c r="NJS257" s="93"/>
      <c r="NJT257" s="25"/>
      <c r="NJU257" s="25"/>
      <c r="NJV257" s="95"/>
      <c r="NJW257" s="25"/>
      <c r="NJX257" s="25"/>
      <c r="NJY257" s="25"/>
      <c r="NJZ257" s="25"/>
      <c r="NKA257" s="93"/>
      <c r="NKB257" s="25"/>
      <c r="NKC257" s="25"/>
      <c r="NKD257" s="95"/>
      <c r="NKE257" s="25"/>
      <c r="NKF257" s="25"/>
      <c r="NKG257" s="25"/>
      <c r="NKH257" s="25"/>
      <c r="NKI257" s="93"/>
      <c r="NKJ257" s="25"/>
      <c r="NKK257" s="25"/>
      <c r="NKL257" s="95"/>
      <c r="NKM257" s="25"/>
      <c r="NKN257" s="25"/>
      <c r="NKO257" s="25"/>
      <c r="NKP257" s="25"/>
      <c r="NKQ257" s="93"/>
      <c r="NKR257" s="25"/>
      <c r="NKS257" s="25"/>
      <c r="NKT257" s="95"/>
      <c r="NKU257" s="25"/>
      <c r="NKV257" s="25"/>
      <c r="NKW257" s="25"/>
      <c r="NKX257" s="25"/>
      <c r="NKY257" s="93"/>
      <c r="NKZ257" s="25"/>
      <c r="NLA257" s="25"/>
      <c r="NLB257" s="95"/>
      <c r="NLC257" s="25"/>
      <c r="NLD257" s="25"/>
      <c r="NLE257" s="25"/>
      <c r="NLF257" s="25"/>
      <c r="NLG257" s="93"/>
      <c r="NLH257" s="25"/>
      <c r="NLI257" s="25"/>
      <c r="NLJ257" s="95"/>
      <c r="NLK257" s="25"/>
      <c r="NLL257" s="25"/>
      <c r="NLM257" s="25"/>
      <c r="NLN257" s="25"/>
      <c r="NLO257" s="93"/>
      <c r="NLP257" s="25"/>
      <c r="NLQ257" s="25"/>
      <c r="NLR257" s="95"/>
      <c r="NLS257" s="25"/>
      <c r="NLT257" s="25"/>
      <c r="NLU257" s="25"/>
      <c r="NLV257" s="25"/>
      <c r="NLW257" s="93"/>
      <c r="NLX257" s="25"/>
      <c r="NLY257" s="25"/>
      <c r="NLZ257" s="95"/>
      <c r="NMA257" s="25"/>
      <c r="NMB257" s="25"/>
      <c r="NMC257" s="25"/>
      <c r="NMD257" s="25"/>
      <c r="NME257" s="93"/>
      <c r="NMF257" s="25"/>
      <c r="NMG257" s="25"/>
      <c r="NMH257" s="95"/>
      <c r="NMI257" s="25"/>
      <c r="NMJ257" s="25"/>
      <c r="NMK257" s="25"/>
      <c r="NML257" s="25"/>
      <c r="NMM257" s="93"/>
      <c r="NMN257" s="25"/>
      <c r="NMO257" s="25"/>
      <c r="NMP257" s="95"/>
      <c r="NMQ257" s="25"/>
      <c r="NMR257" s="25"/>
      <c r="NMS257" s="25"/>
      <c r="NMT257" s="25"/>
      <c r="NMU257" s="93"/>
      <c r="NMV257" s="25"/>
      <c r="NMW257" s="25"/>
      <c r="NMX257" s="95"/>
      <c r="NMY257" s="25"/>
      <c r="NMZ257" s="25"/>
      <c r="NNA257" s="25"/>
      <c r="NNB257" s="25"/>
      <c r="NNC257" s="93"/>
      <c r="NND257" s="25"/>
      <c r="NNE257" s="25"/>
      <c r="NNF257" s="95"/>
      <c r="NNG257" s="25"/>
      <c r="NNH257" s="25"/>
      <c r="NNI257" s="25"/>
      <c r="NNJ257" s="25"/>
      <c r="NNK257" s="93"/>
      <c r="NNL257" s="25"/>
      <c r="NNM257" s="25"/>
      <c r="NNN257" s="95"/>
      <c r="NNO257" s="25"/>
      <c r="NNP257" s="25"/>
      <c r="NNQ257" s="25"/>
      <c r="NNR257" s="25"/>
      <c r="NNS257" s="93"/>
      <c r="NNT257" s="25"/>
      <c r="NNU257" s="25"/>
      <c r="NNV257" s="95"/>
      <c r="NNW257" s="25"/>
      <c r="NNX257" s="25"/>
      <c r="NNY257" s="25"/>
      <c r="NNZ257" s="25"/>
      <c r="NOA257" s="93"/>
      <c r="NOB257" s="25"/>
      <c r="NOC257" s="25"/>
      <c r="NOD257" s="95"/>
      <c r="NOE257" s="25"/>
      <c r="NOF257" s="25"/>
      <c r="NOG257" s="25"/>
      <c r="NOH257" s="25"/>
      <c r="NOI257" s="93"/>
      <c r="NOJ257" s="25"/>
      <c r="NOK257" s="25"/>
      <c r="NOL257" s="95"/>
      <c r="NOM257" s="25"/>
      <c r="NON257" s="25"/>
      <c r="NOO257" s="25"/>
      <c r="NOP257" s="25"/>
      <c r="NOQ257" s="93"/>
      <c r="NOR257" s="25"/>
      <c r="NOS257" s="25"/>
      <c r="NOT257" s="95"/>
      <c r="NOU257" s="25"/>
      <c r="NOV257" s="25"/>
      <c r="NOW257" s="25"/>
      <c r="NOX257" s="25"/>
      <c r="NOY257" s="93"/>
      <c r="NOZ257" s="25"/>
      <c r="NPA257" s="25"/>
      <c r="NPB257" s="95"/>
      <c r="NPC257" s="25"/>
      <c r="NPD257" s="25"/>
      <c r="NPE257" s="25"/>
      <c r="NPF257" s="25"/>
      <c r="NPG257" s="93"/>
      <c r="NPH257" s="25"/>
      <c r="NPI257" s="25"/>
      <c r="NPJ257" s="95"/>
      <c r="NPK257" s="25"/>
      <c r="NPL257" s="25"/>
      <c r="NPM257" s="25"/>
      <c r="NPN257" s="25"/>
      <c r="NPO257" s="93"/>
      <c r="NPP257" s="25"/>
      <c r="NPQ257" s="25"/>
      <c r="NPR257" s="95"/>
      <c r="NPS257" s="25"/>
      <c r="NPT257" s="25"/>
      <c r="NPU257" s="25"/>
      <c r="NPV257" s="25"/>
      <c r="NPW257" s="93"/>
      <c r="NPX257" s="25"/>
      <c r="NPY257" s="25"/>
      <c r="NPZ257" s="95"/>
      <c r="NQA257" s="25"/>
      <c r="NQB257" s="25"/>
      <c r="NQC257" s="25"/>
      <c r="NQD257" s="25"/>
      <c r="NQE257" s="93"/>
      <c r="NQF257" s="25"/>
      <c r="NQG257" s="25"/>
      <c r="NQH257" s="95"/>
      <c r="NQI257" s="25"/>
      <c r="NQJ257" s="25"/>
      <c r="NQK257" s="25"/>
      <c r="NQL257" s="25"/>
      <c r="NQM257" s="93"/>
      <c r="NQN257" s="25"/>
      <c r="NQO257" s="25"/>
      <c r="NQP257" s="95"/>
      <c r="NQQ257" s="25"/>
      <c r="NQR257" s="25"/>
      <c r="NQS257" s="25"/>
      <c r="NQT257" s="25"/>
      <c r="NQU257" s="93"/>
      <c r="NQV257" s="25"/>
      <c r="NQW257" s="25"/>
      <c r="NQX257" s="95"/>
      <c r="NQY257" s="25"/>
      <c r="NQZ257" s="25"/>
      <c r="NRA257" s="25"/>
      <c r="NRB257" s="25"/>
      <c r="NRC257" s="93"/>
      <c r="NRD257" s="25"/>
      <c r="NRE257" s="25"/>
      <c r="NRF257" s="95"/>
      <c r="NRG257" s="25"/>
      <c r="NRH257" s="25"/>
      <c r="NRI257" s="25"/>
      <c r="NRJ257" s="25"/>
      <c r="NRK257" s="93"/>
      <c r="NRL257" s="25"/>
      <c r="NRM257" s="25"/>
      <c r="NRN257" s="95"/>
      <c r="NRO257" s="25"/>
      <c r="NRP257" s="25"/>
      <c r="NRQ257" s="25"/>
      <c r="NRR257" s="25"/>
      <c r="NRS257" s="93"/>
      <c r="NRT257" s="25"/>
      <c r="NRU257" s="25"/>
      <c r="NRV257" s="95"/>
      <c r="NRW257" s="25"/>
      <c r="NRX257" s="25"/>
      <c r="NRY257" s="25"/>
      <c r="NRZ257" s="25"/>
      <c r="NSA257" s="93"/>
      <c r="NSB257" s="25"/>
      <c r="NSC257" s="25"/>
      <c r="NSD257" s="95"/>
      <c r="NSE257" s="25"/>
      <c r="NSF257" s="25"/>
      <c r="NSG257" s="25"/>
      <c r="NSH257" s="25"/>
      <c r="NSI257" s="93"/>
      <c r="NSJ257" s="25"/>
      <c r="NSK257" s="25"/>
      <c r="NSL257" s="95"/>
      <c r="NSM257" s="25"/>
      <c r="NSN257" s="25"/>
      <c r="NSO257" s="25"/>
      <c r="NSP257" s="25"/>
      <c r="NSQ257" s="93"/>
      <c r="NSR257" s="25"/>
      <c r="NSS257" s="25"/>
      <c r="NST257" s="95"/>
      <c r="NSU257" s="25"/>
      <c r="NSV257" s="25"/>
      <c r="NSW257" s="25"/>
      <c r="NSX257" s="25"/>
      <c r="NSY257" s="93"/>
      <c r="NSZ257" s="25"/>
      <c r="NTA257" s="25"/>
      <c r="NTB257" s="95"/>
      <c r="NTC257" s="25"/>
      <c r="NTD257" s="25"/>
      <c r="NTE257" s="25"/>
      <c r="NTF257" s="25"/>
      <c r="NTG257" s="93"/>
      <c r="NTH257" s="25"/>
      <c r="NTI257" s="25"/>
      <c r="NTJ257" s="95"/>
      <c r="NTK257" s="25"/>
      <c r="NTL257" s="25"/>
      <c r="NTM257" s="25"/>
      <c r="NTN257" s="25"/>
      <c r="NTO257" s="93"/>
      <c r="NTP257" s="25"/>
      <c r="NTQ257" s="25"/>
      <c r="NTR257" s="95"/>
      <c r="NTS257" s="25"/>
      <c r="NTT257" s="25"/>
      <c r="NTU257" s="25"/>
      <c r="NTV257" s="25"/>
      <c r="NTW257" s="93"/>
      <c r="NTX257" s="25"/>
      <c r="NTY257" s="25"/>
      <c r="NTZ257" s="95"/>
      <c r="NUA257" s="25"/>
      <c r="NUB257" s="25"/>
      <c r="NUC257" s="25"/>
      <c r="NUD257" s="25"/>
      <c r="NUE257" s="93"/>
      <c r="NUF257" s="25"/>
      <c r="NUG257" s="25"/>
      <c r="NUH257" s="95"/>
      <c r="NUI257" s="25"/>
      <c r="NUJ257" s="25"/>
      <c r="NUK257" s="25"/>
      <c r="NUL257" s="25"/>
      <c r="NUM257" s="93"/>
      <c r="NUN257" s="25"/>
      <c r="NUO257" s="25"/>
      <c r="NUP257" s="95"/>
      <c r="NUQ257" s="25"/>
      <c r="NUR257" s="25"/>
      <c r="NUS257" s="25"/>
      <c r="NUT257" s="25"/>
      <c r="NUU257" s="93"/>
      <c r="NUV257" s="25"/>
      <c r="NUW257" s="25"/>
      <c r="NUX257" s="95"/>
      <c r="NUY257" s="25"/>
      <c r="NUZ257" s="25"/>
      <c r="NVA257" s="25"/>
      <c r="NVB257" s="25"/>
      <c r="NVC257" s="93"/>
      <c r="NVD257" s="25"/>
      <c r="NVE257" s="25"/>
      <c r="NVF257" s="95"/>
      <c r="NVG257" s="25"/>
      <c r="NVH257" s="25"/>
      <c r="NVI257" s="25"/>
      <c r="NVJ257" s="25"/>
      <c r="NVK257" s="93"/>
      <c r="NVL257" s="25"/>
      <c r="NVM257" s="25"/>
      <c r="NVN257" s="95"/>
      <c r="NVO257" s="25"/>
      <c r="NVP257" s="25"/>
      <c r="NVQ257" s="25"/>
      <c r="NVR257" s="25"/>
      <c r="NVS257" s="93"/>
      <c r="NVT257" s="25"/>
      <c r="NVU257" s="25"/>
      <c r="NVV257" s="95"/>
      <c r="NVW257" s="25"/>
      <c r="NVX257" s="25"/>
      <c r="NVY257" s="25"/>
      <c r="NVZ257" s="25"/>
      <c r="NWA257" s="93"/>
      <c r="NWB257" s="25"/>
      <c r="NWC257" s="25"/>
      <c r="NWD257" s="95"/>
      <c r="NWE257" s="25"/>
      <c r="NWF257" s="25"/>
      <c r="NWG257" s="25"/>
      <c r="NWH257" s="25"/>
      <c r="NWI257" s="93"/>
      <c r="NWJ257" s="25"/>
      <c r="NWK257" s="25"/>
      <c r="NWL257" s="95"/>
      <c r="NWM257" s="25"/>
      <c r="NWN257" s="25"/>
      <c r="NWO257" s="25"/>
      <c r="NWP257" s="25"/>
      <c r="NWQ257" s="93"/>
      <c r="NWR257" s="25"/>
      <c r="NWS257" s="25"/>
      <c r="NWT257" s="95"/>
      <c r="NWU257" s="25"/>
      <c r="NWV257" s="25"/>
      <c r="NWW257" s="25"/>
      <c r="NWX257" s="25"/>
      <c r="NWY257" s="93"/>
      <c r="NWZ257" s="25"/>
      <c r="NXA257" s="25"/>
      <c r="NXB257" s="95"/>
      <c r="NXC257" s="25"/>
      <c r="NXD257" s="25"/>
      <c r="NXE257" s="25"/>
      <c r="NXF257" s="25"/>
      <c r="NXG257" s="93"/>
      <c r="NXH257" s="25"/>
      <c r="NXI257" s="25"/>
      <c r="NXJ257" s="95"/>
      <c r="NXK257" s="25"/>
      <c r="NXL257" s="25"/>
      <c r="NXM257" s="25"/>
      <c r="NXN257" s="25"/>
      <c r="NXO257" s="93"/>
      <c r="NXP257" s="25"/>
      <c r="NXQ257" s="25"/>
      <c r="NXR257" s="95"/>
      <c r="NXS257" s="25"/>
      <c r="NXT257" s="25"/>
      <c r="NXU257" s="25"/>
      <c r="NXV257" s="25"/>
      <c r="NXW257" s="93"/>
      <c r="NXX257" s="25"/>
      <c r="NXY257" s="25"/>
      <c r="NXZ257" s="95"/>
      <c r="NYA257" s="25"/>
      <c r="NYB257" s="25"/>
      <c r="NYC257" s="25"/>
      <c r="NYD257" s="25"/>
      <c r="NYE257" s="93"/>
      <c r="NYF257" s="25"/>
      <c r="NYG257" s="25"/>
      <c r="NYH257" s="95"/>
      <c r="NYI257" s="25"/>
      <c r="NYJ257" s="25"/>
      <c r="NYK257" s="25"/>
      <c r="NYL257" s="25"/>
      <c r="NYM257" s="93"/>
      <c r="NYN257" s="25"/>
      <c r="NYO257" s="25"/>
      <c r="NYP257" s="95"/>
      <c r="NYQ257" s="25"/>
      <c r="NYR257" s="25"/>
      <c r="NYS257" s="25"/>
      <c r="NYT257" s="25"/>
      <c r="NYU257" s="93"/>
      <c r="NYV257" s="25"/>
      <c r="NYW257" s="25"/>
      <c r="NYX257" s="95"/>
      <c r="NYY257" s="25"/>
      <c r="NYZ257" s="25"/>
      <c r="NZA257" s="25"/>
      <c r="NZB257" s="25"/>
      <c r="NZC257" s="93"/>
      <c r="NZD257" s="25"/>
      <c r="NZE257" s="25"/>
      <c r="NZF257" s="95"/>
      <c r="NZG257" s="25"/>
      <c r="NZH257" s="25"/>
      <c r="NZI257" s="25"/>
      <c r="NZJ257" s="25"/>
      <c r="NZK257" s="93"/>
      <c r="NZL257" s="25"/>
      <c r="NZM257" s="25"/>
      <c r="NZN257" s="95"/>
      <c r="NZO257" s="25"/>
      <c r="NZP257" s="25"/>
      <c r="NZQ257" s="25"/>
      <c r="NZR257" s="25"/>
      <c r="NZS257" s="93"/>
      <c r="NZT257" s="25"/>
      <c r="NZU257" s="25"/>
      <c r="NZV257" s="95"/>
      <c r="NZW257" s="25"/>
      <c r="NZX257" s="25"/>
      <c r="NZY257" s="25"/>
      <c r="NZZ257" s="25"/>
      <c r="OAA257" s="93"/>
      <c r="OAB257" s="25"/>
      <c r="OAC257" s="25"/>
      <c r="OAD257" s="95"/>
      <c r="OAE257" s="25"/>
      <c r="OAF257" s="25"/>
      <c r="OAG257" s="25"/>
      <c r="OAH257" s="25"/>
      <c r="OAI257" s="93"/>
      <c r="OAJ257" s="25"/>
      <c r="OAK257" s="25"/>
      <c r="OAL257" s="95"/>
      <c r="OAM257" s="25"/>
      <c r="OAN257" s="25"/>
      <c r="OAO257" s="25"/>
      <c r="OAP257" s="25"/>
      <c r="OAQ257" s="93"/>
      <c r="OAR257" s="25"/>
      <c r="OAS257" s="25"/>
      <c r="OAT257" s="95"/>
      <c r="OAU257" s="25"/>
      <c r="OAV257" s="25"/>
      <c r="OAW257" s="25"/>
      <c r="OAX257" s="25"/>
      <c r="OAY257" s="93"/>
      <c r="OAZ257" s="25"/>
      <c r="OBA257" s="25"/>
      <c r="OBB257" s="95"/>
      <c r="OBC257" s="25"/>
      <c r="OBD257" s="25"/>
      <c r="OBE257" s="25"/>
      <c r="OBF257" s="25"/>
      <c r="OBG257" s="93"/>
      <c r="OBH257" s="25"/>
      <c r="OBI257" s="25"/>
      <c r="OBJ257" s="95"/>
      <c r="OBK257" s="25"/>
      <c r="OBL257" s="25"/>
      <c r="OBM257" s="25"/>
      <c r="OBN257" s="25"/>
      <c r="OBO257" s="93"/>
      <c r="OBP257" s="25"/>
      <c r="OBQ257" s="25"/>
      <c r="OBR257" s="95"/>
      <c r="OBS257" s="25"/>
      <c r="OBT257" s="25"/>
      <c r="OBU257" s="25"/>
      <c r="OBV257" s="25"/>
      <c r="OBW257" s="93"/>
      <c r="OBX257" s="25"/>
      <c r="OBY257" s="25"/>
      <c r="OBZ257" s="95"/>
      <c r="OCA257" s="25"/>
      <c r="OCB257" s="25"/>
      <c r="OCC257" s="25"/>
      <c r="OCD257" s="25"/>
      <c r="OCE257" s="93"/>
      <c r="OCF257" s="25"/>
      <c r="OCG257" s="25"/>
      <c r="OCH257" s="95"/>
      <c r="OCI257" s="25"/>
      <c r="OCJ257" s="25"/>
      <c r="OCK257" s="25"/>
      <c r="OCL257" s="25"/>
      <c r="OCM257" s="93"/>
      <c r="OCN257" s="25"/>
      <c r="OCO257" s="25"/>
      <c r="OCP257" s="95"/>
      <c r="OCQ257" s="25"/>
      <c r="OCR257" s="25"/>
      <c r="OCS257" s="25"/>
      <c r="OCT257" s="25"/>
      <c r="OCU257" s="93"/>
      <c r="OCV257" s="25"/>
      <c r="OCW257" s="25"/>
      <c r="OCX257" s="95"/>
      <c r="OCY257" s="25"/>
      <c r="OCZ257" s="25"/>
      <c r="ODA257" s="25"/>
      <c r="ODB257" s="25"/>
      <c r="ODC257" s="93"/>
      <c r="ODD257" s="25"/>
      <c r="ODE257" s="25"/>
      <c r="ODF257" s="95"/>
      <c r="ODG257" s="25"/>
      <c r="ODH257" s="25"/>
      <c r="ODI257" s="25"/>
      <c r="ODJ257" s="25"/>
      <c r="ODK257" s="93"/>
      <c r="ODL257" s="25"/>
      <c r="ODM257" s="25"/>
      <c r="ODN257" s="95"/>
      <c r="ODO257" s="25"/>
      <c r="ODP257" s="25"/>
      <c r="ODQ257" s="25"/>
      <c r="ODR257" s="25"/>
      <c r="ODS257" s="93"/>
      <c r="ODT257" s="25"/>
      <c r="ODU257" s="25"/>
      <c r="ODV257" s="95"/>
      <c r="ODW257" s="25"/>
      <c r="ODX257" s="25"/>
      <c r="ODY257" s="25"/>
      <c r="ODZ257" s="25"/>
      <c r="OEA257" s="93"/>
      <c r="OEB257" s="25"/>
      <c r="OEC257" s="25"/>
      <c r="OED257" s="95"/>
      <c r="OEE257" s="25"/>
      <c r="OEF257" s="25"/>
      <c r="OEG257" s="25"/>
      <c r="OEH257" s="25"/>
      <c r="OEI257" s="93"/>
      <c r="OEJ257" s="25"/>
      <c r="OEK257" s="25"/>
      <c r="OEL257" s="95"/>
      <c r="OEM257" s="25"/>
      <c r="OEN257" s="25"/>
      <c r="OEO257" s="25"/>
      <c r="OEP257" s="25"/>
      <c r="OEQ257" s="93"/>
      <c r="OER257" s="25"/>
      <c r="OES257" s="25"/>
      <c r="OET257" s="95"/>
      <c r="OEU257" s="25"/>
      <c r="OEV257" s="25"/>
      <c r="OEW257" s="25"/>
      <c r="OEX257" s="25"/>
      <c r="OEY257" s="93"/>
      <c r="OEZ257" s="25"/>
      <c r="OFA257" s="25"/>
      <c r="OFB257" s="95"/>
      <c r="OFC257" s="25"/>
      <c r="OFD257" s="25"/>
      <c r="OFE257" s="25"/>
      <c r="OFF257" s="25"/>
      <c r="OFG257" s="93"/>
      <c r="OFH257" s="25"/>
      <c r="OFI257" s="25"/>
      <c r="OFJ257" s="95"/>
      <c r="OFK257" s="25"/>
      <c r="OFL257" s="25"/>
      <c r="OFM257" s="25"/>
      <c r="OFN257" s="25"/>
      <c r="OFO257" s="93"/>
      <c r="OFP257" s="25"/>
      <c r="OFQ257" s="25"/>
      <c r="OFR257" s="95"/>
      <c r="OFS257" s="25"/>
      <c r="OFT257" s="25"/>
      <c r="OFU257" s="25"/>
      <c r="OFV257" s="25"/>
      <c r="OFW257" s="93"/>
      <c r="OFX257" s="25"/>
      <c r="OFY257" s="25"/>
      <c r="OFZ257" s="95"/>
      <c r="OGA257" s="25"/>
      <c r="OGB257" s="25"/>
      <c r="OGC257" s="25"/>
      <c r="OGD257" s="25"/>
      <c r="OGE257" s="93"/>
      <c r="OGF257" s="25"/>
      <c r="OGG257" s="25"/>
      <c r="OGH257" s="95"/>
      <c r="OGI257" s="25"/>
      <c r="OGJ257" s="25"/>
      <c r="OGK257" s="25"/>
      <c r="OGL257" s="25"/>
      <c r="OGM257" s="93"/>
      <c r="OGN257" s="25"/>
      <c r="OGO257" s="25"/>
      <c r="OGP257" s="95"/>
      <c r="OGQ257" s="25"/>
      <c r="OGR257" s="25"/>
      <c r="OGS257" s="25"/>
      <c r="OGT257" s="25"/>
      <c r="OGU257" s="93"/>
      <c r="OGV257" s="25"/>
      <c r="OGW257" s="25"/>
      <c r="OGX257" s="95"/>
      <c r="OGY257" s="25"/>
      <c r="OGZ257" s="25"/>
      <c r="OHA257" s="25"/>
      <c r="OHB257" s="25"/>
      <c r="OHC257" s="93"/>
      <c r="OHD257" s="25"/>
      <c r="OHE257" s="25"/>
      <c r="OHF257" s="95"/>
      <c r="OHG257" s="25"/>
      <c r="OHH257" s="25"/>
      <c r="OHI257" s="25"/>
      <c r="OHJ257" s="25"/>
      <c r="OHK257" s="93"/>
      <c r="OHL257" s="25"/>
      <c r="OHM257" s="25"/>
      <c r="OHN257" s="95"/>
      <c r="OHO257" s="25"/>
      <c r="OHP257" s="25"/>
      <c r="OHQ257" s="25"/>
      <c r="OHR257" s="25"/>
      <c r="OHS257" s="93"/>
      <c r="OHT257" s="25"/>
      <c r="OHU257" s="25"/>
      <c r="OHV257" s="95"/>
      <c r="OHW257" s="25"/>
      <c r="OHX257" s="25"/>
      <c r="OHY257" s="25"/>
      <c r="OHZ257" s="25"/>
      <c r="OIA257" s="93"/>
      <c r="OIB257" s="25"/>
      <c r="OIC257" s="25"/>
      <c r="OID257" s="95"/>
      <c r="OIE257" s="25"/>
      <c r="OIF257" s="25"/>
      <c r="OIG257" s="25"/>
      <c r="OIH257" s="25"/>
      <c r="OII257" s="93"/>
      <c r="OIJ257" s="25"/>
      <c r="OIK257" s="25"/>
      <c r="OIL257" s="95"/>
      <c r="OIM257" s="25"/>
      <c r="OIN257" s="25"/>
      <c r="OIO257" s="25"/>
      <c r="OIP257" s="25"/>
      <c r="OIQ257" s="93"/>
      <c r="OIR257" s="25"/>
      <c r="OIS257" s="25"/>
      <c r="OIT257" s="95"/>
      <c r="OIU257" s="25"/>
      <c r="OIV257" s="25"/>
      <c r="OIW257" s="25"/>
      <c r="OIX257" s="25"/>
      <c r="OIY257" s="93"/>
      <c r="OIZ257" s="25"/>
      <c r="OJA257" s="25"/>
      <c r="OJB257" s="95"/>
      <c r="OJC257" s="25"/>
      <c r="OJD257" s="25"/>
      <c r="OJE257" s="25"/>
      <c r="OJF257" s="25"/>
      <c r="OJG257" s="93"/>
      <c r="OJH257" s="25"/>
      <c r="OJI257" s="25"/>
      <c r="OJJ257" s="95"/>
      <c r="OJK257" s="25"/>
      <c r="OJL257" s="25"/>
      <c r="OJM257" s="25"/>
      <c r="OJN257" s="25"/>
      <c r="OJO257" s="93"/>
      <c r="OJP257" s="25"/>
      <c r="OJQ257" s="25"/>
      <c r="OJR257" s="95"/>
      <c r="OJS257" s="25"/>
      <c r="OJT257" s="25"/>
      <c r="OJU257" s="25"/>
      <c r="OJV257" s="25"/>
      <c r="OJW257" s="93"/>
      <c r="OJX257" s="25"/>
      <c r="OJY257" s="25"/>
      <c r="OJZ257" s="95"/>
      <c r="OKA257" s="25"/>
      <c r="OKB257" s="25"/>
      <c r="OKC257" s="25"/>
      <c r="OKD257" s="25"/>
      <c r="OKE257" s="93"/>
      <c r="OKF257" s="25"/>
      <c r="OKG257" s="25"/>
      <c r="OKH257" s="95"/>
      <c r="OKI257" s="25"/>
      <c r="OKJ257" s="25"/>
      <c r="OKK257" s="25"/>
      <c r="OKL257" s="25"/>
      <c r="OKM257" s="93"/>
      <c r="OKN257" s="25"/>
      <c r="OKO257" s="25"/>
      <c r="OKP257" s="95"/>
      <c r="OKQ257" s="25"/>
      <c r="OKR257" s="25"/>
      <c r="OKS257" s="25"/>
      <c r="OKT257" s="25"/>
      <c r="OKU257" s="93"/>
      <c r="OKV257" s="25"/>
      <c r="OKW257" s="25"/>
      <c r="OKX257" s="95"/>
      <c r="OKY257" s="25"/>
      <c r="OKZ257" s="25"/>
      <c r="OLA257" s="25"/>
      <c r="OLB257" s="25"/>
      <c r="OLC257" s="93"/>
      <c r="OLD257" s="25"/>
      <c r="OLE257" s="25"/>
      <c r="OLF257" s="95"/>
      <c r="OLG257" s="25"/>
      <c r="OLH257" s="25"/>
      <c r="OLI257" s="25"/>
      <c r="OLJ257" s="25"/>
      <c r="OLK257" s="93"/>
      <c r="OLL257" s="25"/>
      <c r="OLM257" s="25"/>
      <c r="OLN257" s="95"/>
      <c r="OLO257" s="25"/>
      <c r="OLP257" s="25"/>
      <c r="OLQ257" s="25"/>
      <c r="OLR257" s="25"/>
      <c r="OLS257" s="93"/>
      <c r="OLT257" s="25"/>
      <c r="OLU257" s="25"/>
      <c r="OLV257" s="95"/>
      <c r="OLW257" s="25"/>
      <c r="OLX257" s="25"/>
      <c r="OLY257" s="25"/>
      <c r="OLZ257" s="25"/>
      <c r="OMA257" s="93"/>
      <c r="OMB257" s="25"/>
      <c r="OMC257" s="25"/>
      <c r="OMD257" s="95"/>
      <c r="OME257" s="25"/>
      <c r="OMF257" s="25"/>
      <c r="OMG257" s="25"/>
      <c r="OMH257" s="25"/>
      <c r="OMI257" s="93"/>
      <c r="OMJ257" s="25"/>
      <c r="OMK257" s="25"/>
      <c r="OML257" s="95"/>
      <c r="OMM257" s="25"/>
      <c r="OMN257" s="25"/>
      <c r="OMO257" s="25"/>
      <c r="OMP257" s="25"/>
      <c r="OMQ257" s="93"/>
      <c r="OMR257" s="25"/>
      <c r="OMS257" s="25"/>
      <c r="OMT257" s="95"/>
      <c r="OMU257" s="25"/>
      <c r="OMV257" s="25"/>
      <c r="OMW257" s="25"/>
      <c r="OMX257" s="25"/>
      <c r="OMY257" s="93"/>
      <c r="OMZ257" s="25"/>
      <c r="ONA257" s="25"/>
      <c r="ONB257" s="95"/>
      <c r="ONC257" s="25"/>
      <c r="OND257" s="25"/>
      <c r="ONE257" s="25"/>
      <c r="ONF257" s="25"/>
      <c r="ONG257" s="93"/>
      <c r="ONH257" s="25"/>
      <c r="ONI257" s="25"/>
      <c r="ONJ257" s="95"/>
      <c r="ONK257" s="25"/>
      <c r="ONL257" s="25"/>
      <c r="ONM257" s="25"/>
      <c r="ONN257" s="25"/>
      <c r="ONO257" s="93"/>
      <c r="ONP257" s="25"/>
      <c r="ONQ257" s="25"/>
      <c r="ONR257" s="95"/>
      <c r="ONS257" s="25"/>
      <c r="ONT257" s="25"/>
      <c r="ONU257" s="25"/>
      <c r="ONV257" s="25"/>
      <c r="ONW257" s="93"/>
      <c r="ONX257" s="25"/>
      <c r="ONY257" s="25"/>
      <c r="ONZ257" s="95"/>
      <c r="OOA257" s="25"/>
      <c r="OOB257" s="25"/>
      <c r="OOC257" s="25"/>
      <c r="OOD257" s="25"/>
      <c r="OOE257" s="93"/>
      <c r="OOF257" s="25"/>
      <c r="OOG257" s="25"/>
      <c r="OOH257" s="95"/>
      <c r="OOI257" s="25"/>
      <c r="OOJ257" s="25"/>
      <c r="OOK257" s="25"/>
      <c r="OOL257" s="25"/>
      <c r="OOM257" s="93"/>
      <c r="OON257" s="25"/>
      <c r="OOO257" s="25"/>
      <c r="OOP257" s="95"/>
      <c r="OOQ257" s="25"/>
      <c r="OOR257" s="25"/>
      <c r="OOS257" s="25"/>
      <c r="OOT257" s="25"/>
      <c r="OOU257" s="93"/>
      <c r="OOV257" s="25"/>
      <c r="OOW257" s="25"/>
      <c r="OOX257" s="95"/>
      <c r="OOY257" s="25"/>
      <c r="OOZ257" s="25"/>
      <c r="OPA257" s="25"/>
      <c r="OPB257" s="25"/>
      <c r="OPC257" s="93"/>
      <c r="OPD257" s="25"/>
      <c r="OPE257" s="25"/>
      <c r="OPF257" s="95"/>
      <c r="OPG257" s="25"/>
      <c r="OPH257" s="25"/>
      <c r="OPI257" s="25"/>
      <c r="OPJ257" s="25"/>
      <c r="OPK257" s="93"/>
      <c r="OPL257" s="25"/>
      <c r="OPM257" s="25"/>
      <c r="OPN257" s="95"/>
      <c r="OPO257" s="25"/>
      <c r="OPP257" s="25"/>
      <c r="OPQ257" s="25"/>
      <c r="OPR257" s="25"/>
      <c r="OPS257" s="93"/>
      <c r="OPT257" s="25"/>
      <c r="OPU257" s="25"/>
      <c r="OPV257" s="95"/>
      <c r="OPW257" s="25"/>
      <c r="OPX257" s="25"/>
      <c r="OPY257" s="25"/>
      <c r="OPZ257" s="25"/>
      <c r="OQA257" s="93"/>
      <c r="OQB257" s="25"/>
      <c r="OQC257" s="25"/>
      <c r="OQD257" s="95"/>
      <c r="OQE257" s="25"/>
      <c r="OQF257" s="25"/>
      <c r="OQG257" s="25"/>
      <c r="OQH257" s="25"/>
      <c r="OQI257" s="93"/>
      <c r="OQJ257" s="25"/>
      <c r="OQK257" s="25"/>
      <c r="OQL257" s="95"/>
      <c r="OQM257" s="25"/>
      <c r="OQN257" s="25"/>
      <c r="OQO257" s="25"/>
      <c r="OQP257" s="25"/>
      <c r="OQQ257" s="93"/>
      <c r="OQR257" s="25"/>
      <c r="OQS257" s="25"/>
      <c r="OQT257" s="95"/>
      <c r="OQU257" s="25"/>
      <c r="OQV257" s="25"/>
      <c r="OQW257" s="25"/>
      <c r="OQX257" s="25"/>
      <c r="OQY257" s="93"/>
      <c r="OQZ257" s="25"/>
      <c r="ORA257" s="25"/>
      <c r="ORB257" s="95"/>
      <c r="ORC257" s="25"/>
      <c r="ORD257" s="25"/>
      <c r="ORE257" s="25"/>
      <c r="ORF257" s="25"/>
      <c r="ORG257" s="93"/>
      <c r="ORH257" s="25"/>
      <c r="ORI257" s="25"/>
      <c r="ORJ257" s="95"/>
      <c r="ORK257" s="25"/>
      <c r="ORL257" s="25"/>
      <c r="ORM257" s="25"/>
      <c r="ORN257" s="25"/>
      <c r="ORO257" s="93"/>
      <c r="ORP257" s="25"/>
      <c r="ORQ257" s="25"/>
      <c r="ORR257" s="95"/>
      <c r="ORS257" s="25"/>
      <c r="ORT257" s="25"/>
      <c r="ORU257" s="25"/>
      <c r="ORV257" s="25"/>
      <c r="ORW257" s="93"/>
      <c r="ORX257" s="25"/>
      <c r="ORY257" s="25"/>
      <c r="ORZ257" s="95"/>
      <c r="OSA257" s="25"/>
      <c r="OSB257" s="25"/>
      <c r="OSC257" s="25"/>
      <c r="OSD257" s="25"/>
      <c r="OSE257" s="93"/>
      <c r="OSF257" s="25"/>
      <c r="OSG257" s="25"/>
      <c r="OSH257" s="95"/>
      <c r="OSI257" s="25"/>
      <c r="OSJ257" s="25"/>
      <c r="OSK257" s="25"/>
      <c r="OSL257" s="25"/>
      <c r="OSM257" s="93"/>
      <c r="OSN257" s="25"/>
      <c r="OSO257" s="25"/>
      <c r="OSP257" s="95"/>
      <c r="OSQ257" s="25"/>
      <c r="OSR257" s="25"/>
      <c r="OSS257" s="25"/>
      <c r="OST257" s="25"/>
      <c r="OSU257" s="93"/>
      <c r="OSV257" s="25"/>
      <c r="OSW257" s="25"/>
      <c r="OSX257" s="95"/>
      <c r="OSY257" s="25"/>
      <c r="OSZ257" s="25"/>
      <c r="OTA257" s="25"/>
      <c r="OTB257" s="25"/>
      <c r="OTC257" s="93"/>
      <c r="OTD257" s="25"/>
      <c r="OTE257" s="25"/>
      <c r="OTF257" s="95"/>
      <c r="OTG257" s="25"/>
      <c r="OTH257" s="25"/>
      <c r="OTI257" s="25"/>
      <c r="OTJ257" s="25"/>
      <c r="OTK257" s="93"/>
      <c r="OTL257" s="25"/>
      <c r="OTM257" s="25"/>
      <c r="OTN257" s="95"/>
      <c r="OTO257" s="25"/>
      <c r="OTP257" s="25"/>
      <c r="OTQ257" s="25"/>
      <c r="OTR257" s="25"/>
      <c r="OTS257" s="93"/>
      <c r="OTT257" s="25"/>
      <c r="OTU257" s="25"/>
      <c r="OTV257" s="95"/>
      <c r="OTW257" s="25"/>
      <c r="OTX257" s="25"/>
      <c r="OTY257" s="25"/>
      <c r="OTZ257" s="25"/>
      <c r="OUA257" s="93"/>
      <c r="OUB257" s="25"/>
      <c r="OUC257" s="25"/>
      <c r="OUD257" s="95"/>
      <c r="OUE257" s="25"/>
      <c r="OUF257" s="25"/>
      <c r="OUG257" s="25"/>
      <c r="OUH257" s="25"/>
      <c r="OUI257" s="93"/>
      <c r="OUJ257" s="25"/>
      <c r="OUK257" s="25"/>
      <c r="OUL257" s="95"/>
      <c r="OUM257" s="25"/>
      <c r="OUN257" s="25"/>
      <c r="OUO257" s="25"/>
      <c r="OUP257" s="25"/>
      <c r="OUQ257" s="93"/>
      <c r="OUR257" s="25"/>
      <c r="OUS257" s="25"/>
      <c r="OUT257" s="95"/>
      <c r="OUU257" s="25"/>
      <c r="OUV257" s="25"/>
      <c r="OUW257" s="25"/>
      <c r="OUX257" s="25"/>
      <c r="OUY257" s="93"/>
      <c r="OUZ257" s="25"/>
      <c r="OVA257" s="25"/>
      <c r="OVB257" s="95"/>
      <c r="OVC257" s="25"/>
      <c r="OVD257" s="25"/>
      <c r="OVE257" s="25"/>
      <c r="OVF257" s="25"/>
      <c r="OVG257" s="93"/>
      <c r="OVH257" s="25"/>
      <c r="OVI257" s="25"/>
      <c r="OVJ257" s="95"/>
      <c r="OVK257" s="25"/>
      <c r="OVL257" s="25"/>
      <c r="OVM257" s="25"/>
      <c r="OVN257" s="25"/>
      <c r="OVO257" s="93"/>
      <c r="OVP257" s="25"/>
      <c r="OVQ257" s="25"/>
      <c r="OVR257" s="95"/>
      <c r="OVS257" s="25"/>
      <c r="OVT257" s="25"/>
      <c r="OVU257" s="25"/>
      <c r="OVV257" s="25"/>
      <c r="OVW257" s="93"/>
      <c r="OVX257" s="25"/>
      <c r="OVY257" s="25"/>
      <c r="OVZ257" s="95"/>
      <c r="OWA257" s="25"/>
      <c r="OWB257" s="25"/>
      <c r="OWC257" s="25"/>
      <c r="OWD257" s="25"/>
      <c r="OWE257" s="93"/>
      <c r="OWF257" s="25"/>
      <c r="OWG257" s="25"/>
      <c r="OWH257" s="95"/>
      <c r="OWI257" s="25"/>
      <c r="OWJ257" s="25"/>
      <c r="OWK257" s="25"/>
      <c r="OWL257" s="25"/>
      <c r="OWM257" s="93"/>
      <c r="OWN257" s="25"/>
      <c r="OWO257" s="25"/>
      <c r="OWP257" s="95"/>
      <c r="OWQ257" s="25"/>
      <c r="OWR257" s="25"/>
      <c r="OWS257" s="25"/>
      <c r="OWT257" s="25"/>
      <c r="OWU257" s="93"/>
      <c r="OWV257" s="25"/>
      <c r="OWW257" s="25"/>
      <c r="OWX257" s="95"/>
      <c r="OWY257" s="25"/>
      <c r="OWZ257" s="25"/>
      <c r="OXA257" s="25"/>
      <c r="OXB257" s="25"/>
      <c r="OXC257" s="93"/>
      <c r="OXD257" s="25"/>
      <c r="OXE257" s="25"/>
      <c r="OXF257" s="95"/>
      <c r="OXG257" s="25"/>
      <c r="OXH257" s="25"/>
      <c r="OXI257" s="25"/>
      <c r="OXJ257" s="25"/>
      <c r="OXK257" s="93"/>
      <c r="OXL257" s="25"/>
      <c r="OXM257" s="25"/>
      <c r="OXN257" s="95"/>
      <c r="OXO257" s="25"/>
      <c r="OXP257" s="25"/>
      <c r="OXQ257" s="25"/>
      <c r="OXR257" s="25"/>
      <c r="OXS257" s="93"/>
      <c r="OXT257" s="25"/>
      <c r="OXU257" s="25"/>
      <c r="OXV257" s="95"/>
      <c r="OXW257" s="25"/>
      <c r="OXX257" s="25"/>
      <c r="OXY257" s="25"/>
      <c r="OXZ257" s="25"/>
      <c r="OYA257" s="93"/>
      <c r="OYB257" s="25"/>
      <c r="OYC257" s="25"/>
      <c r="OYD257" s="95"/>
      <c r="OYE257" s="25"/>
      <c r="OYF257" s="25"/>
      <c r="OYG257" s="25"/>
      <c r="OYH257" s="25"/>
      <c r="OYI257" s="93"/>
      <c r="OYJ257" s="25"/>
      <c r="OYK257" s="25"/>
      <c r="OYL257" s="95"/>
      <c r="OYM257" s="25"/>
      <c r="OYN257" s="25"/>
      <c r="OYO257" s="25"/>
      <c r="OYP257" s="25"/>
      <c r="OYQ257" s="93"/>
      <c r="OYR257" s="25"/>
      <c r="OYS257" s="25"/>
      <c r="OYT257" s="95"/>
      <c r="OYU257" s="25"/>
      <c r="OYV257" s="25"/>
      <c r="OYW257" s="25"/>
      <c r="OYX257" s="25"/>
      <c r="OYY257" s="93"/>
      <c r="OYZ257" s="25"/>
      <c r="OZA257" s="25"/>
      <c r="OZB257" s="95"/>
      <c r="OZC257" s="25"/>
      <c r="OZD257" s="25"/>
      <c r="OZE257" s="25"/>
      <c r="OZF257" s="25"/>
      <c r="OZG257" s="93"/>
      <c r="OZH257" s="25"/>
      <c r="OZI257" s="25"/>
      <c r="OZJ257" s="95"/>
      <c r="OZK257" s="25"/>
      <c r="OZL257" s="25"/>
      <c r="OZM257" s="25"/>
      <c r="OZN257" s="25"/>
      <c r="OZO257" s="93"/>
      <c r="OZP257" s="25"/>
      <c r="OZQ257" s="25"/>
      <c r="OZR257" s="95"/>
      <c r="OZS257" s="25"/>
      <c r="OZT257" s="25"/>
      <c r="OZU257" s="25"/>
      <c r="OZV257" s="25"/>
      <c r="OZW257" s="93"/>
      <c r="OZX257" s="25"/>
      <c r="OZY257" s="25"/>
      <c r="OZZ257" s="95"/>
      <c r="PAA257" s="25"/>
      <c r="PAB257" s="25"/>
      <c r="PAC257" s="25"/>
      <c r="PAD257" s="25"/>
      <c r="PAE257" s="93"/>
      <c r="PAF257" s="25"/>
      <c r="PAG257" s="25"/>
      <c r="PAH257" s="95"/>
      <c r="PAI257" s="25"/>
      <c r="PAJ257" s="25"/>
      <c r="PAK257" s="25"/>
      <c r="PAL257" s="25"/>
      <c r="PAM257" s="93"/>
      <c r="PAN257" s="25"/>
      <c r="PAO257" s="25"/>
      <c r="PAP257" s="95"/>
      <c r="PAQ257" s="25"/>
      <c r="PAR257" s="25"/>
      <c r="PAS257" s="25"/>
      <c r="PAT257" s="25"/>
      <c r="PAU257" s="93"/>
      <c r="PAV257" s="25"/>
      <c r="PAW257" s="25"/>
      <c r="PAX257" s="95"/>
      <c r="PAY257" s="25"/>
      <c r="PAZ257" s="25"/>
      <c r="PBA257" s="25"/>
      <c r="PBB257" s="25"/>
      <c r="PBC257" s="93"/>
      <c r="PBD257" s="25"/>
      <c r="PBE257" s="25"/>
      <c r="PBF257" s="95"/>
      <c r="PBG257" s="25"/>
      <c r="PBH257" s="25"/>
      <c r="PBI257" s="25"/>
      <c r="PBJ257" s="25"/>
      <c r="PBK257" s="93"/>
      <c r="PBL257" s="25"/>
      <c r="PBM257" s="25"/>
      <c r="PBN257" s="95"/>
      <c r="PBO257" s="25"/>
      <c r="PBP257" s="25"/>
      <c r="PBQ257" s="25"/>
      <c r="PBR257" s="25"/>
      <c r="PBS257" s="93"/>
      <c r="PBT257" s="25"/>
      <c r="PBU257" s="25"/>
      <c r="PBV257" s="95"/>
      <c r="PBW257" s="25"/>
      <c r="PBX257" s="25"/>
      <c r="PBY257" s="25"/>
      <c r="PBZ257" s="25"/>
      <c r="PCA257" s="93"/>
      <c r="PCB257" s="25"/>
      <c r="PCC257" s="25"/>
      <c r="PCD257" s="95"/>
      <c r="PCE257" s="25"/>
      <c r="PCF257" s="25"/>
      <c r="PCG257" s="25"/>
      <c r="PCH257" s="25"/>
      <c r="PCI257" s="93"/>
      <c r="PCJ257" s="25"/>
      <c r="PCK257" s="25"/>
      <c r="PCL257" s="95"/>
      <c r="PCM257" s="25"/>
      <c r="PCN257" s="25"/>
      <c r="PCO257" s="25"/>
      <c r="PCP257" s="25"/>
      <c r="PCQ257" s="93"/>
      <c r="PCR257" s="25"/>
      <c r="PCS257" s="25"/>
      <c r="PCT257" s="95"/>
      <c r="PCU257" s="25"/>
      <c r="PCV257" s="25"/>
      <c r="PCW257" s="25"/>
      <c r="PCX257" s="25"/>
      <c r="PCY257" s="93"/>
      <c r="PCZ257" s="25"/>
      <c r="PDA257" s="25"/>
      <c r="PDB257" s="95"/>
      <c r="PDC257" s="25"/>
      <c r="PDD257" s="25"/>
      <c r="PDE257" s="25"/>
      <c r="PDF257" s="25"/>
      <c r="PDG257" s="93"/>
      <c r="PDH257" s="25"/>
      <c r="PDI257" s="25"/>
      <c r="PDJ257" s="95"/>
      <c r="PDK257" s="25"/>
      <c r="PDL257" s="25"/>
      <c r="PDM257" s="25"/>
      <c r="PDN257" s="25"/>
      <c r="PDO257" s="93"/>
      <c r="PDP257" s="25"/>
      <c r="PDQ257" s="25"/>
      <c r="PDR257" s="95"/>
      <c r="PDS257" s="25"/>
      <c r="PDT257" s="25"/>
      <c r="PDU257" s="25"/>
      <c r="PDV257" s="25"/>
      <c r="PDW257" s="93"/>
      <c r="PDX257" s="25"/>
      <c r="PDY257" s="25"/>
      <c r="PDZ257" s="95"/>
      <c r="PEA257" s="25"/>
      <c r="PEB257" s="25"/>
      <c r="PEC257" s="25"/>
      <c r="PED257" s="25"/>
      <c r="PEE257" s="93"/>
      <c r="PEF257" s="25"/>
      <c r="PEG257" s="25"/>
      <c r="PEH257" s="95"/>
      <c r="PEI257" s="25"/>
      <c r="PEJ257" s="25"/>
      <c r="PEK257" s="25"/>
      <c r="PEL257" s="25"/>
      <c r="PEM257" s="93"/>
      <c r="PEN257" s="25"/>
      <c r="PEO257" s="25"/>
      <c r="PEP257" s="95"/>
      <c r="PEQ257" s="25"/>
      <c r="PER257" s="25"/>
      <c r="PES257" s="25"/>
      <c r="PET257" s="25"/>
      <c r="PEU257" s="93"/>
      <c r="PEV257" s="25"/>
      <c r="PEW257" s="25"/>
      <c r="PEX257" s="95"/>
      <c r="PEY257" s="25"/>
      <c r="PEZ257" s="25"/>
      <c r="PFA257" s="25"/>
      <c r="PFB257" s="25"/>
      <c r="PFC257" s="93"/>
      <c r="PFD257" s="25"/>
      <c r="PFE257" s="25"/>
      <c r="PFF257" s="95"/>
      <c r="PFG257" s="25"/>
      <c r="PFH257" s="25"/>
      <c r="PFI257" s="25"/>
      <c r="PFJ257" s="25"/>
      <c r="PFK257" s="93"/>
      <c r="PFL257" s="25"/>
      <c r="PFM257" s="25"/>
      <c r="PFN257" s="95"/>
      <c r="PFO257" s="25"/>
      <c r="PFP257" s="25"/>
      <c r="PFQ257" s="25"/>
      <c r="PFR257" s="25"/>
      <c r="PFS257" s="93"/>
      <c r="PFT257" s="25"/>
      <c r="PFU257" s="25"/>
      <c r="PFV257" s="95"/>
      <c r="PFW257" s="25"/>
      <c r="PFX257" s="25"/>
      <c r="PFY257" s="25"/>
      <c r="PFZ257" s="25"/>
      <c r="PGA257" s="93"/>
      <c r="PGB257" s="25"/>
      <c r="PGC257" s="25"/>
      <c r="PGD257" s="95"/>
      <c r="PGE257" s="25"/>
      <c r="PGF257" s="25"/>
      <c r="PGG257" s="25"/>
      <c r="PGH257" s="25"/>
      <c r="PGI257" s="93"/>
      <c r="PGJ257" s="25"/>
      <c r="PGK257" s="25"/>
      <c r="PGL257" s="95"/>
      <c r="PGM257" s="25"/>
      <c r="PGN257" s="25"/>
      <c r="PGO257" s="25"/>
      <c r="PGP257" s="25"/>
      <c r="PGQ257" s="93"/>
      <c r="PGR257" s="25"/>
      <c r="PGS257" s="25"/>
      <c r="PGT257" s="95"/>
      <c r="PGU257" s="25"/>
      <c r="PGV257" s="25"/>
      <c r="PGW257" s="25"/>
      <c r="PGX257" s="25"/>
      <c r="PGY257" s="93"/>
      <c r="PGZ257" s="25"/>
      <c r="PHA257" s="25"/>
      <c r="PHB257" s="95"/>
      <c r="PHC257" s="25"/>
      <c r="PHD257" s="25"/>
      <c r="PHE257" s="25"/>
      <c r="PHF257" s="25"/>
      <c r="PHG257" s="93"/>
      <c r="PHH257" s="25"/>
      <c r="PHI257" s="25"/>
      <c r="PHJ257" s="95"/>
      <c r="PHK257" s="25"/>
      <c r="PHL257" s="25"/>
      <c r="PHM257" s="25"/>
      <c r="PHN257" s="25"/>
      <c r="PHO257" s="93"/>
      <c r="PHP257" s="25"/>
      <c r="PHQ257" s="25"/>
      <c r="PHR257" s="95"/>
      <c r="PHS257" s="25"/>
      <c r="PHT257" s="25"/>
      <c r="PHU257" s="25"/>
      <c r="PHV257" s="25"/>
      <c r="PHW257" s="93"/>
      <c r="PHX257" s="25"/>
      <c r="PHY257" s="25"/>
      <c r="PHZ257" s="95"/>
      <c r="PIA257" s="25"/>
      <c r="PIB257" s="25"/>
      <c r="PIC257" s="25"/>
      <c r="PID257" s="25"/>
      <c r="PIE257" s="93"/>
      <c r="PIF257" s="25"/>
      <c r="PIG257" s="25"/>
      <c r="PIH257" s="95"/>
      <c r="PII257" s="25"/>
      <c r="PIJ257" s="25"/>
      <c r="PIK257" s="25"/>
      <c r="PIL257" s="25"/>
      <c r="PIM257" s="93"/>
      <c r="PIN257" s="25"/>
      <c r="PIO257" s="25"/>
      <c r="PIP257" s="95"/>
      <c r="PIQ257" s="25"/>
      <c r="PIR257" s="25"/>
      <c r="PIS257" s="25"/>
      <c r="PIT257" s="25"/>
      <c r="PIU257" s="93"/>
      <c r="PIV257" s="25"/>
      <c r="PIW257" s="25"/>
      <c r="PIX257" s="95"/>
      <c r="PIY257" s="25"/>
      <c r="PIZ257" s="25"/>
      <c r="PJA257" s="25"/>
      <c r="PJB257" s="25"/>
      <c r="PJC257" s="93"/>
      <c r="PJD257" s="25"/>
      <c r="PJE257" s="25"/>
      <c r="PJF257" s="95"/>
      <c r="PJG257" s="25"/>
      <c r="PJH257" s="25"/>
      <c r="PJI257" s="25"/>
      <c r="PJJ257" s="25"/>
      <c r="PJK257" s="93"/>
      <c r="PJL257" s="25"/>
      <c r="PJM257" s="25"/>
      <c r="PJN257" s="95"/>
      <c r="PJO257" s="25"/>
      <c r="PJP257" s="25"/>
      <c r="PJQ257" s="25"/>
      <c r="PJR257" s="25"/>
      <c r="PJS257" s="93"/>
      <c r="PJT257" s="25"/>
      <c r="PJU257" s="25"/>
      <c r="PJV257" s="95"/>
      <c r="PJW257" s="25"/>
      <c r="PJX257" s="25"/>
      <c r="PJY257" s="25"/>
      <c r="PJZ257" s="25"/>
      <c r="PKA257" s="93"/>
      <c r="PKB257" s="25"/>
      <c r="PKC257" s="25"/>
      <c r="PKD257" s="95"/>
      <c r="PKE257" s="25"/>
      <c r="PKF257" s="25"/>
      <c r="PKG257" s="25"/>
      <c r="PKH257" s="25"/>
      <c r="PKI257" s="93"/>
      <c r="PKJ257" s="25"/>
      <c r="PKK257" s="25"/>
      <c r="PKL257" s="95"/>
      <c r="PKM257" s="25"/>
      <c r="PKN257" s="25"/>
      <c r="PKO257" s="25"/>
      <c r="PKP257" s="25"/>
      <c r="PKQ257" s="93"/>
      <c r="PKR257" s="25"/>
      <c r="PKS257" s="25"/>
      <c r="PKT257" s="95"/>
      <c r="PKU257" s="25"/>
      <c r="PKV257" s="25"/>
      <c r="PKW257" s="25"/>
      <c r="PKX257" s="25"/>
      <c r="PKY257" s="93"/>
      <c r="PKZ257" s="25"/>
      <c r="PLA257" s="25"/>
      <c r="PLB257" s="95"/>
      <c r="PLC257" s="25"/>
      <c r="PLD257" s="25"/>
      <c r="PLE257" s="25"/>
      <c r="PLF257" s="25"/>
      <c r="PLG257" s="93"/>
      <c r="PLH257" s="25"/>
      <c r="PLI257" s="25"/>
      <c r="PLJ257" s="95"/>
      <c r="PLK257" s="25"/>
      <c r="PLL257" s="25"/>
      <c r="PLM257" s="25"/>
      <c r="PLN257" s="25"/>
      <c r="PLO257" s="93"/>
      <c r="PLP257" s="25"/>
      <c r="PLQ257" s="25"/>
      <c r="PLR257" s="95"/>
      <c r="PLS257" s="25"/>
      <c r="PLT257" s="25"/>
      <c r="PLU257" s="25"/>
      <c r="PLV257" s="25"/>
      <c r="PLW257" s="93"/>
      <c r="PLX257" s="25"/>
      <c r="PLY257" s="25"/>
      <c r="PLZ257" s="95"/>
      <c r="PMA257" s="25"/>
      <c r="PMB257" s="25"/>
      <c r="PMC257" s="25"/>
      <c r="PMD257" s="25"/>
      <c r="PME257" s="93"/>
      <c r="PMF257" s="25"/>
      <c r="PMG257" s="25"/>
      <c r="PMH257" s="95"/>
      <c r="PMI257" s="25"/>
      <c r="PMJ257" s="25"/>
      <c r="PMK257" s="25"/>
      <c r="PML257" s="25"/>
      <c r="PMM257" s="93"/>
      <c r="PMN257" s="25"/>
      <c r="PMO257" s="25"/>
      <c r="PMP257" s="95"/>
      <c r="PMQ257" s="25"/>
      <c r="PMR257" s="25"/>
      <c r="PMS257" s="25"/>
      <c r="PMT257" s="25"/>
      <c r="PMU257" s="93"/>
      <c r="PMV257" s="25"/>
      <c r="PMW257" s="25"/>
      <c r="PMX257" s="95"/>
      <c r="PMY257" s="25"/>
      <c r="PMZ257" s="25"/>
      <c r="PNA257" s="25"/>
      <c r="PNB257" s="25"/>
      <c r="PNC257" s="93"/>
      <c r="PND257" s="25"/>
      <c r="PNE257" s="25"/>
      <c r="PNF257" s="95"/>
      <c r="PNG257" s="25"/>
      <c r="PNH257" s="25"/>
      <c r="PNI257" s="25"/>
      <c r="PNJ257" s="25"/>
      <c r="PNK257" s="93"/>
      <c r="PNL257" s="25"/>
      <c r="PNM257" s="25"/>
      <c r="PNN257" s="95"/>
      <c r="PNO257" s="25"/>
      <c r="PNP257" s="25"/>
      <c r="PNQ257" s="25"/>
      <c r="PNR257" s="25"/>
      <c r="PNS257" s="93"/>
      <c r="PNT257" s="25"/>
      <c r="PNU257" s="25"/>
      <c r="PNV257" s="95"/>
      <c r="PNW257" s="25"/>
      <c r="PNX257" s="25"/>
      <c r="PNY257" s="25"/>
      <c r="PNZ257" s="25"/>
      <c r="POA257" s="93"/>
      <c r="POB257" s="25"/>
      <c r="POC257" s="25"/>
      <c r="POD257" s="95"/>
      <c r="POE257" s="25"/>
      <c r="POF257" s="25"/>
      <c r="POG257" s="25"/>
      <c r="POH257" s="25"/>
      <c r="POI257" s="93"/>
      <c r="POJ257" s="25"/>
      <c r="POK257" s="25"/>
      <c r="POL257" s="95"/>
      <c r="POM257" s="25"/>
      <c r="PON257" s="25"/>
      <c r="POO257" s="25"/>
      <c r="POP257" s="25"/>
      <c r="POQ257" s="93"/>
      <c r="POR257" s="25"/>
      <c r="POS257" s="25"/>
      <c r="POT257" s="95"/>
      <c r="POU257" s="25"/>
      <c r="POV257" s="25"/>
      <c r="POW257" s="25"/>
      <c r="POX257" s="25"/>
      <c r="POY257" s="93"/>
      <c r="POZ257" s="25"/>
      <c r="PPA257" s="25"/>
      <c r="PPB257" s="95"/>
      <c r="PPC257" s="25"/>
      <c r="PPD257" s="25"/>
      <c r="PPE257" s="25"/>
      <c r="PPF257" s="25"/>
      <c r="PPG257" s="93"/>
      <c r="PPH257" s="25"/>
      <c r="PPI257" s="25"/>
      <c r="PPJ257" s="95"/>
      <c r="PPK257" s="25"/>
      <c r="PPL257" s="25"/>
      <c r="PPM257" s="25"/>
      <c r="PPN257" s="25"/>
      <c r="PPO257" s="93"/>
      <c r="PPP257" s="25"/>
      <c r="PPQ257" s="25"/>
      <c r="PPR257" s="95"/>
      <c r="PPS257" s="25"/>
      <c r="PPT257" s="25"/>
      <c r="PPU257" s="25"/>
      <c r="PPV257" s="25"/>
      <c r="PPW257" s="93"/>
      <c r="PPX257" s="25"/>
      <c r="PPY257" s="25"/>
      <c r="PPZ257" s="95"/>
      <c r="PQA257" s="25"/>
      <c r="PQB257" s="25"/>
      <c r="PQC257" s="25"/>
      <c r="PQD257" s="25"/>
      <c r="PQE257" s="93"/>
      <c r="PQF257" s="25"/>
      <c r="PQG257" s="25"/>
      <c r="PQH257" s="95"/>
      <c r="PQI257" s="25"/>
      <c r="PQJ257" s="25"/>
      <c r="PQK257" s="25"/>
      <c r="PQL257" s="25"/>
      <c r="PQM257" s="93"/>
      <c r="PQN257" s="25"/>
      <c r="PQO257" s="25"/>
      <c r="PQP257" s="95"/>
      <c r="PQQ257" s="25"/>
      <c r="PQR257" s="25"/>
      <c r="PQS257" s="25"/>
      <c r="PQT257" s="25"/>
      <c r="PQU257" s="93"/>
      <c r="PQV257" s="25"/>
      <c r="PQW257" s="25"/>
      <c r="PQX257" s="95"/>
      <c r="PQY257" s="25"/>
      <c r="PQZ257" s="25"/>
      <c r="PRA257" s="25"/>
      <c r="PRB257" s="25"/>
      <c r="PRC257" s="93"/>
      <c r="PRD257" s="25"/>
      <c r="PRE257" s="25"/>
      <c r="PRF257" s="95"/>
      <c r="PRG257" s="25"/>
      <c r="PRH257" s="25"/>
      <c r="PRI257" s="25"/>
      <c r="PRJ257" s="25"/>
      <c r="PRK257" s="93"/>
      <c r="PRL257" s="25"/>
      <c r="PRM257" s="25"/>
      <c r="PRN257" s="95"/>
      <c r="PRO257" s="25"/>
      <c r="PRP257" s="25"/>
      <c r="PRQ257" s="25"/>
      <c r="PRR257" s="25"/>
      <c r="PRS257" s="93"/>
      <c r="PRT257" s="25"/>
      <c r="PRU257" s="25"/>
      <c r="PRV257" s="95"/>
      <c r="PRW257" s="25"/>
      <c r="PRX257" s="25"/>
      <c r="PRY257" s="25"/>
      <c r="PRZ257" s="25"/>
      <c r="PSA257" s="93"/>
      <c r="PSB257" s="25"/>
      <c r="PSC257" s="25"/>
      <c r="PSD257" s="95"/>
      <c r="PSE257" s="25"/>
      <c r="PSF257" s="25"/>
      <c r="PSG257" s="25"/>
      <c r="PSH257" s="25"/>
      <c r="PSI257" s="93"/>
      <c r="PSJ257" s="25"/>
      <c r="PSK257" s="25"/>
      <c r="PSL257" s="95"/>
      <c r="PSM257" s="25"/>
      <c r="PSN257" s="25"/>
      <c r="PSO257" s="25"/>
      <c r="PSP257" s="25"/>
      <c r="PSQ257" s="93"/>
      <c r="PSR257" s="25"/>
      <c r="PSS257" s="25"/>
      <c r="PST257" s="95"/>
      <c r="PSU257" s="25"/>
      <c r="PSV257" s="25"/>
      <c r="PSW257" s="25"/>
      <c r="PSX257" s="25"/>
      <c r="PSY257" s="93"/>
      <c r="PSZ257" s="25"/>
      <c r="PTA257" s="25"/>
      <c r="PTB257" s="95"/>
      <c r="PTC257" s="25"/>
      <c r="PTD257" s="25"/>
      <c r="PTE257" s="25"/>
      <c r="PTF257" s="25"/>
      <c r="PTG257" s="93"/>
      <c r="PTH257" s="25"/>
      <c r="PTI257" s="25"/>
      <c r="PTJ257" s="95"/>
      <c r="PTK257" s="25"/>
      <c r="PTL257" s="25"/>
      <c r="PTM257" s="25"/>
      <c r="PTN257" s="25"/>
      <c r="PTO257" s="93"/>
      <c r="PTP257" s="25"/>
      <c r="PTQ257" s="25"/>
      <c r="PTR257" s="95"/>
      <c r="PTS257" s="25"/>
      <c r="PTT257" s="25"/>
      <c r="PTU257" s="25"/>
      <c r="PTV257" s="25"/>
      <c r="PTW257" s="93"/>
      <c r="PTX257" s="25"/>
      <c r="PTY257" s="25"/>
      <c r="PTZ257" s="95"/>
      <c r="PUA257" s="25"/>
      <c r="PUB257" s="25"/>
      <c r="PUC257" s="25"/>
      <c r="PUD257" s="25"/>
      <c r="PUE257" s="93"/>
      <c r="PUF257" s="25"/>
      <c r="PUG257" s="25"/>
      <c r="PUH257" s="95"/>
      <c r="PUI257" s="25"/>
      <c r="PUJ257" s="25"/>
      <c r="PUK257" s="25"/>
      <c r="PUL257" s="25"/>
      <c r="PUM257" s="93"/>
      <c r="PUN257" s="25"/>
      <c r="PUO257" s="25"/>
      <c r="PUP257" s="95"/>
      <c r="PUQ257" s="25"/>
      <c r="PUR257" s="25"/>
      <c r="PUS257" s="25"/>
      <c r="PUT257" s="25"/>
      <c r="PUU257" s="93"/>
      <c r="PUV257" s="25"/>
      <c r="PUW257" s="25"/>
      <c r="PUX257" s="95"/>
      <c r="PUY257" s="25"/>
      <c r="PUZ257" s="25"/>
      <c r="PVA257" s="25"/>
      <c r="PVB257" s="25"/>
      <c r="PVC257" s="93"/>
      <c r="PVD257" s="25"/>
      <c r="PVE257" s="25"/>
      <c r="PVF257" s="95"/>
      <c r="PVG257" s="25"/>
      <c r="PVH257" s="25"/>
      <c r="PVI257" s="25"/>
      <c r="PVJ257" s="25"/>
      <c r="PVK257" s="93"/>
      <c r="PVL257" s="25"/>
      <c r="PVM257" s="25"/>
      <c r="PVN257" s="95"/>
      <c r="PVO257" s="25"/>
      <c r="PVP257" s="25"/>
      <c r="PVQ257" s="25"/>
      <c r="PVR257" s="25"/>
      <c r="PVS257" s="93"/>
      <c r="PVT257" s="25"/>
      <c r="PVU257" s="25"/>
      <c r="PVV257" s="95"/>
      <c r="PVW257" s="25"/>
      <c r="PVX257" s="25"/>
      <c r="PVY257" s="25"/>
      <c r="PVZ257" s="25"/>
      <c r="PWA257" s="93"/>
      <c r="PWB257" s="25"/>
      <c r="PWC257" s="25"/>
      <c r="PWD257" s="95"/>
      <c r="PWE257" s="25"/>
      <c r="PWF257" s="25"/>
      <c r="PWG257" s="25"/>
      <c r="PWH257" s="25"/>
      <c r="PWI257" s="93"/>
      <c r="PWJ257" s="25"/>
      <c r="PWK257" s="25"/>
      <c r="PWL257" s="95"/>
      <c r="PWM257" s="25"/>
      <c r="PWN257" s="25"/>
      <c r="PWO257" s="25"/>
      <c r="PWP257" s="25"/>
      <c r="PWQ257" s="93"/>
      <c r="PWR257" s="25"/>
      <c r="PWS257" s="25"/>
      <c r="PWT257" s="95"/>
      <c r="PWU257" s="25"/>
      <c r="PWV257" s="25"/>
      <c r="PWW257" s="25"/>
      <c r="PWX257" s="25"/>
      <c r="PWY257" s="93"/>
      <c r="PWZ257" s="25"/>
      <c r="PXA257" s="25"/>
      <c r="PXB257" s="95"/>
      <c r="PXC257" s="25"/>
      <c r="PXD257" s="25"/>
      <c r="PXE257" s="25"/>
      <c r="PXF257" s="25"/>
      <c r="PXG257" s="93"/>
      <c r="PXH257" s="25"/>
      <c r="PXI257" s="25"/>
      <c r="PXJ257" s="95"/>
      <c r="PXK257" s="25"/>
      <c r="PXL257" s="25"/>
      <c r="PXM257" s="25"/>
      <c r="PXN257" s="25"/>
      <c r="PXO257" s="93"/>
      <c r="PXP257" s="25"/>
      <c r="PXQ257" s="25"/>
      <c r="PXR257" s="95"/>
      <c r="PXS257" s="25"/>
      <c r="PXT257" s="25"/>
      <c r="PXU257" s="25"/>
      <c r="PXV257" s="25"/>
      <c r="PXW257" s="93"/>
      <c r="PXX257" s="25"/>
      <c r="PXY257" s="25"/>
      <c r="PXZ257" s="95"/>
      <c r="PYA257" s="25"/>
      <c r="PYB257" s="25"/>
      <c r="PYC257" s="25"/>
      <c r="PYD257" s="25"/>
      <c r="PYE257" s="93"/>
      <c r="PYF257" s="25"/>
      <c r="PYG257" s="25"/>
      <c r="PYH257" s="95"/>
      <c r="PYI257" s="25"/>
      <c r="PYJ257" s="25"/>
      <c r="PYK257" s="25"/>
      <c r="PYL257" s="25"/>
      <c r="PYM257" s="93"/>
      <c r="PYN257" s="25"/>
      <c r="PYO257" s="25"/>
      <c r="PYP257" s="95"/>
      <c r="PYQ257" s="25"/>
      <c r="PYR257" s="25"/>
      <c r="PYS257" s="25"/>
      <c r="PYT257" s="25"/>
      <c r="PYU257" s="93"/>
      <c r="PYV257" s="25"/>
      <c r="PYW257" s="25"/>
      <c r="PYX257" s="95"/>
      <c r="PYY257" s="25"/>
      <c r="PYZ257" s="25"/>
      <c r="PZA257" s="25"/>
      <c r="PZB257" s="25"/>
      <c r="PZC257" s="93"/>
      <c r="PZD257" s="25"/>
      <c r="PZE257" s="25"/>
      <c r="PZF257" s="95"/>
      <c r="PZG257" s="25"/>
      <c r="PZH257" s="25"/>
      <c r="PZI257" s="25"/>
      <c r="PZJ257" s="25"/>
      <c r="PZK257" s="93"/>
      <c r="PZL257" s="25"/>
      <c r="PZM257" s="25"/>
      <c r="PZN257" s="95"/>
      <c r="PZO257" s="25"/>
      <c r="PZP257" s="25"/>
      <c r="PZQ257" s="25"/>
      <c r="PZR257" s="25"/>
      <c r="PZS257" s="93"/>
      <c r="PZT257" s="25"/>
      <c r="PZU257" s="25"/>
      <c r="PZV257" s="95"/>
      <c r="PZW257" s="25"/>
      <c r="PZX257" s="25"/>
      <c r="PZY257" s="25"/>
      <c r="PZZ257" s="25"/>
      <c r="QAA257" s="93"/>
      <c r="QAB257" s="25"/>
      <c r="QAC257" s="25"/>
      <c r="QAD257" s="95"/>
      <c r="QAE257" s="25"/>
      <c r="QAF257" s="25"/>
      <c r="QAG257" s="25"/>
      <c r="QAH257" s="25"/>
      <c r="QAI257" s="93"/>
      <c r="QAJ257" s="25"/>
      <c r="QAK257" s="25"/>
      <c r="QAL257" s="95"/>
      <c r="QAM257" s="25"/>
      <c r="QAN257" s="25"/>
      <c r="QAO257" s="25"/>
      <c r="QAP257" s="25"/>
      <c r="QAQ257" s="93"/>
      <c r="QAR257" s="25"/>
      <c r="QAS257" s="25"/>
      <c r="QAT257" s="95"/>
      <c r="QAU257" s="25"/>
      <c r="QAV257" s="25"/>
      <c r="QAW257" s="25"/>
      <c r="QAX257" s="25"/>
      <c r="QAY257" s="93"/>
      <c r="QAZ257" s="25"/>
      <c r="QBA257" s="25"/>
      <c r="QBB257" s="95"/>
      <c r="QBC257" s="25"/>
      <c r="QBD257" s="25"/>
      <c r="QBE257" s="25"/>
      <c r="QBF257" s="25"/>
      <c r="QBG257" s="93"/>
      <c r="QBH257" s="25"/>
      <c r="QBI257" s="25"/>
      <c r="QBJ257" s="95"/>
      <c r="QBK257" s="25"/>
      <c r="QBL257" s="25"/>
      <c r="QBM257" s="25"/>
      <c r="QBN257" s="25"/>
      <c r="QBO257" s="93"/>
      <c r="QBP257" s="25"/>
      <c r="QBQ257" s="25"/>
      <c r="QBR257" s="95"/>
      <c r="QBS257" s="25"/>
      <c r="QBT257" s="25"/>
      <c r="QBU257" s="25"/>
      <c r="QBV257" s="25"/>
      <c r="QBW257" s="93"/>
      <c r="QBX257" s="25"/>
      <c r="QBY257" s="25"/>
      <c r="QBZ257" s="95"/>
      <c r="QCA257" s="25"/>
      <c r="QCB257" s="25"/>
      <c r="QCC257" s="25"/>
      <c r="QCD257" s="25"/>
      <c r="QCE257" s="93"/>
      <c r="QCF257" s="25"/>
      <c r="QCG257" s="25"/>
      <c r="QCH257" s="95"/>
      <c r="QCI257" s="25"/>
      <c r="QCJ257" s="25"/>
      <c r="QCK257" s="25"/>
      <c r="QCL257" s="25"/>
      <c r="QCM257" s="93"/>
      <c r="QCN257" s="25"/>
      <c r="QCO257" s="25"/>
      <c r="QCP257" s="95"/>
      <c r="QCQ257" s="25"/>
      <c r="QCR257" s="25"/>
      <c r="QCS257" s="25"/>
      <c r="QCT257" s="25"/>
      <c r="QCU257" s="93"/>
      <c r="QCV257" s="25"/>
      <c r="QCW257" s="25"/>
      <c r="QCX257" s="95"/>
      <c r="QCY257" s="25"/>
      <c r="QCZ257" s="25"/>
      <c r="QDA257" s="25"/>
      <c r="QDB257" s="25"/>
      <c r="QDC257" s="93"/>
      <c r="QDD257" s="25"/>
      <c r="QDE257" s="25"/>
      <c r="QDF257" s="95"/>
      <c r="QDG257" s="25"/>
      <c r="QDH257" s="25"/>
      <c r="QDI257" s="25"/>
      <c r="QDJ257" s="25"/>
      <c r="QDK257" s="93"/>
      <c r="QDL257" s="25"/>
      <c r="QDM257" s="25"/>
      <c r="QDN257" s="95"/>
      <c r="QDO257" s="25"/>
      <c r="QDP257" s="25"/>
      <c r="QDQ257" s="25"/>
      <c r="QDR257" s="25"/>
      <c r="QDS257" s="93"/>
      <c r="QDT257" s="25"/>
      <c r="QDU257" s="25"/>
      <c r="QDV257" s="95"/>
      <c r="QDW257" s="25"/>
      <c r="QDX257" s="25"/>
      <c r="QDY257" s="25"/>
      <c r="QDZ257" s="25"/>
      <c r="QEA257" s="93"/>
      <c r="QEB257" s="25"/>
      <c r="QEC257" s="25"/>
      <c r="QED257" s="95"/>
      <c r="QEE257" s="25"/>
      <c r="QEF257" s="25"/>
      <c r="QEG257" s="25"/>
      <c r="QEH257" s="25"/>
      <c r="QEI257" s="93"/>
      <c r="QEJ257" s="25"/>
      <c r="QEK257" s="25"/>
      <c r="QEL257" s="95"/>
      <c r="QEM257" s="25"/>
      <c r="QEN257" s="25"/>
      <c r="QEO257" s="25"/>
      <c r="QEP257" s="25"/>
      <c r="QEQ257" s="93"/>
      <c r="QER257" s="25"/>
      <c r="QES257" s="25"/>
      <c r="QET257" s="95"/>
      <c r="QEU257" s="25"/>
      <c r="QEV257" s="25"/>
      <c r="QEW257" s="25"/>
      <c r="QEX257" s="25"/>
      <c r="QEY257" s="93"/>
      <c r="QEZ257" s="25"/>
      <c r="QFA257" s="25"/>
      <c r="QFB257" s="95"/>
      <c r="QFC257" s="25"/>
      <c r="QFD257" s="25"/>
      <c r="QFE257" s="25"/>
      <c r="QFF257" s="25"/>
      <c r="QFG257" s="93"/>
      <c r="QFH257" s="25"/>
      <c r="QFI257" s="25"/>
      <c r="QFJ257" s="95"/>
      <c r="QFK257" s="25"/>
      <c r="QFL257" s="25"/>
      <c r="QFM257" s="25"/>
      <c r="QFN257" s="25"/>
      <c r="QFO257" s="93"/>
      <c r="QFP257" s="25"/>
      <c r="QFQ257" s="25"/>
      <c r="QFR257" s="95"/>
      <c r="QFS257" s="25"/>
      <c r="QFT257" s="25"/>
      <c r="QFU257" s="25"/>
      <c r="QFV257" s="25"/>
      <c r="QFW257" s="93"/>
      <c r="QFX257" s="25"/>
      <c r="QFY257" s="25"/>
      <c r="QFZ257" s="95"/>
      <c r="QGA257" s="25"/>
      <c r="QGB257" s="25"/>
      <c r="QGC257" s="25"/>
      <c r="QGD257" s="25"/>
      <c r="QGE257" s="93"/>
      <c r="QGF257" s="25"/>
      <c r="QGG257" s="25"/>
      <c r="QGH257" s="95"/>
      <c r="QGI257" s="25"/>
      <c r="QGJ257" s="25"/>
      <c r="QGK257" s="25"/>
      <c r="QGL257" s="25"/>
      <c r="QGM257" s="93"/>
      <c r="QGN257" s="25"/>
      <c r="QGO257" s="25"/>
      <c r="QGP257" s="95"/>
      <c r="QGQ257" s="25"/>
      <c r="QGR257" s="25"/>
      <c r="QGS257" s="25"/>
      <c r="QGT257" s="25"/>
      <c r="QGU257" s="93"/>
      <c r="QGV257" s="25"/>
      <c r="QGW257" s="25"/>
      <c r="QGX257" s="95"/>
      <c r="QGY257" s="25"/>
      <c r="QGZ257" s="25"/>
      <c r="QHA257" s="25"/>
      <c r="QHB257" s="25"/>
      <c r="QHC257" s="93"/>
      <c r="QHD257" s="25"/>
      <c r="QHE257" s="25"/>
      <c r="QHF257" s="95"/>
      <c r="QHG257" s="25"/>
      <c r="QHH257" s="25"/>
      <c r="QHI257" s="25"/>
      <c r="QHJ257" s="25"/>
      <c r="QHK257" s="93"/>
      <c r="QHL257" s="25"/>
      <c r="QHM257" s="25"/>
      <c r="QHN257" s="95"/>
      <c r="QHO257" s="25"/>
      <c r="QHP257" s="25"/>
      <c r="QHQ257" s="25"/>
      <c r="QHR257" s="25"/>
      <c r="QHS257" s="93"/>
      <c r="QHT257" s="25"/>
      <c r="QHU257" s="25"/>
      <c r="QHV257" s="95"/>
      <c r="QHW257" s="25"/>
      <c r="QHX257" s="25"/>
      <c r="QHY257" s="25"/>
      <c r="QHZ257" s="25"/>
      <c r="QIA257" s="93"/>
      <c r="QIB257" s="25"/>
      <c r="QIC257" s="25"/>
      <c r="QID257" s="95"/>
      <c r="QIE257" s="25"/>
      <c r="QIF257" s="25"/>
      <c r="QIG257" s="25"/>
      <c r="QIH257" s="25"/>
      <c r="QII257" s="93"/>
      <c r="QIJ257" s="25"/>
      <c r="QIK257" s="25"/>
      <c r="QIL257" s="95"/>
      <c r="QIM257" s="25"/>
      <c r="QIN257" s="25"/>
      <c r="QIO257" s="25"/>
      <c r="QIP257" s="25"/>
      <c r="QIQ257" s="93"/>
      <c r="QIR257" s="25"/>
      <c r="QIS257" s="25"/>
      <c r="QIT257" s="95"/>
      <c r="QIU257" s="25"/>
      <c r="QIV257" s="25"/>
      <c r="QIW257" s="25"/>
      <c r="QIX257" s="25"/>
      <c r="QIY257" s="93"/>
      <c r="QIZ257" s="25"/>
      <c r="QJA257" s="25"/>
      <c r="QJB257" s="95"/>
      <c r="QJC257" s="25"/>
      <c r="QJD257" s="25"/>
      <c r="QJE257" s="25"/>
      <c r="QJF257" s="25"/>
      <c r="QJG257" s="93"/>
      <c r="QJH257" s="25"/>
      <c r="QJI257" s="25"/>
      <c r="QJJ257" s="95"/>
      <c r="QJK257" s="25"/>
      <c r="QJL257" s="25"/>
      <c r="QJM257" s="25"/>
      <c r="QJN257" s="25"/>
      <c r="QJO257" s="93"/>
      <c r="QJP257" s="25"/>
      <c r="QJQ257" s="25"/>
      <c r="QJR257" s="95"/>
      <c r="QJS257" s="25"/>
      <c r="QJT257" s="25"/>
      <c r="QJU257" s="25"/>
      <c r="QJV257" s="25"/>
      <c r="QJW257" s="93"/>
      <c r="QJX257" s="25"/>
      <c r="QJY257" s="25"/>
      <c r="QJZ257" s="95"/>
      <c r="QKA257" s="25"/>
      <c r="QKB257" s="25"/>
      <c r="QKC257" s="25"/>
      <c r="QKD257" s="25"/>
      <c r="QKE257" s="93"/>
      <c r="QKF257" s="25"/>
      <c r="QKG257" s="25"/>
      <c r="QKH257" s="95"/>
      <c r="QKI257" s="25"/>
      <c r="QKJ257" s="25"/>
      <c r="QKK257" s="25"/>
      <c r="QKL257" s="25"/>
      <c r="QKM257" s="93"/>
      <c r="QKN257" s="25"/>
      <c r="QKO257" s="25"/>
      <c r="QKP257" s="95"/>
      <c r="QKQ257" s="25"/>
      <c r="QKR257" s="25"/>
      <c r="QKS257" s="25"/>
      <c r="QKT257" s="25"/>
      <c r="QKU257" s="93"/>
      <c r="QKV257" s="25"/>
      <c r="QKW257" s="25"/>
      <c r="QKX257" s="95"/>
      <c r="QKY257" s="25"/>
      <c r="QKZ257" s="25"/>
      <c r="QLA257" s="25"/>
      <c r="QLB257" s="25"/>
      <c r="QLC257" s="93"/>
      <c r="QLD257" s="25"/>
      <c r="QLE257" s="25"/>
      <c r="QLF257" s="95"/>
      <c r="QLG257" s="25"/>
      <c r="QLH257" s="25"/>
      <c r="QLI257" s="25"/>
      <c r="QLJ257" s="25"/>
      <c r="QLK257" s="93"/>
      <c r="QLL257" s="25"/>
      <c r="QLM257" s="25"/>
      <c r="QLN257" s="95"/>
      <c r="QLO257" s="25"/>
      <c r="QLP257" s="25"/>
      <c r="QLQ257" s="25"/>
      <c r="QLR257" s="25"/>
      <c r="QLS257" s="93"/>
      <c r="QLT257" s="25"/>
      <c r="QLU257" s="25"/>
      <c r="QLV257" s="95"/>
      <c r="QLW257" s="25"/>
      <c r="QLX257" s="25"/>
      <c r="QLY257" s="25"/>
      <c r="QLZ257" s="25"/>
      <c r="QMA257" s="93"/>
      <c r="QMB257" s="25"/>
      <c r="QMC257" s="25"/>
      <c r="QMD257" s="95"/>
      <c r="QME257" s="25"/>
      <c r="QMF257" s="25"/>
      <c r="QMG257" s="25"/>
      <c r="QMH257" s="25"/>
      <c r="QMI257" s="93"/>
      <c r="QMJ257" s="25"/>
      <c r="QMK257" s="25"/>
      <c r="QML257" s="95"/>
      <c r="QMM257" s="25"/>
      <c r="QMN257" s="25"/>
      <c r="QMO257" s="25"/>
      <c r="QMP257" s="25"/>
      <c r="QMQ257" s="93"/>
      <c r="QMR257" s="25"/>
      <c r="QMS257" s="25"/>
      <c r="QMT257" s="95"/>
      <c r="QMU257" s="25"/>
      <c r="QMV257" s="25"/>
      <c r="QMW257" s="25"/>
      <c r="QMX257" s="25"/>
      <c r="QMY257" s="93"/>
      <c r="QMZ257" s="25"/>
      <c r="QNA257" s="25"/>
      <c r="QNB257" s="95"/>
      <c r="QNC257" s="25"/>
      <c r="QND257" s="25"/>
      <c r="QNE257" s="25"/>
      <c r="QNF257" s="25"/>
      <c r="QNG257" s="93"/>
      <c r="QNH257" s="25"/>
      <c r="QNI257" s="25"/>
      <c r="QNJ257" s="95"/>
      <c r="QNK257" s="25"/>
      <c r="QNL257" s="25"/>
      <c r="QNM257" s="25"/>
      <c r="QNN257" s="25"/>
      <c r="QNO257" s="93"/>
      <c r="QNP257" s="25"/>
      <c r="QNQ257" s="25"/>
      <c r="QNR257" s="95"/>
      <c r="QNS257" s="25"/>
      <c r="QNT257" s="25"/>
      <c r="QNU257" s="25"/>
      <c r="QNV257" s="25"/>
      <c r="QNW257" s="93"/>
      <c r="QNX257" s="25"/>
      <c r="QNY257" s="25"/>
      <c r="QNZ257" s="95"/>
      <c r="QOA257" s="25"/>
      <c r="QOB257" s="25"/>
      <c r="QOC257" s="25"/>
      <c r="QOD257" s="25"/>
      <c r="QOE257" s="93"/>
      <c r="QOF257" s="25"/>
      <c r="QOG257" s="25"/>
      <c r="QOH257" s="95"/>
      <c r="QOI257" s="25"/>
      <c r="QOJ257" s="25"/>
      <c r="QOK257" s="25"/>
      <c r="QOL257" s="25"/>
      <c r="QOM257" s="93"/>
      <c r="QON257" s="25"/>
      <c r="QOO257" s="25"/>
      <c r="QOP257" s="95"/>
      <c r="QOQ257" s="25"/>
      <c r="QOR257" s="25"/>
      <c r="QOS257" s="25"/>
      <c r="QOT257" s="25"/>
      <c r="QOU257" s="93"/>
      <c r="QOV257" s="25"/>
      <c r="QOW257" s="25"/>
      <c r="QOX257" s="95"/>
      <c r="QOY257" s="25"/>
      <c r="QOZ257" s="25"/>
      <c r="QPA257" s="25"/>
      <c r="QPB257" s="25"/>
      <c r="QPC257" s="93"/>
      <c r="QPD257" s="25"/>
      <c r="QPE257" s="25"/>
      <c r="QPF257" s="95"/>
      <c r="QPG257" s="25"/>
      <c r="QPH257" s="25"/>
      <c r="QPI257" s="25"/>
      <c r="QPJ257" s="25"/>
      <c r="QPK257" s="93"/>
      <c r="QPL257" s="25"/>
      <c r="QPM257" s="25"/>
      <c r="QPN257" s="95"/>
      <c r="QPO257" s="25"/>
      <c r="QPP257" s="25"/>
      <c r="QPQ257" s="25"/>
      <c r="QPR257" s="25"/>
      <c r="QPS257" s="93"/>
      <c r="QPT257" s="25"/>
      <c r="QPU257" s="25"/>
      <c r="QPV257" s="95"/>
      <c r="QPW257" s="25"/>
      <c r="QPX257" s="25"/>
      <c r="QPY257" s="25"/>
      <c r="QPZ257" s="25"/>
      <c r="QQA257" s="93"/>
      <c r="QQB257" s="25"/>
      <c r="QQC257" s="25"/>
      <c r="QQD257" s="95"/>
      <c r="QQE257" s="25"/>
      <c r="QQF257" s="25"/>
      <c r="QQG257" s="25"/>
      <c r="QQH257" s="25"/>
      <c r="QQI257" s="93"/>
      <c r="QQJ257" s="25"/>
      <c r="QQK257" s="25"/>
      <c r="QQL257" s="95"/>
      <c r="QQM257" s="25"/>
      <c r="QQN257" s="25"/>
      <c r="QQO257" s="25"/>
      <c r="QQP257" s="25"/>
      <c r="QQQ257" s="93"/>
      <c r="QQR257" s="25"/>
      <c r="QQS257" s="25"/>
      <c r="QQT257" s="95"/>
      <c r="QQU257" s="25"/>
      <c r="QQV257" s="25"/>
      <c r="QQW257" s="25"/>
      <c r="QQX257" s="25"/>
      <c r="QQY257" s="93"/>
      <c r="QQZ257" s="25"/>
      <c r="QRA257" s="25"/>
      <c r="QRB257" s="95"/>
      <c r="QRC257" s="25"/>
      <c r="QRD257" s="25"/>
      <c r="QRE257" s="25"/>
      <c r="QRF257" s="25"/>
      <c r="QRG257" s="93"/>
      <c r="QRH257" s="25"/>
      <c r="QRI257" s="25"/>
      <c r="QRJ257" s="95"/>
      <c r="QRK257" s="25"/>
      <c r="QRL257" s="25"/>
      <c r="QRM257" s="25"/>
      <c r="QRN257" s="25"/>
      <c r="QRO257" s="93"/>
      <c r="QRP257" s="25"/>
      <c r="QRQ257" s="25"/>
      <c r="QRR257" s="95"/>
      <c r="QRS257" s="25"/>
      <c r="QRT257" s="25"/>
      <c r="QRU257" s="25"/>
      <c r="QRV257" s="25"/>
      <c r="QRW257" s="93"/>
      <c r="QRX257" s="25"/>
      <c r="QRY257" s="25"/>
      <c r="QRZ257" s="95"/>
      <c r="QSA257" s="25"/>
      <c r="QSB257" s="25"/>
      <c r="QSC257" s="25"/>
      <c r="QSD257" s="25"/>
      <c r="QSE257" s="93"/>
      <c r="QSF257" s="25"/>
      <c r="QSG257" s="25"/>
      <c r="QSH257" s="95"/>
      <c r="QSI257" s="25"/>
      <c r="QSJ257" s="25"/>
      <c r="QSK257" s="25"/>
      <c r="QSL257" s="25"/>
      <c r="QSM257" s="93"/>
      <c r="QSN257" s="25"/>
      <c r="QSO257" s="25"/>
      <c r="QSP257" s="95"/>
      <c r="QSQ257" s="25"/>
      <c r="QSR257" s="25"/>
      <c r="QSS257" s="25"/>
      <c r="QST257" s="25"/>
      <c r="QSU257" s="93"/>
      <c r="QSV257" s="25"/>
      <c r="QSW257" s="25"/>
      <c r="QSX257" s="95"/>
      <c r="QSY257" s="25"/>
      <c r="QSZ257" s="25"/>
      <c r="QTA257" s="25"/>
      <c r="QTB257" s="25"/>
      <c r="QTC257" s="93"/>
      <c r="QTD257" s="25"/>
      <c r="QTE257" s="25"/>
      <c r="QTF257" s="95"/>
      <c r="QTG257" s="25"/>
      <c r="QTH257" s="25"/>
      <c r="QTI257" s="25"/>
      <c r="QTJ257" s="25"/>
      <c r="QTK257" s="93"/>
      <c r="QTL257" s="25"/>
      <c r="QTM257" s="25"/>
      <c r="QTN257" s="95"/>
      <c r="QTO257" s="25"/>
      <c r="QTP257" s="25"/>
      <c r="QTQ257" s="25"/>
      <c r="QTR257" s="25"/>
      <c r="QTS257" s="93"/>
      <c r="QTT257" s="25"/>
      <c r="QTU257" s="25"/>
      <c r="QTV257" s="95"/>
      <c r="QTW257" s="25"/>
      <c r="QTX257" s="25"/>
      <c r="QTY257" s="25"/>
      <c r="QTZ257" s="25"/>
      <c r="QUA257" s="93"/>
      <c r="QUB257" s="25"/>
      <c r="QUC257" s="25"/>
      <c r="QUD257" s="95"/>
      <c r="QUE257" s="25"/>
      <c r="QUF257" s="25"/>
      <c r="QUG257" s="25"/>
      <c r="QUH257" s="25"/>
      <c r="QUI257" s="93"/>
      <c r="QUJ257" s="25"/>
      <c r="QUK257" s="25"/>
      <c r="QUL257" s="95"/>
      <c r="QUM257" s="25"/>
      <c r="QUN257" s="25"/>
      <c r="QUO257" s="25"/>
      <c r="QUP257" s="25"/>
      <c r="QUQ257" s="93"/>
      <c r="QUR257" s="25"/>
      <c r="QUS257" s="25"/>
      <c r="QUT257" s="95"/>
      <c r="QUU257" s="25"/>
      <c r="QUV257" s="25"/>
      <c r="QUW257" s="25"/>
      <c r="QUX257" s="25"/>
      <c r="QUY257" s="93"/>
      <c r="QUZ257" s="25"/>
      <c r="QVA257" s="25"/>
      <c r="QVB257" s="95"/>
      <c r="QVC257" s="25"/>
      <c r="QVD257" s="25"/>
      <c r="QVE257" s="25"/>
      <c r="QVF257" s="25"/>
      <c r="QVG257" s="93"/>
      <c r="QVH257" s="25"/>
      <c r="QVI257" s="25"/>
      <c r="QVJ257" s="95"/>
      <c r="QVK257" s="25"/>
      <c r="QVL257" s="25"/>
      <c r="QVM257" s="25"/>
      <c r="QVN257" s="25"/>
      <c r="QVO257" s="93"/>
      <c r="QVP257" s="25"/>
      <c r="QVQ257" s="25"/>
      <c r="QVR257" s="95"/>
      <c r="QVS257" s="25"/>
      <c r="QVT257" s="25"/>
      <c r="QVU257" s="25"/>
      <c r="QVV257" s="25"/>
      <c r="QVW257" s="93"/>
      <c r="QVX257" s="25"/>
      <c r="QVY257" s="25"/>
      <c r="QVZ257" s="95"/>
      <c r="QWA257" s="25"/>
      <c r="QWB257" s="25"/>
      <c r="QWC257" s="25"/>
      <c r="QWD257" s="25"/>
      <c r="QWE257" s="93"/>
      <c r="QWF257" s="25"/>
      <c r="QWG257" s="25"/>
      <c r="QWH257" s="95"/>
      <c r="QWI257" s="25"/>
      <c r="QWJ257" s="25"/>
      <c r="QWK257" s="25"/>
      <c r="QWL257" s="25"/>
      <c r="QWM257" s="93"/>
      <c r="QWN257" s="25"/>
      <c r="QWO257" s="25"/>
      <c r="QWP257" s="95"/>
      <c r="QWQ257" s="25"/>
      <c r="QWR257" s="25"/>
      <c r="QWS257" s="25"/>
      <c r="QWT257" s="25"/>
      <c r="QWU257" s="93"/>
      <c r="QWV257" s="25"/>
      <c r="QWW257" s="25"/>
      <c r="QWX257" s="95"/>
      <c r="QWY257" s="25"/>
      <c r="QWZ257" s="25"/>
      <c r="QXA257" s="25"/>
      <c r="QXB257" s="25"/>
      <c r="QXC257" s="93"/>
      <c r="QXD257" s="25"/>
      <c r="QXE257" s="25"/>
      <c r="QXF257" s="95"/>
      <c r="QXG257" s="25"/>
      <c r="QXH257" s="25"/>
      <c r="QXI257" s="25"/>
      <c r="QXJ257" s="25"/>
      <c r="QXK257" s="93"/>
      <c r="QXL257" s="25"/>
      <c r="QXM257" s="25"/>
      <c r="QXN257" s="95"/>
      <c r="QXO257" s="25"/>
      <c r="QXP257" s="25"/>
      <c r="QXQ257" s="25"/>
      <c r="QXR257" s="25"/>
      <c r="QXS257" s="93"/>
      <c r="QXT257" s="25"/>
      <c r="QXU257" s="25"/>
      <c r="QXV257" s="95"/>
      <c r="QXW257" s="25"/>
      <c r="QXX257" s="25"/>
      <c r="QXY257" s="25"/>
      <c r="QXZ257" s="25"/>
      <c r="QYA257" s="93"/>
      <c r="QYB257" s="25"/>
      <c r="QYC257" s="25"/>
      <c r="QYD257" s="95"/>
      <c r="QYE257" s="25"/>
      <c r="QYF257" s="25"/>
      <c r="QYG257" s="25"/>
      <c r="QYH257" s="25"/>
      <c r="QYI257" s="93"/>
      <c r="QYJ257" s="25"/>
      <c r="QYK257" s="25"/>
      <c r="QYL257" s="95"/>
      <c r="QYM257" s="25"/>
      <c r="QYN257" s="25"/>
      <c r="QYO257" s="25"/>
      <c r="QYP257" s="25"/>
      <c r="QYQ257" s="93"/>
      <c r="QYR257" s="25"/>
      <c r="QYS257" s="25"/>
      <c r="QYT257" s="95"/>
      <c r="QYU257" s="25"/>
      <c r="QYV257" s="25"/>
      <c r="QYW257" s="25"/>
      <c r="QYX257" s="25"/>
      <c r="QYY257" s="93"/>
      <c r="QYZ257" s="25"/>
      <c r="QZA257" s="25"/>
      <c r="QZB257" s="95"/>
      <c r="QZC257" s="25"/>
      <c r="QZD257" s="25"/>
      <c r="QZE257" s="25"/>
      <c r="QZF257" s="25"/>
      <c r="QZG257" s="93"/>
      <c r="QZH257" s="25"/>
      <c r="QZI257" s="25"/>
      <c r="QZJ257" s="95"/>
      <c r="QZK257" s="25"/>
      <c r="QZL257" s="25"/>
      <c r="QZM257" s="25"/>
      <c r="QZN257" s="25"/>
      <c r="QZO257" s="93"/>
      <c r="QZP257" s="25"/>
      <c r="QZQ257" s="25"/>
      <c r="QZR257" s="95"/>
      <c r="QZS257" s="25"/>
      <c r="QZT257" s="25"/>
      <c r="QZU257" s="25"/>
      <c r="QZV257" s="25"/>
      <c r="QZW257" s="93"/>
      <c r="QZX257" s="25"/>
      <c r="QZY257" s="25"/>
      <c r="QZZ257" s="95"/>
      <c r="RAA257" s="25"/>
      <c r="RAB257" s="25"/>
      <c r="RAC257" s="25"/>
      <c r="RAD257" s="25"/>
      <c r="RAE257" s="93"/>
      <c r="RAF257" s="25"/>
      <c r="RAG257" s="25"/>
      <c r="RAH257" s="95"/>
      <c r="RAI257" s="25"/>
      <c r="RAJ257" s="25"/>
      <c r="RAK257" s="25"/>
      <c r="RAL257" s="25"/>
      <c r="RAM257" s="93"/>
      <c r="RAN257" s="25"/>
      <c r="RAO257" s="25"/>
      <c r="RAP257" s="95"/>
      <c r="RAQ257" s="25"/>
      <c r="RAR257" s="25"/>
      <c r="RAS257" s="25"/>
      <c r="RAT257" s="25"/>
      <c r="RAU257" s="93"/>
      <c r="RAV257" s="25"/>
      <c r="RAW257" s="25"/>
      <c r="RAX257" s="95"/>
      <c r="RAY257" s="25"/>
      <c r="RAZ257" s="25"/>
      <c r="RBA257" s="25"/>
      <c r="RBB257" s="25"/>
      <c r="RBC257" s="93"/>
      <c r="RBD257" s="25"/>
      <c r="RBE257" s="25"/>
      <c r="RBF257" s="95"/>
      <c r="RBG257" s="25"/>
      <c r="RBH257" s="25"/>
      <c r="RBI257" s="25"/>
      <c r="RBJ257" s="25"/>
      <c r="RBK257" s="93"/>
      <c r="RBL257" s="25"/>
      <c r="RBM257" s="25"/>
      <c r="RBN257" s="95"/>
      <c r="RBO257" s="25"/>
      <c r="RBP257" s="25"/>
      <c r="RBQ257" s="25"/>
      <c r="RBR257" s="25"/>
      <c r="RBS257" s="93"/>
      <c r="RBT257" s="25"/>
      <c r="RBU257" s="25"/>
      <c r="RBV257" s="95"/>
      <c r="RBW257" s="25"/>
      <c r="RBX257" s="25"/>
      <c r="RBY257" s="25"/>
      <c r="RBZ257" s="25"/>
      <c r="RCA257" s="93"/>
      <c r="RCB257" s="25"/>
      <c r="RCC257" s="25"/>
      <c r="RCD257" s="95"/>
      <c r="RCE257" s="25"/>
      <c r="RCF257" s="25"/>
      <c r="RCG257" s="25"/>
      <c r="RCH257" s="25"/>
      <c r="RCI257" s="93"/>
      <c r="RCJ257" s="25"/>
      <c r="RCK257" s="25"/>
      <c r="RCL257" s="95"/>
      <c r="RCM257" s="25"/>
      <c r="RCN257" s="25"/>
      <c r="RCO257" s="25"/>
      <c r="RCP257" s="25"/>
      <c r="RCQ257" s="93"/>
      <c r="RCR257" s="25"/>
      <c r="RCS257" s="25"/>
      <c r="RCT257" s="95"/>
      <c r="RCU257" s="25"/>
      <c r="RCV257" s="25"/>
      <c r="RCW257" s="25"/>
      <c r="RCX257" s="25"/>
      <c r="RCY257" s="93"/>
      <c r="RCZ257" s="25"/>
      <c r="RDA257" s="25"/>
      <c r="RDB257" s="95"/>
      <c r="RDC257" s="25"/>
      <c r="RDD257" s="25"/>
      <c r="RDE257" s="25"/>
      <c r="RDF257" s="25"/>
      <c r="RDG257" s="93"/>
      <c r="RDH257" s="25"/>
      <c r="RDI257" s="25"/>
      <c r="RDJ257" s="95"/>
      <c r="RDK257" s="25"/>
      <c r="RDL257" s="25"/>
      <c r="RDM257" s="25"/>
      <c r="RDN257" s="25"/>
      <c r="RDO257" s="93"/>
      <c r="RDP257" s="25"/>
      <c r="RDQ257" s="25"/>
      <c r="RDR257" s="95"/>
      <c r="RDS257" s="25"/>
      <c r="RDT257" s="25"/>
      <c r="RDU257" s="25"/>
      <c r="RDV257" s="25"/>
      <c r="RDW257" s="93"/>
      <c r="RDX257" s="25"/>
      <c r="RDY257" s="25"/>
      <c r="RDZ257" s="95"/>
      <c r="REA257" s="25"/>
      <c r="REB257" s="25"/>
      <c r="REC257" s="25"/>
      <c r="RED257" s="25"/>
      <c r="REE257" s="93"/>
      <c r="REF257" s="25"/>
      <c r="REG257" s="25"/>
      <c r="REH257" s="95"/>
      <c r="REI257" s="25"/>
      <c r="REJ257" s="25"/>
      <c r="REK257" s="25"/>
      <c r="REL257" s="25"/>
      <c r="REM257" s="93"/>
      <c r="REN257" s="25"/>
      <c r="REO257" s="25"/>
      <c r="REP257" s="95"/>
      <c r="REQ257" s="25"/>
      <c r="RER257" s="25"/>
      <c r="RES257" s="25"/>
      <c r="RET257" s="25"/>
      <c r="REU257" s="93"/>
      <c r="REV257" s="25"/>
      <c r="REW257" s="25"/>
      <c r="REX257" s="95"/>
      <c r="REY257" s="25"/>
      <c r="REZ257" s="25"/>
      <c r="RFA257" s="25"/>
      <c r="RFB257" s="25"/>
      <c r="RFC257" s="93"/>
      <c r="RFD257" s="25"/>
      <c r="RFE257" s="25"/>
      <c r="RFF257" s="95"/>
      <c r="RFG257" s="25"/>
      <c r="RFH257" s="25"/>
      <c r="RFI257" s="25"/>
      <c r="RFJ257" s="25"/>
      <c r="RFK257" s="93"/>
      <c r="RFL257" s="25"/>
      <c r="RFM257" s="25"/>
      <c r="RFN257" s="95"/>
      <c r="RFO257" s="25"/>
      <c r="RFP257" s="25"/>
      <c r="RFQ257" s="25"/>
      <c r="RFR257" s="25"/>
      <c r="RFS257" s="93"/>
      <c r="RFT257" s="25"/>
      <c r="RFU257" s="25"/>
      <c r="RFV257" s="95"/>
      <c r="RFW257" s="25"/>
      <c r="RFX257" s="25"/>
      <c r="RFY257" s="25"/>
      <c r="RFZ257" s="25"/>
      <c r="RGA257" s="93"/>
      <c r="RGB257" s="25"/>
      <c r="RGC257" s="25"/>
      <c r="RGD257" s="95"/>
      <c r="RGE257" s="25"/>
      <c r="RGF257" s="25"/>
      <c r="RGG257" s="25"/>
      <c r="RGH257" s="25"/>
      <c r="RGI257" s="93"/>
      <c r="RGJ257" s="25"/>
      <c r="RGK257" s="25"/>
      <c r="RGL257" s="95"/>
      <c r="RGM257" s="25"/>
      <c r="RGN257" s="25"/>
      <c r="RGO257" s="25"/>
      <c r="RGP257" s="25"/>
      <c r="RGQ257" s="93"/>
      <c r="RGR257" s="25"/>
      <c r="RGS257" s="25"/>
      <c r="RGT257" s="95"/>
      <c r="RGU257" s="25"/>
      <c r="RGV257" s="25"/>
      <c r="RGW257" s="25"/>
      <c r="RGX257" s="25"/>
      <c r="RGY257" s="93"/>
      <c r="RGZ257" s="25"/>
      <c r="RHA257" s="25"/>
      <c r="RHB257" s="95"/>
      <c r="RHC257" s="25"/>
      <c r="RHD257" s="25"/>
      <c r="RHE257" s="25"/>
      <c r="RHF257" s="25"/>
      <c r="RHG257" s="93"/>
      <c r="RHH257" s="25"/>
      <c r="RHI257" s="25"/>
      <c r="RHJ257" s="95"/>
      <c r="RHK257" s="25"/>
      <c r="RHL257" s="25"/>
      <c r="RHM257" s="25"/>
      <c r="RHN257" s="25"/>
      <c r="RHO257" s="93"/>
      <c r="RHP257" s="25"/>
      <c r="RHQ257" s="25"/>
      <c r="RHR257" s="95"/>
      <c r="RHS257" s="25"/>
      <c r="RHT257" s="25"/>
      <c r="RHU257" s="25"/>
      <c r="RHV257" s="25"/>
      <c r="RHW257" s="93"/>
      <c r="RHX257" s="25"/>
      <c r="RHY257" s="25"/>
      <c r="RHZ257" s="95"/>
      <c r="RIA257" s="25"/>
      <c r="RIB257" s="25"/>
      <c r="RIC257" s="25"/>
      <c r="RID257" s="25"/>
      <c r="RIE257" s="93"/>
      <c r="RIF257" s="25"/>
      <c r="RIG257" s="25"/>
      <c r="RIH257" s="95"/>
      <c r="RII257" s="25"/>
      <c r="RIJ257" s="25"/>
      <c r="RIK257" s="25"/>
      <c r="RIL257" s="25"/>
      <c r="RIM257" s="93"/>
      <c r="RIN257" s="25"/>
      <c r="RIO257" s="25"/>
      <c r="RIP257" s="95"/>
      <c r="RIQ257" s="25"/>
      <c r="RIR257" s="25"/>
      <c r="RIS257" s="25"/>
      <c r="RIT257" s="25"/>
      <c r="RIU257" s="93"/>
      <c r="RIV257" s="25"/>
      <c r="RIW257" s="25"/>
      <c r="RIX257" s="95"/>
      <c r="RIY257" s="25"/>
      <c r="RIZ257" s="25"/>
      <c r="RJA257" s="25"/>
      <c r="RJB257" s="25"/>
      <c r="RJC257" s="93"/>
      <c r="RJD257" s="25"/>
      <c r="RJE257" s="25"/>
      <c r="RJF257" s="95"/>
      <c r="RJG257" s="25"/>
      <c r="RJH257" s="25"/>
      <c r="RJI257" s="25"/>
      <c r="RJJ257" s="25"/>
      <c r="RJK257" s="93"/>
      <c r="RJL257" s="25"/>
      <c r="RJM257" s="25"/>
      <c r="RJN257" s="95"/>
      <c r="RJO257" s="25"/>
      <c r="RJP257" s="25"/>
      <c r="RJQ257" s="25"/>
      <c r="RJR257" s="25"/>
      <c r="RJS257" s="93"/>
      <c r="RJT257" s="25"/>
      <c r="RJU257" s="25"/>
      <c r="RJV257" s="95"/>
      <c r="RJW257" s="25"/>
      <c r="RJX257" s="25"/>
      <c r="RJY257" s="25"/>
      <c r="RJZ257" s="25"/>
      <c r="RKA257" s="93"/>
      <c r="RKB257" s="25"/>
      <c r="RKC257" s="25"/>
      <c r="RKD257" s="95"/>
      <c r="RKE257" s="25"/>
      <c r="RKF257" s="25"/>
      <c r="RKG257" s="25"/>
      <c r="RKH257" s="25"/>
      <c r="RKI257" s="93"/>
      <c r="RKJ257" s="25"/>
      <c r="RKK257" s="25"/>
      <c r="RKL257" s="95"/>
      <c r="RKM257" s="25"/>
      <c r="RKN257" s="25"/>
      <c r="RKO257" s="25"/>
      <c r="RKP257" s="25"/>
      <c r="RKQ257" s="93"/>
      <c r="RKR257" s="25"/>
      <c r="RKS257" s="25"/>
      <c r="RKT257" s="95"/>
      <c r="RKU257" s="25"/>
      <c r="RKV257" s="25"/>
      <c r="RKW257" s="25"/>
      <c r="RKX257" s="25"/>
      <c r="RKY257" s="93"/>
      <c r="RKZ257" s="25"/>
      <c r="RLA257" s="25"/>
      <c r="RLB257" s="95"/>
      <c r="RLC257" s="25"/>
      <c r="RLD257" s="25"/>
      <c r="RLE257" s="25"/>
      <c r="RLF257" s="25"/>
      <c r="RLG257" s="93"/>
      <c r="RLH257" s="25"/>
      <c r="RLI257" s="25"/>
      <c r="RLJ257" s="95"/>
      <c r="RLK257" s="25"/>
      <c r="RLL257" s="25"/>
      <c r="RLM257" s="25"/>
      <c r="RLN257" s="25"/>
      <c r="RLO257" s="93"/>
      <c r="RLP257" s="25"/>
      <c r="RLQ257" s="25"/>
      <c r="RLR257" s="95"/>
      <c r="RLS257" s="25"/>
      <c r="RLT257" s="25"/>
      <c r="RLU257" s="25"/>
      <c r="RLV257" s="25"/>
      <c r="RLW257" s="93"/>
      <c r="RLX257" s="25"/>
      <c r="RLY257" s="25"/>
      <c r="RLZ257" s="95"/>
      <c r="RMA257" s="25"/>
      <c r="RMB257" s="25"/>
      <c r="RMC257" s="25"/>
      <c r="RMD257" s="25"/>
      <c r="RME257" s="93"/>
      <c r="RMF257" s="25"/>
      <c r="RMG257" s="25"/>
      <c r="RMH257" s="95"/>
      <c r="RMI257" s="25"/>
      <c r="RMJ257" s="25"/>
      <c r="RMK257" s="25"/>
      <c r="RML257" s="25"/>
      <c r="RMM257" s="93"/>
      <c r="RMN257" s="25"/>
      <c r="RMO257" s="25"/>
      <c r="RMP257" s="95"/>
      <c r="RMQ257" s="25"/>
      <c r="RMR257" s="25"/>
      <c r="RMS257" s="25"/>
      <c r="RMT257" s="25"/>
      <c r="RMU257" s="93"/>
      <c r="RMV257" s="25"/>
      <c r="RMW257" s="25"/>
      <c r="RMX257" s="95"/>
      <c r="RMY257" s="25"/>
      <c r="RMZ257" s="25"/>
      <c r="RNA257" s="25"/>
      <c r="RNB257" s="25"/>
      <c r="RNC257" s="93"/>
      <c r="RND257" s="25"/>
      <c r="RNE257" s="25"/>
      <c r="RNF257" s="95"/>
      <c r="RNG257" s="25"/>
      <c r="RNH257" s="25"/>
      <c r="RNI257" s="25"/>
      <c r="RNJ257" s="25"/>
      <c r="RNK257" s="93"/>
      <c r="RNL257" s="25"/>
      <c r="RNM257" s="25"/>
      <c r="RNN257" s="95"/>
      <c r="RNO257" s="25"/>
      <c r="RNP257" s="25"/>
      <c r="RNQ257" s="25"/>
      <c r="RNR257" s="25"/>
      <c r="RNS257" s="93"/>
      <c r="RNT257" s="25"/>
      <c r="RNU257" s="25"/>
      <c r="RNV257" s="95"/>
      <c r="RNW257" s="25"/>
      <c r="RNX257" s="25"/>
      <c r="RNY257" s="25"/>
      <c r="RNZ257" s="25"/>
      <c r="ROA257" s="93"/>
      <c r="ROB257" s="25"/>
      <c r="ROC257" s="25"/>
      <c r="ROD257" s="95"/>
      <c r="ROE257" s="25"/>
      <c r="ROF257" s="25"/>
      <c r="ROG257" s="25"/>
      <c r="ROH257" s="25"/>
      <c r="ROI257" s="93"/>
      <c r="ROJ257" s="25"/>
      <c r="ROK257" s="25"/>
      <c r="ROL257" s="95"/>
      <c r="ROM257" s="25"/>
      <c r="RON257" s="25"/>
      <c r="ROO257" s="25"/>
      <c r="ROP257" s="25"/>
      <c r="ROQ257" s="93"/>
      <c r="ROR257" s="25"/>
      <c r="ROS257" s="25"/>
      <c r="ROT257" s="95"/>
      <c r="ROU257" s="25"/>
      <c r="ROV257" s="25"/>
      <c r="ROW257" s="25"/>
      <c r="ROX257" s="25"/>
      <c r="ROY257" s="93"/>
      <c r="ROZ257" s="25"/>
      <c r="RPA257" s="25"/>
      <c r="RPB257" s="95"/>
      <c r="RPC257" s="25"/>
      <c r="RPD257" s="25"/>
      <c r="RPE257" s="25"/>
      <c r="RPF257" s="25"/>
      <c r="RPG257" s="93"/>
      <c r="RPH257" s="25"/>
      <c r="RPI257" s="25"/>
      <c r="RPJ257" s="95"/>
      <c r="RPK257" s="25"/>
      <c r="RPL257" s="25"/>
      <c r="RPM257" s="25"/>
      <c r="RPN257" s="25"/>
      <c r="RPO257" s="93"/>
      <c r="RPP257" s="25"/>
      <c r="RPQ257" s="25"/>
      <c r="RPR257" s="95"/>
      <c r="RPS257" s="25"/>
      <c r="RPT257" s="25"/>
      <c r="RPU257" s="25"/>
      <c r="RPV257" s="25"/>
      <c r="RPW257" s="93"/>
      <c r="RPX257" s="25"/>
      <c r="RPY257" s="25"/>
      <c r="RPZ257" s="95"/>
      <c r="RQA257" s="25"/>
      <c r="RQB257" s="25"/>
      <c r="RQC257" s="25"/>
      <c r="RQD257" s="25"/>
      <c r="RQE257" s="93"/>
      <c r="RQF257" s="25"/>
      <c r="RQG257" s="25"/>
      <c r="RQH257" s="95"/>
      <c r="RQI257" s="25"/>
      <c r="RQJ257" s="25"/>
      <c r="RQK257" s="25"/>
      <c r="RQL257" s="25"/>
      <c r="RQM257" s="93"/>
      <c r="RQN257" s="25"/>
      <c r="RQO257" s="25"/>
      <c r="RQP257" s="95"/>
      <c r="RQQ257" s="25"/>
      <c r="RQR257" s="25"/>
      <c r="RQS257" s="25"/>
      <c r="RQT257" s="25"/>
      <c r="RQU257" s="93"/>
      <c r="RQV257" s="25"/>
      <c r="RQW257" s="25"/>
      <c r="RQX257" s="95"/>
      <c r="RQY257" s="25"/>
      <c r="RQZ257" s="25"/>
      <c r="RRA257" s="25"/>
      <c r="RRB257" s="25"/>
      <c r="RRC257" s="93"/>
      <c r="RRD257" s="25"/>
      <c r="RRE257" s="25"/>
      <c r="RRF257" s="95"/>
      <c r="RRG257" s="25"/>
      <c r="RRH257" s="25"/>
      <c r="RRI257" s="25"/>
      <c r="RRJ257" s="25"/>
      <c r="RRK257" s="93"/>
      <c r="RRL257" s="25"/>
      <c r="RRM257" s="25"/>
      <c r="RRN257" s="95"/>
      <c r="RRO257" s="25"/>
      <c r="RRP257" s="25"/>
      <c r="RRQ257" s="25"/>
      <c r="RRR257" s="25"/>
      <c r="RRS257" s="93"/>
      <c r="RRT257" s="25"/>
      <c r="RRU257" s="25"/>
      <c r="RRV257" s="95"/>
      <c r="RRW257" s="25"/>
      <c r="RRX257" s="25"/>
      <c r="RRY257" s="25"/>
      <c r="RRZ257" s="25"/>
      <c r="RSA257" s="93"/>
      <c r="RSB257" s="25"/>
      <c r="RSC257" s="25"/>
      <c r="RSD257" s="95"/>
      <c r="RSE257" s="25"/>
      <c r="RSF257" s="25"/>
      <c r="RSG257" s="25"/>
      <c r="RSH257" s="25"/>
      <c r="RSI257" s="93"/>
      <c r="RSJ257" s="25"/>
      <c r="RSK257" s="25"/>
      <c r="RSL257" s="95"/>
      <c r="RSM257" s="25"/>
      <c r="RSN257" s="25"/>
      <c r="RSO257" s="25"/>
      <c r="RSP257" s="25"/>
      <c r="RSQ257" s="93"/>
      <c r="RSR257" s="25"/>
      <c r="RSS257" s="25"/>
      <c r="RST257" s="95"/>
      <c r="RSU257" s="25"/>
      <c r="RSV257" s="25"/>
      <c r="RSW257" s="25"/>
      <c r="RSX257" s="25"/>
      <c r="RSY257" s="93"/>
      <c r="RSZ257" s="25"/>
      <c r="RTA257" s="25"/>
      <c r="RTB257" s="95"/>
      <c r="RTC257" s="25"/>
      <c r="RTD257" s="25"/>
      <c r="RTE257" s="25"/>
      <c r="RTF257" s="25"/>
      <c r="RTG257" s="93"/>
      <c r="RTH257" s="25"/>
      <c r="RTI257" s="25"/>
      <c r="RTJ257" s="95"/>
      <c r="RTK257" s="25"/>
      <c r="RTL257" s="25"/>
      <c r="RTM257" s="25"/>
      <c r="RTN257" s="25"/>
      <c r="RTO257" s="93"/>
      <c r="RTP257" s="25"/>
      <c r="RTQ257" s="25"/>
      <c r="RTR257" s="95"/>
      <c r="RTS257" s="25"/>
      <c r="RTT257" s="25"/>
      <c r="RTU257" s="25"/>
      <c r="RTV257" s="25"/>
      <c r="RTW257" s="93"/>
      <c r="RTX257" s="25"/>
      <c r="RTY257" s="25"/>
      <c r="RTZ257" s="95"/>
      <c r="RUA257" s="25"/>
      <c r="RUB257" s="25"/>
      <c r="RUC257" s="25"/>
      <c r="RUD257" s="25"/>
      <c r="RUE257" s="93"/>
      <c r="RUF257" s="25"/>
      <c r="RUG257" s="25"/>
      <c r="RUH257" s="95"/>
      <c r="RUI257" s="25"/>
      <c r="RUJ257" s="25"/>
      <c r="RUK257" s="25"/>
      <c r="RUL257" s="25"/>
      <c r="RUM257" s="93"/>
      <c r="RUN257" s="25"/>
      <c r="RUO257" s="25"/>
      <c r="RUP257" s="95"/>
      <c r="RUQ257" s="25"/>
      <c r="RUR257" s="25"/>
      <c r="RUS257" s="25"/>
      <c r="RUT257" s="25"/>
      <c r="RUU257" s="93"/>
      <c r="RUV257" s="25"/>
      <c r="RUW257" s="25"/>
      <c r="RUX257" s="95"/>
      <c r="RUY257" s="25"/>
      <c r="RUZ257" s="25"/>
      <c r="RVA257" s="25"/>
      <c r="RVB257" s="25"/>
      <c r="RVC257" s="93"/>
      <c r="RVD257" s="25"/>
      <c r="RVE257" s="25"/>
      <c r="RVF257" s="95"/>
      <c r="RVG257" s="25"/>
      <c r="RVH257" s="25"/>
      <c r="RVI257" s="25"/>
      <c r="RVJ257" s="25"/>
      <c r="RVK257" s="93"/>
      <c r="RVL257" s="25"/>
      <c r="RVM257" s="25"/>
      <c r="RVN257" s="95"/>
      <c r="RVO257" s="25"/>
      <c r="RVP257" s="25"/>
      <c r="RVQ257" s="25"/>
      <c r="RVR257" s="25"/>
      <c r="RVS257" s="93"/>
      <c r="RVT257" s="25"/>
      <c r="RVU257" s="25"/>
      <c r="RVV257" s="95"/>
      <c r="RVW257" s="25"/>
      <c r="RVX257" s="25"/>
      <c r="RVY257" s="25"/>
      <c r="RVZ257" s="25"/>
      <c r="RWA257" s="93"/>
      <c r="RWB257" s="25"/>
      <c r="RWC257" s="25"/>
      <c r="RWD257" s="95"/>
      <c r="RWE257" s="25"/>
      <c r="RWF257" s="25"/>
      <c r="RWG257" s="25"/>
      <c r="RWH257" s="25"/>
      <c r="RWI257" s="93"/>
      <c r="RWJ257" s="25"/>
      <c r="RWK257" s="25"/>
      <c r="RWL257" s="95"/>
      <c r="RWM257" s="25"/>
      <c r="RWN257" s="25"/>
      <c r="RWO257" s="25"/>
      <c r="RWP257" s="25"/>
      <c r="RWQ257" s="93"/>
      <c r="RWR257" s="25"/>
      <c r="RWS257" s="25"/>
      <c r="RWT257" s="95"/>
      <c r="RWU257" s="25"/>
      <c r="RWV257" s="25"/>
      <c r="RWW257" s="25"/>
      <c r="RWX257" s="25"/>
      <c r="RWY257" s="93"/>
      <c r="RWZ257" s="25"/>
      <c r="RXA257" s="25"/>
      <c r="RXB257" s="95"/>
      <c r="RXC257" s="25"/>
      <c r="RXD257" s="25"/>
      <c r="RXE257" s="25"/>
      <c r="RXF257" s="25"/>
      <c r="RXG257" s="93"/>
      <c r="RXH257" s="25"/>
      <c r="RXI257" s="25"/>
      <c r="RXJ257" s="95"/>
      <c r="RXK257" s="25"/>
      <c r="RXL257" s="25"/>
      <c r="RXM257" s="25"/>
      <c r="RXN257" s="25"/>
      <c r="RXO257" s="93"/>
      <c r="RXP257" s="25"/>
      <c r="RXQ257" s="25"/>
      <c r="RXR257" s="95"/>
      <c r="RXS257" s="25"/>
      <c r="RXT257" s="25"/>
      <c r="RXU257" s="25"/>
      <c r="RXV257" s="25"/>
      <c r="RXW257" s="93"/>
      <c r="RXX257" s="25"/>
      <c r="RXY257" s="25"/>
      <c r="RXZ257" s="95"/>
      <c r="RYA257" s="25"/>
      <c r="RYB257" s="25"/>
      <c r="RYC257" s="25"/>
      <c r="RYD257" s="25"/>
      <c r="RYE257" s="93"/>
      <c r="RYF257" s="25"/>
      <c r="RYG257" s="25"/>
      <c r="RYH257" s="95"/>
      <c r="RYI257" s="25"/>
      <c r="RYJ257" s="25"/>
      <c r="RYK257" s="25"/>
      <c r="RYL257" s="25"/>
      <c r="RYM257" s="93"/>
      <c r="RYN257" s="25"/>
      <c r="RYO257" s="25"/>
      <c r="RYP257" s="95"/>
      <c r="RYQ257" s="25"/>
      <c r="RYR257" s="25"/>
      <c r="RYS257" s="25"/>
      <c r="RYT257" s="25"/>
      <c r="RYU257" s="93"/>
      <c r="RYV257" s="25"/>
      <c r="RYW257" s="25"/>
      <c r="RYX257" s="95"/>
      <c r="RYY257" s="25"/>
      <c r="RYZ257" s="25"/>
      <c r="RZA257" s="25"/>
      <c r="RZB257" s="25"/>
      <c r="RZC257" s="93"/>
      <c r="RZD257" s="25"/>
      <c r="RZE257" s="25"/>
      <c r="RZF257" s="95"/>
      <c r="RZG257" s="25"/>
      <c r="RZH257" s="25"/>
      <c r="RZI257" s="25"/>
      <c r="RZJ257" s="25"/>
      <c r="RZK257" s="93"/>
      <c r="RZL257" s="25"/>
      <c r="RZM257" s="25"/>
      <c r="RZN257" s="95"/>
      <c r="RZO257" s="25"/>
      <c r="RZP257" s="25"/>
      <c r="RZQ257" s="25"/>
      <c r="RZR257" s="25"/>
      <c r="RZS257" s="93"/>
      <c r="RZT257" s="25"/>
      <c r="RZU257" s="25"/>
      <c r="RZV257" s="95"/>
      <c r="RZW257" s="25"/>
      <c r="RZX257" s="25"/>
      <c r="RZY257" s="25"/>
      <c r="RZZ257" s="25"/>
      <c r="SAA257" s="93"/>
      <c r="SAB257" s="25"/>
      <c r="SAC257" s="25"/>
      <c r="SAD257" s="95"/>
      <c r="SAE257" s="25"/>
      <c r="SAF257" s="25"/>
      <c r="SAG257" s="25"/>
      <c r="SAH257" s="25"/>
      <c r="SAI257" s="93"/>
      <c r="SAJ257" s="25"/>
      <c r="SAK257" s="25"/>
      <c r="SAL257" s="95"/>
      <c r="SAM257" s="25"/>
      <c r="SAN257" s="25"/>
      <c r="SAO257" s="25"/>
      <c r="SAP257" s="25"/>
      <c r="SAQ257" s="93"/>
      <c r="SAR257" s="25"/>
      <c r="SAS257" s="25"/>
      <c r="SAT257" s="95"/>
      <c r="SAU257" s="25"/>
      <c r="SAV257" s="25"/>
      <c r="SAW257" s="25"/>
      <c r="SAX257" s="25"/>
      <c r="SAY257" s="93"/>
      <c r="SAZ257" s="25"/>
      <c r="SBA257" s="25"/>
      <c r="SBB257" s="95"/>
      <c r="SBC257" s="25"/>
      <c r="SBD257" s="25"/>
      <c r="SBE257" s="25"/>
      <c r="SBF257" s="25"/>
      <c r="SBG257" s="93"/>
      <c r="SBH257" s="25"/>
      <c r="SBI257" s="25"/>
      <c r="SBJ257" s="95"/>
      <c r="SBK257" s="25"/>
      <c r="SBL257" s="25"/>
      <c r="SBM257" s="25"/>
      <c r="SBN257" s="25"/>
      <c r="SBO257" s="93"/>
      <c r="SBP257" s="25"/>
      <c r="SBQ257" s="25"/>
      <c r="SBR257" s="95"/>
      <c r="SBS257" s="25"/>
      <c r="SBT257" s="25"/>
      <c r="SBU257" s="25"/>
      <c r="SBV257" s="25"/>
      <c r="SBW257" s="93"/>
      <c r="SBX257" s="25"/>
      <c r="SBY257" s="25"/>
      <c r="SBZ257" s="95"/>
      <c r="SCA257" s="25"/>
      <c r="SCB257" s="25"/>
      <c r="SCC257" s="25"/>
      <c r="SCD257" s="25"/>
      <c r="SCE257" s="93"/>
      <c r="SCF257" s="25"/>
      <c r="SCG257" s="25"/>
      <c r="SCH257" s="95"/>
      <c r="SCI257" s="25"/>
      <c r="SCJ257" s="25"/>
      <c r="SCK257" s="25"/>
      <c r="SCL257" s="25"/>
      <c r="SCM257" s="93"/>
      <c r="SCN257" s="25"/>
      <c r="SCO257" s="25"/>
      <c r="SCP257" s="95"/>
      <c r="SCQ257" s="25"/>
      <c r="SCR257" s="25"/>
      <c r="SCS257" s="25"/>
      <c r="SCT257" s="25"/>
      <c r="SCU257" s="93"/>
      <c r="SCV257" s="25"/>
      <c r="SCW257" s="25"/>
      <c r="SCX257" s="95"/>
      <c r="SCY257" s="25"/>
      <c r="SCZ257" s="25"/>
      <c r="SDA257" s="25"/>
      <c r="SDB257" s="25"/>
      <c r="SDC257" s="93"/>
      <c r="SDD257" s="25"/>
      <c r="SDE257" s="25"/>
      <c r="SDF257" s="95"/>
      <c r="SDG257" s="25"/>
      <c r="SDH257" s="25"/>
      <c r="SDI257" s="25"/>
      <c r="SDJ257" s="25"/>
      <c r="SDK257" s="93"/>
      <c r="SDL257" s="25"/>
      <c r="SDM257" s="25"/>
      <c r="SDN257" s="95"/>
      <c r="SDO257" s="25"/>
      <c r="SDP257" s="25"/>
      <c r="SDQ257" s="25"/>
      <c r="SDR257" s="25"/>
      <c r="SDS257" s="93"/>
      <c r="SDT257" s="25"/>
      <c r="SDU257" s="25"/>
      <c r="SDV257" s="95"/>
      <c r="SDW257" s="25"/>
      <c r="SDX257" s="25"/>
      <c r="SDY257" s="25"/>
      <c r="SDZ257" s="25"/>
      <c r="SEA257" s="93"/>
      <c r="SEB257" s="25"/>
      <c r="SEC257" s="25"/>
      <c r="SED257" s="95"/>
      <c r="SEE257" s="25"/>
      <c r="SEF257" s="25"/>
      <c r="SEG257" s="25"/>
      <c r="SEH257" s="25"/>
      <c r="SEI257" s="93"/>
      <c r="SEJ257" s="25"/>
      <c r="SEK257" s="25"/>
      <c r="SEL257" s="95"/>
      <c r="SEM257" s="25"/>
      <c r="SEN257" s="25"/>
      <c r="SEO257" s="25"/>
      <c r="SEP257" s="25"/>
      <c r="SEQ257" s="93"/>
      <c r="SER257" s="25"/>
      <c r="SES257" s="25"/>
      <c r="SET257" s="95"/>
      <c r="SEU257" s="25"/>
      <c r="SEV257" s="25"/>
      <c r="SEW257" s="25"/>
      <c r="SEX257" s="25"/>
      <c r="SEY257" s="93"/>
      <c r="SEZ257" s="25"/>
      <c r="SFA257" s="25"/>
      <c r="SFB257" s="95"/>
      <c r="SFC257" s="25"/>
      <c r="SFD257" s="25"/>
      <c r="SFE257" s="25"/>
      <c r="SFF257" s="25"/>
      <c r="SFG257" s="93"/>
      <c r="SFH257" s="25"/>
      <c r="SFI257" s="25"/>
      <c r="SFJ257" s="95"/>
      <c r="SFK257" s="25"/>
      <c r="SFL257" s="25"/>
      <c r="SFM257" s="25"/>
      <c r="SFN257" s="25"/>
      <c r="SFO257" s="93"/>
      <c r="SFP257" s="25"/>
      <c r="SFQ257" s="25"/>
      <c r="SFR257" s="95"/>
      <c r="SFS257" s="25"/>
      <c r="SFT257" s="25"/>
      <c r="SFU257" s="25"/>
      <c r="SFV257" s="25"/>
      <c r="SFW257" s="93"/>
      <c r="SFX257" s="25"/>
      <c r="SFY257" s="25"/>
      <c r="SFZ257" s="95"/>
      <c r="SGA257" s="25"/>
      <c r="SGB257" s="25"/>
      <c r="SGC257" s="25"/>
      <c r="SGD257" s="25"/>
      <c r="SGE257" s="93"/>
      <c r="SGF257" s="25"/>
      <c r="SGG257" s="25"/>
      <c r="SGH257" s="95"/>
      <c r="SGI257" s="25"/>
      <c r="SGJ257" s="25"/>
      <c r="SGK257" s="25"/>
      <c r="SGL257" s="25"/>
      <c r="SGM257" s="93"/>
      <c r="SGN257" s="25"/>
      <c r="SGO257" s="25"/>
      <c r="SGP257" s="95"/>
      <c r="SGQ257" s="25"/>
      <c r="SGR257" s="25"/>
      <c r="SGS257" s="25"/>
      <c r="SGT257" s="25"/>
      <c r="SGU257" s="93"/>
      <c r="SGV257" s="25"/>
      <c r="SGW257" s="25"/>
      <c r="SGX257" s="95"/>
      <c r="SGY257" s="25"/>
      <c r="SGZ257" s="25"/>
      <c r="SHA257" s="25"/>
      <c r="SHB257" s="25"/>
      <c r="SHC257" s="93"/>
      <c r="SHD257" s="25"/>
      <c r="SHE257" s="25"/>
      <c r="SHF257" s="95"/>
      <c r="SHG257" s="25"/>
      <c r="SHH257" s="25"/>
      <c r="SHI257" s="25"/>
      <c r="SHJ257" s="25"/>
      <c r="SHK257" s="93"/>
      <c r="SHL257" s="25"/>
      <c r="SHM257" s="25"/>
      <c r="SHN257" s="95"/>
      <c r="SHO257" s="25"/>
      <c r="SHP257" s="25"/>
      <c r="SHQ257" s="25"/>
      <c r="SHR257" s="25"/>
      <c r="SHS257" s="93"/>
      <c r="SHT257" s="25"/>
      <c r="SHU257" s="25"/>
      <c r="SHV257" s="95"/>
      <c r="SHW257" s="25"/>
      <c r="SHX257" s="25"/>
      <c r="SHY257" s="25"/>
      <c r="SHZ257" s="25"/>
      <c r="SIA257" s="93"/>
      <c r="SIB257" s="25"/>
      <c r="SIC257" s="25"/>
      <c r="SID257" s="95"/>
      <c r="SIE257" s="25"/>
      <c r="SIF257" s="25"/>
      <c r="SIG257" s="25"/>
      <c r="SIH257" s="25"/>
      <c r="SII257" s="93"/>
      <c r="SIJ257" s="25"/>
      <c r="SIK257" s="25"/>
      <c r="SIL257" s="95"/>
      <c r="SIM257" s="25"/>
      <c r="SIN257" s="25"/>
      <c r="SIO257" s="25"/>
      <c r="SIP257" s="25"/>
      <c r="SIQ257" s="93"/>
      <c r="SIR257" s="25"/>
      <c r="SIS257" s="25"/>
      <c r="SIT257" s="95"/>
      <c r="SIU257" s="25"/>
      <c r="SIV257" s="25"/>
      <c r="SIW257" s="25"/>
      <c r="SIX257" s="25"/>
      <c r="SIY257" s="93"/>
      <c r="SIZ257" s="25"/>
      <c r="SJA257" s="25"/>
      <c r="SJB257" s="95"/>
      <c r="SJC257" s="25"/>
      <c r="SJD257" s="25"/>
      <c r="SJE257" s="25"/>
      <c r="SJF257" s="25"/>
      <c r="SJG257" s="93"/>
      <c r="SJH257" s="25"/>
      <c r="SJI257" s="25"/>
      <c r="SJJ257" s="95"/>
      <c r="SJK257" s="25"/>
      <c r="SJL257" s="25"/>
      <c r="SJM257" s="25"/>
      <c r="SJN257" s="25"/>
      <c r="SJO257" s="93"/>
      <c r="SJP257" s="25"/>
      <c r="SJQ257" s="25"/>
      <c r="SJR257" s="95"/>
      <c r="SJS257" s="25"/>
      <c r="SJT257" s="25"/>
      <c r="SJU257" s="25"/>
      <c r="SJV257" s="25"/>
      <c r="SJW257" s="93"/>
      <c r="SJX257" s="25"/>
      <c r="SJY257" s="25"/>
      <c r="SJZ257" s="95"/>
      <c r="SKA257" s="25"/>
      <c r="SKB257" s="25"/>
      <c r="SKC257" s="25"/>
      <c r="SKD257" s="25"/>
      <c r="SKE257" s="93"/>
      <c r="SKF257" s="25"/>
      <c r="SKG257" s="25"/>
      <c r="SKH257" s="95"/>
      <c r="SKI257" s="25"/>
      <c r="SKJ257" s="25"/>
      <c r="SKK257" s="25"/>
      <c r="SKL257" s="25"/>
      <c r="SKM257" s="93"/>
      <c r="SKN257" s="25"/>
      <c r="SKO257" s="25"/>
      <c r="SKP257" s="95"/>
      <c r="SKQ257" s="25"/>
      <c r="SKR257" s="25"/>
      <c r="SKS257" s="25"/>
      <c r="SKT257" s="25"/>
      <c r="SKU257" s="93"/>
      <c r="SKV257" s="25"/>
      <c r="SKW257" s="25"/>
      <c r="SKX257" s="95"/>
      <c r="SKY257" s="25"/>
      <c r="SKZ257" s="25"/>
      <c r="SLA257" s="25"/>
      <c r="SLB257" s="25"/>
      <c r="SLC257" s="93"/>
      <c r="SLD257" s="25"/>
      <c r="SLE257" s="25"/>
      <c r="SLF257" s="95"/>
      <c r="SLG257" s="25"/>
      <c r="SLH257" s="25"/>
      <c r="SLI257" s="25"/>
      <c r="SLJ257" s="25"/>
      <c r="SLK257" s="93"/>
      <c r="SLL257" s="25"/>
      <c r="SLM257" s="25"/>
      <c r="SLN257" s="95"/>
      <c r="SLO257" s="25"/>
      <c r="SLP257" s="25"/>
      <c r="SLQ257" s="25"/>
      <c r="SLR257" s="25"/>
      <c r="SLS257" s="93"/>
      <c r="SLT257" s="25"/>
      <c r="SLU257" s="25"/>
      <c r="SLV257" s="95"/>
      <c r="SLW257" s="25"/>
      <c r="SLX257" s="25"/>
      <c r="SLY257" s="25"/>
      <c r="SLZ257" s="25"/>
      <c r="SMA257" s="93"/>
      <c r="SMB257" s="25"/>
      <c r="SMC257" s="25"/>
      <c r="SMD257" s="95"/>
      <c r="SME257" s="25"/>
      <c r="SMF257" s="25"/>
      <c r="SMG257" s="25"/>
      <c r="SMH257" s="25"/>
      <c r="SMI257" s="93"/>
      <c r="SMJ257" s="25"/>
      <c r="SMK257" s="25"/>
      <c r="SML257" s="95"/>
      <c r="SMM257" s="25"/>
      <c r="SMN257" s="25"/>
      <c r="SMO257" s="25"/>
      <c r="SMP257" s="25"/>
      <c r="SMQ257" s="93"/>
      <c r="SMR257" s="25"/>
      <c r="SMS257" s="25"/>
      <c r="SMT257" s="95"/>
      <c r="SMU257" s="25"/>
      <c r="SMV257" s="25"/>
      <c r="SMW257" s="25"/>
      <c r="SMX257" s="25"/>
      <c r="SMY257" s="93"/>
      <c r="SMZ257" s="25"/>
      <c r="SNA257" s="25"/>
      <c r="SNB257" s="95"/>
      <c r="SNC257" s="25"/>
      <c r="SND257" s="25"/>
      <c r="SNE257" s="25"/>
      <c r="SNF257" s="25"/>
      <c r="SNG257" s="93"/>
      <c r="SNH257" s="25"/>
      <c r="SNI257" s="25"/>
      <c r="SNJ257" s="95"/>
      <c r="SNK257" s="25"/>
      <c r="SNL257" s="25"/>
      <c r="SNM257" s="25"/>
      <c r="SNN257" s="25"/>
      <c r="SNO257" s="93"/>
      <c r="SNP257" s="25"/>
      <c r="SNQ257" s="25"/>
      <c r="SNR257" s="95"/>
      <c r="SNS257" s="25"/>
      <c r="SNT257" s="25"/>
      <c r="SNU257" s="25"/>
      <c r="SNV257" s="25"/>
      <c r="SNW257" s="93"/>
      <c r="SNX257" s="25"/>
      <c r="SNY257" s="25"/>
      <c r="SNZ257" s="95"/>
      <c r="SOA257" s="25"/>
      <c r="SOB257" s="25"/>
      <c r="SOC257" s="25"/>
      <c r="SOD257" s="25"/>
      <c r="SOE257" s="93"/>
      <c r="SOF257" s="25"/>
      <c r="SOG257" s="25"/>
      <c r="SOH257" s="95"/>
      <c r="SOI257" s="25"/>
      <c r="SOJ257" s="25"/>
      <c r="SOK257" s="25"/>
      <c r="SOL257" s="25"/>
      <c r="SOM257" s="93"/>
      <c r="SON257" s="25"/>
      <c r="SOO257" s="25"/>
      <c r="SOP257" s="95"/>
      <c r="SOQ257" s="25"/>
      <c r="SOR257" s="25"/>
      <c r="SOS257" s="25"/>
      <c r="SOT257" s="25"/>
      <c r="SOU257" s="93"/>
      <c r="SOV257" s="25"/>
      <c r="SOW257" s="25"/>
      <c r="SOX257" s="95"/>
      <c r="SOY257" s="25"/>
      <c r="SOZ257" s="25"/>
      <c r="SPA257" s="25"/>
      <c r="SPB257" s="25"/>
      <c r="SPC257" s="93"/>
      <c r="SPD257" s="25"/>
      <c r="SPE257" s="25"/>
      <c r="SPF257" s="95"/>
      <c r="SPG257" s="25"/>
      <c r="SPH257" s="25"/>
      <c r="SPI257" s="25"/>
      <c r="SPJ257" s="25"/>
      <c r="SPK257" s="93"/>
      <c r="SPL257" s="25"/>
      <c r="SPM257" s="25"/>
      <c r="SPN257" s="95"/>
      <c r="SPO257" s="25"/>
      <c r="SPP257" s="25"/>
      <c r="SPQ257" s="25"/>
      <c r="SPR257" s="25"/>
      <c r="SPS257" s="93"/>
      <c r="SPT257" s="25"/>
      <c r="SPU257" s="25"/>
      <c r="SPV257" s="95"/>
      <c r="SPW257" s="25"/>
      <c r="SPX257" s="25"/>
      <c r="SPY257" s="25"/>
      <c r="SPZ257" s="25"/>
      <c r="SQA257" s="93"/>
      <c r="SQB257" s="25"/>
      <c r="SQC257" s="25"/>
      <c r="SQD257" s="95"/>
      <c r="SQE257" s="25"/>
      <c r="SQF257" s="25"/>
      <c r="SQG257" s="25"/>
      <c r="SQH257" s="25"/>
      <c r="SQI257" s="93"/>
      <c r="SQJ257" s="25"/>
      <c r="SQK257" s="25"/>
      <c r="SQL257" s="95"/>
      <c r="SQM257" s="25"/>
      <c r="SQN257" s="25"/>
      <c r="SQO257" s="25"/>
      <c r="SQP257" s="25"/>
      <c r="SQQ257" s="93"/>
      <c r="SQR257" s="25"/>
      <c r="SQS257" s="25"/>
      <c r="SQT257" s="95"/>
      <c r="SQU257" s="25"/>
      <c r="SQV257" s="25"/>
      <c r="SQW257" s="25"/>
      <c r="SQX257" s="25"/>
      <c r="SQY257" s="93"/>
      <c r="SQZ257" s="25"/>
      <c r="SRA257" s="25"/>
      <c r="SRB257" s="95"/>
      <c r="SRC257" s="25"/>
      <c r="SRD257" s="25"/>
      <c r="SRE257" s="25"/>
      <c r="SRF257" s="25"/>
      <c r="SRG257" s="93"/>
      <c r="SRH257" s="25"/>
      <c r="SRI257" s="25"/>
      <c r="SRJ257" s="95"/>
      <c r="SRK257" s="25"/>
      <c r="SRL257" s="25"/>
      <c r="SRM257" s="25"/>
      <c r="SRN257" s="25"/>
      <c r="SRO257" s="93"/>
      <c r="SRP257" s="25"/>
      <c r="SRQ257" s="25"/>
      <c r="SRR257" s="95"/>
      <c r="SRS257" s="25"/>
      <c r="SRT257" s="25"/>
      <c r="SRU257" s="25"/>
      <c r="SRV257" s="25"/>
      <c r="SRW257" s="93"/>
      <c r="SRX257" s="25"/>
      <c r="SRY257" s="25"/>
      <c r="SRZ257" s="95"/>
      <c r="SSA257" s="25"/>
      <c r="SSB257" s="25"/>
      <c r="SSC257" s="25"/>
      <c r="SSD257" s="25"/>
      <c r="SSE257" s="93"/>
      <c r="SSF257" s="25"/>
      <c r="SSG257" s="25"/>
      <c r="SSH257" s="95"/>
      <c r="SSI257" s="25"/>
      <c r="SSJ257" s="25"/>
      <c r="SSK257" s="25"/>
      <c r="SSL257" s="25"/>
      <c r="SSM257" s="93"/>
      <c r="SSN257" s="25"/>
      <c r="SSO257" s="25"/>
      <c r="SSP257" s="95"/>
      <c r="SSQ257" s="25"/>
      <c r="SSR257" s="25"/>
      <c r="SSS257" s="25"/>
      <c r="SST257" s="25"/>
      <c r="SSU257" s="93"/>
      <c r="SSV257" s="25"/>
      <c r="SSW257" s="25"/>
      <c r="SSX257" s="95"/>
      <c r="SSY257" s="25"/>
      <c r="SSZ257" s="25"/>
      <c r="STA257" s="25"/>
      <c r="STB257" s="25"/>
      <c r="STC257" s="93"/>
      <c r="STD257" s="25"/>
      <c r="STE257" s="25"/>
      <c r="STF257" s="95"/>
      <c r="STG257" s="25"/>
      <c r="STH257" s="25"/>
      <c r="STI257" s="25"/>
      <c r="STJ257" s="25"/>
      <c r="STK257" s="93"/>
      <c r="STL257" s="25"/>
      <c r="STM257" s="25"/>
      <c r="STN257" s="95"/>
      <c r="STO257" s="25"/>
      <c r="STP257" s="25"/>
      <c r="STQ257" s="25"/>
      <c r="STR257" s="25"/>
      <c r="STS257" s="93"/>
      <c r="STT257" s="25"/>
      <c r="STU257" s="25"/>
      <c r="STV257" s="95"/>
      <c r="STW257" s="25"/>
      <c r="STX257" s="25"/>
      <c r="STY257" s="25"/>
      <c r="STZ257" s="25"/>
      <c r="SUA257" s="93"/>
      <c r="SUB257" s="25"/>
      <c r="SUC257" s="25"/>
      <c r="SUD257" s="95"/>
      <c r="SUE257" s="25"/>
      <c r="SUF257" s="25"/>
      <c r="SUG257" s="25"/>
      <c r="SUH257" s="25"/>
      <c r="SUI257" s="93"/>
      <c r="SUJ257" s="25"/>
      <c r="SUK257" s="25"/>
      <c r="SUL257" s="95"/>
      <c r="SUM257" s="25"/>
      <c r="SUN257" s="25"/>
      <c r="SUO257" s="25"/>
      <c r="SUP257" s="25"/>
      <c r="SUQ257" s="93"/>
      <c r="SUR257" s="25"/>
      <c r="SUS257" s="25"/>
      <c r="SUT257" s="95"/>
      <c r="SUU257" s="25"/>
      <c r="SUV257" s="25"/>
      <c r="SUW257" s="25"/>
      <c r="SUX257" s="25"/>
      <c r="SUY257" s="93"/>
      <c r="SUZ257" s="25"/>
      <c r="SVA257" s="25"/>
      <c r="SVB257" s="95"/>
      <c r="SVC257" s="25"/>
      <c r="SVD257" s="25"/>
      <c r="SVE257" s="25"/>
      <c r="SVF257" s="25"/>
      <c r="SVG257" s="93"/>
      <c r="SVH257" s="25"/>
      <c r="SVI257" s="25"/>
      <c r="SVJ257" s="95"/>
      <c r="SVK257" s="25"/>
      <c r="SVL257" s="25"/>
      <c r="SVM257" s="25"/>
      <c r="SVN257" s="25"/>
      <c r="SVO257" s="93"/>
      <c r="SVP257" s="25"/>
      <c r="SVQ257" s="25"/>
      <c r="SVR257" s="95"/>
      <c r="SVS257" s="25"/>
      <c r="SVT257" s="25"/>
      <c r="SVU257" s="25"/>
      <c r="SVV257" s="25"/>
      <c r="SVW257" s="93"/>
      <c r="SVX257" s="25"/>
      <c r="SVY257" s="25"/>
      <c r="SVZ257" s="95"/>
      <c r="SWA257" s="25"/>
      <c r="SWB257" s="25"/>
      <c r="SWC257" s="25"/>
      <c r="SWD257" s="25"/>
      <c r="SWE257" s="93"/>
      <c r="SWF257" s="25"/>
      <c r="SWG257" s="25"/>
      <c r="SWH257" s="95"/>
      <c r="SWI257" s="25"/>
      <c r="SWJ257" s="25"/>
      <c r="SWK257" s="25"/>
      <c r="SWL257" s="25"/>
      <c r="SWM257" s="93"/>
      <c r="SWN257" s="25"/>
      <c r="SWO257" s="25"/>
      <c r="SWP257" s="95"/>
      <c r="SWQ257" s="25"/>
      <c r="SWR257" s="25"/>
      <c r="SWS257" s="25"/>
      <c r="SWT257" s="25"/>
      <c r="SWU257" s="93"/>
      <c r="SWV257" s="25"/>
      <c r="SWW257" s="25"/>
      <c r="SWX257" s="95"/>
      <c r="SWY257" s="25"/>
      <c r="SWZ257" s="25"/>
      <c r="SXA257" s="25"/>
      <c r="SXB257" s="25"/>
      <c r="SXC257" s="93"/>
      <c r="SXD257" s="25"/>
      <c r="SXE257" s="25"/>
      <c r="SXF257" s="95"/>
      <c r="SXG257" s="25"/>
      <c r="SXH257" s="25"/>
      <c r="SXI257" s="25"/>
      <c r="SXJ257" s="25"/>
      <c r="SXK257" s="93"/>
      <c r="SXL257" s="25"/>
      <c r="SXM257" s="25"/>
      <c r="SXN257" s="95"/>
      <c r="SXO257" s="25"/>
      <c r="SXP257" s="25"/>
      <c r="SXQ257" s="25"/>
      <c r="SXR257" s="25"/>
      <c r="SXS257" s="93"/>
      <c r="SXT257" s="25"/>
      <c r="SXU257" s="25"/>
      <c r="SXV257" s="95"/>
      <c r="SXW257" s="25"/>
      <c r="SXX257" s="25"/>
      <c r="SXY257" s="25"/>
      <c r="SXZ257" s="25"/>
      <c r="SYA257" s="93"/>
      <c r="SYB257" s="25"/>
      <c r="SYC257" s="25"/>
      <c r="SYD257" s="95"/>
      <c r="SYE257" s="25"/>
      <c r="SYF257" s="25"/>
      <c r="SYG257" s="25"/>
      <c r="SYH257" s="25"/>
      <c r="SYI257" s="93"/>
      <c r="SYJ257" s="25"/>
      <c r="SYK257" s="25"/>
      <c r="SYL257" s="95"/>
      <c r="SYM257" s="25"/>
      <c r="SYN257" s="25"/>
      <c r="SYO257" s="25"/>
      <c r="SYP257" s="25"/>
      <c r="SYQ257" s="93"/>
      <c r="SYR257" s="25"/>
      <c r="SYS257" s="25"/>
      <c r="SYT257" s="95"/>
      <c r="SYU257" s="25"/>
      <c r="SYV257" s="25"/>
      <c r="SYW257" s="25"/>
      <c r="SYX257" s="25"/>
      <c r="SYY257" s="93"/>
      <c r="SYZ257" s="25"/>
      <c r="SZA257" s="25"/>
      <c r="SZB257" s="95"/>
      <c r="SZC257" s="25"/>
      <c r="SZD257" s="25"/>
      <c r="SZE257" s="25"/>
      <c r="SZF257" s="25"/>
      <c r="SZG257" s="93"/>
      <c r="SZH257" s="25"/>
      <c r="SZI257" s="25"/>
      <c r="SZJ257" s="95"/>
      <c r="SZK257" s="25"/>
      <c r="SZL257" s="25"/>
      <c r="SZM257" s="25"/>
      <c r="SZN257" s="25"/>
      <c r="SZO257" s="93"/>
      <c r="SZP257" s="25"/>
      <c r="SZQ257" s="25"/>
      <c r="SZR257" s="95"/>
      <c r="SZS257" s="25"/>
      <c r="SZT257" s="25"/>
      <c r="SZU257" s="25"/>
      <c r="SZV257" s="25"/>
      <c r="SZW257" s="93"/>
      <c r="SZX257" s="25"/>
      <c r="SZY257" s="25"/>
      <c r="SZZ257" s="95"/>
      <c r="TAA257" s="25"/>
      <c r="TAB257" s="25"/>
      <c r="TAC257" s="25"/>
      <c r="TAD257" s="25"/>
      <c r="TAE257" s="93"/>
      <c r="TAF257" s="25"/>
      <c r="TAG257" s="25"/>
      <c r="TAH257" s="95"/>
      <c r="TAI257" s="25"/>
      <c r="TAJ257" s="25"/>
      <c r="TAK257" s="25"/>
      <c r="TAL257" s="25"/>
      <c r="TAM257" s="93"/>
      <c r="TAN257" s="25"/>
      <c r="TAO257" s="25"/>
      <c r="TAP257" s="95"/>
      <c r="TAQ257" s="25"/>
      <c r="TAR257" s="25"/>
      <c r="TAS257" s="25"/>
      <c r="TAT257" s="25"/>
      <c r="TAU257" s="93"/>
      <c r="TAV257" s="25"/>
      <c r="TAW257" s="25"/>
      <c r="TAX257" s="95"/>
      <c r="TAY257" s="25"/>
      <c r="TAZ257" s="25"/>
      <c r="TBA257" s="25"/>
      <c r="TBB257" s="25"/>
      <c r="TBC257" s="93"/>
      <c r="TBD257" s="25"/>
      <c r="TBE257" s="25"/>
      <c r="TBF257" s="95"/>
      <c r="TBG257" s="25"/>
      <c r="TBH257" s="25"/>
      <c r="TBI257" s="25"/>
      <c r="TBJ257" s="25"/>
      <c r="TBK257" s="93"/>
      <c r="TBL257" s="25"/>
      <c r="TBM257" s="25"/>
      <c r="TBN257" s="95"/>
      <c r="TBO257" s="25"/>
      <c r="TBP257" s="25"/>
      <c r="TBQ257" s="25"/>
      <c r="TBR257" s="25"/>
      <c r="TBS257" s="93"/>
      <c r="TBT257" s="25"/>
      <c r="TBU257" s="25"/>
      <c r="TBV257" s="95"/>
      <c r="TBW257" s="25"/>
      <c r="TBX257" s="25"/>
      <c r="TBY257" s="25"/>
      <c r="TBZ257" s="25"/>
      <c r="TCA257" s="93"/>
      <c r="TCB257" s="25"/>
      <c r="TCC257" s="25"/>
      <c r="TCD257" s="95"/>
      <c r="TCE257" s="25"/>
      <c r="TCF257" s="25"/>
      <c r="TCG257" s="25"/>
      <c r="TCH257" s="25"/>
      <c r="TCI257" s="93"/>
      <c r="TCJ257" s="25"/>
      <c r="TCK257" s="25"/>
      <c r="TCL257" s="95"/>
      <c r="TCM257" s="25"/>
      <c r="TCN257" s="25"/>
      <c r="TCO257" s="25"/>
      <c r="TCP257" s="25"/>
      <c r="TCQ257" s="93"/>
      <c r="TCR257" s="25"/>
      <c r="TCS257" s="25"/>
      <c r="TCT257" s="95"/>
      <c r="TCU257" s="25"/>
      <c r="TCV257" s="25"/>
      <c r="TCW257" s="25"/>
      <c r="TCX257" s="25"/>
      <c r="TCY257" s="93"/>
      <c r="TCZ257" s="25"/>
      <c r="TDA257" s="25"/>
      <c r="TDB257" s="95"/>
      <c r="TDC257" s="25"/>
      <c r="TDD257" s="25"/>
      <c r="TDE257" s="25"/>
      <c r="TDF257" s="25"/>
      <c r="TDG257" s="93"/>
      <c r="TDH257" s="25"/>
      <c r="TDI257" s="25"/>
      <c r="TDJ257" s="95"/>
      <c r="TDK257" s="25"/>
      <c r="TDL257" s="25"/>
      <c r="TDM257" s="25"/>
      <c r="TDN257" s="25"/>
      <c r="TDO257" s="93"/>
      <c r="TDP257" s="25"/>
      <c r="TDQ257" s="25"/>
      <c r="TDR257" s="95"/>
      <c r="TDS257" s="25"/>
      <c r="TDT257" s="25"/>
      <c r="TDU257" s="25"/>
      <c r="TDV257" s="25"/>
      <c r="TDW257" s="93"/>
      <c r="TDX257" s="25"/>
      <c r="TDY257" s="25"/>
      <c r="TDZ257" s="95"/>
      <c r="TEA257" s="25"/>
      <c r="TEB257" s="25"/>
      <c r="TEC257" s="25"/>
      <c r="TED257" s="25"/>
      <c r="TEE257" s="93"/>
      <c r="TEF257" s="25"/>
      <c r="TEG257" s="25"/>
      <c r="TEH257" s="95"/>
      <c r="TEI257" s="25"/>
      <c r="TEJ257" s="25"/>
      <c r="TEK257" s="25"/>
      <c r="TEL257" s="25"/>
      <c r="TEM257" s="93"/>
      <c r="TEN257" s="25"/>
      <c r="TEO257" s="25"/>
      <c r="TEP257" s="95"/>
      <c r="TEQ257" s="25"/>
      <c r="TER257" s="25"/>
      <c r="TES257" s="25"/>
      <c r="TET257" s="25"/>
      <c r="TEU257" s="93"/>
      <c r="TEV257" s="25"/>
      <c r="TEW257" s="25"/>
      <c r="TEX257" s="95"/>
      <c r="TEY257" s="25"/>
      <c r="TEZ257" s="25"/>
      <c r="TFA257" s="25"/>
      <c r="TFB257" s="25"/>
      <c r="TFC257" s="93"/>
      <c r="TFD257" s="25"/>
      <c r="TFE257" s="25"/>
      <c r="TFF257" s="95"/>
      <c r="TFG257" s="25"/>
      <c r="TFH257" s="25"/>
      <c r="TFI257" s="25"/>
      <c r="TFJ257" s="25"/>
      <c r="TFK257" s="93"/>
      <c r="TFL257" s="25"/>
      <c r="TFM257" s="25"/>
      <c r="TFN257" s="95"/>
      <c r="TFO257" s="25"/>
      <c r="TFP257" s="25"/>
      <c r="TFQ257" s="25"/>
      <c r="TFR257" s="25"/>
      <c r="TFS257" s="93"/>
      <c r="TFT257" s="25"/>
      <c r="TFU257" s="25"/>
      <c r="TFV257" s="95"/>
      <c r="TFW257" s="25"/>
      <c r="TFX257" s="25"/>
      <c r="TFY257" s="25"/>
      <c r="TFZ257" s="25"/>
      <c r="TGA257" s="93"/>
      <c r="TGB257" s="25"/>
      <c r="TGC257" s="25"/>
      <c r="TGD257" s="95"/>
      <c r="TGE257" s="25"/>
      <c r="TGF257" s="25"/>
      <c r="TGG257" s="25"/>
      <c r="TGH257" s="25"/>
      <c r="TGI257" s="93"/>
      <c r="TGJ257" s="25"/>
      <c r="TGK257" s="25"/>
      <c r="TGL257" s="95"/>
      <c r="TGM257" s="25"/>
      <c r="TGN257" s="25"/>
      <c r="TGO257" s="25"/>
      <c r="TGP257" s="25"/>
      <c r="TGQ257" s="93"/>
      <c r="TGR257" s="25"/>
      <c r="TGS257" s="25"/>
      <c r="TGT257" s="95"/>
      <c r="TGU257" s="25"/>
      <c r="TGV257" s="25"/>
      <c r="TGW257" s="25"/>
      <c r="TGX257" s="25"/>
      <c r="TGY257" s="93"/>
      <c r="TGZ257" s="25"/>
      <c r="THA257" s="25"/>
      <c r="THB257" s="95"/>
      <c r="THC257" s="25"/>
      <c r="THD257" s="25"/>
      <c r="THE257" s="25"/>
      <c r="THF257" s="25"/>
      <c r="THG257" s="93"/>
      <c r="THH257" s="25"/>
      <c r="THI257" s="25"/>
      <c r="THJ257" s="95"/>
      <c r="THK257" s="25"/>
      <c r="THL257" s="25"/>
      <c r="THM257" s="25"/>
      <c r="THN257" s="25"/>
      <c r="THO257" s="93"/>
      <c r="THP257" s="25"/>
      <c r="THQ257" s="25"/>
      <c r="THR257" s="95"/>
      <c r="THS257" s="25"/>
      <c r="THT257" s="25"/>
      <c r="THU257" s="25"/>
      <c r="THV257" s="25"/>
      <c r="THW257" s="93"/>
      <c r="THX257" s="25"/>
      <c r="THY257" s="25"/>
      <c r="THZ257" s="95"/>
      <c r="TIA257" s="25"/>
      <c r="TIB257" s="25"/>
      <c r="TIC257" s="25"/>
      <c r="TID257" s="25"/>
      <c r="TIE257" s="93"/>
      <c r="TIF257" s="25"/>
      <c r="TIG257" s="25"/>
      <c r="TIH257" s="95"/>
      <c r="TII257" s="25"/>
      <c r="TIJ257" s="25"/>
      <c r="TIK257" s="25"/>
      <c r="TIL257" s="25"/>
      <c r="TIM257" s="93"/>
      <c r="TIN257" s="25"/>
      <c r="TIO257" s="25"/>
      <c r="TIP257" s="95"/>
      <c r="TIQ257" s="25"/>
      <c r="TIR257" s="25"/>
      <c r="TIS257" s="25"/>
      <c r="TIT257" s="25"/>
      <c r="TIU257" s="93"/>
      <c r="TIV257" s="25"/>
      <c r="TIW257" s="25"/>
      <c r="TIX257" s="95"/>
      <c r="TIY257" s="25"/>
      <c r="TIZ257" s="25"/>
      <c r="TJA257" s="25"/>
      <c r="TJB257" s="25"/>
      <c r="TJC257" s="93"/>
      <c r="TJD257" s="25"/>
      <c r="TJE257" s="25"/>
      <c r="TJF257" s="95"/>
      <c r="TJG257" s="25"/>
      <c r="TJH257" s="25"/>
      <c r="TJI257" s="25"/>
      <c r="TJJ257" s="25"/>
      <c r="TJK257" s="93"/>
      <c r="TJL257" s="25"/>
      <c r="TJM257" s="25"/>
      <c r="TJN257" s="95"/>
      <c r="TJO257" s="25"/>
      <c r="TJP257" s="25"/>
      <c r="TJQ257" s="25"/>
      <c r="TJR257" s="25"/>
      <c r="TJS257" s="93"/>
      <c r="TJT257" s="25"/>
      <c r="TJU257" s="25"/>
      <c r="TJV257" s="95"/>
      <c r="TJW257" s="25"/>
      <c r="TJX257" s="25"/>
      <c r="TJY257" s="25"/>
      <c r="TJZ257" s="25"/>
      <c r="TKA257" s="93"/>
      <c r="TKB257" s="25"/>
      <c r="TKC257" s="25"/>
      <c r="TKD257" s="95"/>
      <c r="TKE257" s="25"/>
      <c r="TKF257" s="25"/>
      <c r="TKG257" s="25"/>
      <c r="TKH257" s="25"/>
      <c r="TKI257" s="93"/>
      <c r="TKJ257" s="25"/>
      <c r="TKK257" s="25"/>
      <c r="TKL257" s="95"/>
      <c r="TKM257" s="25"/>
      <c r="TKN257" s="25"/>
      <c r="TKO257" s="25"/>
      <c r="TKP257" s="25"/>
      <c r="TKQ257" s="93"/>
      <c r="TKR257" s="25"/>
      <c r="TKS257" s="25"/>
      <c r="TKT257" s="95"/>
      <c r="TKU257" s="25"/>
      <c r="TKV257" s="25"/>
      <c r="TKW257" s="25"/>
      <c r="TKX257" s="25"/>
      <c r="TKY257" s="93"/>
      <c r="TKZ257" s="25"/>
      <c r="TLA257" s="25"/>
      <c r="TLB257" s="95"/>
      <c r="TLC257" s="25"/>
      <c r="TLD257" s="25"/>
      <c r="TLE257" s="25"/>
      <c r="TLF257" s="25"/>
      <c r="TLG257" s="93"/>
      <c r="TLH257" s="25"/>
      <c r="TLI257" s="25"/>
      <c r="TLJ257" s="95"/>
      <c r="TLK257" s="25"/>
      <c r="TLL257" s="25"/>
      <c r="TLM257" s="25"/>
      <c r="TLN257" s="25"/>
      <c r="TLO257" s="93"/>
      <c r="TLP257" s="25"/>
      <c r="TLQ257" s="25"/>
      <c r="TLR257" s="95"/>
      <c r="TLS257" s="25"/>
      <c r="TLT257" s="25"/>
      <c r="TLU257" s="25"/>
      <c r="TLV257" s="25"/>
      <c r="TLW257" s="93"/>
      <c r="TLX257" s="25"/>
      <c r="TLY257" s="25"/>
      <c r="TLZ257" s="95"/>
      <c r="TMA257" s="25"/>
      <c r="TMB257" s="25"/>
      <c r="TMC257" s="25"/>
      <c r="TMD257" s="25"/>
      <c r="TME257" s="93"/>
      <c r="TMF257" s="25"/>
      <c r="TMG257" s="25"/>
      <c r="TMH257" s="95"/>
      <c r="TMI257" s="25"/>
      <c r="TMJ257" s="25"/>
      <c r="TMK257" s="25"/>
      <c r="TML257" s="25"/>
      <c r="TMM257" s="93"/>
      <c r="TMN257" s="25"/>
      <c r="TMO257" s="25"/>
      <c r="TMP257" s="95"/>
      <c r="TMQ257" s="25"/>
      <c r="TMR257" s="25"/>
      <c r="TMS257" s="25"/>
      <c r="TMT257" s="25"/>
      <c r="TMU257" s="93"/>
      <c r="TMV257" s="25"/>
      <c r="TMW257" s="25"/>
      <c r="TMX257" s="95"/>
      <c r="TMY257" s="25"/>
      <c r="TMZ257" s="25"/>
      <c r="TNA257" s="25"/>
      <c r="TNB257" s="25"/>
      <c r="TNC257" s="93"/>
      <c r="TND257" s="25"/>
      <c r="TNE257" s="25"/>
      <c r="TNF257" s="95"/>
      <c r="TNG257" s="25"/>
      <c r="TNH257" s="25"/>
      <c r="TNI257" s="25"/>
      <c r="TNJ257" s="25"/>
      <c r="TNK257" s="93"/>
      <c r="TNL257" s="25"/>
      <c r="TNM257" s="25"/>
      <c r="TNN257" s="95"/>
      <c r="TNO257" s="25"/>
      <c r="TNP257" s="25"/>
      <c r="TNQ257" s="25"/>
      <c r="TNR257" s="25"/>
      <c r="TNS257" s="93"/>
      <c r="TNT257" s="25"/>
      <c r="TNU257" s="25"/>
      <c r="TNV257" s="95"/>
      <c r="TNW257" s="25"/>
      <c r="TNX257" s="25"/>
      <c r="TNY257" s="25"/>
      <c r="TNZ257" s="25"/>
      <c r="TOA257" s="93"/>
      <c r="TOB257" s="25"/>
      <c r="TOC257" s="25"/>
      <c r="TOD257" s="95"/>
      <c r="TOE257" s="25"/>
      <c r="TOF257" s="25"/>
      <c r="TOG257" s="25"/>
      <c r="TOH257" s="25"/>
      <c r="TOI257" s="93"/>
      <c r="TOJ257" s="25"/>
      <c r="TOK257" s="25"/>
      <c r="TOL257" s="95"/>
      <c r="TOM257" s="25"/>
      <c r="TON257" s="25"/>
      <c r="TOO257" s="25"/>
      <c r="TOP257" s="25"/>
      <c r="TOQ257" s="93"/>
      <c r="TOR257" s="25"/>
      <c r="TOS257" s="25"/>
      <c r="TOT257" s="95"/>
      <c r="TOU257" s="25"/>
      <c r="TOV257" s="25"/>
      <c r="TOW257" s="25"/>
      <c r="TOX257" s="25"/>
      <c r="TOY257" s="93"/>
      <c r="TOZ257" s="25"/>
      <c r="TPA257" s="25"/>
      <c r="TPB257" s="95"/>
      <c r="TPC257" s="25"/>
      <c r="TPD257" s="25"/>
      <c r="TPE257" s="25"/>
      <c r="TPF257" s="25"/>
      <c r="TPG257" s="93"/>
      <c r="TPH257" s="25"/>
      <c r="TPI257" s="25"/>
      <c r="TPJ257" s="95"/>
      <c r="TPK257" s="25"/>
      <c r="TPL257" s="25"/>
      <c r="TPM257" s="25"/>
      <c r="TPN257" s="25"/>
      <c r="TPO257" s="93"/>
      <c r="TPP257" s="25"/>
      <c r="TPQ257" s="25"/>
      <c r="TPR257" s="95"/>
      <c r="TPS257" s="25"/>
      <c r="TPT257" s="25"/>
      <c r="TPU257" s="25"/>
      <c r="TPV257" s="25"/>
      <c r="TPW257" s="93"/>
      <c r="TPX257" s="25"/>
      <c r="TPY257" s="25"/>
      <c r="TPZ257" s="95"/>
      <c r="TQA257" s="25"/>
      <c r="TQB257" s="25"/>
      <c r="TQC257" s="25"/>
      <c r="TQD257" s="25"/>
      <c r="TQE257" s="93"/>
      <c r="TQF257" s="25"/>
      <c r="TQG257" s="25"/>
      <c r="TQH257" s="95"/>
      <c r="TQI257" s="25"/>
      <c r="TQJ257" s="25"/>
      <c r="TQK257" s="25"/>
      <c r="TQL257" s="25"/>
      <c r="TQM257" s="93"/>
      <c r="TQN257" s="25"/>
      <c r="TQO257" s="25"/>
      <c r="TQP257" s="95"/>
      <c r="TQQ257" s="25"/>
      <c r="TQR257" s="25"/>
      <c r="TQS257" s="25"/>
      <c r="TQT257" s="25"/>
      <c r="TQU257" s="93"/>
      <c r="TQV257" s="25"/>
      <c r="TQW257" s="25"/>
      <c r="TQX257" s="95"/>
      <c r="TQY257" s="25"/>
      <c r="TQZ257" s="25"/>
      <c r="TRA257" s="25"/>
      <c r="TRB257" s="25"/>
      <c r="TRC257" s="93"/>
      <c r="TRD257" s="25"/>
      <c r="TRE257" s="25"/>
      <c r="TRF257" s="95"/>
      <c r="TRG257" s="25"/>
      <c r="TRH257" s="25"/>
      <c r="TRI257" s="25"/>
      <c r="TRJ257" s="25"/>
      <c r="TRK257" s="93"/>
      <c r="TRL257" s="25"/>
      <c r="TRM257" s="25"/>
      <c r="TRN257" s="95"/>
      <c r="TRO257" s="25"/>
      <c r="TRP257" s="25"/>
      <c r="TRQ257" s="25"/>
      <c r="TRR257" s="25"/>
      <c r="TRS257" s="93"/>
      <c r="TRT257" s="25"/>
      <c r="TRU257" s="25"/>
      <c r="TRV257" s="95"/>
      <c r="TRW257" s="25"/>
      <c r="TRX257" s="25"/>
      <c r="TRY257" s="25"/>
      <c r="TRZ257" s="25"/>
      <c r="TSA257" s="93"/>
      <c r="TSB257" s="25"/>
      <c r="TSC257" s="25"/>
      <c r="TSD257" s="95"/>
      <c r="TSE257" s="25"/>
      <c r="TSF257" s="25"/>
      <c r="TSG257" s="25"/>
      <c r="TSH257" s="25"/>
      <c r="TSI257" s="93"/>
      <c r="TSJ257" s="25"/>
      <c r="TSK257" s="25"/>
      <c r="TSL257" s="95"/>
      <c r="TSM257" s="25"/>
      <c r="TSN257" s="25"/>
      <c r="TSO257" s="25"/>
      <c r="TSP257" s="25"/>
      <c r="TSQ257" s="93"/>
      <c r="TSR257" s="25"/>
      <c r="TSS257" s="25"/>
      <c r="TST257" s="95"/>
      <c r="TSU257" s="25"/>
      <c r="TSV257" s="25"/>
      <c r="TSW257" s="25"/>
      <c r="TSX257" s="25"/>
      <c r="TSY257" s="93"/>
      <c r="TSZ257" s="25"/>
      <c r="TTA257" s="25"/>
      <c r="TTB257" s="95"/>
      <c r="TTC257" s="25"/>
      <c r="TTD257" s="25"/>
      <c r="TTE257" s="25"/>
      <c r="TTF257" s="25"/>
      <c r="TTG257" s="93"/>
      <c r="TTH257" s="25"/>
      <c r="TTI257" s="25"/>
      <c r="TTJ257" s="95"/>
      <c r="TTK257" s="25"/>
      <c r="TTL257" s="25"/>
      <c r="TTM257" s="25"/>
      <c r="TTN257" s="25"/>
      <c r="TTO257" s="93"/>
      <c r="TTP257" s="25"/>
      <c r="TTQ257" s="25"/>
      <c r="TTR257" s="95"/>
      <c r="TTS257" s="25"/>
      <c r="TTT257" s="25"/>
      <c r="TTU257" s="25"/>
      <c r="TTV257" s="25"/>
      <c r="TTW257" s="93"/>
      <c r="TTX257" s="25"/>
      <c r="TTY257" s="25"/>
      <c r="TTZ257" s="95"/>
      <c r="TUA257" s="25"/>
      <c r="TUB257" s="25"/>
      <c r="TUC257" s="25"/>
      <c r="TUD257" s="25"/>
      <c r="TUE257" s="93"/>
      <c r="TUF257" s="25"/>
      <c r="TUG257" s="25"/>
      <c r="TUH257" s="95"/>
      <c r="TUI257" s="25"/>
      <c r="TUJ257" s="25"/>
      <c r="TUK257" s="25"/>
      <c r="TUL257" s="25"/>
      <c r="TUM257" s="93"/>
      <c r="TUN257" s="25"/>
      <c r="TUO257" s="25"/>
      <c r="TUP257" s="95"/>
      <c r="TUQ257" s="25"/>
      <c r="TUR257" s="25"/>
      <c r="TUS257" s="25"/>
      <c r="TUT257" s="25"/>
      <c r="TUU257" s="93"/>
      <c r="TUV257" s="25"/>
      <c r="TUW257" s="25"/>
      <c r="TUX257" s="95"/>
      <c r="TUY257" s="25"/>
      <c r="TUZ257" s="25"/>
      <c r="TVA257" s="25"/>
      <c r="TVB257" s="25"/>
      <c r="TVC257" s="93"/>
      <c r="TVD257" s="25"/>
      <c r="TVE257" s="25"/>
      <c r="TVF257" s="95"/>
      <c r="TVG257" s="25"/>
      <c r="TVH257" s="25"/>
      <c r="TVI257" s="25"/>
      <c r="TVJ257" s="25"/>
      <c r="TVK257" s="93"/>
      <c r="TVL257" s="25"/>
      <c r="TVM257" s="25"/>
      <c r="TVN257" s="95"/>
      <c r="TVO257" s="25"/>
      <c r="TVP257" s="25"/>
      <c r="TVQ257" s="25"/>
      <c r="TVR257" s="25"/>
      <c r="TVS257" s="93"/>
      <c r="TVT257" s="25"/>
      <c r="TVU257" s="25"/>
      <c r="TVV257" s="95"/>
      <c r="TVW257" s="25"/>
      <c r="TVX257" s="25"/>
      <c r="TVY257" s="25"/>
      <c r="TVZ257" s="25"/>
      <c r="TWA257" s="93"/>
      <c r="TWB257" s="25"/>
      <c r="TWC257" s="25"/>
      <c r="TWD257" s="95"/>
      <c r="TWE257" s="25"/>
      <c r="TWF257" s="25"/>
      <c r="TWG257" s="25"/>
      <c r="TWH257" s="25"/>
      <c r="TWI257" s="93"/>
      <c r="TWJ257" s="25"/>
      <c r="TWK257" s="25"/>
      <c r="TWL257" s="95"/>
      <c r="TWM257" s="25"/>
      <c r="TWN257" s="25"/>
      <c r="TWO257" s="25"/>
      <c r="TWP257" s="25"/>
      <c r="TWQ257" s="93"/>
      <c r="TWR257" s="25"/>
      <c r="TWS257" s="25"/>
      <c r="TWT257" s="95"/>
      <c r="TWU257" s="25"/>
      <c r="TWV257" s="25"/>
      <c r="TWW257" s="25"/>
      <c r="TWX257" s="25"/>
      <c r="TWY257" s="93"/>
      <c r="TWZ257" s="25"/>
      <c r="TXA257" s="25"/>
      <c r="TXB257" s="95"/>
      <c r="TXC257" s="25"/>
      <c r="TXD257" s="25"/>
      <c r="TXE257" s="25"/>
      <c r="TXF257" s="25"/>
      <c r="TXG257" s="93"/>
      <c r="TXH257" s="25"/>
      <c r="TXI257" s="25"/>
      <c r="TXJ257" s="95"/>
      <c r="TXK257" s="25"/>
      <c r="TXL257" s="25"/>
      <c r="TXM257" s="25"/>
      <c r="TXN257" s="25"/>
      <c r="TXO257" s="93"/>
      <c r="TXP257" s="25"/>
      <c r="TXQ257" s="25"/>
      <c r="TXR257" s="95"/>
      <c r="TXS257" s="25"/>
      <c r="TXT257" s="25"/>
      <c r="TXU257" s="25"/>
      <c r="TXV257" s="25"/>
      <c r="TXW257" s="93"/>
      <c r="TXX257" s="25"/>
      <c r="TXY257" s="25"/>
      <c r="TXZ257" s="95"/>
      <c r="TYA257" s="25"/>
      <c r="TYB257" s="25"/>
      <c r="TYC257" s="25"/>
      <c r="TYD257" s="25"/>
      <c r="TYE257" s="93"/>
      <c r="TYF257" s="25"/>
      <c r="TYG257" s="25"/>
      <c r="TYH257" s="95"/>
      <c r="TYI257" s="25"/>
      <c r="TYJ257" s="25"/>
      <c r="TYK257" s="25"/>
      <c r="TYL257" s="25"/>
      <c r="TYM257" s="93"/>
      <c r="TYN257" s="25"/>
      <c r="TYO257" s="25"/>
      <c r="TYP257" s="95"/>
      <c r="TYQ257" s="25"/>
      <c r="TYR257" s="25"/>
      <c r="TYS257" s="25"/>
      <c r="TYT257" s="25"/>
      <c r="TYU257" s="93"/>
      <c r="TYV257" s="25"/>
      <c r="TYW257" s="25"/>
      <c r="TYX257" s="95"/>
      <c r="TYY257" s="25"/>
      <c r="TYZ257" s="25"/>
      <c r="TZA257" s="25"/>
      <c r="TZB257" s="25"/>
      <c r="TZC257" s="93"/>
      <c r="TZD257" s="25"/>
      <c r="TZE257" s="25"/>
      <c r="TZF257" s="95"/>
      <c r="TZG257" s="25"/>
      <c r="TZH257" s="25"/>
      <c r="TZI257" s="25"/>
      <c r="TZJ257" s="25"/>
      <c r="TZK257" s="93"/>
      <c r="TZL257" s="25"/>
      <c r="TZM257" s="25"/>
      <c r="TZN257" s="95"/>
      <c r="TZO257" s="25"/>
      <c r="TZP257" s="25"/>
      <c r="TZQ257" s="25"/>
      <c r="TZR257" s="25"/>
      <c r="TZS257" s="93"/>
      <c r="TZT257" s="25"/>
      <c r="TZU257" s="25"/>
      <c r="TZV257" s="95"/>
      <c r="TZW257" s="25"/>
      <c r="TZX257" s="25"/>
      <c r="TZY257" s="25"/>
      <c r="TZZ257" s="25"/>
      <c r="UAA257" s="93"/>
      <c r="UAB257" s="25"/>
      <c r="UAC257" s="25"/>
      <c r="UAD257" s="95"/>
      <c r="UAE257" s="25"/>
      <c r="UAF257" s="25"/>
      <c r="UAG257" s="25"/>
      <c r="UAH257" s="25"/>
      <c r="UAI257" s="93"/>
      <c r="UAJ257" s="25"/>
      <c r="UAK257" s="25"/>
      <c r="UAL257" s="95"/>
      <c r="UAM257" s="25"/>
      <c r="UAN257" s="25"/>
      <c r="UAO257" s="25"/>
      <c r="UAP257" s="25"/>
      <c r="UAQ257" s="93"/>
      <c r="UAR257" s="25"/>
      <c r="UAS257" s="25"/>
      <c r="UAT257" s="95"/>
      <c r="UAU257" s="25"/>
      <c r="UAV257" s="25"/>
      <c r="UAW257" s="25"/>
      <c r="UAX257" s="25"/>
      <c r="UAY257" s="93"/>
      <c r="UAZ257" s="25"/>
      <c r="UBA257" s="25"/>
      <c r="UBB257" s="95"/>
      <c r="UBC257" s="25"/>
      <c r="UBD257" s="25"/>
      <c r="UBE257" s="25"/>
      <c r="UBF257" s="25"/>
      <c r="UBG257" s="93"/>
      <c r="UBH257" s="25"/>
      <c r="UBI257" s="25"/>
      <c r="UBJ257" s="95"/>
      <c r="UBK257" s="25"/>
      <c r="UBL257" s="25"/>
      <c r="UBM257" s="25"/>
      <c r="UBN257" s="25"/>
      <c r="UBO257" s="93"/>
      <c r="UBP257" s="25"/>
      <c r="UBQ257" s="25"/>
      <c r="UBR257" s="95"/>
      <c r="UBS257" s="25"/>
      <c r="UBT257" s="25"/>
      <c r="UBU257" s="25"/>
      <c r="UBV257" s="25"/>
      <c r="UBW257" s="93"/>
      <c r="UBX257" s="25"/>
      <c r="UBY257" s="25"/>
      <c r="UBZ257" s="95"/>
      <c r="UCA257" s="25"/>
      <c r="UCB257" s="25"/>
      <c r="UCC257" s="25"/>
      <c r="UCD257" s="25"/>
      <c r="UCE257" s="93"/>
      <c r="UCF257" s="25"/>
      <c r="UCG257" s="25"/>
      <c r="UCH257" s="95"/>
      <c r="UCI257" s="25"/>
      <c r="UCJ257" s="25"/>
      <c r="UCK257" s="25"/>
      <c r="UCL257" s="25"/>
      <c r="UCM257" s="93"/>
      <c r="UCN257" s="25"/>
      <c r="UCO257" s="25"/>
      <c r="UCP257" s="95"/>
      <c r="UCQ257" s="25"/>
      <c r="UCR257" s="25"/>
      <c r="UCS257" s="25"/>
      <c r="UCT257" s="25"/>
      <c r="UCU257" s="93"/>
      <c r="UCV257" s="25"/>
      <c r="UCW257" s="25"/>
      <c r="UCX257" s="95"/>
      <c r="UCY257" s="25"/>
      <c r="UCZ257" s="25"/>
      <c r="UDA257" s="25"/>
      <c r="UDB257" s="25"/>
      <c r="UDC257" s="93"/>
      <c r="UDD257" s="25"/>
      <c r="UDE257" s="25"/>
      <c r="UDF257" s="95"/>
      <c r="UDG257" s="25"/>
      <c r="UDH257" s="25"/>
      <c r="UDI257" s="25"/>
      <c r="UDJ257" s="25"/>
      <c r="UDK257" s="93"/>
      <c r="UDL257" s="25"/>
      <c r="UDM257" s="25"/>
      <c r="UDN257" s="95"/>
      <c r="UDO257" s="25"/>
      <c r="UDP257" s="25"/>
      <c r="UDQ257" s="25"/>
      <c r="UDR257" s="25"/>
      <c r="UDS257" s="93"/>
      <c r="UDT257" s="25"/>
      <c r="UDU257" s="25"/>
      <c r="UDV257" s="95"/>
      <c r="UDW257" s="25"/>
      <c r="UDX257" s="25"/>
      <c r="UDY257" s="25"/>
      <c r="UDZ257" s="25"/>
      <c r="UEA257" s="93"/>
      <c r="UEB257" s="25"/>
      <c r="UEC257" s="25"/>
      <c r="UED257" s="95"/>
      <c r="UEE257" s="25"/>
      <c r="UEF257" s="25"/>
      <c r="UEG257" s="25"/>
      <c r="UEH257" s="25"/>
      <c r="UEI257" s="93"/>
      <c r="UEJ257" s="25"/>
      <c r="UEK257" s="25"/>
      <c r="UEL257" s="95"/>
      <c r="UEM257" s="25"/>
      <c r="UEN257" s="25"/>
      <c r="UEO257" s="25"/>
      <c r="UEP257" s="25"/>
      <c r="UEQ257" s="93"/>
      <c r="UER257" s="25"/>
      <c r="UES257" s="25"/>
      <c r="UET257" s="95"/>
      <c r="UEU257" s="25"/>
      <c r="UEV257" s="25"/>
      <c r="UEW257" s="25"/>
      <c r="UEX257" s="25"/>
      <c r="UEY257" s="93"/>
      <c r="UEZ257" s="25"/>
      <c r="UFA257" s="25"/>
      <c r="UFB257" s="95"/>
      <c r="UFC257" s="25"/>
      <c r="UFD257" s="25"/>
      <c r="UFE257" s="25"/>
      <c r="UFF257" s="25"/>
      <c r="UFG257" s="93"/>
      <c r="UFH257" s="25"/>
      <c r="UFI257" s="25"/>
      <c r="UFJ257" s="95"/>
      <c r="UFK257" s="25"/>
      <c r="UFL257" s="25"/>
      <c r="UFM257" s="25"/>
      <c r="UFN257" s="25"/>
      <c r="UFO257" s="93"/>
      <c r="UFP257" s="25"/>
      <c r="UFQ257" s="25"/>
      <c r="UFR257" s="95"/>
      <c r="UFS257" s="25"/>
      <c r="UFT257" s="25"/>
      <c r="UFU257" s="25"/>
      <c r="UFV257" s="25"/>
      <c r="UFW257" s="93"/>
      <c r="UFX257" s="25"/>
      <c r="UFY257" s="25"/>
      <c r="UFZ257" s="95"/>
      <c r="UGA257" s="25"/>
      <c r="UGB257" s="25"/>
      <c r="UGC257" s="25"/>
      <c r="UGD257" s="25"/>
      <c r="UGE257" s="93"/>
      <c r="UGF257" s="25"/>
      <c r="UGG257" s="25"/>
      <c r="UGH257" s="95"/>
      <c r="UGI257" s="25"/>
      <c r="UGJ257" s="25"/>
      <c r="UGK257" s="25"/>
      <c r="UGL257" s="25"/>
      <c r="UGM257" s="93"/>
      <c r="UGN257" s="25"/>
      <c r="UGO257" s="25"/>
      <c r="UGP257" s="95"/>
      <c r="UGQ257" s="25"/>
      <c r="UGR257" s="25"/>
      <c r="UGS257" s="25"/>
      <c r="UGT257" s="25"/>
      <c r="UGU257" s="93"/>
      <c r="UGV257" s="25"/>
      <c r="UGW257" s="25"/>
      <c r="UGX257" s="95"/>
      <c r="UGY257" s="25"/>
      <c r="UGZ257" s="25"/>
      <c r="UHA257" s="25"/>
      <c r="UHB257" s="25"/>
      <c r="UHC257" s="93"/>
      <c r="UHD257" s="25"/>
      <c r="UHE257" s="25"/>
      <c r="UHF257" s="95"/>
      <c r="UHG257" s="25"/>
      <c r="UHH257" s="25"/>
      <c r="UHI257" s="25"/>
      <c r="UHJ257" s="25"/>
      <c r="UHK257" s="93"/>
      <c r="UHL257" s="25"/>
      <c r="UHM257" s="25"/>
      <c r="UHN257" s="95"/>
      <c r="UHO257" s="25"/>
      <c r="UHP257" s="25"/>
      <c r="UHQ257" s="25"/>
      <c r="UHR257" s="25"/>
      <c r="UHS257" s="93"/>
      <c r="UHT257" s="25"/>
      <c r="UHU257" s="25"/>
      <c r="UHV257" s="95"/>
      <c r="UHW257" s="25"/>
      <c r="UHX257" s="25"/>
      <c r="UHY257" s="25"/>
      <c r="UHZ257" s="25"/>
      <c r="UIA257" s="93"/>
      <c r="UIB257" s="25"/>
      <c r="UIC257" s="25"/>
      <c r="UID257" s="95"/>
      <c r="UIE257" s="25"/>
      <c r="UIF257" s="25"/>
      <c r="UIG257" s="25"/>
      <c r="UIH257" s="25"/>
      <c r="UII257" s="93"/>
      <c r="UIJ257" s="25"/>
      <c r="UIK257" s="25"/>
      <c r="UIL257" s="95"/>
      <c r="UIM257" s="25"/>
      <c r="UIN257" s="25"/>
      <c r="UIO257" s="25"/>
      <c r="UIP257" s="25"/>
      <c r="UIQ257" s="93"/>
      <c r="UIR257" s="25"/>
      <c r="UIS257" s="25"/>
      <c r="UIT257" s="95"/>
      <c r="UIU257" s="25"/>
      <c r="UIV257" s="25"/>
      <c r="UIW257" s="25"/>
      <c r="UIX257" s="25"/>
      <c r="UIY257" s="93"/>
      <c r="UIZ257" s="25"/>
      <c r="UJA257" s="25"/>
      <c r="UJB257" s="95"/>
      <c r="UJC257" s="25"/>
      <c r="UJD257" s="25"/>
      <c r="UJE257" s="25"/>
      <c r="UJF257" s="25"/>
      <c r="UJG257" s="93"/>
      <c r="UJH257" s="25"/>
      <c r="UJI257" s="25"/>
      <c r="UJJ257" s="95"/>
      <c r="UJK257" s="25"/>
      <c r="UJL257" s="25"/>
      <c r="UJM257" s="25"/>
      <c r="UJN257" s="25"/>
      <c r="UJO257" s="93"/>
      <c r="UJP257" s="25"/>
      <c r="UJQ257" s="25"/>
      <c r="UJR257" s="95"/>
      <c r="UJS257" s="25"/>
      <c r="UJT257" s="25"/>
      <c r="UJU257" s="25"/>
      <c r="UJV257" s="25"/>
      <c r="UJW257" s="93"/>
      <c r="UJX257" s="25"/>
      <c r="UJY257" s="25"/>
      <c r="UJZ257" s="95"/>
      <c r="UKA257" s="25"/>
      <c r="UKB257" s="25"/>
      <c r="UKC257" s="25"/>
      <c r="UKD257" s="25"/>
      <c r="UKE257" s="93"/>
      <c r="UKF257" s="25"/>
      <c r="UKG257" s="25"/>
      <c r="UKH257" s="95"/>
      <c r="UKI257" s="25"/>
      <c r="UKJ257" s="25"/>
      <c r="UKK257" s="25"/>
      <c r="UKL257" s="25"/>
      <c r="UKM257" s="93"/>
      <c r="UKN257" s="25"/>
      <c r="UKO257" s="25"/>
      <c r="UKP257" s="95"/>
      <c r="UKQ257" s="25"/>
      <c r="UKR257" s="25"/>
      <c r="UKS257" s="25"/>
      <c r="UKT257" s="25"/>
      <c r="UKU257" s="93"/>
      <c r="UKV257" s="25"/>
      <c r="UKW257" s="25"/>
      <c r="UKX257" s="95"/>
      <c r="UKY257" s="25"/>
      <c r="UKZ257" s="25"/>
      <c r="ULA257" s="25"/>
      <c r="ULB257" s="25"/>
      <c r="ULC257" s="93"/>
      <c r="ULD257" s="25"/>
      <c r="ULE257" s="25"/>
      <c r="ULF257" s="95"/>
      <c r="ULG257" s="25"/>
      <c r="ULH257" s="25"/>
      <c r="ULI257" s="25"/>
      <c r="ULJ257" s="25"/>
      <c r="ULK257" s="93"/>
      <c r="ULL257" s="25"/>
      <c r="ULM257" s="25"/>
      <c r="ULN257" s="95"/>
      <c r="ULO257" s="25"/>
      <c r="ULP257" s="25"/>
      <c r="ULQ257" s="25"/>
      <c r="ULR257" s="25"/>
      <c r="ULS257" s="93"/>
      <c r="ULT257" s="25"/>
      <c r="ULU257" s="25"/>
      <c r="ULV257" s="95"/>
      <c r="ULW257" s="25"/>
      <c r="ULX257" s="25"/>
      <c r="ULY257" s="25"/>
      <c r="ULZ257" s="25"/>
      <c r="UMA257" s="93"/>
      <c r="UMB257" s="25"/>
      <c r="UMC257" s="25"/>
      <c r="UMD257" s="95"/>
      <c r="UME257" s="25"/>
      <c r="UMF257" s="25"/>
      <c r="UMG257" s="25"/>
      <c r="UMH257" s="25"/>
      <c r="UMI257" s="93"/>
      <c r="UMJ257" s="25"/>
      <c r="UMK257" s="25"/>
      <c r="UML257" s="95"/>
      <c r="UMM257" s="25"/>
      <c r="UMN257" s="25"/>
      <c r="UMO257" s="25"/>
      <c r="UMP257" s="25"/>
      <c r="UMQ257" s="93"/>
      <c r="UMR257" s="25"/>
      <c r="UMS257" s="25"/>
      <c r="UMT257" s="95"/>
      <c r="UMU257" s="25"/>
      <c r="UMV257" s="25"/>
      <c r="UMW257" s="25"/>
      <c r="UMX257" s="25"/>
      <c r="UMY257" s="93"/>
      <c r="UMZ257" s="25"/>
      <c r="UNA257" s="25"/>
      <c r="UNB257" s="95"/>
      <c r="UNC257" s="25"/>
      <c r="UND257" s="25"/>
      <c r="UNE257" s="25"/>
      <c r="UNF257" s="25"/>
      <c r="UNG257" s="93"/>
      <c r="UNH257" s="25"/>
      <c r="UNI257" s="25"/>
      <c r="UNJ257" s="95"/>
      <c r="UNK257" s="25"/>
      <c r="UNL257" s="25"/>
      <c r="UNM257" s="25"/>
      <c r="UNN257" s="25"/>
      <c r="UNO257" s="93"/>
      <c r="UNP257" s="25"/>
      <c r="UNQ257" s="25"/>
      <c r="UNR257" s="95"/>
      <c r="UNS257" s="25"/>
      <c r="UNT257" s="25"/>
      <c r="UNU257" s="25"/>
      <c r="UNV257" s="25"/>
      <c r="UNW257" s="93"/>
      <c r="UNX257" s="25"/>
      <c r="UNY257" s="25"/>
      <c r="UNZ257" s="95"/>
      <c r="UOA257" s="25"/>
      <c r="UOB257" s="25"/>
      <c r="UOC257" s="25"/>
      <c r="UOD257" s="25"/>
      <c r="UOE257" s="93"/>
      <c r="UOF257" s="25"/>
      <c r="UOG257" s="25"/>
      <c r="UOH257" s="95"/>
      <c r="UOI257" s="25"/>
      <c r="UOJ257" s="25"/>
      <c r="UOK257" s="25"/>
      <c r="UOL257" s="25"/>
      <c r="UOM257" s="93"/>
      <c r="UON257" s="25"/>
      <c r="UOO257" s="25"/>
      <c r="UOP257" s="95"/>
      <c r="UOQ257" s="25"/>
      <c r="UOR257" s="25"/>
      <c r="UOS257" s="25"/>
      <c r="UOT257" s="25"/>
      <c r="UOU257" s="93"/>
      <c r="UOV257" s="25"/>
      <c r="UOW257" s="25"/>
      <c r="UOX257" s="95"/>
      <c r="UOY257" s="25"/>
      <c r="UOZ257" s="25"/>
      <c r="UPA257" s="25"/>
      <c r="UPB257" s="25"/>
      <c r="UPC257" s="93"/>
      <c r="UPD257" s="25"/>
      <c r="UPE257" s="25"/>
      <c r="UPF257" s="95"/>
      <c r="UPG257" s="25"/>
      <c r="UPH257" s="25"/>
      <c r="UPI257" s="25"/>
      <c r="UPJ257" s="25"/>
      <c r="UPK257" s="93"/>
      <c r="UPL257" s="25"/>
      <c r="UPM257" s="25"/>
      <c r="UPN257" s="95"/>
      <c r="UPO257" s="25"/>
      <c r="UPP257" s="25"/>
      <c r="UPQ257" s="25"/>
      <c r="UPR257" s="25"/>
      <c r="UPS257" s="93"/>
      <c r="UPT257" s="25"/>
      <c r="UPU257" s="25"/>
      <c r="UPV257" s="95"/>
      <c r="UPW257" s="25"/>
      <c r="UPX257" s="25"/>
      <c r="UPY257" s="25"/>
      <c r="UPZ257" s="25"/>
      <c r="UQA257" s="93"/>
      <c r="UQB257" s="25"/>
      <c r="UQC257" s="25"/>
      <c r="UQD257" s="95"/>
      <c r="UQE257" s="25"/>
      <c r="UQF257" s="25"/>
      <c r="UQG257" s="25"/>
      <c r="UQH257" s="25"/>
      <c r="UQI257" s="93"/>
      <c r="UQJ257" s="25"/>
      <c r="UQK257" s="25"/>
      <c r="UQL257" s="95"/>
      <c r="UQM257" s="25"/>
      <c r="UQN257" s="25"/>
      <c r="UQO257" s="25"/>
      <c r="UQP257" s="25"/>
      <c r="UQQ257" s="93"/>
      <c r="UQR257" s="25"/>
      <c r="UQS257" s="25"/>
      <c r="UQT257" s="95"/>
      <c r="UQU257" s="25"/>
      <c r="UQV257" s="25"/>
      <c r="UQW257" s="25"/>
      <c r="UQX257" s="25"/>
      <c r="UQY257" s="93"/>
      <c r="UQZ257" s="25"/>
      <c r="URA257" s="25"/>
      <c r="URB257" s="95"/>
      <c r="URC257" s="25"/>
      <c r="URD257" s="25"/>
      <c r="URE257" s="25"/>
      <c r="URF257" s="25"/>
      <c r="URG257" s="93"/>
      <c r="URH257" s="25"/>
      <c r="URI257" s="25"/>
      <c r="URJ257" s="95"/>
      <c r="URK257" s="25"/>
      <c r="URL257" s="25"/>
      <c r="URM257" s="25"/>
      <c r="URN257" s="25"/>
      <c r="URO257" s="93"/>
      <c r="URP257" s="25"/>
      <c r="URQ257" s="25"/>
      <c r="URR257" s="95"/>
      <c r="URS257" s="25"/>
      <c r="URT257" s="25"/>
      <c r="URU257" s="25"/>
      <c r="URV257" s="25"/>
      <c r="URW257" s="93"/>
      <c r="URX257" s="25"/>
      <c r="URY257" s="25"/>
      <c r="URZ257" s="95"/>
      <c r="USA257" s="25"/>
      <c r="USB257" s="25"/>
      <c r="USC257" s="25"/>
      <c r="USD257" s="25"/>
      <c r="USE257" s="93"/>
      <c r="USF257" s="25"/>
      <c r="USG257" s="25"/>
      <c r="USH257" s="95"/>
      <c r="USI257" s="25"/>
      <c r="USJ257" s="25"/>
      <c r="USK257" s="25"/>
      <c r="USL257" s="25"/>
      <c r="USM257" s="93"/>
      <c r="USN257" s="25"/>
      <c r="USO257" s="25"/>
      <c r="USP257" s="95"/>
      <c r="USQ257" s="25"/>
      <c r="USR257" s="25"/>
      <c r="USS257" s="25"/>
      <c r="UST257" s="25"/>
      <c r="USU257" s="93"/>
      <c r="USV257" s="25"/>
      <c r="USW257" s="25"/>
      <c r="USX257" s="95"/>
      <c r="USY257" s="25"/>
      <c r="USZ257" s="25"/>
      <c r="UTA257" s="25"/>
      <c r="UTB257" s="25"/>
      <c r="UTC257" s="93"/>
      <c r="UTD257" s="25"/>
      <c r="UTE257" s="25"/>
      <c r="UTF257" s="95"/>
      <c r="UTG257" s="25"/>
      <c r="UTH257" s="25"/>
      <c r="UTI257" s="25"/>
      <c r="UTJ257" s="25"/>
      <c r="UTK257" s="93"/>
      <c r="UTL257" s="25"/>
      <c r="UTM257" s="25"/>
      <c r="UTN257" s="95"/>
      <c r="UTO257" s="25"/>
      <c r="UTP257" s="25"/>
      <c r="UTQ257" s="25"/>
      <c r="UTR257" s="25"/>
      <c r="UTS257" s="93"/>
      <c r="UTT257" s="25"/>
      <c r="UTU257" s="25"/>
      <c r="UTV257" s="95"/>
      <c r="UTW257" s="25"/>
      <c r="UTX257" s="25"/>
      <c r="UTY257" s="25"/>
      <c r="UTZ257" s="25"/>
      <c r="UUA257" s="93"/>
      <c r="UUB257" s="25"/>
      <c r="UUC257" s="25"/>
      <c r="UUD257" s="95"/>
      <c r="UUE257" s="25"/>
      <c r="UUF257" s="25"/>
      <c r="UUG257" s="25"/>
      <c r="UUH257" s="25"/>
      <c r="UUI257" s="93"/>
      <c r="UUJ257" s="25"/>
      <c r="UUK257" s="25"/>
      <c r="UUL257" s="95"/>
      <c r="UUM257" s="25"/>
      <c r="UUN257" s="25"/>
      <c r="UUO257" s="25"/>
      <c r="UUP257" s="25"/>
      <c r="UUQ257" s="93"/>
      <c r="UUR257" s="25"/>
      <c r="UUS257" s="25"/>
      <c r="UUT257" s="95"/>
      <c r="UUU257" s="25"/>
      <c r="UUV257" s="25"/>
      <c r="UUW257" s="25"/>
      <c r="UUX257" s="25"/>
      <c r="UUY257" s="93"/>
      <c r="UUZ257" s="25"/>
      <c r="UVA257" s="25"/>
      <c r="UVB257" s="95"/>
      <c r="UVC257" s="25"/>
      <c r="UVD257" s="25"/>
      <c r="UVE257" s="25"/>
      <c r="UVF257" s="25"/>
      <c r="UVG257" s="93"/>
      <c r="UVH257" s="25"/>
      <c r="UVI257" s="25"/>
      <c r="UVJ257" s="95"/>
      <c r="UVK257" s="25"/>
      <c r="UVL257" s="25"/>
      <c r="UVM257" s="25"/>
      <c r="UVN257" s="25"/>
      <c r="UVO257" s="93"/>
      <c r="UVP257" s="25"/>
      <c r="UVQ257" s="25"/>
      <c r="UVR257" s="95"/>
      <c r="UVS257" s="25"/>
      <c r="UVT257" s="25"/>
      <c r="UVU257" s="25"/>
      <c r="UVV257" s="25"/>
      <c r="UVW257" s="93"/>
      <c r="UVX257" s="25"/>
      <c r="UVY257" s="25"/>
      <c r="UVZ257" s="95"/>
      <c r="UWA257" s="25"/>
      <c r="UWB257" s="25"/>
      <c r="UWC257" s="25"/>
      <c r="UWD257" s="25"/>
      <c r="UWE257" s="93"/>
      <c r="UWF257" s="25"/>
      <c r="UWG257" s="25"/>
      <c r="UWH257" s="95"/>
      <c r="UWI257" s="25"/>
      <c r="UWJ257" s="25"/>
      <c r="UWK257" s="25"/>
      <c r="UWL257" s="25"/>
      <c r="UWM257" s="93"/>
      <c r="UWN257" s="25"/>
      <c r="UWO257" s="25"/>
      <c r="UWP257" s="95"/>
      <c r="UWQ257" s="25"/>
      <c r="UWR257" s="25"/>
      <c r="UWS257" s="25"/>
      <c r="UWT257" s="25"/>
      <c r="UWU257" s="93"/>
      <c r="UWV257" s="25"/>
      <c r="UWW257" s="25"/>
      <c r="UWX257" s="95"/>
      <c r="UWY257" s="25"/>
      <c r="UWZ257" s="25"/>
      <c r="UXA257" s="25"/>
      <c r="UXB257" s="25"/>
      <c r="UXC257" s="93"/>
      <c r="UXD257" s="25"/>
      <c r="UXE257" s="25"/>
      <c r="UXF257" s="95"/>
      <c r="UXG257" s="25"/>
      <c r="UXH257" s="25"/>
      <c r="UXI257" s="25"/>
      <c r="UXJ257" s="25"/>
      <c r="UXK257" s="93"/>
      <c r="UXL257" s="25"/>
      <c r="UXM257" s="25"/>
      <c r="UXN257" s="95"/>
      <c r="UXO257" s="25"/>
      <c r="UXP257" s="25"/>
      <c r="UXQ257" s="25"/>
      <c r="UXR257" s="25"/>
      <c r="UXS257" s="93"/>
      <c r="UXT257" s="25"/>
      <c r="UXU257" s="25"/>
      <c r="UXV257" s="95"/>
      <c r="UXW257" s="25"/>
      <c r="UXX257" s="25"/>
      <c r="UXY257" s="25"/>
      <c r="UXZ257" s="25"/>
      <c r="UYA257" s="93"/>
      <c r="UYB257" s="25"/>
      <c r="UYC257" s="25"/>
      <c r="UYD257" s="95"/>
      <c r="UYE257" s="25"/>
      <c r="UYF257" s="25"/>
      <c r="UYG257" s="25"/>
      <c r="UYH257" s="25"/>
      <c r="UYI257" s="93"/>
      <c r="UYJ257" s="25"/>
      <c r="UYK257" s="25"/>
      <c r="UYL257" s="95"/>
      <c r="UYM257" s="25"/>
      <c r="UYN257" s="25"/>
      <c r="UYO257" s="25"/>
      <c r="UYP257" s="25"/>
      <c r="UYQ257" s="93"/>
      <c r="UYR257" s="25"/>
      <c r="UYS257" s="25"/>
      <c r="UYT257" s="95"/>
      <c r="UYU257" s="25"/>
      <c r="UYV257" s="25"/>
      <c r="UYW257" s="25"/>
      <c r="UYX257" s="25"/>
      <c r="UYY257" s="93"/>
      <c r="UYZ257" s="25"/>
      <c r="UZA257" s="25"/>
      <c r="UZB257" s="95"/>
      <c r="UZC257" s="25"/>
      <c r="UZD257" s="25"/>
      <c r="UZE257" s="25"/>
      <c r="UZF257" s="25"/>
      <c r="UZG257" s="93"/>
      <c r="UZH257" s="25"/>
      <c r="UZI257" s="25"/>
      <c r="UZJ257" s="95"/>
      <c r="UZK257" s="25"/>
      <c r="UZL257" s="25"/>
      <c r="UZM257" s="25"/>
      <c r="UZN257" s="25"/>
      <c r="UZO257" s="93"/>
      <c r="UZP257" s="25"/>
      <c r="UZQ257" s="25"/>
      <c r="UZR257" s="95"/>
      <c r="UZS257" s="25"/>
      <c r="UZT257" s="25"/>
      <c r="UZU257" s="25"/>
      <c r="UZV257" s="25"/>
      <c r="UZW257" s="93"/>
      <c r="UZX257" s="25"/>
      <c r="UZY257" s="25"/>
      <c r="UZZ257" s="95"/>
      <c r="VAA257" s="25"/>
      <c r="VAB257" s="25"/>
      <c r="VAC257" s="25"/>
      <c r="VAD257" s="25"/>
      <c r="VAE257" s="93"/>
      <c r="VAF257" s="25"/>
      <c r="VAG257" s="25"/>
      <c r="VAH257" s="95"/>
      <c r="VAI257" s="25"/>
      <c r="VAJ257" s="25"/>
      <c r="VAK257" s="25"/>
      <c r="VAL257" s="25"/>
      <c r="VAM257" s="93"/>
      <c r="VAN257" s="25"/>
      <c r="VAO257" s="25"/>
      <c r="VAP257" s="95"/>
      <c r="VAQ257" s="25"/>
      <c r="VAR257" s="25"/>
      <c r="VAS257" s="25"/>
      <c r="VAT257" s="25"/>
      <c r="VAU257" s="93"/>
      <c r="VAV257" s="25"/>
      <c r="VAW257" s="25"/>
      <c r="VAX257" s="95"/>
      <c r="VAY257" s="25"/>
      <c r="VAZ257" s="25"/>
      <c r="VBA257" s="25"/>
      <c r="VBB257" s="25"/>
      <c r="VBC257" s="93"/>
      <c r="VBD257" s="25"/>
      <c r="VBE257" s="25"/>
      <c r="VBF257" s="95"/>
      <c r="VBG257" s="25"/>
      <c r="VBH257" s="25"/>
      <c r="VBI257" s="25"/>
      <c r="VBJ257" s="25"/>
      <c r="VBK257" s="93"/>
      <c r="VBL257" s="25"/>
      <c r="VBM257" s="25"/>
      <c r="VBN257" s="95"/>
      <c r="VBO257" s="25"/>
      <c r="VBP257" s="25"/>
      <c r="VBQ257" s="25"/>
      <c r="VBR257" s="25"/>
      <c r="VBS257" s="93"/>
      <c r="VBT257" s="25"/>
      <c r="VBU257" s="25"/>
      <c r="VBV257" s="95"/>
      <c r="VBW257" s="25"/>
      <c r="VBX257" s="25"/>
      <c r="VBY257" s="25"/>
      <c r="VBZ257" s="25"/>
      <c r="VCA257" s="93"/>
      <c r="VCB257" s="25"/>
      <c r="VCC257" s="25"/>
      <c r="VCD257" s="95"/>
      <c r="VCE257" s="25"/>
      <c r="VCF257" s="25"/>
      <c r="VCG257" s="25"/>
      <c r="VCH257" s="25"/>
      <c r="VCI257" s="93"/>
      <c r="VCJ257" s="25"/>
      <c r="VCK257" s="25"/>
      <c r="VCL257" s="95"/>
      <c r="VCM257" s="25"/>
      <c r="VCN257" s="25"/>
      <c r="VCO257" s="25"/>
      <c r="VCP257" s="25"/>
      <c r="VCQ257" s="93"/>
      <c r="VCR257" s="25"/>
      <c r="VCS257" s="25"/>
      <c r="VCT257" s="95"/>
      <c r="VCU257" s="25"/>
      <c r="VCV257" s="25"/>
      <c r="VCW257" s="25"/>
      <c r="VCX257" s="25"/>
      <c r="VCY257" s="93"/>
      <c r="VCZ257" s="25"/>
      <c r="VDA257" s="25"/>
      <c r="VDB257" s="95"/>
      <c r="VDC257" s="25"/>
      <c r="VDD257" s="25"/>
      <c r="VDE257" s="25"/>
      <c r="VDF257" s="25"/>
      <c r="VDG257" s="93"/>
      <c r="VDH257" s="25"/>
      <c r="VDI257" s="25"/>
      <c r="VDJ257" s="95"/>
      <c r="VDK257" s="25"/>
      <c r="VDL257" s="25"/>
      <c r="VDM257" s="25"/>
      <c r="VDN257" s="25"/>
      <c r="VDO257" s="93"/>
      <c r="VDP257" s="25"/>
      <c r="VDQ257" s="25"/>
      <c r="VDR257" s="95"/>
      <c r="VDS257" s="25"/>
      <c r="VDT257" s="25"/>
      <c r="VDU257" s="25"/>
      <c r="VDV257" s="25"/>
      <c r="VDW257" s="93"/>
      <c r="VDX257" s="25"/>
      <c r="VDY257" s="25"/>
      <c r="VDZ257" s="95"/>
      <c r="VEA257" s="25"/>
      <c r="VEB257" s="25"/>
      <c r="VEC257" s="25"/>
      <c r="VED257" s="25"/>
      <c r="VEE257" s="93"/>
      <c r="VEF257" s="25"/>
      <c r="VEG257" s="25"/>
      <c r="VEH257" s="95"/>
      <c r="VEI257" s="25"/>
      <c r="VEJ257" s="25"/>
      <c r="VEK257" s="25"/>
      <c r="VEL257" s="25"/>
      <c r="VEM257" s="93"/>
      <c r="VEN257" s="25"/>
      <c r="VEO257" s="25"/>
      <c r="VEP257" s="95"/>
      <c r="VEQ257" s="25"/>
      <c r="VER257" s="25"/>
      <c r="VES257" s="25"/>
      <c r="VET257" s="25"/>
      <c r="VEU257" s="93"/>
      <c r="VEV257" s="25"/>
      <c r="VEW257" s="25"/>
      <c r="VEX257" s="95"/>
      <c r="VEY257" s="25"/>
      <c r="VEZ257" s="25"/>
      <c r="VFA257" s="25"/>
      <c r="VFB257" s="25"/>
      <c r="VFC257" s="93"/>
      <c r="VFD257" s="25"/>
      <c r="VFE257" s="25"/>
      <c r="VFF257" s="95"/>
      <c r="VFG257" s="25"/>
      <c r="VFH257" s="25"/>
      <c r="VFI257" s="25"/>
      <c r="VFJ257" s="25"/>
      <c r="VFK257" s="93"/>
      <c r="VFL257" s="25"/>
      <c r="VFM257" s="25"/>
      <c r="VFN257" s="95"/>
      <c r="VFO257" s="25"/>
      <c r="VFP257" s="25"/>
      <c r="VFQ257" s="25"/>
      <c r="VFR257" s="25"/>
      <c r="VFS257" s="93"/>
      <c r="VFT257" s="25"/>
      <c r="VFU257" s="25"/>
      <c r="VFV257" s="95"/>
      <c r="VFW257" s="25"/>
      <c r="VFX257" s="25"/>
      <c r="VFY257" s="25"/>
      <c r="VFZ257" s="25"/>
      <c r="VGA257" s="93"/>
      <c r="VGB257" s="25"/>
      <c r="VGC257" s="25"/>
      <c r="VGD257" s="95"/>
      <c r="VGE257" s="25"/>
      <c r="VGF257" s="25"/>
      <c r="VGG257" s="25"/>
      <c r="VGH257" s="25"/>
      <c r="VGI257" s="93"/>
      <c r="VGJ257" s="25"/>
      <c r="VGK257" s="25"/>
      <c r="VGL257" s="95"/>
      <c r="VGM257" s="25"/>
      <c r="VGN257" s="25"/>
      <c r="VGO257" s="25"/>
      <c r="VGP257" s="25"/>
      <c r="VGQ257" s="93"/>
      <c r="VGR257" s="25"/>
      <c r="VGS257" s="25"/>
      <c r="VGT257" s="95"/>
      <c r="VGU257" s="25"/>
      <c r="VGV257" s="25"/>
      <c r="VGW257" s="25"/>
      <c r="VGX257" s="25"/>
      <c r="VGY257" s="93"/>
      <c r="VGZ257" s="25"/>
      <c r="VHA257" s="25"/>
      <c r="VHB257" s="95"/>
      <c r="VHC257" s="25"/>
      <c r="VHD257" s="25"/>
      <c r="VHE257" s="25"/>
      <c r="VHF257" s="25"/>
      <c r="VHG257" s="93"/>
      <c r="VHH257" s="25"/>
      <c r="VHI257" s="25"/>
      <c r="VHJ257" s="95"/>
      <c r="VHK257" s="25"/>
      <c r="VHL257" s="25"/>
      <c r="VHM257" s="25"/>
      <c r="VHN257" s="25"/>
      <c r="VHO257" s="93"/>
      <c r="VHP257" s="25"/>
      <c r="VHQ257" s="25"/>
      <c r="VHR257" s="95"/>
      <c r="VHS257" s="25"/>
      <c r="VHT257" s="25"/>
      <c r="VHU257" s="25"/>
      <c r="VHV257" s="25"/>
      <c r="VHW257" s="93"/>
      <c r="VHX257" s="25"/>
      <c r="VHY257" s="25"/>
      <c r="VHZ257" s="95"/>
      <c r="VIA257" s="25"/>
      <c r="VIB257" s="25"/>
      <c r="VIC257" s="25"/>
      <c r="VID257" s="25"/>
      <c r="VIE257" s="93"/>
      <c r="VIF257" s="25"/>
      <c r="VIG257" s="25"/>
      <c r="VIH257" s="95"/>
      <c r="VII257" s="25"/>
      <c r="VIJ257" s="25"/>
      <c r="VIK257" s="25"/>
      <c r="VIL257" s="25"/>
      <c r="VIM257" s="93"/>
      <c r="VIN257" s="25"/>
      <c r="VIO257" s="25"/>
      <c r="VIP257" s="95"/>
      <c r="VIQ257" s="25"/>
      <c r="VIR257" s="25"/>
      <c r="VIS257" s="25"/>
      <c r="VIT257" s="25"/>
      <c r="VIU257" s="93"/>
      <c r="VIV257" s="25"/>
      <c r="VIW257" s="25"/>
      <c r="VIX257" s="95"/>
      <c r="VIY257" s="25"/>
      <c r="VIZ257" s="25"/>
      <c r="VJA257" s="25"/>
      <c r="VJB257" s="25"/>
      <c r="VJC257" s="93"/>
      <c r="VJD257" s="25"/>
      <c r="VJE257" s="25"/>
      <c r="VJF257" s="95"/>
      <c r="VJG257" s="25"/>
      <c r="VJH257" s="25"/>
      <c r="VJI257" s="25"/>
      <c r="VJJ257" s="25"/>
      <c r="VJK257" s="93"/>
      <c r="VJL257" s="25"/>
      <c r="VJM257" s="25"/>
      <c r="VJN257" s="95"/>
      <c r="VJO257" s="25"/>
      <c r="VJP257" s="25"/>
      <c r="VJQ257" s="25"/>
      <c r="VJR257" s="25"/>
      <c r="VJS257" s="93"/>
      <c r="VJT257" s="25"/>
      <c r="VJU257" s="25"/>
      <c r="VJV257" s="95"/>
      <c r="VJW257" s="25"/>
      <c r="VJX257" s="25"/>
      <c r="VJY257" s="25"/>
      <c r="VJZ257" s="25"/>
      <c r="VKA257" s="93"/>
      <c r="VKB257" s="25"/>
      <c r="VKC257" s="25"/>
      <c r="VKD257" s="95"/>
      <c r="VKE257" s="25"/>
      <c r="VKF257" s="25"/>
      <c r="VKG257" s="25"/>
      <c r="VKH257" s="25"/>
      <c r="VKI257" s="93"/>
      <c r="VKJ257" s="25"/>
      <c r="VKK257" s="25"/>
      <c r="VKL257" s="95"/>
      <c r="VKM257" s="25"/>
      <c r="VKN257" s="25"/>
      <c r="VKO257" s="25"/>
      <c r="VKP257" s="25"/>
      <c r="VKQ257" s="93"/>
      <c r="VKR257" s="25"/>
      <c r="VKS257" s="25"/>
      <c r="VKT257" s="95"/>
      <c r="VKU257" s="25"/>
      <c r="VKV257" s="25"/>
      <c r="VKW257" s="25"/>
      <c r="VKX257" s="25"/>
      <c r="VKY257" s="93"/>
      <c r="VKZ257" s="25"/>
      <c r="VLA257" s="25"/>
      <c r="VLB257" s="95"/>
      <c r="VLC257" s="25"/>
      <c r="VLD257" s="25"/>
      <c r="VLE257" s="25"/>
      <c r="VLF257" s="25"/>
      <c r="VLG257" s="93"/>
      <c r="VLH257" s="25"/>
      <c r="VLI257" s="25"/>
      <c r="VLJ257" s="95"/>
      <c r="VLK257" s="25"/>
      <c r="VLL257" s="25"/>
      <c r="VLM257" s="25"/>
      <c r="VLN257" s="25"/>
      <c r="VLO257" s="93"/>
      <c r="VLP257" s="25"/>
      <c r="VLQ257" s="25"/>
      <c r="VLR257" s="95"/>
      <c r="VLS257" s="25"/>
      <c r="VLT257" s="25"/>
      <c r="VLU257" s="25"/>
      <c r="VLV257" s="25"/>
      <c r="VLW257" s="93"/>
      <c r="VLX257" s="25"/>
      <c r="VLY257" s="25"/>
      <c r="VLZ257" s="95"/>
      <c r="VMA257" s="25"/>
      <c r="VMB257" s="25"/>
      <c r="VMC257" s="25"/>
      <c r="VMD257" s="25"/>
      <c r="VME257" s="93"/>
      <c r="VMF257" s="25"/>
      <c r="VMG257" s="25"/>
      <c r="VMH257" s="95"/>
      <c r="VMI257" s="25"/>
      <c r="VMJ257" s="25"/>
      <c r="VMK257" s="25"/>
      <c r="VML257" s="25"/>
      <c r="VMM257" s="93"/>
      <c r="VMN257" s="25"/>
      <c r="VMO257" s="25"/>
      <c r="VMP257" s="95"/>
      <c r="VMQ257" s="25"/>
      <c r="VMR257" s="25"/>
      <c r="VMS257" s="25"/>
      <c r="VMT257" s="25"/>
      <c r="VMU257" s="93"/>
      <c r="VMV257" s="25"/>
      <c r="VMW257" s="25"/>
      <c r="VMX257" s="95"/>
      <c r="VMY257" s="25"/>
      <c r="VMZ257" s="25"/>
      <c r="VNA257" s="25"/>
      <c r="VNB257" s="25"/>
      <c r="VNC257" s="93"/>
      <c r="VND257" s="25"/>
      <c r="VNE257" s="25"/>
      <c r="VNF257" s="95"/>
      <c r="VNG257" s="25"/>
      <c r="VNH257" s="25"/>
      <c r="VNI257" s="25"/>
      <c r="VNJ257" s="25"/>
      <c r="VNK257" s="93"/>
      <c r="VNL257" s="25"/>
      <c r="VNM257" s="25"/>
      <c r="VNN257" s="95"/>
      <c r="VNO257" s="25"/>
      <c r="VNP257" s="25"/>
      <c r="VNQ257" s="25"/>
      <c r="VNR257" s="25"/>
      <c r="VNS257" s="93"/>
      <c r="VNT257" s="25"/>
      <c r="VNU257" s="25"/>
      <c r="VNV257" s="95"/>
      <c r="VNW257" s="25"/>
      <c r="VNX257" s="25"/>
      <c r="VNY257" s="25"/>
      <c r="VNZ257" s="25"/>
      <c r="VOA257" s="93"/>
      <c r="VOB257" s="25"/>
      <c r="VOC257" s="25"/>
      <c r="VOD257" s="95"/>
      <c r="VOE257" s="25"/>
      <c r="VOF257" s="25"/>
      <c r="VOG257" s="25"/>
      <c r="VOH257" s="25"/>
      <c r="VOI257" s="93"/>
      <c r="VOJ257" s="25"/>
      <c r="VOK257" s="25"/>
      <c r="VOL257" s="95"/>
      <c r="VOM257" s="25"/>
      <c r="VON257" s="25"/>
      <c r="VOO257" s="25"/>
      <c r="VOP257" s="25"/>
      <c r="VOQ257" s="93"/>
      <c r="VOR257" s="25"/>
      <c r="VOS257" s="25"/>
      <c r="VOT257" s="95"/>
      <c r="VOU257" s="25"/>
      <c r="VOV257" s="25"/>
      <c r="VOW257" s="25"/>
      <c r="VOX257" s="25"/>
      <c r="VOY257" s="93"/>
      <c r="VOZ257" s="25"/>
      <c r="VPA257" s="25"/>
      <c r="VPB257" s="95"/>
      <c r="VPC257" s="25"/>
      <c r="VPD257" s="25"/>
      <c r="VPE257" s="25"/>
      <c r="VPF257" s="25"/>
      <c r="VPG257" s="93"/>
      <c r="VPH257" s="25"/>
      <c r="VPI257" s="25"/>
      <c r="VPJ257" s="95"/>
      <c r="VPK257" s="25"/>
      <c r="VPL257" s="25"/>
      <c r="VPM257" s="25"/>
      <c r="VPN257" s="25"/>
      <c r="VPO257" s="93"/>
      <c r="VPP257" s="25"/>
      <c r="VPQ257" s="25"/>
      <c r="VPR257" s="95"/>
      <c r="VPS257" s="25"/>
      <c r="VPT257" s="25"/>
      <c r="VPU257" s="25"/>
      <c r="VPV257" s="25"/>
      <c r="VPW257" s="93"/>
      <c r="VPX257" s="25"/>
      <c r="VPY257" s="25"/>
      <c r="VPZ257" s="95"/>
      <c r="VQA257" s="25"/>
      <c r="VQB257" s="25"/>
      <c r="VQC257" s="25"/>
      <c r="VQD257" s="25"/>
      <c r="VQE257" s="93"/>
      <c r="VQF257" s="25"/>
      <c r="VQG257" s="25"/>
      <c r="VQH257" s="95"/>
      <c r="VQI257" s="25"/>
      <c r="VQJ257" s="25"/>
      <c r="VQK257" s="25"/>
      <c r="VQL257" s="25"/>
      <c r="VQM257" s="93"/>
      <c r="VQN257" s="25"/>
      <c r="VQO257" s="25"/>
      <c r="VQP257" s="95"/>
      <c r="VQQ257" s="25"/>
      <c r="VQR257" s="25"/>
      <c r="VQS257" s="25"/>
      <c r="VQT257" s="25"/>
      <c r="VQU257" s="93"/>
      <c r="VQV257" s="25"/>
      <c r="VQW257" s="25"/>
      <c r="VQX257" s="95"/>
      <c r="VQY257" s="25"/>
      <c r="VQZ257" s="25"/>
      <c r="VRA257" s="25"/>
      <c r="VRB257" s="25"/>
      <c r="VRC257" s="93"/>
      <c r="VRD257" s="25"/>
      <c r="VRE257" s="25"/>
      <c r="VRF257" s="95"/>
      <c r="VRG257" s="25"/>
      <c r="VRH257" s="25"/>
      <c r="VRI257" s="25"/>
      <c r="VRJ257" s="25"/>
      <c r="VRK257" s="93"/>
      <c r="VRL257" s="25"/>
      <c r="VRM257" s="25"/>
      <c r="VRN257" s="95"/>
      <c r="VRO257" s="25"/>
      <c r="VRP257" s="25"/>
      <c r="VRQ257" s="25"/>
      <c r="VRR257" s="25"/>
      <c r="VRS257" s="93"/>
      <c r="VRT257" s="25"/>
      <c r="VRU257" s="25"/>
      <c r="VRV257" s="95"/>
      <c r="VRW257" s="25"/>
      <c r="VRX257" s="25"/>
      <c r="VRY257" s="25"/>
      <c r="VRZ257" s="25"/>
      <c r="VSA257" s="93"/>
      <c r="VSB257" s="25"/>
      <c r="VSC257" s="25"/>
      <c r="VSD257" s="95"/>
      <c r="VSE257" s="25"/>
      <c r="VSF257" s="25"/>
      <c r="VSG257" s="25"/>
      <c r="VSH257" s="25"/>
      <c r="VSI257" s="93"/>
      <c r="VSJ257" s="25"/>
      <c r="VSK257" s="25"/>
      <c r="VSL257" s="95"/>
      <c r="VSM257" s="25"/>
      <c r="VSN257" s="25"/>
      <c r="VSO257" s="25"/>
      <c r="VSP257" s="25"/>
      <c r="VSQ257" s="93"/>
      <c r="VSR257" s="25"/>
      <c r="VSS257" s="25"/>
      <c r="VST257" s="95"/>
      <c r="VSU257" s="25"/>
      <c r="VSV257" s="25"/>
      <c r="VSW257" s="25"/>
      <c r="VSX257" s="25"/>
      <c r="VSY257" s="93"/>
      <c r="VSZ257" s="25"/>
      <c r="VTA257" s="25"/>
      <c r="VTB257" s="95"/>
      <c r="VTC257" s="25"/>
      <c r="VTD257" s="25"/>
      <c r="VTE257" s="25"/>
      <c r="VTF257" s="25"/>
      <c r="VTG257" s="93"/>
      <c r="VTH257" s="25"/>
      <c r="VTI257" s="25"/>
      <c r="VTJ257" s="95"/>
      <c r="VTK257" s="25"/>
      <c r="VTL257" s="25"/>
      <c r="VTM257" s="25"/>
      <c r="VTN257" s="25"/>
      <c r="VTO257" s="93"/>
      <c r="VTP257" s="25"/>
      <c r="VTQ257" s="25"/>
      <c r="VTR257" s="95"/>
      <c r="VTS257" s="25"/>
      <c r="VTT257" s="25"/>
      <c r="VTU257" s="25"/>
      <c r="VTV257" s="25"/>
      <c r="VTW257" s="93"/>
      <c r="VTX257" s="25"/>
      <c r="VTY257" s="25"/>
      <c r="VTZ257" s="95"/>
      <c r="VUA257" s="25"/>
      <c r="VUB257" s="25"/>
      <c r="VUC257" s="25"/>
      <c r="VUD257" s="25"/>
      <c r="VUE257" s="93"/>
      <c r="VUF257" s="25"/>
      <c r="VUG257" s="25"/>
      <c r="VUH257" s="95"/>
      <c r="VUI257" s="25"/>
      <c r="VUJ257" s="25"/>
      <c r="VUK257" s="25"/>
      <c r="VUL257" s="25"/>
      <c r="VUM257" s="93"/>
      <c r="VUN257" s="25"/>
      <c r="VUO257" s="25"/>
      <c r="VUP257" s="95"/>
      <c r="VUQ257" s="25"/>
      <c r="VUR257" s="25"/>
      <c r="VUS257" s="25"/>
      <c r="VUT257" s="25"/>
      <c r="VUU257" s="93"/>
      <c r="VUV257" s="25"/>
      <c r="VUW257" s="25"/>
      <c r="VUX257" s="95"/>
      <c r="VUY257" s="25"/>
      <c r="VUZ257" s="25"/>
      <c r="VVA257" s="25"/>
      <c r="VVB257" s="25"/>
      <c r="VVC257" s="93"/>
      <c r="VVD257" s="25"/>
      <c r="VVE257" s="25"/>
      <c r="VVF257" s="95"/>
      <c r="VVG257" s="25"/>
      <c r="VVH257" s="25"/>
      <c r="VVI257" s="25"/>
      <c r="VVJ257" s="25"/>
      <c r="VVK257" s="93"/>
      <c r="VVL257" s="25"/>
      <c r="VVM257" s="25"/>
      <c r="VVN257" s="95"/>
      <c r="VVO257" s="25"/>
      <c r="VVP257" s="25"/>
      <c r="VVQ257" s="25"/>
      <c r="VVR257" s="25"/>
      <c r="VVS257" s="93"/>
      <c r="VVT257" s="25"/>
      <c r="VVU257" s="25"/>
      <c r="VVV257" s="95"/>
      <c r="VVW257" s="25"/>
      <c r="VVX257" s="25"/>
      <c r="VVY257" s="25"/>
      <c r="VVZ257" s="25"/>
      <c r="VWA257" s="93"/>
      <c r="VWB257" s="25"/>
      <c r="VWC257" s="25"/>
      <c r="VWD257" s="95"/>
      <c r="VWE257" s="25"/>
      <c r="VWF257" s="25"/>
      <c r="VWG257" s="25"/>
      <c r="VWH257" s="25"/>
      <c r="VWI257" s="93"/>
      <c r="VWJ257" s="25"/>
      <c r="VWK257" s="25"/>
      <c r="VWL257" s="95"/>
      <c r="VWM257" s="25"/>
      <c r="VWN257" s="25"/>
      <c r="VWO257" s="25"/>
      <c r="VWP257" s="25"/>
      <c r="VWQ257" s="93"/>
      <c r="VWR257" s="25"/>
      <c r="VWS257" s="25"/>
      <c r="VWT257" s="95"/>
      <c r="VWU257" s="25"/>
      <c r="VWV257" s="25"/>
      <c r="VWW257" s="25"/>
      <c r="VWX257" s="25"/>
      <c r="VWY257" s="93"/>
      <c r="VWZ257" s="25"/>
      <c r="VXA257" s="25"/>
      <c r="VXB257" s="95"/>
      <c r="VXC257" s="25"/>
      <c r="VXD257" s="25"/>
      <c r="VXE257" s="25"/>
      <c r="VXF257" s="25"/>
      <c r="VXG257" s="93"/>
      <c r="VXH257" s="25"/>
      <c r="VXI257" s="25"/>
      <c r="VXJ257" s="95"/>
      <c r="VXK257" s="25"/>
      <c r="VXL257" s="25"/>
      <c r="VXM257" s="25"/>
      <c r="VXN257" s="25"/>
      <c r="VXO257" s="93"/>
      <c r="VXP257" s="25"/>
      <c r="VXQ257" s="25"/>
      <c r="VXR257" s="95"/>
      <c r="VXS257" s="25"/>
      <c r="VXT257" s="25"/>
      <c r="VXU257" s="25"/>
      <c r="VXV257" s="25"/>
      <c r="VXW257" s="93"/>
      <c r="VXX257" s="25"/>
      <c r="VXY257" s="25"/>
      <c r="VXZ257" s="95"/>
      <c r="VYA257" s="25"/>
      <c r="VYB257" s="25"/>
      <c r="VYC257" s="25"/>
      <c r="VYD257" s="25"/>
      <c r="VYE257" s="93"/>
      <c r="VYF257" s="25"/>
      <c r="VYG257" s="25"/>
      <c r="VYH257" s="95"/>
      <c r="VYI257" s="25"/>
      <c r="VYJ257" s="25"/>
      <c r="VYK257" s="25"/>
      <c r="VYL257" s="25"/>
      <c r="VYM257" s="93"/>
      <c r="VYN257" s="25"/>
      <c r="VYO257" s="25"/>
      <c r="VYP257" s="95"/>
      <c r="VYQ257" s="25"/>
      <c r="VYR257" s="25"/>
      <c r="VYS257" s="25"/>
      <c r="VYT257" s="25"/>
      <c r="VYU257" s="93"/>
      <c r="VYV257" s="25"/>
      <c r="VYW257" s="25"/>
      <c r="VYX257" s="95"/>
      <c r="VYY257" s="25"/>
      <c r="VYZ257" s="25"/>
      <c r="VZA257" s="25"/>
      <c r="VZB257" s="25"/>
      <c r="VZC257" s="93"/>
      <c r="VZD257" s="25"/>
      <c r="VZE257" s="25"/>
      <c r="VZF257" s="95"/>
      <c r="VZG257" s="25"/>
      <c r="VZH257" s="25"/>
      <c r="VZI257" s="25"/>
      <c r="VZJ257" s="25"/>
      <c r="VZK257" s="93"/>
      <c r="VZL257" s="25"/>
      <c r="VZM257" s="25"/>
      <c r="VZN257" s="95"/>
      <c r="VZO257" s="25"/>
      <c r="VZP257" s="25"/>
      <c r="VZQ257" s="25"/>
      <c r="VZR257" s="25"/>
      <c r="VZS257" s="93"/>
      <c r="VZT257" s="25"/>
      <c r="VZU257" s="25"/>
      <c r="VZV257" s="95"/>
      <c r="VZW257" s="25"/>
      <c r="VZX257" s="25"/>
      <c r="VZY257" s="25"/>
      <c r="VZZ257" s="25"/>
      <c r="WAA257" s="93"/>
      <c r="WAB257" s="25"/>
      <c r="WAC257" s="25"/>
      <c r="WAD257" s="95"/>
      <c r="WAE257" s="25"/>
      <c r="WAF257" s="25"/>
      <c r="WAG257" s="25"/>
      <c r="WAH257" s="25"/>
      <c r="WAI257" s="93"/>
      <c r="WAJ257" s="25"/>
      <c r="WAK257" s="25"/>
      <c r="WAL257" s="95"/>
      <c r="WAM257" s="25"/>
      <c r="WAN257" s="25"/>
      <c r="WAO257" s="25"/>
      <c r="WAP257" s="25"/>
      <c r="WAQ257" s="93"/>
      <c r="WAR257" s="25"/>
      <c r="WAS257" s="25"/>
      <c r="WAT257" s="95"/>
      <c r="WAU257" s="25"/>
      <c r="WAV257" s="25"/>
      <c r="WAW257" s="25"/>
      <c r="WAX257" s="25"/>
      <c r="WAY257" s="93"/>
      <c r="WAZ257" s="25"/>
      <c r="WBA257" s="25"/>
      <c r="WBB257" s="95"/>
      <c r="WBC257" s="25"/>
      <c r="WBD257" s="25"/>
      <c r="WBE257" s="25"/>
      <c r="WBF257" s="25"/>
      <c r="WBG257" s="93"/>
      <c r="WBH257" s="25"/>
      <c r="WBI257" s="25"/>
      <c r="WBJ257" s="95"/>
      <c r="WBK257" s="25"/>
      <c r="WBL257" s="25"/>
      <c r="WBM257" s="25"/>
      <c r="WBN257" s="25"/>
      <c r="WBO257" s="93"/>
      <c r="WBP257" s="25"/>
      <c r="WBQ257" s="25"/>
      <c r="WBR257" s="95"/>
      <c r="WBS257" s="25"/>
      <c r="WBT257" s="25"/>
      <c r="WBU257" s="25"/>
      <c r="WBV257" s="25"/>
      <c r="WBW257" s="93"/>
      <c r="WBX257" s="25"/>
      <c r="WBY257" s="25"/>
      <c r="WBZ257" s="95"/>
      <c r="WCA257" s="25"/>
      <c r="WCB257" s="25"/>
      <c r="WCC257" s="25"/>
      <c r="WCD257" s="25"/>
      <c r="WCE257" s="93"/>
      <c r="WCF257" s="25"/>
      <c r="WCG257" s="25"/>
      <c r="WCH257" s="95"/>
      <c r="WCI257" s="25"/>
      <c r="WCJ257" s="25"/>
      <c r="WCK257" s="25"/>
      <c r="WCL257" s="25"/>
      <c r="WCM257" s="93"/>
      <c r="WCN257" s="25"/>
      <c r="WCO257" s="25"/>
      <c r="WCP257" s="95"/>
      <c r="WCQ257" s="25"/>
      <c r="WCR257" s="25"/>
      <c r="WCS257" s="25"/>
      <c r="WCT257" s="25"/>
      <c r="WCU257" s="93"/>
      <c r="WCV257" s="25"/>
      <c r="WCW257" s="25"/>
      <c r="WCX257" s="95"/>
      <c r="WCY257" s="25"/>
      <c r="WCZ257" s="25"/>
      <c r="WDA257" s="25"/>
      <c r="WDB257" s="25"/>
      <c r="WDC257" s="93"/>
      <c r="WDD257" s="25"/>
      <c r="WDE257" s="25"/>
      <c r="WDF257" s="95"/>
      <c r="WDG257" s="25"/>
      <c r="WDH257" s="25"/>
      <c r="WDI257" s="25"/>
      <c r="WDJ257" s="25"/>
      <c r="WDK257" s="93"/>
      <c r="WDL257" s="25"/>
      <c r="WDM257" s="25"/>
      <c r="WDN257" s="95"/>
      <c r="WDO257" s="25"/>
      <c r="WDP257" s="25"/>
      <c r="WDQ257" s="25"/>
      <c r="WDR257" s="25"/>
      <c r="WDS257" s="93"/>
      <c r="WDT257" s="25"/>
      <c r="WDU257" s="25"/>
      <c r="WDV257" s="95"/>
      <c r="WDW257" s="25"/>
      <c r="WDX257" s="25"/>
      <c r="WDY257" s="25"/>
      <c r="WDZ257" s="25"/>
      <c r="WEA257" s="93"/>
      <c r="WEB257" s="25"/>
      <c r="WEC257" s="25"/>
      <c r="WED257" s="95"/>
      <c r="WEE257" s="25"/>
      <c r="WEF257" s="25"/>
      <c r="WEG257" s="25"/>
      <c r="WEH257" s="25"/>
      <c r="WEI257" s="93"/>
      <c r="WEJ257" s="25"/>
      <c r="WEK257" s="25"/>
      <c r="WEL257" s="95"/>
      <c r="WEM257" s="25"/>
      <c r="WEN257" s="25"/>
      <c r="WEO257" s="25"/>
      <c r="WEP257" s="25"/>
      <c r="WEQ257" s="93"/>
      <c r="WER257" s="25"/>
      <c r="WES257" s="25"/>
      <c r="WET257" s="95"/>
      <c r="WEU257" s="25"/>
      <c r="WEV257" s="25"/>
      <c r="WEW257" s="25"/>
      <c r="WEX257" s="25"/>
      <c r="WEY257" s="93"/>
      <c r="WEZ257" s="25"/>
      <c r="WFA257" s="25"/>
      <c r="WFB257" s="95"/>
      <c r="WFC257" s="25"/>
      <c r="WFD257" s="25"/>
      <c r="WFE257" s="25"/>
      <c r="WFF257" s="25"/>
      <c r="WFG257" s="93"/>
      <c r="WFH257" s="25"/>
      <c r="WFI257" s="25"/>
      <c r="WFJ257" s="95"/>
      <c r="WFK257" s="25"/>
      <c r="WFL257" s="25"/>
      <c r="WFM257" s="25"/>
      <c r="WFN257" s="25"/>
      <c r="WFO257" s="93"/>
      <c r="WFP257" s="25"/>
      <c r="WFQ257" s="25"/>
      <c r="WFR257" s="95"/>
      <c r="WFS257" s="25"/>
      <c r="WFT257" s="25"/>
      <c r="WFU257" s="25"/>
      <c r="WFV257" s="25"/>
      <c r="WFW257" s="93"/>
      <c r="WFX257" s="25"/>
      <c r="WFY257" s="25"/>
      <c r="WFZ257" s="95"/>
      <c r="WGA257" s="25"/>
      <c r="WGB257" s="25"/>
      <c r="WGC257" s="25"/>
      <c r="WGD257" s="25"/>
      <c r="WGE257" s="93"/>
      <c r="WGF257" s="25"/>
      <c r="WGG257" s="25"/>
      <c r="WGH257" s="95"/>
      <c r="WGI257" s="25"/>
      <c r="WGJ257" s="25"/>
      <c r="WGK257" s="25"/>
      <c r="WGL257" s="25"/>
      <c r="WGM257" s="93"/>
      <c r="WGN257" s="25"/>
      <c r="WGO257" s="25"/>
      <c r="WGP257" s="95"/>
      <c r="WGQ257" s="25"/>
      <c r="WGR257" s="25"/>
      <c r="WGS257" s="25"/>
      <c r="WGT257" s="25"/>
      <c r="WGU257" s="93"/>
      <c r="WGV257" s="25"/>
      <c r="WGW257" s="25"/>
      <c r="WGX257" s="95"/>
      <c r="WGY257" s="25"/>
      <c r="WGZ257" s="25"/>
      <c r="WHA257" s="25"/>
      <c r="WHB257" s="25"/>
      <c r="WHC257" s="93"/>
      <c r="WHD257" s="25"/>
      <c r="WHE257" s="25"/>
      <c r="WHF257" s="95"/>
      <c r="WHG257" s="25"/>
      <c r="WHH257" s="25"/>
      <c r="WHI257" s="25"/>
      <c r="WHJ257" s="25"/>
      <c r="WHK257" s="93"/>
      <c r="WHL257" s="25"/>
      <c r="WHM257" s="25"/>
      <c r="WHN257" s="95"/>
      <c r="WHO257" s="25"/>
      <c r="WHP257" s="25"/>
      <c r="WHQ257" s="25"/>
      <c r="WHR257" s="25"/>
      <c r="WHS257" s="93"/>
      <c r="WHT257" s="25"/>
      <c r="WHU257" s="25"/>
      <c r="WHV257" s="95"/>
      <c r="WHW257" s="25"/>
      <c r="WHX257" s="25"/>
      <c r="WHY257" s="25"/>
      <c r="WHZ257" s="25"/>
      <c r="WIA257" s="93"/>
      <c r="WIB257" s="25"/>
      <c r="WIC257" s="25"/>
      <c r="WID257" s="95"/>
      <c r="WIE257" s="25"/>
      <c r="WIF257" s="25"/>
      <c r="WIG257" s="25"/>
      <c r="WIH257" s="25"/>
      <c r="WII257" s="93"/>
      <c r="WIJ257" s="25"/>
      <c r="WIK257" s="25"/>
      <c r="WIL257" s="95"/>
      <c r="WIM257" s="25"/>
      <c r="WIN257" s="25"/>
      <c r="WIO257" s="25"/>
      <c r="WIP257" s="25"/>
      <c r="WIQ257" s="93"/>
      <c r="WIR257" s="25"/>
      <c r="WIS257" s="25"/>
      <c r="WIT257" s="95"/>
      <c r="WIU257" s="25"/>
      <c r="WIV257" s="25"/>
      <c r="WIW257" s="25"/>
      <c r="WIX257" s="25"/>
      <c r="WIY257" s="93"/>
      <c r="WIZ257" s="25"/>
      <c r="WJA257" s="25"/>
      <c r="WJB257" s="95"/>
      <c r="WJC257" s="25"/>
      <c r="WJD257" s="25"/>
      <c r="WJE257" s="25"/>
      <c r="WJF257" s="25"/>
      <c r="WJG257" s="93"/>
      <c r="WJH257" s="25"/>
      <c r="WJI257" s="25"/>
      <c r="WJJ257" s="95"/>
      <c r="WJK257" s="25"/>
      <c r="WJL257" s="25"/>
      <c r="WJM257" s="25"/>
      <c r="WJN257" s="25"/>
      <c r="WJO257" s="93"/>
      <c r="WJP257" s="25"/>
      <c r="WJQ257" s="25"/>
      <c r="WJR257" s="95"/>
      <c r="WJS257" s="25"/>
      <c r="WJT257" s="25"/>
      <c r="WJU257" s="25"/>
      <c r="WJV257" s="25"/>
      <c r="WJW257" s="93"/>
      <c r="WJX257" s="25"/>
      <c r="WJY257" s="25"/>
      <c r="WJZ257" s="95"/>
      <c r="WKA257" s="25"/>
      <c r="WKB257" s="25"/>
      <c r="WKC257" s="25"/>
      <c r="WKD257" s="25"/>
      <c r="WKE257" s="93"/>
      <c r="WKF257" s="25"/>
      <c r="WKG257" s="25"/>
      <c r="WKH257" s="95"/>
      <c r="WKI257" s="25"/>
      <c r="WKJ257" s="25"/>
      <c r="WKK257" s="25"/>
      <c r="WKL257" s="25"/>
      <c r="WKM257" s="93"/>
      <c r="WKN257" s="25"/>
      <c r="WKO257" s="25"/>
      <c r="WKP257" s="95"/>
      <c r="WKQ257" s="25"/>
      <c r="WKR257" s="25"/>
      <c r="WKS257" s="25"/>
      <c r="WKT257" s="25"/>
      <c r="WKU257" s="93"/>
      <c r="WKV257" s="25"/>
      <c r="WKW257" s="25"/>
      <c r="WKX257" s="95"/>
      <c r="WKY257" s="25"/>
      <c r="WKZ257" s="25"/>
      <c r="WLA257" s="25"/>
      <c r="WLB257" s="25"/>
      <c r="WLC257" s="93"/>
      <c r="WLD257" s="25"/>
      <c r="WLE257" s="25"/>
      <c r="WLF257" s="95"/>
      <c r="WLG257" s="25"/>
      <c r="WLH257" s="25"/>
      <c r="WLI257" s="25"/>
      <c r="WLJ257" s="25"/>
      <c r="WLK257" s="93"/>
      <c r="WLL257" s="25"/>
      <c r="WLM257" s="25"/>
      <c r="WLN257" s="95"/>
      <c r="WLO257" s="25"/>
      <c r="WLP257" s="25"/>
      <c r="WLQ257" s="25"/>
      <c r="WLR257" s="25"/>
      <c r="WLS257" s="93"/>
      <c r="WLT257" s="25"/>
      <c r="WLU257" s="25"/>
      <c r="WLV257" s="95"/>
      <c r="WLW257" s="25"/>
      <c r="WLX257" s="25"/>
      <c r="WLY257" s="25"/>
      <c r="WLZ257" s="25"/>
      <c r="WMA257" s="93"/>
      <c r="WMB257" s="25"/>
      <c r="WMC257" s="25"/>
      <c r="WMD257" s="95"/>
      <c r="WME257" s="25"/>
      <c r="WMF257" s="25"/>
      <c r="WMG257" s="25"/>
      <c r="WMH257" s="25"/>
      <c r="WMI257" s="93"/>
      <c r="WMJ257" s="25"/>
      <c r="WMK257" s="25"/>
      <c r="WML257" s="95"/>
      <c r="WMM257" s="25"/>
      <c r="WMN257" s="25"/>
      <c r="WMO257" s="25"/>
      <c r="WMP257" s="25"/>
      <c r="WMQ257" s="93"/>
      <c r="WMR257" s="25"/>
      <c r="WMS257" s="25"/>
      <c r="WMT257" s="95"/>
      <c r="WMU257" s="25"/>
      <c r="WMV257" s="25"/>
      <c r="WMW257" s="25"/>
      <c r="WMX257" s="25"/>
      <c r="WMY257" s="93"/>
      <c r="WMZ257" s="25"/>
      <c r="WNA257" s="25"/>
      <c r="WNB257" s="95"/>
      <c r="WNC257" s="25"/>
      <c r="WND257" s="25"/>
      <c r="WNE257" s="25"/>
      <c r="WNF257" s="25"/>
      <c r="WNG257" s="93"/>
      <c r="WNH257" s="25"/>
      <c r="WNI257" s="25"/>
      <c r="WNJ257" s="95"/>
      <c r="WNK257" s="25"/>
      <c r="WNL257" s="25"/>
      <c r="WNM257" s="25"/>
      <c r="WNN257" s="25"/>
      <c r="WNO257" s="93"/>
      <c r="WNP257" s="25"/>
      <c r="WNQ257" s="25"/>
      <c r="WNR257" s="95"/>
      <c r="WNS257" s="25"/>
      <c r="WNT257" s="25"/>
      <c r="WNU257" s="25"/>
      <c r="WNV257" s="25"/>
      <c r="WNW257" s="93"/>
      <c r="WNX257" s="25"/>
      <c r="WNY257" s="25"/>
      <c r="WNZ257" s="95"/>
      <c r="WOA257" s="25"/>
      <c r="WOB257" s="25"/>
      <c r="WOC257" s="25"/>
      <c r="WOD257" s="25"/>
      <c r="WOE257" s="93"/>
      <c r="WOF257" s="25"/>
      <c r="WOG257" s="25"/>
      <c r="WOH257" s="95"/>
      <c r="WOI257" s="25"/>
      <c r="WOJ257" s="25"/>
      <c r="WOK257" s="25"/>
      <c r="WOL257" s="25"/>
      <c r="WOM257" s="93"/>
      <c r="WON257" s="25"/>
      <c r="WOO257" s="25"/>
      <c r="WOP257" s="95"/>
      <c r="WOQ257" s="25"/>
      <c r="WOR257" s="25"/>
      <c r="WOS257" s="25"/>
      <c r="WOT257" s="25"/>
      <c r="WOU257" s="93"/>
      <c r="WOV257" s="25"/>
      <c r="WOW257" s="25"/>
      <c r="WOX257" s="95"/>
      <c r="WOY257" s="25"/>
      <c r="WOZ257" s="25"/>
      <c r="WPA257" s="25"/>
      <c r="WPB257" s="25"/>
      <c r="WPC257" s="93"/>
      <c r="WPD257" s="25"/>
      <c r="WPE257" s="25"/>
      <c r="WPF257" s="95"/>
      <c r="WPG257" s="25"/>
      <c r="WPH257" s="25"/>
      <c r="WPI257" s="25"/>
      <c r="WPJ257" s="25"/>
      <c r="WPK257" s="93"/>
      <c r="WPL257" s="25"/>
      <c r="WPM257" s="25"/>
      <c r="WPN257" s="95"/>
      <c r="WPO257" s="25"/>
      <c r="WPP257" s="25"/>
      <c r="WPQ257" s="25"/>
      <c r="WPR257" s="25"/>
      <c r="WPS257" s="93"/>
      <c r="WPT257" s="25"/>
      <c r="WPU257" s="25"/>
      <c r="WPV257" s="95"/>
      <c r="WPW257" s="25"/>
      <c r="WPX257" s="25"/>
      <c r="WPY257" s="25"/>
      <c r="WPZ257" s="25"/>
      <c r="WQA257" s="93"/>
      <c r="WQB257" s="25"/>
      <c r="WQC257" s="25"/>
      <c r="WQD257" s="95"/>
      <c r="WQE257" s="25"/>
      <c r="WQF257" s="25"/>
      <c r="WQG257" s="25"/>
      <c r="WQH257" s="25"/>
      <c r="WQI257" s="93"/>
      <c r="WQJ257" s="25"/>
      <c r="WQK257" s="25"/>
      <c r="WQL257" s="95"/>
      <c r="WQM257" s="25"/>
      <c r="WQN257" s="25"/>
      <c r="WQO257" s="25"/>
      <c r="WQP257" s="25"/>
      <c r="WQQ257" s="93"/>
      <c r="WQR257" s="25"/>
      <c r="WQS257" s="25"/>
      <c r="WQT257" s="95"/>
      <c r="WQU257" s="25"/>
      <c r="WQV257" s="25"/>
      <c r="WQW257" s="25"/>
      <c r="WQX257" s="25"/>
      <c r="WQY257" s="93"/>
      <c r="WQZ257" s="25"/>
      <c r="WRA257" s="25"/>
      <c r="WRB257" s="95"/>
      <c r="WRC257" s="25"/>
      <c r="WRD257" s="25"/>
      <c r="WRE257" s="25"/>
      <c r="WRF257" s="25"/>
      <c r="WRG257" s="93"/>
      <c r="WRH257" s="25"/>
      <c r="WRI257" s="25"/>
      <c r="WRJ257" s="95"/>
      <c r="WRK257" s="25"/>
      <c r="WRL257" s="25"/>
      <c r="WRM257" s="25"/>
      <c r="WRN257" s="25"/>
      <c r="WRO257" s="93"/>
      <c r="WRP257" s="25"/>
      <c r="WRQ257" s="25"/>
      <c r="WRR257" s="95"/>
      <c r="WRS257" s="25"/>
      <c r="WRT257" s="25"/>
      <c r="WRU257" s="25"/>
      <c r="WRV257" s="25"/>
      <c r="WRW257" s="93"/>
      <c r="WRX257" s="25"/>
      <c r="WRY257" s="25"/>
      <c r="WRZ257" s="95"/>
      <c r="WSA257" s="25"/>
      <c r="WSB257" s="25"/>
      <c r="WSC257" s="25"/>
      <c r="WSD257" s="25"/>
      <c r="WSE257" s="93"/>
      <c r="WSF257" s="25"/>
      <c r="WSG257" s="25"/>
      <c r="WSH257" s="95"/>
      <c r="WSI257" s="25"/>
      <c r="WSJ257" s="25"/>
      <c r="WSK257" s="25"/>
      <c r="WSL257" s="25"/>
      <c r="WSM257" s="93"/>
      <c r="WSN257" s="25"/>
      <c r="WSO257" s="25"/>
      <c r="WSP257" s="95"/>
      <c r="WSQ257" s="25"/>
      <c r="WSR257" s="25"/>
      <c r="WSS257" s="25"/>
      <c r="WST257" s="25"/>
      <c r="WSU257" s="93"/>
      <c r="WSV257" s="25"/>
      <c r="WSW257" s="25"/>
      <c r="WSX257" s="95"/>
      <c r="WSY257" s="25"/>
      <c r="WSZ257" s="25"/>
      <c r="WTA257" s="25"/>
      <c r="WTB257" s="25"/>
      <c r="WTC257" s="93"/>
      <c r="WTD257" s="25"/>
      <c r="WTE257" s="25"/>
      <c r="WTF257" s="95"/>
      <c r="WTG257" s="25"/>
      <c r="WTH257" s="25"/>
      <c r="WTI257" s="25"/>
      <c r="WTJ257" s="25"/>
      <c r="WTK257" s="93"/>
      <c r="WTL257" s="25"/>
      <c r="WTM257" s="25"/>
      <c r="WTN257" s="95"/>
      <c r="WTO257" s="25"/>
      <c r="WTP257" s="25"/>
      <c r="WTQ257" s="25"/>
      <c r="WTR257" s="25"/>
      <c r="WTS257" s="93"/>
      <c r="WTT257" s="25"/>
      <c r="WTU257" s="25"/>
      <c r="WTV257" s="95"/>
      <c r="WTW257" s="25"/>
      <c r="WTX257" s="25"/>
      <c r="WTY257" s="25"/>
      <c r="WTZ257" s="25"/>
      <c r="WUA257" s="93"/>
      <c r="WUB257" s="25"/>
      <c r="WUC257" s="25"/>
      <c r="WUD257" s="95"/>
      <c r="WUE257" s="25"/>
      <c r="WUF257" s="25"/>
      <c r="WUG257" s="25"/>
      <c r="WUH257" s="25"/>
      <c r="WUI257" s="93"/>
      <c r="WUJ257" s="25"/>
      <c r="WUK257" s="25"/>
      <c r="WUL257" s="95"/>
      <c r="WUM257" s="25"/>
      <c r="WUN257" s="25"/>
      <c r="WUO257" s="25"/>
      <c r="WUP257" s="25"/>
      <c r="WUQ257" s="93"/>
      <c r="WUR257" s="25"/>
      <c r="WUS257" s="25"/>
      <c r="WUT257" s="95"/>
      <c r="WUU257" s="25"/>
      <c r="WUV257" s="25"/>
      <c r="WUW257" s="25"/>
      <c r="WUX257" s="25"/>
      <c r="WUY257" s="93"/>
      <c r="WUZ257" s="25"/>
      <c r="WVA257" s="25"/>
      <c r="WVB257" s="95"/>
      <c r="WVC257" s="25"/>
      <c r="WVD257" s="25"/>
      <c r="WVE257" s="25"/>
      <c r="WVF257" s="25"/>
      <c r="WVG257" s="93"/>
      <c r="WVH257" s="25"/>
      <c r="WVI257" s="25"/>
      <c r="WVJ257" s="95"/>
      <c r="WVK257" s="25"/>
      <c r="WVL257" s="25"/>
      <c r="WVM257" s="25"/>
      <c r="WVN257" s="25"/>
      <c r="WVO257" s="93"/>
      <c r="WVP257" s="25"/>
      <c r="WVQ257" s="25"/>
      <c r="WVR257" s="95"/>
      <c r="WVS257" s="25"/>
      <c r="WVT257" s="25"/>
      <c r="WVU257" s="25"/>
      <c r="WVV257" s="25"/>
      <c r="WVW257" s="93"/>
      <c r="WVX257" s="25"/>
      <c r="WVY257" s="25"/>
      <c r="WVZ257" s="95"/>
      <c r="WWA257" s="25"/>
      <c r="WWB257" s="25"/>
      <c r="WWC257" s="25"/>
      <c r="WWD257" s="25"/>
      <c r="WWE257" s="93"/>
      <c r="WWF257" s="25"/>
      <c r="WWG257" s="25"/>
      <c r="WWH257" s="95"/>
      <c r="WWI257" s="25"/>
      <c r="WWJ257" s="25"/>
      <c r="WWK257" s="25"/>
      <c r="WWL257" s="25"/>
      <c r="WWM257" s="93"/>
      <c r="WWN257" s="25"/>
      <c r="WWO257" s="25"/>
      <c r="WWP257" s="95"/>
      <c r="WWQ257" s="25"/>
      <c r="WWR257" s="25"/>
      <c r="WWS257" s="25"/>
      <c r="WWT257" s="25"/>
      <c r="WWU257" s="93"/>
      <c r="WWV257" s="25"/>
      <c r="WWW257" s="25"/>
      <c r="WWX257" s="95"/>
      <c r="WWY257" s="25"/>
      <c r="WWZ257" s="25"/>
      <c r="WXA257" s="25"/>
      <c r="WXB257" s="25"/>
      <c r="WXC257" s="93"/>
      <c r="WXD257" s="25"/>
      <c r="WXE257" s="25"/>
      <c r="WXF257" s="95"/>
      <c r="WXG257" s="25"/>
      <c r="WXH257" s="25"/>
      <c r="WXI257" s="25"/>
      <c r="WXJ257" s="25"/>
      <c r="WXK257" s="93"/>
      <c r="WXL257" s="25"/>
      <c r="WXM257" s="25"/>
      <c r="WXN257" s="95"/>
      <c r="WXO257" s="25"/>
      <c r="WXP257" s="25"/>
      <c r="WXQ257" s="25"/>
      <c r="WXR257" s="25"/>
      <c r="WXS257" s="93"/>
      <c r="WXT257" s="25"/>
      <c r="WXU257" s="25"/>
      <c r="WXV257" s="95"/>
      <c r="WXW257" s="25"/>
      <c r="WXX257" s="25"/>
      <c r="WXY257" s="25"/>
      <c r="WXZ257" s="25"/>
      <c r="WYA257" s="93"/>
      <c r="WYB257" s="25"/>
      <c r="WYC257" s="25"/>
      <c r="WYD257" s="95"/>
      <c r="WYE257" s="25"/>
      <c r="WYF257" s="25"/>
      <c r="WYG257" s="25"/>
      <c r="WYH257" s="25"/>
      <c r="WYI257" s="93"/>
      <c r="WYJ257" s="25"/>
      <c r="WYK257" s="25"/>
      <c r="WYL257" s="95"/>
      <c r="WYM257" s="25"/>
      <c r="WYN257" s="25"/>
      <c r="WYO257" s="25"/>
      <c r="WYP257" s="25"/>
      <c r="WYQ257" s="93"/>
      <c r="WYR257" s="25"/>
      <c r="WYS257" s="25"/>
      <c r="WYT257" s="95"/>
      <c r="WYU257" s="25"/>
      <c r="WYV257" s="25"/>
      <c r="WYW257" s="25"/>
      <c r="WYX257" s="25"/>
      <c r="WYY257" s="93"/>
      <c r="WYZ257" s="25"/>
      <c r="WZA257" s="25"/>
      <c r="WZB257" s="95"/>
      <c r="WZC257" s="25"/>
      <c r="WZD257" s="25"/>
      <c r="WZE257" s="25"/>
      <c r="WZF257" s="25"/>
      <c r="WZG257" s="93"/>
      <c r="WZH257" s="25"/>
      <c r="WZI257" s="25"/>
      <c r="WZJ257" s="95"/>
      <c r="WZK257" s="25"/>
      <c r="WZL257" s="25"/>
      <c r="WZM257" s="25"/>
      <c r="WZN257" s="25"/>
      <c r="WZO257" s="93"/>
      <c r="WZP257" s="25"/>
      <c r="WZQ257" s="25"/>
      <c r="WZR257" s="95"/>
      <c r="WZS257" s="25"/>
      <c r="WZT257" s="25"/>
      <c r="WZU257" s="25"/>
      <c r="WZV257" s="25"/>
      <c r="WZW257" s="93"/>
      <c r="WZX257" s="25"/>
      <c r="WZY257" s="25"/>
      <c r="WZZ257" s="95"/>
      <c r="XAA257" s="25"/>
      <c r="XAB257" s="25"/>
      <c r="XAC257" s="25"/>
      <c r="XAD257" s="25"/>
      <c r="XAE257" s="93"/>
      <c r="XAF257" s="25"/>
      <c r="XAG257" s="25"/>
      <c r="XAH257" s="95"/>
      <c r="XAI257" s="25"/>
      <c r="XAJ257" s="25"/>
      <c r="XAK257" s="25"/>
      <c r="XAL257" s="25"/>
      <c r="XAM257" s="93"/>
      <c r="XAN257" s="25"/>
      <c r="XAO257" s="25"/>
      <c r="XAP257" s="95"/>
      <c r="XAQ257" s="25"/>
      <c r="XAR257" s="25"/>
      <c r="XAS257" s="25"/>
      <c r="XAT257" s="25"/>
      <c r="XAU257" s="93"/>
      <c r="XAV257" s="25"/>
      <c r="XAW257" s="25"/>
      <c r="XAX257" s="95"/>
      <c r="XAY257" s="25"/>
      <c r="XAZ257" s="25"/>
      <c r="XBA257" s="25"/>
      <c r="XBB257" s="25"/>
      <c r="XBC257" s="93"/>
      <c r="XBD257" s="25"/>
      <c r="XBE257" s="25"/>
      <c r="XBF257" s="95"/>
      <c r="XBG257" s="25"/>
      <c r="XBH257" s="25"/>
      <c r="XBI257" s="25"/>
      <c r="XBJ257" s="25"/>
      <c r="XBK257" s="93"/>
      <c r="XBL257" s="25"/>
      <c r="XBM257" s="25"/>
      <c r="XBN257" s="95"/>
      <c r="XBO257" s="25"/>
      <c r="XBP257" s="25"/>
      <c r="XBQ257" s="25"/>
      <c r="XBR257" s="25"/>
      <c r="XBS257" s="93"/>
      <c r="XBT257" s="25"/>
      <c r="XBU257" s="25"/>
      <c r="XBV257" s="95"/>
      <c r="XBW257" s="25"/>
      <c r="XBX257" s="25"/>
      <c r="XBY257" s="25"/>
      <c r="XBZ257" s="25"/>
      <c r="XCA257" s="93"/>
      <c r="XCB257" s="25"/>
      <c r="XCC257" s="25"/>
      <c r="XCD257" s="95"/>
      <c r="XCE257" s="25"/>
      <c r="XCF257" s="25"/>
      <c r="XCG257" s="25"/>
      <c r="XCH257" s="25"/>
      <c r="XCI257" s="93"/>
      <c r="XCJ257" s="25"/>
      <c r="XCK257" s="25"/>
      <c r="XCL257" s="95"/>
      <c r="XCM257" s="25"/>
      <c r="XCN257" s="25"/>
      <c r="XCO257" s="25"/>
      <c r="XCP257" s="25"/>
      <c r="XCQ257" s="93"/>
      <c r="XCR257" s="25"/>
      <c r="XCS257" s="25"/>
      <c r="XCT257" s="95"/>
      <c r="XCU257" s="25"/>
      <c r="XCV257" s="25"/>
      <c r="XCW257" s="25"/>
      <c r="XCX257" s="25"/>
      <c r="XCY257" s="93"/>
      <c r="XCZ257" s="25"/>
      <c r="XDA257" s="25"/>
      <c r="XDB257" s="95"/>
    </row>
    <row r="258" s="2" customFormat="1" ht="56.25" spans="1:16330">
      <c r="A258" s="43"/>
      <c r="B258" s="45" t="s">
        <v>960</v>
      </c>
      <c r="C258" s="45" t="s">
        <v>961</v>
      </c>
      <c r="D258" s="43" t="s">
        <v>96</v>
      </c>
      <c r="E258" s="43" t="s">
        <v>899</v>
      </c>
      <c r="F258" s="43" t="s">
        <v>49</v>
      </c>
      <c r="G258" s="43" t="s">
        <v>104</v>
      </c>
      <c r="H258" s="43" t="s">
        <v>962</v>
      </c>
      <c r="I258" s="43">
        <v>15</v>
      </c>
      <c r="J258" s="43">
        <v>15</v>
      </c>
      <c r="K258" s="43"/>
      <c r="L258" s="43">
        <v>15</v>
      </c>
      <c r="M258" s="43"/>
      <c r="N258" s="43"/>
      <c r="O258" s="50"/>
      <c r="P258" s="43"/>
      <c r="Q258" s="43"/>
      <c r="R258" s="43"/>
      <c r="S258" s="43"/>
      <c r="T258" s="49"/>
      <c r="U258" s="43"/>
      <c r="V258" s="43"/>
      <c r="W258" s="43" t="s">
        <v>114</v>
      </c>
      <c r="X258" s="43" t="s">
        <v>53</v>
      </c>
      <c r="Y258" s="89" t="s">
        <v>54</v>
      </c>
      <c r="Z258" s="43" t="s">
        <v>54</v>
      </c>
      <c r="AA258" s="43" t="s">
        <v>53</v>
      </c>
      <c r="AB258" s="43" t="s">
        <v>54</v>
      </c>
      <c r="AC258" s="43">
        <v>92</v>
      </c>
      <c r="AD258" s="43">
        <v>278</v>
      </c>
      <c r="AE258" s="50">
        <v>278</v>
      </c>
      <c r="AF258" s="45" t="s">
        <v>924</v>
      </c>
      <c r="AG258" s="45" t="s">
        <v>963</v>
      </c>
      <c r="AH258" s="43"/>
      <c r="AI258" s="25"/>
      <c r="AJ258" s="25"/>
      <c r="AK258" s="25"/>
      <c r="AL258" s="25"/>
      <c r="AM258" s="93"/>
      <c r="AN258" s="25"/>
      <c r="AO258" s="25"/>
      <c r="AP258" s="95"/>
      <c r="AQ258" s="25"/>
      <c r="AR258" s="25"/>
      <c r="AS258" s="25"/>
      <c r="AT258" s="25"/>
      <c r="AU258" s="93"/>
      <c r="AV258" s="25"/>
      <c r="AW258" s="25"/>
      <c r="AX258" s="95"/>
      <c r="AY258" s="25"/>
      <c r="AZ258" s="25"/>
      <c r="BA258" s="25"/>
      <c r="BB258" s="25"/>
      <c r="BC258" s="93"/>
      <c r="BD258" s="25"/>
      <c r="BE258" s="25"/>
      <c r="BF258" s="95"/>
      <c r="BG258" s="25"/>
      <c r="BH258" s="25"/>
      <c r="BI258" s="25"/>
      <c r="BJ258" s="25"/>
      <c r="BK258" s="93"/>
      <c r="BL258" s="25"/>
      <c r="BM258" s="25"/>
      <c r="BN258" s="95"/>
      <c r="BO258" s="25"/>
      <c r="BP258" s="25"/>
      <c r="BQ258" s="25"/>
      <c r="BR258" s="25"/>
      <c r="BS258" s="93"/>
      <c r="BT258" s="25"/>
      <c r="BU258" s="25"/>
      <c r="BV258" s="95"/>
      <c r="BW258" s="25"/>
      <c r="BX258" s="25"/>
      <c r="BY258" s="25"/>
      <c r="BZ258" s="25"/>
      <c r="CA258" s="93"/>
      <c r="CB258" s="25"/>
      <c r="CC258" s="25"/>
      <c r="CD258" s="95"/>
      <c r="CE258" s="25"/>
      <c r="CF258" s="25"/>
      <c r="CG258" s="25"/>
      <c r="CH258" s="25"/>
      <c r="CI258" s="93"/>
      <c r="CJ258" s="25"/>
      <c r="CK258" s="25"/>
      <c r="CL258" s="95"/>
      <c r="CM258" s="25"/>
      <c r="CN258" s="25"/>
      <c r="CO258" s="25"/>
      <c r="CP258" s="25"/>
      <c r="CQ258" s="93"/>
      <c r="CR258" s="25"/>
      <c r="CS258" s="25"/>
      <c r="CT258" s="95"/>
      <c r="CU258" s="25"/>
      <c r="CV258" s="25"/>
      <c r="CW258" s="25"/>
      <c r="CX258" s="25"/>
      <c r="CY258" s="93"/>
      <c r="CZ258" s="25"/>
      <c r="DA258" s="25"/>
      <c r="DB258" s="95"/>
      <c r="DC258" s="25"/>
      <c r="DD258" s="25"/>
      <c r="DE258" s="25"/>
      <c r="DF258" s="25"/>
      <c r="DG258" s="93"/>
      <c r="DH258" s="25"/>
      <c r="DI258" s="25"/>
      <c r="DJ258" s="95"/>
      <c r="DK258" s="25"/>
      <c r="DL258" s="25"/>
      <c r="DM258" s="25"/>
      <c r="DN258" s="25"/>
      <c r="DO258" s="93"/>
      <c r="DP258" s="25"/>
      <c r="DQ258" s="25"/>
      <c r="DR258" s="95"/>
      <c r="DS258" s="25"/>
      <c r="DT258" s="25"/>
      <c r="DU258" s="25"/>
      <c r="DV258" s="25"/>
      <c r="DW258" s="93"/>
      <c r="DX258" s="25"/>
      <c r="DY258" s="25"/>
      <c r="DZ258" s="95"/>
      <c r="EA258" s="25"/>
      <c r="EB258" s="25"/>
      <c r="EC258" s="25"/>
      <c r="ED258" s="25"/>
      <c r="EE258" s="93"/>
      <c r="EF258" s="25"/>
      <c r="EG258" s="25"/>
      <c r="EH258" s="95"/>
      <c r="EI258" s="25"/>
      <c r="EJ258" s="25"/>
      <c r="EK258" s="25"/>
      <c r="EL258" s="25"/>
      <c r="EM258" s="93"/>
      <c r="EN258" s="25"/>
      <c r="EO258" s="25"/>
      <c r="EP258" s="95"/>
      <c r="EQ258" s="25"/>
      <c r="ER258" s="25"/>
      <c r="ES258" s="25"/>
      <c r="ET258" s="25"/>
      <c r="EU258" s="93"/>
      <c r="EV258" s="25"/>
      <c r="EW258" s="25"/>
      <c r="EX258" s="95"/>
      <c r="EY258" s="25"/>
      <c r="EZ258" s="25"/>
      <c r="FA258" s="25"/>
      <c r="FB258" s="25"/>
      <c r="FC258" s="93"/>
      <c r="FD258" s="25"/>
      <c r="FE258" s="25"/>
      <c r="FF258" s="95"/>
      <c r="FG258" s="25"/>
      <c r="FH258" s="25"/>
      <c r="FI258" s="25"/>
      <c r="FJ258" s="25"/>
      <c r="FK258" s="93"/>
      <c r="FL258" s="25"/>
      <c r="FM258" s="25"/>
      <c r="FN258" s="95"/>
      <c r="FO258" s="25"/>
      <c r="FP258" s="25"/>
      <c r="FQ258" s="25"/>
      <c r="FR258" s="25"/>
      <c r="FS258" s="93"/>
      <c r="FT258" s="25"/>
      <c r="FU258" s="25"/>
      <c r="FV258" s="95"/>
      <c r="FW258" s="25"/>
      <c r="FX258" s="25"/>
      <c r="FY258" s="25"/>
      <c r="FZ258" s="25"/>
      <c r="GA258" s="93"/>
      <c r="GB258" s="25"/>
      <c r="GC258" s="25"/>
      <c r="GD258" s="95"/>
      <c r="GE258" s="25"/>
      <c r="GF258" s="25"/>
      <c r="GG258" s="25"/>
      <c r="GH258" s="25"/>
      <c r="GI258" s="93"/>
      <c r="GJ258" s="25"/>
      <c r="GK258" s="25"/>
      <c r="GL258" s="95"/>
      <c r="GM258" s="25"/>
      <c r="GN258" s="25"/>
      <c r="GO258" s="25"/>
      <c r="GP258" s="25"/>
      <c r="GQ258" s="93"/>
      <c r="GR258" s="25"/>
      <c r="GS258" s="25"/>
      <c r="GT258" s="95"/>
      <c r="GU258" s="25"/>
      <c r="GV258" s="25"/>
      <c r="GW258" s="25"/>
      <c r="GX258" s="25"/>
      <c r="GY258" s="93"/>
      <c r="GZ258" s="25"/>
      <c r="HA258" s="25"/>
      <c r="HB258" s="95"/>
      <c r="HC258" s="25"/>
      <c r="HD258" s="25"/>
      <c r="HE258" s="25"/>
      <c r="HF258" s="25"/>
      <c r="HG258" s="93"/>
      <c r="HH258" s="25"/>
      <c r="HI258" s="25"/>
      <c r="HJ258" s="95"/>
      <c r="HK258" s="25"/>
      <c r="HL258" s="25"/>
      <c r="HM258" s="25"/>
      <c r="HN258" s="25"/>
      <c r="HO258" s="93"/>
      <c r="HP258" s="25"/>
      <c r="HQ258" s="25"/>
      <c r="HR258" s="95"/>
      <c r="HS258" s="25"/>
      <c r="HT258" s="25"/>
      <c r="HU258" s="25"/>
      <c r="HV258" s="25"/>
      <c r="HW258" s="93"/>
      <c r="HX258" s="25"/>
      <c r="HY258" s="25"/>
      <c r="HZ258" s="95"/>
      <c r="IA258" s="25"/>
      <c r="IB258" s="25"/>
      <c r="IC258" s="25"/>
      <c r="ID258" s="25"/>
      <c r="IE258" s="93"/>
      <c r="IF258" s="25"/>
      <c r="IG258" s="25"/>
      <c r="IH258" s="95"/>
      <c r="II258" s="25"/>
      <c r="IJ258" s="25"/>
      <c r="IK258" s="25"/>
      <c r="IL258" s="25"/>
      <c r="IM258" s="93"/>
      <c r="IN258" s="25"/>
      <c r="IO258" s="25"/>
      <c r="IP258" s="95"/>
      <c r="IQ258" s="25"/>
      <c r="IR258" s="25"/>
      <c r="IS258" s="25"/>
      <c r="IT258" s="25"/>
      <c r="IU258" s="93"/>
      <c r="IV258" s="25"/>
      <c r="IW258" s="25"/>
      <c r="IX258" s="95"/>
      <c r="IY258" s="25"/>
      <c r="IZ258" s="25"/>
      <c r="JA258" s="25"/>
      <c r="JB258" s="25"/>
      <c r="JC258" s="93"/>
      <c r="JD258" s="25"/>
      <c r="JE258" s="25"/>
      <c r="JF258" s="95"/>
      <c r="JG258" s="25"/>
      <c r="JH258" s="25"/>
      <c r="JI258" s="25"/>
      <c r="JJ258" s="25"/>
      <c r="JK258" s="93"/>
      <c r="JL258" s="25"/>
      <c r="JM258" s="25"/>
      <c r="JN258" s="95"/>
      <c r="JO258" s="25"/>
      <c r="JP258" s="25"/>
      <c r="JQ258" s="25"/>
      <c r="JR258" s="25"/>
      <c r="JS258" s="93"/>
      <c r="JT258" s="25"/>
      <c r="JU258" s="25"/>
      <c r="JV258" s="95"/>
      <c r="JW258" s="25"/>
      <c r="JX258" s="25"/>
      <c r="JY258" s="25"/>
      <c r="JZ258" s="25"/>
      <c r="KA258" s="93"/>
      <c r="KB258" s="25"/>
      <c r="KC258" s="25"/>
      <c r="KD258" s="95"/>
      <c r="KE258" s="25"/>
      <c r="KF258" s="25"/>
      <c r="KG258" s="25"/>
      <c r="KH258" s="25"/>
      <c r="KI258" s="93"/>
      <c r="KJ258" s="25"/>
      <c r="KK258" s="25"/>
      <c r="KL258" s="95"/>
      <c r="KM258" s="25"/>
      <c r="KN258" s="25"/>
      <c r="KO258" s="25"/>
      <c r="KP258" s="25"/>
      <c r="KQ258" s="93"/>
      <c r="KR258" s="25"/>
      <c r="KS258" s="25"/>
      <c r="KT258" s="95"/>
      <c r="KU258" s="25"/>
      <c r="KV258" s="25"/>
      <c r="KW258" s="25"/>
      <c r="KX258" s="25"/>
      <c r="KY258" s="93"/>
      <c r="KZ258" s="25"/>
      <c r="LA258" s="25"/>
      <c r="LB258" s="95"/>
      <c r="LC258" s="25"/>
      <c r="LD258" s="25"/>
      <c r="LE258" s="25"/>
      <c r="LF258" s="25"/>
      <c r="LG258" s="93"/>
      <c r="LH258" s="25"/>
      <c r="LI258" s="25"/>
      <c r="LJ258" s="95"/>
      <c r="LK258" s="25"/>
      <c r="LL258" s="25"/>
      <c r="LM258" s="25"/>
      <c r="LN258" s="25"/>
      <c r="LO258" s="93"/>
      <c r="LP258" s="25"/>
      <c r="LQ258" s="25"/>
      <c r="LR258" s="95"/>
      <c r="LS258" s="25"/>
      <c r="LT258" s="25"/>
      <c r="LU258" s="25"/>
      <c r="LV258" s="25"/>
      <c r="LW258" s="93"/>
      <c r="LX258" s="25"/>
      <c r="LY258" s="25"/>
      <c r="LZ258" s="95"/>
      <c r="MA258" s="25"/>
      <c r="MB258" s="25"/>
      <c r="MC258" s="25"/>
      <c r="MD258" s="25"/>
      <c r="ME258" s="93"/>
      <c r="MF258" s="25"/>
      <c r="MG258" s="25"/>
      <c r="MH258" s="95"/>
      <c r="MI258" s="25"/>
      <c r="MJ258" s="25"/>
      <c r="MK258" s="25"/>
      <c r="ML258" s="25"/>
      <c r="MM258" s="93"/>
      <c r="MN258" s="25"/>
      <c r="MO258" s="25"/>
      <c r="MP258" s="95"/>
      <c r="MQ258" s="25"/>
      <c r="MR258" s="25"/>
      <c r="MS258" s="25"/>
      <c r="MT258" s="25"/>
      <c r="MU258" s="93"/>
      <c r="MV258" s="25"/>
      <c r="MW258" s="25"/>
      <c r="MX258" s="95"/>
      <c r="MY258" s="25"/>
      <c r="MZ258" s="25"/>
      <c r="NA258" s="25"/>
      <c r="NB258" s="25"/>
      <c r="NC258" s="93"/>
      <c r="ND258" s="25"/>
      <c r="NE258" s="25"/>
      <c r="NF258" s="95"/>
      <c r="NG258" s="25"/>
      <c r="NH258" s="25"/>
      <c r="NI258" s="25"/>
      <c r="NJ258" s="25"/>
      <c r="NK258" s="93"/>
      <c r="NL258" s="25"/>
      <c r="NM258" s="25"/>
      <c r="NN258" s="95"/>
      <c r="NO258" s="25"/>
      <c r="NP258" s="25"/>
      <c r="NQ258" s="25"/>
      <c r="NR258" s="25"/>
      <c r="NS258" s="93"/>
      <c r="NT258" s="25"/>
      <c r="NU258" s="25"/>
      <c r="NV258" s="95"/>
      <c r="NW258" s="25"/>
      <c r="NX258" s="25"/>
      <c r="NY258" s="25"/>
      <c r="NZ258" s="25"/>
      <c r="OA258" s="93"/>
      <c r="OB258" s="25"/>
      <c r="OC258" s="25"/>
      <c r="OD258" s="95"/>
      <c r="OE258" s="25"/>
      <c r="OF258" s="25"/>
      <c r="OG258" s="25"/>
      <c r="OH258" s="25"/>
      <c r="OI258" s="93"/>
      <c r="OJ258" s="25"/>
      <c r="OK258" s="25"/>
      <c r="OL258" s="95"/>
      <c r="OM258" s="25"/>
      <c r="ON258" s="25"/>
      <c r="OO258" s="25"/>
      <c r="OP258" s="25"/>
      <c r="OQ258" s="93"/>
      <c r="OR258" s="25"/>
      <c r="OS258" s="25"/>
      <c r="OT258" s="95"/>
      <c r="OU258" s="25"/>
      <c r="OV258" s="25"/>
      <c r="OW258" s="25"/>
      <c r="OX258" s="25"/>
      <c r="OY258" s="93"/>
      <c r="OZ258" s="25"/>
      <c r="PA258" s="25"/>
      <c r="PB258" s="95"/>
      <c r="PC258" s="25"/>
      <c r="PD258" s="25"/>
      <c r="PE258" s="25"/>
      <c r="PF258" s="25"/>
      <c r="PG258" s="93"/>
      <c r="PH258" s="25"/>
      <c r="PI258" s="25"/>
      <c r="PJ258" s="95"/>
      <c r="PK258" s="25"/>
      <c r="PL258" s="25"/>
      <c r="PM258" s="25"/>
      <c r="PN258" s="25"/>
      <c r="PO258" s="93"/>
      <c r="PP258" s="25"/>
      <c r="PQ258" s="25"/>
      <c r="PR258" s="95"/>
      <c r="PS258" s="25"/>
      <c r="PT258" s="25"/>
      <c r="PU258" s="25"/>
      <c r="PV258" s="25"/>
      <c r="PW258" s="93"/>
      <c r="PX258" s="25"/>
      <c r="PY258" s="25"/>
      <c r="PZ258" s="95"/>
      <c r="QA258" s="25"/>
      <c r="QB258" s="25"/>
      <c r="QC258" s="25"/>
      <c r="QD258" s="25"/>
      <c r="QE258" s="93"/>
      <c r="QF258" s="25"/>
      <c r="QG258" s="25"/>
      <c r="QH258" s="95"/>
      <c r="QI258" s="25"/>
      <c r="QJ258" s="25"/>
      <c r="QK258" s="25"/>
      <c r="QL258" s="25"/>
      <c r="QM258" s="93"/>
      <c r="QN258" s="25"/>
      <c r="QO258" s="25"/>
      <c r="QP258" s="95"/>
      <c r="QQ258" s="25"/>
      <c r="QR258" s="25"/>
      <c r="QS258" s="25"/>
      <c r="QT258" s="25"/>
      <c r="QU258" s="93"/>
      <c r="QV258" s="25"/>
      <c r="QW258" s="25"/>
      <c r="QX258" s="95"/>
      <c r="QY258" s="25"/>
      <c r="QZ258" s="25"/>
      <c r="RA258" s="25"/>
      <c r="RB258" s="25"/>
      <c r="RC258" s="93"/>
      <c r="RD258" s="25"/>
      <c r="RE258" s="25"/>
      <c r="RF258" s="95"/>
      <c r="RG258" s="25"/>
      <c r="RH258" s="25"/>
      <c r="RI258" s="25"/>
      <c r="RJ258" s="25"/>
      <c r="RK258" s="93"/>
      <c r="RL258" s="25"/>
      <c r="RM258" s="25"/>
      <c r="RN258" s="95"/>
      <c r="RO258" s="25"/>
      <c r="RP258" s="25"/>
      <c r="RQ258" s="25"/>
      <c r="RR258" s="25"/>
      <c r="RS258" s="93"/>
      <c r="RT258" s="25"/>
      <c r="RU258" s="25"/>
      <c r="RV258" s="95"/>
      <c r="RW258" s="25"/>
      <c r="RX258" s="25"/>
      <c r="RY258" s="25"/>
      <c r="RZ258" s="25"/>
      <c r="SA258" s="93"/>
      <c r="SB258" s="25"/>
      <c r="SC258" s="25"/>
      <c r="SD258" s="95"/>
      <c r="SE258" s="25"/>
      <c r="SF258" s="25"/>
      <c r="SG258" s="25"/>
      <c r="SH258" s="25"/>
      <c r="SI258" s="93"/>
      <c r="SJ258" s="25"/>
      <c r="SK258" s="25"/>
      <c r="SL258" s="95"/>
      <c r="SM258" s="25"/>
      <c r="SN258" s="25"/>
      <c r="SO258" s="25"/>
      <c r="SP258" s="25"/>
      <c r="SQ258" s="93"/>
      <c r="SR258" s="25"/>
      <c r="SS258" s="25"/>
      <c r="ST258" s="95"/>
      <c r="SU258" s="25"/>
      <c r="SV258" s="25"/>
      <c r="SW258" s="25"/>
      <c r="SX258" s="25"/>
      <c r="SY258" s="93"/>
      <c r="SZ258" s="25"/>
      <c r="TA258" s="25"/>
      <c r="TB258" s="95"/>
      <c r="TC258" s="25"/>
      <c r="TD258" s="25"/>
      <c r="TE258" s="25"/>
      <c r="TF258" s="25"/>
      <c r="TG258" s="93"/>
      <c r="TH258" s="25"/>
      <c r="TI258" s="25"/>
      <c r="TJ258" s="95"/>
      <c r="TK258" s="25"/>
      <c r="TL258" s="25"/>
      <c r="TM258" s="25"/>
      <c r="TN258" s="25"/>
      <c r="TO258" s="93"/>
      <c r="TP258" s="25"/>
      <c r="TQ258" s="25"/>
      <c r="TR258" s="95"/>
      <c r="TS258" s="25"/>
      <c r="TT258" s="25"/>
      <c r="TU258" s="25"/>
      <c r="TV258" s="25"/>
      <c r="TW258" s="93"/>
      <c r="TX258" s="25"/>
      <c r="TY258" s="25"/>
      <c r="TZ258" s="95"/>
      <c r="UA258" s="25"/>
      <c r="UB258" s="25"/>
      <c r="UC258" s="25"/>
      <c r="UD258" s="25"/>
      <c r="UE258" s="93"/>
      <c r="UF258" s="25"/>
      <c r="UG258" s="25"/>
      <c r="UH258" s="95"/>
      <c r="UI258" s="25"/>
      <c r="UJ258" s="25"/>
      <c r="UK258" s="25"/>
      <c r="UL258" s="25"/>
      <c r="UM258" s="93"/>
      <c r="UN258" s="25"/>
      <c r="UO258" s="25"/>
      <c r="UP258" s="95"/>
      <c r="UQ258" s="25"/>
      <c r="UR258" s="25"/>
      <c r="US258" s="25"/>
      <c r="UT258" s="25"/>
      <c r="UU258" s="93"/>
      <c r="UV258" s="25"/>
      <c r="UW258" s="25"/>
      <c r="UX258" s="95"/>
      <c r="UY258" s="25"/>
      <c r="UZ258" s="25"/>
      <c r="VA258" s="25"/>
      <c r="VB258" s="25"/>
      <c r="VC258" s="93"/>
      <c r="VD258" s="25"/>
      <c r="VE258" s="25"/>
      <c r="VF258" s="95"/>
      <c r="VG258" s="25"/>
      <c r="VH258" s="25"/>
      <c r="VI258" s="25"/>
      <c r="VJ258" s="25"/>
      <c r="VK258" s="93"/>
      <c r="VL258" s="25"/>
      <c r="VM258" s="25"/>
      <c r="VN258" s="95"/>
      <c r="VO258" s="25"/>
      <c r="VP258" s="25"/>
      <c r="VQ258" s="25"/>
      <c r="VR258" s="25"/>
      <c r="VS258" s="93"/>
      <c r="VT258" s="25"/>
      <c r="VU258" s="25"/>
      <c r="VV258" s="95"/>
      <c r="VW258" s="25"/>
      <c r="VX258" s="25"/>
      <c r="VY258" s="25"/>
      <c r="VZ258" s="25"/>
      <c r="WA258" s="93"/>
      <c r="WB258" s="25"/>
      <c r="WC258" s="25"/>
      <c r="WD258" s="95"/>
      <c r="WE258" s="25"/>
      <c r="WF258" s="25"/>
      <c r="WG258" s="25"/>
      <c r="WH258" s="25"/>
      <c r="WI258" s="93"/>
      <c r="WJ258" s="25"/>
      <c r="WK258" s="25"/>
      <c r="WL258" s="95"/>
      <c r="WM258" s="25"/>
      <c r="WN258" s="25"/>
      <c r="WO258" s="25"/>
      <c r="WP258" s="25"/>
      <c r="WQ258" s="93"/>
      <c r="WR258" s="25"/>
      <c r="WS258" s="25"/>
      <c r="WT258" s="95"/>
      <c r="WU258" s="25"/>
      <c r="WV258" s="25"/>
      <c r="WW258" s="25"/>
      <c r="WX258" s="25"/>
      <c r="WY258" s="93"/>
      <c r="WZ258" s="25"/>
      <c r="XA258" s="25"/>
      <c r="XB258" s="95"/>
      <c r="XC258" s="25"/>
      <c r="XD258" s="25"/>
      <c r="XE258" s="25"/>
      <c r="XF258" s="25"/>
      <c r="XG258" s="93"/>
      <c r="XH258" s="25"/>
      <c r="XI258" s="25"/>
      <c r="XJ258" s="95"/>
      <c r="XK258" s="25"/>
      <c r="XL258" s="25"/>
      <c r="XM258" s="25"/>
      <c r="XN258" s="25"/>
      <c r="XO258" s="93"/>
      <c r="XP258" s="25"/>
      <c r="XQ258" s="25"/>
      <c r="XR258" s="95"/>
      <c r="XS258" s="25"/>
      <c r="XT258" s="25"/>
      <c r="XU258" s="25"/>
      <c r="XV258" s="25"/>
      <c r="XW258" s="93"/>
      <c r="XX258" s="25"/>
      <c r="XY258" s="25"/>
      <c r="XZ258" s="95"/>
      <c r="YA258" s="25"/>
      <c r="YB258" s="25"/>
      <c r="YC258" s="25"/>
      <c r="YD258" s="25"/>
      <c r="YE258" s="93"/>
      <c r="YF258" s="25"/>
      <c r="YG258" s="25"/>
      <c r="YH258" s="95"/>
      <c r="YI258" s="25"/>
      <c r="YJ258" s="25"/>
      <c r="YK258" s="25"/>
      <c r="YL258" s="25"/>
      <c r="YM258" s="93"/>
      <c r="YN258" s="25"/>
      <c r="YO258" s="25"/>
      <c r="YP258" s="95"/>
      <c r="YQ258" s="25"/>
      <c r="YR258" s="25"/>
      <c r="YS258" s="25"/>
      <c r="YT258" s="25"/>
      <c r="YU258" s="93"/>
      <c r="YV258" s="25"/>
      <c r="YW258" s="25"/>
      <c r="YX258" s="95"/>
      <c r="YY258" s="25"/>
      <c r="YZ258" s="25"/>
      <c r="ZA258" s="25"/>
      <c r="ZB258" s="25"/>
      <c r="ZC258" s="93"/>
      <c r="ZD258" s="25"/>
      <c r="ZE258" s="25"/>
      <c r="ZF258" s="95"/>
      <c r="ZG258" s="25"/>
      <c r="ZH258" s="25"/>
      <c r="ZI258" s="25"/>
      <c r="ZJ258" s="25"/>
      <c r="ZK258" s="93"/>
      <c r="ZL258" s="25"/>
      <c r="ZM258" s="25"/>
      <c r="ZN258" s="95"/>
      <c r="ZO258" s="25"/>
      <c r="ZP258" s="25"/>
      <c r="ZQ258" s="25"/>
      <c r="ZR258" s="25"/>
      <c r="ZS258" s="93"/>
      <c r="ZT258" s="25"/>
      <c r="ZU258" s="25"/>
      <c r="ZV258" s="95"/>
      <c r="ZW258" s="25"/>
      <c r="ZX258" s="25"/>
      <c r="ZY258" s="25"/>
      <c r="ZZ258" s="25"/>
      <c r="AAA258" s="93"/>
      <c r="AAB258" s="25"/>
      <c r="AAC258" s="25"/>
      <c r="AAD258" s="95"/>
      <c r="AAE258" s="25"/>
      <c r="AAF258" s="25"/>
      <c r="AAG258" s="25"/>
      <c r="AAH258" s="25"/>
      <c r="AAI258" s="93"/>
      <c r="AAJ258" s="25"/>
      <c r="AAK258" s="25"/>
      <c r="AAL258" s="95"/>
      <c r="AAM258" s="25"/>
      <c r="AAN258" s="25"/>
      <c r="AAO258" s="25"/>
      <c r="AAP258" s="25"/>
      <c r="AAQ258" s="93"/>
      <c r="AAR258" s="25"/>
      <c r="AAS258" s="25"/>
      <c r="AAT258" s="95"/>
      <c r="AAU258" s="25"/>
      <c r="AAV258" s="25"/>
      <c r="AAW258" s="25"/>
      <c r="AAX258" s="25"/>
      <c r="AAY258" s="93"/>
      <c r="AAZ258" s="25"/>
      <c r="ABA258" s="25"/>
      <c r="ABB258" s="95"/>
      <c r="ABC258" s="25"/>
      <c r="ABD258" s="25"/>
      <c r="ABE258" s="25"/>
      <c r="ABF258" s="25"/>
      <c r="ABG258" s="93"/>
      <c r="ABH258" s="25"/>
      <c r="ABI258" s="25"/>
      <c r="ABJ258" s="95"/>
      <c r="ABK258" s="25"/>
      <c r="ABL258" s="25"/>
      <c r="ABM258" s="25"/>
      <c r="ABN258" s="25"/>
      <c r="ABO258" s="93"/>
      <c r="ABP258" s="25"/>
      <c r="ABQ258" s="25"/>
      <c r="ABR258" s="95"/>
      <c r="ABS258" s="25"/>
      <c r="ABT258" s="25"/>
      <c r="ABU258" s="25"/>
      <c r="ABV258" s="25"/>
      <c r="ABW258" s="93"/>
      <c r="ABX258" s="25"/>
      <c r="ABY258" s="25"/>
      <c r="ABZ258" s="95"/>
      <c r="ACA258" s="25"/>
      <c r="ACB258" s="25"/>
      <c r="ACC258" s="25"/>
      <c r="ACD258" s="25"/>
      <c r="ACE258" s="93"/>
      <c r="ACF258" s="25"/>
      <c r="ACG258" s="25"/>
      <c r="ACH258" s="95"/>
      <c r="ACI258" s="25"/>
      <c r="ACJ258" s="25"/>
      <c r="ACK258" s="25"/>
      <c r="ACL258" s="25"/>
      <c r="ACM258" s="93"/>
      <c r="ACN258" s="25"/>
      <c r="ACO258" s="25"/>
      <c r="ACP258" s="95"/>
      <c r="ACQ258" s="25"/>
      <c r="ACR258" s="25"/>
      <c r="ACS258" s="25"/>
      <c r="ACT258" s="25"/>
      <c r="ACU258" s="93"/>
      <c r="ACV258" s="25"/>
      <c r="ACW258" s="25"/>
      <c r="ACX258" s="95"/>
      <c r="ACY258" s="25"/>
      <c r="ACZ258" s="25"/>
      <c r="ADA258" s="25"/>
      <c r="ADB258" s="25"/>
      <c r="ADC258" s="93"/>
      <c r="ADD258" s="25"/>
      <c r="ADE258" s="25"/>
      <c r="ADF258" s="95"/>
      <c r="ADG258" s="25"/>
      <c r="ADH258" s="25"/>
      <c r="ADI258" s="25"/>
      <c r="ADJ258" s="25"/>
      <c r="ADK258" s="93"/>
      <c r="ADL258" s="25"/>
      <c r="ADM258" s="25"/>
      <c r="ADN258" s="95"/>
      <c r="ADO258" s="25"/>
      <c r="ADP258" s="25"/>
      <c r="ADQ258" s="25"/>
      <c r="ADR258" s="25"/>
      <c r="ADS258" s="93"/>
      <c r="ADT258" s="25"/>
      <c r="ADU258" s="25"/>
      <c r="ADV258" s="95"/>
      <c r="ADW258" s="25"/>
      <c r="ADX258" s="25"/>
      <c r="ADY258" s="25"/>
      <c r="ADZ258" s="25"/>
      <c r="AEA258" s="93"/>
      <c r="AEB258" s="25"/>
      <c r="AEC258" s="25"/>
      <c r="AED258" s="95"/>
      <c r="AEE258" s="25"/>
      <c r="AEF258" s="25"/>
      <c r="AEG258" s="25"/>
      <c r="AEH258" s="25"/>
      <c r="AEI258" s="93"/>
      <c r="AEJ258" s="25"/>
      <c r="AEK258" s="25"/>
      <c r="AEL258" s="95"/>
      <c r="AEM258" s="25"/>
      <c r="AEN258" s="25"/>
      <c r="AEO258" s="25"/>
      <c r="AEP258" s="25"/>
      <c r="AEQ258" s="93"/>
      <c r="AER258" s="25"/>
      <c r="AES258" s="25"/>
      <c r="AET258" s="95"/>
      <c r="AEU258" s="25"/>
      <c r="AEV258" s="25"/>
      <c r="AEW258" s="25"/>
      <c r="AEX258" s="25"/>
      <c r="AEY258" s="93"/>
      <c r="AEZ258" s="25"/>
      <c r="AFA258" s="25"/>
      <c r="AFB258" s="95"/>
      <c r="AFC258" s="25"/>
      <c r="AFD258" s="25"/>
      <c r="AFE258" s="25"/>
      <c r="AFF258" s="25"/>
      <c r="AFG258" s="93"/>
      <c r="AFH258" s="25"/>
      <c r="AFI258" s="25"/>
      <c r="AFJ258" s="95"/>
      <c r="AFK258" s="25"/>
      <c r="AFL258" s="25"/>
      <c r="AFM258" s="25"/>
      <c r="AFN258" s="25"/>
      <c r="AFO258" s="93"/>
      <c r="AFP258" s="25"/>
      <c r="AFQ258" s="25"/>
      <c r="AFR258" s="95"/>
      <c r="AFS258" s="25"/>
      <c r="AFT258" s="25"/>
      <c r="AFU258" s="25"/>
      <c r="AFV258" s="25"/>
      <c r="AFW258" s="93"/>
      <c r="AFX258" s="25"/>
      <c r="AFY258" s="25"/>
      <c r="AFZ258" s="95"/>
      <c r="AGA258" s="25"/>
      <c r="AGB258" s="25"/>
      <c r="AGC258" s="25"/>
      <c r="AGD258" s="25"/>
      <c r="AGE258" s="93"/>
      <c r="AGF258" s="25"/>
      <c r="AGG258" s="25"/>
      <c r="AGH258" s="95"/>
      <c r="AGI258" s="25"/>
      <c r="AGJ258" s="25"/>
      <c r="AGK258" s="25"/>
      <c r="AGL258" s="25"/>
      <c r="AGM258" s="93"/>
      <c r="AGN258" s="25"/>
      <c r="AGO258" s="25"/>
      <c r="AGP258" s="95"/>
      <c r="AGQ258" s="25"/>
      <c r="AGR258" s="25"/>
      <c r="AGS258" s="25"/>
      <c r="AGT258" s="25"/>
      <c r="AGU258" s="93"/>
      <c r="AGV258" s="25"/>
      <c r="AGW258" s="25"/>
      <c r="AGX258" s="95"/>
      <c r="AGY258" s="25"/>
      <c r="AGZ258" s="25"/>
      <c r="AHA258" s="25"/>
      <c r="AHB258" s="25"/>
      <c r="AHC258" s="93"/>
      <c r="AHD258" s="25"/>
      <c r="AHE258" s="25"/>
      <c r="AHF258" s="95"/>
      <c r="AHG258" s="25"/>
      <c r="AHH258" s="25"/>
      <c r="AHI258" s="25"/>
      <c r="AHJ258" s="25"/>
      <c r="AHK258" s="93"/>
      <c r="AHL258" s="25"/>
      <c r="AHM258" s="25"/>
      <c r="AHN258" s="95"/>
      <c r="AHO258" s="25"/>
      <c r="AHP258" s="25"/>
      <c r="AHQ258" s="25"/>
      <c r="AHR258" s="25"/>
      <c r="AHS258" s="93"/>
      <c r="AHT258" s="25"/>
      <c r="AHU258" s="25"/>
      <c r="AHV258" s="95"/>
      <c r="AHW258" s="25"/>
      <c r="AHX258" s="25"/>
      <c r="AHY258" s="25"/>
      <c r="AHZ258" s="25"/>
      <c r="AIA258" s="93"/>
      <c r="AIB258" s="25"/>
      <c r="AIC258" s="25"/>
      <c r="AID258" s="95"/>
      <c r="AIE258" s="25"/>
      <c r="AIF258" s="25"/>
      <c r="AIG258" s="25"/>
      <c r="AIH258" s="25"/>
      <c r="AII258" s="93"/>
      <c r="AIJ258" s="25"/>
      <c r="AIK258" s="25"/>
      <c r="AIL258" s="95"/>
      <c r="AIM258" s="25"/>
      <c r="AIN258" s="25"/>
      <c r="AIO258" s="25"/>
      <c r="AIP258" s="25"/>
      <c r="AIQ258" s="93"/>
      <c r="AIR258" s="25"/>
      <c r="AIS258" s="25"/>
      <c r="AIT258" s="95"/>
      <c r="AIU258" s="25"/>
      <c r="AIV258" s="25"/>
      <c r="AIW258" s="25"/>
      <c r="AIX258" s="25"/>
      <c r="AIY258" s="93"/>
      <c r="AIZ258" s="25"/>
      <c r="AJA258" s="25"/>
      <c r="AJB258" s="95"/>
      <c r="AJC258" s="25"/>
      <c r="AJD258" s="25"/>
      <c r="AJE258" s="25"/>
      <c r="AJF258" s="25"/>
      <c r="AJG258" s="93"/>
      <c r="AJH258" s="25"/>
      <c r="AJI258" s="25"/>
      <c r="AJJ258" s="95"/>
      <c r="AJK258" s="25"/>
      <c r="AJL258" s="25"/>
      <c r="AJM258" s="25"/>
      <c r="AJN258" s="25"/>
      <c r="AJO258" s="93"/>
      <c r="AJP258" s="25"/>
      <c r="AJQ258" s="25"/>
      <c r="AJR258" s="95"/>
      <c r="AJS258" s="25"/>
      <c r="AJT258" s="25"/>
      <c r="AJU258" s="25"/>
      <c r="AJV258" s="25"/>
      <c r="AJW258" s="93"/>
      <c r="AJX258" s="25"/>
      <c r="AJY258" s="25"/>
      <c r="AJZ258" s="95"/>
      <c r="AKA258" s="25"/>
      <c r="AKB258" s="25"/>
      <c r="AKC258" s="25"/>
      <c r="AKD258" s="25"/>
      <c r="AKE258" s="93"/>
      <c r="AKF258" s="25"/>
      <c r="AKG258" s="25"/>
      <c r="AKH258" s="95"/>
      <c r="AKI258" s="25"/>
      <c r="AKJ258" s="25"/>
      <c r="AKK258" s="25"/>
      <c r="AKL258" s="25"/>
      <c r="AKM258" s="93"/>
      <c r="AKN258" s="25"/>
      <c r="AKO258" s="25"/>
      <c r="AKP258" s="95"/>
      <c r="AKQ258" s="25"/>
      <c r="AKR258" s="25"/>
      <c r="AKS258" s="25"/>
      <c r="AKT258" s="25"/>
      <c r="AKU258" s="93"/>
      <c r="AKV258" s="25"/>
      <c r="AKW258" s="25"/>
      <c r="AKX258" s="95"/>
      <c r="AKY258" s="25"/>
      <c r="AKZ258" s="25"/>
      <c r="ALA258" s="25"/>
      <c r="ALB258" s="25"/>
      <c r="ALC258" s="93"/>
      <c r="ALD258" s="25"/>
      <c r="ALE258" s="25"/>
      <c r="ALF258" s="95"/>
      <c r="ALG258" s="25"/>
      <c r="ALH258" s="25"/>
      <c r="ALI258" s="25"/>
      <c r="ALJ258" s="25"/>
      <c r="ALK258" s="93"/>
      <c r="ALL258" s="25"/>
      <c r="ALM258" s="25"/>
      <c r="ALN258" s="95"/>
      <c r="ALO258" s="25"/>
      <c r="ALP258" s="25"/>
      <c r="ALQ258" s="25"/>
      <c r="ALR258" s="25"/>
      <c r="ALS258" s="93"/>
      <c r="ALT258" s="25"/>
      <c r="ALU258" s="25"/>
      <c r="ALV258" s="95"/>
      <c r="ALW258" s="25"/>
      <c r="ALX258" s="25"/>
      <c r="ALY258" s="25"/>
      <c r="ALZ258" s="25"/>
      <c r="AMA258" s="93"/>
      <c r="AMB258" s="25"/>
      <c r="AMC258" s="25"/>
      <c r="AMD258" s="95"/>
      <c r="AME258" s="25"/>
      <c r="AMF258" s="25"/>
      <c r="AMG258" s="25"/>
      <c r="AMH258" s="25"/>
      <c r="AMI258" s="93"/>
      <c r="AMJ258" s="25"/>
      <c r="AMK258" s="25"/>
      <c r="AML258" s="95"/>
      <c r="AMM258" s="25"/>
      <c r="AMN258" s="25"/>
      <c r="AMO258" s="25"/>
      <c r="AMP258" s="25"/>
      <c r="AMQ258" s="93"/>
      <c r="AMR258" s="25"/>
      <c r="AMS258" s="25"/>
      <c r="AMT258" s="95"/>
      <c r="AMU258" s="25"/>
      <c r="AMV258" s="25"/>
      <c r="AMW258" s="25"/>
      <c r="AMX258" s="25"/>
      <c r="AMY258" s="93"/>
      <c r="AMZ258" s="25"/>
      <c r="ANA258" s="25"/>
      <c r="ANB258" s="95"/>
      <c r="ANC258" s="25"/>
      <c r="AND258" s="25"/>
      <c r="ANE258" s="25"/>
      <c r="ANF258" s="25"/>
      <c r="ANG258" s="93"/>
      <c r="ANH258" s="25"/>
      <c r="ANI258" s="25"/>
      <c r="ANJ258" s="95"/>
      <c r="ANK258" s="25"/>
      <c r="ANL258" s="25"/>
      <c r="ANM258" s="25"/>
      <c r="ANN258" s="25"/>
      <c r="ANO258" s="93"/>
      <c r="ANP258" s="25"/>
      <c r="ANQ258" s="25"/>
      <c r="ANR258" s="95"/>
      <c r="ANS258" s="25"/>
      <c r="ANT258" s="25"/>
      <c r="ANU258" s="25"/>
      <c r="ANV258" s="25"/>
      <c r="ANW258" s="93"/>
      <c r="ANX258" s="25"/>
      <c r="ANY258" s="25"/>
      <c r="ANZ258" s="95"/>
      <c r="AOA258" s="25"/>
      <c r="AOB258" s="25"/>
      <c r="AOC258" s="25"/>
      <c r="AOD258" s="25"/>
      <c r="AOE258" s="93"/>
      <c r="AOF258" s="25"/>
      <c r="AOG258" s="25"/>
      <c r="AOH258" s="95"/>
      <c r="AOI258" s="25"/>
      <c r="AOJ258" s="25"/>
      <c r="AOK258" s="25"/>
      <c r="AOL258" s="25"/>
      <c r="AOM258" s="93"/>
      <c r="AON258" s="25"/>
      <c r="AOO258" s="25"/>
      <c r="AOP258" s="95"/>
      <c r="AOQ258" s="25"/>
      <c r="AOR258" s="25"/>
      <c r="AOS258" s="25"/>
      <c r="AOT258" s="25"/>
      <c r="AOU258" s="93"/>
      <c r="AOV258" s="25"/>
      <c r="AOW258" s="25"/>
      <c r="AOX258" s="95"/>
      <c r="AOY258" s="25"/>
      <c r="AOZ258" s="25"/>
      <c r="APA258" s="25"/>
      <c r="APB258" s="25"/>
      <c r="APC258" s="93"/>
      <c r="APD258" s="25"/>
      <c r="APE258" s="25"/>
      <c r="APF258" s="95"/>
      <c r="APG258" s="25"/>
      <c r="APH258" s="25"/>
      <c r="API258" s="25"/>
      <c r="APJ258" s="25"/>
      <c r="APK258" s="93"/>
      <c r="APL258" s="25"/>
      <c r="APM258" s="25"/>
      <c r="APN258" s="95"/>
      <c r="APO258" s="25"/>
      <c r="APP258" s="25"/>
      <c r="APQ258" s="25"/>
      <c r="APR258" s="25"/>
      <c r="APS258" s="93"/>
      <c r="APT258" s="25"/>
      <c r="APU258" s="25"/>
      <c r="APV258" s="95"/>
      <c r="APW258" s="25"/>
      <c r="APX258" s="25"/>
      <c r="APY258" s="25"/>
      <c r="APZ258" s="25"/>
      <c r="AQA258" s="93"/>
      <c r="AQB258" s="25"/>
      <c r="AQC258" s="25"/>
      <c r="AQD258" s="95"/>
      <c r="AQE258" s="25"/>
      <c r="AQF258" s="25"/>
      <c r="AQG258" s="25"/>
      <c r="AQH258" s="25"/>
      <c r="AQI258" s="93"/>
      <c r="AQJ258" s="25"/>
      <c r="AQK258" s="25"/>
      <c r="AQL258" s="95"/>
      <c r="AQM258" s="25"/>
      <c r="AQN258" s="25"/>
      <c r="AQO258" s="25"/>
      <c r="AQP258" s="25"/>
      <c r="AQQ258" s="93"/>
      <c r="AQR258" s="25"/>
      <c r="AQS258" s="25"/>
      <c r="AQT258" s="95"/>
      <c r="AQU258" s="25"/>
      <c r="AQV258" s="25"/>
      <c r="AQW258" s="25"/>
      <c r="AQX258" s="25"/>
      <c r="AQY258" s="93"/>
      <c r="AQZ258" s="25"/>
      <c r="ARA258" s="25"/>
      <c r="ARB258" s="95"/>
      <c r="ARC258" s="25"/>
      <c r="ARD258" s="25"/>
      <c r="ARE258" s="25"/>
      <c r="ARF258" s="25"/>
      <c r="ARG258" s="93"/>
      <c r="ARH258" s="25"/>
      <c r="ARI258" s="25"/>
      <c r="ARJ258" s="95"/>
      <c r="ARK258" s="25"/>
      <c r="ARL258" s="25"/>
      <c r="ARM258" s="25"/>
      <c r="ARN258" s="25"/>
      <c r="ARO258" s="93"/>
      <c r="ARP258" s="25"/>
      <c r="ARQ258" s="25"/>
      <c r="ARR258" s="95"/>
      <c r="ARS258" s="25"/>
      <c r="ART258" s="25"/>
      <c r="ARU258" s="25"/>
      <c r="ARV258" s="25"/>
      <c r="ARW258" s="93"/>
      <c r="ARX258" s="25"/>
      <c r="ARY258" s="25"/>
      <c r="ARZ258" s="95"/>
      <c r="ASA258" s="25"/>
      <c r="ASB258" s="25"/>
      <c r="ASC258" s="25"/>
      <c r="ASD258" s="25"/>
      <c r="ASE258" s="93"/>
      <c r="ASF258" s="25"/>
      <c r="ASG258" s="25"/>
      <c r="ASH258" s="95"/>
      <c r="ASI258" s="25"/>
      <c r="ASJ258" s="25"/>
      <c r="ASK258" s="25"/>
      <c r="ASL258" s="25"/>
      <c r="ASM258" s="93"/>
      <c r="ASN258" s="25"/>
      <c r="ASO258" s="25"/>
      <c r="ASP258" s="95"/>
      <c r="ASQ258" s="25"/>
      <c r="ASR258" s="25"/>
      <c r="ASS258" s="25"/>
      <c r="AST258" s="25"/>
      <c r="ASU258" s="93"/>
      <c r="ASV258" s="25"/>
      <c r="ASW258" s="25"/>
      <c r="ASX258" s="95"/>
      <c r="ASY258" s="25"/>
      <c r="ASZ258" s="25"/>
      <c r="ATA258" s="25"/>
      <c r="ATB258" s="25"/>
      <c r="ATC258" s="93"/>
      <c r="ATD258" s="25"/>
      <c r="ATE258" s="25"/>
      <c r="ATF258" s="95"/>
      <c r="ATG258" s="25"/>
      <c r="ATH258" s="25"/>
      <c r="ATI258" s="25"/>
      <c r="ATJ258" s="25"/>
      <c r="ATK258" s="93"/>
      <c r="ATL258" s="25"/>
      <c r="ATM258" s="25"/>
      <c r="ATN258" s="95"/>
      <c r="ATO258" s="25"/>
      <c r="ATP258" s="25"/>
      <c r="ATQ258" s="25"/>
      <c r="ATR258" s="25"/>
      <c r="ATS258" s="93"/>
      <c r="ATT258" s="25"/>
      <c r="ATU258" s="25"/>
      <c r="ATV258" s="95"/>
      <c r="ATW258" s="25"/>
      <c r="ATX258" s="25"/>
      <c r="ATY258" s="25"/>
      <c r="ATZ258" s="25"/>
      <c r="AUA258" s="93"/>
      <c r="AUB258" s="25"/>
      <c r="AUC258" s="25"/>
      <c r="AUD258" s="95"/>
      <c r="AUE258" s="25"/>
      <c r="AUF258" s="25"/>
      <c r="AUG258" s="25"/>
      <c r="AUH258" s="25"/>
      <c r="AUI258" s="93"/>
      <c r="AUJ258" s="25"/>
      <c r="AUK258" s="25"/>
      <c r="AUL258" s="95"/>
      <c r="AUM258" s="25"/>
      <c r="AUN258" s="25"/>
      <c r="AUO258" s="25"/>
      <c r="AUP258" s="25"/>
      <c r="AUQ258" s="93"/>
      <c r="AUR258" s="25"/>
      <c r="AUS258" s="25"/>
      <c r="AUT258" s="95"/>
      <c r="AUU258" s="25"/>
      <c r="AUV258" s="25"/>
      <c r="AUW258" s="25"/>
      <c r="AUX258" s="25"/>
      <c r="AUY258" s="93"/>
      <c r="AUZ258" s="25"/>
      <c r="AVA258" s="25"/>
      <c r="AVB258" s="95"/>
      <c r="AVC258" s="25"/>
      <c r="AVD258" s="25"/>
      <c r="AVE258" s="25"/>
      <c r="AVF258" s="25"/>
      <c r="AVG258" s="93"/>
      <c r="AVH258" s="25"/>
      <c r="AVI258" s="25"/>
      <c r="AVJ258" s="95"/>
      <c r="AVK258" s="25"/>
      <c r="AVL258" s="25"/>
      <c r="AVM258" s="25"/>
      <c r="AVN258" s="25"/>
      <c r="AVO258" s="93"/>
      <c r="AVP258" s="25"/>
      <c r="AVQ258" s="25"/>
      <c r="AVR258" s="95"/>
      <c r="AVS258" s="25"/>
      <c r="AVT258" s="25"/>
      <c r="AVU258" s="25"/>
      <c r="AVV258" s="25"/>
      <c r="AVW258" s="93"/>
      <c r="AVX258" s="25"/>
      <c r="AVY258" s="25"/>
      <c r="AVZ258" s="95"/>
      <c r="AWA258" s="25"/>
      <c r="AWB258" s="25"/>
      <c r="AWC258" s="25"/>
      <c r="AWD258" s="25"/>
      <c r="AWE258" s="93"/>
      <c r="AWF258" s="25"/>
      <c r="AWG258" s="25"/>
      <c r="AWH258" s="95"/>
      <c r="AWI258" s="25"/>
      <c r="AWJ258" s="25"/>
      <c r="AWK258" s="25"/>
      <c r="AWL258" s="25"/>
      <c r="AWM258" s="93"/>
      <c r="AWN258" s="25"/>
      <c r="AWO258" s="25"/>
      <c r="AWP258" s="95"/>
      <c r="AWQ258" s="25"/>
      <c r="AWR258" s="25"/>
      <c r="AWS258" s="25"/>
      <c r="AWT258" s="25"/>
      <c r="AWU258" s="93"/>
      <c r="AWV258" s="25"/>
      <c r="AWW258" s="25"/>
      <c r="AWX258" s="95"/>
      <c r="AWY258" s="25"/>
      <c r="AWZ258" s="25"/>
      <c r="AXA258" s="25"/>
      <c r="AXB258" s="25"/>
      <c r="AXC258" s="93"/>
      <c r="AXD258" s="25"/>
      <c r="AXE258" s="25"/>
      <c r="AXF258" s="95"/>
      <c r="AXG258" s="25"/>
      <c r="AXH258" s="25"/>
      <c r="AXI258" s="25"/>
      <c r="AXJ258" s="25"/>
      <c r="AXK258" s="93"/>
      <c r="AXL258" s="25"/>
      <c r="AXM258" s="25"/>
      <c r="AXN258" s="95"/>
      <c r="AXO258" s="25"/>
      <c r="AXP258" s="25"/>
      <c r="AXQ258" s="25"/>
      <c r="AXR258" s="25"/>
      <c r="AXS258" s="93"/>
      <c r="AXT258" s="25"/>
      <c r="AXU258" s="25"/>
      <c r="AXV258" s="95"/>
      <c r="AXW258" s="25"/>
      <c r="AXX258" s="25"/>
      <c r="AXY258" s="25"/>
      <c r="AXZ258" s="25"/>
      <c r="AYA258" s="93"/>
      <c r="AYB258" s="25"/>
      <c r="AYC258" s="25"/>
      <c r="AYD258" s="95"/>
      <c r="AYE258" s="25"/>
      <c r="AYF258" s="25"/>
      <c r="AYG258" s="25"/>
      <c r="AYH258" s="25"/>
      <c r="AYI258" s="93"/>
      <c r="AYJ258" s="25"/>
      <c r="AYK258" s="25"/>
      <c r="AYL258" s="95"/>
      <c r="AYM258" s="25"/>
      <c r="AYN258" s="25"/>
      <c r="AYO258" s="25"/>
      <c r="AYP258" s="25"/>
      <c r="AYQ258" s="93"/>
      <c r="AYR258" s="25"/>
      <c r="AYS258" s="25"/>
      <c r="AYT258" s="95"/>
      <c r="AYU258" s="25"/>
      <c r="AYV258" s="25"/>
      <c r="AYW258" s="25"/>
      <c r="AYX258" s="25"/>
      <c r="AYY258" s="93"/>
      <c r="AYZ258" s="25"/>
      <c r="AZA258" s="25"/>
      <c r="AZB258" s="95"/>
      <c r="AZC258" s="25"/>
      <c r="AZD258" s="25"/>
      <c r="AZE258" s="25"/>
      <c r="AZF258" s="25"/>
      <c r="AZG258" s="93"/>
      <c r="AZH258" s="25"/>
      <c r="AZI258" s="25"/>
      <c r="AZJ258" s="95"/>
      <c r="AZK258" s="25"/>
      <c r="AZL258" s="25"/>
      <c r="AZM258" s="25"/>
      <c r="AZN258" s="25"/>
      <c r="AZO258" s="93"/>
      <c r="AZP258" s="25"/>
      <c r="AZQ258" s="25"/>
      <c r="AZR258" s="95"/>
      <c r="AZS258" s="25"/>
      <c r="AZT258" s="25"/>
      <c r="AZU258" s="25"/>
      <c r="AZV258" s="25"/>
      <c r="AZW258" s="93"/>
      <c r="AZX258" s="25"/>
      <c r="AZY258" s="25"/>
      <c r="AZZ258" s="95"/>
      <c r="BAA258" s="25"/>
      <c r="BAB258" s="25"/>
      <c r="BAC258" s="25"/>
      <c r="BAD258" s="25"/>
      <c r="BAE258" s="93"/>
      <c r="BAF258" s="25"/>
      <c r="BAG258" s="25"/>
      <c r="BAH258" s="95"/>
      <c r="BAI258" s="25"/>
      <c r="BAJ258" s="25"/>
      <c r="BAK258" s="25"/>
      <c r="BAL258" s="25"/>
      <c r="BAM258" s="93"/>
      <c r="BAN258" s="25"/>
      <c r="BAO258" s="25"/>
      <c r="BAP258" s="95"/>
      <c r="BAQ258" s="25"/>
      <c r="BAR258" s="25"/>
      <c r="BAS258" s="25"/>
      <c r="BAT258" s="25"/>
      <c r="BAU258" s="93"/>
      <c r="BAV258" s="25"/>
      <c r="BAW258" s="25"/>
      <c r="BAX258" s="95"/>
      <c r="BAY258" s="25"/>
      <c r="BAZ258" s="25"/>
      <c r="BBA258" s="25"/>
      <c r="BBB258" s="25"/>
      <c r="BBC258" s="93"/>
      <c r="BBD258" s="25"/>
      <c r="BBE258" s="25"/>
      <c r="BBF258" s="95"/>
      <c r="BBG258" s="25"/>
      <c r="BBH258" s="25"/>
      <c r="BBI258" s="25"/>
      <c r="BBJ258" s="25"/>
      <c r="BBK258" s="93"/>
      <c r="BBL258" s="25"/>
      <c r="BBM258" s="25"/>
      <c r="BBN258" s="95"/>
      <c r="BBO258" s="25"/>
      <c r="BBP258" s="25"/>
      <c r="BBQ258" s="25"/>
      <c r="BBR258" s="25"/>
      <c r="BBS258" s="93"/>
      <c r="BBT258" s="25"/>
      <c r="BBU258" s="25"/>
      <c r="BBV258" s="95"/>
      <c r="BBW258" s="25"/>
      <c r="BBX258" s="25"/>
      <c r="BBY258" s="25"/>
      <c r="BBZ258" s="25"/>
      <c r="BCA258" s="93"/>
      <c r="BCB258" s="25"/>
      <c r="BCC258" s="25"/>
      <c r="BCD258" s="95"/>
      <c r="BCE258" s="25"/>
      <c r="BCF258" s="25"/>
      <c r="BCG258" s="25"/>
      <c r="BCH258" s="25"/>
      <c r="BCI258" s="93"/>
      <c r="BCJ258" s="25"/>
      <c r="BCK258" s="25"/>
      <c r="BCL258" s="95"/>
      <c r="BCM258" s="25"/>
      <c r="BCN258" s="25"/>
      <c r="BCO258" s="25"/>
      <c r="BCP258" s="25"/>
      <c r="BCQ258" s="93"/>
      <c r="BCR258" s="25"/>
      <c r="BCS258" s="25"/>
      <c r="BCT258" s="95"/>
      <c r="BCU258" s="25"/>
      <c r="BCV258" s="25"/>
      <c r="BCW258" s="25"/>
      <c r="BCX258" s="25"/>
      <c r="BCY258" s="93"/>
      <c r="BCZ258" s="25"/>
      <c r="BDA258" s="25"/>
      <c r="BDB258" s="95"/>
      <c r="BDC258" s="25"/>
      <c r="BDD258" s="25"/>
      <c r="BDE258" s="25"/>
      <c r="BDF258" s="25"/>
      <c r="BDG258" s="93"/>
      <c r="BDH258" s="25"/>
      <c r="BDI258" s="25"/>
      <c r="BDJ258" s="95"/>
      <c r="BDK258" s="25"/>
      <c r="BDL258" s="25"/>
      <c r="BDM258" s="25"/>
      <c r="BDN258" s="25"/>
      <c r="BDO258" s="93"/>
      <c r="BDP258" s="25"/>
      <c r="BDQ258" s="25"/>
      <c r="BDR258" s="95"/>
      <c r="BDS258" s="25"/>
      <c r="BDT258" s="25"/>
      <c r="BDU258" s="25"/>
      <c r="BDV258" s="25"/>
      <c r="BDW258" s="93"/>
      <c r="BDX258" s="25"/>
      <c r="BDY258" s="25"/>
      <c r="BDZ258" s="95"/>
      <c r="BEA258" s="25"/>
      <c r="BEB258" s="25"/>
      <c r="BEC258" s="25"/>
      <c r="BED258" s="25"/>
      <c r="BEE258" s="93"/>
      <c r="BEF258" s="25"/>
      <c r="BEG258" s="25"/>
      <c r="BEH258" s="95"/>
      <c r="BEI258" s="25"/>
      <c r="BEJ258" s="25"/>
      <c r="BEK258" s="25"/>
      <c r="BEL258" s="25"/>
      <c r="BEM258" s="93"/>
      <c r="BEN258" s="25"/>
      <c r="BEO258" s="25"/>
      <c r="BEP258" s="95"/>
      <c r="BEQ258" s="25"/>
      <c r="BER258" s="25"/>
      <c r="BES258" s="25"/>
      <c r="BET258" s="25"/>
      <c r="BEU258" s="93"/>
      <c r="BEV258" s="25"/>
      <c r="BEW258" s="25"/>
      <c r="BEX258" s="95"/>
      <c r="BEY258" s="25"/>
      <c r="BEZ258" s="25"/>
      <c r="BFA258" s="25"/>
      <c r="BFB258" s="25"/>
      <c r="BFC258" s="93"/>
      <c r="BFD258" s="25"/>
      <c r="BFE258" s="25"/>
      <c r="BFF258" s="95"/>
      <c r="BFG258" s="25"/>
      <c r="BFH258" s="25"/>
      <c r="BFI258" s="25"/>
      <c r="BFJ258" s="25"/>
      <c r="BFK258" s="93"/>
      <c r="BFL258" s="25"/>
      <c r="BFM258" s="25"/>
      <c r="BFN258" s="95"/>
      <c r="BFO258" s="25"/>
      <c r="BFP258" s="25"/>
      <c r="BFQ258" s="25"/>
      <c r="BFR258" s="25"/>
      <c r="BFS258" s="93"/>
      <c r="BFT258" s="25"/>
      <c r="BFU258" s="25"/>
      <c r="BFV258" s="95"/>
      <c r="BFW258" s="25"/>
      <c r="BFX258" s="25"/>
      <c r="BFY258" s="25"/>
      <c r="BFZ258" s="25"/>
      <c r="BGA258" s="93"/>
      <c r="BGB258" s="25"/>
      <c r="BGC258" s="25"/>
      <c r="BGD258" s="95"/>
      <c r="BGE258" s="25"/>
      <c r="BGF258" s="25"/>
      <c r="BGG258" s="25"/>
      <c r="BGH258" s="25"/>
      <c r="BGI258" s="93"/>
      <c r="BGJ258" s="25"/>
      <c r="BGK258" s="25"/>
      <c r="BGL258" s="95"/>
      <c r="BGM258" s="25"/>
      <c r="BGN258" s="25"/>
      <c r="BGO258" s="25"/>
      <c r="BGP258" s="25"/>
      <c r="BGQ258" s="93"/>
      <c r="BGR258" s="25"/>
      <c r="BGS258" s="25"/>
      <c r="BGT258" s="95"/>
      <c r="BGU258" s="25"/>
      <c r="BGV258" s="25"/>
      <c r="BGW258" s="25"/>
      <c r="BGX258" s="25"/>
      <c r="BGY258" s="93"/>
      <c r="BGZ258" s="25"/>
      <c r="BHA258" s="25"/>
      <c r="BHB258" s="95"/>
      <c r="BHC258" s="25"/>
      <c r="BHD258" s="25"/>
      <c r="BHE258" s="25"/>
      <c r="BHF258" s="25"/>
      <c r="BHG258" s="93"/>
      <c r="BHH258" s="25"/>
      <c r="BHI258" s="25"/>
      <c r="BHJ258" s="95"/>
      <c r="BHK258" s="25"/>
      <c r="BHL258" s="25"/>
      <c r="BHM258" s="25"/>
      <c r="BHN258" s="25"/>
      <c r="BHO258" s="93"/>
      <c r="BHP258" s="25"/>
      <c r="BHQ258" s="25"/>
      <c r="BHR258" s="95"/>
      <c r="BHS258" s="25"/>
      <c r="BHT258" s="25"/>
      <c r="BHU258" s="25"/>
      <c r="BHV258" s="25"/>
      <c r="BHW258" s="93"/>
      <c r="BHX258" s="25"/>
      <c r="BHY258" s="25"/>
      <c r="BHZ258" s="95"/>
      <c r="BIA258" s="25"/>
      <c r="BIB258" s="25"/>
      <c r="BIC258" s="25"/>
      <c r="BID258" s="25"/>
      <c r="BIE258" s="93"/>
      <c r="BIF258" s="25"/>
      <c r="BIG258" s="25"/>
      <c r="BIH258" s="95"/>
      <c r="BII258" s="25"/>
      <c r="BIJ258" s="25"/>
      <c r="BIK258" s="25"/>
      <c r="BIL258" s="25"/>
      <c r="BIM258" s="93"/>
      <c r="BIN258" s="25"/>
      <c r="BIO258" s="25"/>
      <c r="BIP258" s="95"/>
      <c r="BIQ258" s="25"/>
      <c r="BIR258" s="25"/>
      <c r="BIS258" s="25"/>
      <c r="BIT258" s="25"/>
      <c r="BIU258" s="93"/>
      <c r="BIV258" s="25"/>
      <c r="BIW258" s="25"/>
      <c r="BIX258" s="95"/>
      <c r="BIY258" s="25"/>
      <c r="BIZ258" s="25"/>
      <c r="BJA258" s="25"/>
      <c r="BJB258" s="25"/>
      <c r="BJC258" s="93"/>
      <c r="BJD258" s="25"/>
      <c r="BJE258" s="25"/>
      <c r="BJF258" s="95"/>
      <c r="BJG258" s="25"/>
      <c r="BJH258" s="25"/>
      <c r="BJI258" s="25"/>
      <c r="BJJ258" s="25"/>
      <c r="BJK258" s="93"/>
      <c r="BJL258" s="25"/>
      <c r="BJM258" s="25"/>
      <c r="BJN258" s="95"/>
      <c r="BJO258" s="25"/>
      <c r="BJP258" s="25"/>
      <c r="BJQ258" s="25"/>
      <c r="BJR258" s="25"/>
      <c r="BJS258" s="93"/>
      <c r="BJT258" s="25"/>
      <c r="BJU258" s="25"/>
      <c r="BJV258" s="95"/>
      <c r="BJW258" s="25"/>
      <c r="BJX258" s="25"/>
      <c r="BJY258" s="25"/>
      <c r="BJZ258" s="25"/>
      <c r="BKA258" s="93"/>
      <c r="BKB258" s="25"/>
      <c r="BKC258" s="25"/>
      <c r="BKD258" s="95"/>
      <c r="BKE258" s="25"/>
      <c r="BKF258" s="25"/>
      <c r="BKG258" s="25"/>
      <c r="BKH258" s="25"/>
      <c r="BKI258" s="93"/>
      <c r="BKJ258" s="25"/>
      <c r="BKK258" s="25"/>
      <c r="BKL258" s="95"/>
      <c r="BKM258" s="25"/>
      <c r="BKN258" s="25"/>
      <c r="BKO258" s="25"/>
      <c r="BKP258" s="25"/>
      <c r="BKQ258" s="93"/>
      <c r="BKR258" s="25"/>
      <c r="BKS258" s="25"/>
      <c r="BKT258" s="95"/>
      <c r="BKU258" s="25"/>
      <c r="BKV258" s="25"/>
      <c r="BKW258" s="25"/>
      <c r="BKX258" s="25"/>
      <c r="BKY258" s="93"/>
      <c r="BKZ258" s="25"/>
      <c r="BLA258" s="25"/>
      <c r="BLB258" s="95"/>
      <c r="BLC258" s="25"/>
      <c r="BLD258" s="25"/>
      <c r="BLE258" s="25"/>
      <c r="BLF258" s="25"/>
      <c r="BLG258" s="93"/>
      <c r="BLH258" s="25"/>
      <c r="BLI258" s="25"/>
      <c r="BLJ258" s="95"/>
      <c r="BLK258" s="25"/>
      <c r="BLL258" s="25"/>
      <c r="BLM258" s="25"/>
      <c r="BLN258" s="25"/>
      <c r="BLO258" s="93"/>
      <c r="BLP258" s="25"/>
      <c r="BLQ258" s="25"/>
      <c r="BLR258" s="95"/>
      <c r="BLS258" s="25"/>
      <c r="BLT258" s="25"/>
      <c r="BLU258" s="25"/>
      <c r="BLV258" s="25"/>
      <c r="BLW258" s="93"/>
      <c r="BLX258" s="25"/>
      <c r="BLY258" s="25"/>
      <c r="BLZ258" s="95"/>
      <c r="BMA258" s="25"/>
      <c r="BMB258" s="25"/>
      <c r="BMC258" s="25"/>
      <c r="BMD258" s="25"/>
      <c r="BME258" s="93"/>
      <c r="BMF258" s="25"/>
      <c r="BMG258" s="25"/>
      <c r="BMH258" s="95"/>
      <c r="BMI258" s="25"/>
      <c r="BMJ258" s="25"/>
      <c r="BMK258" s="25"/>
      <c r="BML258" s="25"/>
      <c r="BMM258" s="93"/>
      <c r="BMN258" s="25"/>
      <c r="BMO258" s="25"/>
      <c r="BMP258" s="95"/>
      <c r="BMQ258" s="25"/>
      <c r="BMR258" s="25"/>
      <c r="BMS258" s="25"/>
      <c r="BMT258" s="25"/>
      <c r="BMU258" s="93"/>
      <c r="BMV258" s="25"/>
      <c r="BMW258" s="25"/>
      <c r="BMX258" s="95"/>
      <c r="BMY258" s="25"/>
      <c r="BMZ258" s="25"/>
      <c r="BNA258" s="25"/>
      <c r="BNB258" s="25"/>
      <c r="BNC258" s="93"/>
      <c r="BND258" s="25"/>
      <c r="BNE258" s="25"/>
      <c r="BNF258" s="95"/>
      <c r="BNG258" s="25"/>
      <c r="BNH258" s="25"/>
      <c r="BNI258" s="25"/>
      <c r="BNJ258" s="25"/>
      <c r="BNK258" s="93"/>
      <c r="BNL258" s="25"/>
      <c r="BNM258" s="25"/>
      <c r="BNN258" s="95"/>
      <c r="BNO258" s="25"/>
      <c r="BNP258" s="25"/>
      <c r="BNQ258" s="25"/>
      <c r="BNR258" s="25"/>
      <c r="BNS258" s="93"/>
      <c r="BNT258" s="25"/>
      <c r="BNU258" s="25"/>
      <c r="BNV258" s="95"/>
      <c r="BNW258" s="25"/>
      <c r="BNX258" s="25"/>
      <c r="BNY258" s="25"/>
      <c r="BNZ258" s="25"/>
      <c r="BOA258" s="93"/>
      <c r="BOB258" s="25"/>
      <c r="BOC258" s="25"/>
      <c r="BOD258" s="95"/>
      <c r="BOE258" s="25"/>
      <c r="BOF258" s="25"/>
      <c r="BOG258" s="25"/>
      <c r="BOH258" s="25"/>
      <c r="BOI258" s="93"/>
      <c r="BOJ258" s="25"/>
      <c r="BOK258" s="25"/>
      <c r="BOL258" s="95"/>
      <c r="BOM258" s="25"/>
      <c r="BON258" s="25"/>
      <c r="BOO258" s="25"/>
      <c r="BOP258" s="25"/>
      <c r="BOQ258" s="93"/>
      <c r="BOR258" s="25"/>
      <c r="BOS258" s="25"/>
      <c r="BOT258" s="95"/>
      <c r="BOU258" s="25"/>
      <c r="BOV258" s="25"/>
      <c r="BOW258" s="25"/>
      <c r="BOX258" s="25"/>
      <c r="BOY258" s="93"/>
      <c r="BOZ258" s="25"/>
      <c r="BPA258" s="25"/>
      <c r="BPB258" s="95"/>
      <c r="BPC258" s="25"/>
      <c r="BPD258" s="25"/>
      <c r="BPE258" s="25"/>
      <c r="BPF258" s="25"/>
      <c r="BPG258" s="93"/>
      <c r="BPH258" s="25"/>
      <c r="BPI258" s="25"/>
      <c r="BPJ258" s="95"/>
      <c r="BPK258" s="25"/>
      <c r="BPL258" s="25"/>
      <c r="BPM258" s="25"/>
      <c r="BPN258" s="25"/>
      <c r="BPO258" s="93"/>
      <c r="BPP258" s="25"/>
      <c r="BPQ258" s="25"/>
      <c r="BPR258" s="95"/>
      <c r="BPS258" s="25"/>
      <c r="BPT258" s="25"/>
      <c r="BPU258" s="25"/>
      <c r="BPV258" s="25"/>
      <c r="BPW258" s="93"/>
      <c r="BPX258" s="25"/>
      <c r="BPY258" s="25"/>
      <c r="BPZ258" s="95"/>
      <c r="BQA258" s="25"/>
      <c r="BQB258" s="25"/>
      <c r="BQC258" s="25"/>
      <c r="BQD258" s="25"/>
      <c r="BQE258" s="93"/>
      <c r="BQF258" s="25"/>
      <c r="BQG258" s="25"/>
      <c r="BQH258" s="95"/>
      <c r="BQI258" s="25"/>
      <c r="BQJ258" s="25"/>
      <c r="BQK258" s="25"/>
      <c r="BQL258" s="25"/>
      <c r="BQM258" s="93"/>
      <c r="BQN258" s="25"/>
      <c r="BQO258" s="25"/>
      <c r="BQP258" s="95"/>
      <c r="BQQ258" s="25"/>
      <c r="BQR258" s="25"/>
      <c r="BQS258" s="25"/>
      <c r="BQT258" s="25"/>
      <c r="BQU258" s="93"/>
      <c r="BQV258" s="25"/>
      <c r="BQW258" s="25"/>
      <c r="BQX258" s="95"/>
      <c r="BQY258" s="25"/>
      <c r="BQZ258" s="25"/>
      <c r="BRA258" s="25"/>
      <c r="BRB258" s="25"/>
      <c r="BRC258" s="93"/>
      <c r="BRD258" s="25"/>
      <c r="BRE258" s="25"/>
      <c r="BRF258" s="95"/>
      <c r="BRG258" s="25"/>
      <c r="BRH258" s="25"/>
      <c r="BRI258" s="25"/>
      <c r="BRJ258" s="25"/>
      <c r="BRK258" s="93"/>
      <c r="BRL258" s="25"/>
      <c r="BRM258" s="25"/>
      <c r="BRN258" s="95"/>
      <c r="BRO258" s="25"/>
      <c r="BRP258" s="25"/>
      <c r="BRQ258" s="25"/>
      <c r="BRR258" s="25"/>
      <c r="BRS258" s="93"/>
      <c r="BRT258" s="25"/>
      <c r="BRU258" s="25"/>
      <c r="BRV258" s="95"/>
      <c r="BRW258" s="25"/>
      <c r="BRX258" s="25"/>
      <c r="BRY258" s="25"/>
      <c r="BRZ258" s="25"/>
      <c r="BSA258" s="93"/>
      <c r="BSB258" s="25"/>
      <c r="BSC258" s="25"/>
      <c r="BSD258" s="95"/>
      <c r="BSE258" s="25"/>
      <c r="BSF258" s="25"/>
      <c r="BSG258" s="25"/>
      <c r="BSH258" s="25"/>
      <c r="BSI258" s="93"/>
      <c r="BSJ258" s="25"/>
      <c r="BSK258" s="25"/>
      <c r="BSL258" s="95"/>
      <c r="BSM258" s="25"/>
      <c r="BSN258" s="25"/>
      <c r="BSO258" s="25"/>
      <c r="BSP258" s="25"/>
      <c r="BSQ258" s="93"/>
      <c r="BSR258" s="25"/>
      <c r="BSS258" s="25"/>
      <c r="BST258" s="95"/>
      <c r="BSU258" s="25"/>
      <c r="BSV258" s="25"/>
      <c r="BSW258" s="25"/>
      <c r="BSX258" s="25"/>
      <c r="BSY258" s="93"/>
      <c r="BSZ258" s="25"/>
      <c r="BTA258" s="25"/>
      <c r="BTB258" s="95"/>
      <c r="BTC258" s="25"/>
      <c r="BTD258" s="25"/>
      <c r="BTE258" s="25"/>
      <c r="BTF258" s="25"/>
      <c r="BTG258" s="93"/>
      <c r="BTH258" s="25"/>
      <c r="BTI258" s="25"/>
      <c r="BTJ258" s="95"/>
      <c r="BTK258" s="25"/>
      <c r="BTL258" s="25"/>
      <c r="BTM258" s="25"/>
      <c r="BTN258" s="25"/>
      <c r="BTO258" s="93"/>
      <c r="BTP258" s="25"/>
      <c r="BTQ258" s="25"/>
      <c r="BTR258" s="95"/>
      <c r="BTS258" s="25"/>
      <c r="BTT258" s="25"/>
      <c r="BTU258" s="25"/>
      <c r="BTV258" s="25"/>
      <c r="BTW258" s="93"/>
      <c r="BTX258" s="25"/>
      <c r="BTY258" s="25"/>
      <c r="BTZ258" s="95"/>
      <c r="BUA258" s="25"/>
      <c r="BUB258" s="25"/>
      <c r="BUC258" s="25"/>
      <c r="BUD258" s="25"/>
      <c r="BUE258" s="93"/>
      <c r="BUF258" s="25"/>
      <c r="BUG258" s="25"/>
      <c r="BUH258" s="95"/>
      <c r="BUI258" s="25"/>
      <c r="BUJ258" s="25"/>
      <c r="BUK258" s="25"/>
      <c r="BUL258" s="25"/>
      <c r="BUM258" s="93"/>
      <c r="BUN258" s="25"/>
      <c r="BUO258" s="25"/>
      <c r="BUP258" s="95"/>
      <c r="BUQ258" s="25"/>
      <c r="BUR258" s="25"/>
      <c r="BUS258" s="25"/>
      <c r="BUT258" s="25"/>
      <c r="BUU258" s="93"/>
      <c r="BUV258" s="25"/>
      <c r="BUW258" s="25"/>
      <c r="BUX258" s="95"/>
      <c r="BUY258" s="25"/>
      <c r="BUZ258" s="25"/>
      <c r="BVA258" s="25"/>
      <c r="BVB258" s="25"/>
      <c r="BVC258" s="93"/>
      <c r="BVD258" s="25"/>
      <c r="BVE258" s="25"/>
      <c r="BVF258" s="95"/>
      <c r="BVG258" s="25"/>
      <c r="BVH258" s="25"/>
      <c r="BVI258" s="25"/>
      <c r="BVJ258" s="25"/>
      <c r="BVK258" s="93"/>
      <c r="BVL258" s="25"/>
      <c r="BVM258" s="25"/>
      <c r="BVN258" s="95"/>
      <c r="BVO258" s="25"/>
      <c r="BVP258" s="25"/>
      <c r="BVQ258" s="25"/>
      <c r="BVR258" s="25"/>
      <c r="BVS258" s="93"/>
      <c r="BVT258" s="25"/>
      <c r="BVU258" s="25"/>
      <c r="BVV258" s="95"/>
      <c r="BVW258" s="25"/>
      <c r="BVX258" s="25"/>
      <c r="BVY258" s="25"/>
      <c r="BVZ258" s="25"/>
      <c r="BWA258" s="93"/>
      <c r="BWB258" s="25"/>
      <c r="BWC258" s="25"/>
      <c r="BWD258" s="95"/>
      <c r="BWE258" s="25"/>
      <c r="BWF258" s="25"/>
      <c r="BWG258" s="25"/>
      <c r="BWH258" s="25"/>
      <c r="BWI258" s="93"/>
      <c r="BWJ258" s="25"/>
      <c r="BWK258" s="25"/>
      <c r="BWL258" s="95"/>
      <c r="BWM258" s="25"/>
      <c r="BWN258" s="25"/>
      <c r="BWO258" s="25"/>
      <c r="BWP258" s="25"/>
      <c r="BWQ258" s="93"/>
      <c r="BWR258" s="25"/>
      <c r="BWS258" s="25"/>
      <c r="BWT258" s="95"/>
      <c r="BWU258" s="25"/>
      <c r="BWV258" s="25"/>
      <c r="BWW258" s="25"/>
      <c r="BWX258" s="25"/>
      <c r="BWY258" s="93"/>
      <c r="BWZ258" s="25"/>
      <c r="BXA258" s="25"/>
      <c r="BXB258" s="95"/>
      <c r="BXC258" s="25"/>
      <c r="BXD258" s="25"/>
      <c r="BXE258" s="25"/>
      <c r="BXF258" s="25"/>
      <c r="BXG258" s="93"/>
      <c r="BXH258" s="25"/>
      <c r="BXI258" s="25"/>
      <c r="BXJ258" s="95"/>
      <c r="BXK258" s="25"/>
      <c r="BXL258" s="25"/>
      <c r="BXM258" s="25"/>
      <c r="BXN258" s="25"/>
      <c r="BXO258" s="93"/>
      <c r="BXP258" s="25"/>
      <c r="BXQ258" s="25"/>
      <c r="BXR258" s="95"/>
      <c r="BXS258" s="25"/>
      <c r="BXT258" s="25"/>
      <c r="BXU258" s="25"/>
      <c r="BXV258" s="25"/>
      <c r="BXW258" s="93"/>
      <c r="BXX258" s="25"/>
      <c r="BXY258" s="25"/>
      <c r="BXZ258" s="95"/>
      <c r="BYA258" s="25"/>
      <c r="BYB258" s="25"/>
      <c r="BYC258" s="25"/>
      <c r="BYD258" s="25"/>
      <c r="BYE258" s="93"/>
      <c r="BYF258" s="25"/>
      <c r="BYG258" s="25"/>
      <c r="BYH258" s="95"/>
      <c r="BYI258" s="25"/>
      <c r="BYJ258" s="25"/>
      <c r="BYK258" s="25"/>
      <c r="BYL258" s="25"/>
      <c r="BYM258" s="93"/>
      <c r="BYN258" s="25"/>
      <c r="BYO258" s="25"/>
      <c r="BYP258" s="95"/>
      <c r="BYQ258" s="25"/>
      <c r="BYR258" s="25"/>
      <c r="BYS258" s="25"/>
      <c r="BYT258" s="25"/>
      <c r="BYU258" s="93"/>
      <c r="BYV258" s="25"/>
      <c r="BYW258" s="25"/>
      <c r="BYX258" s="95"/>
      <c r="BYY258" s="25"/>
      <c r="BYZ258" s="25"/>
      <c r="BZA258" s="25"/>
      <c r="BZB258" s="25"/>
      <c r="BZC258" s="93"/>
      <c r="BZD258" s="25"/>
      <c r="BZE258" s="25"/>
      <c r="BZF258" s="95"/>
      <c r="BZG258" s="25"/>
      <c r="BZH258" s="25"/>
      <c r="BZI258" s="25"/>
      <c r="BZJ258" s="25"/>
      <c r="BZK258" s="93"/>
      <c r="BZL258" s="25"/>
      <c r="BZM258" s="25"/>
      <c r="BZN258" s="95"/>
      <c r="BZO258" s="25"/>
      <c r="BZP258" s="25"/>
      <c r="BZQ258" s="25"/>
      <c r="BZR258" s="25"/>
      <c r="BZS258" s="93"/>
      <c r="BZT258" s="25"/>
      <c r="BZU258" s="25"/>
      <c r="BZV258" s="95"/>
      <c r="BZW258" s="25"/>
      <c r="BZX258" s="25"/>
      <c r="BZY258" s="25"/>
      <c r="BZZ258" s="25"/>
      <c r="CAA258" s="93"/>
      <c r="CAB258" s="25"/>
      <c r="CAC258" s="25"/>
      <c r="CAD258" s="95"/>
      <c r="CAE258" s="25"/>
      <c r="CAF258" s="25"/>
      <c r="CAG258" s="25"/>
      <c r="CAH258" s="25"/>
      <c r="CAI258" s="93"/>
      <c r="CAJ258" s="25"/>
      <c r="CAK258" s="25"/>
      <c r="CAL258" s="95"/>
      <c r="CAM258" s="25"/>
      <c r="CAN258" s="25"/>
      <c r="CAO258" s="25"/>
      <c r="CAP258" s="25"/>
      <c r="CAQ258" s="93"/>
      <c r="CAR258" s="25"/>
      <c r="CAS258" s="25"/>
      <c r="CAT258" s="95"/>
      <c r="CAU258" s="25"/>
      <c r="CAV258" s="25"/>
      <c r="CAW258" s="25"/>
      <c r="CAX258" s="25"/>
      <c r="CAY258" s="93"/>
      <c r="CAZ258" s="25"/>
      <c r="CBA258" s="25"/>
      <c r="CBB258" s="95"/>
      <c r="CBC258" s="25"/>
      <c r="CBD258" s="25"/>
      <c r="CBE258" s="25"/>
      <c r="CBF258" s="25"/>
      <c r="CBG258" s="93"/>
      <c r="CBH258" s="25"/>
      <c r="CBI258" s="25"/>
      <c r="CBJ258" s="95"/>
      <c r="CBK258" s="25"/>
      <c r="CBL258" s="25"/>
      <c r="CBM258" s="25"/>
      <c r="CBN258" s="25"/>
      <c r="CBO258" s="93"/>
      <c r="CBP258" s="25"/>
      <c r="CBQ258" s="25"/>
      <c r="CBR258" s="95"/>
      <c r="CBS258" s="25"/>
      <c r="CBT258" s="25"/>
      <c r="CBU258" s="25"/>
      <c r="CBV258" s="25"/>
      <c r="CBW258" s="93"/>
      <c r="CBX258" s="25"/>
      <c r="CBY258" s="25"/>
      <c r="CBZ258" s="95"/>
      <c r="CCA258" s="25"/>
      <c r="CCB258" s="25"/>
      <c r="CCC258" s="25"/>
      <c r="CCD258" s="25"/>
      <c r="CCE258" s="93"/>
      <c r="CCF258" s="25"/>
      <c r="CCG258" s="25"/>
      <c r="CCH258" s="95"/>
      <c r="CCI258" s="25"/>
      <c r="CCJ258" s="25"/>
      <c r="CCK258" s="25"/>
      <c r="CCL258" s="25"/>
      <c r="CCM258" s="93"/>
      <c r="CCN258" s="25"/>
      <c r="CCO258" s="25"/>
      <c r="CCP258" s="95"/>
      <c r="CCQ258" s="25"/>
      <c r="CCR258" s="25"/>
      <c r="CCS258" s="25"/>
      <c r="CCT258" s="25"/>
      <c r="CCU258" s="93"/>
      <c r="CCV258" s="25"/>
      <c r="CCW258" s="25"/>
      <c r="CCX258" s="95"/>
      <c r="CCY258" s="25"/>
      <c r="CCZ258" s="25"/>
      <c r="CDA258" s="25"/>
      <c r="CDB258" s="25"/>
      <c r="CDC258" s="93"/>
      <c r="CDD258" s="25"/>
      <c r="CDE258" s="25"/>
      <c r="CDF258" s="95"/>
      <c r="CDG258" s="25"/>
      <c r="CDH258" s="25"/>
      <c r="CDI258" s="25"/>
      <c r="CDJ258" s="25"/>
      <c r="CDK258" s="93"/>
      <c r="CDL258" s="25"/>
      <c r="CDM258" s="25"/>
      <c r="CDN258" s="95"/>
      <c r="CDO258" s="25"/>
      <c r="CDP258" s="25"/>
      <c r="CDQ258" s="25"/>
      <c r="CDR258" s="25"/>
      <c r="CDS258" s="93"/>
      <c r="CDT258" s="25"/>
      <c r="CDU258" s="25"/>
      <c r="CDV258" s="95"/>
      <c r="CDW258" s="25"/>
      <c r="CDX258" s="25"/>
      <c r="CDY258" s="25"/>
      <c r="CDZ258" s="25"/>
      <c r="CEA258" s="93"/>
      <c r="CEB258" s="25"/>
      <c r="CEC258" s="25"/>
      <c r="CED258" s="95"/>
      <c r="CEE258" s="25"/>
      <c r="CEF258" s="25"/>
      <c r="CEG258" s="25"/>
      <c r="CEH258" s="25"/>
      <c r="CEI258" s="93"/>
      <c r="CEJ258" s="25"/>
      <c r="CEK258" s="25"/>
      <c r="CEL258" s="95"/>
      <c r="CEM258" s="25"/>
      <c r="CEN258" s="25"/>
      <c r="CEO258" s="25"/>
      <c r="CEP258" s="25"/>
      <c r="CEQ258" s="93"/>
      <c r="CER258" s="25"/>
      <c r="CES258" s="25"/>
      <c r="CET258" s="95"/>
      <c r="CEU258" s="25"/>
      <c r="CEV258" s="25"/>
      <c r="CEW258" s="25"/>
      <c r="CEX258" s="25"/>
      <c r="CEY258" s="93"/>
      <c r="CEZ258" s="25"/>
      <c r="CFA258" s="25"/>
      <c r="CFB258" s="95"/>
      <c r="CFC258" s="25"/>
      <c r="CFD258" s="25"/>
      <c r="CFE258" s="25"/>
      <c r="CFF258" s="25"/>
      <c r="CFG258" s="93"/>
      <c r="CFH258" s="25"/>
      <c r="CFI258" s="25"/>
      <c r="CFJ258" s="95"/>
      <c r="CFK258" s="25"/>
      <c r="CFL258" s="25"/>
      <c r="CFM258" s="25"/>
      <c r="CFN258" s="25"/>
      <c r="CFO258" s="93"/>
      <c r="CFP258" s="25"/>
      <c r="CFQ258" s="25"/>
      <c r="CFR258" s="95"/>
      <c r="CFS258" s="25"/>
      <c r="CFT258" s="25"/>
      <c r="CFU258" s="25"/>
      <c r="CFV258" s="25"/>
      <c r="CFW258" s="93"/>
      <c r="CFX258" s="25"/>
      <c r="CFY258" s="25"/>
      <c r="CFZ258" s="95"/>
      <c r="CGA258" s="25"/>
      <c r="CGB258" s="25"/>
      <c r="CGC258" s="25"/>
      <c r="CGD258" s="25"/>
      <c r="CGE258" s="93"/>
      <c r="CGF258" s="25"/>
      <c r="CGG258" s="25"/>
      <c r="CGH258" s="95"/>
      <c r="CGI258" s="25"/>
      <c r="CGJ258" s="25"/>
      <c r="CGK258" s="25"/>
      <c r="CGL258" s="25"/>
      <c r="CGM258" s="93"/>
      <c r="CGN258" s="25"/>
      <c r="CGO258" s="25"/>
      <c r="CGP258" s="95"/>
      <c r="CGQ258" s="25"/>
      <c r="CGR258" s="25"/>
      <c r="CGS258" s="25"/>
      <c r="CGT258" s="25"/>
      <c r="CGU258" s="93"/>
      <c r="CGV258" s="25"/>
      <c r="CGW258" s="25"/>
      <c r="CGX258" s="95"/>
      <c r="CGY258" s="25"/>
      <c r="CGZ258" s="25"/>
      <c r="CHA258" s="25"/>
      <c r="CHB258" s="25"/>
      <c r="CHC258" s="93"/>
      <c r="CHD258" s="25"/>
      <c r="CHE258" s="25"/>
      <c r="CHF258" s="95"/>
      <c r="CHG258" s="25"/>
      <c r="CHH258" s="25"/>
      <c r="CHI258" s="25"/>
      <c r="CHJ258" s="25"/>
      <c r="CHK258" s="93"/>
      <c r="CHL258" s="25"/>
      <c r="CHM258" s="25"/>
      <c r="CHN258" s="95"/>
      <c r="CHO258" s="25"/>
      <c r="CHP258" s="25"/>
      <c r="CHQ258" s="25"/>
      <c r="CHR258" s="25"/>
      <c r="CHS258" s="93"/>
      <c r="CHT258" s="25"/>
      <c r="CHU258" s="25"/>
      <c r="CHV258" s="95"/>
      <c r="CHW258" s="25"/>
      <c r="CHX258" s="25"/>
      <c r="CHY258" s="25"/>
      <c r="CHZ258" s="25"/>
      <c r="CIA258" s="93"/>
      <c r="CIB258" s="25"/>
      <c r="CIC258" s="25"/>
      <c r="CID258" s="95"/>
      <c r="CIE258" s="25"/>
      <c r="CIF258" s="25"/>
      <c r="CIG258" s="25"/>
      <c r="CIH258" s="25"/>
      <c r="CII258" s="93"/>
      <c r="CIJ258" s="25"/>
      <c r="CIK258" s="25"/>
      <c r="CIL258" s="95"/>
      <c r="CIM258" s="25"/>
      <c r="CIN258" s="25"/>
      <c r="CIO258" s="25"/>
      <c r="CIP258" s="25"/>
      <c r="CIQ258" s="93"/>
      <c r="CIR258" s="25"/>
      <c r="CIS258" s="25"/>
      <c r="CIT258" s="95"/>
      <c r="CIU258" s="25"/>
      <c r="CIV258" s="25"/>
      <c r="CIW258" s="25"/>
      <c r="CIX258" s="25"/>
      <c r="CIY258" s="93"/>
      <c r="CIZ258" s="25"/>
      <c r="CJA258" s="25"/>
      <c r="CJB258" s="95"/>
      <c r="CJC258" s="25"/>
      <c r="CJD258" s="25"/>
      <c r="CJE258" s="25"/>
      <c r="CJF258" s="25"/>
      <c r="CJG258" s="93"/>
      <c r="CJH258" s="25"/>
      <c r="CJI258" s="25"/>
      <c r="CJJ258" s="95"/>
      <c r="CJK258" s="25"/>
      <c r="CJL258" s="25"/>
      <c r="CJM258" s="25"/>
      <c r="CJN258" s="25"/>
      <c r="CJO258" s="93"/>
      <c r="CJP258" s="25"/>
      <c r="CJQ258" s="25"/>
      <c r="CJR258" s="95"/>
      <c r="CJS258" s="25"/>
      <c r="CJT258" s="25"/>
      <c r="CJU258" s="25"/>
      <c r="CJV258" s="25"/>
      <c r="CJW258" s="93"/>
      <c r="CJX258" s="25"/>
      <c r="CJY258" s="25"/>
      <c r="CJZ258" s="95"/>
      <c r="CKA258" s="25"/>
      <c r="CKB258" s="25"/>
      <c r="CKC258" s="25"/>
      <c r="CKD258" s="25"/>
      <c r="CKE258" s="93"/>
      <c r="CKF258" s="25"/>
      <c r="CKG258" s="25"/>
      <c r="CKH258" s="95"/>
      <c r="CKI258" s="25"/>
      <c r="CKJ258" s="25"/>
      <c r="CKK258" s="25"/>
      <c r="CKL258" s="25"/>
      <c r="CKM258" s="93"/>
      <c r="CKN258" s="25"/>
      <c r="CKO258" s="25"/>
      <c r="CKP258" s="95"/>
      <c r="CKQ258" s="25"/>
      <c r="CKR258" s="25"/>
      <c r="CKS258" s="25"/>
      <c r="CKT258" s="25"/>
      <c r="CKU258" s="93"/>
      <c r="CKV258" s="25"/>
      <c r="CKW258" s="25"/>
      <c r="CKX258" s="95"/>
      <c r="CKY258" s="25"/>
      <c r="CKZ258" s="25"/>
      <c r="CLA258" s="25"/>
      <c r="CLB258" s="25"/>
      <c r="CLC258" s="93"/>
      <c r="CLD258" s="25"/>
      <c r="CLE258" s="25"/>
      <c r="CLF258" s="95"/>
      <c r="CLG258" s="25"/>
      <c r="CLH258" s="25"/>
      <c r="CLI258" s="25"/>
      <c r="CLJ258" s="25"/>
      <c r="CLK258" s="93"/>
      <c r="CLL258" s="25"/>
      <c r="CLM258" s="25"/>
      <c r="CLN258" s="95"/>
      <c r="CLO258" s="25"/>
      <c r="CLP258" s="25"/>
      <c r="CLQ258" s="25"/>
      <c r="CLR258" s="25"/>
      <c r="CLS258" s="93"/>
      <c r="CLT258" s="25"/>
      <c r="CLU258" s="25"/>
      <c r="CLV258" s="95"/>
      <c r="CLW258" s="25"/>
      <c r="CLX258" s="25"/>
      <c r="CLY258" s="25"/>
      <c r="CLZ258" s="25"/>
      <c r="CMA258" s="93"/>
      <c r="CMB258" s="25"/>
      <c r="CMC258" s="25"/>
      <c r="CMD258" s="95"/>
      <c r="CME258" s="25"/>
      <c r="CMF258" s="25"/>
      <c r="CMG258" s="25"/>
      <c r="CMH258" s="25"/>
      <c r="CMI258" s="93"/>
      <c r="CMJ258" s="25"/>
      <c r="CMK258" s="25"/>
      <c r="CML258" s="95"/>
      <c r="CMM258" s="25"/>
      <c r="CMN258" s="25"/>
      <c r="CMO258" s="25"/>
      <c r="CMP258" s="25"/>
      <c r="CMQ258" s="93"/>
      <c r="CMR258" s="25"/>
      <c r="CMS258" s="25"/>
      <c r="CMT258" s="95"/>
      <c r="CMU258" s="25"/>
      <c r="CMV258" s="25"/>
      <c r="CMW258" s="25"/>
      <c r="CMX258" s="25"/>
      <c r="CMY258" s="93"/>
      <c r="CMZ258" s="25"/>
      <c r="CNA258" s="25"/>
      <c r="CNB258" s="95"/>
      <c r="CNC258" s="25"/>
      <c r="CND258" s="25"/>
      <c r="CNE258" s="25"/>
      <c r="CNF258" s="25"/>
      <c r="CNG258" s="93"/>
      <c r="CNH258" s="25"/>
      <c r="CNI258" s="25"/>
      <c r="CNJ258" s="95"/>
      <c r="CNK258" s="25"/>
      <c r="CNL258" s="25"/>
      <c r="CNM258" s="25"/>
      <c r="CNN258" s="25"/>
      <c r="CNO258" s="93"/>
      <c r="CNP258" s="25"/>
      <c r="CNQ258" s="25"/>
      <c r="CNR258" s="95"/>
      <c r="CNS258" s="25"/>
      <c r="CNT258" s="25"/>
      <c r="CNU258" s="25"/>
      <c r="CNV258" s="25"/>
      <c r="CNW258" s="93"/>
      <c r="CNX258" s="25"/>
      <c r="CNY258" s="25"/>
      <c r="CNZ258" s="95"/>
      <c r="COA258" s="25"/>
      <c r="COB258" s="25"/>
      <c r="COC258" s="25"/>
      <c r="COD258" s="25"/>
      <c r="COE258" s="93"/>
      <c r="COF258" s="25"/>
      <c r="COG258" s="25"/>
      <c r="COH258" s="95"/>
      <c r="COI258" s="25"/>
      <c r="COJ258" s="25"/>
      <c r="COK258" s="25"/>
      <c r="COL258" s="25"/>
      <c r="COM258" s="93"/>
      <c r="CON258" s="25"/>
      <c r="COO258" s="25"/>
      <c r="COP258" s="95"/>
      <c r="COQ258" s="25"/>
      <c r="COR258" s="25"/>
      <c r="COS258" s="25"/>
      <c r="COT258" s="25"/>
      <c r="COU258" s="93"/>
      <c r="COV258" s="25"/>
      <c r="COW258" s="25"/>
      <c r="COX258" s="95"/>
      <c r="COY258" s="25"/>
      <c r="COZ258" s="25"/>
      <c r="CPA258" s="25"/>
      <c r="CPB258" s="25"/>
      <c r="CPC258" s="93"/>
      <c r="CPD258" s="25"/>
      <c r="CPE258" s="25"/>
      <c r="CPF258" s="95"/>
      <c r="CPG258" s="25"/>
      <c r="CPH258" s="25"/>
      <c r="CPI258" s="25"/>
      <c r="CPJ258" s="25"/>
      <c r="CPK258" s="93"/>
      <c r="CPL258" s="25"/>
      <c r="CPM258" s="25"/>
      <c r="CPN258" s="95"/>
      <c r="CPO258" s="25"/>
      <c r="CPP258" s="25"/>
      <c r="CPQ258" s="25"/>
      <c r="CPR258" s="25"/>
      <c r="CPS258" s="93"/>
      <c r="CPT258" s="25"/>
      <c r="CPU258" s="25"/>
      <c r="CPV258" s="95"/>
      <c r="CPW258" s="25"/>
      <c r="CPX258" s="25"/>
      <c r="CPY258" s="25"/>
      <c r="CPZ258" s="25"/>
      <c r="CQA258" s="93"/>
      <c r="CQB258" s="25"/>
      <c r="CQC258" s="25"/>
      <c r="CQD258" s="95"/>
      <c r="CQE258" s="25"/>
      <c r="CQF258" s="25"/>
      <c r="CQG258" s="25"/>
      <c r="CQH258" s="25"/>
      <c r="CQI258" s="93"/>
      <c r="CQJ258" s="25"/>
      <c r="CQK258" s="25"/>
      <c r="CQL258" s="95"/>
      <c r="CQM258" s="25"/>
      <c r="CQN258" s="25"/>
      <c r="CQO258" s="25"/>
      <c r="CQP258" s="25"/>
      <c r="CQQ258" s="93"/>
      <c r="CQR258" s="25"/>
      <c r="CQS258" s="25"/>
      <c r="CQT258" s="95"/>
      <c r="CQU258" s="25"/>
      <c r="CQV258" s="25"/>
      <c r="CQW258" s="25"/>
      <c r="CQX258" s="25"/>
      <c r="CQY258" s="93"/>
      <c r="CQZ258" s="25"/>
      <c r="CRA258" s="25"/>
      <c r="CRB258" s="95"/>
      <c r="CRC258" s="25"/>
      <c r="CRD258" s="25"/>
      <c r="CRE258" s="25"/>
      <c r="CRF258" s="25"/>
      <c r="CRG258" s="93"/>
      <c r="CRH258" s="25"/>
      <c r="CRI258" s="25"/>
      <c r="CRJ258" s="95"/>
      <c r="CRK258" s="25"/>
      <c r="CRL258" s="25"/>
      <c r="CRM258" s="25"/>
      <c r="CRN258" s="25"/>
      <c r="CRO258" s="93"/>
      <c r="CRP258" s="25"/>
      <c r="CRQ258" s="25"/>
      <c r="CRR258" s="95"/>
      <c r="CRS258" s="25"/>
      <c r="CRT258" s="25"/>
      <c r="CRU258" s="25"/>
      <c r="CRV258" s="25"/>
      <c r="CRW258" s="93"/>
      <c r="CRX258" s="25"/>
      <c r="CRY258" s="25"/>
      <c r="CRZ258" s="95"/>
      <c r="CSA258" s="25"/>
      <c r="CSB258" s="25"/>
      <c r="CSC258" s="25"/>
      <c r="CSD258" s="25"/>
      <c r="CSE258" s="93"/>
      <c r="CSF258" s="25"/>
      <c r="CSG258" s="25"/>
      <c r="CSH258" s="95"/>
      <c r="CSI258" s="25"/>
      <c r="CSJ258" s="25"/>
      <c r="CSK258" s="25"/>
      <c r="CSL258" s="25"/>
      <c r="CSM258" s="93"/>
      <c r="CSN258" s="25"/>
      <c r="CSO258" s="25"/>
      <c r="CSP258" s="95"/>
      <c r="CSQ258" s="25"/>
      <c r="CSR258" s="25"/>
      <c r="CSS258" s="25"/>
      <c r="CST258" s="25"/>
      <c r="CSU258" s="93"/>
      <c r="CSV258" s="25"/>
      <c r="CSW258" s="25"/>
      <c r="CSX258" s="95"/>
      <c r="CSY258" s="25"/>
      <c r="CSZ258" s="25"/>
      <c r="CTA258" s="25"/>
      <c r="CTB258" s="25"/>
      <c r="CTC258" s="93"/>
      <c r="CTD258" s="25"/>
      <c r="CTE258" s="25"/>
      <c r="CTF258" s="95"/>
      <c r="CTG258" s="25"/>
      <c r="CTH258" s="25"/>
      <c r="CTI258" s="25"/>
      <c r="CTJ258" s="25"/>
      <c r="CTK258" s="93"/>
      <c r="CTL258" s="25"/>
      <c r="CTM258" s="25"/>
      <c r="CTN258" s="95"/>
      <c r="CTO258" s="25"/>
      <c r="CTP258" s="25"/>
      <c r="CTQ258" s="25"/>
      <c r="CTR258" s="25"/>
      <c r="CTS258" s="93"/>
      <c r="CTT258" s="25"/>
      <c r="CTU258" s="25"/>
      <c r="CTV258" s="95"/>
      <c r="CTW258" s="25"/>
      <c r="CTX258" s="25"/>
      <c r="CTY258" s="25"/>
      <c r="CTZ258" s="25"/>
      <c r="CUA258" s="93"/>
      <c r="CUB258" s="25"/>
      <c r="CUC258" s="25"/>
      <c r="CUD258" s="95"/>
      <c r="CUE258" s="25"/>
      <c r="CUF258" s="25"/>
      <c r="CUG258" s="25"/>
      <c r="CUH258" s="25"/>
      <c r="CUI258" s="93"/>
      <c r="CUJ258" s="25"/>
      <c r="CUK258" s="25"/>
      <c r="CUL258" s="95"/>
      <c r="CUM258" s="25"/>
      <c r="CUN258" s="25"/>
      <c r="CUO258" s="25"/>
      <c r="CUP258" s="25"/>
      <c r="CUQ258" s="93"/>
      <c r="CUR258" s="25"/>
      <c r="CUS258" s="25"/>
      <c r="CUT258" s="95"/>
      <c r="CUU258" s="25"/>
      <c r="CUV258" s="25"/>
      <c r="CUW258" s="25"/>
      <c r="CUX258" s="25"/>
      <c r="CUY258" s="93"/>
      <c r="CUZ258" s="25"/>
      <c r="CVA258" s="25"/>
      <c r="CVB258" s="95"/>
      <c r="CVC258" s="25"/>
      <c r="CVD258" s="25"/>
      <c r="CVE258" s="25"/>
      <c r="CVF258" s="25"/>
      <c r="CVG258" s="93"/>
      <c r="CVH258" s="25"/>
      <c r="CVI258" s="25"/>
      <c r="CVJ258" s="95"/>
      <c r="CVK258" s="25"/>
      <c r="CVL258" s="25"/>
      <c r="CVM258" s="25"/>
      <c r="CVN258" s="25"/>
      <c r="CVO258" s="93"/>
      <c r="CVP258" s="25"/>
      <c r="CVQ258" s="25"/>
      <c r="CVR258" s="95"/>
      <c r="CVS258" s="25"/>
      <c r="CVT258" s="25"/>
      <c r="CVU258" s="25"/>
      <c r="CVV258" s="25"/>
      <c r="CVW258" s="93"/>
      <c r="CVX258" s="25"/>
      <c r="CVY258" s="25"/>
      <c r="CVZ258" s="95"/>
      <c r="CWA258" s="25"/>
      <c r="CWB258" s="25"/>
      <c r="CWC258" s="25"/>
      <c r="CWD258" s="25"/>
      <c r="CWE258" s="93"/>
      <c r="CWF258" s="25"/>
      <c r="CWG258" s="25"/>
      <c r="CWH258" s="95"/>
      <c r="CWI258" s="25"/>
      <c r="CWJ258" s="25"/>
      <c r="CWK258" s="25"/>
      <c r="CWL258" s="25"/>
      <c r="CWM258" s="93"/>
      <c r="CWN258" s="25"/>
      <c r="CWO258" s="25"/>
      <c r="CWP258" s="95"/>
      <c r="CWQ258" s="25"/>
      <c r="CWR258" s="25"/>
      <c r="CWS258" s="25"/>
      <c r="CWT258" s="25"/>
      <c r="CWU258" s="93"/>
      <c r="CWV258" s="25"/>
      <c r="CWW258" s="25"/>
      <c r="CWX258" s="95"/>
      <c r="CWY258" s="25"/>
      <c r="CWZ258" s="25"/>
      <c r="CXA258" s="25"/>
      <c r="CXB258" s="25"/>
      <c r="CXC258" s="93"/>
      <c r="CXD258" s="25"/>
      <c r="CXE258" s="25"/>
      <c r="CXF258" s="95"/>
      <c r="CXG258" s="25"/>
      <c r="CXH258" s="25"/>
      <c r="CXI258" s="25"/>
      <c r="CXJ258" s="25"/>
      <c r="CXK258" s="93"/>
      <c r="CXL258" s="25"/>
      <c r="CXM258" s="25"/>
      <c r="CXN258" s="95"/>
      <c r="CXO258" s="25"/>
      <c r="CXP258" s="25"/>
      <c r="CXQ258" s="25"/>
      <c r="CXR258" s="25"/>
      <c r="CXS258" s="93"/>
      <c r="CXT258" s="25"/>
      <c r="CXU258" s="25"/>
      <c r="CXV258" s="95"/>
      <c r="CXW258" s="25"/>
      <c r="CXX258" s="25"/>
      <c r="CXY258" s="25"/>
      <c r="CXZ258" s="25"/>
      <c r="CYA258" s="93"/>
      <c r="CYB258" s="25"/>
      <c r="CYC258" s="25"/>
      <c r="CYD258" s="95"/>
      <c r="CYE258" s="25"/>
      <c r="CYF258" s="25"/>
      <c r="CYG258" s="25"/>
      <c r="CYH258" s="25"/>
      <c r="CYI258" s="93"/>
      <c r="CYJ258" s="25"/>
      <c r="CYK258" s="25"/>
      <c r="CYL258" s="95"/>
      <c r="CYM258" s="25"/>
      <c r="CYN258" s="25"/>
      <c r="CYO258" s="25"/>
      <c r="CYP258" s="25"/>
      <c r="CYQ258" s="93"/>
      <c r="CYR258" s="25"/>
      <c r="CYS258" s="25"/>
      <c r="CYT258" s="95"/>
      <c r="CYU258" s="25"/>
      <c r="CYV258" s="25"/>
      <c r="CYW258" s="25"/>
      <c r="CYX258" s="25"/>
      <c r="CYY258" s="93"/>
      <c r="CYZ258" s="25"/>
      <c r="CZA258" s="25"/>
      <c r="CZB258" s="95"/>
      <c r="CZC258" s="25"/>
      <c r="CZD258" s="25"/>
      <c r="CZE258" s="25"/>
      <c r="CZF258" s="25"/>
      <c r="CZG258" s="93"/>
      <c r="CZH258" s="25"/>
      <c r="CZI258" s="25"/>
      <c r="CZJ258" s="95"/>
      <c r="CZK258" s="25"/>
      <c r="CZL258" s="25"/>
      <c r="CZM258" s="25"/>
      <c r="CZN258" s="25"/>
      <c r="CZO258" s="93"/>
      <c r="CZP258" s="25"/>
      <c r="CZQ258" s="25"/>
      <c r="CZR258" s="95"/>
      <c r="CZS258" s="25"/>
      <c r="CZT258" s="25"/>
      <c r="CZU258" s="25"/>
      <c r="CZV258" s="25"/>
      <c r="CZW258" s="93"/>
      <c r="CZX258" s="25"/>
      <c r="CZY258" s="25"/>
      <c r="CZZ258" s="95"/>
      <c r="DAA258" s="25"/>
      <c r="DAB258" s="25"/>
      <c r="DAC258" s="25"/>
      <c r="DAD258" s="25"/>
      <c r="DAE258" s="93"/>
      <c r="DAF258" s="25"/>
      <c r="DAG258" s="25"/>
      <c r="DAH258" s="95"/>
      <c r="DAI258" s="25"/>
      <c r="DAJ258" s="25"/>
      <c r="DAK258" s="25"/>
      <c r="DAL258" s="25"/>
      <c r="DAM258" s="93"/>
      <c r="DAN258" s="25"/>
      <c r="DAO258" s="25"/>
      <c r="DAP258" s="95"/>
      <c r="DAQ258" s="25"/>
      <c r="DAR258" s="25"/>
      <c r="DAS258" s="25"/>
      <c r="DAT258" s="25"/>
      <c r="DAU258" s="93"/>
      <c r="DAV258" s="25"/>
      <c r="DAW258" s="25"/>
      <c r="DAX258" s="95"/>
      <c r="DAY258" s="25"/>
      <c r="DAZ258" s="25"/>
      <c r="DBA258" s="25"/>
      <c r="DBB258" s="25"/>
      <c r="DBC258" s="93"/>
      <c r="DBD258" s="25"/>
      <c r="DBE258" s="25"/>
      <c r="DBF258" s="95"/>
      <c r="DBG258" s="25"/>
      <c r="DBH258" s="25"/>
      <c r="DBI258" s="25"/>
      <c r="DBJ258" s="25"/>
      <c r="DBK258" s="93"/>
      <c r="DBL258" s="25"/>
      <c r="DBM258" s="25"/>
      <c r="DBN258" s="95"/>
      <c r="DBO258" s="25"/>
      <c r="DBP258" s="25"/>
      <c r="DBQ258" s="25"/>
      <c r="DBR258" s="25"/>
      <c r="DBS258" s="93"/>
      <c r="DBT258" s="25"/>
      <c r="DBU258" s="25"/>
      <c r="DBV258" s="95"/>
      <c r="DBW258" s="25"/>
      <c r="DBX258" s="25"/>
      <c r="DBY258" s="25"/>
      <c r="DBZ258" s="25"/>
      <c r="DCA258" s="93"/>
      <c r="DCB258" s="25"/>
      <c r="DCC258" s="25"/>
      <c r="DCD258" s="95"/>
      <c r="DCE258" s="25"/>
      <c r="DCF258" s="25"/>
      <c r="DCG258" s="25"/>
      <c r="DCH258" s="25"/>
      <c r="DCI258" s="93"/>
      <c r="DCJ258" s="25"/>
      <c r="DCK258" s="25"/>
      <c r="DCL258" s="95"/>
      <c r="DCM258" s="25"/>
      <c r="DCN258" s="25"/>
      <c r="DCO258" s="25"/>
      <c r="DCP258" s="25"/>
      <c r="DCQ258" s="93"/>
      <c r="DCR258" s="25"/>
      <c r="DCS258" s="25"/>
      <c r="DCT258" s="95"/>
      <c r="DCU258" s="25"/>
      <c r="DCV258" s="25"/>
      <c r="DCW258" s="25"/>
      <c r="DCX258" s="25"/>
      <c r="DCY258" s="93"/>
      <c r="DCZ258" s="25"/>
      <c r="DDA258" s="25"/>
      <c r="DDB258" s="95"/>
      <c r="DDC258" s="25"/>
      <c r="DDD258" s="25"/>
      <c r="DDE258" s="25"/>
      <c r="DDF258" s="25"/>
      <c r="DDG258" s="93"/>
      <c r="DDH258" s="25"/>
      <c r="DDI258" s="25"/>
      <c r="DDJ258" s="95"/>
      <c r="DDK258" s="25"/>
      <c r="DDL258" s="25"/>
      <c r="DDM258" s="25"/>
      <c r="DDN258" s="25"/>
      <c r="DDO258" s="93"/>
      <c r="DDP258" s="25"/>
      <c r="DDQ258" s="25"/>
      <c r="DDR258" s="95"/>
      <c r="DDS258" s="25"/>
      <c r="DDT258" s="25"/>
      <c r="DDU258" s="25"/>
      <c r="DDV258" s="25"/>
      <c r="DDW258" s="93"/>
      <c r="DDX258" s="25"/>
      <c r="DDY258" s="25"/>
      <c r="DDZ258" s="95"/>
      <c r="DEA258" s="25"/>
      <c r="DEB258" s="25"/>
      <c r="DEC258" s="25"/>
      <c r="DED258" s="25"/>
      <c r="DEE258" s="93"/>
      <c r="DEF258" s="25"/>
      <c r="DEG258" s="25"/>
      <c r="DEH258" s="95"/>
      <c r="DEI258" s="25"/>
      <c r="DEJ258" s="25"/>
      <c r="DEK258" s="25"/>
      <c r="DEL258" s="25"/>
      <c r="DEM258" s="93"/>
      <c r="DEN258" s="25"/>
      <c r="DEO258" s="25"/>
      <c r="DEP258" s="95"/>
      <c r="DEQ258" s="25"/>
      <c r="DER258" s="25"/>
      <c r="DES258" s="25"/>
      <c r="DET258" s="25"/>
      <c r="DEU258" s="93"/>
      <c r="DEV258" s="25"/>
      <c r="DEW258" s="25"/>
      <c r="DEX258" s="95"/>
      <c r="DEY258" s="25"/>
      <c r="DEZ258" s="25"/>
      <c r="DFA258" s="25"/>
      <c r="DFB258" s="25"/>
      <c r="DFC258" s="93"/>
      <c r="DFD258" s="25"/>
      <c r="DFE258" s="25"/>
      <c r="DFF258" s="95"/>
      <c r="DFG258" s="25"/>
      <c r="DFH258" s="25"/>
      <c r="DFI258" s="25"/>
      <c r="DFJ258" s="25"/>
      <c r="DFK258" s="93"/>
      <c r="DFL258" s="25"/>
      <c r="DFM258" s="25"/>
      <c r="DFN258" s="95"/>
      <c r="DFO258" s="25"/>
      <c r="DFP258" s="25"/>
      <c r="DFQ258" s="25"/>
      <c r="DFR258" s="25"/>
      <c r="DFS258" s="93"/>
      <c r="DFT258" s="25"/>
      <c r="DFU258" s="25"/>
      <c r="DFV258" s="95"/>
      <c r="DFW258" s="25"/>
      <c r="DFX258" s="25"/>
      <c r="DFY258" s="25"/>
      <c r="DFZ258" s="25"/>
      <c r="DGA258" s="93"/>
      <c r="DGB258" s="25"/>
      <c r="DGC258" s="25"/>
      <c r="DGD258" s="95"/>
      <c r="DGE258" s="25"/>
      <c r="DGF258" s="25"/>
      <c r="DGG258" s="25"/>
      <c r="DGH258" s="25"/>
      <c r="DGI258" s="93"/>
      <c r="DGJ258" s="25"/>
      <c r="DGK258" s="25"/>
      <c r="DGL258" s="95"/>
      <c r="DGM258" s="25"/>
      <c r="DGN258" s="25"/>
      <c r="DGO258" s="25"/>
      <c r="DGP258" s="25"/>
      <c r="DGQ258" s="93"/>
      <c r="DGR258" s="25"/>
      <c r="DGS258" s="25"/>
      <c r="DGT258" s="95"/>
      <c r="DGU258" s="25"/>
      <c r="DGV258" s="25"/>
      <c r="DGW258" s="25"/>
      <c r="DGX258" s="25"/>
      <c r="DGY258" s="93"/>
      <c r="DGZ258" s="25"/>
      <c r="DHA258" s="25"/>
      <c r="DHB258" s="95"/>
      <c r="DHC258" s="25"/>
      <c r="DHD258" s="25"/>
      <c r="DHE258" s="25"/>
      <c r="DHF258" s="25"/>
      <c r="DHG258" s="93"/>
      <c r="DHH258" s="25"/>
      <c r="DHI258" s="25"/>
      <c r="DHJ258" s="95"/>
      <c r="DHK258" s="25"/>
      <c r="DHL258" s="25"/>
      <c r="DHM258" s="25"/>
      <c r="DHN258" s="25"/>
      <c r="DHO258" s="93"/>
      <c r="DHP258" s="25"/>
      <c r="DHQ258" s="25"/>
      <c r="DHR258" s="95"/>
      <c r="DHS258" s="25"/>
      <c r="DHT258" s="25"/>
      <c r="DHU258" s="25"/>
      <c r="DHV258" s="25"/>
      <c r="DHW258" s="93"/>
      <c r="DHX258" s="25"/>
      <c r="DHY258" s="25"/>
      <c r="DHZ258" s="95"/>
      <c r="DIA258" s="25"/>
      <c r="DIB258" s="25"/>
      <c r="DIC258" s="25"/>
      <c r="DID258" s="25"/>
      <c r="DIE258" s="93"/>
      <c r="DIF258" s="25"/>
      <c r="DIG258" s="25"/>
      <c r="DIH258" s="95"/>
      <c r="DII258" s="25"/>
      <c r="DIJ258" s="25"/>
      <c r="DIK258" s="25"/>
      <c r="DIL258" s="25"/>
      <c r="DIM258" s="93"/>
      <c r="DIN258" s="25"/>
      <c r="DIO258" s="25"/>
      <c r="DIP258" s="95"/>
      <c r="DIQ258" s="25"/>
      <c r="DIR258" s="25"/>
      <c r="DIS258" s="25"/>
      <c r="DIT258" s="25"/>
      <c r="DIU258" s="93"/>
      <c r="DIV258" s="25"/>
      <c r="DIW258" s="25"/>
      <c r="DIX258" s="95"/>
      <c r="DIY258" s="25"/>
      <c r="DIZ258" s="25"/>
      <c r="DJA258" s="25"/>
      <c r="DJB258" s="25"/>
      <c r="DJC258" s="93"/>
      <c r="DJD258" s="25"/>
      <c r="DJE258" s="25"/>
      <c r="DJF258" s="95"/>
      <c r="DJG258" s="25"/>
      <c r="DJH258" s="25"/>
      <c r="DJI258" s="25"/>
      <c r="DJJ258" s="25"/>
      <c r="DJK258" s="93"/>
      <c r="DJL258" s="25"/>
      <c r="DJM258" s="25"/>
      <c r="DJN258" s="95"/>
      <c r="DJO258" s="25"/>
      <c r="DJP258" s="25"/>
      <c r="DJQ258" s="25"/>
      <c r="DJR258" s="25"/>
      <c r="DJS258" s="93"/>
      <c r="DJT258" s="25"/>
      <c r="DJU258" s="25"/>
      <c r="DJV258" s="95"/>
      <c r="DJW258" s="25"/>
      <c r="DJX258" s="25"/>
      <c r="DJY258" s="25"/>
      <c r="DJZ258" s="25"/>
      <c r="DKA258" s="93"/>
      <c r="DKB258" s="25"/>
      <c r="DKC258" s="25"/>
      <c r="DKD258" s="95"/>
      <c r="DKE258" s="25"/>
      <c r="DKF258" s="25"/>
      <c r="DKG258" s="25"/>
      <c r="DKH258" s="25"/>
      <c r="DKI258" s="93"/>
      <c r="DKJ258" s="25"/>
      <c r="DKK258" s="25"/>
      <c r="DKL258" s="95"/>
      <c r="DKM258" s="25"/>
      <c r="DKN258" s="25"/>
      <c r="DKO258" s="25"/>
      <c r="DKP258" s="25"/>
      <c r="DKQ258" s="93"/>
      <c r="DKR258" s="25"/>
      <c r="DKS258" s="25"/>
      <c r="DKT258" s="95"/>
      <c r="DKU258" s="25"/>
      <c r="DKV258" s="25"/>
      <c r="DKW258" s="25"/>
      <c r="DKX258" s="25"/>
      <c r="DKY258" s="93"/>
      <c r="DKZ258" s="25"/>
      <c r="DLA258" s="25"/>
      <c r="DLB258" s="95"/>
      <c r="DLC258" s="25"/>
      <c r="DLD258" s="25"/>
      <c r="DLE258" s="25"/>
      <c r="DLF258" s="25"/>
      <c r="DLG258" s="93"/>
      <c r="DLH258" s="25"/>
      <c r="DLI258" s="25"/>
      <c r="DLJ258" s="95"/>
      <c r="DLK258" s="25"/>
      <c r="DLL258" s="25"/>
      <c r="DLM258" s="25"/>
      <c r="DLN258" s="25"/>
      <c r="DLO258" s="93"/>
      <c r="DLP258" s="25"/>
      <c r="DLQ258" s="25"/>
      <c r="DLR258" s="95"/>
      <c r="DLS258" s="25"/>
      <c r="DLT258" s="25"/>
      <c r="DLU258" s="25"/>
      <c r="DLV258" s="25"/>
      <c r="DLW258" s="93"/>
      <c r="DLX258" s="25"/>
      <c r="DLY258" s="25"/>
      <c r="DLZ258" s="95"/>
      <c r="DMA258" s="25"/>
      <c r="DMB258" s="25"/>
      <c r="DMC258" s="25"/>
      <c r="DMD258" s="25"/>
      <c r="DME258" s="93"/>
      <c r="DMF258" s="25"/>
      <c r="DMG258" s="25"/>
      <c r="DMH258" s="95"/>
      <c r="DMI258" s="25"/>
      <c r="DMJ258" s="25"/>
      <c r="DMK258" s="25"/>
      <c r="DML258" s="25"/>
      <c r="DMM258" s="93"/>
      <c r="DMN258" s="25"/>
      <c r="DMO258" s="25"/>
      <c r="DMP258" s="95"/>
      <c r="DMQ258" s="25"/>
      <c r="DMR258" s="25"/>
      <c r="DMS258" s="25"/>
      <c r="DMT258" s="25"/>
      <c r="DMU258" s="93"/>
      <c r="DMV258" s="25"/>
      <c r="DMW258" s="25"/>
      <c r="DMX258" s="95"/>
      <c r="DMY258" s="25"/>
      <c r="DMZ258" s="25"/>
      <c r="DNA258" s="25"/>
      <c r="DNB258" s="25"/>
      <c r="DNC258" s="93"/>
      <c r="DND258" s="25"/>
      <c r="DNE258" s="25"/>
      <c r="DNF258" s="95"/>
      <c r="DNG258" s="25"/>
      <c r="DNH258" s="25"/>
      <c r="DNI258" s="25"/>
      <c r="DNJ258" s="25"/>
      <c r="DNK258" s="93"/>
      <c r="DNL258" s="25"/>
      <c r="DNM258" s="25"/>
      <c r="DNN258" s="95"/>
      <c r="DNO258" s="25"/>
      <c r="DNP258" s="25"/>
      <c r="DNQ258" s="25"/>
      <c r="DNR258" s="25"/>
      <c r="DNS258" s="93"/>
      <c r="DNT258" s="25"/>
      <c r="DNU258" s="25"/>
      <c r="DNV258" s="95"/>
      <c r="DNW258" s="25"/>
      <c r="DNX258" s="25"/>
      <c r="DNY258" s="25"/>
      <c r="DNZ258" s="25"/>
      <c r="DOA258" s="93"/>
      <c r="DOB258" s="25"/>
      <c r="DOC258" s="25"/>
      <c r="DOD258" s="95"/>
      <c r="DOE258" s="25"/>
      <c r="DOF258" s="25"/>
      <c r="DOG258" s="25"/>
      <c r="DOH258" s="25"/>
      <c r="DOI258" s="93"/>
      <c r="DOJ258" s="25"/>
      <c r="DOK258" s="25"/>
      <c r="DOL258" s="95"/>
      <c r="DOM258" s="25"/>
      <c r="DON258" s="25"/>
      <c r="DOO258" s="25"/>
      <c r="DOP258" s="25"/>
      <c r="DOQ258" s="93"/>
      <c r="DOR258" s="25"/>
      <c r="DOS258" s="25"/>
      <c r="DOT258" s="95"/>
      <c r="DOU258" s="25"/>
      <c r="DOV258" s="25"/>
      <c r="DOW258" s="25"/>
      <c r="DOX258" s="25"/>
      <c r="DOY258" s="93"/>
      <c r="DOZ258" s="25"/>
      <c r="DPA258" s="25"/>
      <c r="DPB258" s="95"/>
      <c r="DPC258" s="25"/>
      <c r="DPD258" s="25"/>
      <c r="DPE258" s="25"/>
      <c r="DPF258" s="25"/>
      <c r="DPG258" s="93"/>
      <c r="DPH258" s="25"/>
      <c r="DPI258" s="25"/>
      <c r="DPJ258" s="95"/>
      <c r="DPK258" s="25"/>
      <c r="DPL258" s="25"/>
      <c r="DPM258" s="25"/>
      <c r="DPN258" s="25"/>
      <c r="DPO258" s="93"/>
      <c r="DPP258" s="25"/>
      <c r="DPQ258" s="25"/>
      <c r="DPR258" s="95"/>
      <c r="DPS258" s="25"/>
      <c r="DPT258" s="25"/>
      <c r="DPU258" s="25"/>
      <c r="DPV258" s="25"/>
      <c r="DPW258" s="93"/>
      <c r="DPX258" s="25"/>
      <c r="DPY258" s="25"/>
      <c r="DPZ258" s="95"/>
      <c r="DQA258" s="25"/>
      <c r="DQB258" s="25"/>
      <c r="DQC258" s="25"/>
      <c r="DQD258" s="25"/>
      <c r="DQE258" s="93"/>
      <c r="DQF258" s="25"/>
      <c r="DQG258" s="25"/>
      <c r="DQH258" s="95"/>
      <c r="DQI258" s="25"/>
      <c r="DQJ258" s="25"/>
      <c r="DQK258" s="25"/>
      <c r="DQL258" s="25"/>
      <c r="DQM258" s="93"/>
      <c r="DQN258" s="25"/>
      <c r="DQO258" s="25"/>
      <c r="DQP258" s="95"/>
      <c r="DQQ258" s="25"/>
      <c r="DQR258" s="25"/>
      <c r="DQS258" s="25"/>
      <c r="DQT258" s="25"/>
      <c r="DQU258" s="93"/>
      <c r="DQV258" s="25"/>
      <c r="DQW258" s="25"/>
      <c r="DQX258" s="95"/>
      <c r="DQY258" s="25"/>
      <c r="DQZ258" s="25"/>
      <c r="DRA258" s="25"/>
      <c r="DRB258" s="25"/>
      <c r="DRC258" s="93"/>
      <c r="DRD258" s="25"/>
      <c r="DRE258" s="25"/>
      <c r="DRF258" s="95"/>
      <c r="DRG258" s="25"/>
      <c r="DRH258" s="25"/>
      <c r="DRI258" s="25"/>
      <c r="DRJ258" s="25"/>
      <c r="DRK258" s="93"/>
      <c r="DRL258" s="25"/>
      <c r="DRM258" s="25"/>
      <c r="DRN258" s="95"/>
      <c r="DRO258" s="25"/>
      <c r="DRP258" s="25"/>
      <c r="DRQ258" s="25"/>
      <c r="DRR258" s="25"/>
      <c r="DRS258" s="93"/>
      <c r="DRT258" s="25"/>
      <c r="DRU258" s="25"/>
      <c r="DRV258" s="95"/>
      <c r="DRW258" s="25"/>
      <c r="DRX258" s="25"/>
      <c r="DRY258" s="25"/>
      <c r="DRZ258" s="25"/>
      <c r="DSA258" s="93"/>
      <c r="DSB258" s="25"/>
      <c r="DSC258" s="25"/>
      <c r="DSD258" s="95"/>
      <c r="DSE258" s="25"/>
      <c r="DSF258" s="25"/>
      <c r="DSG258" s="25"/>
      <c r="DSH258" s="25"/>
      <c r="DSI258" s="93"/>
      <c r="DSJ258" s="25"/>
      <c r="DSK258" s="25"/>
      <c r="DSL258" s="95"/>
      <c r="DSM258" s="25"/>
      <c r="DSN258" s="25"/>
      <c r="DSO258" s="25"/>
      <c r="DSP258" s="25"/>
      <c r="DSQ258" s="93"/>
      <c r="DSR258" s="25"/>
      <c r="DSS258" s="25"/>
      <c r="DST258" s="95"/>
      <c r="DSU258" s="25"/>
      <c r="DSV258" s="25"/>
      <c r="DSW258" s="25"/>
      <c r="DSX258" s="25"/>
      <c r="DSY258" s="93"/>
      <c r="DSZ258" s="25"/>
      <c r="DTA258" s="25"/>
      <c r="DTB258" s="95"/>
      <c r="DTC258" s="25"/>
      <c r="DTD258" s="25"/>
      <c r="DTE258" s="25"/>
      <c r="DTF258" s="25"/>
      <c r="DTG258" s="93"/>
      <c r="DTH258" s="25"/>
      <c r="DTI258" s="25"/>
      <c r="DTJ258" s="95"/>
      <c r="DTK258" s="25"/>
      <c r="DTL258" s="25"/>
      <c r="DTM258" s="25"/>
      <c r="DTN258" s="25"/>
      <c r="DTO258" s="93"/>
      <c r="DTP258" s="25"/>
      <c r="DTQ258" s="25"/>
      <c r="DTR258" s="95"/>
      <c r="DTS258" s="25"/>
      <c r="DTT258" s="25"/>
      <c r="DTU258" s="25"/>
      <c r="DTV258" s="25"/>
      <c r="DTW258" s="93"/>
      <c r="DTX258" s="25"/>
      <c r="DTY258" s="25"/>
      <c r="DTZ258" s="95"/>
      <c r="DUA258" s="25"/>
      <c r="DUB258" s="25"/>
      <c r="DUC258" s="25"/>
      <c r="DUD258" s="25"/>
      <c r="DUE258" s="93"/>
      <c r="DUF258" s="25"/>
      <c r="DUG258" s="25"/>
      <c r="DUH258" s="95"/>
      <c r="DUI258" s="25"/>
      <c r="DUJ258" s="25"/>
      <c r="DUK258" s="25"/>
      <c r="DUL258" s="25"/>
      <c r="DUM258" s="93"/>
      <c r="DUN258" s="25"/>
      <c r="DUO258" s="25"/>
      <c r="DUP258" s="95"/>
      <c r="DUQ258" s="25"/>
      <c r="DUR258" s="25"/>
      <c r="DUS258" s="25"/>
      <c r="DUT258" s="25"/>
      <c r="DUU258" s="93"/>
      <c r="DUV258" s="25"/>
      <c r="DUW258" s="25"/>
      <c r="DUX258" s="95"/>
      <c r="DUY258" s="25"/>
      <c r="DUZ258" s="25"/>
      <c r="DVA258" s="25"/>
      <c r="DVB258" s="25"/>
      <c r="DVC258" s="93"/>
      <c r="DVD258" s="25"/>
      <c r="DVE258" s="25"/>
      <c r="DVF258" s="95"/>
      <c r="DVG258" s="25"/>
      <c r="DVH258" s="25"/>
      <c r="DVI258" s="25"/>
      <c r="DVJ258" s="25"/>
      <c r="DVK258" s="93"/>
      <c r="DVL258" s="25"/>
      <c r="DVM258" s="25"/>
      <c r="DVN258" s="95"/>
      <c r="DVO258" s="25"/>
      <c r="DVP258" s="25"/>
      <c r="DVQ258" s="25"/>
      <c r="DVR258" s="25"/>
      <c r="DVS258" s="93"/>
      <c r="DVT258" s="25"/>
      <c r="DVU258" s="25"/>
      <c r="DVV258" s="95"/>
      <c r="DVW258" s="25"/>
      <c r="DVX258" s="25"/>
      <c r="DVY258" s="25"/>
      <c r="DVZ258" s="25"/>
      <c r="DWA258" s="93"/>
      <c r="DWB258" s="25"/>
      <c r="DWC258" s="25"/>
      <c r="DWD258" s="95"/>
      <c r="DWE258" s="25"/>
      <c r="DWF258" s="25"/>
      <c r="DWG258" s="25"/>
      <c r="DWH258" s="25"/>
      <c r="DWI258" s="93"/>
      <c r="DWJ258" s="25"/>
      <c r="DWK258" s="25"/>
      <c r="DWL258" s="95"/>
      <c r="DWM258" s="25"/>
      <c r="DWN258" s="25"/>
      <c r="DWO258" s="25"/>
      <c r="DWP258" s="25"/>
      <c r="DWQ258" s="93"/>
      <c r="DWR258" s="25"/>
      <c r="DWS258" s="25"/>
      <c r="DWT258" s="95"/>
      <c r="DWU258" s="25"/>
      <c r="DWV258" s="25"/>
      <c r="DWW258" s="25"/>
      <c r="DWX258" s="25"/>
      <c r="DWY258" s="93"/>
      <c r="DWZ258" s="25"/>
      <c r="DXA258" s="25"/>
      <c r="DXB258" s="95"/>
      <c r="DXC258" s="25"/>
      <c r="DXD258" s="25"/>
      <c r="DXE258" s="25"/>
      <c r="DXF258" s="25"/>
      <c r="DXG258" s="93"/>
      <c r="DXH258" s="25"/>
      <c r="DXI258" s="25"/>
      <c r="DXJ258" s="95"/>
      <c r="DXK258" s="25"/>
      <c r="DXL258" s="25"/>
      <c r="DXM258" s="25"/>
      <c r="DXN258" s="25"/>
      <c r="DXO258" s="93"/>
      <c r="DXP258" s="25"/>
      <c r="DXQ258" s="25"/>
      <c r="DXR258" s="95"/>
      <c r="DXS258" s="25"/>
      <c r="DXT258" s="25"/>
      <c r="DXU258" s="25"/>
      <c r="DXV258" s="25"/>
      <c r="DXW258" s="93"/>
      <c r="DXX258" s="25"/>
      <c r="DXY258" s="25"/>
      <c r="DXZ258" s="95"/>
      <c r="DYA258" s="25"/>
      <c r="DYB258" s="25"/>
      <c r="DYC258" s="25"/>
      <c r="DYD258" s="25"/>
      <c r="DYE258" s="93"/>
      <c r="DYF258" s="25"/>
      <c r="DYG258" s="25"/>
      <c r="DYH258" s="95"/>
      <c r="DYI258" s="25"/>
      <c r="DYJ258" s="25"/>
      <c r="DYK258" s="25"/>
      <c r="DYL258" s="25"/>
      <c r="DYM258" s="93"/>
      <c r="DYN258" s="25"/>
      <c r="DYO258" s="25"/>
      <c r="DYP258" s="95"/>
      <c r="DYQ258" s="25"/>
      <c r="DYR258" s="25"/>
      <c r="DYS258" s="25"/>
      <c r="DYT258" s="25"/>
      <c r="DYU258" s="93"/>
      <c r="DYV258" s="25"/>
      <c r="DYW258" s="25"/>
      <c r="DYX258" s="95"/>
      <c r="DYY258" s="25"/>
      <c r="DYZ258" s="25"/>
      <c r="DZA258" s="25"/>
      <c r="DZB258" s="25"/>
      <c r="DZC258" s="93"/>
      <c r="DZD258" s="25"/>
      <c r="DZE258" s="25"/>
      <c r="DZF258" s="95"/>
      <c r="DZG258" s="25"/>
      <c r="DZH258" s="25"/>
      <c r="DZI258" s="25"/>
      <c r="DZJ258" s="25"/>
      <c r="DZK258" s="93"/>
      <c r="DZL258" s="25"/>
      <c r="DZM258" s="25"/>
      <c r="DZN258" s="95"/>
      <c r="DZO258" s="25"/>
      <c r="DZP258" s="25"/>
      <c r="DZQ258" s="25"/>
      <c r="DZR258" s="25"/>
      <c r="DZS258" s="93"/>
      <c r="DZT258" s="25"/>
      <c r="DZU258" s="25"/>
      <c r="DZV258" s="95"/>
      <c r="DZW258" s="25"/>
      <c r="DZX258" s="25"/>
      <c r="DZY258" s="25"/>
      <c r="DZZ258" s="25"/>
      <c r="EAA258" s="93"/>
      <c r="EAB258" s="25"/>
      <c r="EAC258" s="25"/>
      <c r="EAD258" s="95"/>
      <c r="EAE258" s="25"/>
      <c r="EAF258" s="25"/>
      <c r="EAG258" s="25"/>
      <c r="EAH258" s="25"/>
      <c r="EAI258" s="93"/>
      <c r="EAJ258" s="25"/>
      <c r="EAK258" s="25"/>
      <c r="EAL258" s="95"/>
      <c r="EAM258" s="25"/>
      <c r="EAN258" s="25"/>
      <c r="EAO258" s="25"/>
      <c r="EAP258" s="25"/>
      <c r="EAQ258" s="93"/>
      <c r="EAR258" s="25"/>
      <c r="EAS258" s="25"/>
      <c r="EAT258" s="95"/>
      <c r="EAU258" s="25"/>
      <c r="EAV258" s="25"/>
      <c r="EAW258" s="25"/>
      <c r="EAX258" s="25"/>
      <c r="EAY258" s="93"/>
      <c r="EAZ258" s="25"/>
      <c r="EBA258" s="25"/>
      <c r="EBB258" s="95"/>
      <c r="EBC258" s="25"/>
      <c r="EBD258" s="25"/>
      <c r="EBE258" s="25"/>
      <c r="EBF258" s="25"/>
      <c r="EBG258" s="93"/>
      <c r="EBH258" s="25"/>
      <c r="EBI258" s="25"/>
      <c r="EBJ258" s="95"/>
      <c r="EBK258" s="25"/>
      <c r="EBL258" s="25"/>
      <c r="EBM258" s="25"/>
      <c r="EBN258" s="25"/>
      <c r="EBO258" s="93"/>
      <c r="EBP258" s="25"/>
      <c r="EBQ258" s="25"/>
      <c r="EBR258" s="95"/>
      <c r="EBS258" s="25"/>
      <c r="EBT258" s="25"/>
      <c r="EBU258" s="25"/>
      <c r="EBV258" s="25"/>
      <c r="EBW258" s="93"/>
      <c r="EBX258" s="25"/>
      <c r="EBY258" s="25"/>
      <c r="EBZ258" s="95"/>
      <c r="ECA258" s="25"/>
      <c r="ECB258" s="25"/>
      <c r="ECC258" s="25"/>
      <c r="ECD258" s="25"/>
      <c r="ECE258" s="93"/>
      <c r="ECF258" s="25"/>
      <c r="ECG258" s="25"/>
      <c r="ECH258" s="95"/>
      <c r="ECI258" s="25"/>
      <c r="ECJ258" s="25"/>
      <c r="ECK258" s="25"/>
      <c r="ECL258" s="25"/>
      <c r="ECM258" s="93"/>
      <c r="ECN258" s="25"/>
      <c r="ECO258" s="25"/>
      <c r="ECP258" s="95"/>
      <c r="ECQ258" s="25"/>
      <c r="ECR258" s="25"/>
      <c r="ECS258" s="25"/>
      <c r="ECT258" s="25"/>
      <c r="ECU258" s="93"/>
      <c r="ECV258" s="25"/>
      <c r="ECW258" s="25"/>
      <c r="ECX258" s="95"/>
      <c r="ECY258" s="25"/>
      <c r="ECZ258" s="25"/>
      <c r="EDA258" s="25"/>
      <c r="EDB258" s="25"/>
      <c r="EDC258" s="93"/>
      <c r="EDD258" s="25"/>
      <c r="EDE258" s="25"/>
      <c r="EDF258" s="95"/>
      <c r="EDG258" s="25"/>
      <c r="EDH258" s="25"/>
      <c r="EDI258" s="25"/>
      <c r="EDJ258" s="25"/>
      <c r="EDK258" s="93"/>
      <c r="EDL258" s="25"/>
      <c r="EDM258" s="25"/>
      <c r="EDN258" s="95"/>
      <c r="EDO258" s="25"/>
      <c r="EDP258" s="25"/>
      <c r="EDQ258" s="25"/>
      <c r="EDR258" s="25"/>
      <c r="EDS258" s="93"/>
      <c r="EDT258" s="25"/>
      <c r="EDU258" s="25"/>
      <c r="EDV258" s="95"/>
      <c r="EDW258" s="25"/>
      <c r="EDX258" s="25"/>
      <c r="EDY258" s="25"/>
      <c r="EDZ258" s="25"/>
      <c r="EEA258" s="93"/>
      <c r="EEB258" s="25"/>
      <c r="EEC258" s="25"/>
      <c r="EED258" s="95"/>
      <c r="EEE258" s="25"/>
      <c r="EEF258" s="25"/>
      <c r="EEG258" s="25"/>
      <c r="EEH258" s="25"/>
      <c r="EEI258" s="93"/>
      <c r="EEJ258" s="25"/>
      <c r="EEK258" s="25"/>
      <c r="EEL258" s="95"/>
      <c r="EEM258" s="25"/>
      <c r="EEN258" s="25"/>
      <c r="EEO258" s="25"/>
      <c r="EEP258" s="25"/>
      <c r="EEQ258" s="93"/>
      <c r="EER258" s="25"/>
      <c r="EES258" s="25"/>
      <c r="EET258" s="95"/>
      <c r="EEU258" s="25"/>
      <c r="EEV258" s="25"/>
      <c r="EEW258" s="25"/>
      <c r="EEX258" s="25"/>
      <c r="EEY258" s="93"/>
      <c r="EEZ258" s="25"/>
      <c r="EFA258" s="25"/>
      <c r="EFB258" s="95"/>
      <c r="EFC258" s="25"/>
      <c r="EFD258" s="25"/>
      <c r="EFE258" s="25"/>
      <c r="EFF258" s="25"/>
      <c r="EFG258" s="93"/>
      <c r="EFH258" s="25"/>
      <c r="EFI258" s="25"/>
      <c r="EFJ258" s="95"/>
      <c r="EFK258" s="25"/>
      <c r="EFL258" s="25"/>
      <c r="EFM258" s="25"/>
      <c r="EFN258" s="25"/>
      <c r="EFO258" s="93"/>
      <c r="EFP258" s="25"/>
      <c r="EFQ258" s="25"/>
      <c r="EFR258" s="95"/>
      <c r="EFS258" s="25"/>
      <c r="EFT258" s="25"/>
      <c r="EFU258" s="25"/>
      <c r="EFV258" s="25"/>
      <c r="EFW258" s="93"/>
      <c r="EFX258" s="25"/>
      <c r="EFY258" s="25"/>
      <c r="EFZ258" s="95"/>
      <c r="EGA258" s="25"/>
      <c r="EGB258" s="25"/>
      <c r="EGC258" s="25"/>
      <c r="EGD258" s="25"/>
      <c r="EGE258" s="93"/>
      <c r="EGF258" s="25"/>
      <c r="EGG258" s="25"/>
      <c r="EGH258" s="95"/>
      <c r="EGI258" s="25"/>
      <c r="EGJ258" s="25"/>
      <c r="EGK258" s="25"/>
      <c r="EGL258" s="25"/>
      <c r="EGM258" s="93"/>
      <c r="EGN258" s="25"/>
      <c r="EGO258" s="25"/>
      <c r="EGP258" s="95"/>
      <c r="EGQ258" s="25"/>
      <c r="EGR258" s="25"/>
      <c r="EGS258" s="25"/>
      <c r="EGT258" s="25"/>
      <c r="EGU258" s="93"/>
      <c r="EGV258" s="25"/>
      <c r="EGW258" s="25"/>
      <c r="EGX258" s="95"/>
      <c r="EGY258" s="25"/>
      <c r="EGZ258" s="25"/>
      <c r="EHA258" s="25"/>
      <c r="EHB258" s="25"/>
      <c r="EHC258" s="93"/>
      <c r="EHD258" s="25"/>
      <c r="EHE258" s="25"/>
      <c r="EHF258" s="95"/>
      <c r="EHG258" s="25"/>
      <c r="EHH258" s="25"/>
      <c r="EHI258" s="25"/>
      <c r="EHJ258" s="25"/>
      <c r="EHK258" s="93"/>
      <c r="EHL258" s="25"/>
      <c r="EHM258" s="25"/>
      <c r="EHN258" s="95"/>
      <c r="EHO258" s="25"/>
      <c r="EHP258" s="25"/>
      <c r="EHQ258" s="25"/>
      <c r="EHR258" s="25"/>
      <c r="EHS258" s="93"/>
      <c r="EHT258" s="25"/>
      <c r="EHU258" s="25"/>
      <c r="EHV258" s="95"/>
      <c r="EHW258" s="25"/>
      <c r="EHX258" s="25"/>
      <c r="EHY258" s="25"/>
      <c r="EHZ258" s="25"/>
      <c r="EIA258" s="93"/>
      <c r="EIB258" s="25"/>
      <c r="EIC258" s="25"/>
      <c r="EID258" s="95"/>
      <c r="EIE258" s="25"/>
      <c r="EIF258" s="25"/>
      <c r="EIG258" s="25"/>
      <c r="EIH258" s="25"/>
      <c r="EII258" s="93"/>
      <c r="EIJ258" s="25"/>
      <c r="EIK258" s="25"/>
      <c r="EIL258" s="95"/>
      <c r="EIM258" s="25"/>
      <c r="EIN258" s="25"/>
      <c r="EIO258" s="25"/>
      <c r="EIP258" s="25"/>
      <c r="EIQ258" s="93"/>
      <c r="EIR258" s="25"/>
      <c r="EIS258" s="25"/>
      <c r="EIT258" s="95"/>
      <c r="EIU258" s="25"/>
      <c r="EIV258" s="25"/>
      <c r="EIW258" s="25"/>
      <c r="EIX258" s="25"/>
      <c r="EIY258" s="93"/>
      <c r="EIZ258" s="25"/>
      <c r="EJA258" s="25"/>
      <c r="EJB258" s="95"/>
      <c r="EJC258" s="25"/>
      <c r="EJD258" s="25"/>
      <c r="EJE258" s="25"/>
      <c r="EJF258" s="25"/>
      <c r="EJG258" s="93"/>
      <c r="EJH258" s="25"/>
      <c r="EJI258" s="25"/>
      <c r="EJJ258" s="95"/>
      <c r="EJK258" s="25"/>
      <c r="EJL258" s="25"/>
      <c r="EJM258" s="25"/>
      <c r="EJN258" s="25"/>
      <c r="EJO258" s="93"/>
      <c r="EJP258" s="25"/>
      <c r="EJQ258" s="25"/>
      <c r="EJR258" s="95"/>
      <c r="EJS258" s="25"/>
      <c r="EJT258" s="25"/>
      <c r="EJU258" s="25"/>
      <c r="EJV258" s="25"/>
      <c r="EJW258" s="93"/>
      <c r="EJX258" s="25"/>
      <c r="EJY258" s="25"/>
      <c r="EJZ258" s="95"/>
      <c r="EKA258" s="25"/>
      <c r="EKB258" s="25"/>
      <c r="EKC258" s="25"/>
      <c r="EKD258" s="25"/>
      <c r="EKE258" s="93"/>
      <c r="EKF258" s="25"/>
      <c r="EKG258" s="25"/>
      <c r="EKH258" s="95"/>
      <c r="EKI258" s="25"/>
      <c r="EKJ258" s="25"/>
      <c r="EKK258" s="25"/>
      <c r="EKL258" s="25"/>
      <c r="EKM258" s="93"/>
      <c r="EKN258" s="25"/>
      <c r="EKO258" s="25"/>
      <c r="EKP258" s="95"/>
      <c r="EKQ258" s="25"/>
      <c r="EKR258" s="25"/>
      <c r="EKS258" s="25"/>
      <c r="EKT258" s="25"/>
      <c r="EKU258" s="93"/>
      <c r="EKV258" s="25"/>
      <c r="EKW258" s="25"/>
      <c r="EKX258" s="95"/>
      <c r="EKY258" s="25"/>
      <c r="EKZ258" s="25"/>
      <c r="ELA258" s="25"/>
      <c r="ELB258" s="25"/>
      <c r="ELC258" s="93"/>
      <c r="ELD258" s="25"/>
      <c r="ELE258" s="25"/>
      <c r="ELF258" s="95"/>
      <c r="ELG258" s="25"/>
      <c r="ELH258" s="25"/>
      <c r="ELI258" s="25"/>
      <c r="ELJ258" s="25"/>
      <c r="ELK258" s="93"/>
      <c r="ELL258" s="25"/>
      <c r="ELM258" s="25"/>
      <c r="ELN258" s="95"/>
      <c r="ELO258" s="25"/>
      <c r="ELP258" s="25"/>
      <c r="ELQ258" s="25"/>
      <c r="ELR258" s="25"/>
      <c r="ELS258" s="93"/>
      <c r="ELT258" s="25"/>
      <c r="ELU258" s="25"/>
      <c r="ELV258" s="95"/>
      <c r="ELW258" s="25"/>
      <c r="ELX258" s="25"/>
      <c r="ELY258" s="25"/>
      <c r="ELZ258" s="25"/>
      <c r="EMA258" s="93"/>
      <c r="EMB258" s="25"/>
      <c r="EMC258" s="25"/>
      <c r="EMD258" s="95"/>
      <c r="EME258" s="25"/>
      <c r="EMF258" s="25"/>
      <c r="EMG258" s="25"/>
      <c r="EMH258" s="25"/>
      <c r="EMI258" s="93"/>
      <c r="EMJ258" s="25"/>
      <c r="EMK258" s="25"/>
      <c r="EML258" s="95"/>
      <c r="EMM258" s="25"/>
      <c r="EMN258" s="25"/>
      <c r="EMO258" s="25"/>
      <c r="EMP258" s="25"/>
      <c r="EMQ258" s="93"/>
      <c r="EMR258" s="25"/>
      <c r="EMS258" s="25"/>
      <c r="EMT258" s="95"/>
      <c r="EMU258" s="25"/>
      <c r="EMV258" s="25"/>
      <c r="EMW258" s="25"/>
      <c r="EMX258" s="25"/>
      <c r="EMY258" s="93"/>
      <c r="EMZ258" s="25"/>
      <c r="ENA258" s="25"/>
      <c r="ENB258" s="95"/>
      <c r="ENC258" s="25"/>
      <c r="END258" s="25"/>
      <c r="ENE258" s="25"/>
      <c r="ENF258" s="25"/>
      <c r="ENG258" s="93"/>
      <c r="ENH258" s="25"/>
      <c r="ENI258" s="25"/>
      <c r="ENJ258" s="95"/>
      <c r="ENK258" s="25"/>
      <c r="ENL258" s="25"/>
      <c r="ENM258" s="25"/>
      <c r="ENN258" s="25"/>
      <c r="ENO258" s="93"/>
      <c r="ENP258" s="25"/>
      <c r="ENQ258" s="25"/>
      <c r="ENR258" s="95"/>
      <c r="ENS258" s="25"/>
      <c r="ENT258" s="25"/>
      <c r="ENU258" s="25"/>
      <c r="ENV258" s="25"/>
      <c r="ENW258" s="93"/>
      <c r="ENX258" s="25"/>
      <c r="ENY258" s="25"/>
      <c r="ENZ258" s="95"/>
      <c r="EOA258" s="25"/>
      <c r="EOB258" s="25"/>
      <c r="EOC258" s="25"/>
      <c r="EOD258" s="25"/>
      <c r="EOE258" s="93"/>
      <c r="EOF258" s="25"/>
      <c r="EOG258" s="25"/>
      <c r="EOH258" s="95"/>
      <c r="EOI258" s="25"/>
      <c r="EOJ258" s="25"/>
      <c r="EOK258" s="25"/>
      <c r="EOL258" s="25"/>
      <c r="EOM258" s="93"/>
      <c r="EON258" s="25"/>
      <c r="EOO258" s="25"/>
      <c r="EOP258" s="95"/>
      <c r="EOQ258" s="25"/>
      <c r="EOR258" s="25"/>
      <c r="EOS258" s="25"/>
      <c r="EOT258" s="25"/>
      <c r="EOU258" s="93"/>
      <c r="EOV258" s="25"/>
      <c r="EOW258" s="25"/>
      <c r="EOX258" s="95"/>
      <c r="EOY258" s="25"/>
      <c r="EOZ258" s="25"/>
      <c r="EPA258" s="25"/>
      <c r="EPB258" s="25"/>
      <c r="EPC258" s="93"/>
      <c r="EPD258" s="25"/>
      <c r="EPE258" s="25"/>
      <c r="EPF258" s="95"/>
      <c r="EPG258" s="25"/>
      <c r="EPH258" s="25"/>
      <c r="EPI258" s="25"/>
      <c r="EPJ258" s="25"/>
      <c r="EPK258" s="93"/>
      <c r="EPL258" s="25"/>
      <c r="EPM258" s="25"/>
      <c r="EPN258" s="95"/>
      <c r="EPO258" s="25"/>
      <c r="EPP258" s="25"/>
      <c r="EPQ258" s="25"/>
      <c r="EPR258" s="25"/>
      <c r="EPS258" s="93"/>
      <c r="EPT258" s="25"/>
      <c r="EPU258" s="25"/>
      <c r="EPV258" s="95"/>
      <c r="EPW258" s="25"/>
      <c r="EPX258" s="25"/>
      <c r="EPY258" s="25"/>
      <c r="EPZ258" s="25"/>
      <c r="EQA258" s="93"/>
      <c r="EQB258" s="25"/>
      <c r="EQC258" s="25"/>
      <c r="EQD258" s="95"/>
      <c r="EQE258" s="25"/>
      <c r="EQF258" s="25"/>
      <c r="EQG258" s="25"/>
      <c r="EQH258" s="25"/>
      <c r="EQI258" s="93"/>
      <c r="EQJ258" s="25"/>
      <c r="EQK258" s="25"/>
      <c r="EQL258" s="95"/>
      <c r="EQM258" s="25"/>
      <c r="EQN258" s="25"/>
      <c r="EQO258" s="25"/>
      <c r="EQP258" s="25"/>
      <c r="EQQ258" s="93"/>
      <c r="EQR258" s="25"/>
      <c r="EQS258" s="25"/>
      <c r="EQT258" s="95"/>
      <c r="EQU258" s="25"/>
      <c r="EQV258" s="25"/>
      <c r="EQW258" s="25"/>
      <c r="EQX258" s="25"/>
      <c r="EQY258" s="93"/>
      <c r="EQZ258" s="25"/>
      <c r="ERA258" s="25"/>
      <c r="ERB258" s="95"/>
      <c r="ERC258" s="25"/>
      <c r="ERD258" s="25"/>
      <c r="ERE258" s="25"/>
      <c r="ERF258" s="25"/>
      <c r="ERG258" s="93"/>
      <c r="ERH258" s="25"/>
      <c r="ERI258" s="25"/>
      <c r="ERJ258" s="95"/>
      <c r="ERK258" s="25"/>
      <c r="ERL258" s="25"/>
      <c r="ERM258" s="25"/>
      <c r="ERN258" s="25"/>
      <c r="ERO258" s="93"/>
      <c r="ERP258" s="25"/>
      <c r="ERQ258" s="25"/>
      <c r="ERR258" s="95"/>
      <c r="ERS258" s="25"/>
      <c r="ERT258" s="25"/>
      <c r="ERU258" s="25"/>
      <c r="ERV258" s="25"/>
      <c r="ERW258" s="93"/>
      <c r="ERX258" s="25"/>
      <c r="ERY258" s="25"/>
      <c r="ERZ258" s="95"/>
      <c r="ESA258" s="25"/>
      <c r="ESB258" s="25"/>
      <c r="ESC258" s="25"/>
      <c r="ESD258" s="25"/>
      <c r="ESE258" s="93"/>
      <c r="ESF258" s="25"/>
      <c r="ESG258" s="25"/>
      <c r="ESH258" s="95"/>
      <c r="ESI258" s="25"/>
      <c r="ESJ258" s="25"/>
      <c r="ESK258" s="25"/>
      <c r="ESL258" s="25"/>
      <c r="ESM258" s="93"/>
      <c r="ESN258" s="25"/>
      <c r="ESO258" s="25"/>
      <c r="ESP258" s="95"/>
      <c r="ESQ258" s="25"/>
      <c r="ESR258" s="25"/>
      <c r="ESS258" s="25"/>
      <c r="EST258" s="25"/>
      <c r="ESU258" s="93"/>
      <c r="ESV258" s="25"/>
      <c r="ESW258" s="25"/>
      <c r="ESX258" s="95"/>
      <c r="ESY258" s="25"/>
      <c r="ESZ258" s="25"/>
      <c r="ETA258" s="25"/>
      <c r="ETB258" s="25"/>
      <c r="ETC258" s="93"/>
      <c r="ETD258" s="25"/>
      <c r="ETE258" s="25"/>
      <c r="ETF258" s="95"/>
      <c r="ETG258" s="25"/>
      <c r="ETH258" s="25"/>
      <c r="ETI258" s="25"/>
      <c r="ETJ258" s="25"/>
      <c r="ETK258" s="93"/>
      <c r="ETL258" s="25"/>
      <c r="ETM258" s="25"/>
      <c r="ETN258" s="95"/>
      <c r="ETO258" s="25"/>
      <c r="ETP258" s="25"/>
      <c r="ETQ258" s="25"/>
      <c r="ETR258" s="25"/>
      <c r="ETS258" s="93"/>
      <c r="ETT258" s="25"/>
      <c r="ETU258" s="25"/>
      <c r="ETV258" s="95"/>
      <c r="ETW258" s="25"/>
      <c r="ETX258" s="25"/>
      <c r="ETY258" s="25"/>
      <c r="ETZ258" s="25"/>
      <c r="EUA258" s="93"/>
      <c r="EUB258" s="25"/>
      <c r="EUC258" s="25"/>
      <c r="EUD258" s="95"/>
      <c r="EUE258" s="25"/>
      <c r="EUF258" s="25"/>
      <c r="EUG258" s="25"/>
      <c r="EUH258" s="25"/>
      <c r="EUI258" s="93"/>
      <c r="EUJ258" s="25"/>
      <c r="EUK258" s="25"/>
      <c r="EUL258" s="95"/>
      <c r="EUM258" s="25"/>
      <c r="EUN258" s="25"/>
      <c r="EUO258" s="25"/>
      <c r="EUP258" s="25"/>
      <c r="EUQ258" s="93"/>
      <c r="EUR258" s="25"/>
      <c r="EUS258" s="25"/>
      <c r="EUT258" s="95"/>
      <c r="EUU258" s="25"/>
      <c r="EUV258" s="25"/>
      <c r="EUW258" s="25"/>
      <c r="EUX258" s="25"/>
      <c r="EUY258" s="93"/>
      <c r="EUZ258" s="25"/>
      <c r="EVA258" s="25"/>
      <c r="EVB258" s="95"/>
      <c r="EVC258" s="25"/>
      <c r="EVD258" s="25"/>
      <c r="EVE258" s="25"/>
      <c r="EVF258" s="25"/>
      <c r="EVG258" s="93"/>
      <c r="EVH258" s="25"/>
      <c r="EVI258" s="25"/>
      <c r="EVJ258" s="95"/>
      <c r="EVK258" s="25"/>
      <c r="EVL258" s="25"/>
      <c r="EVM258" s="25"/>
      <c r="EVN258" s="25"/>
      <c r="EVO258" s="93"/>
      <c r="EVP258" s="25"/>
      <c r="EVQ258" s="25"/>
      <c r="EVR258" s="95"/>
      <c r="EVS258" s="25"/>
      <c r="EVT258" s="25"/>
      <c r="EVU258" s="25"/>
      <c r="EVV258" s="25"/>
      <c r="EVW258" s="93"/>
      <c r="EVX258" s="25"/>
      <c r="EVY258" s="25"/>
      <c r="EVZ258" s="95"/>
      <c r="EWA258" s="25"/>
      <c r="EWB258" s="25"/>
      <c r="EWC258" s="25"/>
      <c r="EWD258" s="25"/>
      <c r="EWE258" s="93"/>
      <c r="EWF258" s="25"/>
      <c r="EWG258" s="25"/>
      <c r="EWH258" s="95"/>
      <c r="EWI258" s="25"/>
      <c r="EWJ258" s="25"/>
      <c r="EWK258" s="25"/>
      <c r="EWL258" s="25"/>
      <c r="EWM258" s="93"/>
      <c r="EWN258" s="25"/>
      <c r="EWO258" s="25"/>
      <c r="EWP258" s="95"/>
      <c r="EWQ258" s="25"/>
      <c r="EWR258" s="25"/>
      <c r="EWS258" s="25"/>
      <c r="EWT258" s="25"/>
      <c r="EWU258" s="93"/>
      <c r="EWV258" s="25"/>
      <c r="EWW258" s="25"/>
      <c r="EWX258" s="95"/>
      <c r="EWY258" s="25"/>
      <c r="EWZ258" s="25"/>
      <c r="EXA258" s="25"/>
      <c r="EXB258" s="25"/>
      <c r="EXC258" s="93"/>
      <c r="EXD258" s="25"/>
      <c r="EXE258" s="25"/>
      <c r="EXF258" s="95"/>
      <c r="EXG258" s="25"/>
      <c r="EXH258" s="25"/>
      <c r="EXI258" s="25"/>
      <c r="EXJ258" s="25"/>
      <c r="EXK258" s="93"/>
      <c r="EXL258" s="25"/>
      <c r="EXM258" s="25"/>
      <c r="EXN258" s="95"/>
      <c r="EXO258" s="25"/>
      <c r="EXP258" s="25"/>
      <c r="EXQ258" s="25"/>
      <c r="EXR258" s="25"/>
      <c r="EXS258" s="93"/>
      <c r="EXT258" s="25"/>
      <c r="EXU258" s="25"/>
      <c r="EXV258" s="95"/>
      <c r="EXW258" s="25"/>
      <c r="EXX258" s="25"/>
      <c r="EXY258" s="25"/>
      <c r="EXZ258" s="25"/>
      <c r="EYA258" s="93"/>
      <c r="EYB258" s="25"/>
      <c r="EYC258" s="25"/>
      <c r="EYD258" s="95"/>
      <c r="EYE258" s="25"/>
      <c r="EYF258" s="25"/>
      <c r="EYG258" s="25"/>
      <c r="EYH258" s="25"/>
      <c r="EYI258" s="93"/>
      <c r="EYJ258" s="25"/>
      <c r="EYK258" s="25"/>
      <c r="EYL258" s="95"/>
      <c r="EYM258" s="25"/>
      <c r="EYN258" s="25"/>
      <c r="EYO258" s="25"/>
      <c r="EYP258" s="25"/>
      <c r="EYQ258" s="93"/>
      <c r="EYR258" s="25"/>
      <c r="EYS258" s="25"/>
      <c r="EYT258" s="95"/>
      <c r="EYU258" s="25"/>
      <c r="EYV258" s="25"/>
      <c r="EYW258" s="25"/>
      <c r="EYX258" s="25"/>
      <c r="EYY258" s="93"/>
      <c r="EYZ258" s="25"/>
      <c r="EZA258" s="25"/>
      <c r="EZB258" s="95"/>
      <c r="EZC258" s="25"/>
      <c r="EZD258" s="25"/>
      <c r="EZE258" s="25"/>
      <c r="EZF258" s="25"/>
      <c r="EZG258" s="93"/>
      <c r="EZH258" s="25"/>
      <c r="EZI258" s="25"/>
      <c r="EZJ258" s="95"/>
      <c r="EZK258" s="25"/>
      <c r="EZL258" s="25"/>
      <c r="EZM258" s="25"/>
      <c r="EZN258" s="25"/>
      <c r="EZO258" s="93"/>
      <c r="EZP258" s="25"/>
      <c r="EZQ258" s="25"/>
      <c r="EZR258" s="95"/>
      <c r="EZS258" s="25"/>
      <c r="EZT258" s="25"/>
      <c r="EZU258" s="25"/>
      <c r="EZV258" s="25"/>
      <c r="EZW258" s="93"/>
      <c r="EZX258" s="25"/>
      <c r="EZY258" s="25"/>
      <c r="EZZ258" s="95"/>
      <c r="FAA258" s="25"/>
      <c r="FAB258" s="25"/>
      <c r="FAC258" s="25"/>
      <c r="FAD258" s="25"/>
      <c r="FAE258" s="93"/>
      <c r="FAF258" s="25"/>
      <c r="FAG258" s="25"/>
      <c r="FAH258" s="95"/>
      <c r="FAI258" s="25"/>
      <c r="FAJ258" s="25"/>
      <c r="FAK258" s="25"/>
      <c r="FAL258" s="25"/>
      <c r="FAM258" s="93"/>
      <c r="FAN258" s="25"/>
      <c r="FAO258" s="25"/>
      <c r="FAP258" s="95"/>
      <c r="FAQ258" s="25"/>
      <c r="FAR258" s="25"/>
      <c r="FAS258" s="25"/>
      <c r="FAT258" s="25"/>
      <c r="FAU258" s="93"/>
      <c r="FAV258" s="25"/>
      <c r="FAW258" s="25"/>
      <c r="FAX258" s="95"/>
      <c r="FAY258" s="25"/>
      <c r="FAZ258" s="25"/>
      <c r="FBA258" s="25"/>
      <c r="FBB258" s="25"/>
      <c r="FBC258" s="93"/>
      <c r="FBD258" s="25"/>
      <c r="FBE258" s="25"/>
      <c r="FBF258" s="95"/>
      <c r="FBG258" s="25"/>
      <c r="FBH258" s="25"/>
      <c r="FBI258" s="25"/>
      <c r="FBJ258" s="25"/>
      <c r="FBK258" s="93"/>
      <c r="FBL258" s="25"/>
      <c r="FBM258" s="25"/>
      <c r="FBN258" s="95"/>
      <c r="FBO258" s="25"/>
      <c r="FBP258" s="25"/>
      <c r="FBQ258" s="25"/>
      <c r="FBR258" s="25"/>
      <c r="FBS258" s="93"/>
      <c r="FBT258" s="25"/>
      <c r="FBU258" s="25"/>
      <c r="FBV258" s="95"/>
      <c r="FBW258" s="25"/>
      <c r="FBX258" s="25"/>
      <c r="FBY258" s="25"/>
      <c r="FBZ258" s="25"/>
      <c r="FCA258" s="93"/>
      <c r="FCB258" s="25"/>
      <c r="FCC258" s="25"/>
      <c r="FCD258" s="95"/>
      <c r="FCE258" s="25"/>
      <c r="FCF258" s="25"/>
      <c r="FCG258" s="25"/>
      <c r="FCH258" s="25"/>
      <c r="FCI258" s="93"/>
      <c r="FCJ258" s="25"/>
      <c r="FCK258" s="25"/>
      <c r="FCL258" s="95"/>
      <c r="FCM258" s="25"/>
      <c r="FCN258" s="25"/>
      <c r="FCO258" s="25"/>
      <c r="FCP258" s="25"/>
      <c r="FCQ258" s="93"/>
      <c r="FCR258" s="25"/>
      <c r="FCS258" s="25"/>
      <c r="FCT258" s="95"/>
      <c r="FCU258" s="25"/>
      <c r="FCV258" s="25"/>
      <c r="FCW258" s="25"/>
      <c r="FCX258" s="25"/>
      <c r="FCY258" s="93"/>
      <c r="FCZ258" s="25"/>
      <c r="FDA258" s="25"/>
      <c r="FDB258" s="95"/>
      <c r="FDC258" s="25"/>
      <c r="FDD258" s="25"/>
      <c r="FDE258" s="25"/>
      <c r="FDF258" s="25"/>
      <c r="FDG258" s="93"/>
      <c r="FDH258" s="25"/>
      <c r="FDI258" s="25"/>
      <c r="FDJ258" s="95"/>
      <c r="FDK258" s="25"/>
      <c r="FDL258" s="25"/>
      <c r="FDM258" s="25"/>
      <c r="FDN258" s="25"/>
      <c r="FDO258" s="93"/>
      <c r="FDP258" s="25"/>
      <c r="FDQ258" s="25"/>
      <c r="FDR258" s="95"/>
      <c r="FDS258" s="25"/>
      <c r="FDT258" s="25"/>
      <c r="FDU258" s="25"/>
      <c r="FDV258" s="25"/>
      <c r="FDW258" s="93"/>
      <c r="FDX258" s="25"/>
      <c r="FDY258" s="25"/>
      <c r="FDZ258" s="95"/>
      <c r="FEA258" s="25"/>
      <c r="FEB258" s="25"/>
      <c r="FEC258" s="25"/>
      <c r="FED258" s="25"/>
      <c r="FEE258" s="93"/>
      <c r="FEF258" s="25"/>
      <c r="FEG258" s="25"/>
      <c r="FEH258" s="95"/>
      <c r="FEI258" s="25"/>
      <c r="FEJ258" s="25"/>
      <c r="FEK258" s="25"/>
      <c r="FEL258" s="25"/>
      <c r="FEM258" s="93"/>
      <c r="FEN258" s="25"/>
      <c r="FEO258" s="25"/>
      <c r="FEP258" s="95"/>
      <c r="FEQ258" s="25"/>
      <c r="FER258" s="25"/>
      <c r="FES258" s="25"/>
      <c r="FET258" s="25"/>
      <c r="FEU258" s="93"/>
      <c r="FEV258" s="25"/>
      <c r="FEW258" s="25"/>
      <c r="FEX258" s="95"/>
      <c r="FEY258" s="25"/>
      <c r="FEZ258" s="25"/>
      <c r="FFA258" s="25"/>
      <c r="FFB258" s="25"/>
      <c r="FFC258" s="93"/>
      <c r="FFD258" s="25"/>
      <c r="FFE258" s="25"/>
      <c r="FFF258" s="95"/>
      <c r="FFG258" s="25"/>
      <c r="FFH258" s="25"/>
      <c r="FFI258" s="25"/>
      <c r="FFJ258" s="25"/>
      <c r="FFK258" s="93"/>
      <c r="FFL258" s="25"/>
      <c r="FFM258" s="25"/>
      <c r="FFN258" s="95"/>
      <c r="FFO258" s="25"/>
      <c r="FFP258" s="25"/>
      <c r="FFQ258" s="25"/>
      <c r="FFR258" s="25"/>
      <c r="FFS258" s="93"/>
      <c r="FFT258" s="25"/>
      <c r="FFU258" s="25"/>
      <c r="FFV258" s="95"/>
      <c r="FFW258" s="25"/>
      <c r="FFX258" s="25"/>
      <c r="FFY258" s="25"/>
      <c r="FFZ258" s="25"/>
      <c r="FGA258" s="93"/>
      <c r="FGB258" s="25"/>
      <c r="FGC258" s="25"/>
      <c r="FGD258" s="95"/>
      <c r="FGE258" s="25"/>
      <c r="FGF258" s="25"/>
      <c r="FGG258" s="25"/>
      <c r="FGH258" s="25"/>
      <c r="FGI258" s="93"/>
      <c r="FGJ258" s="25"/>
      <c r="FGK258" s="25"/>
      <c r="FGL258" s="95"/>
      <c r="FGM258" s="25"/>
      <c r="FGN258" s="25"/>
      <c r="FGO258" s="25"/>
      <c r="FGP258" s="25"/>
      <c r="FGQ258" s="93"/>
      <c r="FGR258" s="25"/>
      <c r="FGS258" s="25"/>
      <c r="FGT258" s="95"/>
      <c r="FGU258" s="25"/>
      <c r="FGV258" s="25"/>
      <c r="FGW258" s="25"/>
      <c r="FGX258" s="25"/>
      <c r="FGY258" s="93"/>
      <c r="FGZ258" s="25"/>
      <c r="FHA258" s="25"/>
      <c r="FHB258" s="95"/>
      <c r="FHC258" s="25"/>
      <c r="FHD258" s="25"/>
      <c r="FHE258" s="25"/>
      <c r="FHF258" s="25"/>
      <c r="FHG258" s="93"/>
      <c r="FHH258" s="25"/>
      <c r="FHI258" s="25"/>
      <c r="FHJ258" s="95"/>
      <c r="FHK258" s="25"/>
      <c r="FHL258" s="25"/>
      <c r="FHM258" s="25"/>
      <c r="FHN258" s="25"/>
      <c r="FHO258" s="93"/>
      <c r="FHP258" s="25"/>
      <c r="FHQ258" s="25"/>
      <c r="FHR258" s="95"/>
      <c r="FHS258" s="25"/>
      <c r="FHT258" s="25"/>
      <c r="FHU258" s="25"/>
      <c r="FHV258" s="25"/>
      <c r="FHW258" s="93"/>
      <c r="FHX258" s="25"/>
      <c r="FHY258" s="25"/>
      <c r="FHZ258" s="95"/>
      <c r="FIA258" s="25"/>
      <c r="FIB258" s="25"/>
      <c r="FIC258" s="25"/>
      <c r="FID258" s="25"/>
      <c r="FIE258" s="93"/>
      <c r="FIF258" s="25"/>
      <c r="FIG258" s="25"/>
      <c r="FIH258" s="95"/>
      <c r="FII258" s="25"/>
      <c r="FIJ258" s="25"/>
      <c r="FIK258" s="25"/>
      <c r="FIL258" s="25"/>
      <c r="FIM258" s="93"/>
      <c r="FIN258" s="25"/>
      <c r="FIO258" s="25"/>
      <c r="FIP258" s="95"/>
      <c r="FIQ258" s="25"/>
      <c r="FIR258" s="25"/>
      <c r="FIS258" s="25"/>
      <c r="FIT258" s="25"/>
      <c r="FIU258" s="93"/>
      <c r="FIV258" s="25"/>
      <c r="FIW258" s="25"/>
      <c r="FIX258" s="95"/>
      <c r="FIY258" s="25"/>
      <c r="FIZ258" s="25"/>
      <c r="FJA258" s="25"/>
      <c r="FJB258" s="25"/>
      <c r="FJC258" s="93"/>
      <c r="FJD258" s="25"/>
      <c r="FJE258" s="25"/>
      <c r="FJF258" s="95"/>
      <c r="FJG258" s="25"/>
      <c r="FJH258" s="25"/>
      <c r="FJI258" s="25"/>
      <c r="FJJ258" s="25"/>
      <c r="FJK258" s="93"/>
      <c r="FJL258" s="25"/>
      <c r="FJM258" s="25"/>
      <c r="FJN258" s="95"/>
      <c r="FJO258" s="25"/>
      <c r="FJP258" s="25"/>
      <c r="FJQ258" s="25"/>
      <c r="FJR258" s="25"/>
      <c r="FJS258" s="93"/>
      <c r="FJT258" s="25"/>
      <c r="FJU258" s="25"/>
      <c r="FJV258" s="95"/>
      <c r="FJW258" s="25"/>
      <c r="FJX258" s="25"/>
      <c r="FJY258" s="25"/>
      <c r="FJZ258" s="25"/>
      <c r="FKA258" s="93"/>
      <c r="FKB258" s="25"/>
      <c r="FKC258" s="25"/>
      <c r="FKD258" s="95"/>
      <c r="FKE258" s="25"/>
      <c r="FKF258" s="25"/>
      <c r="FKG258" s="25"/>
      <c r="FKH258" s="25"/>
      <c r="FKI258" s="93"/>
      <c r="FKJ258" s="25"/>
      <c r="FKK258" s="25"/>
      <c r="FKL258" s="95"/>
      <c r="FKM258" s="25"/>
      <c r="FKN258" s="25"/>
      <c r="FKO258" s="25"/>
      <c r="FKP258" s="25"/>
      <c r="FKQ258" s="93"/>
      <c r="FKR258" s="25"/>
      <c r="FKS258" s="25"/>
      <c r="FKT258" s="95"/>
      <c r="FKU258" s="25"/>
      <c r="FKV258" s="25"/>
      <c r="FKW258" s="25"/>
      <c r="FKX258" s="25"/>
      <c r="FKY258" s="93"/>
      <c r="FKZ258" s="25"/>
      <c r="FLA258" s="25"/>
      <c r="FLB258" s="95"/>
      <c r="FLC258" s="25"/>
      <c r="FLD258" s="25"/>
      <c r="FLE258" s="25"/>
      <c r="FLF258" s="25"/>
      <c r="FLG258" s="93"/>
      <c r="FLH258" s="25"/>
      <c r="FLI258" s="25"/>
      <c r="FLJ258" s="95"/>
      <c r="FLK258" s="25"/>
      <c r="FLL258" s="25"/>
      <c r="FLM258" s="25"/>
      <c r="FLN258" s="25"/>
      <c r="FLO258" s="93"/>
      <c r="FLP258" s="25"/>
      <c r="FLQ258" s="25"/>
      <c r="FLR258" s="95"/>
      <c r="FLS258" s="25"/>
      <c r="FLT258" s="25"/>
      <c r="FLU258" s="25"/>
      <c r="FLV258" s="25"/>
      <c r="FLW258" s="93"/>
      <c r="FLX258" s="25"/>
      <c r="FLY258" s="25"/>
      <c r="FLZ258" s="95"/>
      <c r="FMA258" s="25"/>
      <c r="FMB258" s="25"/>
      <c r="FMC258" s="25"/>
      <c r="FMD258" s="25"/>
      <c r="FME258" s="93"/>
      <c r="FMF258" s="25"/>
      <c r="FMG258" s="25"/>
      <c r="FMH258" s="95"/>
      <c r="FMI258" s="25"/>
      <c r="FMJ258" s="25"/>
      <c r="FMK258" s="25"/>
      <c r="FML258" s="25"/>
      <c r="FMM258" s="93"/>
      <c r="FMN258" s="25"/>
      <c r="FMO258" s="25"/>
      <c r="FMP258" s="95"/>
      <c r="FMQ258" s="25"/>
      <c r="FMR258" s="25"/>
      <c r="FMS258" s="25"/>
      <c r="FMT258" s="25"/>
      <c r="FMU258" s="93"/>
      <c r="FMV258" s="25"/>
      <c r="FMW258" s="25"/>
      <c r="FMX258" s="95"/>
      <c r="FMY258" s="25"/>
      <c r="FMZ258" s="25"/>
      <c r="FNA258" s="25"/>
      <c r="FNB258" s="25"/>
      <c r="FNC258" s="93"/>
      <c r="FND258" s="25"/>
      <c r="FNE258" s="25"/>
      <c r="FNF258" s="95"/>
      <c r="FNG258" s="25"/>
      <c r="FNH258" s="25"/>
      <c r="FNI258" s="25"/>
      <c r="FNJ258" s="25"/>
      <c r="FNK258" s="93"/>
      <c r="FNL258" s="25"/>
      <c r="FNM258" s="25"/>
      <c r="FNN258" s="95"/>
      <c r="FNO258" s="25"/>
      <c r="FNP258" s="25"/>
      <c r="FNQ258" s="25"/>
      <c r="FNR258" s="25"/>
      <c r="FNS258" s="93"/>
      <c r="FNT258" s="25"/>
      <c r="FNU258" s="25"/>
      <c r="FNV258" s="95"/>
      <c r="FNW258" s="25"/>
      <c r="FNX258" s="25"/>
      <c r="FNY258" s="25"/>
      <c r="FNZ258" s="25"/>
      <c r="FOA258" s="93"/>
      <c r="FOB258" s="25"/>
      <c r="FOC258" s="25"/>
      <c r="FOD258" s="95"/>
      <c r="FOE258" s="25"/>
      <c r="FOF258" s="25"/>
      <c r="FOG258" s="25"/>
      <c r="FOH258" s="25"/>
      <c r="FOI258" s="93"/>
      <c r="FOJ258" s="25"/>
      <c r="FOK258" s="25"/>
      <c r="FOL258" s="95"/>
      <c r="FOM258" s="25"/>
      <c r="FON258" s="25"/>
      <c r="FOO258" s="25"/>
      <c r="FOP258" s="25"/>
      <c r="FOQ258" s="93"/>
      <c r="FOR258" s="25"/>
      <c r="FOS258" s="25"/>
      <c r="FOT258" s="95"/>
      <c r="FOU258" s="25"/>
      <c r="FOV258" s="25"/>
      <c r="FOW258" s="25"/>
      <c r="FOX258" s="25"/>
      <c r="FOY258" s="93"/>
      <c r="FOZ258" s="25"/>
      <c r="FPA258" s="25"/>
      <c r="FPB258" s="95"/>
      <c r="FPC258" s="25"/>
      <c r="FPD258" s="25"/>
      <c r="FPE258" s="25"/>
      <c r="FPF258" s="25"/>
      <c r="FPG258" s="93"/>
      <c r="FPH258" s="25"/>
      <c r="FPI258" s="25"/>
      <c r="FPJ258" s="95"/>
      <c r="FPK258" s="25"/>
      <c r="FPL258" s="25"/>
      <c r="FPM258" s="25"/>
      <c r="FPN258" s="25"/>
      <c r="FPO258" s="93"/>
      <c r="FPP258" s="25"/>
      <c r="FPQ258" s="25"/>
      <c r="FPR258" s="95"/>
      <c r="FPS258" s="25"/>
      <c r="FPT258" s="25"/>
      <c r="FPU258" s="25"/>
      <c r="FPV258" s="25"/>
      <c r="FPW258" s="93"/>
      <c r="FPX258" s="25"/>
      <c r="FPY258" s="25"/>
      <c r="FPZ258" s="95"/>
      <c r="FQA258" s="25"/>
      <c r="FQB258" s="25"/>
      <c r="FQC258" s="25"/>
      <c r="FQD258" s="25"/>
      <c r="FQE258" s="93"/>
      <c r="FQF258" s="25"/>
      <c r="FQG258" s="25"/>
      <c r="FQH258" s="95"/>
      <c r="FQI258" s="25"/>
      <c r="FQJ258" s="25"/>
      <c r="FQK258" s="25"/>
      <c r="FQL258" s="25"/>
      <c r="FQM258" s="93"/>
      <c r="FQN258" s="25"/>
      <c r="FQO258" s="25"/>
      <c r="FQP258" s="95"/>
      <c r="FQQ258" s="25"/>
      <c r="FQR258" s="25"/>
      <c r="FQS258" s="25"/>
      <c r="FQT258" s="25"/>
      <c r="FQU258" s="93"/>
      <c r="FQV258" s="25"/>
      <c r="FQW258" s="25"/>
      <c r="FQX258" s="95"/>
      <c r="FQY258" s="25"/>
      <c r="FQZ258" s="25"/>
      <c r="FRA258" s="25"/>
      <c r="FRB258" s="25"/>
      <c r="FRC258" s="93"/>
      <c r="FRD258" s="25"/>
      <c r="FRE258" s="25"/>
      <c r="FRF258" s="95"/>
      <c r="FRG258" s="25"/>
      <c r="FRH258" s="25"/>
      <c r="FRI258" s="25"/>
      <c r="FRJ258" s="25"/>
      <c r="FRK258" s="93"/>
      <c r="FRL258" s="25"/>
      <c r="FRM258" s="25"/>
      <c r="FRN258" s="95"/>
      <c r="FRO258" s="25"/>
      <c r="FRP258" s="25"/>
      <c r="FRQ258" s="25"/>
      <c r="FRR258" s="25"/>
      <c r="FRS258" s="93"/>
      <c r="FRT258" s="25"/>
      <c r="FRU258" s="25"/>
      <c r="FRV258" s="95"/>
      <c r="FRW258" s="25"/>
      <c r="FRX258" s="25"/>
      <c r="FRY258" s="25"/>
      <c r="FRZ258" s="25"/>
      <c r="FSA258" s="93"/>
      <c r="FSB258" s="25"/>
      <c r="FSC258" s="25"/>
      <c r="FSD258" s="95"/>
      <c r="FSE258" s="25"/>
      <c r="FSF258" s="25"/>
      <c r="FSG258" s="25"/>
      <c r="FSH258" s="25"/>
      <c r="FSI258" s="93"/>
      <c r="FSJ258" s="25"/>
      <c r="FSK258" s="25"/>
      <c r="FSL258" s="95"/>
      <c r="FSM258" s="25"/>
      <c r="FSN258" s="25"/>
      <c r="FSO258" s="25"/>
      <c r="FSP258" s="25"/>
      <c r="FSQ258" s="93"/>
      <c r="FSR258" s="25"/>
      <c r="FSS258" s="25"/>
      <c r="FST258" s="95"/>
      <c r="FSU258" s="25"/>
      <c r="FSV258" s="25"/>
      <c r="FSW258" s="25"/>
      <c r="FSX258" s="25"/>
      <c r="FSY258" s="93"/>
      <c r="FSZ258" s="25"/>
      <c r="FTA258" s="25"/>
      <c r="FTB258" s="95"/>
      <c r="FTC258" s="25"/>
      <c r="FTD258" s="25"/>
      <c r="FTE258" s="25"/>
      <c r="FTF258" s="25"/>
      <c r="FTG258" s="93"/>
      <c r="FTH258" s="25"/>
      <c r="FTI258" s="25"/>
      <c r="FTJ258" s="95"/>
      <c r="FTK258" s="25"/>
      <c r="FTL258" s="25"/>
      <c r="FTM258" s="25"/>
      <c r="FTN258" s="25"/>
      <c r="FTO258" s="93"/>
      <c r="FTP258" s="25"/>
      <c r="FTQ258" s="25"/>
      <c r="FTR258" s="95"/>
      <c r="FTS258" s="25"/>
      <c r="FTT258" s="25"/>
      <c r="FTU258" s="25"/>
      <c r="FTV258" s="25"/>
      <c r="FTW258" s="93"/>
      <c r="FTX258" s="25"/>
      <c r="FTY258" s="25"/>
      <c r="FTZ258" s="95"/>
      <c r="FUA258" s="25"/>
      <c r="FUB258" s="25"/>
      <c r="FUC258" s="25"/>
      <c r="FUD258" s="25"/>
      <c r="FUE258" s="93"/>
      <c r="FUF258" s="25"/>
      <c r="FUG258" s="25"/>
      <c r="FUH258" s="95"/>
      <c r="FUI258" s="25"/>
      <c r="FUJ258" s="25"/>
      <c r="FUK258" s="25"/>
      <c r="FUL258" s="25"/>
      <c r="FUM258" s="93"/>
      <c r="FUN258" s="25"/>
      <c r="FUO258" s="25"/>
      <c r="FUP258" s="95"/>
      <c r="FUQ258" s="25"/>
      <c r="FUR258" s="25"/>
      <c r="FUS258" s="25"/>
      <c r="FUT258" s="25"/>
      <c r="FUU258" s="93"/>
      <c r="FUV258" s="25"/>
      <c r="FUW258" s="25"/>
      <c r="FUX258" s="95"/>
      <c r="FUY258" s="25"/>
      <c r="FUZ258" s="25"/>
      <c r="FVA258" s="25"/>
      <c r="FVB258" s="25"/>
      <c r="FVC258" s="93"/>
      <c r="FVD258" s="25"/>
      <c r="FVE258" s="25"/>
      <c r="FVF258" s="95"/>
      <c r="FVG258" s="25"/>
      <c r="FVH258" s="25"/>
      <c r="FVI258" s="25"/>
      <c r="FVJ258" s="25"/>
      <c r="FVK258" s="93"/>
      <c r="FVL258" s="25"/>
      <c r="FVM258" s="25"/>
      <c r="FVN258" s="95"/>
      <c r="FVO258" s="25"/>
      <c r="FVP258" s="25"/>
      <c r="FVQ258" s="25"/>
      <c r="FVR258" s="25"/>
      <c r="FVS258" s="93"/>
      <c r="FVT258" s="25"/>
      <c r="FVU258" s="25"/>
      <c r="FVV258" s="95"/>
      <c r="FVW258" s="25"/>
      <c r="FVX258" s="25"/>
      <c r="FVY258" s="25"/>
      <c r="FVZ258" s="25"/>
      <c r="FWA258" s="93"/>
      <c r="FWB258" s="25"/>
      <c r="FWC258" s="25"/>
      <c r="FWD258" s="95"/>
      <c r="FWE258" s="25"/>
      <c r="FWF258" s="25"/>
      <c r="FWG258" s="25"/>
      <c r="FWH258" s="25"/>
      <c r="FWI258" s="93"/>
      <c r="FWJ258" s="25"/>
      <c r="FWK258" s="25"/>
      <c r="FWL258" s="95"/>
      <c r="FWM258" s="25"/>
      <c r="FWN258" s="25"/>
      <c r="FWO258" s="25"/>
      <c r="FWP258" s="25"/>
      <c r="FWQ258" s="93"/>
      <c r="FWR258" s="25"/>
      <c r="FWS258" s="25"/>
      <c r="FWT258" s="95"/>
      <c r="FWU258" s="25"/>
      <c r="FWV258" s="25"/>
      <c r="FWW258" s="25"/>
      <c r="FWX258" s="25"/>
      <c r="FWY258" s="93"/>
      <c r="FWZ258" s="25"/>
      <c r="FXA258" s="25"/>
      <c r="FXB258" s="95"/>
      <c r="FXC258" s="25"/>
      <c r="FXD258" s="25"/>
      <c r="FXE258" s="25"/>
      <c r="FXF258" s="25"/>
      <c r="FXG258" s="93"/>
      <c r="FXH258" s="25"/>
      <c r="FXI258" s="25"/>
      <c r="FXJ258" s="95"/>
      <c r="FXK258" s="25"/>
      <c r="FXL258" s="25"/>
      <c r="FXM258" s="25"/>
      <c r="FXN258" s="25"/>
      <c r="FXO258" s="93"/>
      <c r="FXP258" s="25"/>
      <c r="FXQ258" s="25"/>
      <c r="FXR258" s="95"/>
      <c r="FXS258" s="25"/>
      <c r="FXT258" s="25"/>
      <c r="FXU258" s="25"/>
      <c r="FXV258" s="25"/>
      <c r="FXW258" s="93"/>
      <c r="FXX258" s="25"/>
      <c r="FXY258" s="25"/>
      <c r="FXZ258" s="95"/>
      <c r="FYA258" s="25"/>
      <c r="FYB258" s="25"/>
      <c r="FYC258" s="25"/>
      <c r="FYD258" s="25"/>
      <c r="FYE258" s="93"/>
      <c r="FYF258" s="25"/>
      <c r="FYG258" s="25"/>
      <c r="FYH258" s="95"/>
      <c r="FYI258" s="25"/>
      <c r="FYJ258" s="25"/>
      <c r="FYK258" s="25"/>
      <c r="FYL258" s="25"/>
      <c r="FYM258" s="93"/>
      <c r="FYN258" s="25"/>
      <c r="FYO258" s="25"/>
      <c r="FYP258" s="95"/>
      <c r="FYQ258" s="25"/>
      <c r="FYR258" s="25"/>
      <c r="FYS258" s="25"/>
      <c r="FYT258" s="25"/>
      <c r="FYU258" s="93"/>
      <c r="FYV258" s="25"/>
      <c r="FYW258" s="25"/>
      <c r="FYX258" s="95"/>
      <c r="FYY258" s="25"/>
      <c r="FYZ258" s="25"/>
      <c r="FZA258" s="25"/>
      <c r="FZB258" s="25"/>
      <c r="FZC258" s="93"/>
      <c r="FZD258" s="25"/>
      <c r="FZE258" s="25"/>
      <c r="FZF258" s="95"/>
      <c r="FZG258" s="25"/>
      <c r="FZH258" s="25"/>
      <c r="FZI258" s="25"/>
      <c r="FZJ258" s="25"/>
      <c r="FZK258" s="93"/>
      <c r="FZL258" s="25"/>
      <c r="FZM258" s="25"/>
      <c r="FZN258" s="95"/>
      <c r="FZO258" s="25"/>
      <c r="FZP258" s="25"/>
      <c r="FZQ258" s="25"/>
      <c r="FZR258" s="25"/>
      <c r="FZS258" s="93"/>
      <c r="FZT258" s="25"/>
      <c r="FZU258" s="25"/>
      <c r="FZV258" s="95"/>
      <c r="FZW258" s="25"/>
      <c r="FZX258" s="25"/>
      <c r="FZY258" s="25"/>
      <c r="FZZ258" s="25"/>
      <c r="GAA258" s="93"/>
      <c r="GAB258" s="25"/>
      <c r="GAC258" s="25"/>
      <c r="GAD258" s="95"/>
      <c r="GAE258" s="25"/>
      <c r="GAF258" s="25"/>
      <c r="GAG258" s="25"/>
      <c r="GAH258" s="25"/>
      <c r="GAI258" s="93"/>
      <c r="GAJ258" s="25"/>
      <c r="GAK258" s="25"/>
      <c r="GAL258" s="95"/>
      <c r="GAM258" s="25"/>
      <c r="GAN258" s="25"/>
      <c r="GAO258" s="25"/>
      <c r="GAP258" s="25"/>
      <c r="GAQ258" s="93"/>
      <c r="GAR258" s="25"/>
      <c r="GAS258" s="25"/>
      <c r="GAT258" s="95"/>
      <c r="GAU258" s="25"/>
      <c r="GAV258" s="25"/>
      <c r="GAW258" s="25"/>
      <c r="GAX258" s="25"/>
      <c r="GAY258" s="93"/>
      <c r="GAZ258" s="25"/>
      <c r="GBA258" s="25"/>
      <c r="GBB258" s="95"/>
      <c r="GBC258" s="25"/>
      <c r="GBD258" s="25"/>
      <c r="GBE258" s="25"/>
      <c r="GBF258" s="25"/>
      <c r="GBG258" s="93"/>
      <c r="GBH258" s="25"/>
      <c r="GBI258" s="25"/>
      <c r="GBJ258" s="95"/>
      <c r="GBK258" s="25"/>
      <c r="GBL258" s="25"/>
      <c r="GBM258" s="25"/>
      <c r="GBN258" s="25"/>
      <c r="GBO258" s="93"/>
      <c r="GBP258" s="25"/>
      <c r="GBQ258" s="25"/>
      <c r="GBR258" s="95"/>
      <c r="GBS258" s="25"/>
      <c r="GBT258" s="25"/>
      <c r="GBU258" s="25"/>
      <c r="GBV258" s="25"/>
      <c r="GBW258" s="93"/>
      <c r="GBX258" s="25"/>
      <c r="GBY258" s="25"/>
      <c r="GBZ258" s="95"/>
      <c r="GCA258" s="25"/>
      <c r="GCB258" s="25"/>
      <c r="GCC258" s="25"/>
      <c r="GCD258" s="25"/>
      <c r="GCE258" s="93"/>
      <c r="GCF258" s="25"/>
      <c r="GCG258" s="25"/>
      <c r="GCH258" s="95"/>
      <c r="GCI258" s="25"/>
      <c r="GCJ258" s="25"/>
      <c r="GCK258" s="25"/>
      <c r="GCL258" s="25"/>
      <c r="GCM258" s="93"/>
      <c r="GCN258" s="25"/>
      <c r="GCO258" s="25"/>
      <c r="GCP258" s="95"/>
      <c r="GCQ258" s="25"/>
      <c r="GCR258" s="25"/>
      <c r="GCS258" s="25"/>
      <c r="GCT258" s="25"/>
      <c r="GCU258" s="93"/>
      <c r="GCV258" s="25"/>
      <c r="GCW258" s="25"/>
      <c r="GCX258" s="95"/>
      <c r="GCY258" s="25"/>
      <c r="GCZ258" s="25"/>
      <c r="GDA258" s="25"/>
      <c r="GDB258" s="25"/>
      <c r="GDC258" s="93"/>
      <c r="GDD258" s="25"/>
      <c r="GDE258" s="25"/>
      <c r="GDF258" s="95"/>
      <c r="GDG258" s="25"/>
      <c r="GDH258" s="25"/>
      <c r="GDI258" s="25"/>
      <c r="GDJ258" s="25"/>
      <c r="GDK258" s="93"/>
      <c r="GDL258" s="25"/>
      <c r="GDM258" s="25"/>
      <c r="GDN258" s="95"/>
      <c r="GDO258" s="25"/>
      <c r="GDP258" s="25"/>
      <c r="GDQ258" s="25"/>
      <c r="GDR258" s="25"/>
      <c r="GDS258" s="93"/>
      <c r="GDT258" s="25"/>
      <c r="GDU258" s="25"/>
      <c r="GDV258" s="95"/>
      <c r="GDW258" s="25"/>
      <c r="GDX258" s="25"/>
      <c r="GDY258" s="25"/>
      <c r="GDZ258" s="25"/>
      <c r="GEA258" s="93"/>
      <c r="GEB258" s="25"/>
      <c r="GEC258" s="25"/>
      <c r="GED258" s="95"/>
      <c r="GEE258" s="25"/>
      <c r="GEF258" s="25"/>
      <c r="GEG258" s="25"/>
      <c r="GEH258" s="25"/>
      <c r="GEI258" s="93"/>
      <c r="GEJ258" s="25"/>
      <c r="GEK258" s="25"/>
      <c r="GEL258" s="95"/>
      <c r="GEM258" s="25"/>
      <c r="GEN258" s="25"/>
      <c r="GEO258" s="25"/>
      <c r="GEP258" s="25"/>
      <c r="GEQ258" s="93"/>
      <c r="GER258" s="25"/>
      <c r="GES258" s="25"/>
      <c r="GET258" s="95"/>
      <c r="GEU258" s="25"/>
      <c r="GEV258" s="25"/>
      <c r="GEW258" s="25"/>
      <c r="GEX258" s="25"/>
      <c r="GEY258" s="93"/>
      <c r="GEZ258" s="25"/>
      <c r="GFA258" s="25"/>
      <c r="GFB258" s="95"/>
      <c r="GFC258" s="25"/>
      <c r="GFD258" s="25"/>
      <c r="GFE258" s="25"/>
      <c r="GFF258" s="25"/>
      <c r="GFG258" s="93"/>
      <c r="GFH258" s="25"/>
      <c r="GFI258" s="25"/>
      <c r="GFJ258" s="95"/>
      <c r="GFK258" s="25"/>
      <c r="GFL258" s="25"/>
      <c r="GFM258" s="25"/>
      <c r="GFN258" s="25"/>
      <c r="GFO258" s="93"/>
      <c r="GFP258" s="25"/>
      <c r="GFQ258" s="25"/>
      <c r="GFR258" s="95"/>
      <c r="GFS258" s="25"/>
      <c r="GFT258" s="25"/>
      <c r="GFU258" s="25"/>
      <c r="GFV258" s="25"/>
      <c r="GFW258" s="93"/>
      <c r="GFX258" s="25"/>
      <c r="GFY258" s="25"/>
      <c r="GFZ258" s="95"/>
      <c r="GGA258" s="25"/>
      <c r="GGB258" s="25"/>
      <c r="GGC258" s="25"/>
      <c r="GGD258" s="25"/>
      <c r="GGE258" s="93"/>
      <c r="GGF258" s="25"/>
      <c r="GGG258" s="25"/>
      <c r="GGH258" s="95"/>
      <c r="GGI258" s="25"/>
      <c r="GGJ258" s="25"/>
      <c r="GGK258" s="25"/>
      <c r="GGL258" s="25"/>
      <c r="GGM258" s="93"/>
      <c r="GGN258" s="25"/>
      <c r="GGO258" s="25"/>
      <c r="GGP258" s="95"/>
      <c r="GGQ258" s="25"/>
      <c r="GGR258" s="25"/>
      <c r="GGS258" s="25"/>
      <c r="GGT258" s="25"/>
      <c r="GGU258" s="93"/>
      <c r="GGV258" s="25"/>
      <c r="GGW258" s="25"/>
      <c r="GGX258" s="95"/>
      <c r="GGY258" s="25"/>
      <c r="GGZ258" s="25"/>
      <c r="GHA258" s="25"/>
      <c r="GHB258" s="25"/>
      <c r="GHC258" s="93"/>
      <c r="GHD258" s="25"/>
      <c r="GHE258" s="25"/>
      <c r="GHF258" s="95"/>
      <c r="GHG258" s="25"/>
      <c r="GHH258" s="25"/>
      <c r="GHI258" s="25"/>
      <c r="GHJ258" s="25"/>
      <c r="GHK258" s="93"/>
      <c r="GHL258" s="25"/>
      <c r="GHM258" s="25"/>
      <c r="GHN258" s="95"/>
      <c r="GHO258" s="25"/>
      <c r="GHP258" s="25"/>
      <c r="GHQ258" s="25"/>
      <c r="GHR258" s="25"/>
      <c r="GHS258" s="93"/>
      <c r="GHT258" s="25"/>
      <c r="GHU258" s="25"/>
      <c r="GHV258" s="95"/>
      <c r="GHW258" s="25"/>
      <c r="GHX258" s="25"/>
      <c r="GHY258" s="25"/>
      <c r="GHZ258" s="25"/>
      <c r="GIA258" s="93"/>
      <c r="GIB258" s="25"/>
      <c r="GIC258" s="25"/>
      <c r="GID258" s="95"/>
      <c r="GIE258" s="25"/>
      <c r="GIF258" s="25"/>
      <c r="GIG258" s="25"/>
      <c r="GIH258" s="25"/>
      <c r="GII258" s="93"/>
      <c r="GIJ258" s="25"/>
      <c r="GIK258" s="25"/>
      <c r="GIL258" s="95"/>
      <c r="GIM258" s="25"/>
      <c r="GIN258" s="25"/>
      <c r="GIO258" s="25"/>
      <c r="GIP258" s="25"/>
      <c r="GIQ258" s="93"/>
      <c r="GIR258" s="25"/>
      <c r="GIS258" s="25"/>
      <c r="GIT258" s="95"/>
      <c r="GIU258" s="25"/>
      <c r="GIV258" s="25"/>
      <c r="GIW258" s="25"/>
      <c r="GIX258" s="25"/>
      <c r="GIY258" s="93"/>
      <c r="GIZ258" s="25"/>
      <c r="GJA258" s="25"/>
      <c r="GJB258" s="95"/>
      <c r="GJC258" s="25"/>
      <c r="GJD258" s="25"/>
      <c r="GJE258" s="25"/>
      <c r="GJF258" s="25"/>
      <c r="GJG258" s="93"/>
      <c r="GJH258" s="25"/>
      <c r="GJI258" s="25"/>
      <c r="GJJ258" s="95"/>
      <c r="GJK258" s="25"/>
      <c r="GJL258" s="25"/>
      <c r="GJM258" s="25"/>
      <c r="GJN258" s="25"/>
      <c r="GJO258" s="93"/>
      <c r="GJP258" s="25"/>
      <c r="GJQ258" s="25"/>
      <c r="GJR258" s="95"/>
      <c r="GJS258" s="25"/>
      <c r="GJT258" s="25"/>
      <c r="GJU258" s="25"/>
      <c r="GJV258" s="25"/>
      <c r="GJW258" s="93"/>
      <c r="GJX258" s="25"/>
      <c r="GJY258" s="25"/>
      <c r="GJZ258" s="95"/>
      <c r="GKA258" s="25"/>
      <c r="GKB258" s="25"/>
      <c r="GKC258" s="25"/>
      <c r="GKD258" s="25"/>
      <c r="GKE258" s="93"/>
      <c r="GKF258" s="25"/>
      <c r="GKG258" s="25"/>
      <c r="GKH258" s="95"/>
      <c r="GKI258" s="25"/>
      <c r="GKJ258" s="25"/>
      <c r="GKK258" s="25"/>
      <c r="GKL258" s="25"/>
      <c r="GKM258" s="93"/>
      <c r="GKN258" s="25"/>
      <c r="GKO258" s="25"/>
      <c r="GKP258" s="95"/>
      <c r="GKQ258" s="25"/>
      <c r="GKR258" s="25"/>
      <c r="GKS258" s="25"/>
      <c r="GKT258" s="25"/>
      <c r="GKU258" s="93"/>
      <c r="GKV258" s="25"/>
      <c r="GKW258" s="25"/>
      <c r="GKX258" s="95"/>
      <c r="GKY258" s="25"/>
      <c r="GKZ258" s="25"/>
      <c r="GLA258" s="25"/>
      <c r="GLB258" s="25"/>
      <c r="GLC258" s="93"/>
      <c r="GLD258" s="25"/>
      <c r="GLE258" s="25"/>
      <c r="GLF258" s="95"/>
      <c r="GLG258" s="25"/>
      <c r="GLH258" s="25"/>
      <c r="GLI258" s="25"/>
      <c r="GLJ258" s="25"/>
      <c r="GLK258" s="93"/>
      <c r="GLL258" s="25"/>
      <c r="GLM258" s="25"/>
      <c r="GLN258" s="95"/>
      <c r="GLO258" s="25"/>
      <c r="GLP258" s="25"/>
      <c r="GLQ258" s="25"/>
      <c r="GLR258" s="25"/>
      <c r="GLS258" s="93"/>
      <c r="GLT258" s="25"/>
      <c r="GLU258" s="25"/>
      <c r="GLV258" s="95"/>
      <c r="GLW258" s="25"/>
      <c r="GLX258" s="25"/>
      <c r="GLY258" s="25"/>
      <c r="GLZ258" s="25"/>
      <c r="GMA258" s="93"/>
      <c r="GMB258" s="25"/>
      <c r="GMC258" s="25"/>
      <c r="GMD258" s="95"/>
      <c r="GME258" s="25"/>
      <c r="GMF258" s="25"/>
      <c r="GMG258" s="25"/>
      <c r="GMH258" s="25"/>
      <c r="GMI258" s="93"/>
      <c r="GMJ258" s="25"/>
      <c r="GMK258" s="25"/>
      <c r="GML258" s="95"/>
      <c r="GMM258" s="25"/>
      <c r="GMN258" s="25"/>
      <c r="GMO258" s="25"/>
      <c r="GMP258" s="25"/>
      <c r="GMQ258" s="93"/>
      <c r="GMR258" s="25"/>
      <c r="GMS258" s="25"/>
      <c r="GMT258" s="95"/>
      <c r="GMU258" s="25"/>
      <c r="GMV258" s="25"/>
      <c r="GMW258" s="25"/>
      <c r="GMX258" s="25"/>
      <c r="GMY258" s="93"/>
      <c r="GMZ258" s="25"/>
      <c r="GNA258" s="25"/>
      <c r="GNB258" s="95"/>
      <c r="GNC258" s="25"/>
      <c r="GND258" s="25"/>
      <c r="GNE258" s="25"/>
      <c r="GNF258" s="25"/>
      <c r="GNG258" s="93"/>
      <c r="GNH258" s="25"/>
      <c r="GNI258" s="25"/>
      <c r="GNJ258" s="95"/>
      <c r="GNK258" s="25"/>
      <c r="GNL258" s="25"/>
      <c r="GNM258" s="25"/>
      <c r="GNN258" s="25"/>
      <c r="GNO258" s="93"/>
      <c r="GNP258" s="25"/>
      <c r="GNQ258" s="25"/>
      <c r="GNR258" s="95"/>
      <c r="GNS258" s="25"/>
      <c r="GNT258" s="25"/>
      <c r="GNU258" s="25"/>
      <c r="GNV258" s="25"/>
      <c r="GNW258" s="93"/>
      <c r="GNX258" s="25"/>
      <c r="GNY258" s="25"/>
      <c r="GNZ258" s="95"/>
      <c r="GOA258" s="25"/>
      <c r="GOB258" s="25"/>
      <c r="GOC258" s="25"/>
      <c r="GOD258" s="25"/>
      <c r="GOE258" s="93"/>
      <c r="GOF258" s="25"/>
      <c r="GOG258" s="25"/>
      <c r="GOH258" s="95"/>
      <c r="GOI258" s="25"/>
      <c r="GOJ258" s="25"/>
      <c r="GOK258" s="25"/>
      <c r="GOL258" s="25"/>
      <c r="GOM258" s="93"/>
      <c r="GON258" s="25"/>
      <c r="GOO258" s="25"/>
      <c r="GOP258" s="95"/>
      <c r="GOQ258" s="25"/>
      <c r="GOR258" s="25"/>
      <c r="GOS258" s="25"/>
      <c r="GOT258" s="25"/>
      <c r="GOU258" s="93"/>
      <c r="GOV258" s="25"/>
      <c r="GOW258" s="25"/>
      <c r="GOX258" s="95"/>
      <c r="GOY258" s="25"/>
      <c r="GOZ258" s="25"/>
      <c r="GPA258" s="25"/>
      <c r="GPB258" s="25"/>
      <c r="GPC258" s="93"/>
      <c r="GPD258" s="25"/>
      <c r="GPE258" s="25"/>
      <c r="GPF258" s="95"/>
      <c r="GPG258" s="25"/>
      <c r="GPH258" s="25"/>
      <c r="GPI258" s="25"/>
      <c r="GPJ258" s="25"/>
      <c r="GPK258" s="93"/>
      <c r="GPL258" s="25"/>
      <c r="GPM258" s="25"/>
      <c r="GPN258" s="95"/>
      <c r="GPO258" s="25"/>
      <c r="GPP258" s="25"/>
      <c r="GPQ258" s="25"/>
      <c r="GPR258" s="25"/>
      <c r="GPS258" s="93"/>
      <c r="GPT258" s="25"/>
      <c r="GPU258" s="25"/>
      <c r="GPV258" s="95"/>
      <c r="GPW258" s="25"/>
      <c r="GPX258" s="25"/>
      <c r="GPY258" s="25"/>
      <c r="GPZ258" s="25"/>
      <c r="GQA258" s="93"/>
      <c r="GQB258" s="25"/>
      <c r="GQC258" s="25"/>
      <c r="GQD258" s="95"/>
      <c r="GQE258" s="25"/>
      <c r="GQF258" s="25"/>
      <c r="GQG258" s="25"/>
      <c r="GQH258" s="25"/>
      <c r="GQI258" s="93"/>
      <c r="GQJ258" s="25"/>
      <c r="GQK258" s="25"/>
      <c r="GQL258" s="95"/>
      <c r="GQM258" s="25"/>
      <c r="GQN258" s="25"/>
      <c r="GQO258" s="25"/>
      <c r="GQP258" s="25"/>
      <c r="GQQ258" s="93"/>
      <c r="GQR258" s="25"/>
      <c r="GQS258" s="25"/>
      <c r="GQT258" s="95"/>
      <c r="GQU258" s="25"/>
      <c r="GQV258" s="25"/>
      <c r="GQW258" s="25"/>
      <c r="GQX258" s="25"/>
      <c r="GQY258" s="93"/>
      <c r="GQZ258" s="25"/>
      <c r="GRA258" s="25"/>
      <c r="GRB258" s="95"/>
      <c r="GRC258" s="25"/>
      <c r="GRD258" s="25"/>
      <c r="GRE258" s="25"/>
      <c r="GRF258" s="25"/>
      <c r="GRG258" s="93"/>
      <c r="GRH258" s="25"/>
      <c r="GRI258" s="25"/>
      <c r="GRJ258" s="95"/>
      <c r="GRK258" s="25"/>
      <c r="GRL258" s="25"/>
      <c r="GRM258" s="25"/>
      <c r="GRN258" s="25"/>
      <c r="GRO258" s="93"/>
      <c r="GRP258" s="25"/>
      <c r="GRQ258" s="25"/>
      <c r="GRR258" s="95"/>
      <c r="GRS258" s="25"/>
      <c r="GRT258" s="25"/>
      <c r="GRU258" s="25"/>
      <c r="GRV258" s="25"/>
      <c r="GRW258" s="93"/>
      <c r="GRX258" s="25"/>
      <c r="GRY258" s="25"/>
      <c r="GRZ258" s="95"/>
      <c r="GSA258" s="25"/>
      <c r="GSB258" s="25"/>
      <c r="GSC258" s="25"/>
      <c r="GSD258" s="25"/>
      <c r="GSE258" s="93"/>
      <c r="GSF258" s="25"/>
      <c r="GSG258" s="25"/>
      <c r="GSH258" s="95"/>
      <c r="GSI258" s="25"/>
      <c r="GSJ258" s="25"/>
      <c r="GSK258" s="25"/>
      <c r="GSL258" s="25"/>
      <c r="GSM258" s="93"/>
      <c r="GSN258" s="25"/>
      <c r="GSO258" s="25"/>
      <c r="GSP258" s="95"/>
      <c r="GSQ258" s="25"/>
      <c r="GSR258" s="25"/>
      <c r="GSS258" s="25"/>
      <c r="GST258" s="25"/>
      <c r="GSU258" s="93"/>
      <c r="GSV258" s="25"/>
      <c r="GSW258" s="25"/>
      <c r="GSX258" s="95"/>
      <c r="GSY258" s="25"/>
      <c r="GSZ258" s="25"/>
      <c r="GTA258" s="25"/>
      <c r="GTB258" s="25"/>
      <c r="GTC258" s="93"/>
      <c r="GTD258" s="25"/>
      <c r="GTE258" s="25"/>
      <c r="GTF258" s="95"/>
      <c r="GTG258" s="25"/>
      <c r="GTH258" s="25"/>
      <c r="GTI258" s="25"/>
      <c r="GTJ258" s="25"/>
      <c r="GTK258" s="93"/>
      <c r="GTL258" s="25"/>
      <c r="GTM258" s="25"/>
      <c r="GTN258" s="95"/>
      <c r="GTO258" s="25"/>
      <c r="GTP258" s="25"/>
      <c r="GTQ258" s="25"/>
      <c r="GTR258" s="25"/>
      <c r="GTS258" s="93"/>
      <c r="GTT258" s="25"/>
      <c r="GTU258" s="25"/>
      <c r="GTV258" s="95"/>
      <c r="GTW258" s="25"/>
      <c r="GTX258" s="25"/>
      <c r="GTY258" s="25"/>
      <c r="GTZ258" s="25"/>
      <c r="GUA258" s="93"/>
      <c r="GUB258" s="25"/>
      <c r="GUC258" s="25"/>
      <c r="GUD258" s="95"/>
      <c r="GUE258" s="25"/>
      <c r="GUF258" s="25"/>
      <c r="GUG258" s="25"/>
      <c r="GUH258" s="25"/>
      <c r="GUI258" s="93"/>
      <c r="GUJ258" s="25"/>
      <c r="GUK258" s="25"/>
      <c r="GUL258" s="95"/>
      <c r="GUM258" s="25"/>
      <c r="GUN258" s="25"/>
      <c r="GUO258" s="25"/>
      <c r="GUP258" s="25"/>
      <c r="GUQ258" s="93"/>
      <c r="GUR258" s="25"/>
      <c r="GUS258" s="25"/>
      <c r="GUT258" s="95"/>
      <c r="GUU258" s="25"/>
      <c r="GUV258" s="25"/>
      <c r="GUW258" s="25"/>
      <c r="GUX258" s="25"/>
      <c r="GUY258" s="93"/>
      <c r="GUZ258" s="25"/>
      <c r="GVA258" s="25"/>
      <c r="GVB258" s="95"/>
      <c r="GVC258" s="25"/>
      <c r="GVD258" s="25"/>
      <c r="GVE258" s="25"/>
      <c r="GVF258" s="25"/>
      <c r="GVG258" s="93"/>
      <c r="GVH258" s="25"/>
      <c r="GVI258" s="25"/>
      <c r="GVJ258" s="95"/>
      <c r="GVK258" s="25"/>
      <c r="GVL258" s="25"/>
      <c r="GVM258" s="25"/>
      <c r="GVN258" s="25"/>
      <c r="GVO258" s="93"/>
      <c r="GVP258" s="25"/>
      <c r="GVQ258" s="25"/>
      <c r="GVR258" s="95"/>
      <c r="GVS258" s="25"/>
      <c r="GVT258" s="25"/>
      <c r="GVU258" s="25"/>
      <c r="GVV258" s="25"/>
      <c r="GVW258" s="93"/>
      <c r="GVX258" s="25"/>
      <c r="GVY258" s="25"/>
      <c r="GVZ258" s="95"/>
      <c r="GWA258" s="25"/>
      <c r="GWB258" s="25"/>
      <c r="GWC258" s="25"/>
      <c r="GWD258" s="25"/>
      <c r="GWE258" s="93"/>
      <c r="GWF258" s="25"/>
      <c r="GWG258" s="25"/>
      <c r="GWH258" s="95"/>
      <c r="GWI258" s="25"/>
      <c r="GWJ258" s="25"/>
      <c r="GWK258" s="25"/>
      <c r="GWL258" s="25"/>
      <c r="GWM258" s="93"/>
      <c r="GWN258" s="25"/>
      <c r="GWO258" s="25"/>
      <c r="GWP258" s="95"/>
      <c r="GWQ258" s="25"/>
      <c r="GWR258" s="25"/>
      <c r="GWS258" s="25"/>
      <c r="GWT258" s="25"/>
      <c r="GWU258" s="93"/>
      <c r="GWV258" s="25"/>
      <c r="GWW258" s="25"/>
      <c r="GWX258" s="95"/>
      <c r="GWY258" s="25"/>
      <c r="GWZ258" s="25"/>
      <c r="GXA258" s="25"/>
      <c r="GXB258" s="25"/>
      <c r="GXC258" s="93"/>
      <c r="GXD258" s="25"/>
      <c r="GXE258" s="25"/>
      <c r="GXF258" s="95"/>
      <c r="GXG258" s="25"/>
      <c r="GXH258" s="25"/>
      <c r="GXI258" s="25"/>
      <c r="GXJ258" s="25"/>
      <c r="GXK258" s="93"/>
      <c r="GXL258" s="25"/>
      <c r="GXM258" s="25"/>
      <c r="GXN258" s="95"/>
      <c r="GXO258" s="25"/>
      <c r="GXP258" s="25"/>
      <c r="GXQ258" s="25"/>
      <c r="GXR258" s="25"/>
      <c r="GXS258" s="93"/>
      <c r="GXT258" s="25"/>
      <c r="GXU258" s="25"/>
      <c r="GXV258" s="95"/>
      <c r="GXW258" s="25"/>
      <c r="GXX258" s="25"/>
      <c r="GXY258" s="25"/>
      <c r="GXZ258" s="25"/>
      <c r="GYA258" s="93"/>
      <c r="GYB258" s="25"/>
      <c r="GYC258" s="25"/>
      <c r="GYD258" s="95"/>
      <c r="GYE258" s="25"/>
      <c r="GYF258" s="25"/>
      <c r="GYG258" s="25"/>
      <c r="GYH258" s="25"/>
      <c r="GYI258" s="93"/>
      <c r="GYJ258" s="25"/>
      <c r="GYK258" s="25"/>
      <c r="GYL258" s="95"/>
      <c r="GYM258" s="25"/>
      <c r="GYN258" s="25"/>
      <c r="GYO258" s="25"/>
      <c r="GYP258" s="25"/>
      <c r="GYQ258" s="93"/>
      <c r="GYR258" s="25"/>
      <c r="GYS258" s="25"/>
      <c r="GYT258" s="95"/>
      <c r="GYU258" s="25"/>
      <c r="GYV258" s="25"/>
      <c r="GYW258" s="25"/>
      <c r="GYX258" s="25"/>
      <c r="GYY258" s="93"/>
      <c r="GYZ258" s="25"/>
      <c r="GZA258" s="25"/>
      <c r="GZB258" s="95"/>
      <c r="GZC258" s="25"/>
      <c r="GZD258" s="25"/>
      <c r="GZE258" s="25"/>
      <c r="GZF258" s="25"/>
      <c r="GZG258" s="93"/>
      <c r="GZH258" s="25"/>
      <c r="GZI258" s="25"/>
      <c r="GZJ258" s="95"/>
      <c r="GZK258" s="25"/>
      <c r="GZL258" s="25"/>
      <c r="GZM258" s="25"/>
      <c r="GZN258" s="25"/>
      <c r="GZO258" s="93"/>
      <c r="GZP258" s="25"/>
      <c r="GZQ258" s="25"/>
      <c r="GZR258" s="95"/>
      <c r="GZS258" s="25"/>
      <c r="GZT258" s="25"/>
      <c r="GZU258" s="25"/>
      <c r="GZV258" s="25"/>
      <c r="GZW258" s="93"/>
      <c r="GZX258" s="25"/>
      <c r="GZY258" s="25"/>
      <c r="GZZ258" s="95"/>
      <c r="HAA258" s="25"/>
      <c r="HAB258" s="25"/>
      <c r="HAC258" s="25"/>
      <c r="HAD258" s="25"/>
      <c r="HAE258" s="93"/>
      <c r="HAF258" s="25"/>
      <c r="HAG258" s="25"/>
      <c r="HAH258" s="95"/>
      <c r="HAI258" s="25"/>
      <c r="HAJ258" s="25"/>
      <c r="HAK258" s="25"/>
      <c r="HAL258" s="25"/>
      <c r="HAM258" s="93"/>
      <c r="HAN258" s="25"/>
      <c r="HAO258" s="25"/>
      <c r="HAP258" s="95"/>
      <c r="HAQ258" s="25"/>
      <c r="HAR258" s="25"/>
      <c r="HAS258" s="25"/>
      <c r="HAT258" s="25"/>
      <c r="HAU258" s="93"/>
      <c r="HAV258" s="25"/>
      <c r="HAW258" s="25"/>
      <c r="HAX258" s="95"/>
      <c r="HAY258" s="25"/>
      <c r="HAZ258" s="25"/>
      <c r="HBA258" s="25"/>
      <c r="HBB258" s="25"/>
      <c r="HBC258" s="93"/>
      <c r="HBD258" s="25"/>
      <c r="HBE258" s="25"/>
      <c r="HBF258" s="95"/>
      <c r="HBG258" s="25"/>
      <c r="HBH258" s="25"/>
      <c r="HBI258" s="25"/>
      <c r="HBJ258" s="25"/>
      <c r="HBK258" s="93"/>
      <c r="HBL258" s="25"/>
      <c r="HBM258" s="25"/>
      <c r="HBN258" s="95"/>
      <c r="HBO258" s="25"/>
      <c r="HBP258" s="25"/>
      <c r="HBQ258" s="25"/>
      <c r="HBR258" s="25"/>
      <c r="HBS258" s="93"/>
      <c r="HBT258" s="25"/>
      <c r="HBU258" s="25"/>
      <c r="HBV258" s="95"/>
      <c r="HBW258" s="25"/>
      <c r="HBX258" s="25"/>
      <c r="HBY258" s="25"/>
      <c r="HBZ258" s="25"/>
      <c r="HCA258" s="93"/>
      <c r="HCB258" s="25"/>
      <c r="HCC258" s="25"/>
      <c r="HCD258" s="95"/>
      <c r="HCE258" s="25"/>
      <c r="HCF258" s="25"/>
      <c r="HCG258" s="25"/>
      <c r="HCH258" s="25"/>
      <c r="HCI258" s="93"/>
      <c r="HCJ258" s="25"/>
      <c r="HCK258" s="25"/>
      <c r="HCL258" s="95"/>
      <c r="HCM258" s="25"/>
      <c r="HCN258" s="25"/>
      <c r="HCO258" s="25"/>
      <c r="HCP258" s="25"/>
      <c r="HCQ258" s="93"/>
      <c r="HCR258" s="25"/>
      <c r="HCS258" s="25"/>
      <c r="HCT258" s="95"/>
      <c r="HCU258" s="25"/>
      <c r="HCV258" s="25"/>
      <c r="HCW258" s="25"/>
      <c r="HCX258" s="25"/>
      <c r="HCY258" s="93"/>
      <c r="HCZ258" s="25"/>
      <c r="HDA258" s="25"/>
      <c r="HDB258" s="95"/>
      <c r="HDC258" s="25"/>
      <c r="HDD258" s="25"/>
      <c r="HDE258" s="25"/>
      <c r="HDF258" s="25"/>
      <c r="HDG258" s="93"/>
      <c r="HDH258" s="25"/>
      <c r="HDI258" s="25"/>
      <c r="HDJ258" s="95"/>
      <c r="HDK258" s="25"/>
      <c r="HDL258" s="25"/>
      <c r="HDM258" s="25"/>
      <c r="HDN258" s="25"/>
      <c r="HDO258" s="93"/>
      <c r="HDP258" s="25"/>
      <c r="HDQ258" s="25"/>
      <c r="HDR258" s="95"/>
      <c r="HDS258" s="25"/>
      <c r="HDT258" s="25"/>
      <c r="HDU258" s="25"/>
      <c r="HDV258" s="25"/>
      <c r="HDW258" s="93"/>
      <c r="HDX258" s="25"/>
      <c r="HDY258" s="25"/>
      <c r="HDZ258" s="95"/>
      <c r="HEA258" s="25"/>
      <c r="HEB258" s="25"/>
      <c r="HEC258" s="25"/>
      <c r="HED258" s="25"/>
      <c r="HEE258" s="93"/>
      <c r="HEF258" s="25"/>
      <c r="HEG258" s="25"/>
      <c r="HEH258" s="95"/>
      <c r="HEI258" s="25"/>
      <c r="HEJ258" s="25"/>
      <c r="HEK258" s="25"/>
      <c r="HEL258" s="25"/>
      <c r="HEM258" s="93"/>
      <c r="HEN258" s="25"/>
      <c r="HEO258" s="25"/>
      <c r="HEP258" s="95"/>
      <c r="HEQ258" s="25"/>
      <c r="HER258" s="25"/>
      <c r="HES258" s="25"/>
      <c r="HET258" s="25"/>
      <c r="HEU258" s="93"/>
      <c r="HEV258" s="25"/>
      <c r="HEW258" s="25"/>
      <c r="HEX258" s="95"/>
      <c r="HEY258" s="25"/>
      <c r="HEZ258" s="25"/>
      <c r="HFA258" s="25"/>
      <c r="HFB258" s="25"/>
      <c r="HFC258" s="93"/>
      <c r="HFD258" s="25"/>
      <c r="HFE258" s="25"/>
      <c r="HFF258" s="95"/>
      <c r="HFG258" s="25"/>
      <c r="HFH258" s="25"/>
      <c r="HFI258" s="25"/>
      <c r="HFJ258" s="25"/>
      <c r="HFK258" s="93"/>
      <c r="HFL258" s="25"/>
      <c r="HFM258" s="25"/>
      <c r="HFN258" s="95"/>
      <c r="HFO258" s="25"/>
      <c r="HFP258" s="25"/>
      <c r="HFQ258" s="25"/>
      <c r="HFR258" s="25"/>
      <c r="HFS258" s="93"/>
      <c r="HFT258" s="25"/>
      <c r="HFU258" s="25"/>
      <c r="HFV258" s="95"/>
      <c r="HFW258" s="25"/>
      <c r="HFX258" s="25"/>
      <c r="HFY258" s="25"/>
      <c r="HFZ258" s="25"/>
      <c r="HGA258" s="93"/>
      <c r="HGB258" s="25"/>
      <c r="HGC258" s="25"/>
      <c r="HGD258" s="95"/>
      <c r="HGE258" s="25"/>
      <c r="HGF258" s="25"/>
      <c r="HGG258" s="25"/>
      <c r="HGH258" s="25"/>
      <c r="HGI258" s="93"/>
      <c r="HGJ258" s="25"/>
      <c r="HGK258" s="25"/>
      <c r="HGL258" s="95"/>
      <c r="HGM258" s="25"/>
      <c r="HGN258" s="25"/>
      <c r="HGO258" s="25"/>
      <c r="HGP258" s="25"/>
      <c r="HGQ258" s="93"/>
      <c r="HGR258" s="25"/>
      <c r="HGS258" s="25"/>
      <c r="HGT258" s="95"/>
      <c r="HGU258" s="25"/>
      <c r="HGV258" s="25"/>
      <c r="HGW258" s="25"/>
      <c r="HGX258" s="25"/>
      <c r="HGY258" s="93"/>
      <c r="HGZ258" s="25"/>
      <c r="HHA258" s="25"/>
      <c r="HHB258" s="95"/>
      <c r="HHC258" s="25"/>
      <c r="HHD258" s="25"/>
      <c r="HHE258" s="25"/>
      <c r="HHF258" s="25"/>
      <c r="HHG258" s="93"/>
      <c r="HHH258" s="25"/>
      <c r="HHI258" s="25"/>
      <c r="HHJ258" s="95"/>
      <c r="HHK258" s="25"/>
      <c r="HHL258" s="25"/>
      <c r="HHM258" s="25"/>
      <c r="HHN258" s="25"/>
      <c r="HHO258" s="93"/>
      <c r="HHP258" s="25"/>
      <c r="HHQ258" s="25"/>
      <c r="HHR258" s="95"/>
      <c r="HHS258" s="25"/>
      <c r="HHT258" s="25"/>
      <c r="HHU258" s="25"/>
      <c r="HHV258" s="25"/>
      <c r="HHW258" s="93"/>
      <c r="HHX258" s="25"/>
      <c r="HHY258" s="25"/>
      <c r="HHZ258" s="95"/>
      <c r="HIA258" s="25"/>
      <c r="HIB258" s="25"/>
      <c r="HIC258" s="25"/>
      <c r="HID258" s="25"/>
      <c r="HIE258" s="93"/>
      <c r="HIF258" s="25"/>
      <c r="HIG258" s="25"/>
      <c r="HIH258" s="95"/>
      <c r="HII258" s="25"/>
      <c r="HIJ258" s="25"/>
      <c r="HIK258" s="25"/>
      <c r="HIL258" s="25"/>
      <c r="HIM258" s="93"/>
      <c r="HIN258" s="25"/>
      <c r="HIO258" s="25"/>
      <c r="HIP258" s="95"/>
      <c r="HIQ258" s="25"/>
      <c r="HIR258" s="25"/>
      <c r="HIS258" s="25"/>
      <c r="HIT258" s="25"/>
      <c r="HIU258" s="93"/>
      <c r="HIV258" s="25"/>
      <c r="HIW258" s="25"/>
      <c r="HIX258" s="95"/>
      <c r="HIY258" s="25"/>
      <c r="HIZ258" s="25"/>
      <c r="HJA258" s="25"/>
      <c r="HJB258" s="25"/>
      <c r="HJC258" s="93"/>
      <c r="HJD258" s="25"/>
      <c r="HJE258" s="25"/>
      <c r="HJF258" s="95"/>
      <c r="HJG258" s="25"/>
      <c r="HJH258" s="25"/>
      <c r="HJI258" s="25"/>
      <c r="HJJ258" s="25"/>
      <c r="HJK258" s="93"/>
      <c r="HJL258" s="25"/>
      <c r="HJM258" s="25"/>
      <c r="HJN258" s="95"/>
      <c r="HJO258" s="25"/>
      <c r="HJP258" s="25"/>
      <c r="HJQ258" s="25"/>
      <c r="HJR258" s="25"/>
      <c r="HJS258" s="93"/>
      <c r="HJT258" s="25"/>
      <c r="HJU258" s="25"/>
      <c r="HJV258" s="95"/>
      <c r="HJW258" s="25"/>
      <c r="HJX258" s="25"/>
      <c r="HJY258" s="25"/>
      <c r="HJZ258" s="25"/>
      <c r="HKA258" s="93"/>
      <c r="HKB258" s="25"/>
      <c r="HKC258" s="25"/>
      <c r="HKD258" s="95"/>
      <c r="HKE258" s="25"/>
      <c r="HKF258" s="25"/>
      <c r="HKG258" s="25"/>
      <c r="HKH258" s="25"/>
      <c r="HKI258" s="93"/>
      <c r="HKJ258" s="25"/>
      <c r="HKK258" s="25"/>
      <c r="HKL258" s="95"/>
      <c r="HKM258" s="25"/>
      <c r="HKN258" s="25"/>
      <c r="HKO258" s="25"/>
      <c r="HKP258" s="25"/>
      <c r="HKQ258" s="93"/>
      <c r="HKR258" s="25"/>
      <c r="HKS258" s="25"/>
      <c r="HKT258" s="95"/>
      <c r="HKU258" s="25"/>
      <c r="HKV258" s="25"/>
      <c r="HKW258" s="25"/>
      <c r="HKX258" s="25"/>
      <c r="HKY258" s="93"/>
      <c r="HKZ258" s="25"/>
      <c r="HLA258" s="25"/>
      <c r="HLB258" s="95"/>
      <c r="HLC258" s="25"/>
      <c r="HLD258" s="25"/>
      <c r="HLE258" s="25"/>
      <c r="HLF258" s="25"/>
      <c r="HLG258" s="93"/>
      <c r="HLH258" s="25"/>
      <c r="HLI258" s="25"/>
      <c r="HLJ258" s="95"/>
      <c r="HLK258" s="25"/>
      <c r="HLL258" s="25"/>
      <c r="HLM258" s="25"/>
      <c r="HLN258" s="25"/>
      <c r="HLO258" s="93"/>
      <c r="HLP258" s="25"/>
      <c r="HLQ258" s="25"/>
      <c r="HLR258" s="95"/>
      <c r="HLS258" s="25"/>
      <c r="HLT258" s="25"/>
      <c r="HLU258" s="25"/>
      <c r="HLV258" s="25"/>
      <c r="HLW258" s="93"/>
      <c r="HLX258" s="25"/>
      <c r="HLY258" s="25"/>
      <c r="HLZ258" s="95"/>
      <c r="HMA258" s="25"/>
      <c r="HMB258" s="25"/>
      <c r="HMC258" s="25"/>
      <c r="HMD258" s="25"/>
      <c r="HME258" s="93"/>
      <c r="HMF258" s="25"/>
      <c r="HMG258" s="25"/>
      <c r="HMH258" s="95"/>
      <c r="HMI258" s="25"/>
      <c r="HMJ258" s="25"/>
      <c r="HMK258" s="25"/>
      <c r="HML258" s="25"/>
      <c r="HMM258" s="93"/>
      <c r="HMN258" s="25"/>
      <c r="HMO258" s="25"/>
      <c r="HMP258" s="95"/>
      <c r="HMQ258" s="25"/>
      <c r="HMR258" s="25"/>
      <c r="HMS258" s="25"/>
      <c r="HMT258" s="25"/>
      <c r="HMU258" s="93"/>
      <c r="HMV258" s="25"/>
      <c r="HMW258" s="25"/>
      <c r="HMX258" s="95"/>
      <c r="HMY258" s="25"/>
      <c r="HMZ258" s="25"/>
      <c r="HNA258" s="25"/>
      <c r="HNB258" s="25"/>
      <c r="HNC258" s="93"/>
      <c r="HND258" s="25"/>
      <c r="HNE258" s="25"/>
      <c r="HNF258" s="95"/>
      <c r="HNG258" s="25"/>
      <c r="HNH258" s="25"/>
      <c r="HNI258" s="25"/>
      <c r="HNJ258" s="25"/>
      <c r="HNK258" s="93"/>
      <c r="HNL258" s="25"/>
      <c r="HNM258" s="25"/>
      <c r="HNN258" s="95"/>
      <c r="HNO258" s="25"/>
      <c r="HNP258" s="25"/>
      <c r="HNQ258" s="25"/>
      <c r="HNR258" s="25"/>
      <c r="HNS258" s="93"/>
      <c r="HNT258" s="25"/>
      <c r="HNU258" s="25"/>
      <c r="HNV258" s="95"/>
      <c r="HNW258" s="25"/>
      <c r="HNX258" s="25"/>
      <c r="HNY258" s="25"/>
      <c r="HNZ258" s="25"/>
      <c r="HOA258" s="93"/>
      <c r="HOB258" s="25"/>
      <c r="HOC258" s="25"/>
      <c r="HOD258" s="95"/>
      <c r="HOE258" s="25"/>
      <c r="HOF258" s="25"/>
      <c r="HOG258" s="25"/>
      <c r="HOH258" s="25"/>
      <c r="HOI258" s="93"/>
      <c r="HOJ258" s="25"/>
      <c r="HOK258" s="25"/>
      <c r="HOL258" s="95"/>
      <c r="HOM258" s="25"/>
      <c r="HON258" s="25"/>
      <c r="HOO258" s="25"/>
      <c r="HOP258" s="25"/>
      <c r="HOQ258" s="93"/>
      <c r="HOR258" s="25"/>
      <c r="HOS258" s="25"/>
      <c r="HOT258" s="95"/>
      <c r="HOU258" s="25"/>
      <c r="HOV258" s="25"/>
      <c r="HOW258" s="25"/>
      <c r="HOX258" s="25"/>
      <c r="HOY258" s="93"/>
      <c r="HOZ258" s="25"/>
      <c r="HPA258" s="25"/>
      <c r="HPB258" s="95"/>
      <c r="HPC258" s="25"/>
      <c r="HPD258" s="25"/>
      <c r="HPE258" s="25"/>
      <c r="HPF258" s="25"/>
      <c r="HPG258" s="93"/>
      <c r="HPH258" s="25"/>
      <c r="HPI258" s="25"/>
      <c r="HPJ258" s="95"/>
      <c r="HPK258" s="25"/>
      <c r="HPL258" s="25"/>
      <c r="HPM258" s="25"/>
      <c r="HPN258" s="25"/>
      <c r="HPO258" s="93"/>
      <c r="HPP258" s="25"/>
      <c r="HPQ258" s="25"/>
      <c r="HPR258" s="95"/>
      <c r="HPS258" s="25"/>
      <c r="HPT258" s="25"/>
      <c r="HPU258" s="25"/>
      <c r="HPV258" s="25"/>
      <c r="HPW258" s="93"/>
      <c r="HPX258" s="25"/>
      <c r="HPY258" s="25"/>
      <c r="HPZ258" s="95"/>
      <c r="HQA258" s="25"/>
      <c r="HQB258" s="25"/>
      <c r="HQC258" s="25"/>
      <c r="HQD258" s="25"/>
      <c r="HQE258" s="93"/>
      <c r="HQF258" s="25"/>
      <c r="HQG258" s="25"/>
      <c r="HQH258" s="95"/>
      <c r="HQI258" s="25"/>
      <c r="HQJ258" s="25"/>
      <c r="HQK258" s="25"/>
      <c r="HQL258" s="25"/>
      <c r="HQM258" s="93"/>
      <c r="HQN258" s="25"/>
      <c r="HQO258" s="25"/>
      <c r="HQP258" s="95"/>
      <c r="HQQ258" s="25"/>
      <c r="HQR258" s="25"/>
      <c r="HQS258" s="25"/>
      <c r="HQT258" s="25"/>
      <c r="HQU258" s="93"/>
      <c r="HQV258" s="25"/>
      <c r="HQW258" s="25"/>
      <c r="HQX258" s="95"/>
      <c r="HQY258" s="25"/>
      <c r="HQZ258" s="25"/>
      <c r="HRA258" s="25"/>
      <c r="HRB258" s="25"/>
      <c r="HRC258" s="93"/>
      <c r="HRD258" s="25"/>
      <c r="HRE258" s="25"/>
      <c r="HRF258" s="95"/>
      <c r="HRG258" s="25"/>
      <c r="HRH258" s="25"/>
      <c r="HRI258" s="25"/>
      <c r="HRJ258" s="25"/>
      <c r="HRK258" s="93"/>
      <c r="HRL258" s="25"/>
      <c r="HRM258" s="25"/>
      <c r="HRN258" s="95"/>
      <c r="HRO258" s="25"/>
      <c r="HRP258" s="25"/>
      <c r="HRQ258" s="25"/>
      <c r="HRR258" s="25"/>
      <c r="HRS258" s="93"/>
      <c r="HRT258" s="25"/>
      <c r="HRU258" s="25"/>
      <c r="HRV258" s="95"/>
      <c r="HRW258" s="25"/>
      <c r="HRX258" s="25"/>
      <c r="HRY258" s="25"/>
      <c r="HRZ258" s="25"/>
      <c r="HSA258" s="93"/>
      <c r="HSB258" s="25"/>
      <c r="HSC258" s="25"/>
      <c r="HSD258" s="95"/>
      <c r="HSE258" s="25"/>
      <c r="HSF258" s="25"/>
      <c r="HSG258" s="25"/>
      <c r="HSH258" s="25"/>
      <c r="HSI258" s="93"/>
      <c r="HSJ258" s="25"/>
      <c r="HSK258" s="25"/>
      <c r="HSL258" s="95"/>
      <c r="HSM258" s="25"/>
      <c r="HSN258" s="25"/>
      <c r="HSO258" s="25"/>
      <c r="HSP258" s="25"/>
      <c r="HSQ258" s="93"/>
      <c r="HSR258" s="25"/>
      <c r="HSS258" s="25"/>
      <c r="HST258" s="95"/>
      <c r="HSU258" s="25"/>
      <c r="HSV258" s="25"/>
      <c r="HSW258" s="25"/>
      <c r="HSX258" s="25"/>
      <c r="HSY258" s="93"/>
      <c r="HSZ258" s="25"/>
      <c r="HTA258" s="25"/>
      <c r="HTB258" s="95"/>
      <c r="HTC258" s="25"/>
      <c r="HTD258" s="25"/>
      <c r="HTE258" s="25"/>
      <c r="HTF258" s="25"/>
      <c r="HTG258" s="93"/>
      <c r="HTH258" s="25"/>
      <c r="HTI258" s="25"/>
      <c r="HTJ258" s="95"/>
      <c r="HTK258" s="25"/>
      <c r="HTL258" s="25"/>
      <c r="HTM258" s="25"/>
      <c r="HTN258" s="25"/>
      <c r="HTO258" s="93"/>
      <c r="HTP258" s="25"/>
      <c r="HTQ258" s="25"/>
      <c r="HTR258" s="95"/>
      <c r="HTS258" s="25"/>
      <c r="HTT258" s="25"/>
      <c r="HTU258" s="25"/>
      <c r="HTV258" s="25"/>
      <c r="HTW258" s="93"/>
      <c r="HTX258" s="25"/>
      <c r="HTY258" s="25"/>
      <c r="HTZ258" s="95"/>
      <c r="HUA258" s="25"/>
      <c r="HUB258" s="25"/>
      <c r="HUC258" s="25"/>
      <c r="HUD258" s="25"/>
      <c r="HUE258" s="93"/>
      <c r="HUF258" s="25"/>
      <c r="HUG258" s="25"/>
      <c r="HUH258" s="95"/>
      <c r="HUI258" s="25"/>
      <c r="HUJ258" s="25"/>
      <c r="HUK258" s="25"/>
      <c r="HUL258" s="25"/>
      <c r="HUM258" s="93"/>
      <c r="HUN258" s="25"/>
      <c r="HUO258" s="25"/>
      <c r="HUP258" s="95"/>
      <c r="HUQ258" s="25"/>
      <c r="HUR258" s="25"/>
      <c r="HUS258" s="25"/>
      <c r="HUT258" s="25"/>
      <c r="HUU258" s="93"/>
      <c r="HUV258" s="25"/>
      <c r="HUW258" s="25"/>
      <c r="HUX258" s="95"/>
      <c r="HUY258" s="25"/>
      <c r="HUZ258" s="25"/>
      <c r="HVA258" s="25"/>
      <c r="HVB258" s="25"/>
      <c r="HVC258" s="93"/>
      <c r="HVD258" s="25"/>
      <c r="HVE258" s="25"/>
      <c r="HVF258" s="95"/>
      <c r="HVG258" s="25"/>
      <c r="HVH258" s="25"/>
      <c r="HVI258" s="25"/>
      <c r="HVJ258" s="25"/>
      <c r="HVK258" s="93"/>
      <c r="HVL258" s="25"/>
      <c r="HVM258" s="25"/>
      <c r="HVN258" s="95"/>
      <c r="HVO258" s="25"/>
      <c r="HVP258" s="25"/>
      <c r="HVQ258" s="25"/>
      <c r="HVR258" s="25"/>
      <c r="HVS258" s="93"/>
      <c r="HVT258" s="25"/>
      <c r="HVU258" s="25"/>
      <c r="HVV258" s="95"/>
      <c r="HVW258" s="25"/>
      <c r="HVX258" s="25"/>
      <c r="HVY258" s="25"/>
      <c r="HVZ258" s="25"/>
      <c r="HWA258" s="93"/>
      <c r="HWB258" s="25"/>
      <c r="HWC258" s="25"/>
      <c r="HWD258" s="95"/>
      <c r="HWE258" s="25"/>
      <c r="HWF258" s="25"/>
      <c r="HWG258" s="25"/>
      <c r="HWH258" s="25"/>
      <c r="HWI258" s="93"/>
      <c r="HWJ258" s="25"/>
      <c r="HWK258" s="25"/>
      <c r="HWL258" s="95"/>
      <c r="HWM258" s="25"/>
      <c r="HWN258" s="25"/>
      <c r="HWO258" s="25"/>
      <c r="HWP258" s="25"/>
      <c r="HWQ258" s="93"/>
      <c r="HWR258" s="25"/>
      <c r="HWS258" s="25"/>
      <c r="HWT258" s="95"/>
      <c r="HWU258" s="25"/>
      <c r="HWV258" s="25"/>
      <c r="HWW258" s="25"/>
      <c r="HWX258" s="25"/>
      <c r="HWY258" s="93"/>
      <c r="HWZ258" s="25"/>
      <c r="HXA258" s="25"/>
      <c r="HXB258" s="95"/>
      <c r="HXC258" s="25"/>
      <c r="HXD258" s="25"/>
      <c r="HXE258" s="25"/>
      <c r="HXF258" s="25"/>
      <c r="HXG258" s="93"/>
      <c r="HXH258" s="25"/>
      <c r="HXI258" s="25"/>
      <c r="HXJ258" s="95"/>
      <c r="HXK258" s="25"/>
      <c r="HXL258" s="25"/>
      <c r="HXM258" s="25"/>
      <c r="HXN258" s="25"/>
      <c r="HXO258" s="93"/>
      <c r="HXP258" s="25"/>
      <c r="HXQ258" s="25"/>
      <c r="HXR258" s="95"/>
      <c r="HXS258" s="25"/>
      <c r="HXT258" s="25"/>
      <c r="HXU258" s="25"/>
      <c r="HXV258" s="25"/>
      <c r="HXW258" s="93"/>
      <c r="HXX258" s="25"/>
      <c r="HXY258" s="25"/>
      <c r="HXZ258" s="95"/>
      <c r="HYA258" s="25"/>
      <c r="HYB258" s="25"/>
      <c r="HYC258" s="25"/>
      <c r="HYD258" s="25"/>
      <c r="HYE258" s="93"/>
      <c r="HYF258" s="25"/>
      <c r="HYG258" s="25"/>
      <c r="HYH258" s="95"/>
      <c r="HYI258" s="25"/>
      <c r="HYJ258" s="25"/>
      <c r="HYK258" s="25"/>
      <c r="HYL258" s="25"/>
      <c r="HYM258" s="93"/>
      <c r="HYN258" s="25"/>
      <c r="HYO258" s="25"/>
      <c r="HYP258" s="95"/>
      <c r="HYQ258" s="25"/>
      <c r="HYR258" s="25"/>
      <c r="HYS258" s="25"/>
      <c r="HYT258" s="25"/>
      <c r="HYU258" s="93"/>
      <c r="HYV258" s="25"/>
      <c r="HYW258" s="25"/>
      <c r="HYX258" s="95"/>
      <c r="HYY258" s="25"/>
      <c r="HYZ258" s="25"/>
      <c r="HZA258" s="25"/>
      <c r="HZB258" s="25"/>
      <c r="HZC258" s="93"/>
      <c r="HZD258" s="25"/>
      <c r="HZE258" s="25"/>
      <c r="HZF258" s="95"/>
      <c r="HZG258" s="25"/>
      <c r="HZH258" s="25"/>
      <c r="HZI258" s="25"/>
      <c r="HZJ258" s="25"/>
      <c r="HZK258" s="93"/>
      <c r="HZL258" s="25"/>
      <c r="HZM258" s="25"/>
      <c r="HZN258" s="95"/>
      <c r="HZO258" s="25"/>
      <c r="HZP258" s="25"/>
      <c r="HZQ258" s="25"/>
      <c r="HZR258" s="25"/>
      <c r="HZS258" s="93"/>
      <c r="HZT258" s="25"/>
      <c r="HZU258" s="25"/>
      <c r="HZV258" s="95"/>
      <c r="HZW258" s="25"/>
      <c r="HZX258" s="25"/>
      <c r="HZY258" s="25"/>
      <c r="HZZ258" s="25"/>
      <c r="IAA258" s="93"/>
      <c r="IAB258" s="25"/>
      <c r="IAC258" s="25"/>
      <c r="IAD258" s="95"/>
      <c r="IAE258" s="25"/>
      <c r="IAF258" s="25"/>
      <c r="IAG258" s="25"/>
      <c r="IAH258" s="25"/>
      <c r="IAI258" s="93"/>
      <c r="IAJ258" s="25"/>
      <c r="IAK258" s="25"/>
      <c r="IAL258" s="95"/>
      <c r="IAM258" s="25"/>
      <c r="IAN258" s="25"/>
      <c r="IAO258" s="25"/>
      <c r="IAP258" s="25"/>
      <c r="IAQ258" s="93"/>
      <c r="IAR258" s="25"/>
      <c r="IAS258" s="25"/>
      <c r="IAT258" s="95"/>
      <c r="IAU258" s="25"/>
      <c r="IAV258" s="25"/>
      <c r="IAW258" s="25"/>
      <c r="IAX258" s="25"/>
      <c r="IAY258" s="93"/>
      <c r="IAZ258" s="25"/>
      <c r="IBA258" s="25"/>
      <c r="IBB258" s="95"/>
      <c r="IBC258" s="25"/>
      <c r="IBD258" s="25"/>
      <c r="IBE258" s="25"/>
      <c r="IBF258" s="25"/>
      <c r="IBG258" s="93"/>
      <c r="IBH258" s="25"/>
      <c r="IBI258" s="25"/>
      <c r="IBJ258" s="95"/>
      <c r="IBK258" s="25"/>
      <c r="IBL258" s="25"/>
      <c r="IBM258" s="25"/>
      <c r="IBN258" s="25"/>
      <c r="IBO258" s="93"/>
      <c r="IBP258" s="25"/>
      <c r="IBQ258" s="25"/>
      <c r="IBR258" s="95"/>
      <c r="IBS258" s="25"/>
      <c r="IBT258" s="25"/>
      <c r="IBU258" s="25"/>
      <c r="IBV258" s="25"/>
      <c r="IBW258" s="93"/>
      <c r="IBX258" s="25"/>
      <c r="IBY258" s="25"/>
      <c r="IBZ258" s="95"/>
      <c r="ICA258" s="25"/>
      <c r="ICB258" s="25"/>
      <c r="ICC258" s="25"/>
      <c r="ICD258" s="25"/>
      <c r="ICE258" s="93"/>
      <c r="ICF258" s="25"/>
      <c r="ICG258" s="25"/>
      <c r="ICH258" s="95"/>
      <c r="ICI258" s="25"/>
      <c r="ICJ258" s="25"/>
      <c r="ICK258" s="25"/>
      <c r="ICL258" s="25"/>
      <c r="ICM258" s="93"/>
      <c r="ICN258" s="25"/>
      <c r="ICO258" s="25"/>
      <c r="ICP258" s="95"/>
      <c r="ICQ258" s="25"/>
      <c r="ICR258" s="25"/>
      <c r="ICS258" s="25"/>
      <c r="ICT258" s="25"/>
      <c r="ICU258" s="93"/>
      <c r="ICV258" s="25"/>
      <c r="ICW258" s="25"/>
      <c r="ICX258" s="95"/>
      <c r="ICY258" s="25"/>
      <c r="ICZ258" s="25"/>
      <c r="IDA258" s="25"/>
      <c r="IDB258" s="25"/>
      <c r="IDC258" s="93"/>
      <c r="IDD258" s="25"/>
      <c r="IDE258" s="25"/>
      <c r="IDF258" s="95"/>
      <c r="IDG258" s="25"/>
      <c r="IDH258" s="25"/>
      <c r="IDI258" s="25"/>
      <c r="IDJ258" s="25"/>
      <c r="IDK258" s="93"/>
      <c r="IDL258" s="25"/>
      <c r="IDM258" s="25"/>
      <c r="IDN258" s="95"/>
      <c r="IDO258" s="25"/>
      <c r="IDP258" s="25"/>
      <c r="IDQ258" s="25"/>
      <c r="IDR258" s="25"/>
      <c r="IDS258" s="93"/>
      <c r="IDT258" s="25"/>
      <c r="IDU258" s="25"/>
      <c r="IDV258" s="95"/>
      <c r="IDW258" s="25"/>
      <c r="IDX258" s="25"/>
      <c r="IDY258" s="25"/>
      <c r="IDZ258" s="25"/>
      <c r="IEA258" s="93"/>
      <c r="IEB258" s="25"/>
      <c r="IEC258" s="25"/>
      <c r="IED258" s="95"/>
      <c r="IEE258" s="25"/>
      <c r="IEF258" s="25"/>
      <c r="IEG258" s="25"/>
      <c r="IEH258" s="25"/>
      <c r="IEI258" s="93"/>
      <c r="IEJ258" s="25"/>
      <c r="IEK258" s="25"/>
      <c r="IEL258" s="95"/>
      <c r="IEM258" s="25"/>
      <c r="IEN258" s="25"/>
      <c r="IEO258" s="25"/>
      <c r="IEP258" s="25"/>
      <c r="IEQ258" s="93"/>
      <c r="IER258" s="25"/>
      <c r="IES258" s="25"/>
      <c r="IET258" s="95"/>
      <c r="IEU258" s="25"/>
      <c r="IEV258" s="25"/>
      <c r="IEW258" s="25"/>
      <c r="IEX258" s="25"/>
      <c r="IEY258" s="93"/>
      <c r="IEZ258" s="25"/>
      <c r="IFA258" s="25"/>
      <c r="IFB258" s="95"/>
      <c r="IFC258" s="25"/>
      <c r="IFD258" s="25"/>
      <c r="IFE258" s="25"/>
      <c r="IFF258" s="25"/>
      <c r="IFG258" s="93"/>
      <c r="IFH258" s="25"/>
      <c r="IFI258" s="25"/>
      <c r="IFJ258" s="95"/>
      <c r="IFK258" s="25"/>
      <c r="IFL258" s="25"/>
      <c r="IFM258" s="25"/>
      <c r="IFN258" s="25"/>
      <c r="IFO258" s="93"/>
      <c r="IFP258" s="25"/>
      <c r="IFQ258" s="25"/>
      <c r="IFR258" s="95"/>
      <c r="IFS258" s="25"/>
      <c r="IFT258" s="25"/>
      <c r="IFU258" s="25"/>
      <c r="IFV258" s="25"/>
      <c r="IFW258" s="93"/>
      <c r="IFX258" s="25"/>
      <c r="IFY258" s="25"/>
      <c r="IFZ258" s="95"/>
      <c r="IGA258" s="25"/>
      <c r="IGB258" s="25"/>
      <c r="IGC258" s="25"/>
      <c r="IGD258" s="25"/>
      <c r="IGE258" s="93"/>
      <c r="IGF258" s="25"/>
      <c r="IGG258" s="25"/>
      <c r="IGH258" s="95"/>
      <c r="IGI258" s="25"/>
      <c r="IGJ258" s="25"/>
      <c r="IGK258" s="25"/>
      <c r="IGL258" s="25"/>
      <c r="IGM258" s="93"/>
      <c r="IGN258" s="25"/>
      <c r="IGO258" s="25"/>
      <c r="IGP258" s="95"/>
      <c r="IGQ258" s="25"/>
      <c r="IGR258" s="25"/>
      <c r="IGS258" s="25"/>
      <c r="IGT258" s="25"/>
      <c r="IGU258" s="93"/>
      <c r="IGV258" s="25"/>
      <c r="IGW258" s="25"/>
      <c r="IGX258" s="95"/>
      <c r="IGY258" s="25"/>
      <c r="IGZ258" s="25"/>
      <c r="IHA258" s="25"/>
      <c r="IHB258" s="25"/>
      <c r="IHC258" s="93"/>
      <c r="IHD258" s="25"/>
      <c r="IHE258" s="25"/>
      <c r="IHF258" s="95"/>
      <c r="IHG258" s="25"/>
      <c r="IHH258" s="25"/>
      <c r="IHI258" s="25"/>
      <c r="IHJ258" s="25"/>
      <c r="IHK258" s="93"/>
      <c r="IHL258" s="25"/>
      <c r="IHM258" s="25"/>
      <c r="IHN258" s="95"/>
      <c r="IHO258" s="25"/>
      <c r="IHP258" s="25"/>
      <c r="IHQ258" s="25"/>
      <c r="IHR258" s="25"/>
      <c r="IHS258" s="93"/>
      <c r="IHT258" s="25"/>
      <c r="IHU258" s="25"/>
      <c r="IHV258" s="95"/>
      <c r="IHW258" s="25"/>
      <c r="IHX258" s="25"/>
      <c r="IHY258" s="25"/>
      <c r="IHZ258" s="25"/>
      <c r="IIA258" s="93"/>
      <c r="IIB258" s="25"/>
      <c r="IIC258" s="25"/>
      <c r="IID258" s="95"/>
      <c r="IIE258" s="25"/>
      <c r="IIF258" s="25"/>
      <c r="IIG258" s="25"/>
      <c r="IIH258" s="25"/>
      <c r="III258" s="93"/>
      <c r="IIJ258" s="25"/>
      <c r="IIK258" s="25"/>
      <c r="IIL258" s="95"/>
      <c r="IIM258" s="25"/>
      <c r="IIN258" s="25"/>
      <c r="IIO258" s="25"/>
      <c r="IIP258" s="25"/>
      <c r="IIQ258" s="93"/>
      <c r="IIR258" s="25"/>
      <c r="IIS258" s="25"/>
      <c r="IIT258" s="95"/>
      <c r="IIU258" s="25"/>
      <c r="IIV258" s="25"/>
      <c r="IIW258" s="25"/>
      <c r="IIX258" s="25"/>
      <c r="IIY258" s="93"/>
      <c r="IIZ258" s="25"/>
      <c r="IJA258" s="25"/>
      <c r="IJB258" s="95"/>
      <c r="IJC258" s="25"/>
      <c r="IJD258" s="25"/>
      <c r="IJE258" s="25"/>
      <c r="IJF258" s="25"/>
      <c r="IJG258" s="93"/>
      <c r="IJH258" s="25"/>
      <c r="IJI258" s="25"/>
      <c r="IJJ258" s="95"/>
      <c r="IJK258" s="25"/>
      <c r="IJL258" s="25"/>
      <c r="IJM258" s="25"/>
      <c r="IJN258" s="25"/>
      <c r="IJO258" s="93"/>
      <c r="IJP258" s="25"/>
      <c r="IJQ258" s="25"/>
      <c r="IJR258" s="95"/>
      <c r="IJS258" s="25"/>
      <c r="IJT258" s="25"/>
      <c r="IJU258" s="25"/>
      <c r="IJV258" s="25"/>
      <c r="IJW258" s="93"/>
      <c r="IJX258" s="25"/>
      <c r="IJY258" s="25"/>
      <c r="IJZ258" s="95"/>
      <c r="IKA258" s="25"/>
      <c r="IKB258" s="25"/>
      <c r="IKC258" s="25"/>
      <c r="IKD258" s="25"/>
      <c r="IKE258" s="93"/>
      <c r="IKF258" s="25"/>
      <c r="IKG258" s="25"/>
      <c r="IKH258" s="95"/>
      <c r="IKI258" s="25"/>
      <c r="IKJ258" s="25"/>
      <c r="IKK258" s="25"/>
      <c r="IKL258" s="25"/>
      <c r="IKM258" s="93"/>
      <c r="IKN258" s="25"/>
      <c r="IKO258" s="25"/>
      <c r="IKP258" s="95"/>
      <c r="IKQ258" s="25"/>
      <c r="IKR258" s="25"/>
      <c r="IKS258" s="25"/>
      <c r="IKT258" s="25"/>
      <c r="IKU258" s="93"/>
      <c r="IKV258" s="25"/>
      <c r="IKW258" s="25"/>
      <c r="IKX258" s="95"/>
      <c r="IKY258" s="25"/>
      <c r="IKZ258" s="25"/>
      <c r="ILA258" s="25"/>
      <c r="ILB258" s="25"/>
      <c r="ILC258" s="93"/>
      <c r="ILD258" s="25"/>
      <c r="ILE258" s="25"/>
      <c r="ILF258" s="95"/>
      <c r="ILG258" s="25"/>
      <c r="ILH258" s="25"/>
      <c r="ILI258" s="25"/>
      <c r="ILJ258" s="25"/>
      <c r="ILK258" s="93"/>
      <c r="ILL258" s="25"/>
      <c r="ILM258" s="25"/>
      <c r="ILN258" s="95"/>
      <c r="ILO258" s="25"/>
      <c r="ILP258" s="25"/>
      <c r="ILQ258" s="25"/>
      <c r="ILR258" s="25"/>
      <c r="ILS258" s="93"/>
      <c r="ILT258" s="25"/>
      <c r="ILU258" s="25"/>
      <c r="ILV258" s="95"/>
      <c r="ILW258" s="25"/>
      <c r="ILX258" s="25"/>
      <c r="ILY258" s="25"/>
      <c r="ILZ258" s="25"/>
      <c r="IMA258" s="93"/>
      <c r="IMB258" s="25"/>
      <c r="IMC258" s="25"/>
      <c r="IMD258" s="95"/>
      <c r="IME258" s="25"/>
      <c r="IMF258" s="25"/>
      <c r="IMG258" s="25"/>
      <c r="IMH258" s="25"/>
      <c r="IMI258" s="93"/>
      <c r="IMJ258" s="25"/>
      <c r="IMK258" s="25"/>
      <c r="IML258" s="95"/>
      <c r="IMM258" s="25"/>
      <c r="IMN258" s="25"/>
      <c r="IMO258" s="25"/>
      <c r="IMP258" s="25"/>
      <c r="IMQ258" s="93"/>
      <c r="IMR258" s="25"/>
      <c r="IMS258" s="25"/>
      <c r="IMT258" s="95"/>
      <c r="IMU258" s="25"/>
      <c r="IMV258" s="25"/>
      <c r="IMW258" s="25"/>
      <c r="IMX258" s="25"/>
      <c r="IMY258" s="93"/>
      <c r="IMZ258" s="25"/>
      <c r="INA258" s="25"/>
      <c r="INB258" s="95"/>
      <c r="INC258" s="25"/>
      <c r="IND258" s="25"/>
      <c r="INE258" s="25"/>
      <c r="INF258" s="25"/>
      <c r="ING258" s="93"/>
      <c r="INH258" s="25"/>
      <c r="INI258" s="25"/>
      <c r="INJ258" s="95"/>
      <c r="INK258" s="25"/>
      <c r="INL258" s="25"/>
      <c r="INM258" s="25"/>
      <c r="INN258" s="25"/>
      <c r="INO258" s="93"/>
      <c r="INP258" s="25"/>
      <c r="INQ258" s="25"/>
      <c r="INR258" s="95"/>
      <c r="INS258" s="25"/>
      <c r="INT258" s="25"/>
      <c r="INU258" s="25"/>
      <c r="INV258" s="25"/>
      <c r="INW258" s="93"/>
      <c r="INX258" s="25"/>
      <c r="INY258" s="25"/>
      <c r="INZ258" s="95"/>
      <c r="IOA258" s="25"/>
      <c r="IOB258" s="25"/>
      <c r="IOC258" s="25"/>
      <c r="IOD258" s="25"/>
      <c r="IOE258" s="93"/>
      <c r="IOF258" s="25"/>
      <c r="IOG258" s="25"/>
      <c r="IOH258" s="95"/>
      <c r="IOI258" s="25"/>
      <c r="IOJ258" s="25"/>
      <c r="IOK258" s="25"/>
      <c r="IOL258" s="25"/>
      <c r="IOM258" s="93"/>
      <c r="ION258" s="25"/>
      <c r="IOO258" s="25"/>
      <c r="IOP258" s="95"/>
      <c r="IOQ258" s="25"/>
      <c r="IOR258" s="25"/>
      <c r="IOS258" s="25"/>
      <c r="IOT258" s="25"/>
      <c r="IOU258" s="93"/>
      <c r="IOV258" s="25"/>
      <c r="IOW258" s="25"/>
      <c r="IOX258" s="95"/>
      <c r="IOY258" s="25"/>
      <c r="IOZ258" s="25"/>
      <c r="IPA258" s="25"/>
      <c r="IPB258" s="25"/>
      <c r="IPC258" s="93"/>
      <c r="IPD258" s="25"/>
      <c r="IPE258" s="25"/>
      <c r="IPF258" s="95"/>
      <c r="IPG258" s="25"/>
      <c r="IPH258" s="25"/>
      <c r="IPI258" s="25"/>
      <c r="IPJ258" s="25"/>
      <c r="IPK258" s="93"/>
      <c r="IPL258" s="25"/>
      <c r="IPM258" s="25"/>
      <c r="IPN258" s="95"/>
      <c r="IPO258" s="25"/>
      <c r="IPP258" s="25"/>
      <c r="IPQ258" s="25"/>
      <c r="IPR258" s="25"/>
      <c r="IPS258" s="93"/>
      <c r="IPT258" s="25"/>
      <c r="IPU258" s="25"/>
      <c r="IPV258" s="95"/>
      <c r="IPW258" s="25"/>
      <c r="IPX258" s="25"/>
      <c r="IPY258" s="25"/>
      <c r="IPZ258" s="25"/>
      <c r="IQA258" s="93"/>
      <c r="IQB258" s="25"/>
      <c r="IQC258" s="25"/>
      <c r="IQD258" s="95"/>
      <c r="IQE258" s="25"/>
      <c r="IQF258" s="25"/>
      <c r="IQG258" s="25"/>
      <c r="IQH258" s="25"/>
      <c r="IQI258" s="93"/>
      <c r="IQJ258" s="25"/>
      <c r="IQK258" s="25"/>
      <c r="IQL258" s="95"/>
      <c r="IQM258" s="25"/>
      <c r="IQN258" s="25"/>
      <c r="IQO258" s="25"/>
      <c r="IQP258" s="25"/>
      <c r="IQQ258" s="93"/>
      <c r="IQR258" s="25"/>
      <c r="IQS258" s="25"/>
      <c r="IQT258" s="95"/>
      <c r="IQU258" s="25"/>
      <c r="IQV258" s="25"/>
      <c r="IQW258" s="25"/>
      <c r="IQX258" s="25"/>
      <c r="IQY258" s="93"/>
      <c r="IQZ258" s="25"/>
      <c r="IRA258" s="25"/>
      <c r="IRB258" s="95"/>
      <c r="IRC258" s="25"/>
      <c r="IRD258" s="25"/>
      <c r="IRE258" s="25"/>
      <c r="IRF258" s="25"/>
      <c r="IRG258" s="93"/>
      <c r="IRH258" s="25"/>
      <c r="IRI258" s="25"/>
      <c r="IRJ258" s="95"/>
      <c r="IRK258" s="25"/>
      <c r="IRL258" s="25"/>
      <c r="IRM258" s="25"/>
      <c r="IRN258" s="25"/>
      <c r="IRO258" s="93"/>
      <c r="IRP258" s="25"/>
      <c r="IRQ258" s="25"/>
      <c r="IRR258" s="95"/>
      <c r="IRS258" s="25"/>
      <c r="IRT258" s="25"/>
      <c r="IRU258" s="25"/>
      <c r="IRV258" s="25"/>
      <c r="IRW258" s="93"/>
      <c r="IRX258" s="25"/>
      <c r="IRY258" s="25"/>
      <c r="IRZ258" s="95"/>
      <c r="ISA258" s="25"/>
      <c r="ISB258" s="25"/>
      <c r="ISC258" s="25"/>
      <c r="ISD258" s="25"/>
      <c r="ISE258" s="93"/>
      <c r="ISF258" s="25"/>
      <c r="ISG258" s="25"/>
      <c r="ISH258" s="95"/>
      <c r="ISI258" s="25"/>
      <c r="ISJ258" s="25"/>
      <c r="ISK258" s="25"/>
      <c r="ISL258" s="25"/>
      <c r="ISM258" s="93"/>
      <c r="ISN258" s="25"/>
      <c r="ISO258" s="25"/>
      <c r="ISP258" s="95"/>
      <c r="ISQ258" s="25"/>
      <c r="ISR258" s="25"/>
      <c r="ISS258" s="25"/>
      <c r="IST258" s="25"/>
      <c r="ISU258" s="93"/>
      <c r="ISV258" s="25"/>
      <c r="ISW258" s="25"/>
      <c r="ISX258" s="95"/>
      <c r="ISY258" s="25"/>
      <c r="ISZ258" s="25"/>
      <c r="ITA258" s="25"/>
      <c r="ITB258" s="25"/>
      <c r="ITC258" s="93"/>
      <c r="ITD258" s="25"/>
      <c r="ITE258" s="25"/>
      <c r="ITF258" s="95"/>
      <c r="ITG258" s="25"/>
      <c r="ITH258" s="25"/>
      <c r="ITI258" s="25"/>
      <c r="ITJ258" s="25"/>
      <c r="ITK258" s="93"/>
      <c r="ITL258" s="25"/>
      <c r="ITM258" s="25"/>
      <c r="ITN258" s="95"/>
      <c r="ITO258" s="25"/>
      <c r="ITP258" s="25"/>
      <c r="ITQ258" s="25"/>
      <c r="ITR258" s="25"/>
      <c r="ITS258" s="93"/>
      <c r="ITT258" s="25"/>
      <c r="ITU258" s="25"/>
      <c r="ITV258" s="95"/>
      <c r="ITW258" s="25"/>
      <c r="ITX258" s="25"/>
      <c r="ITY258" s="25"/>
      <c r="ITZ258" s="25"/>
      <c r="IUA258" s="93"/>
      <c r="IUB258" s="25"/>
      <c r="IUC258" s="25"/>
      <c r="IUD258" s="95"/>
      <c r="IUE258" s="25"/>
      <c r="IUF258" s="25"/>
      <c r="IUG258" s="25"/>
      <c r="IUH258" s="25"/>
      <c r="IUI258" s="93"/>
      <c r="IUJ258" s="25"/>
      <c r="IUK258" s="25"/>
      <c r="IUL258" s="95"/>
      <c r="IUM258" s="25"/>
      <c r="IUN258" s="25"/>
      <c r="IUO258" s="25"/>
      <c r="IUP258" s="25"/>
      <c r="IUQ258" s="93"/>
      <c r="IUR258" s="25"/>
      <c r="IUS258" s="25"/>
      <c r="IUT258" s="95"/>
      <c r="IUU258" s="25"/>
      <c r="IUV258" s="25"/>
      <c r="IUW258" s="25"/>
      <c r="IUX258" s="25"/>
      <c r="IUY258" s="93"/>
      <c r="IUZ258" s="25"/>
      <c r="IVA258" s="25"/>
      <c r="IVB258" s="95"/>
      <c r="IVC258" s="25"/>
      <c r="IVD258" s="25"/>
      <c r="IVE258" s="25"/>
      <c r="IVF258" s="25"/>
      <c r="IVG258" s="93"/>
      <c r="IVH258" s="25"/>
      <c r="IVI258" s="25"/>
      <c r="IVJ258" s="95"/>
      <c r="IVK258" s="25"/>
      <c r="IVL258" s="25"/>
      <c r="IVM258" s="25"/>
      <c r="IVN258" s="25"/>
      <c r="IVO258" s="93"/>
      <c r="IVP258" s="25"/>
      <c r="IVQ258" s="25"/>
      <c r="IVR258" s="95"/>
      <c r="IVS258" s="25"/>
      <c r="IVT258" s="25"/>
      <c r="IVU258" s="25"/>
      <c r="IVV258" s="25"/>
      <c r="IVW258" s="93"/>
      <c r="IVX258" s="25"/>
      <c r="IVY258" s="25"/>
      <c r="IVZ258" s="95"/>
      <c r="IWA258" s="25"/>
      <c r="IWB258" s="25"/>
      <c r="IWC258" s="25"/>
      <c r="IWD258" s="25"/>
      <c r="IWE258" s="93"/>
      <c r="IWF258" s="25"/>
      <c r="IWG258" s="25"/>
      <c r="IWH258" s="95"/>
      <c r="IWI258" s="25"/>
      <c r="IWJ258" s="25"/>
      <c r="IWK258" s="25"/>
      <c r="IWL258" s="25"/>
      <c r="IWM258" s="93"/>
      <c r="IWN258" s="25"/>
      <c r="IWO258" s="25"/>
      <c r="IWP258" s="95"/>
      <c r="IWQ258" s="25"/>
      <c r="IWR258" s="25"/>
      <c r="IWS258" s="25"/>
      <c r="IWT258" s="25"/>
      <c r="IWU258" s="93"/>
      <c r="IWV258" s="25"/>
      <c r="IWW258" s="25"/>
      <c r="IWX258" s="95"/>
      <c r="IWY258" s="25"/>
      <c r="IWZ258" s="25"/>
      <c r="IXA258" s="25"/>
      <c r="IXB258" s="25"/>
      <c r="IXC258" s="93"/>
      <c r="IXD258" s="25"/>
      <c r="IXE258" s="25"/>
      <c r="IXF258" s="95"/>
      <c r="IXG258" s="25"/>
      <c r="IXH258" s="25"/>
      <c r="IXI258" s="25"/>
      <c r="IXJ258" s="25"/>
      <c r="IXK258" s="93"/>
      <c r="IXL258" s="25"/>
      <c r="IXM258" s="25"/>
      <c r="IXN258" s="95"/>
      <c r="IXO258" s="25"/>
      <c r="IXP258" s="25"/>
      <c r="IXQ258" s="25"/>
      <c r="IXR258" s="25"/>
      <c r="IXS258" s="93"/>
      <c r="IXT258" s="25"/>
      <c r="IXU258" s="25"/>
      <c r="IXV258" s="95"/>
      <c r="IXW258" s="25"/>
      <c r="IXX258" s="25"/>
      <c r="IXY258" s="25"/>
      <c r="IXZ258" s="25"/>
      <c r="IYA258" s="93"/>
      <c r="IYB258" s="25"/>
      <c r="IYC258" s="25"/>
      <c r="IYD258" s="95"/>
      <c r="IYE258" s="25"/>
      <c r="IYF258" s="25"/>
      <c r="IYG258" s="25"/>
      <c r="IYH258" s="25"/>
      <c r="IYI258" s="93"/>
      <c r="IYJ258" s="25"/>
      <c r="IYK258" s="25"/>
      <c r="IYL258" s="95"/>
      <c r="IYM258" s="25"/>
      <c r="IYN258" s="25"/>
      <c r="IYO258" s="25"/>
      <c r="IYP258" s="25"/>
      <c r="IYQ258" s="93"/>
      <c r="IYR258" s="25"/>
      <c r="IYS258" s="25"/>
      <c r="IYT258" s="95"/>
      <c r="IYU258" s="25"/>
      <c r="IYV258" s="25"/>
      <c r="IYW258" s="25"/>
      <c r="IYX258" s="25"/>
      <c r="IYY258" s="93"/>
      <c r="IYZ258" s="25"/>
      <c r="IZA258" s="25"/>
      <c r="IZB258" s="95"/>
      <c r="IZC258" s="25"/>
      <c r="IZD258" s="25"/>
      <c r="IZE258" s="25"/>
      <c r="IZF258" s="25"/>
      <c r="IZG258" s="93"/>
      <c r="IZH258" s="25"/>
      <c r="IZI258" s="25"/>
      <c r="IZJ258" s="95"/>
      <c r="IZK258" s="25"/>
      <c r="IZL258" s="25"/>
      <c r="IZM258" s="25"/>
      <c r="IZN258" s="25"/>
      <c r="IZO258" s="93"/>
      <c r="IZP258" s="25"/>
      <c r="IZQ258" s="25"/>
      <c r="IZR258" s="95"/>
      <c r="IZS258" s="25"/>
      <c r="IZT258" s="25"/>
      <c r="IZU258" s="25"/>
      <c r="IZV258" s="25"/>
      <c r="IZW258" s="93"/>
      <c r="IZX258" s="25"/>
      <c r="IZY258" s="25"/>
      <c r="IZZ258" s="95"/>
      <c r="JAA258" s="25"/>
      <c r="JAB258" s="25"/>
      <c r="JAC258" s="25"/>
      <c r="JAD258" s="25"/>
      <c r="JAE258" s="93"/>
      <c r="JAF258" s="25"/>
      <c r="JAG258" s="25"/>
      <c r="JAH258" s="95"/>
      <c r="JAI258" s="25"/>
      <c r="JAJ258" s="25"/>
      <c r="JAK258" s="25"/>
      <c r="JAL258" s="25"/>
      <c r="JAM258" s="93"/>
      <c r="JAN258" s="25"/>
      <c r="JAO258" s="25"/>
      <c r="JAP258" s="95"/>
      <c r="JAQ258" s="25"/>
      <c r="JAR258" s="25"/>
      <c r="JAS258" s="25"/>
      <c r="JAT258" s="25"/>
      <c r="JAU258" s="93"/>
      <c r="JAV258" s="25"/>
      <c r="JAW258" s="25"/>
      <c r="JAX258" s="95"/>
      <c r="JAY258" s="25"/>
      <c r="JAZ258" s="25"/>
      <c r="JBA258" s="25"/>
      <c r="JBB258" s="25"/>
      <c r="JBC258" s="93"/>
      <c r="JBD258" s="25"/>
      <c r="JBE258" s="25"/>
      <c r="JBF258" s="95"/>
      <c r="JBG258" s="25"/>
      <c r="JBH258" s="25"/>
      <c r="JBI258" s="25"/>
      <c r="JBJ258" s="25"/>
      <c r="JBK258" s="93"/>
      <c r="JBL258" s="25"/>
      <c r="JBM258" s="25"/>
      <c r="JBN258" s="95"/>
      <c r="JBO258" s="25"/>
      <c r="JBP258" s="25"/>
      <c r="JBQ258" s="25"/>
      <c r="JBR258" s="25"/>
      <c r="JBS258" s="93"/>
      <c r="JBT258" s="25"/>
      <c r="JBU258" s="25"/>
      <c r="JBV258" s="95"/>
      <c r="JBW258" s="25"/>
      <c r="JBX258" s="25"/>
      <c r="JBY258" s="25"/>
      <c r="JBZ258" s="25"/>
      <c r="JCA258" s="93"/>
      <c r="JCB258" s="25"/>
      <c r="JCC258" s="25"/>
      <c r="JCD258" s="95"/>
      <c r="JCE258" s="25"/>
      <c r="JCF258" s="25"/>
      <c r="JCG258" s="25"/>
      <c r="JCH258" s="25"/>
      <c r="JCI258" s="93"/>
      <c r="JCJ258" s="25"/>
      <c r="JCK258" s="25"/>
      <c r="JCL258" s="95"/>
      <c r="JCM258" s="25"/>
      <c r="JCN258" s="25"/>
      <c r="JCO258" s="25"/>
      <c r="JCP258" s="25"/>
      <c r="JCQ258" s="93"/>
      <c r="JCR258" s="25"/>
      <c r="JCS258" s="25"/>
      <c r="JCT258" s="95"/>
      <c r="JCU258" s="25"/>
      <c r="JCV258" s="25"/>
      <c r="JCW258" s="25"/>
      <c r="JCX258" s="25"/>
      <c r="JCY258" s="93"/>
      <c r="JCZ258" s="25"/>
      <c r="JDA258" s="25"/>
      <c r="JDB258" s="95"/>
      <c r="JDC258" s="25"/>
      <c r="JDD258" s="25"/>
      <c r="JDE258" s="25"/>
      <c r="JDF258" s="25"/>
      <c r="JDG258" s="93"/>
      <c r="JDH258" s="25"/>
      <c r="JDI258" s="25"/>
      <c r="JDJ258" s="95"/>
      <c r="JDK258" s="25"/>
      <c r="JDL258" s="25"/>
      <c r="JDM258" s="25"/>
      <c r="JDN258" s="25"/>
      <c r="JDO258" s="93"/>
      <c r="JDP258" s="25"/>
      <c r="JDQ258" s="25"/>
      <c r="JDR258" s="95"/>
      <c r="JDS258" s="25"/>
      <c r="JDT258" s="25"/>
      <c r="JDU258" s="25"/>
      <c r="JDV258" s="25"/>
      <c r="JDW258" s="93"/>
      <c r="JDX258" s="25"/>
      <c r="JDY258" s="25"/>
      <c r="JDZ258" s="95"/>
      <c r="JEA258" s="25"/>
      <c r="JEB258" s="25"/>
      <c r="JEC258" s="25"/>
      <c r="JED258" s="25"/>
      <c r="JEE258" s="93"/>
      <c r="JEF258" s="25"/>
      <c r="JEG258" s="25"/>
      <c r="JEH258" s="95"/>
      <c r="JEI258" s="25"/>
      <c r="JEJ258" s="25"/>
      <c r="JEK258" s="25"/>
      <c r="JEL258" s="25"/>
      <c r="JEM258" s="93"/>
      <c r="JEN258" s="25"/>
      <c r="JEO258" s="25"/>
      <c r="JEP258" s="95"/>
      <c r="JEQ258" s="25"/>
      <c r="JER258" s="25"/>
      <c r="JES258" s="25"/>
      <c r="JET258" s="25"/>
      <c r="JEU258" s="93"/>
      <c r="JEV258" s="25"/>
      <c r="JEW258" s="25"/>
      <c r="JEX258" s="95"/>
      <c r="JEY258" s="25"/>
      <c r="JEZ258" s="25"/>
      <c r="JFA258" s="25"/>
      <c r="JFB258" s="25"/>
      <c r="JFC258" s="93"/>
      <c r="JFD258" s="25"/>
      <c r="JFE258" s="25"/>
      <c r="JFF258" s="95"/>
      <c r="JFG258" s="25"/>
      <c r="JFH258" s="25"/>
      <c r="JFI258" s="25"/>
      <c r="JFJ258" s="25"/>
      <c r="JFK258" s="93"/>
      <c r="JFL258" s="25"/>
      <c r="JFM258" s="25"/>
      <c r="JFN258" s="95"/>
      <c r="JFO258" s="25"/>
      <c r="JFP258" s="25"/>
      <c r="JFQ258" s="25"/>
      <c r="JFR258" s="25"/>
      <c r="JFS258" s="93"/>
      <c r="JFT258" s="25"/>
      <c r="JFU258" s="25"/>
      <c r="JFV258" s="95"/>
      <c r="JFW258" s="25"/>
      <c r="JFX258" s="25"/>
      <c r="JFY258" s="25"/>
      <c r="JFZ258" s="25"/>
      <c r="JGA258" s="93"/>
      <c r="JGB258" s="25"/>
      <c r="JGC258" s="25"/>
      <c r="JGD258" s="95"/>
      <c r="JGE258" s="25"/>
      <c r="JGF258" s="25"/>
      <c r="JGG258" s="25"/>
      <c r="JGH258" s="25"/>
      <c r="JGI258" s="93"/>
      <c r="JGJ258" s="25"/>
      <c r="JGK258" s="25"/>
      <c r="JGL258" s="95"/>
      <c r="JGM258" s="25"/>
      <c r="JGN258" s="25"/>
      <c r="JGO258" s="25"/>
      <c r="JGP258" s="25"/>
      <c r="JGQ258" s="93"/>
      <c r="JGR258" s="25"/>
      <c r="JGS258" s="25"/>
      <c r="JGT258" s="95"/>
      <c r="JGU258" s="25"/>
      <c r="JGV258" s="25"/>
      <c r="JGW258" s="25"/>
      <c r="JGX258" s="25"/>
      <c r="JGY258" s="93"/>
      <c r="JGZ258" s="25"/>
      <c r="JHA258" s="25"/>
      <c r="JHB258" s="95"/>
      <c r="JHC258" s="25"/>
      <c r="JHD258" s="25"/>
      <c r="JHE258" s="25"/>
      <c r="JHF258" s="25"/>
      <c r="JHG258" s="93"/>
      <c r="JHH258" s="25"/>
      <c r="JHI258" s="25"/>
      <c r="JHJ258" s="95"/>
      <c r="JHK258" s="25"/>
      <c r="JHL258" s="25"/>
      <c r="JHM258" s="25"/>
      <c r="JHN258" s="25"/>
      <c r="JHO258" s="93"/>
      <c r="JHP258" s="25"/>
      <c r="JHQ258" s="25"/>
      <c r="JHR258" s="95"/>
      <c r="JHS258" s="25"/>
      <c r="JHT258" s="25"/>
      <c r="JHU258" s="25"/>
      <c r="JHV258" s="25"/>
      <c r="JHW258" s="93"/>
      <c r="JHX258" s="25"/>
      <c r="JHY258" s="25"/>
      <c r="JHZ258" s="95"/>
      <c r="JIA258" s="25"/>
      <c r="JIB258" s="25"/>
      <c r="JIC258" s="25"/>
      <c r="JID258" s="25"/>
      <c r="JIE258" s="93"/>
      <c r="JIF258" s="25"/>
      <c r="JIG258" s="25"/>
      <c r="JIH258" s="95"/>
      <c r="JII258" s="25"/>
      <c r="JIJ258" s="25"/>
      <c r="JIK258" s="25"/>
      <c r="JIL258" s="25"/>
      <c r="JIM258" s="93"/>
      <c r="JIN258" s="25"/>
      <c r="JIO258" s="25"/>
      <c r="JIP258" s="95"/>
      <c r="JIQ258" s="25"/>
      <c r="JIR258" s="25"/>
      <c r="JIS258" s="25"/>
      <c r="JIT258" s="25"/>
      <c r="JIU258" s="93"/>
      <c r="JIV258" s="25"/>
      <c r="JIW258" s="25"/>
      <c r="JIX258" s="95"/>
      <c r="JIY258" s="25"/>
      <c r="JIZ258" s="25"/>
      <c r="JJA258" s="25"/>
      <c r="JJB258" s="25"/>
      <c r="JJC258" s="93"/>
      <c r="JJD258" s="25"/>
      <c r="JJE258" s="25"/>
      <c r="JJF258" s="95"/>
      <c r="JJG258" s="25"/>
      <c r="JJH258" s="25"/>
      <c r="JJI258" s="25"/>
      <c r="JJJ258" s="25"/>
      <c r="JJK258" s="93"/>
      <c r="JJL258" s="25"/>
      <c r="JJM258" s="25"/>
      <c r="JJN258" s="95"/>
      <c r="JJO258" s="25"/>
      <c r="JJP258" s="25"/>
      <c r="JJQ258" s="25"/>
      <c r="JJR258" s="25"/>
      <c r="JJS258" s="93"/>
      <c r="JJT258" s="25"/>
      <c r="JJU258" s="25"/>
      <c r="JJV258" s="95"/>
      <c r="JJW258" s="25"/>
      <c r="JJX258" s="25"/>
      <c r="JJY258" s="25"/>
      <c r="JJZ258" s="25"/>
      <c r="JKA258" s="93"/>
      <c r="JKB258" s="25"/>
      <c r="JKC258" s="25"/>
      <c r="JKD258" s="95"/>
      <c r="JKE258" s="25"/>
      <c r="JKF258" s="25"/>
      <c r="JKG258" s="25"/>
      <c r="JKH258" s="25"/>
      <c r="JKI258" s="93"/>
      <c r="JKJ258" s="25"/>
      <c r="JKK258" s="25"/>
      <c r="JKL258" s="95"/>
      <c r="JKM258" s="25"/>
      <c r="JKN258" s="25"/>
      <c r="JKO258" s="25"/>
      <c r="JKP258" s="25"/>
      <c r="JKQ258" s="93"/>
      <c r="JKR258" s="25"/>
      <c r="JKS258" s="25"/>
      <c r="JKT258" s="95"/>
      <c r="JKU258" s="25"/>
      <c r="JKV258" s="25"/>
      <c r="JKW258" s="25"/>
      <c r="JKX258" s="25"/>
      <c r="JKY258" s="93"/>
      <c r="JKZ258" s="25"/>
      <c r="JLA258" s="25"/>
      <c r="JLB258" s="95"/>
      <c r="JLC258" s="25"/>
      <c r="JLD258" s="25"/>
      <c r="JLE258" s="25"/>
      <c r="JLF258" s="25"/>
      <c r="JLG258" s="93"/>
      <c r="JLH258" s="25"/>
      <c r="JLI258" s="25"/>
      <c r="JLJ258" s="95"/>
      <c r="JLK258" s="25"/>
      <c r="JLL258" s="25"/>
      <c r="JLM258" s="25"/>
      <c r="JLN258" s="25"/>
      <c r="JLO258" s="93"/>
      <c r="JLP258" s="25"/>
      <c r="JLQ258" s="25"/>
      <c r="JLR258" s="95"/>
      <c r="JLS258" s="25"/>
      <c r="JLT258" s="25"/>
      <c r="JLU258" s="25"/>
      <c r="JLV258" s="25"/>
      <c r="JLW258" s="93"/>
      <c r="JLX258" s="25"/>
      <c r="JLY258" s="25"/>
      <c r="JLZ258" s="95"/>
      <c r="JMA258" s="25"/>
      <c r="JMB258" s="25"/>
      <c r="JMC258" s="25"/>
      <c r="JMD258" s="25"/>
      <c r="JME258" s="93"/>
      <c r="JMF258" s="25"/>
      <c r="JMG258" s="25"/>
      <c r="JMH258" s="95"/>
      <c r="JMI258" s="25"/>
      <c r="JMJ258" s="25"/>
      <c r="JMK258" s="25"/>
      <c r="JML258" s="25"/>
      <c r="JMM258" s="93"/>
      <c r="JMN258" s="25"/>
      <c r="JMO258" s="25"/>
      <c r="JMP258" s="95"/>
      <c r="JMQ258" s="25"/>
      <c r="JMR258" s="25"/>
      <c r="JMS258" s="25"/>
      <c r="JMT258" s="25"/>
      <c r="JMU258" s="93"/>
      <c r="JMV258" s="25"/>
      <c r="JMW258" s="25"/>
      <c r="JMX258" s="95"/>
      <c r="JMY258" s="25"/>
      <c r="JMZ258" s="25"/>
      <c r="JNA258" s="25"/>
      <c r="JNB258" s="25"/>
      <c r="JNC258" s="93"/>
      <c r="JND258" s="25"/>
      <c r="JNE258" s="25"/>
      <c r="JNF258" s="95"/>
      <c r="JNG258" s="25"/>
      <c r="JNH258" s="25"/>
      <c r="JNI258" s="25"/>
      <c r="JNJ258" s="25"/>
      <c r="JNK258" s="93"/>
      <c r="JNL258" s="25"/>
      <c r="JNM258" s="25"/>
      <c r="JNN258" s="95"/>
      <c r="JNO258" s="25"/>
      <c r="JNP258" s="25"/>
      <c r="JNQ258" s="25"/>
      <c r="JNR258" s="25"/>
      <c r="JNS258" s="93"/>
      <c r="JNT258" s="25"/>
      <c r="JNU258" s="25"/>
      <c r="JNV258" s="95"/>
      <c r="JNW258" s="25"/>
      <c r="JNX258" s="25"/>
      <c r="JNY258" s="25"/>
      <c r="JNZ258" s="25"/>
      <c r="JOA258" s="93"/>
      <c r="JOB258" s="25"/>
      <c r="JOC258" s="25"/>
      <c r="JOD258" s="95"/>
      <c r="JOE258" s="25"/>
      <c r="JOF258" s="25"/>
      <c r="JOG258" s="25"/>
      <c r="JOH258" s="25"/>
      <c r="JOI258" s="93"/>
      <c r="JOJ258" s="25"/>
      <c r="JOK258" s="25"/>
      <c r="JOL258" s="95"/>
      <c r="JOM258" s="25"/>
      <c r="JON258" s="25"/>
      <c r="JOO258" s="25"/>
      <c r="JOP258" s="25"/>
      <c r="JOQ258" s="93"/>
      <c r="JOR258" s="25"/>
      <c r="JOS258" s="25"/>
      <c r="JOT258" s="95"/>
      <c r="JOU258" s="25"/>
      <c r="JOV258" s="25"/>
      <c r="JOW258" s="25"/>
      <c r="JOX258" s="25"/>
      <c r="JOY258" s="93"/>
      <c r="JOZ258" s="25"/>
      <c r="JPA258" s="25"/>
      <c r="JPB258" s="95"/>
      <c r="JPC258" s="25"/>
      <c r="JPD258" s="25"/>
      <c r="JPE258" s="25"/>
      <c r="JPF258" s="25"/>
      <c r="JPG258" s="93"/>
      <c r="JPH258" s="25"/>
      <c r="JPI258" s="25"/>
      <c r="JPJ258" s="95"/>
      <c r="JPK258" s="25"/>
      <c r="JPL258" s="25"/>
      <c r="JPM258" s="25"/>
      <c r="JPN258" s="25"/>
      <c r="JPO258" s="93"/>
      <c r="JPP258" s="25"/>
      <c r="JPQ258" s="25"/>
      <c r="JPR258" s="95"/>
      <c r="JPS258" s="25"/>
      <c r="JPT258" s="25"/>
      <c r="JPU258" s="25"/>
      <c r="JPV258" s="25"/>
      <c r="JPW258" s="93"/>
      <c r="JPX258" s="25"/>
      <c r="JPY258" s="25"/>
      <c r="JPZ258" s="95"/>
      <c r="JQA258" s="25"/>
      <c r="JQB258" s="25"/>
      <c r="JQC258" s="25"/>
      <c r="JQD258" s="25"/>
      <c r="JQE258" s="93"/>
      <c r="JQF258" s="25"/>
      <c r="JQG258" s="25"/>
      <c r="JQH258" s="95"/>
      <c r="JQI258" s="25"/>
      <c r="JQJ258" s="25"/>
      <c r="JQK258" s="25"/>
      <c r="JQL258" s="25"/>
      <c r="JQM258" s="93"/>
      <c r="JQN258" s="25"/>
      <c r="JQO258" s="25"/>
      <c r="JQP258" s="95"/>
      <c r="JQQ258" s="25"/>
      <c r="JQR258" s="25"/>
      <c r="JQS258" s="25"/>
      <c r="JQT258" s="25"/>
      <c r="JQU258" s="93"/>
      <c r="JQV258" s="25"/>
      <c r="JQW258" s="25"/>
      <c r="JQX258" s="95"/>
      <c r="JQY258" s="25"/>
      <c r="JQZ258" s="25"/>
      <c r="JRA258" s="25"/>
      <c r="JRB258" s="25"/>
      <c r="JRC258" s="93"/>
      <c r="JRD258" s="25"/>
      <c r="JRE258" s="25"/>
      <c r="JRF258" s="95"/>
      <c r="JRG258" s="25"/>
      <c r="JRH258" s="25"/>
      <c r="JRI258" s="25"/>
      <c r="JRJ258" s="25"/>
      <c r="JRK258" s="93"/>
      <c r="JRL258" s="25"/>
      <c r="JRM258" s="25"/>
      <c r="JRN258" s="95"/>
      <c r="JRO258" s="25"/>
      <c r="JRP258" s="25"/>
      <c r="JRQ258" s="25"/>
      <c r="JRR258" s="25"/>
      <c r="JRS258" s="93"/>
      <c r="JRT258" s="25"/>
      <c r="JRU258" s="25"/>
      <c r="JRV258" s="95"/>
      <c r="JRW258" s="25"/>
      <c r="JRX258" s="25"/>
      <c r="JRY258" s="25"/>
      <c r="JRZ258" s="25"/>
      <c r="JSA258" s="93"/>
      <c r="JSB258" s="25"/>
      <c r="JSC258" s="25"/>
      <c r="JSD258" s="95"/>
      <c r="JSE258" s="25"/>
      <c r="JSF258" s="25"/>
      <c r="JSG258" s="25"/>
      <c r="JSH258" s="25"/>
      <c r="JSI258" s="93"/>
      <c r="JSJ258" s="25"/>
      <c r="JSK258" s="25"/>
      <c r="JSL258" s="95"/>
      <c r="JSM258" s="25"/>
      <c r="JSN258" s="25"/>
      <c r="JSO258" s="25"/>
      <c r="JSP258" s="25"/>
      <c r="JSQ258" s="93"/>
      <c r="JSR258" s="25"/>
      <c r="JSS258" s="25"/>
      <c r="JST258" s="95"/>
      <c r="JSU258" s="25"/>
      <c r="JSV258" s="25"/>
      <c r="JSW258" s="25"/>
      <c r="JSX258" s="25"/>
      <c r="JSY258" s="93"/>
      <c r="JSZ258" s="25"/>
      <c r="JTA258" s="25"/>
      <c r="JTB258" s="95"/>
      <c r="JTC258" s="25"/>
      <c r="JTD258" s="25"/>
      <c r="JTE258" s="25"/>
      <c r="JTF258" s="25"/>
      <c r="JTG258" s="93"/>
      <c r="JTH258" s="25"/>
      <c r="JTI258" s="25"/>
      <c r="JTJ258" s="95"/>
      <c r="JTK258" s="25"/>
      <c r="JTL258" s="25"/>
      <c r="JTM258" s="25"/>
      <c r="JTN258" s="25"/>
      <c r="JTO258" s="93"/>
      <c r="JTP258" s="25"/>
      <c r="JTQ258" s="25"/>
      <c r="JTR258" s="95"/>
      <c r="JTS258" s="25"/>
      <c r="JTT258" s="25"/>
      <c r="JTU258" s="25"/>
      <c r="JTV258" s="25"/>
      <c r="JTW258" s="93"/>
      <c r="JTX258" s="25"/>
      <c r="JTY258" s="25"/>
      <c r="JTZ258" s="95"/>
      <c r="JUA258" s="25"/>
      <c r="JUB258" s="25"/>
      <c r="JUC258" s="25"/>
      <c r="JUD258" s="25"/>
      <c r="JUE258" s="93"/>
      <c r="JUF258" s="25"/>
      <c r="JUG258" s="25"/>
      <c r="JUH258" s="95"/>
      <c r="JUI258" s="25"/>
      <c r="JUJ258" s="25"/>
      <c r="JUK258" s="25"/>
      <c r="JUL258" s="25"/>
      <c r="JUM258" s="93"/>
      <c r="JUN258" s="25"/>
      <c r="JUO258" s="25"/>
      <c r="JUP258" s="95"/>
      <c r="JUQ258" s="25"/>
      <c r="JUR258" s="25"/>
      <c r="JUS258" s="25"/>
      <c r="JUT258" s="25"/>
      <c r="JUU258" s="93"/>
      <c r="JUV258" s="25"/>
      <c r="JUW258" s="25"/>
      <c r="JUX258" s="95"/>
      <c r="JUY258" s="25"/>
      <c r="JUZ258" s="25"/>
      <c r="JVA258" s="25"/>
      <c r="JVB258" s="25"/>
      <c r="JVC258" s="93"/>
      <c r="JVD258" s="25"/>
      <c r="JVE258" s="25"/>
      <c r="JVF258" s="95"/>
      <c r="JVG258" s="25"/>
      <c r="JVH258" s="25"/>
      <c r="JVI258" s="25"/>
      <c r="JVJ258" s="25"/>
      <c r="JVK258" s="93"/>
      <c r="JVL258" s="25"/>
      <c r="JVM258" s="25"/>
      <c r="JVN258" s="95"/>
      <c r="JVO258" s="25"/>
      <c r="JVP258" s="25"/>
      <c r="JVQ258" s="25"/>
      <c r="JVR258" s="25"/>
      <c r="JVS258" s="93"/>
      <c r="JVT258" s="25"/>
      <c r="JVU258" s="25"/>
      <c r="JVV258" s="95"/>
      <c r="JVW258" s="25"/>
      <c r="JVX258" s="25"/>
      <c r="JVY258" s="25"/>
      <c r="JVZ258" s="25"/>
      <c r="JWA258" s="93"/>
      <c r="JWB258" s="25"/>
      <c r="JWC258" s="25"/>
      <c r="JWD258" s="95"/>
      <c r="JWE258" s="25"/>
      <c r="JWF258" s="25"/>
      <c r="JWG258" s="25"/>
      <c r="JWH258" s="25"/>
      <c r="JWI258" s="93"/>
      <c r="JWJ258" s="25"/>
      <c r="JWK258" s="25"/>
      <c r="JWL258" s="95"/>
      <c r="JWM258" s="25"/>
      <c r="JWN258" s="25"/>
      <c r="JWO258" s="25"/>
      <c r="JWP258" s="25"/>
      <c r="JWQ258" s="93"/>
      <c r="JWR258" s="25"/>
      <c r="JWS258" s="25"/>
      <c r="JWT258" s="95"/>
      <c r="JWU258" s="25"/>
      <c r="JWV258" s="25"/>
      <c r="JWW258" s="25"/>
      <c r="JWX258" s="25"/>
      <c r="JWY258" s="93"/>
      <c r="JWZ258" s="25"/>
      <c r="JXA258" s="25"/>
      <c r="JXB258" s="95"/>
      <c r="JXC258" s="25"/>
      <c r="JXD258" s="25"/>
      <c r="JXE258" s="25"/>
      <c r="JXF258" s="25"/>
      <c r="JXG258" s="93"/>
      <c r="JXH258" s="25"/>
      <c r="JXI258" s="25"/>
      <c r="JXJ258" s="95"/>
      <c r="JXK258" s="25"/>
      <c r="JXL258" s="25"/>
      <c r="JXM258" s="25"/>
      <c r="JXN258" s="25"/>
      <c r="JXO258" s="93"/>
      <c r="JXP258" s="25"/>
      <c r="JXQ258" s="25"/>
      <c r="JXR258" s="95"/>
      <c r="JXS258" s="25"/>
      <c r="JXT258" s="25"/>
      <c r="JXU258" s="25"/>
      <c r="JXV258" s="25"/>
      <c r="JXW258" s="93"/>
      <c r="JXX258" s="25"/>
      <c r="JXY258" s="25"/>
      <c r="JXZ258" s="95"/>
      <c r="JYA258" s="25"/>
      <c r="JYB258" s="25"/>
      <c r="JYC258" s="25"/>
      <c r="JYD258" s="25"/>
      <c r="JYE258" s="93"/>
      <c r="JYF258" s="25"/>
      <c r="JYG258" s="25"/>
      <c r="JYH258" s="95"/>
      <c r="JYI258" s="25"/>
      <c r="JYJ258" s="25"/>
      <c r="JYK258" s="25"/>
      <c r="JYL258" s="25"/>
      <c r="JYM258" s="93"/>
      <c r="JYN258" s="25"/>
      <c r="JYO258" s="25"/>
      <c r="JYP258" s="95"/>
      <c r="JYQ258" s="25"/>
      <c r="JYR258" s="25"/>
      <c r="JYS258" s="25"/>
      <c r="JYT258" s="25"/>
      <c r="JYU258" s="93"/>
      <c r="JYV258" s="25"/>
      <c r="JYW258" s="25"/>
      <c r="JYX258" s="95"/>
      <c r="JYY258" s="25"/>
      <c r="JYZ258" s="25"/>
      <c r="JZA258" s="25"/>
      <c r="JZB258" s="25"/>
      <c r="JZC258" s="93"/>
      <c r="JZD258" s="25"/>
      <c r="JZE258" s="25"/>
      <c r="JZF258" s="95"/>
      <c r="JZG258" s="25"/>
      <c r="JZH258" s="25"/>
      <c r="JZI258" s="25"/>
      <c r="JZJ258" s="25"/>
      <c r="JZK258" s="93"/>
      <c r="JZL258" s="25"/>
      <c r="JZM258" s="25"/>
      <c r="JZN258" s="95"/>
      <c r="JZO258" s="25"/>
      <c r="JZP258" s="25"/>
      <c r="JZQ258" s="25"/>
      <c r="JZR258" s="25"/>
      <c r="JZS258" s="93"/>
      <c r="JZT258" s="25"/>
      <c r="JZU258" s="25"/>
      <c r="JZV258" s="95"/>
      <c r="JZW258" s="25"/>
      <c r="JZX258" s="25"/>
      <c r="JZY258" s="25"/>
      <c r="JZZ258" s="25"/>
      <c r="KAA258" s="93"/>
      <c r="KAB258" s="25"/>
      <c r="KAC258" s="25"/>
      <c r="KAD258" s="95"/>
      <c r="KAE258" s="25"/>
      <c r="KAF258" s="25"/>
      <c r="KAG258" s="25"/>
      <c r="KAH258" s="25"/>
      <c r="KAI258" s="93"/>
      <c r="KAJ258" s="25"/>
      <c r="KAK258" s="25"/>
      <c r="KAL258" s="95"/>
      <c r="KAM258" s="25"/>
      <c r="KAN258" s="25"/>
      <c r="KAO258" s="25"/>
      <c r="KAP258" s="25"/>
      <c r="KAQ258" s="93"/>
      <c r="KAR258" s="25"/>
      <c r="KAS258" s="25"/>
      <c r="KAT258" s="95"/>
      <c r="KAU258" s="25"/>
      <c r="KAV258" s="25"/>
      <c r="KAW258" s="25"/>
      <c r="KAX258" s="25"/>
      <c r="KAY258" s="93"/>
      <c r="KAZ258" s="25"/>
      <c r="KBA258" s="25"/>
      <c r="KBB258" s="95"/>
      <c r="KBC258" s="25"/>
      <c r="KBD258" s="25"/>
      <c r="KBE258" s="25"/>
      <c r="KBF258" s="25"/>
      <c r="KBG258" s="93"/>
      <c r="KBH258" s="25"/>
      <c r="KBI258" s="25"/>
      <c r="KBJ258" s="95"/>
      <c r="KBK258" s="25"/>
      <c r="KBL258" s="25"/>
      <c r="KBM258" s="25"/>
      <c r="KBN258" s="25"/>
      <c r="KBO258" s="93"/>
      <c r="KBP258" s="25"/>
      <c r="KBQ258" s="25"/>
      <c r="KBR258" s="95"/>
      <c r="KBS258" s="25"/>
      <c r="KBT258" s="25"/>
      <c r="KBU258" s="25"/>
      <c r="KBV258" s="25"/>
      <c r="KBW258" s="93"/>
      <c r="KBX258" s="25"/>
      <c r="KBY258" s="25"/>
      <c r="KBZ258" s="95"/>
      <c r="KCA258" s="25"/>
      <c r="KCB258" s="25"/>
      <c r="KCC258" s="25"/>
      <c r="KCD258" s="25"/>
      <c r="KCE258" s="93"/>
      <c r="KCF258" s="25"/>
      <c r="KCG258" s="25"/>
      <c r="KCH258" s="95"/>
      <c r="KCI258" s="25"/>
      <c r="KCJ258" s="25"/>
      <c r="KCK258" s="25"/>
      <c r="KCL258" s="25"/>
      <c r="KCM258" s="93"/>
      <c r="KCN258" s="25"/>
      <c r="KCO258" s="25"/>
      <c r="KCP258" s="95"/>
      <c r="KCQ258" s="25"/>
      <c r="KCR258" s="25"/>
      <c r="KCS258" s="25"/>
      <c r="KCT258" s="25"/>
      <c r="KCU258" s="93"/>
      <c r="KCV258" s="25"/>
      <c r="KCW258" s="25"/>
      <c r="KCX258" s="95"/>
      <c r="KCY258" s="25"/>
      <c r="KCZ258" s="25"/>
      <c r="KDA258" s="25"/>
      <c r="KDB258" s="25"/>
      <c r="KDC258" s="93"/>
      <c r="KDD258" s="25"/>
      <c r="KDE258" s="25"/>
      <c r="KDF258" s="95"/>
      <c r="KDG258" s="25"/>
      <c r="KDH258" s="25"/>
      <c r="KDI258" s="25"/>
      <c r="KDJ258" s="25"/>
      <c r="KDK258" s="93"/>
      <c r="KDL258" s="25"/>
      <c r="KDM258" s="25"/>
      <c r="KDN258" s="95"/>
      <c r="KDO258" s="25"/>
      <c r="KDP258" s="25"/>
      <c r="KDQ258" s="25"/>
      <c r="KDR258" s="25"/>
      <c r="KDS258" s="93"/>
      <c r="KDT258" s="25"/>
      <c r="KDU258" s="25"/>
      <c r="KDV258" s="95"/>
      <c r="KDW258" s="25"/>
      <c r="KDX258" s="25"/>
      <c r="KDY258" s="25"/>
      <c r="KDZ258" s="25"/>
      <c r="KEA258" s="93"/>
      <c r="KEB258" s="25"/>
      <c r="KEC258" s="25"/>
      <c r="KED258" s="95"/>
      <c r="KEE258" s="25"/>
      <c r="KEF258" s="25"/>
      <c r="KEG258" s="25"/>
      <c r="KEH258" s="25"/>
      <c r="KEI258" s="93"/>
      <c r="KEJ258" s="25"/>
      <c r="KEK258" s="25"/>
      <c r="KEL258" s="95"/>
      <c r="KEM258" s="25"/>
      <c r="KEN258" s="25"/>
      <c r="KEO258" s="25"/>
      <c r="KEP258" s="25"/>
      <c r="KEQ258" s="93"/>
      <c r="KER258" s="25"/>
      <c r="KES258" s="25"/>
      <c r="KET258" s="95"/>
      <c r="KEU258" s="25"/>
      <c r="KEV258" s="25"/>
      <c r="KEW258" s="25"/>
      <c r="KEX258" s="25"/>
      <c r="KEY258" s="93"/>
      <c r="KEZ258" s="25"/>
      <c r="KFA258" s="25"/>
      <c r="KFB258" s="95"/>
      <c r="KFC258" s="25"/>
      <c r="KFD258" s="25"/>
      <c r="KFE258" s="25"/>
      <c r="KFF258" s="25"/>
      <c r="KFG258" s="93"/>
      <c r="KFH258" s="25"/>
      <c r="KFI258" s="25"/>
      <c r="KFJ258" s="95"/>
      <c r="KFK258" s="25"/>
      <c r="KFL258" s="25"/>
      <c r="KFM258" s="25"/>
      <c r="KFN258" s="25"/>
      <c r="KFO258" s="93"/>
      <c r="KFP258" s="25"/>
      <c r="KFQ258" s="25"/>
      <c r="KFR258" s="95"/>
      <c r="KFS258" s="25"/>
      <c r="KFT258" s="25"/>
      <c r="KFU258" s="25"/>
      <c r="KFV258" s="25"/>
      <c r="KFW258" s="93"/>
      <c r="KFX258" s="25"/>
      <c r="KFY258" s="25"/>
      <c r="KFZ258" s="95"/>
      <c r="KGA258" s="25"/>
      <c r="KGB258" s="25"/>
      <c r="KGC258" s="25"/>
      <c r="KGD258" s="25"/>
      <c r="KGE258" s="93"/>
      <c r="KGF258" s="25"/>
      <c r="KGG258" s="25"/>
      <c r="KGH258" s="95"/>
      <c r="KGI258" s="25"/>
      <c r="KGJ258" s="25"/>
      <c r="KGK258" s="25"/>
      <c r="KGL258" s="25"/>
      <c r="KGM258" s="93"/>
      <c r="KGN258" s="25"/>
      <c r="KGO258" s="25"/>
      <c r="KGP258" s="95"/>
      <c r="KGQ258" s="25"/>
      <c r="KGR258" s="25"/>
      <c r="KGS258" s="25"/>
      <c r="KGT258" s="25"/>
      <c r="KGU258" s="93"/>
      <c r="KGV258" s="25"/>
      <c r="KGW258" s="25"/>
      <c r="KGX258" s="95"/>
      <c r="KGY258" s="25"/>
      <c r="KGZ258" s="25"/>
      <c r="KHA258" s="25"/>
      <c r="KHB258" s="25"/>
      <c r="KHC258" s="93"/>
      <c r="KHD258" s="25"/>
      <c r="KHE258" s="25"/>
      <c r="KHF258" s="95"/>
      <c r="KHG258" s="25"/>
      <c r="KHH258" s="25"/>
      <c r="KHI258" s="25"/>
      <c r="KHJ258" s="25"/>
      <c r="KHK258" s="93"/>
      <c r="KHL258" s="25"/>
      <c r="KHM258" s="25"/>
      <c r="KHN258" s="95"/>
      <c r="KHO258" s="25"/>
      <c r="KHP258" s="25"/>
      <c r="KHQ258" s="25"/>
      <c r="KHR258" s="25"/>
      <c r="KHS258" s="93"/>
      <c r="KHT258" s="25"/>
      <c r="KHU258" s="25"/>
      <c r="KHV258" s="95"/>
      <c r="KHW258" s="25"/>
      <c r="KHX258" s="25"/>
      <c r="KHY258" s="25"/>
      <c r="KHZ258" s="25"/>
      <c r="KIA258" s="93"/>
      <c r="KIB258" s="25"/>
      <c r="KIC258" s="25"/>
      <c r="KID258" s="95"/>
      <c r="KIE258" s="25"/>
      <c r="KIF258" s="25"/>
      <c r="KIG258" s="25"/>
      <c r="KIH258" s="25"/>
      <c r="KII258" s="93"/>
      <c r="KIJ258" s="25"/>
      <c r="KIK258" s="25"/>
      <c r="KIL258" s="95"/>
      <c r="KIM258" s="25"/>
      <c r="KIN258" s="25"/>
      <c r="KIO258" s="25"/>
      <c r="KIP258" s="25"/>
      <c r="KIQ258" s="93"/>
      <c r="KIR258" s="25"/>
      <c r="KIS258" s="25"/>
      <c r="KIT258" s="95"/>
      <c r="KIU258" s="25"/>
      <c r="KIV258" s="25"/>
      <c r="KIW258" s="25"/>
      <c r="KIX258" s="25"/>
      <c r="KIY258" s="93"/>
      <c r="KIZ258" s="25"/>
      <c r="KJA258" s="25"/>
      <c r="KJB258" s="95"/>
      <c r="KJC258" s="25"/>
      <c r="KJD258" s="25"/>
      <c r="KJE258" s="25"/>
      <c r="KJF258" s="25"/>
      <c r="KJG258" s="93"/>
      <c r="KJH258" s="25"/>
      <c r="KJI258" s="25"/>
      <c r="KJJ258" s="95"/>
      <c r="KJK258" s="25"/>
      <c r="KJL258" s="25"/>
      <c r="KJM258" s="25"/>
      <c r="KJN258" s="25"/>
      <c r="KJO258" s="93"/>
      <c r="KJP258" s="25"/>
      <c r="KJQ258" s="25"/>
      <c r="KJR258" s="95"/>
      <c r="KJS258" s="25"/>
      <c r="KJT258" s="25"/>
      <c r="KJU258" s="25"/>
      <c r="KJV258" s="25"/>
      <c r="KJW258" s="93"/>
      <c r="KJX258" s="25"/>
      <c r="KJY258" s="25"/>
      <c r="KJZ258" s="95"/>
      <c r="KKA258" s="25"/>
      <c r="KKB258" s="25"/>
      <c r="KKC258" s="25"/>
      <c r="KKD258" s="25"/>
      <c r="KKE258" s="93"/>
      <c r="KKF258" s="25"/>
      <c r="KKG258" s="25"/>
      <c r="KKH258" s="95"/>
      <c r="KKI258" s="25"/>
      <c r="KKJ258" s="25"/>
      <c r="KKK258" s="25"/>
      <c r="KKL258" s="25"/>
      <c r="KKM258" s="93"/>
      <c r="KKN258" s="25"/>
      <c r="KKO258" s="25"/>
      <c r="KKP258" s="95"/>
      <c r="KKQ258" s="25"/>
      <c r="KKR258" s="25"/>
      <c r="KKS258" s="25"/>
      <c r="KKT258" s="25"/>
      <c r="KKU258" s="93"/>
      <c r="KKV258" s="25"/>
      <c r="KKW258" s="25"/>
      <c r="KKX258" s="95"/>
      <c r="KKY258" s="25"/>
      <c r="KKZ258" s="25"/>
      <c r="KLA258" s="25"/>
      <c r="KLB258" s="25"/>
      <c r="KLC258" s="93"/>
      <c r="KLD258" s="25"/>
      <c r="KLE258" s="25"/>
      <c r="KLF258" s="95"/>
      <c r="KLG258" s="25"/>
      <c r="KLH258" s="25"/>
      <c r="KLI258" s="25"/>
      <c r="KLJ258" s="25"/>
      <c r="KLK258" s="93"/>
      <c r="KLL258" s="25"/>
      <c r="KLM258" s="25"/>
      <c r="KLN258" s="95"/>
      <c r="KLO258" s="25"/>
      <c r="KLP258" s="25"/>
      <c r="KLQ258" s="25"/>
      <c r="KLR258" s="25"/>
      <c r="KLS258" s="93"/>
      <c r="KLT258" s="25"/>
      <c r="KLU258" s="25"/>
      <c r="KLV258" s="95"/>
      <c r="KLW258" s="25"/>
      <c r="KLX258" s="25"/>
      <c r="KLY258" s="25"/>
      <c r="KLZ258" s="25"/>
      <c r="KMA258" s="93"/>
      <c r="KMB258" s="25"/>
      <c r="KMC258" s="25"/>
      <c r="KMD258" s="95"/>
      <c r="KME258" s="25"/>
      <c r="KMF258" s="25"/>
      <c r="KMG258" s="25"/>
      <c r="KMH258" s="25"/>
      <c r="KMI258" s="93"/>
      <c r="KMJ258" s="25"/>
      <c r="KMK258" s="25"/>
      <c r="KML258" s="95"/>
      <c r="KMM258" s="25"/>
      <c r="KMN258" s="25"/>
      <c r="KMO258" s="25"/>
      <c r="KMP258" s="25"/>
      <c r="KMQ258" s="93"/>
      <c r="KMR258" s="25"/>
      <c r="KMS258" s="25"/>
      <c r="KMT258" s="95"/>
      <c r="KMU258" s="25"/>
      <c r="KMV258" s="25"/>
      <c r="KMW258" s="25"/>
      <c r="KMX258" s="25"/>
      <c r="KMY258" s="93"/>
      <c r="KMZ258" s="25"/>
      <c r="KNA258" s="25"/>
      <c r="KNB258" s="95"/>
      <c r="KNC258" s="25"/>
      <c r="KND258" s="25"/>
      <c r="KNE258" s="25"/>
      <c r="KNF258" s="25"/>
      <c r="KNG258" s="93"/>
      <c r="KNH258" s="25"/>
      <c r="KNI258" s="25"/>
      <c r="KNJ258" s="95"/>
      <c r="KNK258" s="25"/>
      <c r="KNL258" s="25"/>
      <c r="KNM258" s="25"/>
      <c r="KNN258" s="25"/>
      <c r="KNO258" s="93"/>
      <c r="KNP258" s="25"/>
      <c r="KNQ258" s="25"/>
      <c r="KNR258" s="95"/>
      <c r="KNS258" s="25"/>
      <c r="KNT258" s="25"/>
      <c r="KNU258" s="25"/>
      <c r="KNV258" s="25"/>
      <c r="KNW258" s="93"/>
      <c r="KNX258" s="25"/>
      <c r="KNY258" s="25"/>
      <c r="KNZ258" s="95"/>
      <c r="KOA258" s="25"/>
      <c r="KOB258" s="25"/>
      <c r="KOC258" s="25"/>
      <c r="KOD258" s="25"/>
      <c r="KOE258" s="93"/>
      <c r="KOF258" s="25"/>
      <c r="KOG258" s="25"/>
      <c r="KOH258" s="95"/>
      <c r="KOI258" s="25"/>
      <c r="KOJ258" s="25"/>
      <c r="KOK258" s="25"/>
      <c r="KOL258" s="25"/>
      <c r="KOM258" s="93"/>
      <c r="KON258" s="25"/>
      <c r="KOO258" s="25"/>
      <c r="KOP258" s="95"/>
      <c r="KOQ258" s="25"/>
      <c r="KOR258" s="25"/>
      <c r="KOS258" s="25"/>
      <c r="KOT258" s="25"/>
      <c r="KOU258" s="93"/>
      <c r="KOV258" s="25"/>
      <c r="KOW258" s="25"/>
      <c r="KOX258" s="95"/>
      <c r="KOY258" s="25"/>
      <c r="KOZ258" s="25"/>
      <c r="KPA258" s="25"/>
      <c r="KPB258" s="25"/>
      <c r="KPC258" s="93"/>
      <c r="KPD258" s="25"/>
      <c r="KPE258" s="25"/>
      <c r="KPF258" s="95"/>
      <c r="KPG258" s="25"/>
      <c r="KPH258" s="25"/>
      <c r="KPI258" s="25"/>
      <c r="KPJ258" s="25"/>
      <c r="KPK258" s="93"/>
      <c r="KPL258" s="25"/>
      <c r="KPM258" s="25"/>
      <c r="KPN258" s="95"/>
      <c r="KPO258" s="25"/>
      <c r="KPP258" s="25"/>
      <c r="KPQ258" s="25"/>
      <c r="KPR258" s="25"/>
      <c r="KPS258" s="93"/>
      <c r="KPT258" s="25"/>
      <c r="KPU258" s="25"/>
      <c r="KPV258" s="95"/>
      <c r="KPW258" s="25"/>
      <c r="KPX258" s="25"/>
      <c r="KPY258" s="25"/>
      <c r="KPZ258" s="25"/>
      <c r="KQA258" s="93"/>
      <c r="KQB258" s="25"/>
      <c r="KQC258" s="25"/>
      <c r="KQD258" s="95"/>
      <c r="KQE258" s="25"/>
      <c r="KQF258" s="25"/>
      <c r="KQG258" s="25"/>
      <c r="KQH258" s="25"/>
      <c r="KQI258" s="93"/>
      <c r="KQJ258" s="25"/>
      <c r="KQK258" s="25"/>
      <c r="KQL258" s="95"/>
      <c r="KQM258" s="25"/>
      <c r="KQN258" s="25"/>
      <c r="KQO258" s="25"/>
      <c r="KQP258" s="25"/>
      <c r="KQQ258" s="93"/>
      <c r="KQR258" s="25"/>
      <c r="KQS258" s="25"/>
      <c r="KQT258" s="95"/>
      <c r="KQU258" s="25"/>
      <c r="KQV258" s="25"/>
      <c r="KQW258" s="25"/>
      <c r="KQX258" s="25"/>
      <c r="KQY258" s="93"/>
      <c r="KQZ258" s="25"/>
      <c r="KRA258" s="25"/>
      <c r="KRB258" s="95"/>
      <c r="KRC258" s="25"/>
      <c r="KRD258" s="25"/>
      <c r="KRE258" s="25"/>
      <c r="KRF258" s="25"/>
      <c r="KRG258" s="93"/>
      <c r="KRH258" s="25"/>
      <c r="KRI258" s="25"/>
      <c r="KRJ258" s="95"/>
      <c r="KRK258" s="25"/>
      <c r="KRL258" s="25"/>
      <c r="KRM258" s="25"/>
      <c r="KRN258" s="25"/>
      <c r="KRO258" s="93"/>
      <c r="KRP258" s="25"/>
      <c r="KRQ258" s="25"/>
      <c r="KRR258" s="95"/>
      <c r="KRS258" s="25"/>
      <c r="KRT258" s="25"/>
      <c r="KRU258" s="25"/>
      <c r="KRV258" s="25"/>
      <c r="KRW258" s="93"/>
      <c r="KRX258" s="25"/>
      <c r="KRY258" s="25"/>
      <c r="KRZ258" s="95"/>
      <c r="KSA258" s="25"/>
      <c r="KSB258" s="25"/>
      <c r="KSC258" s="25"/>
      <c r="KSD258" s="25"/>
      <c r="KSE258" s="93"/>
      <c r="KSF258" s="25"/>
      <c r="KSG258" s="25"/>
      <c r="KSH258" s="95"/>
      <c r="KSI258" s="25"/>
      <c r="KSJ258" s="25"/>
      <c r="KSK258" s="25"/>
      <c r="KSL258" s="25"/>
      <c r="KSM258" s="93"/>
      <c r="KSN258" s="25"/>
      <c r="KSO258" s="25"/>
      <c r="KSP258" s="95"/>
      <c r="KSQ258" s="25"/>
      <c r="KSR258" s="25"/>
      <c r="KSS258" s="25"/>
      <c r="KST258" s="25"/>
      <c r="KSU258" s="93"/>
      <c r="KSV258" s="25"/>
      <c r="KSW258" s="25"/>
      <c r="KSX258" s="95"/>
      <c r="KSY258" s="25"/>
      <c r="KSZ258" s="25"/>
      <c r="KTA258" s="25"/>
      <c r="KTB258" s="25"/>
      <c r="KTC258" s="93"/>
      <c r="KTD258" s="25"/>
      <c r="KTE258" s="25"/>
      <c r="KTF258" s="95"/>
      <c r="KTG258" s="25"/>
      <c r="KTH258" s="25"/>
      <c r="KTI258" s="25"/>
      <c r="KTJ258" s="25"/>
      <c r="KTK258" s="93"/>
      <c r="KTL258" s="25"/>
      <c r="KTM258" s="25"/>
      <c r="KTN258" s="95"/>
      <c r="KTO258" s="25"/>
      <c r="KTP258" s="25"/>
      <c r="KTQ258" s="25"/>
      <c r="KTR258" s="25"/>
      <c r="KTS258" s="93"/>
      <c r="KTT258" s="25"/>
      <c r="KTU258" s="25"/>
      <c r="KTV258" s="95"/>
      <c r="KTW258" s="25"/>
      <c r="KTX258" s="25"/>
      <c r="KTY258" s="25"/>
      <c r="KTZ258" s="25"/>
      <c r="KUA258" s="93"/>
      <c r="KUB258" s="25"/>
      <c r="KUC258" s="25"/>
      <c r="KUD258" s="95"/>
      <c r="KUE258" s="25"/>
      <c r="KUF258" s="25"/>
      <c r="KUG258" s="25"/>
      <c r="KUH258" s="25"/>
      <c r="KUI258" s="93"/>
      <c r="KUJ258" s="25"/>
      <c r="KUK258" s="25"/>
      <c r="KUL258" s="95"/>
      <c r="KUM258" s="25"/>
      <c r="KUN258" s="25"/>
      <c r="KUO258" s="25"/>
      <c r="KUP258" s="25"/>
      <c r="KUQ258" s="93"/>
      <c r="KUR258" s="25"/>
      <c r="KUS258" s="25"/>
      <c r="KUT258" s="95"/>
      <c r="KUU258" s="25"/>
      <c r="KUV258" s="25"/>
      <c r="KUW258" s="25"/>
      <c r="KUX258" s="25"/>
      <c r="KUY258" s="93"/>
      <c r="KUZ258" s="25"/>
      <c r="KVA258" s="25"/>
      <c r="KVB258" s="95"/>
      <c r="KVC258" s="25"/>
      <c r="KVD258" s="25"/>
      <c r="KVE258" s="25"/>
      <c r="KVF258" s="25"/>
      <c r="KVG258" s="93"/>
      <c r="KVH258" s="25"/>
      <c r="KVI258" s="25"/>
      <c r="KVJ258" s="95"/>
      <c r="KVK258" s="25"/>
      <c r="KVL258" s="25"/>
      <c r="KVM258" s="25"/>
      <c r="KVN258" s="25"/>
      <c r="KVO258" s="93"/>
      <c r="KVP258" s="25"/>
      <c r="KVQ258" s="25"/>
      <c r="KVR258" s="95"/>
      <c r="KVS258" s="25"/>
      <c r="KVT258" s="25"/>
      <c r="KVU258" s="25"/>
      <c r="KVV258" s="25"/>
      <c r="KVW258" s="93"/>
      <c r="KVX258" s="25"/>
      <c r="KVY258" s="25"/>
      <c r="KVZ258" s="95"/>
      <c r="KWA258" s="25"/>
      <c r="KWB258" s="25"/>
      <c r="KWC258" s="25"/>
      <c r="KWD258" s="25"/>
      <c r="KWE258" s="93"/>
      <c r="KWF258" s="25"/>
      <c r="KWG258" s="25"/>
      <c r="KWH258" s="95"/>
      <c r="KWI258" s="25"/>
      <c r="KWJ258" s="25"/>
      <c r="KWK258" s="25"/>
      <c r="KWL258" s="25"/>
      <c r="KWM258" s="93"/>
      <c r="KWN258" s="25"/>
      <c r="KWO258" s="25"/>
      <c r="KWP258" s="95"/>
      <c r="KWQ258" s="25"/>
      <c r="KWR258" s="25"/>
      <c r="KWS258" s="25"/>
      <c r="KWT258" s="25"/>
      <c r="KWU258" s="93"/>
      <c r="KWV258" s="25"/>
      <c r="KWW258" s="25"/>
      <c r="KWX258" s="95"/>
      <c r="KWY258" s="25"/>
      <c r="KWZ258" s="25"/>
      <c r="KXA258" s="25"/>
      <c r="KXB258" s="25"/>
      <c r="KXC258" s="93"/>
      <c r="KXD258" s="25"/>
      <c r="KXE258" s="25"/>
      <c r="KXF258" s="95"/>
      <c r="KXG258" s="25"/>
      <c r="KXH258" s="25"/>
      <c r="KXI258" s="25"/>
      <c r="KXJ258" s="25"/>
      <c r="KXK258" s="93"/>
      <c r="KXL258" s="25"/>
      <c r="KXM258" s="25"/>
      <c r="KXN258" s="95"/>
      <c r="KXO258" s="25"/>
      <c r="KXP258" s="25"/>
      <c r="KXQ258" s="25"/>
      <c r="KXR258" s="25"/>
      <c r="KXS258" s="93"/>
      <c r="KXT258" s="25"/>
      <c r="KXU258" s="25"/>
      <c r="KXV258" s="95"/>
      <c r="KXW258" s="25"/>
      <c r="KXX258" s="25"/>
      <c r="KXY258" s="25"/>
      <c r="KXZ258" s="25"/>
      <c r="KYA258" s="93"/>
      <c r="KYB258" s="25"/>
      <c r="KYC258" s="25"/>
      <c r="KYD258" s="95"/>
      <c r="KYE258" s="25"/>
      <c r="KYF258" s="25"/>
      <c r="KYG258" s="25"/>
      <c r="KYH258" s="25"/>
      <c r="KYI258" s="93"/>
      <c r="KYJ258" s="25"/>
      <c r="KYK258" s="25"/>
      <c r="KYL258" s="95"/>
      <c r="KYM258" s="25"/>
      <c r="KYN258" s="25"/>
      <c r="KYO258" s="25"/>
      <c r="KYP258" s="25"/>
      <c r="KYQ258" s="93"/>
      <c r="KYR258" s="25"/>
      <c r="KYS258" s="25"/>
      <c r="KYT258" s="95"/>
      <c r="KYU258" s="25"/>
      <c r="KYV258" s="25"/>
      <c r="KYW258" s="25"/>
      <c r="KYX258" s="25"/>
      <c r="KYY258" s="93"/>
      <c r="KYZ258" s="25"/>
      <c r="KZA258" s="25"/>
      <c r="KZB258" s="95"/>
      <c r="KZC258" s="25"/>
      <c r="KZD258" s="25"/>
      <c r="KZE258" s="25"/>
      <c r="KZF258" s="25"/>
      <c r="KZG258" s="93"/>
      <c r="KZH258" s="25"/>
      <c r="KZI258" s="25"/>
      <c r="KZJ258" s="95"/>
      <c r="KZK258" s="25"/>
      <c r="KZL258" s="25"/>
      <c r="KZM258" s="25"/>
      <c r="KZN258" s="25"/>
      <c r="KZO258" s="93"/>
      <c r="KZP258" s="25"/>
      <c r="KZQ258" s="25"/>
      <c r="KZR258" s="95"/>
      <c r="KZS258" s="25"/>
      <c r="KZT258" s="25"/>
      <c r="KZU258" s="25"/>
      <c r="KZV258" s="25"/>
      <c r="KZW258" s="93"/>
      <c r="KZX258" s="25"/>
      <c r="KZY258" s="25"/>
      <c r="KZZ258" s="95"/>
      <c r="LAA258" s="25"/>
      <c r="LAB258" s="25"/>
      <c r="LAC258" s="25"/>
      <c r="LAD258" s="25"/>
      <c r="LAE258" s="93"/>
      <c r="LAF258" s="25"/>
      <c r="LAG258" s="25"/>
      <c r="LAH258" s="95"/>
      <c r="LAI258" s="25"/>
      <c r="LAJ258" s="25"/>
      <c r="LAK258" s="25"/>
      <c r="LAL258" s="25"/>
      <c r="LAM258" s="93"/>
      <c r="LAN258" s="25"/>
      <c r="LAO258" s="25"/>
      <c r="LAP258" s="95"/>
      <c r="LAQ258" s="25"/>
      <c r="LAR258" s="25"/>
      <c r="LAS258" s="25"/>
      <c r="LAT258" s="25"/>
      <c r="LAU258" s="93"/>
      <c r="LAV258" s="25"/>
      <c r="LAW258" s="25"/>
      <c r="LAX258" s="95"/>
      <c r="LAY258" s="25"/>
      <c r="LAZ258" s="25"/>
      <c r="LBA258" s="25"/>
      <c r="LBB258" s="25"/>
      <c r="LBC258" s="93"/>
      <c r="LBD258" s="25"/>
      <c r="LBE258" s="25"/>
      <c r="LBF258" s="95"/>
      <c r="LBG258" s="25"/>
      <c r="LBH258" s="25"/>
      <c r="LBI258" s="25"/>
      <c r="LBJ258" s="25"/>
      <c r="LBK258" s="93"/>
      <c r="LBL258" s="25"/>
      <c r="LBM258" s="25"/>
      <c r="LBN258" s="95"/>
      <c r="LBO258" s="25"/>
      <c r="LBP258" s="25"/>
      <c r="LBQ258" s="25"/>
      <c r="LBR258" s="25"/>
      <c r="LBS258" s="93"/>
      <c r="LBT258" s="25"/>
      <c r="LBU258" s="25"/>
      <c r="LBV258" s="95"/>
      <c r="LBW258" s="25"/>
      <c r="LBX258" s="25"/>
      <c r="LBY258" s="25"/>
      <c r="LBZ258" s="25"/>
      <c r="LCA258" s="93"/>
      <c r="LCB258" s="25"/>
      <c r="LCC258" s="25"/>
      <c r="LCD258" s="95"/>
      <c r="LCE258" s="25"/>
      <c r="LCF258" s="25"/>
      <c r="LCG258" s="25"/>
      <c r="LCH258" s="25"/>
      <c r="LCI258" s="93"/>
      <c r="LCJ258" s="25"/>
      <c r="LCK258" s="25"/>
      <c r="LCL258" s="95"/>
      <c r="LCM258" s="25"/>
      <c r="LCN258" s="25"/>
      <c r="LCO258" s="25"/>
      <c r="LCP258" s="25"/>
      <c r="LCQ258" s="93"/>
      <c r="LCR258" s="25"/>
      <c r="LCS258" s="25"/>
      <c r="LCT258" s="95"/>
      <c r="LCU258" s="25"/>
      <c r="LCV258" s="25"/>
      <c r="LCW258" s="25"/>
      <c r="LCX258" s="25"/>
      <c r="LCY258" s="93"/>
      <c r="LCZ258" s="25"/>
      <c r="LDA258" s="25"/>
      <c r="LDB258" s="95"/>
      <c r="LDC258" s="25"/>
      <c r="LDD258" s="25"/>
      <c r="LDE258" s="25"/>
      <c r="LDF258" s="25"/>
      <c r="LDG258" s="93"/>
      <c r="LDH258" s="25"/>
      <c r="LDI258" s="25"/>
      <c r="LDJ258" s="95"/>
      <c r="LDK258" s="25"/>
      <c r="LDL258" s="25"/>
      <c r="LDM258" s="25"/>
      <c r="LDN258" s="25"/>
      <c r="LDO258" s="93"/>
      <c r="LDP258" s="25"/>
      <c r="LDQ258" s="25"/>
      <c r="LDR258" s="95"/>
      <c r="LDS258" s="25"/>
      <c r="LDT258" s="25"/>
      <c r="LDU258" s="25"/>
      <c r="LDV258" s="25"/>
      <c r="LDW258" s="93"/>
      <c r="LDX258" s="25"/>
      <c r="LDY258" s="25"/>
      <c r="LDZ258" s="95"/>
      <c r="LEA258" s="25"/>
      <c r="LEB258" s="25"/>
      <c r="LEC258" s="25"/>
      <c r="LED258" s="25"/>
      <c r="LEE258" s="93"/>
      <c r="LEF258" s="25"/>
      <c r="LEG258" s="25"/>
      <c r="LEH258" s="95"/>
      <c r="LEI258" s="25"/>
      <c r="LEJ258" s="25"/>
      <c r="LEK258" s="25"/>
      <c r="LEL258" s="25"/>
      <c r="LEM258" s="93"/>
      <c r="LEN258" s="25"/>
      <c r="LEO258" s="25"/>
      <c r="LEP258" s="95"/>
      <c r="LEQ258" s="25"/>
      <c r="LER258" s="25"/>
      <c r="LES258" s="25"/>
      <c r="LET258" s="25"/>
      <c r="LEU258" s="93"/>
      <c r="LEV258" s="25"/>
      <c r="LEW258" s="25"/>
      <c r="LEX258" s="95"/>
      <c r="LEY258" s="25"/>
      <c r="LEZ258" s="25"/>
      <c r="LFA258" s="25"/>
      <c r="LFB258" s="25"/>
      <c r="LFC258" s="93"/>
      <c r="LFD258" s="25"/>
      <c r="LFE258" s="25"/>
      <c r="LFF258" s="95"/>
      <c r="LFG258" s="25"/>
      <c r="LFH258" s="25"/>
      <c r="LFI258" s="25"/>
      <c r="LFJ258" s="25"/>
      <c r="LFK258" s="93"/>
      <c r="LFL258" s="25"/>
      <c r="LFM258" s="25"/>
      <c r="LFN258" s="95"/>
      <c r="LFO258" s="25"/>
      <c r="LFP258" s="25"/>
      <c r="LFQ258" s="25"/>
      <c r="LFR258" s="25"/>
      <c r="LFS258" s="93"/>
      <c r="LFT258" s="25"/>
      <c r="LFU258" s="25"/>
      <c r="LFV258" s="95"/>
      <c r="LFW258" s="25"/>
      <c r="LFX258" s="25"/>
      <c r="LFY258" s="25"/>
      <c r="LFZ258" s="25"/>
      <c r="LGA258" s="93"/>
      <c r="LGB258" s="25"/>
      <c r="LGC258" s="25"/>
      <c r="LGD258" s="95"/>
      <c r="LGE258" s="25"/>
      <c r="LGF258" s="25"/>
      <c r="LGG258" s="25"/>
      <c r="LGH258" s="25"/>
      <c r="LGI258" s="93"/>
      <c r="LGJ258" s="25"/>
      <c r="LGK258" s="25"/>
      <c r="LGL258" s="95"/>
      <c r="LGM258" s="25"/>
      <c r="LGN258" s="25"/>
      <c r="LGO258" s="25"/>
      <c r="LGP258" s="25"/>
      <c r="LGQ258" s="93"/>
      <c r="LGR258" s="25"/>
      <c r="LGS258" s="25"/>
      <c r="LGT258" s="95"/>
      <c r="LGU258" s="25"/>
      <c r="LGV258" s="25"/>
      <c r="LGW258" s="25"/>
      <c r="LGX258" s="25"/>
      <c r="LGY258" s="93"/>
      <c r="LGZ258" s="25"/>
      <c r="LHA258" s="25"/>
      <c r="LHB258" s="95"/>
      <c r="LHC258" s="25"/>
      <c r="LHD258" s="25"/>
      <c r="LHE258" s="25"/>
      <c r="LHF258" s="25"/>
      <c r="LHG258" s="93"/>
      <c r="LHH258" s="25"/>
      <c r="LHI258" s="25"/>
      <c r="LHJ258" s="95"/>
      <c r="LHK258" s="25"/>
      <c r="LHL258" s="25"/>
      <c r="LHM258" s="25"/>
      <c r="LHN258" s="25"/>
      <c r="LHO258" s="93"/>
      <c r="LHP258" s="25"/>
      <c r="LHQ258" s="25"/>
      <c r="LHR258" s="95"/>
      <c r="LHS258" s="25"/>
      <c r="LHT258" s="25"/>
      <c r="LHU258" s="25"/>
      <c r="LHV258" s="25"/>
      <c r="LHW258" s="93"/>
      <c r="LHX258" s="25"/>
      <c r="LHY258" s="25"/>
      <c r="LHZ258" s="95"/>
      <c r="LIA258" s="25"/>
      <c r="LIB258" s="25"/>
      <c r="LIC258" s="25"/>
      <c r="LID258" s="25"/>
      <c r="LIE258" s="93"/>
      <c r="LIF258" s="25"/>
      <c r="LIG258" s="25"/>
      <c r="LIH258" s="95"/>
      <c r="LII258" s="25"/>
      <c r="LIJ258" s="25"/>
      <c r="LIK258" s="25"/>
      <c r="LIL258" s="25"/>
      <c r="LIM258" s="93"/>
      <c r="LIN258" s="25"/>
      <c r="LIO258" s="25"/>
      <c r="LIP258" s="95"/>
      <c r="LIQ258" s="25"/>
      <c r="LIR258" s="25"/>
      <c r="LIS258" s="25"/>
      <c r="LIT258" s="25"/>
      <c r="LIU258" s="93"/>
      <c r="LIV258" s="25"/>
      <c r="LIW258" s="25"/>
      <c r="LIX258" s="95"/>
      <c r="LIY258" s="25"/>
      <c r="LIZ258" s="25"/>
      <c r="LJA258" s="25"/>
      <c r="LJB258" s="25"/>
      <c r="LJC258" s="93"/>
      <c r="LJD258" s="25"/>
      <c r="LJE258" s="25"/>
      <c r="LJF258" s="95"/>
      <c r="LJG258" s="25"/>
      <c r="LJH258" s="25"/>
      <c r="LJI258" s="25"/>
      <c r="LJJ258" s="25"/>
      <c r="LJK258" s="93"/>
      <c r="LJL258" s="25"/>
      <c r="LJM258" s="25"/>
      <c r="LJN258" s="95"/>
      <c r="LJO258" s="25"/>
      <c r="LJP258" s="25"/>
      <c r="LJQ258" s="25"/>
      <c r="LJR258" s="25"/>
      <c r="LJS258" s="93"/>
      <c r="LJT258" s="25"/>
      <c r="LJU258" s="25"/>
      <c r="LJV258" s="95"/>
      <c r="LJW258" s="25"/>
      <c r="LJX258" s="25"/>
      <c r="LJY258" s="25"/>
      <c r="LJZ258" s="25"/>
      <c r="LKA258" s="93"/>
      <c r="LKB258" s="25"/>
      <c r="LKC258" s="25"/>
      <c r="LKD258" s="95"/>
      <c r="LKE258" s="25"/>
      <c r="LKF258" s="25"/>
      <c r="LKG258" s="25"/>
      <c r="LKH258" s="25"/>
      <c r="LKI258" s="93"/>
      <c r="LKJ258" s="25"/>
      <c r="LKK258" s="25"/>
      <c r="LKL258" s="95"/>
      <c r="LKM258" s="25"/>
      <c r="LKN258" s="25"/>
      <c r="LKO258" s="25"/>
      <c r="LKP258" s="25"/>
      <c r="LKQ258" s="93"/>
      <c r="LKR258" s="25"/>
      <c r="LKS258" s="25"/>
      <c r="LKT258" s="95"/>
      <c r="LKU258" s="25"/>
      <c r="LKV258" s="25"/>
      <c r="LKW258" s="25"/>
      <c r="LKX258" s="25"/>
      <c r="LKY258" s="93"/>
      <c r="LKZ258" s="25"/>
      <c r="LLA258" s="25"/>
      <c r="LLB258" s="95"/>
      <c r="LLC258" s="25"/>
      <c r="LLD258" s="25"/>
      <c r="LLE258" s="25"/>
      <c r="LLF258" s="25"/>
      <c r="LLG258" s="93"/>
      <c r="LLH258" s="25"/>
      <c r="LLI258" s="25"/>
      <c r="LLJ258" s="95"/>
      <c r="LLK258" s="25"/>
      <c r="LLL258" s="25"/>
      <c r="LLM258" s="25"/>
      <c r="LLN258" s="25"/>
      <c r="LLO258" s="93"/>
      <c r="LLP258" s="25"/>
      <c r="LLQ258" s="25"/>
      <c r="LLR258" s="95"/>
      <c r="LLS258" s="25"/>
      <c r="LLT258" s="25"/>
      <c r="LLU258" s="25"/>
      <c r="LLV258" s="25"/>
      <c r="LLW258" s="93"/>
      <c r="LLX258" s="25"/>
      <c r="LLY258" s="25"/>
      <c r="LLZ258" s="95"/>
      <c r="LMA258" s="25"/>
      <c r="LMB258" s="25"/>
      <c r="LMC258" s="25"/>
      <c r="LMD258" s="25"/>
      <c r="LME258" s="93"/>
      <c r="LMF258" s="25"/>
      <c r="LMG258" s="25"/>
      <c r="LMH258" s="95"/>
      <c r="LMI258" s="25"/>
      <c r="LMJ258" s="25"/>
      <c r="LMK258" s="25"/>
      <c r="LML258" s="25"/>
      <c r="LMM258" s="93"/>
      <c r="LMN258" s="25"/>
      <c r="LMO258" s="25"/>
      <c r="LMP258" s="95"/>
      <c r="LMQ258" s="25"/>
      <c r="LMR258" s="25"/>
      <c r="LMS258" s="25"/>
      <c r="LMT258" s="25"/>
      <c r="LMU258" s="93"/>
      <c r="LMV258" s="25"/>
      <c r="LMW258" s="25"/>
      <c r="LMX258" s="95"/>
      <c r="LMY258" s="25"/>
      <c r="LMZ258" s="25"/>
      <c r="LNA258" s="25"/>
      <c r="LNB258" s="25"/>
      <c r="LNC258" s="93"/>
      <c r="LND258" s="25"/>
      <c r="LNE258" s="25"/>
      <c r="LNF258" s="95"/>
      <c r="LNG258" s="25"/>
      <c r="LNH258" s="25"/>
      <c r="LNI258" s="25"/>
      <c r="LNJ258" s="25"/>
      <c r="LNK258" s="93"/>
      <c r="LNL258" s="25"/>
      <c r="LNM258" s="25"/>
      <c r="LNN258" s="95"/>
      <c r="LNO258" s="25"/>
      <c r="LNP258" s="25"/>
      <c r="LNQ258" s="25"/>
      <c r="LNR258" s="25"/>
      <c r="LNS258" s="93"/>
      <c r="LNT258" s="25"/>
      <c r="LNU258" s="25"/>
      <c r="LNV258" s="95"/>
      <c r="LNW258" s="25"/>
      <c r="LNX258" s="25"/>
      <c r="LNY258" s="25"/>
      <c r="LNZ258" s="25"/>
      <c r="LOA258" s="93"/>
      <c r="LOB258" s="25"/>
      <c r="LOC258" s="25"/>
      <c r="LOD258" s="95"/>
      <c r="LOE258" s="25"/>
      <c r="LOF258" s="25"/>
      <c r="LOG258" s="25"/>
      <c r="LOH258" s="25"/>
      <c r="LOI258" s="93"/>
      <c r="LOJ258" s="25"/>
      <c r="LOK258" s="25"/>
      <c r="LOL258" s="95"/>
      <c r="LOM258" s="25"/>
      <c r="LON258" s="25"/>
      <c r="LOO258" s="25"/>
      <c r="LOP258" s="25"/>
      <c r="LOQ258" s="93"/>
      <c r="LOR258" s="25"/>
      <c r="LOS258" s="25"/>
      <c r="LOT258" s="95"/>
      <c r="LOU258" s="25"/>
      <c r="LOV258" s="25"/>
      <c r="LOW258" s="25"/>
      <c r="LOX258" s="25"/>
      <c r="LOY258" s="93"/>
      <c r="LOZ258" s="25"/>
      <c r="LPA258" s="25"/>
      <c r="LPB258" s="95"/>
      <c r="LPC258" s="25"/>
      <c r="LPD258" s="25"/>
      <c r="LPE258" s="25"/>
      <c r="LPF258" s="25"/>
      <c r="LPG258" s="93"/>
      <c r="LPH258" s="25"/>
      <c r="LPI258" s="25"/>
      <c r="LPJ258" s="95"/>
      <c r="LPK258" s="25"/>
      <c r="LPL258" s="25"/>
      <c r="LPM258" s="25"/>
      <c r="LPN258" s="25"/>
      <c r="LPO258" s="93"/>
      <c r="LPP258" s="25"/>
      <c r="LPQ258" s="25"/>
      <c r="LPR258" s="95"/>
      <c r="LPS258" s="25"/>
      <c r="LPT258" s="25"/>
      <c r="LPU258" s="25"/>
      <c r="LPV258" s="25"/>
      <c r="LPW258" s="93"/>
      <c r="LPX258" s="25"/>
      <c r="LPY258" s="25"/>
      <c r="LPZ258" s="95"/>
      <c r="LQA258" s="25"/>
      <c r="LQB258" s="25"/>
      <c r="LQC258" s="25"/>
      <c r="LQD258" s="25"/>
      <c r="LQE258" s="93"/>
      <c r="LQF258" s="25"/>
      <c r="LQG258" s="25"/>
      <c r="LQH258" s="95"/>
      <c r="LQI258" s="25"/>
      <c r="LQJ258" s="25"/>
      <c r="LQK258" s="25"/>
      <c r="LQL258" s="25"/>
      <c r="LQM258" s="93"/>
      <c r="LQN258" s="25"/>
      <c r="LQO258" s="25"/>
      <c r="LQP258" s="95"/>
      <c r="LQQ258" s="25"/>
      <c r="LQR258" s="25"/>
      <c r="LQS258" s="25"/>
      <c r="LQT258" s="25"/>
      <c r="LQU258" s="93"/>
      <c r="LQV258" s="25"/>
      <c r="LQW258" s="25"/>
      <c r="LQX258" s="95"/>
      <c r="LQY258" s="25"/>
      <c r="LQZ258" s="25"/>
      <c r="LRA258" s="25"/>
      <c r="LRB258" s="25"/>
      <c r="LRC258" s="93"/>
      <c r="LRD258" s="25"/>
      <c r="LRE258" s="25"/>
      <c r="LRF258" s="95"/>
      <c r="LRG258" s="25"/>
      <c r="LRH258" s="25"/>
      <c r="LRI258" s="25"/>
      <c r="LRJ258" s="25"/>
      <c r="LRK258" s="93"/>
      <c r="LRL258" s="25"/>
      <c r="LRM258" s="25"/>
      <c r="LRN258" s="95"/>
      <c r="LRO258" s="25"/>
      <c r="LRP258" s="25"/>
      <c r="LRQ258" s="25"/>
      <c r="LRR258" s="25"/>
      <c r="LRS258" s="93"/>
      <c r="LRT258" s="25"/>
      <c r="LRU258" s="25"/>
      <c r="LRV258" s="95"/>
      <c r="LRW258" s="25"/>
      <c r="LRX258" s="25"/>
      <c r="LRY258" s="25"/>
      <c r="LRZ258" s="25"/>
      <c r="LSA258" s="93"/>
      <c r="LSB258" s="25"/>
      <c r="LSC258" s="25"/>
      <c r="LSD258" s="95"/>
      <c r="LSE258" s="25"/>
      <c r="LSF258" s="25"/>
      <c r="LSG258" s="25"/>
      <c r="LSH258" s="25"/>
      <c r="LSI258" s="93"/>
      <c r="LSJ258" s="25"/>
      <c r="LSK258" s="25"/>
      <c r="LSL258" s="95"/>
      <c r="LSM258" s="25"/>
      <c r="LSN258" s="25"/>
      <c r="LSO258" s="25"/>
      <c r="LSP258" s="25"/>
      <c r="LSQ258" s="93"/>
      <c r="LSR258" s="25"/>
      <c r="LSS258" s="25"/>
      <c r="LST258" s="95"/>
      <c r="LSU258" s="25"/>
      <c r="LSV258" s="25"/>
      <c r="LSW258" s="25"/>
      <c r="LSX258" s="25"/>
      <c r="LSY258" s="93"/>
      <c r="LSZ258" s="25"/>
      <c r="LTA258" s="25"/>
      <c r="LTB258" s="95"/>
      <c r="LTC258" s="25"/>
      <c r="LTD258" s="25"/>
      <c r="LTE258" s="25"/>
      <c r="LTF258" s="25"/>
      <c r="LTG258" s="93"/>
      <c r="LTH258" s="25"/>
      <c r="LTI258" s="25"/>
      <c r="LTJ258" s="95"/>
      <c r="LTK258" s="25"/>
      <c r="LTL258" s="25"/>
      <c r="LTM258" s="25"/>
      <c r="LTN258" s="25"/>
      <c r="LTO258" s="93"/>
      <c r="LTP258" s="25"/>
      <c r="LTQ258" s="25"/>
      <c r="LTR258" s="95"/>
      <c r="LTS258" s="25"/>
      <c r="LTT258" s="25"/>
      <c r="LTU258" s="25"/>
      <c r="LTV258" s="25"/>
      <c r="LTW258" s="93"/>
      <c r="LTX258" s="25"/>
      <c r="LTY258" s="25"/>
      <c r="LTZ258" s="95"/>
      <c r="LUA258" s="25"/>
      <c r="LUB258" s="25"/>
      <c r="LUC258" s="25"/>
      <c r="LUD258" s="25"/>
      <c r="LUE258" s="93"/>
      <c r="LUF258" s="25"/>
      <c r="LUG258" s="25"/>
      <c r="LUH258" s="95"/>
      <c r="LUI258" s="25"/>
      <c r="LUJ258" s="25"/>
      <c r="LUK258" s="25"/>
      <c r="LUL258" s="25"/>
      <c r="LUM258" s="93"/>
      <c r="LUN258" s="25"/>
      <c r="LUO258" s="25"/>
      <c r="LUP258" s="95"/>
      <c r="LUQ258" s="25"/>
      <c r="LUR258" s="25"/>
      <c r="LUS258" s="25"/>
      <c r="LUT258" s="25"/>
      <c r="LUU258" s="93"/>
      <c r="LUV258" s="25"/>
      <c r="LUW258" s="25"/>
      <c r="LUX258" s="95"/>
      <c r="LUY258" s="25"/>
      <c r="LUZ258" s="25"/>
      <c r="LVA258" s="25"/>
      <c r="LVB258" s="25"/>
      <c r="LVC258" s="93"/>
      <c r="LVD258" s="25"/>
      <c r="LVE258" s="25"/>
      <c r="LVF258" s="95"/>
      <c r="LVG258" s="25"/>
      <c r="LVH258" s="25"/>
      <c r="LVI258" s="25"/>
      <c r="LVJ258" s="25"/>
      <c r="LVK258" s="93"/>
      <c r="LVL258" s="25"/>
      <c r="LVM258" s="25"/>
      <c r="LVN258" s="95"/>
      <c r="LVO258" s="25"/>
      <c r="LVP258" s="25"/>
      <c r="LVQ258" s="25"/>
      <c r="LVR258" s="25"/>
      <c r="LVS258" s="93"/>
      <c r="LVT258" s="25"/>
      <c r="LVU258" s="25"/>
      <c r="LVV258" s="95"/>
      <c r="LVW258" s="25"/>
      <c r="LVX258" s="25"/>
      <c r="LVY258" s="25"/>
      <c r="LVZ258" s="25"/>
      <c r="LWA258" s="93"/>
      <c r="LWB258" s="25"/>
      <c r="LWC258" s="25"/>
      <c r="LWD258" s="95"/>
      <c r="LWE258" s="25"/>
      <c r="LWF258" s="25"/>
      <c r="LWG258" s="25"/>
      <c r="LWH258" s="25"/>
      <c r="LWI258" s="93"/>
      <c r="LWJ258" s="25"/>
      <c r="LWK258" s="25"/>
      <c r="LWL258" s="95"/>
      <c r="LWM258" s="25"/>
      <c r="LWN258" s="25"/>
      <c r="LWO258" s="25"/>
      <c r="LWP258" s="25"/>
      <c r="LWQ258" s="93"/>
      <c r="LWR258" s="25"/>
      <c r="LWS258" s="25"/>
      <c r="LWT258" s="95"/>
      <c r="LWU258" s="25"/>
      <c r="LWV258" s="25"/>
      <c r="LWW258" s="25"/>
      <c r="LWX258" s="25"/>
      <c r="LWY258" s="93"/>
      <c r="LWZ258" s="25"/>
      <c r="LXA258" s="25"/>
      <c r="LXB258" s="95"/>
      <c r="LXC258" s="25"/>
      <c r="LXD258" s="25"/>
      <c r="LXE258" s="25"/>
      <c r="LXF258" s="25"/>
      <c r="LXG258" s="93"/>
      <c r="LXH258" s="25"/>
      <c r="LXI258" s="25"/>
      <c r="LXJ258" s="95"/>
      <c r="LXK258" s="25"/>
      <c r="LXL258" s="25"/>
      <c r="LXM258" s="25"/>
      <c r="LXN258" s="25"/>
      <c r="LXO258" s="93"/>
      <c r="LXP258" s="25"/>
      <c r="LXQ258" s="25"/>
      <c r="LXR258" s="95"/>
      <c r="LXS258" s="25"/>
      <c r="LXT258" s="25"/>
      <c r="LXU258" s="25"/>
      <c r="LXV258" s="25"/>
      <c r="LXW258" s="93"/>
      <c r="LXX258" s="25"/>
      <c r="LXY258" s="25"/>
      <c r="LXZ258" s="95"/>
      <c r="LYA258" s="25"/>
      <c r="LYB258" s="25"/>
      <c r="LYC258" s="25"/>
      <c r="LYD258" s="25"/>
      <c r="LYE258" s="93"/>
      <c r="LYF258" s="25"/>
      <c r="LYG258" s="25"/>
      <c r="LYH258" s="95"/>
      <c r="LYI258" s="25"/>
      <c r="LYJ258" s="25"/>
      <c r="LYK258" s="25"/>
      <c r="LYL258" s="25"/>
      <c r="LYM258" s="93"/>
      <c r="LYN258" s="25"/>
      <c r="LYO258" s="25"/>
      <c r="LYP258" s="95"/>
      <c r="LYQ258" s="25"/>
      <c r="LYR258" s="25"/>
      <c r="LYS258" s="25"/>
      <c r="LYT258" s="25"/>
      <c r="LYU258" s="93"/>
      <c r="LYV258" s="25"/>
      <c r="LYW258" s="25"/>
      <c r="LYX258" s="95"/>
      <c r="LYY258" s="25"/>
      <c r="LYZ258" s="25"/>
      <c r="LZA258" s="25"/>
      <c r="LZB258" s="25"/>
      <c r="LZC258" s="93"/>
      <c r="LZD258" s="25"/>
      <c r="LZE258" s="25"/>
      <c r="LZF258" s="95"/>
      <c r="LZG258" s="25"/>
      <c r="LZH258" s="25"/>
      <c r="LZI258" s="25"/>
      <c r="LZJ258" s="25"/>
      <c r="LZK258" s="93"/>
      <c r="LZL258" s="25"/>
      <c r="LZM258" s="25"/>
      <c r="LZN258" s="95"/>
      <c r="LZO258" s="25"/>
      <c r="LZP258" s="25"/>
      <c r="LZQ258" s="25"/>
      <c r="LZR258" s="25"/>
      <c r="LZS258" s="93"/>
      <c r="LZT258" s="25"/>
      <c r="LZU258" s="25"/>
      <c r="LZV258" s="95"/>
      <c r="LZW258" s="25"/>
      <c r="LZX258" s="25"/>
      <c r="LZY258" s="25"/>
      <c r="LZZ258" s="25"/>
      <c r="MAA258" s="93"/>
      <c r="MAB258" s="25"/>
      <c r="MAC258" s="25"/>
      <c r="MAD258" s="95"/>
      <c r="MAE258" s="25"/>
      <c r="MAF258" s="25"/>
      <c r="MAG258" s="25"/>
      <c r="MAH258" s="25"/>
      <c r="MAI258" s="93"/>
      <c r="MAJ258" s="25"/>
      <c r="MAK258" s="25"/>
      <c r="MAL258" s="95"/>
      <c r="MAM258" s="25"/>
      <c r="MAN258" s="25"/>
      <c r="MAO258" s="25"/>
      <c r="MAP258" s="25"/>
      <c r="MAQ258" s="93"/>
      <c r="MAR258" s="25"/>
      <c r="MAS258" s="25"/>
      <c r="MAT258" s="95"/>
      <c r="MAU258" s="25"/>
      <c r="MAV258" s="25"/>
      <c r="MAW258" s="25"/>
      <c r="MAX258" s="25"/>
      <c r="MAY258" s="93"/>
      <c r="MAZ258" s="25"/>
      <c r="MBA258" s="25"/>
      <c r="MBB258" s="95"/>
      <c r="MBC258" s="25"/>
      <c r="MBD258" s="25"/>
      <c r="MBE258" s="25"/>
      <c r="MBF258" s="25"/>
      <c r="MBG258" s="93"/>
      <c r="MBH258" s="25"/>
      <c r="MBI258" s="25"/>
      <c r="MBJ258" s="95"/>
      <c r="MBK258" s="25"/>
      <c r="MBL258" s="25"/>
      <c r="MBM258" s="25"/>
      <c r="MBN258" s="25"/>
      <c r="MBO258" s="93"/>
      <c r="MBP258" s="25"/>
      <c r="MBQ258" s="25"/>
      <c r="MBR258" s="95"/>
      <c r="MBS258" s="25"/>
      <c r="MBT258" s="25"/>
      <c r="MBU258" s="25"/>
      <c r="MBV258" s="25"/>
      <c r="MBW258" s="93"/>
      <c r="MBX258" s="25"/>
      <c r="MBY258" s="25"/>
      <c r="MBZ258" s="95"/>
      <c r="MCA258" s="25"/>
      <c r="MCB258" s="25"/>
      <c r="MCC258" s="25"/>
      <c r="MCD258" s="25"/>
      <c r="MCE258" s="93"/>
      <c r="MCF258" s="25"/>
      <c r="MCG258" s="25"/>
      <c r="MCH258" s="95"/>
      <c r="MCI258" s="25"/>
      <c r="MCJ258" s="25"/>
      <c r="MCK258" s="25"/>
      <c r="MCL258" s="25"/>
      <c r="MCM258" s="93"/>
      <c r="MCN258" s="25"/>
      <c r="MCO258" s="25"/>
      <c r="MCP258" s="95"/>
      <c r="MCQ258" s="25"/>
      <c r="MCR258" s="25"/>
      <c r="MCS258" s="25"/>
      <c r="MCT258" s="25"/>
      <c r="MCU258" s="93"/>
      <c r="MCV258" s="25"/>
      <c r="MCW258" s="25"/>
      <c r="MCX258" s="95"/>
      <c r="MCY258" s="25"/>
      <c r="MCZ258" s="25"/>
      <c r="MDA258" s="25"/>
      <c r="MDB258" s="25"/>
      <c r="MDC258" s="93"/>
      <c r="MDD258" s="25"/>
      <c r="MDE258" s="25"/>
      <c r="MDF258" s="95"/>
      <c r="MDG258" s="25"/>
      <c r="MDH258" s="25"/>
      <c r="MDI258" s="25"/>
      <c r="MDJ258" s="25"/>
      <c r="MDK258" s="93"/>
      <c r="MDL258" s="25"/>
      <c r="MDM258" s="25"/>
      <c r="MDN258" s="95"/>
      <c r="MDO258" s="25"/>
      <c r="MDP258" s="25"/>
      <c r="MDQ258" s="25"/>
      <c r="MDR258" s="25"/>
      <c r="MDS258" s="93"/>
      <c r="MDT258" s="25"/>
      <c r="MDU258" s="25"/>
      <c r="MDV258" s="95"/>
      <c r="MDW258" s="25"/>
      <c r="MDX258" s="25"/>
      <c r="MDY258" s="25"/>
      <c r="MDZ258" s="25"/>
      <c r="MEA258" s="93"/>
      <c r="MEB258" s="25"/>
      <c r="MEC258" s="25"/>
      <c r="MED258" s="95"/>
      <c r="MEE258" s="25"/>
      <c r="MEF258" s="25"/>
      <c r="MEG258" s="25"/>
      <c r="MEH258" s="25"/>
      <c r="MEI258" s="93"/>
      <c r="MEJ258" s="25"/>
      <c r="MEK258" s="25"/>
      <c r="MEL258" s="95"/>
      <c r="MEM258" s="25"/>
      <c r="MEN258" s="25"/>
      <c r="MEO258" s="25"/>
      <c r="MEP258" s="25"/>
      <c r="MEQ258" s="93"/>
      <c r="MER258" s="25"/>
      <c r="MES258" s="25"/>
      <c r="MET258" s="95"/>
      <c r="MEU258" s="25"/>
      <c r="MEV258" s="25"/>
      <c r="MEW258" s="25"/>
      <c r="MEX258" s="25"/>
      <c r="MEY258" s="93"/>
      <c r="MEZ258" s="25"/>
      <c r="MFA258" s="25"/>
      <c r="MFB258" s="95"/>
      <c r="MFC258" s="25"/>
      <c r="MFD258" s="25"/>
      <c r="MFE258" s="25"/>
      <c r="MFF258" s="25"/>
      <c r="MFG258" s="93"/>
      <c r="MFH258" s="25"/>
      <c r="MFI258" s="25"/>
      <c r="MFJ258" s="95"/>
      <c r="MFK258" s="25"/>
      <c r="MFL258" s="25"/>
      <c r="MFM258" s="25"/>
      <c r="MFN258" s="25"/>
      <c r="MFO258" s="93"/>
      <c r="MFP258" s="25"/>
      <c r="MFQ258" s="25"/>
      <c r="MFR258" s="95"/>
      <c r="MFS258" s="25"/>
      <c r="MFT258" s="25"/>
      <c r="MFU258" s="25"/>
      <c r="MFV258" s="25"/>
      <c r="MFW258" s="93"/>
      <c r="MFX258" s="25"/>
      <c r="MFY258" s="25"/>
      <c r="MFZ258" s="95"/>
      <c r="MGA258" s="25"/>
      <c r="MGB258" s="25"/>
      <c r="MGC258" s="25"/>
      <c r="MGD258" s="25"/>
      <c r="MGE258" s="93"/>
      <c r="MGF258" s="25"/>
      <c r="MGG258" s="25"/>
      <c r="MGH258" s="95"/>
      <c r="MGI258" s="25"/>
      <c r="MGJ258" s="25"/>
      <c r="MGK258" s="25"/>
      <c r="MGL258" s="25"/>
      <c r="MGM258" s="93"/>
      <c r="MGN258" s="25"/>
      <c r="MGO258" s="25"/>
      <c r="MGP258" s="95"/>
      <c r="MGQ258" s="25"/>
      <c r="MGR258" s="25"/>
      <c r="MGS258" s="25"/>
      <c r="MGT258" s="25"/>
      <c r="MGU258" s="93"/>
      <c r="MGV258" s="25"/>
      <c r="MGW258" s="25"/>
      <c r="MGX258" s="95"/>
      <c r="MGY258" s="25"/>
      <c r="MGZ258" s="25"/>
      <c r="MHA258" s="25"/>
      <c r="MHB258" s="25"/>
      <c r="MHC258" s="93"/>
      <c r="MHD258" s="25"/>
      <c r="MHE258" s="25"/>
      <c r="MHF258" s="95"/>
      <c r="MHG258" s="25"/>
      <c r="MHH258" s="25"/>
      <c r="MHI258" s="25"/>
      <c r="MHJ258" s="25"/>
      <c r="MHK258" s="93"/>
      <c r="MHL258" s="25"/>
      <c r="MHM258" s="25"/>
      <c r="MHN258" s="95"/>
      <c r="MHO258" s="25"/>
      <c r="MHP258" s="25"/>
      <c r="MHQ258" s="25"/>
      <c r="MHR258" s="25"/>
      <c r="MHS258" s="93"/>
      <c r="MHT258" s="25"/>
      <c r="MHU258" s="25"/>
      <c r="MHV258" s="95"/>
      <c r="MHW258" s="25"/>
      <c r="MHX258" s="25"/>
      <c r="MHY258" s="25"/>
      <c r="MHZ258" s="25"/>
      <c r="MIA258" s="93"/>
      <c r="MIB258" s="25"/>
      <c r="MIC258" s="25"/>
      <c r="MID258" s="95"/>
      <c r="MIE258" s="25"/>
      <c r="MIF258" s="25"/>
      <c r="MIG258" s="25"/>
      <c r="MIH258" s="25"/>
      <c r="MII258" s="93"/>
      <c r="MIJ258" s="25"/>
      <c r="MIK258" s="25"/>
      <c r="MIL258" s="95"/>
      <c r="MIM258" s="25"/>
      <c r="MIN258" s="25"/>
      <c r="MIO258" s="25"/>
      <c r="MIP258" s="25"/>
      <c r="MIQ258" s="93"/>
      <c r="MIR258" s="25"/>
      <c r="MIS258" s="25"/>
      <c r="MIT258" s="95"/>
      <c r="MIU258" s="25"/>
      <c r="MIV258" s="25"/>
      <c r="MIW258" s="25"/>
      <c r="MIX258" s="25"/>
      <c r="MIY258" s="93"/>
      <c r="MIZ258" s="25"/>
      <c r="MJA258" s="25"/>
      <c r="MJB258" s="95"/>
      <c r="MJC258" s="25"/>
      <c r="MJD258" s="25"/>
      <c r="MJE258" s="25"/>
      <c r="MJF258" s="25"/>
      <c r="MJG258" s="93"/>
      <c r="MJH258" s="25"/>
      <c r="MJI258" s="25"/>
      <c r="MJJ258" s="95"/>
      <c r="MJK258" s="25"/>
      <c r="MJL258" s="25"/>
      <c r="MJM258" s="25"/>
      <c r="MJN258" s="25"/>
      <c r="MJO258" s="93"/>
      <c r="MJP258" s="25"/>
      <c r="MJQ258" s="25"/>
      <c r="MJR258" s="95"/>
      <c r="MJS258" s="25"/>
      <c r="MJT258" s="25"/>
      <c r="MJU258" s="25"/>
      <c r="MJV258" s="25"/>
      <c r="MJW258" s="93"/>
      <c r="MJX258" s="25"/>
      <c r="MJY258" s="25"/>
      <c r="MJZ258" s="95"/>
      <c r="MKA258" s="25"/>
      <c r="MKB258" s="25"/>
      <c r="MKC258" s="25"/>
      <c r="MKD258" s="25"/>
      <c r="MKE258" s="93"/>
      <c r="MKF258" s="25"/>
      <c r="MKG258" s="25"/>
      <c r="MKH258" s="95"/>
      <c r="MKI258" s="25"/>
      <c r="MKJ258" s="25"/>
      <c r="MKK258" s="25"/>
      <c r="MKL258" s="25"/>
      <c r="MKM258" s="93"/>
      <c r="MKN258" s="25"/>
      <c r="MKO258" s="25"/>
      <c r="MKP258" s="95"/>
      <c r="MKQ258" s="25"/>
      <c r="MKR258" s="25"/>
      <c r="MKS258" s="25"/>
      <c r="MKT258" s="25"/>
      <c r="MKU258" s="93"/>
      <c r="MKV258" s="25"/>
      <c r="MKW258" s="25"/>
      <c r="MKX258" s="95"/>
      <c r="MKY258" s="25"/>
      <c r="MKZ258" s="25"/>
      <c r="MLA258" s="25"/>
      <c r="MLB258" s="25"/>
      <c r="MLC258" s="93"/>
      <c r="MLD258" s="25"/>
      <c r="MLE258" s="25"/>
      <c r="MLF258" s="95"/>
      <c r="MLG258" s="25"/>
      <c r="MLH258" s="25"/>
      <c r="MLI258" s="25"/>
      <c r="MLJ258" s="25"/>
      <c r="MLK258" s="93"/>
      <c r="MLL258" s="25"/>
      <c r="MLM258" s="25"/>
      <c r="MLN258" s="95"/>
      <c r="MLO258" s="25"/>
      <c r="MLP258" s="25"/>
      <c r="MLQ258" s="25"/>
      <c r="MLR258" s="25"/>
      <c r="MLS258" s="93"/>
      <c r="MLT258" s="25"/>
      <c r="MLU258" s="25"/>
      <c r="MLV258" s="95"/>
      <c r="MLW258" s="25"/>
      <c r="MLX258" s="25"/>
      <c r="MLY258" s="25"/>
      <c r="MLZ258" s="25"/>
      <c r="MMA258" s="93"/>
      <c r="MMB258" s="25"/>
      <c r="MMC258" s="25"/>
      <c r="MMD258" s="95"/>
      <c r="MME258" s="25"/>
      <c r="MMF258" s="25"/>
      <c r="MMG258" s="25"/>
      <c r="MMH258" s="25"/>
      <c r="MMI258" s="93"/>
      <c r="MMJ258" s="25"/>
      <c r="MMK258" s="25"/>
      <c r="MML258" s="95"/>
      <c r="MMM258" s="25"/>
      <c r="MMN258" s="25"/>
      <c r="MMO258" s="25"/>
      <c r="MMP258" s="25"/>
      <c r="MMQ258" s="93"/>
      <c r="MMR258" s="25"/>
      <c r="MMS258" s="25"/>
      <c r="MMT258" s="95"/>
      <c r="MMU258" s="25"/>
      <c r="MMV258" s="25"/>
      <c r="MMW258" s="25"/>
      <c r="MMX258" s="25"/>
      <c r="MMY258" s="93"/>
      <c r="MMZ258" s="25"/>
      <c r="MNA258" s="25"/>
      <c r="MNB258" s="95"/>
      <c r="MNC258" s="25"/>
      <c r="MND258" s="25"/>
      <c r="MNE258" s="25"/>
      <c r="MNF258" s="25"/>
      <c r="MNG258" s="93"/>
      <c r="MNH258" s="25"/>
      <c r="MNI258" s="25"/>
      <c r="MNJ258" s="95"/>
      <c r="MNK258" s="25"/>
      <c r="MNL258" s="25"/>
      <c r="MNM258" s="25"/>
      <c r="MNN258" s="25"/>
      <c r="MNO258" s="93"/>
      <c r="MNP258" s="25"/>
      <c r="MNQ258" s="25"/>
      <c r="MNR258" s="95"/>
      <c r="MNS258" s="25"/>
      <c r="MNT258" s="25"/>
      <c r="MNU258" s="25"/>
      <c r="MNV258" s="25"/>
      <c r="MNW258" s="93"/>
      <c r="MNX258" s="25"/>
      <c r="MNY258" s="25"/>
      <c r="MNZ258" s="95"/>
      <c r="MOA258" s="25"/>
      <c r="MOB258" s="25"/>
      <c r="MOC258" s="25"/>
      <c r="MOD258" s="25"/>
      <c r="MOE258" s="93"/>
      <c r="MOF258" s="25"/>
      <c r="MOG258" s="25"/>
      <c r="MOH258" s="95"/>
      <c r="MOI258" s="25"/>
      <c r="MOJ258" s="25"/>
      <c r="MOK258" s="25"/>
      <c r="MOL258" s="25"/>
      <c r="MOM258" s="93"/>
      <c r="MON258" s="25"/>
      <c r="MOO258" s="25"/>
      <c r="MOP258" s="95"/>
      <c r="MOQ258" s="25"/>
      <c r="MOR258" s="25"/>
      <c r="MOS258" s="25"/>
      <c r="MOT258" s="25"/>
      <c r="MOU258" s="93"/>
      <c r="MOV258" s="25"/>
      <c r="MOW258" s="25"/>
      <c r="MOX258" s="95"/>
      <c r="MOY258" s="25"/>
      <c r="MOZ258" s="25"/>
      <c r="MPA258" s="25"/>
      <c r="MPB258" s="25"/>
      <c r="MPC258" s="93"/>
      <c r="MPD258" s="25"/>
      <c r="MPE258" s="25"/>
      <c r="MPF258" s="95"/>
      <c r="MPG258" s="25"/>
      <c r="MPH258" s="25"/>
      <c r="MPI258" s="25"/>
      <c r="MPJ258" s="25"/>
      <c r="MPK258" s="93"/>
      <c r="MPL258" s="25"/>
      <c r="MPM258" s="25"/>
      <c r="MPN258" s="95"/>
      <c r="MPO258" s="25"/>
      <c r="MPP258" s="25"/>
      <c r="MPQ258" s="25"/>
      <c r="MPR258" s="25"/>
      <c r="MPS258" s="93"/>
      <c r="MPT258" s="25"/>
      <c r="MPU258" s="25"/>
      <c r="MPV258" s="95"/>
      <c r="MPW258" s="25"/>
      <c r="MPX258" s="25"/>
      <c r="MPY258" s="25"/>
      <c r="MPZ258" s="25"/>
      <c r="MQA258" s="93"/>
      <c r="MQB258" s="25"/>
      <c r="MQC258" s="25"/>
      <c r="MQD258" s="95"/>
      <c r="MQE258" s="25"/>
      <c r="MQF258" s="25"/>
      <c r="MQG258" s="25"/>
      <c r="MQH258" s="25"/>
      <c r="MQI258" s="93"/>
      <c r="MQJ258" s="25"/>
      <c r="MQK258" s="25"/>
      <c r="MQL258" s="95"/>
      <c r="MQM258" s="25"/>
      <c r="MQN258" s="25"/>
      <c r="MQO258" s="25"/>
      <c r="MQP258" s="25"/>
      <c r="MQQ258" s="93"/>
      <c r="MQR258" s="25"/>
      <c r="MQS258" s="25"/>
      <c r="MQT258" s="95"/>
      <c r="MQU258" s="25"/>
      <c r="MQV258" s="25"/>
      <c r="MQW258" s="25"/>
      <c r="MQX258" s="25"/>
      <c r="MQY258" s="93"/>
      <c r="MQZ258" s="25"/>
      <c r="MRA258" s="25"/>
      <c r="MRB258" s="95"/>
      <c r="MRC258" s="25"/>
      <c r="MRD258" s="25"/>
      <c r="MRE258" s="25"/>
      <c r="MRF258" s="25"/>
      <c r="MRG258" s="93"/>
      <c r="MRH258" s="25"/>
      <c r="MRI258" s="25"/>
      <c r="MRJ258" s="95"/>
      <c r="MRK258" s="25"/>
      <c r="MRL258" s="25"/>
      <c r="MRM258" s="25"/>
      <c r="MRN258" s="25"/>
      <c r="MRO258" s="93"/>
      <c r="MRP258" s="25"/>
      <c r="MRQ258" s="25"/>
      <c r="MRR258" s="95"/>
      <c r="MRS258" s="25"/>
      <c r="MRT258" s="25"/>
      <c r="MRU258" s="25"/>
      <c r="MRV258" s="25"/>
      <c r="MRW258" s="93"/>
      <c r="MRX258" s="25"/>
      <c r="MRY258" s="25"/>
      <c r="MRZ258" s="95"/>
      <c r="MSA258" s="25"/>
      <c r="MSB258" s="25"/>
      <c r="MSC258" s="25"/>
      <c r="MSD258" s="25"/>
      <c r="MSE258" s="93"/>
      <c r="MSF258" s="25"/>
      <c r="MSG258" s="25"/>
      <c r="MSH258" s="95"/>
      <c r="MSI258" s="25"/>
      <c r="MSJ258" s="25"/>
      <c r="MSK258" s="25"/>
      <c r="MSL258" s="25"/>
      <c r="MSM258" s="93"/>
      <c r="MSN258" s="25"/>
      <c r="MSO258" s="25"/>
      <c r="MSP258" s="95"/>
      <c r="MSQ258" s="25"/>
      <c r="MSR258" s="25"/>
      <c r="MSS258" s="25"/>
      <c r="MST258" s="25"/>
      <c r="MSU258" s="93"/>
      <c r="MSV258" s="25"/>
      <c r="MSW258" s="25"/>
      <c r="MSX258" s="95"/>
      <c r="MSY258" s="25"/>
      <c r="MSZ258" s="25"/>
      <c r="MTA258" s="25"/>
      <c r="MTB258" s="25"/>
      <c r="MTC258" s="93"/>
      <c r="MTD258" s="25"/>
      <c r="MTE258" s="25"/>
      <c r="MTF258" s="95"/>
      <c r="MTG258" s="25"/>
      <c r="MTH258" s="25"/>
      <c r="MTI258" s="25"/>
      <c r="MTJ258" s="25"/>
      <c r="MTK258" s="93"/>
      <c r="MTL258" s="25"/>
      <c r="MTM258" s="25"/>
      <c r="MTN258" s="95"/>
      <c r="MTO258" s="25"/>
      <c r="MTP258" s="25"/>
      <c r="MTQ258" s="25"/>
      <c r="MTR258" s="25"/>
      <c r="MTS258" s="93"/>
      <c r="MTT258" s="25"/>
      <c r="MTU258" s="25"/>
      <c r="MTV258" s="95"/>
      <c r="MTW258" s="25"/>
      <c r="MTX258" s="25"/>
      <c r="MTY258" s="25"/>
      <c r="MTZ258" s="25"/>
      <c r="MUA258" s="93"/>
      <c r="MUB258" s="25"/>
      <c r="MUC258" s="25"/>
      <c r="MUD258" s="95"/>
      <c r="MUE258" s="25"/>
      <c r="MUF258" s="25"/>
      <c r="MUG258" s="25"/>
      <c r="MUH258" s="25"/>
      <c r="MUI258" s="93"/>
      <c r="MUJ258" s="25"/>
      <c r="MUK258" s="25"/>
      <c r="MUL258" s="95"/>
      <c r="MUM258" s="25"/>
      <c r="MUN258" s="25"/>
      <c r="MUO258" s="25"/>
      <c r="MUP258" s="25"/>
      <c r="MUQ258" s="93"/>
      <c r="MUR258" s="25"/>
      <c r="MUS258" s="25"/>
      <c r="MUT258" s="95"/>
      <c r="MUU258" s="25"/>
      <c r="MUV258" s="25"/>
      <c r="MUW258" s="25"/>
      <c r="MUX258" s="25"/>
      <c r="MUY258" s="93"/>
      <c r="MUZ258" s="25"/>
      <c r="MVA258" s="25"/>
      <c r="MVB258" s="95"/>
      <c r="MVC258" s="25"/>
      <c r="MVD258" s="25"/>
      <c r="MVE258" s="25"/>
      <c r="MVF258" s="25"/>
      <c r="MVG258" s="93"/>
      <c r="MVH258" s="25"/>
      <c r="MVI258" s="25"/>
      <c r="MVJ258" s="95"/>
      <c r="MVK258" s="25"/>
      <c r="MVL258" s="25"/>
      <c r="MVM258" s="25"/>
      <c r="MVN258" s="25"/>
      <c r="MVO258" s="93"/>
      <c r="MVP258" s="25"/>
      <c r="MVQ258" s="25"/>
      <c r="MVR258" s="95"/>
      <c r="MVS258" s="25"/>
      <c r="MVT258" s="25"/>
      <c r="MVU258" s="25"/>
      <c r="MVV258" s="25"/>
      <c r="MVW258" s="93"/>
      <c r="MVX258" s="25"/>
      <c r="MVY258" s="25"/>
      <c r="MVZ258" s="95"/>
      <c r="MWA258" s="25"/>
      <c r="MWB258" s="25"/>
      <c r="MWC258" s="25"/>
      <c r="MWD258" s="25"/>
      <c r="MWE258" s="93"/>
      <c r="MWF258" s="25"/>
      <c r="MWG258" s="25"/>
      <c r="MWH258" s="95"/>
      <c r="MWI258" s="25"/>
      <c r="MWJ258" s="25"/>
      <c r="MWK258" s="25"/>
      <c r="MWL258" s="25"/>
      <c r="MWM258" s="93"/>
      <c r="MWN258" s="25"/>
      <c r="MWO258" s="25"/>
      <c r="MWP258" s="95"/>
      <c r="MWQ258" s="25"/>
      <c r="MWR258" s="25"/>
      <c r="MWS258" s="25"/>
      <c r="MWT258" s="25"/>
      <c r="MWU258" s="93"/>
      <c r="MWV258" s="25"/>
      <c r="MWW258" s="25"/>
      <c r="MWX258" s="95"/>
      <c r="MWY258" s="25"/>
      <c r="MWZ258" s="25"/>
      <c r="MXA258" s="25"/>
      <c r="MXB258" s="25"/>
      <c r="MXC258" s="93"/>
      <c r="MXD258" s="25"/>
      <c r="MXE258" s="25"/>
      <c r="MXF258" s="95"/>
      <c r="MXG258" s="25"/>
      <c r="MXH258" s="25"/>
      <c r="MXI258" s="25"/>
      <c r="MXJ258" s="25"/>
      <c r="MXK258" s="93"/>
      <c r="MXL258" s="25"/>
      <c r="MXM258" s="25"/>
      <c r="MXN258" s="95"/>
      <c r="MXO258" s="25"/>
      <c r="MXP258" s="25"/>
      <c r="MXQ258" s="25"/>
      <c r="MXR258" s="25"/>
      <c r="MXS258" s="93"/>
      <c r="MXT258" s="25"/>
      <c r="MXU258" s="25"/>
      <c r="MXV258" s="95"/>
      <c r="MXW258" s="25"/>
      <c r="MXX258" s="25"/>
      <c r="MXY258" s="25"/>
      <c r="MXZ258" s="25"/>
      <c r="MYA258" s="93"/>
      <c r="MYB258" s="25"/>
      <c r="MYC258" s="25"/>
      <c r="MYD258" s="95"/>
      <c r="MYE258" s="25"/>
      <c r="MYF258" s="25"/>
      <c r="MYG258" s="25"/>
      <c r="MYH258" s="25"/>
      <c r="MYI258" s="93"/>
      <c r="MYJ258" s="25"/>
      <c r="MYK258" s="25"/>
      <c r="MYL258" s="95"/>
      <c r="MYM258" s="25"/>
      <c r="MYN258" s="25"/>
      <c r="MYO258" s="25"/>
      <c r="MYP258" s="25"/>
      <c r="MYQ258" s="93"/>
      <c r="MYR258" s="25"/>
      <c r="MYS258" s="25"/>
      <c r="MYT258" s="95"/>
      <c r="MYU258" s="25"/>
      <c r="MYV258" s="25"/>
      <c r="MYW258" s="25"/>
      <c r="MYX258" s="25"/>
      <c r="MYY258" s="93"/>
      <c r="MYZ258" s="25"/>
      <c r="MZA258" s="25"/>
      <c r="MZB258" s="95"/>
      <c r="MZC258" s="25"/>
      <c r="MZD258" s="25"/>
      <c r="MZE258" s="25"/>
      <c r="MZF258" s="25"/>
      <c r="MZG258" s="93"/>
      <c r="MZH258" s="25"/>
      <c r="MZI258" s="25"/>
      <c r="MZJ258" s="95"/>
      <c r="MZK258" s="25"/>
      <c r="MZL258" s="25"/>
      <c r="MZM258" s="25"/>
      <c r="MZN258" s="25"/>
      <c r="MZO258" s="93"/>
      <c r="MZP258" s="25"/>
      <c r="MZQ258" s="25"/>
      <c r="MZR258" s="95"/>
      <c r="MZS258" s="25"/>
      <c r="MZT258" s="25"/>
      <c r="MZU258" s="25"/>
      <c r="MZV258" s="25"/>
      <c r="MZW258" s="93"/>
      <c r="MZX258" s="25"/>
      <c r="MZY258" s="25"/>
      <c r="MZZ258" s="95"/>
      <c r="NAA258" s="25"/>
      <c r="NAB258" s="25"/>
      <c r="NAC258" s="25"/>
      <c r="NAD258" s="25"/>
      <c r="NAE258" s="93"/>
      <c r="NAF258" s="25"/>
      <c r="NAG258" s="25"/>
      <c r="NAH258" s="95"/>
      <c r="NAI258" s="25"/>
      <c r="NAJ258" s="25"/>
      <c r="NAK258" s="25"/>
      <c r="NAL258" s="25"/>
      <c r="NAM258" s="93"/>
      <c r="NAN258" s="25"/>
      <c r="NAO258" s="25"/>
      <c r="NAP258" s="95"/>
      <c r="NAQ258" s="25"/>
      <c r="NAR258" s="25"/>
      <c r="NAS258" s="25"/>
      <c r="NAT258" s="25"/>
      <c r="NAU258" s="93"/>
      <c r="NAV258" s="25"/>
      <c r="NAW258" s="25"/>
      <c r="NAX258" s="95"/>
      <c r="NAY258" s="25"/>
      <c r="NAZ258" s="25"/>
      <c r="NBA258" s="25"/>
      <c r="NBB258" s="25"/>
      <c r="NBC258" s="93"/>
      <c r="NBD258" s="25"/>
      <c r="NBE258" s="25"/>
      <c r="NBF258" s="95"/>
      <c r="NBG258" s="25"/>
      <c r="NBH258" s="25"/>
      <c r="NBI258" s="25"/>
      <c r="NBJ258" s="25"/>
      <c r="NBK258" s="93"/>
      <c r="NBL258" s="25"/>
      <c r="NBM258" s="25"/>
      <c r="NBN258" s="95"/>
      <c r="NBO258" s="25"/>
      <c r="NBP258" s="25"/>
      <c r="NBQ258" s="25"/>
      <c r="NBR258" s="25"/>
      <c r="NBS258" s="93"/>
      <c r="NBT258" s="25"/>
      <c r="NBU258" s="25"/>
      <c r="NBV258" s="95"/>
      <c r="NBW258" s="25"/>
      <c r="NBX258" s="25"/>
      <c r="NBY258" s="25"/>
      <c r="NBZ258" s="25"/>
      <c r="NCA258" s="93"/>
      <c r="NCB258" s="25"/>
      <c r="NCC258" s="25"/>
      <c r="NCD258" s="95"/>
      <c r="NCE258" s="25"/>
      <c r="NCF258" s="25"/>
      <c r="NCG258" s="25"/>
      <c r="NCH258" s="25"/>
      <c r="NCI258" s="93"/>
      <c r="NCJ258" s="25"/>
      <c r="NCK258" s="25"/>
      <c r="NCL258" s="95"/>
      <c r="NCM258" s="25"/>
      <c r="NCN258" s="25"/>
      <c r="NCO258" s="25"/>
      <c r="NCP258" s="25"/>
      <c r="NCQ258" s="93"/>
      <c r="NCR258" s="25"/>
      <c r="NCS258" s="25"/>
      <c r="NCT258" s="95"/>
      <c r="NCU258" s="25"/>
      <c r="NCV258" s="25"/>
      <c r="NCW258" s="25"/>
      <c r="NCX258" s="25"/>
      <c r="NCY258" s="93"/>
      <c r="NCZ258" s="25"/>
      <c r="NDA258" s="25"/>
      <c r="NDB258" s="95"/>
      <c r="NDC258" s="25"/>
      <c r="NDD258" s="25"/>
      <c r="NDE258" s="25"/>
      <c r="NDF258" s="25"/>
      <c r="NDG258" s="93"/>
      <c r="NDH258" s="25"/>
      <c r="NDI258" s="25"/>
      <c r="NDJ258" s="95"/>
      <c r="NDK258" s="25"/>
      <c r="NDL258" s="25"/>
      <c r="NDM258" s="25"/>
      <c r="NDN258" s="25"/>
      <c r="NDO258" s="93"/>
      <c r="NDP258" s="25"/>
      <c r="NDQ258" s="25"/>
      <c r="NDR258" s="95"/>
      <c r="NDS258" s="25"/>
      <c r="NDT258" s="25"/>
      <c r="NDU258" s="25"/>
      <c r="NDV258" s="25"/>
      <c r="NDW258" s="93"/>
      <c r="NDX258" s="25"/>
      <c r="NDY258" s="25"/>
      <c r="NDZ258" s="95"/>
      <c r="NEA258" s="25"/>
      <c r="NEB258" s="25"/>
      <c r="NEC258" s="25"/>
      <c r="NED258" s="25"/>
      <c r="NEE258" s="93"/>
      <c r="NEF258" s="25"/>
      <c r="NEG258" s="25"/>
      <c r="NEH258" s="95"/>
      <c r="NEI258" s="25"/>
      <c r="NEJ258" s="25"/>
      <c r="NEK258" s="25"/>
      <c r="NEL258" s="25"/>
      <c r="NEM258" s="93"/>
      <c r="NEN258" s="25"/>
      <c r="NEO258" s="25"/>
      <c r="NEP258" s="95"/>
      <c r="NEQ258" s="25"/>
      <c r="NER258" s="25"/>
      <c r="NES258" s="25"/>
      <c r="NET258" s="25"/>
      <c r="NEU258" s="93"/>
      <c r="NEV258" s="25"/>
      <c r="NEW258" s="25"/>
      <c r="NEX258" s="95"/>
      <c r="NEY258" s="25"/>
      <c r="NEZ258" s="25"/>
      <c r="NFA258" s="25"/>
      <c r="NFB258" s="25"/>
      <c r="NFC258" s="93"/>
      <c r="NFD258" s="25"/>
      <c r="NFE258" s="25"/>
      <c r="NFF258" s="95"/>
      <c r="NFG258" s="25"/>
      <c r="NFH258" s="25"/>
      <c r="NFI258" s="25"/>
      <c r="NFJ258" s="25"/>
      <c r="NFK258" s="93"/>
      <c r="NFL258" s="25"/>
      <c r="NFM258" s="25"/>
      <c r="NFN258" s="95"/>
      <c r="NFO258" s="25"/>
      <c r="NFP258" s="25"/>
      <c r="NFQ258" s="25"/>
      <c r="NFR258" s="25"/>
      <c r="NFS258" s="93"/>
      <c r="NFT258" s="25"/>
      <c r="NFU258" s="25"/>
      <c r="NFV258" s="95"/>
      <c r="NFW258" s="25"/>
      <c r="NFX258" s="25"/>
      <c r="NFY258" s="25"/>
      <c r="NFZ258" s="25"/>
      <c r="NGA258" s="93"/>
      <c r="NGB258" s="25"/>
      <c r="NGC258" s="25"/>
      <c r="NGD258" s="95"/>
      <c r="NGE258" s="25"/>
      <c r="NGF258" s="25"/>
      <c r="NGG258" s="25"/>
      <c r="NGH258" s="25"/>
      <c r="NGI258" s="93"/>
      <c r="NGJ258" s="25"/>
      <c r="NGK258" s="25"/>
      <c r="NGL258" s="95"/>
      <c r="NGM258" s="25"/>
      <c r="NGN258" s="25"/>
      <c r="NGO258" s="25"/>
      <c r="NGP258" s="25"/>
      <c r="NGQ258" s="93"/>
      <c r="NGR258" s="25"/>
      <c r="NGS258" s="25"/>
      <c r="NGT258" s="95"/>
      <c r="NGU258" s="25"/>
      <c r="NGV258" s="25"/>
      <c r="NGW258" s="25"/>
      <c r="NGX258" s="25"/>
      <c r="NGY258" s="93"/>
      <c r="NGZ258" s="25"/>
      <c r="NHA258" s="25"/>
      <c r="NHB258" s="95"/>
      <c r="NHC258" s="25"/>
      <c r="NHD258" s="25"/>
      <c r="NHE258" s="25"/>
      <c r="NHF258" s="25"/>
      <c r="NHG258" s="93"/>
      <c r="NHH258" s="25"/>
      <c r="NHI258" s="25"/>
      <c r="NHJ258" s="95"/>
      <c r="NHK258" s="25"/>
      <c r="NHL258" s="25"/>
      <c r="NHM258" s="25"/>
      <c r="NHN258" s="25"/>
      <c r="NHO258" s="93"/>
      <c r="NHP258" s="25"/>
      <c r="NHQ258" s="25"/>
      <c r="NHR258" s="95"/>
      <c r="NHS258" s="25"/>
      <c r="NHT258" s="25"/>
      <c r="NHU258" s="25"/>
      <c r="NHV258" s="25"/>
      <c r="NHW258" s="93"/>
      <c r="NHX258" s="25"/>
      <c r="NHY258" s="25"/>
      <c r="NHZ258" s="95"/>
      <c r="NIA258" s="25"/>
      <c r="NIB258" s="25"/>
      <c r="NIC258" s="25"/>
      <c r="NID258" s="25"/>
      <c r="NIE258" s="93"/>
      <c r="NIF258" s="25"/>
      <c r="NIG258" s="25"/>
      <c r="NIH258" s="95"/>
      <c r="NII258" s="25"/>
      <c r="NIJ258" s="25"/>
      <c r="NIK258" s="25"/>
      <c r="NIL258" s="25"/>
      <c r="NIM258" s="93"/>
      <c r="NIN258" s="25"/>
      <c r="NIO258" s="25"/>
      <c r="NIP258" s="95"/>
      <c r="NIQ258" s="25"/>
      <c r="NIR258" s="25"/>
      <c r="NIS258" s="25"/>
      <c r="NIT258" s="25"/>
      <c r="NIU258" s="93"/>
      <c r="NIV258" s="25"/>
      <c r="NIW258" s="25"/>
      <c r="NIX258" s="95"/>
      <c r="NIY258" s="25"/>
      <c r="NIZ258" s="25"/>
      <c r="NJA258" s="25"/>
      <c r="NJB258" s="25"/>
      <c r="NJC258" s="93"/>
      <c r="NJD258" s="25"/>
      <c r="NJE258" s="25"/>
      <c r="NJF258" s="95"/>
      <c r="NJG258" s="25"/>
      <c r="NJH258" s="25"/>
      <c r="NJI258" s="25"/>
      <c r="NJJ258" s="25"/>
      <c r="NJK258" s="93"/>
      <c r="NJL258" s="25"/>
      <c r="NJM258" s="25"/>
      <c r="NJN258" s="95"/>
      <c r="NJO258" s="25"/>
      <c r="NJP258" s="25"/>
      <c r="NJQ258" s="25"/>
      <c r="NJR258" s="25"/>
      <c r="NJS258" s="93"/>
      <c r="NJT258" s="25"/>
      <c r="NJU258" s="25"/>
      <c r="NJV258" s="95"/>
      <c r="NJW258" s="25"/>
      <c r="NJX258" s="25"/>
      <c r="NJY258" s="25"/>
      <c r="NJZ258" s="25"/>
      <c r="NKA258" s="93"/>
      <c r="NKB258" s="25"/>
      <c r="NKC258" s="25"/>
      <c r="NKD258" s="95"/>
      <c r="NKE258" s="25"/>
      <c r="NKF258" s="25"/>
      <c r="NKG258" s="25"/>
      <c r="NKH258" s="25"/>
      <c r="NKI258" s="93"/>
      <c r="NKJ258" s="25"/>
      <c r="NKK258" s="25"/>
      <c r="NKL258" s="95"/>
      <c r="NKM258" s="25"/>
      <c r="NKN258" s="25"/>
      <c r="NKO258" s="25"/>
      <c r="NKP258" s="25"/>
      <c r="NKQ258" s="93"/>
      <c r="NKR258" s="25"/>
      <c r="NKS258" s="25"/>
      <c r="NKT258" s="95"/>
      <c r="NKU258" s="25"/>
      <c r="NKV258" s="25"/>
      <c r="NKW258" s="25"/>
      <c r="NKX258" s="25"/>
      <c r="NKY258" s="93"/>
      <c r="NKZ258" s="25"/>
      <c r="NLA258" s="25"/>
      <c r="NLB258" s="95"/>
      <c r="NLC258" s="25"/>
      <c r="NLD258" s="25"/>
      <c r="NLE258" s="25"/>
      <c r="NLF258" s="25"/>
      <c r="NLG258" s="93"/>
      <c r="NLH258" s="25"/>
      <c r="NLI258" s="25"/>
      <c r="NLJ258" s="95"/>
      <c r="NLK258" s="25"/>
      <c r="NLL258" s="25"/>
      <c r="NLM258" s="25"/>
      <c r="NLN258" s="25"/>
      <c r="NLO258" s="93"/>
      <c r="NLP258" s="25"/>
      <c r="NLQ258" s="25"/>
      <c r="NLR258" s="95"/>
      <c r="NLS258" s="25"/>
      <c r="NLT258" s="25"/>
      <c r="NLU258" s="25"/>
      <c r="NLV258" s="25"/>
      <c r="NLW258" s="93"/>
      <c r="NLX258" s="25"/>
      <c r="NLY258" s="25"/>
      <c r="NLZ258" s="95"/>
      <c r="NMA258" s="25"/>
      <c r="NMB258" s="25"/>
      <c r="NMC258" s="25"/>
      <c r="NMD258" s="25"/>
      <c r="NME258" s="93"/>
      <c r="NMF258" s="25"/>
      <c r="NMG258" s="25"/>
      <c r="NMH258" s="95"/>
      <c r="NMI258" s="25"/>
      <c r="NMJ258" s="25"/>
      <c r="NMK258" s="25"/>
      <c r="NML258" s="25"/>
      <c r="NMM258" s="93"/>
      <c r="NMN258" s="25"/>
      <c r="NMO258" s="25"/>
      <c r="NMP258" s="95"/>
      <c r="NMQ258" s="25"/>
      <c r="NMR258" s="25"/>
      <c r="NMS258" s="25"/>
      <c r="NMT258" s="25"/>
      <c r="NMU258" s="93"/>
      <c r="NMV258" s="25"/>
      <c r="NMW258" s="25"/>
      <c r="NMX258" s="95"/>
      <c r="NMY258" s="25"/>
      <c r="NMZ258" s="25"/>
      <c r="NNA258" s="25"/>
      <c r="NNB258" s="25"/>
      <c r="NNC258" s="93"/>
      <c r="NND258" s="25"/>
      <c r="NNE258" s="25"/>
      <c r="NNF258" s="95"/>
      <c r="NNG258" s="25"/>
      <c r="NNH258" s="25"/>
      <c r="NNI258" s="25"/>
      <c r="NNJ258" s="25"/>
      <c r="NNK258" s="93"/>
      <c r="NNL258" s="25"/>
      <c r="NNM258" s="25"/>
      <c r="NNN258" s="95"/>
      <c r="NNO258" s="25"/>
      <c r="NNP258" s="25"/>
      <c r="NNQ258" s="25"/>
      <c r="NNR258" s="25"/>
      <c r="NNS258" s="93"/>
      <c r="NNT258" s="25"/>
      <c r="NNU258" s="25"/>
      <c r="NNV258" s="95"/>
      <c r="NNW258" s="25"/>
      <c r="NNX258" s="25"/>
      <c r="NNY258" s="25"/>
      <c r="NNZ258" s="25"/>
      <c r="NOA258" s="93"/>
      <c r="NOB258" s="25"/>
      <c r="NOC258" s="25"/>
      <c r="NOD258" s="95"/>
      <c r="NOE258" s="25"/>
      <c r="NOF258" s="25"/>
      <c r="NOG258" s="25"/>
      <c r="NOH258" s="25"/>
      <c r="NOI258" s="93"/>
      <c r="NOJ258" s="25"/>
      <c r="NOK258" s="25"/>
      <c r="NOL258" s="95"/>
      <c r="NOM258" s="25"/>
      <c r="NON258" s="25"/>
      <c r="NOO258" s="25"/>
      <c r="NOP258" s="25"/>
      <c r="NOQ258" s="93"/>
      <c r="NOR258" s="25"/>
      <c r="NOS258" s="25"/>
      <c r="NOT258" s="95"/>
      <c r="NOU258" s="25"/>
      <c r="NOV258" s="25"/>
      <c r="NOW258" s="25"/>
      <c r="NOX258" s="25"/>
      <c r="NOY258" s="93"/>
      <c r="NOZ258" s="25"/>
      <c r="NPA258" s="25"/>
      <c r="NPB258" s="95"/>
      <c r="NPC258" s="25"/>
      <c r="NPD258" s="25"/>
      <c r="NPE258" s="25"/>
      <c r="NPF258" s="25"/>
      <c r="NPG258" s="93"/>
      <c r="NPH258" s="25"/>
      <c r="NPI258" s="25"/>
      <c r="NPJ258" s="95"/>
      <c r="NPK258" s="25"/>
      <c r="NPL258" s="25"/>
      <c r="NPM258" s="25"/>
      <c r="NPN258" s="25"/>
      <c r="NPO258" s="93"/>
      <c r="NPP258" s="25"/>
      <c r="NPQ258" s="25"/>
      <c r="NPR258" s="95"/>
      <c r="NPS258" s="25"/>
      <c r="NPT258" s="25"/>
      <c r="NPU258" s="25"/>
      <c r="NPV258" s="25"/>
      <c r="NPW258" s="93"/>
      <c r="NPX258" s="25"/>
      <c r="NPY258" s="25"/>
      <c r="NPZ258" s="95"/>
      <c r="NQA258" s="25"/>
      <c r="NQB258" s="25"/>
      <c r="NQC258" s="25"/>
      <c r="NQD258" s="25"/>
      <c r="NQE258" s="93"/>
      <c r="NQF258" s="25"/>
      <c r="NQG258" s="25"/>
      <c r="NQH258" s="95"/>
      <c r="NQI258" s="25"/>
      <c r="NQJ258" s="25"/>
      <c r="NQK258" s="25"/>
      <c r="NQL258" s="25"/>
      <c r="NQM258" s="93"/>
      <c r="NQN258" s="25"/>
      <c r="NQO258" s="25"/>
      <c r="NQP258" s="95"/>
      <c r="NQQ258" s="25"/>
      <c r="NQR258" s="25"/>
      <c r="NQS258" s="25"/>
      <c r="NQT258" s="25"/>
      <c r="NQU258" s="93"/>
      <c r="NQV258" s="25"/>
      <c r="NQW258" s="25"/>
      <c r="NQX258" s="95"/>
      <c r="NQY258" s="25"/>
      <c r="NQZ258" s="25"/>
      <c r="NRA258" s="25"/>
      <c r="NRB258" s="25"/>
      <c r="NRC258" s="93"/>
      <c r="NRD258" s="25"/>
      <c r="NRE258" s="25"/>
      <c r="NRF258" s="95"/>
      <c r="NRG258" s="25"/>
      <c r="NRH258" s="25"/>
      <c r="NRI258" s="25"/>
      <c r="NRJ258" s="25"/>
      <c r="NRK258" s="93"/>
      <c r="NRL258" s="25"/>
      <c r="NRM258" s="25"/>
      <c r="NRN258" s="95"/>
      <c r="NRO258" s="25"/>
      <c r="NRP258" s="25"/>
      <c r="NRQ258" s="25"/>
      <c r="NRR258" s="25"/>
      <c r="NRS258" s="93"/>
      <c r="NRT258" s="25"/>
      <c r="NRU258" s="25"/>
      <c r="NRV258" s="95"/>
      <c r="NRW258" s="25"/>
      <c r="NRX258" s="25"/>
      <c r="NRY258" s="25"/>
      <c r="NRZ258" s="25"/>
      <c r="NSA258" s="93"/>
      <c r="NSB258" s="25"/>
      <c r="NSC258" s="25"/>
      <c r="NSD258" s="95"/>
      <c r="NSE258" s="25"/>
      <c r="NSF258" s="25"/>
      <c r="NSG258" s="25"/>
      <c r="NSH258" s="25"/>
      <c r="NSI258" s="93"/>
      <c r="NSJ258" s="25"/>
      <c r="NSK258" s="25"/>
      <c r="NSL258" s="95"/>
      <c r="NSM258" s="25"/>
      <c r="NSN258" s="25"/>
      <c r="NSO258" s="25"/>
      <c r="NSP258" s="25"/>
      <c r="NSQ258" s="93"/>
      <c r="NSR258" s="25"/>
      <c r="NSS258" s="25"/>
      <c r="NST258" s="95"/>
      <c r="NSU258" s="25"/>
      <c r="NSV258" s="25"/>
      <c r="NSW258" s="25"/>
      <c r="NSX258" s="25"/>
      <c r="NSY258" s="93"/>
      <c r="NSZ258" s="25"/>
      <c r="NTA258" s="25"/>
      <c r="NTB258" s="95"/>
      <c r="NTC258" s="25"/>
      <c r="NTD258" s="25"/>
      <c r="NTE258" s="25"/>
      <c r="NTF258" s="25"/>
      <c r="NTG258" s="93"/>
      <c r="NTH258" s="25"/>
      <c r="NTI258" s="25"/>
      <c r="NTJ258" s="95"/>
      <c r="NTK258" s="25"/>
      <c r="NTL258" s="25"/>
      <c r="NTM258" s="25"/>
      <c r="NTN258" s="25"/>
      <c r="NTO258" s="93"/>
      <c r="NTP258" s="25"/>
      <c r="NTQ258" s="25"/>
      <c r="NTR258" s="95"/>
      <c r="NTS258" s="25"/>
      <c r="NTT258" s="25"/>
      <c r="NTU258" s="25"/>
      <c r="NTV258" s="25"/>
      <c r="NTW258" s="93"/>
      <c r="NTX258" s="25"/>
      <c r="NTY258" s="25"/>
      <c r="NTZ258" s="95"/>
      <c r="NUA258" s="25"/>
      <c r="NUB258" s="25"/>
      <c r="NUC258" s="25"/>
      <c r="NUD258" s="25"/>
      <c r="NUE258" s="93"/>
      <c r="NUF258" s="25"/>
      <c r="NUG258" s="25"/>
      <c r="NUH258" s="95"/>
      <c r="NUI258" s="25"/>
      <c r="NUJ258" s="25"/>
      <c r="NUK258" s="25"/>
      <c r="NUL258" s="25"/>
      <c r="NUM258" s="93"/>
      <c r="NUN258" s="25"/>
      <c r="NUO258" s="25"/>
      <c r="NUP258" s="95"/>
      <c r="NUQ258" s="25"/>
      <c r="NUR258" s="25"/>
      <c r="NUS258" s="25"/>
      <c r="NUT258" s="25"/>
      <c r="NUU258" s="93"/>
      <c r="NUV258" s="25"/>
      <c r="NUW258" s="25"/>
      <c r="NUX258" s="95"/>
      <c r="NUY258" s="25"/>
      <c r="NUZ258" s="25"/>
      <c r="NVA258" s="25"/>
      <c r="NVB258" s="25"/>
      <c r="NVC258" s="93"/>
      <c r="NVD258" s="25"/>
      <c r="NVE258" s="25"/>
      <c r="NVF258" s="95"/>
      <c r="NVG258" s="25"/>
      <c r="NVH258" s="25"/>
      <c r="NVI258" s="25"/>
      <c r="NVJ258" s="25"/>
      <c r="NVK258" s="93"/>
      <c r="NVL258" s="25"/>
      <c r="NVM258" s="25"/>
      <c r="NVN258" s="95"/>
      <c r="NVO258" s="25"/>
      <c r="NVP258" s="25"/>
      <c r="NVQ258" s="25"/>
      <c r="NVR258" s="25"/>
      <c r="NVS258" s="93"/>
      <c r="NVT258" s="25"/>
      <c r="NVU258" s="25"/>
      <c r="NVV258" s="95"/>
      <c r="NVW258" s="25"/>
      <c r="NVX258" s="25"/>
      <c r="NVY258" s="25"/>
      <c r="NVZ258" s="25"/>
      <c r="NWA258" s="93"/>
      <c r="NWB258" s="25"/>
      <c r="NWC258" s="25"/>
      <c r="NWD258" s="95"/>
      <c r="NWE258" s="25"/>
      <c r="NWF258" s="25"/>
      <c r="NWG258" s="25"/>
      <c r="NWH258" s="25"/>
      <c r="NWI258" s="93"/>
      <c r="NWJ258" s="25"/>
      <c r="NWK258" s="25"/>
      <c r="NWL258" s="95"/>
      <c r="NWM258" s="25"/>
      <c r="NWN258" s="25"/>
      <c r="NWO258" s="25"/>
      <c r="NWP258" s="25"/>
      <c r="NWQ258" s="93"/>
      <c r="NWR258" s="25"/>
      <c r="NWS258" s="25"/>
      <c r="NWT258" s="95"/>
      <c r="NWU258" s="25"/>
      <c r="NWV258" s="25"/>
      <c r="NWW258" s="25"/>
      <c r="NWX258" s="25"/>
      <c r="NWY258" s="93"/>
      <c r="NWZ258" s="25"/>
      <c r="NXA258" s="25"/>
      <c r="NXB258" s="95"/>
      <c r="NXC258" s="25"/>
      <c r="NXD258" s="25"/>
      <c r="NXE258" s="25"/>
      <c r="NXF258" s="25"/>
      <c r="NXG258" s="93"/>
      <c r="NXH258" s="25"/>
      <c r="NXI258" s="25"/>
      <c r="NXJ258" s="95"/>
      <c r="NXK258" s="25"/>
      <c r="NXL258" s="25"/>
      <c r="NXM258" s="25"/>
      <c r="NXN258" s="25"/>
      <c r="NXO258" s="93"/>
      <c r="NXP258" s="25"/>
      <c r="NXQ258" s="25"/>
      <c r="NXR258" s="95"/>
      <c r="NXS258" s="25"/>
      <c r="NXT258" s="25"/>
      <c r="NXU258" s="25"/>
      <c r="NXV258" s="25"/>
      <c r="NXW258" s="93"/>
      <c r="NXX258" s="25"/>
      <c r="NXY258" s="25"/>
      <c r="NXZ258" s="95"/>
      <c r="NYA258" s="25"/>
      <c r="NYB258" s="25"/>
      <c r="NYC258" s="25"/>
      <c r="NYD258" s="25"/>
      <c r="NYE258" s="93"/>
      <c r="NYF258" s="25"/>
      <c r="NYG258" s="25"/>
      <c r="NYH258" s="95"/>
      <c r="NYI258" s="25"/>
      <c r="NYJ258" s="25"/>
      <c r="NYK258" s="25"/>
      <c r="NYL258" s="25"/>
      <c r="NYM258" s="93"/>
      <c r="NYN258" s="25"/>
      <c r="NYO258" s="25"/>
      <c r="NYP258" s="95"/>
      <c r="NYQ258" s="25"/>
      <c r="NYR258" s="25"/>
      <c r="NYS258" s="25"/>
      <c r="NYT258" s="25"/>
      <c r="NYU258" s="93"/>
      <c r="NYV258" s="25"/>
      <c r="NYW258" s="25"/>
      <c r="NYX258" s="95"/>
      <c r="NYY258" s="25"/>
      <c r="NYZ258" s="25"/>
      <c r="NZA258" s="25"/>
      <c r="NZB258" s="25"/>
      <c r="NZC258" s="93"/>
      <c r="NZD258" s="25"/>
      <c r="NZE258" s="25"/>
      <c r="NZF258" s="95"/>
      <c r="NZG258" s="25"/>
      <c r="NZH258" s="25"/>
      <c r="NZI258" s="25"/>
      <c r="NZJ258" s="25"/>
      <c r="NZK258" s="93"/>
      <c r="NZL258" s="25"/>
      <c r="NZM258" s="25"/>
      <c r="NZN258" s="95"/>
      <c r="NZO258" s="25"/>
      <c r="NZP258" s="25"/>
      <c r="NZQ258" s="25"/>
      <c r="NZR258" s="25"/>
      <c r="NZS258" s="93"/>
      <c r="NZT258" s="25"/>
      <c r="NZU258" s="25"/>
      <c r="NZV258" s="95"/>
      <c r="NZW258" s="25"/>
      <c r="NZX258" s="25"/>
      <c r="NZY258" s="25"/>
      <c r="NZZ258" s="25"/>
      <c r="OAA258" s="93"/>
      <c r="OAB258" s="25"/>
      <c r="OAC258" s="25"/>
      <c r="OAD258" s="95"/>
      <c r="OAE258" s="25"/>
      <c r="OAF258" s="25"/>
      <c r="OAG258" s="25"/>
      <c r="OAH258" s="25"/>
      <c r="OAI258" s="93"/>
      <c r="OAJ258" s="25"/>
      <c r="OAK258" s="25"/>
      <c r="OAL258" s="95"/>
      <c r="OAM258" s="25"/>
      <c r="OAN258" s="25"/>
      <c r="OAO258" s="25"/>
      <c r="OAP258" s="25"/>
      <c r="OAQ258" s="93"/>
      <c r="OAR258" s="25"/>
      <c r="OAS258" s="25"/>
      <c r="OAT258" s="95"/>
      <c r="OAU258" s="25"/>
      <c r="OAV258" s="25"/>
      <c r="OAW258" s="25"/>
      <c r="OAX258" s="25"/>
      <c r="OAY258" s="93"/>
      <c r="OAZ258" s="25"/>
      <c r="OBA258" s="25"/>
      <c r="OBB258" s="95"/>
      <c r="OBC258" s="25"/>
      <c r="OBD258" s="25"/>
      <c r="OBE258" s="25"/>
      <c r="OBF258" s="25"/>
      <c r="OBG258" s="93"/>
      <c r="OBH258" s="25"/>
      <c r="OBI258" s="25"/>
      <c r="OBJ258" s="95"/>
      <c r="OBK258" s="25"/>
      <c r="OBL258" s="25"/>
      <c r="OBM258" s="25"/>
      <c r="OBN258" s="25"/>
      <c r="OBO258" s="93"/>
      <c r="OBP258" s="25"/>
      <c r="OBQ258" s="25"/>
      <c r="OBR258" s="95"/>
      <c r="OBS258" s="25"/>
      <c r="OBT258" s="25"/>
      <c r="OBU258" s="25"/>
      <c r="OBV258" s="25"/>
      <c r="OBW258" s="93"/>
      <c r="OBX258" s="25"/>
      <c r="OBY258" s="25"/>
      <c r="OBZ258" s="95"/>
      <c r="OCA258" s="25"/>
      <c r="OCB258" s="25"/>
      <c r="OCC258" s="25"/>
      <c r="OCD258" s="25"/>
      <c r="OCE258" s="93"/>
      <c r="OCF258" s="25"/>
      <c r="OCG258" s="25"/>
      <c r="OCH258" s="95"/>
      <c r="OCI258" s="25"/>
      <c r="OCJ258" s="25"/>
      <c r="OCK258" s="25"/>
      <c r="OCL258" s="25"/>
      <c r="OCM258" s="93"/>
      <c r="OCN258" s="25"/>
      <c r="OCO258" s="25"/>
      <c r="OCP258" s="95"/>
      <c r="OCQ258" s="25"/>
      <c r="OCR258" s="25"/>
      <c r="OCS258" s="25"/>
      <c r="OCT258" s="25"/>
      <c r="OCU258" s="93"/>
      <c r="OCV258" s="25"/>
      <c r="OCW258" s="25"/>
      <c r="OCX258" s="95"/>
      <c r="OCY258" s="25"/>
      <c r="OCZ258" s="25"/>
      <c r="ODA258" s="25"/>
      <c r="ODB258" s="25"/>
      <c r="ODC258" s="93"/>
      <c r="ODD258" s="25"/>
      <c r="ODE258" s="25"/>
      <c r="ODF258" s="95"/>
      <c r="ODG258" s="25"/>
      <c r="ODH258" s="25"/>
      <c r="ODI258" s="25"/>
      <c r="ODJ258" s="25"/>
      <c r="ODK258" s="93"/>
      <c r="ODL258" s="25"/>
      <c r="ODM258" s="25"/>
      <c r="ODN258" s="95"/>
      <c r="ODO258" s="25"/>
      <c r="ODP258" s="25"/>
      <c r="ODQ258" s="25"/>
      <c r="ODR258" s="25"/>
      <c r="ODS258" s="93"/>
      <c r="ODT258" s="25"/>
      <c r="ODU258" s="25"/>
      <c r="ODV258" s="95"/>
      <c r="ODW258" s="25"/>
      <c r="ODX258" s="25"/>
      <c r="ODY258" s="25"/>
      <c r="ODZ258" s="25"/>
      <c r="OEA258" s="93"/>
      <c r="OEB258" s="25"/>
      <c r="OEC258" s="25"/>
      <c r="OED258" s="95"/>
      <c r="OEE258" s="25"/>
      <c r="OEF258" s="25"/>
      <c r="OEG258" s="25"/>
      <c r="OEH258" s="25"/>
      <c r="OEI258" s="93"/>
      <c r="OEJ258" s="25"/>
      <c r="OEK258" s="25"/>
      <c r="OEL258" s="95"/>
      <c r="OEM258" s="25"/>
      <c r="OEN258" s="25"/>
      <c r="OEO258" s="25"/>
      <c r="OEP258" s="25"/>
      <c r="OEQ258" s="93"/>
      <c r="OER258" s="25"/>
      <c r="OES258" s="25"/>
      <c r="OET258" s="95"/>
      <c r="OEU258" s="25"/>
      <c r="OEV258" s="25"/>
      <c r="OEW258" s="25"/>
      <c r="OEX258" s="25"/>
      <c r="OEY258" s="93"/>
      <c r="OEZ258" s="25"/>
      <c r="OFA258" s="25"/>
      <c r="OFB258" s="95"/>
      <c r="OFC258" s="25"/>
      <c r="OFD258" s="25"/>
      <c r="OFE258" s="25"/>
      <c r="OFF258" s="25"/>
      <c r="OFG258" s="93"/>
      <c r="OFH258" s="25"/>
      <c r="OFI258" s="25"/>
      <c r="OFJ258" s="95"/>
      <c r="OFK258" s="25"/>
      <c r="OFL258" s="25"/>
      <c r="OFM258" s="25"/>
      <c r="OFN258" s="25"/>
      <c r="OFO258" s="93"/>
      <c r="OFP258" s="25"/>
      <c r="OFQ258" s="25"/>
      <c r="OFR258" s="95"/>
      <c r="OFS258" s="25"/>
      <c r="OFT258" s="25"/>
      <c r="OFU258" s="25"/>
      <c r="OFV258" s="25"/>
      <c r="OFW258" s="93"/>
      <c r="OFX258" s="25"/>
      <c r="OFY258" s="25"/>
      <c r="OFZ258" s="95"/>
      <c r="OGA258" s="25"/>
      <c r="OGB258" s="25"/>
      <c r="OGC258" s="25"/>
      <c r="OGD258" s="25"/>
      <c r="OGE258" s="93"/>
      <c r="OGF258" s="25"/>
      <c r="OGG258" s="25"/>
      <c r="OGH258" s="95"/>
      <c r="OGI258" s="25"/>
      <c r="OGJ258" s="25"/>
      <c r="OGK258" s="25"/>
      <c r="OGL258" s="25"/>
      <c r="OGM258" s="93"/>
      <c r="OGN258" s="25"/>
      <c r="OGO258" s="25"/>
      <c r="OGP258" s="95"/>
      <c r="OGQ258" s="25"/>
      <c r="OGR258" s="25"/>
      <c r="OGS258" s="25"/>
      <c r="OGT258" s="25"/>
      <c r="OGU258" s="93"/>
      <c r="OGV258" s="25"/>
      <c r="OGW258" s="25"/>
      <c r="OGX258" s="95"/>
      <c r="OGY258" s="25"/>
      <c r="OGZ258" s="25"/>
      <c r="OHA258" s="25"/>
      <c r="OHB258" s="25"/>
      <c r="OHC258" s="93"/>
      <c r="OHD258" s="25"/>
      <c r="OHE258" s="25"/>
      <c r="OHF258" s="95"/>
      <c r="OHG258" s="25"/>
      <c r="OHH258" s="25"/>
      <c r="OHI258" s="25"/>
      <c r="OHJ258" s="25"/>
      <c r="OHK258" s="93"/>
      <c r="OHL258" s="25"/>
      <c r="OHM258" s="25"/>
      <c r="OHN258" s="95"/>
      <c r="OHO258" s="25"/>
      <c r="OHP258" s="25"/>
      <c r="OHQ258" s="25"/>
      <c r="OHR258" s="25"/>
      <c r="OHS258" s="93"/>
      <c r="OHT258" s="25"/>
      <c r="OHU258" s="25"/>
      <c r="OHV258" s="95"/>
      <c r="OHW258" s="25"/>
      <c r="OHX258" s="25"/>
      <c r="OHY258" s="25"/>
      <c r="OHZ258" s="25"/>
      <c r="OIA258" s="93"/>
      <c r="OIB258" s="25"/>
      <c r="OIC258" s="25"/>
      <c r="OID258" s="95"/>
      <c r="OIE258" s="25"/>
      <c r="OIF258" s="25"/>
      <c r="OIG258" s="25"/>
      <c r="OIH258" s="25"/>
      <c r="OII258" s="93"/>
      <c r="OIJ258" s="25"/>
      <c r="OIK258" s="25"/>
      <c r="OIL258" s="95"/>
      <c r="OIM258" s="25"/>
      <c r="OIN258" s="25"/>
      <c r="OIO258" s="25"/>
      <c r="OIP258" s="25"/>
      <c r="OIQ258" s="93"/>
      <c r="OIR258" s="25"/>
      <c r="OIS258" s="25"/>
      <c r="OIT258" s="95"/>
      <c r="OIU258" s="25"/>
      <c r="OIV258" s="25"/>
      <c r="OIW258" s="25"/>
      <c r="OIX258" s="25"/>
      <c r="OIY258" s="93"/>
      <c r="OIZ258" s="25"/>
      <c r="OJA258" s="25"/>
      <c r="OJB258" s="95"/>
      <c r="OJC258" s="25"/>
      <c r="OJD258" s="25"/>
      <c r="OJE258" s="25"/>
      <c r="OJF258" s="25"/>
      <c r="OJG258" s="93"/>
      <c r="OJH258" s="25"/>
      <c r="OJI258" s="25"/>
      <c r="OJJ258" s="95"/>
      <c r="OJK258" s="25"/>
      <c r="OJL258" s="25"/>
      <c r="OJM258" s="25"/>
      <c r="OJN258" s="25"/>
      <c r="OJO258" s="93"/>
      <c r="OJP258" s="25"/>
      <c r="OJQ258" s="25"/>
      <c r="OJR258" s="95"/>
      <c r="OJS258" s="25"/>
      <c r="OJT258" s="25"/>
      <c r="OJU258" s="25"/>
      <c r="OJV258" s="25"/>
      <c r="OJW258" s="93"/>
      <c r="OJX258" s="25"/>
      <c r="OJY258" s="25"/>
      <c r="OJZ258" s="95"/>
      <c r="OKA258" s="25"/>
      <c r="OKB258" s="25"/>
      <c r="OKC258" s="25"/>
      <c r="OKD258" s="25"/>
      <c r="OKE258" s="93"/>
      <c r="OKF258" s="25"/>
      <c r="OKG258" s="25"/>
      <c r="OKH258" s="95"/>
      <c r="OKI258" s="25"/>
      <c r="OKJ258" s="25"/>
      <c r="OKK258" s="25"/>
      <c r="OKL258" s="25"/>
      <c r="OKM258" s="93"/>
      <c r="OKN258" s="25"/>
      <c r="OKO258" s="25"/>
      <c r="OKP258" s="95"/>
      <c r="OKQ258" s="25"/>
      <c r="OKR258" s="25"/>
      <c r="OKS258" s="25"/>
      <c r="OKT258" s="25"/>
      <c r="OKU258" s="93"/>
      <c r="OKV258" s="25"/>
      <c r="OKW258" s="25"/>
      <c r="OKX258" s="95"/>
      <c r="OKY258" s="25"/>
      <c r="OKZ258" s="25"/>
      <c r="OLA258" s="25"/>
      <c r="OLB258" s="25"/>
      <c r="OLC258" s="93"/>
      <c r="OLD258" s="25"/>
      <c r="OLE258" s="25"/>
      <c r="OLF258" s="95"/>
      <c r="OLG258" s="25"/>
      <c r="OLH258" s="25"/>
      <c r="OLI258" s="25"/>
      <c r="OLJ258" s="25"/>
      <c r="OLK258" s="93"/>
      <c r="OLL258" s="25"/>
      <c r="OLM258" s="25"/>
      <c r="OLN258" s="95"/>
      <c r="OLO258" s="25"/>
      <c r="OLP258" s="25"/>
      <c r="OLQ258" s="25"/>
      <c r="OLR258" s="25"/>
      <c r="OLS258" s="93"/>
      <c r="OLT258" s="25"/>
      <c r="OLU258" s="25"/>
      <c r="OLV258" s="95"/>
      <c r="OLW258" s="25"/>
      <c r="OLX258" s="25"/>
      <c r="OLY258" s="25"/>
      <c r="OLZ258" s="25"/>
      <c r="OMA258" s="93"/>
      <c r="OMB258" s="25"/>
      <c r="OMC258" s="25"/>
      <c r="OMD258" s="95"/>
      <c r="OME258" s="25"/>
      <c r="OMF258" s="25"/>
      <c r="OMG258" s="25"/>
      <c r="OMH258" s="25"/>
      <c r="OMI258" s="93"/>
      <c r="OMJ258" s="25"/>
      <c r="OMK258" s="25"/>
      <c r="OML258" s="95"/>
      <c r="OMM258" s="25"/>
      <c r="OMN258" s="25"/>
      <c r="OMO258" s="25"/>
      <c r="OMP258" s="25"/>
      <c r="OMQ258" s="93"/>
      <c r="OMR258" s="25"/>
      <c r="OMS258" s="25"/>
      <c r="OMT258" s="95"/>
      <c r="OMU258" s="25"/>
      <c r="OMV258" s="25"/>
      <c r="OMW258" s="25"/>
      <c r="OMX258" s="25"/>
      <c r="OMY258" s="93"/>
      <c r="OMZ258" s="25"/>
      <c r="ONA258" s="25"/>
      <c r="ONB258" s="95"/>
      <c r="ONC258" s="25"/>
      <c r="OND258" s="25"/>
      <c r="ONE258" s="25"/>
      <c r="ONF258" s="25"/>
      <c r="ONG258" s="93"/>
      <c r="ONH258" s="25"/>
      <c r="ONI258" s="25"/>
      <c r="ONJ258" s="95"/>
      <c r="ONK258" s="25"/>
      <c r="ONL258" s="25"/>
      <c r="ONM258" s="25"/>
      <c r="ONN258" s="25"/>
      <c r="ONO258" s="93"/>
      <c r="ONP258" s="25"/>
      <c r="ONQ258" s="25"/>
      <c r="ONR258" s="95"/>
      <c r="ONS258" s="25"/>
      <c r="ONT258" s="25"/>
      <c r="ONU258" s="25"/>
      <c r="ONV258" s="25"/>
      <c r="ONW258" s="93"/>
      <c r="ONX258" s="25"/>
      <c r="ONY258" s="25"/>
      <c r="ONZ258" s="95"/>
      <c r="OOA258" s="25"/>
      <c r="OOB258" s="25"/>
      <c r="OOC258" s="25"/>
      <c r="OOD258" s="25"/>
      <c r="OOE258" s="93"/>
      <c r="OOF258" s="25"/>
      <c r="OOG258" s="25"/>
      <c r="OOH258" s="95"/>
      <c r="OOI258" s="25"/>
      <c r="OOJ258" s="25"/>
      <c r="OOK258" s="25"/>
      <c r="OOL258" s="25"/>
      <c r="OOM258" s="93"/>
      <c r="OON258" s="25"/>
      <c r="OOO258" s="25"/>
      <c r="OOP258" s="95"/>
      <c r="OOQ258" s="25"/>
      <c r="OOR258" s="25"/>
      <c r="OOS258" s="25"/>
      <c r="OOT258" s="25"/>
      <c r="OOU258" s="93"/>
      <c r="OOV258" s="25"/>
      <c r="OOW258" s="25"/>
      <c r="OOX258" s="95"/>
      <c r="OOY258" s="25"/>
      <c r="OOZ258" s="25"/>
      <c r="OPA258" s="25"/>
      <c r="OPB258" s="25"/>
      <c r="OPC258" s="93"/>
      <c r="OPD258" s="25"/>
      <c r="OPE258" s="25"/>
      <c r="OPF258" s="95"/>
      <c r="OPG258" s="25"/>
      <c r="OPH258" s="25"/>
      <c r="OPI258" s="25"/>
      <c r="OPJ258" s="25"/>
      <c r="OPK258" s="93"/>
      <c r="OPL258" s="25"/>
      <c r="OPM258" s="25"/>
      <c r="OPN258" s="95"/>
      <c r="OPO258" s="25"/>
      <c r="OPP258" s="25"/>
      <c r="OPQ258" s="25"/>
      <c r="OPR258" s="25"/>
      <c r="OPS258" s="93"/>
      <c r="OPT258" s="25"/>
      <c r="OPU258" s="25"/>
      <c r="OPV258" s="95"/>
      <c r="OPW258" s="25"/>
      <c r="OPX258" s="25"/>
      <c r="OPY258" s="25"/>
      <c r="OPZ258" s="25"/>
      <c r="OQA258" s="93"/>
      <c r="OQB258" s="25"/>
      <c r="OQC258" s="25"/>
      <c r="OQD258" s="95"/>
      <c r="OQE258" s="25"/>
      <c r="OQF258" s="25"/>
      <c r="OQG258" s="25"/>
      <c r="OQH258" s="25"/>
      <c r="OQI258" s="93"/>
      <c r="OQJ258" s="25"/>
      <c r="OQK258" s="25"/>
      <c r="OQL258" s="95"/>
      <c r="OQM258" s="25"/>
      <c r="OQN258" s="25"/>
      <c r="OQO258" s="25"/>
      <c r="OQP258" s="25"/>
      <c r="OQQ258" s="93"/>
      <c r="OQR258" s="25"/>
      <c r="OQS258" s="25"/>
      <c r="OQT258" s="95"/>
      <c r="OQU258" s="25"/>
      <c r="OQV258" s="25"/>
      <c r="OQW258" s="25"/>
      <c r="OQX258" s="25"/>
      <c r="OQY258" s="93"/>
      <c r="OQZ258" s="25"/>
      <c r="ORA258" s="25"/>
      <c r="ORB258" s="95"/>
      <c r="ORC258" s="25"/>
      <c r="ORD258" s="25"/>
      <c r="ORE258" s="25"/>
      <c r="ORF258" s="25"/>
      <c r="ORG258" s="93"/>
      <c r="ORH258" s="25"/>
      <c r="ORI258" s="25"/>
      <c r="ORJ258" s="95"/>
      <c r="ORK258" s="25"/>
      <c r="ORL258" s="25"/>
      <c r="ORM258" s="25"/>
      <c r="ORN258" s="25"/>
      <c r="ORO258" s="93"/>
      <c r="ORP258" s="25"/>
      <c r="ORQ258" s="25"/>
      <c r="ORR258" s="95"/>
      <c r="ORS258" s="25"/>
      <c r="ORT258" s="25"/>
      <c r="ORU258" s="25"/>
      <c r="ORV258" s="25"/>
      <c r="ORW258" s="93"/>
      <c r="ORX258" s="25"/>
      <c r="ORY258" s="25"/>
      <c r="ORZ258" s="95"/>
      <c r="OSA258" s="25"/>
      <c r="OSB258" s="25"/>
      <c r="OSC258" s="25"/>
      <c r="OSD258" s="25"/>
      <c r="OSE258" s="93"/>
      <c r="OSF258" s="25"/>
      <c r="OSG258" s="25"/>
      <c r="OSH258" s="95"/>
      <c r="OSI258" s="25"/>
      <c r="OSJ258" s="25"/>
      <c r="OSK258" s="25"/>
      <c r="OSL258" s="25"/>
      <c r="OSM258" s="93"/>
      <c r="OSN258" s="25"/>
      <c r="OSO258" s="25"/>
      <c r="OSP258" s="95"/>
      <c r="OSQ258" s="25"/>
      <c r="OSR258" s="25"/>
      <c r="OSS258" s="25"/>
      <c r="OST258" s="25"/>
      <c r="OSU258" s="93"/>
      <c r="OSV258" s="25"/>
      <c r="OSW258" s="25"/>
      <c r="OSX258" s="95"/>
      <c r="OSY258" s="25"/>
      <c r="OSZ258" s="25"/>
      <c r="OTA258" s="25"/>
      <c r="OTB258" s="25"/>
      <c r="OTC258" s="93"/>
      <c r="OTD258" s="25"/>
      <c r="OTE258" s="25"/>
      <c r="OTF258" s="95"/>
      <c r="OTG258" s="25"/>
      <c r="OTH258" s="25"/>
      <c r="OTI258" s="25"/>
      <c r="OTJ258" s="25"/>
      <c r="OTK258" s="93"/>
      <c r="OTL258" s="25"/>
      <c r="OTM258" s="25"/>
      <c r="OTN258" s="95"/>
      <c r="OTO258" s="25"/>
      <c r="OTP258" s="25"/>
      <c r="OTQ258" s="25"/>
      <c r="OTR258" s="25"/>
      <c r="OTS258" s="93"/>
      <c r="OTT258" s="25"/>
      <c r="OTU258" s="25"/>
      <c r="OTV258" s="95"/>
      <c r="OTW258" s="25"/>
      <c r="OTX258" s="25"/>
      <c r="OTY258" s="25"/>
      <c r="OTZ258" s="25"/>
      <c r="OUA258" s="93"/>
      <c r="OUB258" s="25"/>
      <c r="OUC258" s="25"/>
      <c r="OUD258" s="95"/>
      <c r="OUE258" s="25"/>
      <c r="OUF258" s="25"/>
      <c r="OUG258" s="25"/>
      <c r="OUH258" s="25"/>
      <c r="OUI258" s="93"/>
      <c r="OUJ258" s="25"/>
      <c r="OUK258" s="25"/>
      <c r="OUL258" s="95"/>
      <c r="OUM258" s="25"/>
      <c r="OUN258" s="25"/>
      <c r="OUO258" s="25"/>
      <c r="OUP258" s="25"/>
      <c r="OUQ258" s="93"/>
      <c r="OUR258" s="25"/>
      <c r="OUS258" s="25"/>
      <c r="OUT258" s="95"/>
      <c r="OUU258" s="25"/>
      <c r="OUV258" s="25"/>
      <c r="OUW258" s="25"/>
      <c r="OUX258" s="25"/>
      <c r="OUY258" s="93"/>
      <c r="OUZ258" s="25"/>
      <c r="OVA258" s="25"/>
      <c r="OVB258" s="95"/>
      <c r="OVC258" s="25"/>
      <c r="OVD258" s="25"/>
      <c r="OVE258" s="25"/>
      <c r="OVF258" s="25"/>
      <c r="OVG258" s="93"/>
      <c r="OVH258" s="25"/>
      <c r="OVI258" s="25"/>
      <c r="OVJ258" s="95"/>
      <c r="OVK258" s="25"/>
      <c r="OVL258" s="25"/>
      <c r="OVM258" s="25"/>
      <c r="OVN258" s="25"/>
      <c r="OVO258" s="93"/>
      <c r="OVP258" s="25"/>
      <c r="OVQ258" s="25"/>
      <c r="OVR258" s="95"/>
      <c r="OVS258" s="25"/>
      <c r="OVT258" s="25"/>
      <c r="OVU258" s="25"/>
      <c r="OVV258" s="25"/>
      <c r="OVW258" s="93"/>
      <c r="OVX258" s="25"/>
      <c r="OVY258" s="25"/>
      <c r="OVZ258" s="95"/>
      <c r="OWA258" s="25"/>
      <c r="OWB258" s="25"/>
      <c r="OWC258" s="25"/>
      <c r="OWD258" s="25"/>
      <c r="OWE258" s="93"/>
      <c r="OWF258" s="25"/>
      <c r="OWG258" s="25"/>
      <c r="OWH258" s="95"/>
      <c r="OWI258" s="25"/>
      <c r="OWJ258" s="25"/>
      <c r="OWK258" s="25"/>
      <c r="OWL258" s="25"/>
      <c r="OWM258" s="93"/>
      <c r="OWN258" s="25"/>
      <c r="OWO258" s="25"/>
      <c r="OWP258" s="95"/>
      <c r="OWQ258" s="25"/>
      <c r="OWR258" s="25"/>
      <c r="OWS258" s="25"/>
      <c r="OWT258" s="25"/>
      <c r="OWU258" s="93"/>
      <c r="OWV258" s="25"/>
      <c r="OWW258" s="25"/>
      <c r="OWX258" s="95"/>
      <c r="OWY258" s="25"/>
      <c r="OWZ258" s="25"/>
      <c r="OXA258" s="25"/>
      <c r="OXB258" s="25"/>
      <c r="OXC258" s="93"/>
      <c r="OXD258" s="25"/>
      <c r="OXE258" s="25"/>
      <c r="OXF258" s="95"/>
      <c r="OXG258" s="25"/>
      <c r="OXH258" s="25"/>
      <c r="OXI258" s="25"/>
      <c r="OXJ258" s="25"/>
      <c r="OXK258" s="93"/>
      <c r="OXL258" s="25"/>
      <c r="OXM258" s="25"/>
      <c r="OXN258" s="95"/>
      <c r="OXO258" s="25"/>
      <c r="OXP258" s="25"/>
      <c r="OXQ258" s="25"/>
      <c r="OXR258" s="25"/>
      <c r="OXS258" s="93"/>
      <c r="OXT258" s="25"/>
      <c r="OXU258" s="25"/>
      <c r="OXV258" s="95"/>
      <c r="OXW258" s="25"/>
      <c r="OXX258" s="25"/>
      <c r="OXY258" s="25"/>
      <c r="OXZ258" s="25"/>
      <c r="OYA258" s="93"/>
      <c r="OYB258" s="25"/>
      <c r="OYC258" s="25"/>
      <c r="OYD258" s="95"/>
      <c r="OYE258" s="25"/>
      <c r="OYF258" s="25"/>
      <c r="OYG258" s="25"/>
      <c r="OYH258" s="25"/>
      <c r="OYI258" s="93"/>
      <c r="OYJ258" s="25"/>
      <c r="OYK258" s="25"/>
      <c r="OYL258" s="95"/>
      <c r="OYM258" s="25"/>
      <c r="OYN258" s="25"/>
      <c r="OYO258" s="25"/>
      <c r="OYP258" s="25"/>
      <c r="OYQ258" s="93"/>
      <c r="OYR258" s="25"/>
      <c r="OYS258" s="25"/>
      <c r="OYT258" s="95"/>
      <c r="OYU258" s="25"/>
      <c r="OYV258" s="25"/>
      <c r="OYW258" s="25"/>
      <c r="OYX258" s="25"/>
      <c r="OYY258" s="93"/>
      <c r="OYZ258" s="25"/>
      <c r="OZA258" s="25"/>
      <c r="OZB258" s="95"/>
      <c r="OZC258" s="25"/>
      <c r="OZD258" s="25"/>
      <c r="OZE258" s="25"/>
      <c r="OZF258" s="25"/>
      <c r="OZG258" s="93"/>
      <c r="OZH258" s="25"/>
      <c r="OZI258" s="25"/>
      <c r="OZJ258" s="95"/>
      <c r="OZK258" s="25"/>
      <c r="OZL258" s="25"/>
      <c r="OZM258" s="25"/>
      <c r="OZN258" s="25"/>
      <c r="OZO258" s="93"/>
      <c r="OZP258" s="25"/>
      <c r="OZQ258" s="25"/>
      <c r="OZR258" s="95"/>
      <c r="OZS258" s="25"/>
      <c r="OZT258" s="25"/>
      <c r="OZU258" s="25"/>
      <c r="OZV258" s="25"/>
      <c r="OZW258" s="93"/>
      <c r="OZX258" s="25"/>
      <c r="OZY258" s="25"/>
      <c r="OZZ258" s="95"/>
      <c r="PAA258" s="25"/>
      <c r="PAB258" s="25"/>
      <c r="PAC258" s="25"/>
      <c r="PAD258" s="25"/>
      <c r="PAE258" s="93"/>
      <c r="PAF258" s="25"/>
      <c r="PAG258" s="25"/>
      <c r="PAH258" s="95"/>
      <c r="PAI258" s="25"/>
      <c r="PAJ258" s="25"/>
      <c r="PAK258" s="25"/>
      <c r="PAL258" s="25"/>
      <c r="PAM258" s="93"/>
      <c r="PAN258" s="25"/>
      <c r="PAO258" s="25"/>
      <c r="PAP258" s="95"/>
      <c r="PAQ258" s="25"/>
      <c r="PAR258" s="25"/>
      <c r="PAS258" s="25"/>
      <c r="PAT258" s="25"/>
      <c r="PAU258" s="93"/>
      <c r="PAV258" s="25"/>
      <c r="PAW258" s="25"/>
      <c r="PAX258" s="95"/>
      <c r="PAY258" s="25"/>
      <c r="PAZ258" s="25"/>
      <c r="PBA258" s="25"/>
      <c r="PBB258" s="25"/>
      <c r="PBC258" s="93"/>
      <c r="PBD258" s="25"/>
      <c r="PBE258" s="25"/>
      <c r="PBF258" s="95"/>
      <c r="PBG258" s="25"/>
      <c r="PBH258" s="25"/>
      <c r="PBI258" s="25"/>
      <c r="PBJ258" s="25"/>
      <c r="PBK258" s="93"/>
      <c r="PBL258" s="25"/>
      <c r="PBM258" s="25"/>
      <c r="PBN258" s="95"/>
      <c r="PBO258" s="25"/>
      <c r="PBP258" s="25"/>
      <c r="PBQ258" s="25"/>
      <c r="PBR258" s="25"/>
      <c r="PBS258" s="93"/>
      <c r="PBT258" s="25"/>
      <c r="PBU258" s="25"/>
      <c r="PBV258" s="95"/>
      <c r="PBW258" s="25"/>
      <c r="PBX258" s="25"/>
      <c r="PBY258" s="25"/>
      <c r="PBZ258" s="25"/>
      <c r="PCA258" s="93"/>
      <c r="PCB258" s="25"/>
      <c r="PCC258" s="25"/>
      <c r="PCD258" s="95"/>
      <c r="PCE258" s="25"/>
      <c r="PCF258" s="25"/>
      <c r="PCG258" s="25"/>
      <c r="PCH258" s="25"/>
      <c r="PCI258" s="93"/>
      <c r="PCJ258" s="25"/>
      <c r="PCK258" s="25"/>
      <c r="PCL258" s="95"/>
      <c r="PCM258" s="25"/>
      <c r="PCN258" s="25"/>
      <c r="PCO258" s="25"/>
      <c r="PCP258" s="25"/>
      <c r="PCQ258" s="93"/>
      <c r="PCR258" s="25"/>
      <c r="PCS258" s="25"/>
      <c r="PCT258" s="95"/>
      <c r="PCU258" s="25"/>
      <c r="PCV258" s="25"/>
      <c r="PCW258" s="25"/>
      <c r="PCX258" s="25"/>
      <c r="PCY258" s="93"/>
      <c r="PCZ258" s="25"/>
      <c r="PDA258" s="25"/>
      <c r="PDB258" s="95"/>
      <c r="PDC258" s="25"/>
      <c r="PDD258" s="25"/>
      <c r="PDE258" s="25"/>
      <c r="PDF258" s="25"/>
      <c r="PDG258" s="93"/>
      <c r="PDH258" s="25"/>
      <c r="PDI258" s="25"/>
      <c r="PDJ258" s="95"/>
      <c r="PDK258" s="25"/>
      <c r="PDL258" s="25"/>
      <c r="PDM258" s="25"/>
      <c r="PDN258" s="25"/>
      <c r="PDO258" s="93"/>
      <c r="PDP258" s="25"/>
      <c r="PDQ258" s="25"/>
      <c r="PDR258" s="95"/>
      <c r="PDS258" s="25"/>
      <c r="PDT258" s="25"/>
      <c r="PDU258" s="25"/>
      <c r="PDV258" s="25"/>
      <c r="PDW258" s="93"/>
      <c r="PDX258" s="25"/>
      <c r="PDY258" s="25"/>
      <c r="PDZ258" s="95"/>
      <c r="PEA258" s="25"/>
      <c r="PEB258" s="25"/>
      <c r="PEC258" s="25"/>
      <c r="PED258" s="25"/>
      <c r="PEE258" s="93"/>
      <c r="PEF258" s="25"/>
      <c r="PEG258" s="25"/>
      <c r="PEH258" s="95"/>
      <c r="PEI258" s="25"/>
      <c r="PEJ258" s="25"/>
      <c r="PEK258" s="25"/>
      <c r="PEL258" s="25"/>
      <c r="PEM258" s="93"/>
      <c r="PEN258" s="25"/>
      <c r="PEO258" s="25"/>
      <c r="PEP258" s="95"/>
      <c r="PEQ258" s="25"/>
      <c r="PER258" s="25"/>
      <c r="PES258" s="25"/>
      <c r="PET258" s="25"/>
      <c r="PEU258" s="93"/>
      <c r="PEV258" s="25"/>
      <c r="PEW258" s="25"/>
      <c r="PEX258" s="95"/>
      <c r="PEY258" s="25"/>
      <c r="PEZ258" s="25"/>
      <c r="PFA258" s="25"/>
      <c r="PFB258" s="25"/>
      <c r="PFC258" s="93"/>
      <c r="PFD258" s="25"/>
      <c r="PFE258" s="25"/>
      <c r="PFF258" s="95"/>
      <c r="PFG258" s="25"/>
      <c r="PFH258" s="25"/>
      <c r="PFI258" s="25"/>
      <c r="PFJ258" s="25"/>
      <c r="PFK258" s="93"/>
      <c r="PFL258" s="25"/>
      <c r="PFM258" s="25"/>
      <c r="PFN258" s="95"/>
      <c r="PFO258" s="25"/>
      <c r="PFP258" s="25"/>
      <c r="PFQ258" s="25"/>
      <c r="PFR258" s="25"/>
      <c r="PFS258" s="93"/>
      <c r="PFT258" s="25"/>
      <c r="PFU258" s="25"/>
      <c r="PFV258" s="95"/>
      <c r="PFW258" s="25"/>
      <c r="PFX258" s="25"/>
      <c r="PFY258" s="25"/>
      <c r="PFZ258" s="25"/>
      <c r="PGA258" s="93"/>
      <c r="PGB258" s="25"/>
      <c r="PGC258" s="25"/>
      <c r="PGD258" s="95"/>
      <c r="PGE258" s="25"/>
      <c r="PGF258" s="25"/>
      <c r="PGG258" s="25"/>
      <c r="PGH258" s="25"/>
      <c r="PGI258" s="93"/>
      <c r="PGJ258" s="25"/>
      <c r="PGK258" s="25"/>
      <c r="PGL258" s="95"/>
      <c r="PGM258" s="25"/>
      <c r="PGN258" s="25"/>
      <c r="PGO258" s="25"/>
      <c r="PGP258" s="25"/>
      <c r="PGQ258" s="93"/>
      <c r="PGR258" s="25"/>
      <c r="PGS258" s="25"/>
      <c r="PGT258" s="95"/>
      <c r="PGU258" s="25"/>
      <c r="PGV258" s="25"/>
      <c r="PGW258" s="25"/>
      <c r="PGX258" s="25"/>
      <c r="PGY258" s="93"/>
      <c r="PGZ258" s="25"/>
      <c r="PHA258" s="25"/>
      <c r="PHB258" s="95"/>
      <c r="PHC258" s="25"/>
      <c r="PHD258" s="25"/>
      <c r="PHE258" s="25"/>
      <c r="PHF258" s="25"/>
      <c r="PHG258" s="93"/>
      <c r="PHH258" s="25"/>
      <c r="PHI258" s="25"/>
      <c r="PHJ258" s="95"/>
      <c r="PHK258" s="25"/>
      <c r="PHL258" s="25"/>
      <c r="PHM258" s="25"/>
      <c r="PHN258" s="25"/>
      <c r="PHO258" s="93"/>
      <c r="PHP258" s="25"/>
      <c r="PHQ258" s="25"/>
      <c r="PHR258" s="95"/>
      <c r="PHS258" s="25"/>
      <c r="PHT258" s="25"/>
      <c r="PHU258" s="25"/>
      <c r="PHV258" s="25"/>
      <c r="PHW258" s="93"/>
      <c r="PHX258" s="25"/>
      <c r="PHY258" s="25"/>
      <c r="PHZ258" s="95"/>
      <c r="PIA258" s="25"/>
      <c r="PIB258" s="25"/>
      <c r="PIC258" s="25"/>
      <c r="PID258" s="25"/>
      <c r="PIE258" s="93"/>
      <c r="PIF258" s="25"/>
      <c r="PIG258" s="25"/>
      <c r="PIH258" s="95"/>
      <c r="PII258" s="25"/>
      <c r="PIJ258" s="25"/>
      <c r="PIK258" s="25"/>
      <c r="PIL258" s="25"/>
      <c r="PIM258" s="93"/>
      <c r="PIN258" s="25"/>
      <c r="PIO258" s="25"/>
      <c r="PIP258" s="95"/>
      <c r="PIQ258" s="25"/>
      <c r="PIR258" s="25"/>
      <c r="PIS258" s="25"/>
      <c r="PIT258" s="25"/>
      <c r="PIU258" s="93"/>
      <c r="PIV258" s="25"/>
      <c r="PIW258" s="25"/>
      <c r="PIX258" s="95"/>
      <c r="PIY258" s="25"/>
      <c r="PIZ258" s="25"/>
      <c r="PJA258" s="25"/>
      <c r="PJB258" s="25"/>
      <c r="PJC258" s="93"/>
      <c r="PJD258" s="25"/>
      <c r="PJE258" s="25"/>
      <c r="PJF258" s="95"/>
      <c r="PJG258" s="25"/>
      <c r="PJH258" s="25"/>
      <c r="PJI258" s="25"/>
      <c r="PJJ258" s="25"/>
      <c r="PJK258" s="93"/>
      <c r="PJL258" s="25"/>
      <c r="PJM258" s="25"/>
      <c r="PJN258" s="95"/>
      <c r="PJO258" s="25"/>
      <c r="PJP258" s="25"/>
      <c r="PJQ258" s="25"/>
      <c r="PJR258" s="25"/>
      <c r="PJS258" s="93"/>
      <c r="PJT258" s="25"/>
      <c r="PJU258" s="25"/>
      <c r="PJV258" s="95"/>
      <c r="PJW258" s="25"/>
      <c r="PJX258" s="25"/>
      <c r="PJY258" s="25"/>
      <c r="PJZ258" s="25"/>
      <c r="PKA258" s="93"/>
      <c r="PKB258" s="25"/>
      <c r="PKC258" s="25"/>
      <c r="PKD258" s="95"/>
      <c r="PKE258" s="25"/>
      <c r="PKF258" s="25"/>
      <c r="PKG258" s="25"/>
      <c r="PKH258" s="25"/>
      <c r="PKI258" s="93"/>
      <c r="PKJ258" s="25"/>
      <c r="PKK258" s="25"/>
      <c r="PKL258" s="95"/>
      <c r="PKM258" s="25"/>
      <c r="PKN258" s="25"/>
      <c r="PKO258" s="25"/>
      <c r="PKP258" s="25"/>
      <c r="PKQ258" s="93"/>
      <c r="PKR258" s="25"/>
      <c r="PKS258" s="25"/>
      <c r="PKT258" s="95"/>
      <c r="PKU258" s="25"/>
      <c r="PKV258" s="25"/>
      <c r="PKW258" s="25"/>
      <c r="PKX258" s="25"/>
      <c r="PKY258" s="93"/>
      <c r="PKZ258" s="25"/>
      <c r="PLA258" s="25"/>
      <c r="PLB258" s="95"/>
      <c r="PLC258" s="25"/>
      <c r="PLD258" s="25"/>
      <c r="PLE258" s="25"/>
      <c r="PLF258" s="25"/>
      <c r="PLG258" s="93"/>
      <c r="PLH258" s="25"/>
      <c r="PLI258" s="25"/>
      <c r="PLJ258" s="95"/>
      <c r="PLK258" s="25"/>
      <c r="PLL258" s="25"/>
      <c r="PLM258" s="25"/>
      <c r="PLN258" s="25"/>
      <c r="PLO258" s="93"/>
      <c r="PLP258" s="25"/>
      <c r="PLQ258" s="25"/>
      <c r="PLR258" s="95"/>
      <c r="PLS258" s="25"/>
      <c r="PLT258" s="25"/>
      <c r="PLU258" s="25"/>
      <c r="PLV258" s="25"/>
      <c r="PLW258" s="93"/>
      <c r="PLX258" s="25"/>
      <c r="PLY258" s="25"/>
      <c r="PLZ258" s="95"/>
      <c r="PMA258" s="25"/>
      <c r="PMB258" s="25"/>
      <c r="PMC258" s="25"/>
      <c r="PMD258" s="25"/>
      <c r="PME258" s="93"/>
      <c r="PMF258" s="25"/>
      <c r="PMG258" s="25"/>
      <c r="PMH258" s="95"/>
      <c r="PMI258" s="25"/>
      <c r="PMJ258" s="25"/>
      <c r="PMK258" s="25"/>
      <c r="PML258" s="25"/>
      <c r="PMM258" s="93"/>
      <c r="PMN258" s="25"/>
      <c r="PMO258" s="25"/>
      <c r="PMP258" s="95"/>
      <c r="PMQ258" s="25"/>
      <c r="PMR258" s="25"/>
      <c r="PMS258" s="25"/>
      <c r="PMT258" s="25"/>
      <c r="PMU258" s="93"/>
      <c r="PMV258" s="25"/>
      <c r="PMW258" s="25"/>
      <c r="PMX258" s="95"/>
      <c r="PMY258" s="25"/>
      <c r="PMZ258" s="25"/>
      <c r="PNA258" s="25"/>
      <c r="PNB258" s="25"/>
      <c r="PNC258" s="93"/>
      <c r="PND258" s="25"/>
      <c r="PNE258" s="25"/>
      <c r="PNF258" s="95"/>
      <c r="PNG258" s="25"/>
      <c r="PNH258" s="25"/>
      <c r="PNI258" s="25"/>
      <c r="PNJ258" s="25"/>
      <c r="PNK258" s="93"/>
      <c r="PNL258" s="25"/>
      <c r="PNM258" s="25"/>
      <c r="PNN258" s="95"/>
      <c r="PNO258" s="25"/>
      <c r="PNP258" s="25"/>
      <c r="PNQ258" s="25"/>
      <c r="PNR258" s="25"/>
      <c r="PNS258" s="93"/>
      <c r="PNT258" s="25"/>
      <c r="PNU258" s="25"/>
      <c r="PNV258" s="95"/>
      <c r="PNW258" s="25"/>
      <c r="PNX258" s="25"/>
      <c r="PNY258" s="25"/>
      <c r="PNZ258" s="25"/>
      <c r="POA258" s="93"/>
      <c r="POB258" s="25"/>
      <c r="POC258" s="25"/>
      <c r="POD258" s="95"/>
      <c r="POE258" s="25"/>
      <c r="POF258" s="25"/>
      <c r="POG258" s="25"/>
      <c r="POH258" s="25"/>
      <c r="POI258" s="93"/>
      <c r="POJ258" s="25"/>
      <c r="POK258" s="25"/>
      <c r="POL258" s="95"/>
      <c r="POM258" s="25"/>
      <c r="PON258" s="25"/>
      <c r="POO258" s="25"/>
      <c r="POP258" s="25"/>
      <c r="POQ258" s="93"/>
      <c r="POR258" s="25"/>
      <c r="POS258" s="25"/>
      <c r="POT258" s="95"/>
      <c r="POU258" s="25"/>
      <c r="POV258" s="25"/>
      <c r="POW258" s="25"/>
      <c r="POX258" s="25"/>
      <c r="POY258" s="93"/>
      <c r="POZ258" s="25"/>
      <c r="PPA258" s="25"/>
      <c r="PPB258" s="95"/>
      <c r="PPC258" s="25"/>
      <c r="PPD258" s="25"/>
      <c r="PPE258" s="25"/>
      <c r="PPF258" s="25"/>
      <c r="PPG258" s="93"/>
      <c r="PPH258" s="25"/>
      <c r="PPI258" s="25"/>
      <c r="PPJ258" s="95"/>
      <c r="PPK258" s="25"/>
      <c r="PPL258" s="25"/>
      <c r="PPM258" s="25"/>
      <c r="PPN258" s="25"/>
      <c r="PPO258" s="93"/>
      <c r="PPP258" s="25"/>
      <c r="PPQ258" s="25"/>
      <c r="PPR258" s="95"/>
      <c r="PPS258" s="25"/>
      <c r="PPT258" s="25"/>
      <c r="PPU258" s="25"/>
      <c r="PPV258" s="25"/>
      <c r="PPW258" s="93"/>
      <c r="PPX258" s="25"/>
      <c r="PPY258" s="25"/>
      <c r="PPZ258" s="95"/>
      <c r="PQA258" s="25"/>
      <c r="PQB258" s="25"/>
      <c r="PQC258" s="25"/>
      <c r="PQD258" s="25"/>
      <c r="PQE258" s="93"/>
      <c r="PQF258" s="25"/>
      <c r="PQG258" s="25"/>
      <c r="PQH258" s="95"/>
      <c r="PQI258" s="25"/>
      <c r="PQJ258" s="25"/>
      <c r="PQK258" s="25"/>
      <c r="PQL258" s="25"/>
      <c r="PQM258" s="93"/>
      <c r="PQN258" s="25"/>
      <c r="PQO258" s="25"/>
      <c r="PQP258" s="95"/>
      <c r="PQQ258" s="25"/>
      <c r="PQR258" s="25"/>
      <c r="PQS258" s="25"/>
      <c r="PQT258" s="25"/>
      <c r="PQU258" s="93"/>
      <c r="PQV258" s="25"/>
      <c r="PQW258" s="25"/>
      <c r="PQX258" s="95"/>
      <c r="PQY258" s="25"/>
      <c r="PQZ258" s="25"/>
      <c r="PRA258" s="25"/>
      <c r="PRB258" s="25"/>
      <c r="PRC258" s="93"/>
      <c r="PRD258" s="25"/>
      <c r="PRE258" s="25"/>
      <c r="PRF258" s="95"/>
      <c r="PRG258" s="25"/>
      <c r="PRH258" s="25"/>
      <c r="PRI258" s="25"/>
      <c r="PRJ258" s="25"/>
      <c r="PRK258" s="93"/>
      <c r="PRL258" s="25"/>
      <c r="PRM258" s="25"/>
      <c r="PRN258" s="95"/>
      <c r="PRO258" s="25"/>
      <c r="PRP258" s="25"/>
      <c r="PRQ258" s="25"/>
      <c r="PRR258" s="25"/>
      <c r="PRS258" s="93"/>
      <c r="PRT258" s="25"/>
      <c r="PRU258" s="25"/>
      <c r="PRV258" s="95"/>
      <c r="PRW258" s="25"/>
      <c r="PRX258" s="25"/>
      <c r="PRY258" s="25"/>
      <c r="PRZ258" s="25"/>
      <c r="PSA258" s="93"/>
      <c r="PSB258" s="25"/>
      <c r="PSC258" s="25"/>
      <c r="PSD258" s="95"/>
      <c r="PSE258" s="25"/>
      <c r="PSF258" s="25"/>
      <c r="PSG258" s="25"/>
      <c r="PSH258" s="25"/>
      <c r="PSI258" s="93"/>
      <c r="PSJ258" s="25"/>
      <c r="PSK258" s="25"/>
      <c r="PSL258" s="95"/>
      <c r="PSM258" s="25"/>
      <c r="PSN258" s="25"/>
      <c r="PSO258" s="25"/>
      <c r="PSP258" s="25"/>
      <c r="PSQ258" s="93"/>
      <c r="PSR258" s="25"/>
      <c r="PSS258" s="25"/>
      <c r="PST258" s="95"/>
      <c r="PSU258" s="25"/>
      <c r="PSV258" s="25"/>
      <c r="PSW258" s="25"/>
      <c r="PSX258" s="25"/>
      <c r="PSY258" s="93"/>
      <c r="PSZ258" s="25"/>
      <c r="PTA258" s="25"/>
      <c r="PTB258" s="95"/>
      <c r="PTC258" s="25"/>
      <c r="PTD258" s="25"/>
      <c r="PTE258" s="25"/>
      <c r="PTF258" s="25"/>
      <c r="PTG258" s="93"/>
      <c r="PTH258" s="25"/>
      <c r="PTI258" s="25"/>
      <c r="PTJ258" s="95"/>
      <c r="PTK258" s="25"/>
      <c r="PTL258" s="25"/>
      <c r="PTM258" s="25"/>
      <c r="PTN258" s="25"/>
      <c r="PTO258" s="93"/>
      <c r="PTP258" s="25"/>
      <c r="PTQ258" s="25"/>
      <c r="PTR258" s="95"/>
      <c r="PTS258" s="25"/>
      <c r="PTT258" s="25"/>
      <c r="PTU258" s="25"/>
      <c r="PTV258" s="25"/>
      <c r="PTW258" s="93"/>
      <c r="PTX258" s="25"/>
      <c r="PTY258" s="25"/>
      <c r="PTZ258" s="95"/>
      <c r="PUA258" s="25"/>
      <c r="PUB258" s="25"/>
      <c r="PUC258" s="25"/>
      <c r="PUD258" s="25"/>
      <c r="PUE258" s="93"/>
      <c r="PUF258" s="25"/>
      <c r="PUG258" s="25"/>
      <c r="PUH258" s="95"/>
      <c r="PUI258" s="25"/>
      <c r="PUJ258" s="25"/>
      <c r="PUK258" s="25"/>
      <c r="PUL258" s="25"/>
      <c r="PUM258" s="93"/>
      <c r="PUN258" s="25"/>
      <c r="PUO258" s="25"/>
      <c r="PUP258" s="95"/>
      <c r="PUQ258" s="25"/>
      <c r="PUR258" s="25"/>
      <c r="PUS258" s="25"/>
      <c r="PUT258" s="25"/>
      <c r="PUU258" s="93"/>
      <c r="PUV258" s="25"/>
      <c r="PUW258" s="25"/>
      <c r="PUX258" s="95"/>
      <c r="PUY258" s="25"/>
      <c r="PUZ258" s="25"/>
      <c r="PVA258" s="25"/>
      <c r="PVB258" s="25"/>
      <c r="PVC258" s="93"/>
      <c r="PVD258" s="25"/>
      <c r="PVE258" s="25"/>
      <c r="PVF258" s="95"/>
      <c r="PVG258" s="25"/>
      <c r="PVH258" s="25"/>
      <c r="PVI258" s="25"/>
      <c r="PVJ258" s="25"/>
      <c r="PVK258" s="93"/>
      <c r="PVL258" s="25"/>
      <c r="PVM258" s="25"/>
      <c r="PVN258" s="95"/>
      <c r="PVO258" s="25"/>
      <c r="PVP258" s="25"/>
      <c r="PVQ258" s="25"/>
      <c r="PVR258" s="25"/>
      <c r="PVS258" s="93"/>
      <c r="PVT258" s="25"/>
      <c r="PVU258" s="25"/>
      <c r="PVV258" s="95"/>
      <c r="PVW258" s="25"/>
      <c r="PVX258" s="25"/>
      <c r="PVY258" s="25"/>
      <c r="PVZ258" s="25"/>
      <c r="PWA258" s="93"/>
      <c r="PWB258" s="25"/>
      <c r="PWC258" s="25"/>
      <c r="PWD258" s="95"/>
      <c r="PWE258" s="25"/>
      <c r="PWF258" s="25"/>
      <c r="PWG258" s="25"/>
      <c r="PWH258" s="25"/>
      <c r="PWI258" s="93"/>
      <c r="PWJ258" s="25"/>
      <c r="PWK258" s="25"/>
      <c r="PWL258" s="95"/>
      <c r="PWM258" s="25"/>
      <c r="PWN258" s="25"/>
      <c r="PWO258" s="25"/>
      <c r="PWP258" s="25"/>
      <c r="PWQ258" s="93"/>
      <c r="PWR258" s="25"/>
      <c r="PWS258" s="25"/>
      <c r="PWT258" s="95"/>
      <c r="PWU258" s="25"/>
      <c r="PWV258" s="25"/>
      <c r="PWW258" s="25"/>
      <c r="PWX258" s="25"/>
      <c r="PWY258" s="93"/>
      <c r="PWZ258" s="25"/>
      <c r="PXA258" s="25"/>
      <c r="PXB258" s="95"/>
      <c r="PXC258" s="25"/>
      <c r="PXD258" s="25"/>
      <c r="PXE258" s="25"/>
      <c r="PXF258" s="25"/>
      <c r="PXG258" s="93"/>
      <c r="PXH258" s="25"/>
      <c r="PXI258" s="25"/>
      <c r="PXJ258" s="95"/>
      <c r="PXK258" s="25"/>
      <c r="PXL258" s="25"/>
      <c r="PXM258" s="25"/>
      <c r="PXN258" s="25"/>
      <c r="PXO258" s="93"/>
      <c r="PXP258" s="25"/>
      <c r="PXQ258" s="25"/>
      <c r="PXR258" s="95"/>
      <c r="PXS258" s="25"/>
      <c r="PXT258" s="25"/>
      <c r="PXU258" s="25"/>
      <c r="PXV258" s="25"/>
      <c r="PXW258" s="93"/>
      <c r="PXX258" s="25"/>
      <c r="PXY258" s="25"/>
      <c r="PXZ258" s="95"/>
      <c r="PYA258" s="25"/>
      <c r="PYB258" s="25"/>
      <c r="PYC258" s="25"/>
      <c r="PYD258" s="25"/>
      <c r="PYE258" s="93"/>
      <c r="PYF258" s="25"/>
      <c r="PYG258" s="25"/>
      <c r="PYH258" s="95"/>
      <c r="PYI258" s="25"/>
      <c r="PYJ258" s="25"/>
      <c r="PYK258" s="25"/>
      <c r="PYL258" s="25"/>
      <c r="PYM258" s="93"/>
      <c r="PYN258" s="25"/>
      <c r="PYO258" s="25"/>
      <c r="PYP258" s="95"/>
      <c r="PYQ258" s="25"/>
      <c r="PYR258" s="25"/>
      <c r="PYS258" s="25"/>
      <c r="PYT258" s="25"/>
      <c r="PYU258" s="93"/>
      <c r="PYV258" s="25"/>
      <c r="PYW258" s="25"/>
      <c r="PYX258" s="95"/>
      <c r="PYY258" s="25"/>
      <c r="PYZ258" s="25"/>
      <c r="PZA258" s="25"/>
      <c r="PZB258" s="25"/>
      <c r="PZC258" s="93"/>
      <c r="PZD258" s="25"/>
      <c r="PZE258" s="25"/>
      <c r="PZF258" s="95"/>
      <c r="PZG258" s="25"/>
      <c r="PZH258" s="25"/>
      <c r="PZI258" s="25"/>
      <c r="PZJ258" s="25"/>
      <c r="PZK258" s="93"/>
      <c r="PZL258" s="25"/>
      <c r="PZM258" s="25"/>
      <c r="PZN258" s="95"/>
      <c r="PZO258" s="25"/>
      <c r="PZP258" s="25"/>
      <c r="PZQ258" s="25"/>
      <c r="PZR258" s="25"/>
      <c r="PZS258" s="93"/>
      <c r="PZT258" s="25"/>
      <c r="PZU258" s="25"/>
      <c r="PZV258" s="95"/>
      <c r="PZW258" s="25"/>
      <c r="PZX258" s="25"/>
      <c r="PZY258" s="25"/>
      <c r="PZZ258" s="25"/>
      <c r="QAA258" s="93"/>
      <c r="QAB258" s="25"/>
      <c r="QAC258" s="25"/>
      <c r="QAD258" s="95"/>
      <c r="QAE258" s="25"/>
      <c r="QAF258" s="25"/>
      <c r="QAG258" s="25"/>
      <c r="QAH258" s="25"/>
      <c r="QAI258" s="93"/>
      <c r="QAJ258" s="25"/>
      <c r="QAK258" s="25"/>
      <c r="QAL258" s="95"/>
      <c r="QAM258" s="25"/>
      <c r="QAN258" s="25"/>
      <c r="QAO258" s="25"/>
      <c r="QAP258" s="25"/>
      <c r="QAQ258" s="93"/>
      <c r="QAR258" s="25"/>
      <c r="QAS258" s="25"/>
      <c r="QAT258" s="95"/>
      <c r="QAU258" s="25"/>
      <c r="QAV258" s="25"/>
      <c r="QAW258" s="25"/>
      <c r="QAX258" s="25"/>
      <c r="QAY258" s="93"/>
      <c r="QAZ258" s="25"/>
      <c r="QBA258" s="25"/>
      <c r="QBB258" s="95"/>
      <c r="QBC258" s="25"/>
      <c r="QBD258" s="25"/>
      <c r="QBE258" s="25"/>
      <c r="QBF258" s="25"/>
      <c r="QBG258" s="93"/>
      <c r="QBH258" s="25"/>
      <c r="QBI258" s="25"/>
      <c r="QBJ258" s="95"/>
      <c r="QBK258" s="25"/>
      <c r="QBL258" s="25"/>
      <c r="QBM258" s="25"/>
      <c r="QBN258" s="25"/>
      <c r="QBO258" s="93"/>
      <c r="QBP258" s="25"/>
      <c r="QBQ258" s="25"/>
      <c r="QBR258" s="95"/>
      <c r="QBS258" s="25"/>
      <c r="QBT258" s="25"/>
      <c r="QBU258" s="25"/>
      <c r="QBV258" s="25"/>
      <c r="QBW258" s="93"/>
      <c r="QBX258" s="25"/>
      <c r="QBY258" s="25"/>
      <c r="QBZ258" s="95"/>
      <c r="QCA258" s="25"/>
      <c r="QCB258" s="25"/>
      <c r="QCC258" s="25"/>
      <c r="QCD258" s="25"/>
      <c r="QCE258" s="93"/>
      <c r="QCF258" s="25"/>
      <c r="QCG258" s="25"/>
      <c r="QCH258" s="95"/>
      <c r="QCI258" s="25"/>
      <c r="QCJ258" s="25"/>
      <c r="QCK258" s="25"/>
      <c r="QCL258" s="25"/>
      <c r="QCM258" s="93"/>
      <c r="QCN258" s="25"/>
      <c r="QCO258" s="25"/>
      <c r="QCP258" s="95"/>
      <c r="QCQ258" s="25"/>
      <c r="QCR258" s="25"/>
      <c r="QCS258" s="25"/>
      <c r="QCT258" s="25"/>
      <c r="QCU258" s="93"/>
      <c r="QCV258" s="25"/>
      <c r="QCW258" s="25"/>
      <c r="QCX258" s="95"/>
      <c r="QCY258" s="25"/>
      <c r="QCZ258" s="25"/>
      <c r="QDA258" s="25"/>
      <c r="QDB258" s="25"/>
      <c r="QDC258" s="93"/>
      <c r="QDD258" s="25"/>
      <c r="QDE258" s="25"/>
      <c r="QDF258" s="95"/>
      <c r="QDG258" s="25"/>
      <c r="QDH258" s="25"/>
      <c r="QDI258" s="25"/>
      <c r="QDJ258" s="25"/>
      <c r="QDK258" s="93"/>
      <c r="QDL258" s="25"/>
      <c r="QDM258" s="25"/>
      <c r="QDN258" s="95"/>
      <c r="QDO258" s="25"/>
      <c r="QDP258" s="25"/>
      <c r="QDQ258" s="25"/>
      <c r="QDR258" s="25"/>
      <c r="QDS258" s="93"/>
      <c r="QDT258" s="25"/>
      <c r="QDU258" s="25"/>
      <c r="QDV258" s="95"/>
      <c r="QDW258" s="25"/>
      <c r="QDX258" s="25"/>
      <c r="QDY258" s="25"/>
      <c r="QDZ258" s="25"/>
      <c r="QEA258" s="93"/>
      <c r="QEB258" s="25"/>
      <c r="QEC258" s="25"/>
      <c r="QED258" s="95"/>
      <c r="QEE258" s="25"/>
      <c r="QEF258" s="25"/>
      <c r="QEG258" s="25"/>
      <c r="QEH258" s="25"/>
      <c r="QEI258" s="93"/>
      <c r="QEJ258" s="25"/>
      <c r="QEK258" s="25"/>
      <c r="QEL258" s="95"/>
      <c r="QEM258" s="25"/>
      <c r="QEN258" s="25"/>
      <c r="QEO258" s="25"/>
      <c r="QEP258" s="25"/>
      <c r="QEQ258" s="93"/>
      <c r="QER258" s="25"/>
      <c r="QES258" s="25"/>
      <c r="QET258" s="95"/>
      <c r="QEU258" s="25"/>
      <c r="QEV258" s="25"/>
      <c r="QEW258" s="25"/>
      <c r="QEX258" s="25"/>
      <c r="QEY258" s="93"/>
      <c r="QEZ258" s="25"/>
      <c r="QFA258" s="25"/>
      <c r="QFB258" s="95"/>
      <c r="QFC258" s="25"/>
      <c r="QFD258" s="25"/>
      <c r="QFE258" s="25"/>
      <c r="QFF258" s="25"/>
      <c r="QFG258" s="93"/>
      <c r="QFH258" s="25"/>
      <c r="QFI258" s="25"/>
      <c r="QFJ258" s="95"/>
      <c r="QFK258" s="25"/>
      <c r="QFL258" s="25"/>
      <c r="QFM258" s="25"/>
      <c r="QFN258" s="25"/>
      <c r="QFO258" s="93"/>
      <c r="QFP258" s="25"/>
      <c r="QFQ258" s="25"/>
      <c r="QFR258" s="95"/>
      <c r="QFS258" s="25"/>
      <c r="QFT258" s="25"/>
      <c r="QFU258" s="25"/>
      <c r="QFV258" s="25"/>
      <c r="QFW258" s="93"/>
      <c r="QFX258" s="25"/>
      <c r="QFY258" s="25"/>
      <c r="QFZ258" s="95"/>
      <c r="QGA258" s="25"/>
      <c r="QGB258" s="25"/>
      <c r="QGC258" s="25"/>
      <c r="QGD258" s="25"/>
      <c r="QGE258" s="93"/>
      <c r="QGF258" s="25"/>
      <c r="QGG258" s="25"/>
      <c r="QGH258" s="95"/>
      <c r="QGI258" s="25"/>
      <c r="QGJ258" s="25"/>
      <c r="QGK258" s="25"/>
      <c r="QGL258" s="25"/>
      <c r="QGM258" s="93"/>
      <c r="QGN258" s="25"/>
      <c r="QGO258" s="25"/>
      <c r="QGP258" s="95"/>
      <c r="QGQ258" s="25"/>
      <c r="QGR258" s="25"/>
      <c r="QGS258" s="25"/>
      <c r="QGT258" s="25"/>
      <c r="QGU258" s="93"/>
      <c r="QGV258" s="25"/>
      <c r="QGW258" s="25"/>
      <c r="QGX258" s="95"/>
      <c r="QGY258" s="25"/>
      <c r="QGZ258" s="25"/>
      <c r="QHA258" s="25"/>
      <c r="QHB258" s="25"/>
      <c r="QHC258" s="93"/>
      <c r="QHD258" s="25"/>
      <c r="QHE258" s="25"/>
      <c r="QHF258" s="95"/>
      <c r="QHG258" s="25"/>
      <c r="QHH258" s="25"/>
      <c r="QHI258" s="25"/>
      <c r="QHJ258" s="25"/>
      <c r="QHK258" s="93"/>
      <c r="QHL258" s="25"/>
      <c r="QHM258" s="25"/>
      <c r="QHN258" s="95"/>
      <c r="QHO258" s="25"/>
      <c r="QHP258" s="25"/>
      <c r="QHQ258" s="25"/>
      <c r="QHR258" s="25"/>
      <c r="QHS258" s="93"/>
      <c r="QHT258" s="25"/>
      <c r="QHU258" s="25"/>
      <c r="QHV258" s="95"/>
      <c r="QHW258" s="25"/>
      <c r="QHX258" s="25"/>
      <c r="QHY258" s="25"/>
      <c r="QHZ258" s="25"/>
      <c r="QIA258" s="93"/>
      <c r="QIB258" s="25"/>
      <c r="QIC258" s="25"/>
      <c r="QID258" s="95"/>
      <c r="QIE258" s="25"/>
      <c r="QIF258" s="25"/>
      <c r="QIG258" s="25"/>
      <c r="QIH258" s="25"/>
      <c r="QII258" s="93"/>
      <c r="QIJ258" s="25"/>
      <c r="QIK258" s="25"/>
      <c r="QIL258" s="95"/>
      <c r="QIM258" s="25"/>
      <c r="QIN258" s="25"/>
      <c r="QIO258" s="25"/>
      <c r="QIP258" s="25"/>
      <c r="QIQ258" s="93"/>
      <c r="QIR258" s="25"/>
      <c r="QIS258" s="25"/>
      <c r="QIT258" s="95"/>
      <c r="QIU258" s="25"/>
      <c r="QIV258" s="25"/>
      <c r="QIW258" s="25"/>
      <c r="QIX258" s="25"/>
      <c r="QIY258" s="93"/>
      <c r="QIZ258" s="25"/>
      <c r="QJA258" s="25"/>
      <c r="QJB258" s="95"/>
      <c r="QJC258" s="25"/>
      <c r="QJD258" s="25"/>
      <c r="QJE258" s="25"/>
      <c r="QJF258" s="25"/>
      <c r="QJG258" s="93"/>
      <c r="QJH258" s="25"/>
      <c r="QJI258" s="25"/>
      <c r="QJJ258" s="95"/>
      <c r="QJK258" s="25"/>
      <c r="QJL258" s="25"/>
      <c r="QJM258" s="25"/>
      <c r="QJN258" s="25"/>
      <c r="QJO258" s="93"/>
      <c r="QJP258" s="25"/>
      <c r="QJQ258" s="25"/>
      <c r="QJR258" s="95"/>
      <c r="QJS258" s="25"/>
      <c r="QJT258" s="25"/>
      <c r="QJU258" s="25"/>
      <c r="QJV258" s="25"/>
      <c r="QJW258" s="93"/>
      <c r="QJX258" s="25"/>
      <c r="QJY258" s="25"/>
      <c r="QJZ258" s="95"/>
      <c r="QKA258" s="25"/>
      <c r="QKB258" s="25"/>
      <c r="QKC258" s="25"/>
      <c r="QKD258" s="25"/>
      <c r="QKE258" s="93"/>
      <c r="QKF258" s="25"/>
      <c r="QKG258" s="25"/>
      <c r="QKH258" s="95"/>
      <c r="QKI258" s="25"/>
      <c r="QKJ258" s="25"/>
      <c r="QKK258" s="25"/>
      <c r="QKL258" s="25"/>
      <c r="QKM258" s="93"/>
      <c r="QKN258" s="25"/>
      <c r="QKO258" s="25"/>
      <c r="QKP258" s="95"/>
      <c r="QKQ258" s="25"/>
      <c r="QKR258" s="25"/>
      <c r="QKS258" s="25"/>
      <c r="QKT258" s="25"/>
      <c r="QKU258" s="93"/>
      <c r="QKV258" s="25"/>
      <c r="QKW258" s="25"/>
      <c r="QKX258" s="95"/>
      <c r="QKY258" s="25"/>
      <c r="QKZ258" s="25"/>
      <c r="QLA258" s="25"/>
      <c r="QLB258" s="25"/>
      <c r="QLC258" s="93"/>
      <c r="QLD258" s="25"/>
      <c r="QLE258" s="25"/>
      <c r="QLF258" s="95"/>
      <c r="QLG258" s="25"/>
      <c r="QLH258" s="25"/>
      <c r="QLI258" s="25"/>
      <c r="QLJ258" s="25"/>
      <c r="QLK258" s="93"/>
      <c r="QLL258" s="25"/>
      <c r="QLM258" s="25"/>
      <c r="QLN258" s="95"/>
      <c r="QLO258" s="25"/>
      <c r="QLP258" s="25"/>
      <c r="QLQ258" s="25"/>
      <c r="QLR258" s="25"/>
      <c r="QLS258" s="93"/>
      <c r="QLT258" s="25"/>
      <c r="QLU258" s="25"/>
      <c r="QLV258" s="95"/>
      <c r="QLW258" s="25"/>
      <c r="QLX258" s="25"/>
      <c r="QLY258" s="25"/>
      <c r="QLZ258" s="25"/>
      <c r="QMA258" s="93"/>
      <c r="QMB258" s="25"/>
      <c r="QMC258" s="25"/>
      <c r="QMD258" s="95"/>
      <c r="QME258" s="25"/>
      <c r="QMF258" s="25"/>
      <c r="QMG258" s="25"/>
      <c r="QMH258" s="25"/>
      <c r="QMI258" s="93"/>
      <c r="QMJ258" s="25"/>
      <c r="QMK258" s="25"/>
      <c r="QML258" s="95"/>
      <c r="QMM258" s="25"/>
      <c r="QMN258" s="25"/>
      <c r="QMO258" s="25"/>
      <c r="QMP258" s="25"/>
      <c r="QMQ258" s="93"/>
      <c r="QMR258" s="25"/>
      <c r="QMS258" s="25"/>
      <c r="QMT258" s="95"/>
      <c r="QMU258" s="25"/>
      <c r="QMV258" s="25"/>
      <c r="QMW258" s="25"/>
      <c r="QMX258" s="25"/>
      <c r="QMY258" s="93"/>
      <c r="QMZ258" s="25"/>
      <c r="QNA258" s="25"/>
      <c r="QNB258" s="95"/>
      <c r="QNC258" s="25"/>
      <c r="QND258" s="25"/>
      <c r="QNE258" s="25"/>
      <c r="QNF258" s="25"/>
      <c r="QNG258" s="93"/>
      <c r="QNH258" s="25"/>
      <c r="QNI258" s="25"/>
      <c r="QNJ258" s="95"/>
      <c r="QNK258" s="25"/>
      <c r="QNL258" s="25"/>
      <c r="QNM258" s="25"/>
      <c r="QNN258" s="25"/>
      <c r="QNO258" s="93"/>
      <c r="QNP258" s="25"/>
      <c r="QNQ258" s="25"/>
      <c r="QNR258" s="95"/>
      <c r="QNS258" s="25"/>
      <c r="QNT258" s="25"/>
      <c r="QNU258" s="25"/>
      <c r="QNV258" s="25"/>
      <c r="QNW258" s="93"/>
      <c r="QNX258" s="25"/>
      <c r="QNY258" s="25"/>
      <c r="QNZ258" s="95"/>
      <c r="QOA258" s="25"/>
      <c r="QOB258" s="25"/>
      <c r="QOC258" s="25"/>
      <c r="QOD258" s="25"/>
      <c r="QOE258" s="93"/>
      <c r="QOF258" s="25"/>
      <c r="QOG258" s="25"/>
      <c r="QOH258" s="95"/>
      <c r="QOI258" s="25"/>
      <c r="QOJ258" s="25"/>
      <c r="QOK258" s="25"/>
      <c r="QOL258" s="25"/>
      <c r="QOM258" s="93"/>
      <c r="QON258" s="25"/>
      <c r="QOO258" s="25"/>
      <c r="QOP258" s="95"/>
      <c r="QOQ258" s="25"/>
      <c r="QOR258" s="25"/>
      <c r="QOS258" s="25"/>
      <c r="QOT258" s="25"/>
      <c r="QOU258" s="93"/>
      <c r="QOV258" s="25"/>
      <c r="QOW258" s="25"/>
      <c r="QOX258" s="95"/>
      <c r="QOY258" s="25"/>
      <c r="QOZ258" s="25"/>
      <c r="QPA258" s="25"/>
      <c r="QPB258" s="25"/>
      <c r="QPC258" s="93"/>
      <c r="QPD258" s="25"/>
      <c r="QPE258" s="25"/>
      <c r="QPF258" s="95"/>
      <c r="QPG258" s="25"/>
      <c r="QPH258" s="25"/>
      <c r="QPI258" s="25"/>
      <c r="QPJ258" s="25"/>
      <c r="QPK258" s="93"/>
      <c r="QPL258" s="25"/>
      <c r="QPM258" s="25"/>
      <c r="QPN258" s="95"/>
      <c r="QPO258" s="25"/>
      <c r="QPP258" s="25"/>
      <c r="QPQ258" s="25"/>
      <c r="QPR258" s="25"/>
      <c r="QPS258" s="93"/>
      <c r="QPT258" s="25"/>
      <c r="QPU258" s="25"/>
      <c r="QPV258" s="95"/>
      <c r="QPW258" s="25"/>
      <c r="QPX258" s="25"/>
      <c r="QPY258" s="25"/>
      <c r="QPZ258" s="25"/>
      <c r="QQA258" s="93"/>
      <c r="QQB258" s="25"/>
      <c r="QQC258" s="25"/>
      <c r="QQD258" s="95"/>
      <c r="QQE258" s="25"/>
      <c r="QQF258" s="25"/>
      <c r="QQG258" s="25"/>
      <c r="QQH258" s="25"/>
      <c r="QQI258" s="93"/>
      <c r="QQJ258" s="25"/>
      <c r="QQK258" s="25"/>
      <c r="QQL258" s="95"/>
      <c r="QQM258" s="25"/>
      <c r="QQN258" s="25"/>
      <c r="QQO258" s="25"/>
      <c r="QQP258" s="25"/>
      <c r="QQQ258" s="93"/>
      <c r="QQR258" s="25"/>
      <c r="QQS258" s="25"/>
      <c r="QQT258" s="95"/>
      <c r="QQU258" s="25"/>
      <c r="QQV258" s="25"/>
      <c r="QQW258" s="25"/>
      <c r="QQX258" s="25"/>
      <c r="QQY258" s="93"/>
      <c r="QQZ258" s="25"/>
      <c r="QRA258" s="25"/>
      <c r="QRB258" s="95"/>
      <c r="QRC258" s="25"/>
      <c r="QRD258" s="25"/>
      <c r="QRE258" s="25"/>
      <c r="QRF258" s="25"/>
      <c r="QRG258" s="93"/>
      <c r="QRH258" s="25"/>
      <c r="QRI258" s="25"/>
      <c r="QRJ258" s="95"/>
      <c r="QRK258" s="25"/>
      <c r="QRL258" s="25"/>
      <c r="QRM258" s="25"/>
      <c r="QRN258" s="25"/>
      <c r="QRO258" s="93"/>
      <c r="QRP258" s="25"/>
      <c r="QRQ258" s="25"/>
      <c r="QRR258" s="95"/>
      <c r="QRS258" s="25"/>
      <c r="QRT258" s="25"/>
      <c r="QRU258" s="25"/>
      <c r="QRV258" s="25"/>
      <c r="QRW258" s="93"/>
      <c r="QRX258" s="25"/>
      <c r="QRY258" s="25"/>
      <c r="QRZ258" s="95"/>
      <c r="QSA258" s="25"/>
      <c r="QSB258" s="25"/>
      <c r="QSC258" s="25"/>
      <c r="QSD258" s="25"/>
      <c r="QSE258" s="93"/>
      <c r="QSF258" s="25"/>
      <c r="QSG258" s="25"/>
      <c r="QSH258" s="95"/>
      <c r="QSI258" s="25"/>
      <c r="QSJ258" s="25"/>
      <c r="QSK258" s="25"/>
      <c r="QSL258" s="25"/>
      <c r="QSM258" s="93"/>
      <c r="QSN258" s="25"/>
      <c r="QSO258" s="25"/>
      <c r="QSP258" s="95"/>
      <c r="QSQ258" s="25"/>
      <c r="QSR258" s="25"/>
      <c r="QSS258" s="25"/>
      <c r="QST258" s="25"/>
      <c r="QSU258" s="93"/>
      <c r="QSV258" s="25"/>
      <c r="QSW258" s="25"/>
      <c r="QSX258" s="95"/>
      <c r="QSY258" s="25"/>
      <c r="QSZ258" s="25"/>
      <c r="QTA258" s="25"/>
      <c r="QTB258" s="25"/>
      <c r="QTC258" s="93"/>
      <c r="QTD258" s="25"/>
      <c r="QTE258" s="25"/>
      <c r="QTF258" s="95"/>
      <c r="QTG258" s="25"/>
      <c r="QTH258" s="25"/>
      <c r="QTI258" s="25"/>
      <c r="QTJ258" s="25"/>
      <c r="QTK258" s="93"/>
      <c r="QTL258" s="25"/>
      <c r="QTM258" s="25"/>
      <c r="QTN258" s="95"/>
      <c r="QTO258" s="25"/>
      <c r="QTP258" s="25"/>
      <c r="QTQ258" s="25"/>
      <c r="QTR258" s="25"/>
      <c r="QTS258" s="93"/>
      <c r="QTT258" s="25"/>
      <c r="QTU258" s="25"/>
      <c r="QTV258" s="95"/>
      <c r="QTW258" s="25"/>
      <c r="QTX258" s="25"/>
      <c r="QTY258" s="25"/>
      <c r="QTZ258" s="25"/>
      <c r="QUA258" s="93"/>
      <c r="QUB258" s="25"/>
      <c r="QUC258" s="25"/>
      <c r="QUD258" s="95"/>
      <c r="QUE258" s="25"/>
      <c r="QUF258" s="25"/>
      <c r="QUG258" s="25"/>
      <c r="QUH258" s="25"/>
      <c r="QUI258" s="93"/>
      <c r="QUJ258" s="25"/>
      <c r="QUK258" s="25"/>
      <c r="QUL258" s="95"/>
      <c r="QUM258" s="25"/>
      <c r="QUN258" s="25"/>
      <c r="QUO258" s="25"/>
      <c r="QUP258" s="25"/>
      <c r="QUQ258" s="93"/>
      <c r="QUR258" s="25"/>
      <c r="QUS258" s="25"/>
      <c r="QUT258" s="95"/>
      <c r="QUU258" s="25"/>
      <c r="QUV258" s="25"/>
      <c r="QUW258" s="25"/>
      <c r="QUX258" s="25"/>
      <c r="QUY258" s="93"/>
      <c r="QUZ258" s="25"/>
      <c r="QVA258" s="25"/>
      <c r="QVB258" s="95"/>
      <c r="QVC258" s="25"/>
      <c r="QVD258" s="25"/>
      <c r="QVE258" s="25"/>
      <c r="QVF258" s="25"/>
      <c r="QVG258" s="93"/>
      <c r="QVH258" s="25"/>
      <c r="QVI258" s="25"/>
      <c r="QVJ258" s="95"/>
      <c r="QVK258" s="25"/>
      <c r="QVL258" s="25"/>
      <c r="QVM258" s="25"/>
      <c r="QVN258" s="25"/>
      <c r="QVO258" s="93"/>
      <c r="QVP258" s="25"/>
      <c r="QVQ258" s="25"/>
      <c r="QVR258" s="95"/>
      <c r="QVS258" s="25"/>
      <c r="QVT258" s="25"/>
      <c r="QVU258" s="25"/>
      <c r="QVV258" s="25"/>
      <c r="QVW258" s="93"/>
      <c r="QVX258" s="25"/>
      <c r="QVY258" s="25"/>
      <c r="QVZ258" s="95"/>
      <c r="QWA258" s="25"/>
      <c r="QWB258" s="25"/>
      <c r="QWC258" s="25"/>
      <c r="QWD258" s="25"/>
      <c r="QWE258" s="93"/>
      <c r="QWF258" s="25"/>
      <c r="QWG258" s="25"/>
      <c r="QWH258" s="95"/>
      <c r="QWI258" s="25"/>
      <c r="QWJ258" s="25"/>
      <c r="QWK258" s="25"/>
      <c r="QWL258" s="25"/>
      <c r="QWM258" s="93"/>
      <c r="QWN258" s="25"/>
      <c r="QWO258" s="25"/>
      <c r="QWP258" s="95"/>
      <c r="QWQ258" s="25"/>
      <c r="QWR258" s="25"/>
      <c r="QWS258" s="25"/>
      <c r="QWT258" s="25"/>
      <c r="QWU258" s="93"/>
      <c r="QWV258" s="25"/>
      <c r="QWW258" s="25"/>
      <c r="QWX258" s="95"/>
      <c r="QWY258" s="25"/>
      <c r="QWZ258" s="25"/>
      <c r="QXA258" s="25"/>
      <c r="QXB258" s="25"/>
      <c r="QXC258" s="93"/>
      <c r="QXD258" s="25"/>
      <c r="QXE258" s="25"/>
      <c r="QXF258" s="95"/>
      <c r="QXG258" s="25"/>
      <c r="QXH258" s="25"/>
      <c r="QXI258" s="25"/>
      <c r="QXJ258" s="25"/>
      <c r="QXK258" s="93"/>
      <c r="QXL258" s="25"/>
      <c r="QXM258" s="25"/>
      <c r="QXN258" s="95"/>
      <c r="QXO258" s="25"/>
      <c r="QXP258" s="25"/>
      <c r="QXQ258" s="25"/>
      <c r="QXR258" s="25"/>
      <c r="QXS258" s="93"/>
      <c r="QXT258" s="25"/>
      <c r="QXU258" s="25"/>
      <c r="QXV258" s="95"/>
      <c r="QXW258" s="25"/>
      <c r="QXX258" s="25"/>
      <c r="QXY258" s="25"/>
      <c r="QXZ258" s="25"/>
      <c r="QYA258" s="93"/>
      <c r="QYB258" s="25"/>
      <c r="QYC258" s="25"/>
      <c r="QYD258" s="95"/>
      <c r="QYE258" s="25"/>
      <c r="QYF258" s="25"/>
      <c r="QYG258" s="25"/>
      <c r="QYH258" s="25"/>
      <c r="QYI258" s="93"/>
      <c r="QYJ258" s="25"/>
      <c r="QYK258" s="25"/>
      <c r="QYL258" s="95"/>
      <c r="QYM258" s="25"/>
      <c r="QYN258" s="25"/>
      <c r="QYO258" s="25"/>
      <c r="QYP258" s="25"/>
      <c r="QYQ258" s="93"/>
      <c r="QYR258" s="25"/>
      <c r="QYS258" s="25"/>
      <c r="QYT258" s="95"/>
      <c r="QYU258" s="25"/>
      <c r="QYV258" s="25"/>
      <c r="QYW258" s="25"/>
      <c r="QYX258" s="25"/>
      <c r="QYY258" s="93"/>
      <c r="QYZ258" s="25"/>
      <c r="QZA258" s="25"/>
      <c r="QZB258" s="95"/>
      <c r="QZC258" s="25"/>
      <c r="QZD258" s="25"/>
      <c r="QZE258" s="25"/>
      <c r="QZF258" s="25"/>
      <c r="QZG258" s="93"/>
      <c r="QZH258" s="25"/>
      <c r="QZI258" s="25"/>
      <c r="QZJ258" s="95"/>
      <c r="QZK258" s="25"/>
      <c r="QZL258" s="25"/>
      <c r="QZM258" s="25"/>
      <c r="QZN258" s="25"/>
      <c r="QZO258" s="93"/>
      <c r="QZP258" s="25"/>
      <c r="QZQ258" s="25"/>
      <c r="QZR258" s="95"/>
      <c r="QZS258" s="25"/>
      <c r="QZT258" s="25"/>
      <c r="QZU258" s="25"/>
      <c r="QZV258" s="25"/>
      <c r="QZW258" s="93"/>
      <c r="QZX258" s="25"/>
      <c r="QZY258" s="25"/>
      <c r="QZZ258" s="95"/>
      <c r="RAA258" s="25"/>
      <c r="RAB258" s="25"/>
      <c r="RAC258" s="25"/>
      <c r="RAD258" s="25"/>
      <c r="RAE258" s="93"/>
      <c r="RAF258" s="25"/>
      <c r="RAG258" s="25"/>
      <c r="RAH258" s="95"/>
      <c r="RAI258" s="25"/>
      <c r="RAJ258" s="25"/>
      <c r="RAK258" s="25"/>
      <c r="RAL258" s="25"/>
      <c r="RAM258" s="93"/>
      <c r="RAN258" s="25"/>
      <c r="RAO258" s="25"/>
      <c r="RAP258" s="95"/>
      <c r="RAQ258" s="25"/>
      <c r="RAR258" s="25"/>
      <c r="RAS258" s="25"/>
      <c r="RAT258" s="25"/>
      <c r="RAU258" s="93"/>
      <c r="RAV258" s="25"/>
      <c r="RAW258" s="25"/>
      <c r="RAX258" s="95"/>
      <c r="RAY258" s="25"/>
      <c r="RAZ258" s="25"/>
      <c r="RBA258" s="25"/>
      <c r="RBB258" s="25"/>
      <c r="RBC258" s="93"/>
      <c r="RBD258" s="25"/>
      <c r="RBE258" s="25"/>
      <c r="RBF258" s="95"/>
      <c r="RBG258" s="25"/>
      <c r="RBH258" s="25"/>
      <c r="RBI258" s="25"/>
      <c r="RBJ258" s="25"/>
      <c r="RBK258" s="93"/>
      <c r="RBL258" s="25"/>
      <c r="RBM258" s="25"/>
      <c r="RBN258" s="95"/>
      <c r="RBO258" s="25"/>
      <c r="RBP258" s="25"/>
      <c r="RBQ258" s="25"/>
      <c r="RBR258" s="25"/>
      <c r="RBS258" s="93"/>
      <c r="RBT258" s="25"/>
      <c r="RBU258" s="25"/>
      <c r="RBV258" s="95"/>
      <c r="RBW258" s="25"/>
      <c r="RBX258" s="25"/>
      <c r="RBY258" s="25"/>
      <c r="RBZ258" s="25"/>
      <c r="RCA258" s="93"/>
      <c r="RCB258" s="25"/>
      <c r="RCC258" s="25"/>
      <c r="RCD258" s="95"/>
      <c r="RCE258" s="25"/>
      <c r="RCF258" s="25"/>
      <c r="RCG258" s="25"/>
      <c r="RCH258" s="25"/>
      <c r="RCI258" s="93"/>
      <c r="RCJ258" s="25"/>
      <c r="RCK258" s="25"/>
      <c r="RCL258" s="95"/>
      <c r="RCM258" s="25"/>
      <c r="RCN258" s="25"/>
      <c r="RCO258" s="25"/>
      <c r="RCP258" s="25"/>
      <c r="RCQ258" s="93"/>
      <c r="RCR258" s="25"/>
      <c r="RCS258" s="25"/>
      <c r="RCT258" s="95"/>
      <c r="RCU258" s="25"/>
      <c r="RCV258" s="25"/>
      <c r="RCW258" s="25"/>
      <c r="RCX258" s="25"/>
      <c r="RCY258" s="93"/>
      <c r="RCZ258" s="25"/>
      <c r="RDA258" s="25"/>
      <c r="RDB258" s="95"/>
      <c r="RDC258" s="25"/>
      <c r="RDD258" s="25"/>
      <c r="RDE258" s="25"/>
      <c r="RDF258" s="25"/>
      <c r="RDG258" s="93"/>
      <c r="RDH258" s="25"/>
      <c r="RDI258" s="25"/>
      <c r="RDJ258" s="95"/>
      <c r="RDK258" s="25"/>
      <c r="RDL258" s="25"/>
      <c r="RDM258" s="25"/>
      <c r="RDN258" s="25"/>
      <c r="RDO258" s="93"/>
      <c r="RDP258" s="25"/>
      <c r="RDQ258" s="25"/>
      <c r="RDR258" s="95"/>
      <c r="RDS258" s="25"/>
      <c r="RDT258" s="25"/>
      <c r="RDU258" s="25"/>
      <c r="RDV258" s="25"/>
      <c r="RDW258" s="93"/>
      <c r="RDX258" s="25"/>
      <c r="RDY258" s="25"/>
      <c r="RDZ258" s="95"/>
      <c r="REA258" s="25"/>
      <c r="REB258" s="25"/>
      <c r="REC258" s="25"/>
      <c r="RED258" s="25"/>
      <c r="REE258" s="93"/>
      <c r="REF258" s="25"/>
      <c r="REG258" s="25"/>
      <c r="REH258" s="95"/>
      <c r="REI258" s="25"/>
      <c r="REJ258" s="25"/>
      <c r="REK258" s="25"/>
      <c r="REL258" s="25"/>
      <c r="REM258" s="93"/>
      <c r="REN258" s="25"/>
      <c r="REO258" s="25"/>
      <c r="REP258" s="95"/>
      <c r="REQ258" s="25"/>
      <c r="RER258" s="25"/>
      <c r="RES258" s="25"/>
      <c r="RET258" s="25"/>
      <c r="REU258" s="93"/>
      <c r="REV258" s="25"/>
      <c r="REW258" s="25"/>
      <c r="REX258" s="95"/>
      <c r="REY258" s="25"/>
      <c r="REZ258" s="25"/>
      <c r="RFA258" s="25"/>
      <c r="RFB258" s="25"/>
      <c r="RFC258" s="93"/>
      <c r="RFD258" s="25"/>
      <c r="RFE258" s="25"/>
      <c r="RFF258" s="95"/>
      <c r="RFG258" s="25"/>
      <c r="RFH258" s="25"/>
      <c r="RFI258" s="25"/>
      <c r="RFJ258" s="25"/>
      <c r="RFK258" s="93"/>
      <c r="RFL258" s="25"/>
      <c r="RFM258" s="25"/>
      <c r="RFN258" s="95"/>
      <c r="RFO258" s="25"/>
      <c r="RFP258" s="25"/>
      <c r="RFQ258" s="25"/>
      <c r="RFR258" s="25"/>
      <c r="RFS258" s="93"/>
      <c r="RFT258" s="25"/>
      <c r="RFU258" s="25"/>
      <c r="RFV258" s="95"/>
      <c r="RFW258" s="25"/>
      <c r="RFX258" s="25"/>
      <c r="RFY258" s="25"/>
      <c r="RFZ258" s="25"/>
      <c r="RGA258" s="93"/>
      <c r="RGB258" s="25"/>
      <c r="RGC258" s="25"/>
      <c r="RGD258" s="95"/>
      <c r="RGE258" s="25"/>
      <c r="RGF258" s="25"/>
      <c r="RGG258" s="25"/>
      <c r="RGH258" s="25"/>
      <c r="RGI258" s="93"/>
      <c r="RGJ258" s="25"/>
      <c r="RGK258" s="25"/>
      <c r="RGL258" s="95"/>
      <c r="RGM258" s="25"/>
      <c r="RGN258" s="25"/>
      <c r="RGO258" s="25"/>
      <c r="RGP258" s="25"/>
      <c r="RGQ258" s="93"/>
      <c r="RGR258" s="25"/>
      <c r="RGS258" s="25"/>
      <c r="RGT258" s="95"/>
      <c r="RGU258" s="25"/>
      <c r="RGV258" s="25"/>
      <c r="RGW258" s="25"/>
      <c r="RGX258" s="25"/>
      <c r="RGY258" s="93"/>
      <c r="RGZ258" s="25"/>
      <c r="RHA258" s="25"/>
      <c r="RHB258" s="95"/>
      <c r="RHC258" s="25"/>
      <c r="RHD258" s="25"/>
      <c r="RHE258" s="25"/>
      <c r="RHF258" s="25"/>
      <c r="RHG258" s="93"/>
      <c r="RHH258" s="25"/>
      <c r="RHI258" s="25"/>
      <c r="RHJ258" s="95"/>
      <c r="RHK258" s="25"/>
      <c r="RHL258" s="25"/>
      <c r="RHM258" s="25"/>
      <c r="RHN258" s="25"/>
      <c r="RHO258" s="93"/>
      <c r="RHP258" s="25"/>
      <c r="RHQ258" s="25"/>
      <c r="RHR258" s="95"/>
      <c r="RHS258" s="25"/>
      <c r="RHT258" s="25"/>
      <c r="RHU258" s="25"/>
      <c r="RHV258" s="25"/>
      <c r="RHW258" s="93"/>
      <c r="RHX258" s="25"/>
      <c r="RHY258" s="25"/>
      <c r="RHZ258" s="95"/>
      <c r="RIA258" s="25"/>
      <c r="RIB258" s="25"/>
      <c r="RIC258" s="25"/>
      <c r="RID258" s="25"/>
      <c r="RIE258" s="93"/>
      <c r="RIF258" s="25"/>
      <c r="RIG258" s="25"/>
      <c r="RIH258" s="95"/>
      <c r="RII258" s="25"/>
      <c r="RIJ258" s="25"/>
      <c r="RIK258" s="25"/>
      <c r="RIL258" s="25"/>
      <c r="RIM258" s="93"/>
      <c r="RIN258" s="25"/>
      <c r="RIO258" s="25"/>
      <c r="RIP258" s="95"/>
      <c r="RIQ258" s="25"/>
      <c r="RIR258" s="25"/>
      <c r="RIS258" s="25"/>
      <c r="RIT258" s="25"/>
      <c r="RIU258" s="93"/>
      <c r="RIV258" s="25"/>
      <c r="RIW258" s="25"/>
      <c r="RIX258" s="95"/>
      <c r="RIY258" s="25"/>
      <c r="RIZ258" s="25"/>
      <c r="RJA258" s="25"/>
      <c r="RJB258" s="25"/>
      <c r="RJC258" s="93"/>
      <c r="RJD258" s="25"/>
      <c r="RJE258" s="25"/>
      <c r="RJF258" s="95"/>
      <c r="RJG258" s="25"/>
      <c r="RJH258" s="25"/>
      <c r="RJI258" s="25"/>
      <c r="RJJ258" s="25"/>
      <c r="RJK258" s="93"/>
      <c r="RJL258" s="25"/>
      <c r="RJM258" s="25"/>
      <c r="RJN258" s="95"/>
      <c r="RJO258" s="25"/>
      <c r="RJP258" s="25"/>
      <c r="RJQ258" s="25"/>
      <c r="RJR258" s="25"/>
      <c r="RJS258" s="93"/>
      <c r="RJT258" s="25"/>
      <c r="RJU258" s="25"/>
      <c r="RJV258" s="95"/>
      <c r="RJW258" s="25"/>
      <c r="RJX258" s="25"/>
      <c r="RJY258" s="25"/>
      <c r="RJZ258" s="25"/>
      <c r="RKA258" s="93"/>
      <c r="RKB258" s="25"/>
      <c r="RKC258" s="25"/>
      <c r="RKD258" s="95"/>
      <c r="RKE258" s="25"/>
      <c r="RKF258" s="25"/>
      <c r="RKG258" s="25"/>
      <c r="RKH258" s="25"/>
      <c r="RKI258" s="93"/>
      <c r="RKJ258" s="25"/>
      <c r="RKK258" s="25"/>
      <c r="RKL258" s="95"/>
      <c r="RKM258" s="25"/>
      <c r="RKN258" s="25"/>
      <c r="RKO258" s="25"/>
      <c r="RKP258" s="25"/>
      <c r="RKQ258" s="93"/>
      <c r="RKR258" s="25"/>
      <c r="RKS258" s="25"/>
      <c r="RKT258" s="95"/>
      <c r="RKU258" s="25"/>
      <c r="RKV258" s="25"/>
      <c r="RKW258" s="25"/>
      <c r="RKX258" s="25"/>
      <c r="RKY258" s="93"/>
      <c r="RKZ258" s="25"/>
      <c r="RLA258" s="25"/>
      <c r="RLB258" s="95"/>
      <c r="RLC258" s="25"/>
      <c r="RLD258" s="25"/>
      <c r="RLE258" s="25"/>
      <c r="RLF258" s="25"/>
      <c r="RLG258" s="93"/>
      <c r="RLH258" s="25"/>
      <c r="RLI258" s="25"/>
      <c r="RLJ258" s="95"/>
      <c r="RLK258" s="25"/>
      <c r="RLL258" s="25"/>
      <c r="RLM258" s="25"/>
      <c r="RLN258" s="25"/>
      <c r="RLO258" s="93"/>
      <c r="RLP258" s="25"/>
      <c r="RLQ258" s="25"/>
      <c r="RLR258" s="95"/>
      <c r="RLS258" s="25"/>
      <c r="RLT258" s="25"/>
      <c r="RLU258" s="25"/>
      <c r="RLV258" s="25"/>
      <c r="RLW258" s="93"/>
      <c r="RLX258" s="25"/>
      <c r="RLY258" s="25"/>
      <c r="RLZ258" s="95"/>
      <c r="RMA258" s="25"/>
      <c r="RMB258" s="25"/>
      <c r="RMC258" s="25"/>
      <c r="RMD258" s="25"/>
      <c r="RME258" s="93"/>
      <c r="RMF258" s="25"/>
      <c r="RMG258" s="25"/>
      <c r="RMH258" s="95"/>
      <c r="RMI258" s="25"/>
      <c r="RMJ258" s="25"/>
      <c r="RMK258" s="25"/>
      <c r="RML258" s="25"/>
      <c r="RMM258" s="93"/>
      <c r="RMN258" s="25"/>
      <c r="RMO258" s="25"/>
      <c r="RMP258" s="95"/>
      <c r="RMQ258" s="25"/>
      <c r="RMR258" s="25"/>
      <c r="RMS258" s="25"/>
      <c r="RMT258" s="25"/>
      <c r="RMU258" s="93"/>
      <c r="RMV258" s="25"/>
      <c r="RMW258" s="25"/>
      <c r="RMX258" s="95"/>
      <c r="RMY258" s="25"/>
      <c r="RMZ258" s="25"/>
      <c r="RNA258" s="25"/>
      <c r="RNB258" s="25"/>
      <c r="RNC258" s="93"/>
      <c r="RND258" s="25"/>
      <c r="RNE258" s="25"/>
      <c r="RNF258" s="95"/>
      <c r="RNG258" s="25"/>
      <c r="RNH258" s="25"/>
      <c r="RNI258" s="25"/>
      <c r="RNJ258" s="25"/>
      <c r="RNK258" s="93"/>
      <c r="RNL258" s="25"/>
      <c r="RNM258" s="25"/>
      <c r="RNN258" s="95"/>
      <c r="RNO258" s="25"/>
      <c r="RNP258" s="25"/>
      <c r="RNQ258" s="25"/>
      <c r="RNR258" s="25"/>
      <c r="RNS258" s="93"/>
      <c r="RNT258" s="25"/>
      <c r="RNU258" s="25"/>
      <c r="RNV258" s="95"/>
      <c r="RNW258" s="25"/>
      <c r="RNX258" s="25"/>
      <c r="RNY258" s="25"/>
      <c r="RNZ258" s="25"/>
      <c r="ROA258" s="93"/>
      <c r="ROB258" s="25"/>
      <c r="ROC258" s="25"/>
      <c r="ROD258" s="95"/>
      <c r="ROE258" s="25"/>
      <c r="ROF258" s="25"/>
      <c r="ROG258" s="25"/>
      <c r="ROH258" s="25"/>
      <c r="ROI258" s="93"/>
      <c r="ROJ258" s="25"/>
      <c r="ROK258" s="25"/>
      <c r="ROL258" s="95"/>
      <c r="ROM258" s="25"/>
      <c r="RON258" s="25"/>
      <c r="ROO258" s="25"/>
      <c r="ROP258" s="25"/>
      <c r="ROQ258" s="93"/>
      <c r="ROR258" s="25"/>
      <c r="ROS258" s="25"/>
      <c r="ROT258" s="95"/>
      <c r="ROU258" s="25"/>
      <c r="ROV258" s="25"/>
      <c r="ROW258" s="25"/>
      <c r="ROX258" s="25"/>
      <c r="ROY258" s="93"/>
      <c r="ROZ258" s="25"/>
      <c r="RPA258" s="25"/>
      <c r="RPB258" s="95"/>
      <c r="RPC258" s="25"/>
      <c r="RPD258" s="25"/>
      <c r="RPE258" s="25"/>
      <c r="RPF258" s="25"/>
      <c r="RPG258" s="93"/>
      <c r="RPH258" s="25"/>
      <c r="RPI258" s="25"/>
      <c r="RPJ258" s="95"/>
      <c r="RPK258" s="25"/>
      <c r="RPL258" s="25"/>
      <c r="RPM258" s="25"/>
      <c r="RPN258" s="25"/>
      <c r="RPO258" s="93"/>
      <c r="RPP258" s="25"/>
      <c r="RPQ258" s="25"/>
      <c r="RPR258" s="95"/>
      <c r="RPS258" s="25"/>
      <c r="RPT258" s="25"/>
      <c r="RPU258" s="25"/>
      <c r="RPV258" s="25"/>
      <c r="RPW258" s="93"/>
      <c r="RPX258" s="25"/>
      <c r="RPY258" s="25"/>
      <c r="RPZ258" s="95"/>
      <c r="RQA258" s="25"/>
      <c r="RQB258" s="25"/>
      <c r="RQC258" s="25"/>
      <c r="RQD258" s="25"/>
      <c r="RQE258" s="93"/>
      <c r="RQF258" s="25"/>
      <c r="RQG258" s="25"/>
      <c r="RQH258" s="95"/>
      <c r="RQI258" s="25"/>
      <c r="RQJ258" s="25"/>
      <c r="RQK258" s="25"/>
      <c r="RQL258" s="25"/>
      <c r="RQM258" s="93"/>
      <c r="RQN258" s="25"/>
      <c r="RQO258" s="25"/>
      <c r="RQP258" s="95"/>
      <c r="RQQ258" s="25"/>
      <c r="RQR258" s="25"/>
      <c r="RQS258" s="25"/>
      <c r="RQT258" s="25"/>
      <c r="RQU258" s="93"/>
      <c r="RQV258" s="25"/>
      <c r="RQW258" s="25"/>
      <c r="RQX258" s="95"/>
      <c r="RQY258" s="25"/>
      <c r="RQZ258" s="25"/>
      <c r="RRA258" s="25"/>
      <c r="RRB258" s="25"/>
      <c r="RRC258" s="93"/>
      <c r="RRD258" s="25"/>
      <c r="RRE258" s="25"/>
      <c r="RRF258" s="95"/>
      <c r="RRG258" s="25"/>
      <c r="RRH258" s="25"/>
      <c r="RRI258" s="25"/>
      <c r="RRJ258" s="25"/>
      <c r="RRK258" s="93"/>
      <c r="RRL258" s="25"/>
      <c r="RRM258" s="25"/>
      <c r="RRN258" s="95"/>
      <c r="RRO258" s="25"/>
      <c r="RRP258" s="25"/>
      <c r="RRQ258" s="25"/>
      <c r="RRR258" s="25"/>
      <c r="RRS258" s="93"/>
      <c r="RRT258" s="25"/>
      <c r="RRU258" s="25"/>
      <c r="RRV258" s="95"/>
      <c r="RRW258" s="25"/>
      <c r="RRX258" s="25"/>
      <c r="RRY258" s="25"/>
      <c r="RRZ258" s="25"/>
      <c r="RSA258" s="93"/>
      <c r="RSB258" s="25"/>
      <c r="RSC258" s="25"/>
      <c r="RSD258" s="95"/>
      <c r="RSE258" s="25"/>
      <c r="RSF258" s="25"/>
      <c r="RSG258" s="25"/>
      <c r="RSH258" s="25"/>
      <c r="RSI258" s="93"/>
      <c r="RSJ258" s="25"/>
      <c r="RSK258" s="25"/>
      <c r="RSL258" s="95"/>
      <c r="RSM258" s="25"/>
      <c r="RSN258" s="25"/>
      <c r="RSO258" s="25"/>
      <c r="RSP258" s="25"/>
      <c r="RSQ258" s="93"/>
      <c r="RSR258" s="25"/>
      <c r="RSS258" s="25"/>
      <c r="RST258" s="95"/>
      <c r="RSU258" s="25"/>
      <c r="RSV258" s="25"/>
      <c r="RSW258" s="25"/>
      <c r="RSX258" s="25"/>
      <c r="RSY258" s="93"/>
      <c r="RSZ258" s="25"/>
      <c r="RTA258" s="25"/>
      <c r="RTB258" s="95"/>
      <c r="RTC258" s="25"/>
      <c r="RTD258" s="25"/>
      <c r="RTE258" s="25"/>
      <c r="RTF258" s="25"/>
      <c r="RTG258" s="93"/>
      <c r="RTH258" s="25"/>
      <c r="RTI258" s="25"/>
      <c r="RTJ258" s="95"/>
      <c r="RTK258" s="25"/>
      <c r="RTL258" s="25"/>
      <c r="RTM258" s="25"/>
      <c r="RTN258" s="25"/>
      <c r="RTO258" s="93"/>
      <c r="RTP258" s="25"/>
      <c r="RTQ258" s="25"/>
      <c r="RTR258" s="95"/>
      <c r="RTS258" s="25"/>
      <c r="RTT258" s="25"/>
      <c r="RTU258" s="25"/>
      <c r="RTV258" s="25"/>
      <c r="RTW258" s="93"/>
      <c r="RTX258" s="25"/>
      <c r="RTY258" s="25"/>
      <c r="RTZ258" s="95"/>
      <c r="RUA258" s="25"/>
      <c r="RUB258" s="25"/>
      <c r="RUC258" s="25"/>
      <c r="RUD258" s="25"/>
      <c r="RUE258" s="93"/>
      <c r="RUF258" s="25"/>
      <c r="RUG258" s="25"/>
      <c r="RUH258" s="95"/>
      <c r="RUI258" s="25"/>
      <c r="RUJ258" s="25"/>
      <c r="RUK258" s="25"/>
      <c r="RUL258" s="25"/>
      <c r="RUM258" s="93"/>
      <c r="RUN258" s="25"/>
      <c r="RUO258" s="25"/>
      <c r="RUP258" s="95"/>
      <c r="RUQ258" s="25"/>
      <c r="RUR258" s="25"/>
      <c r="RUS258" s="25"/>
      <c r="RUT258" s="25"/>
      <c r="RUU258" s="93"/>
      <c r="RUV258" s="25"/>
      <c r="RUW258" s="25"/>
      <c r="RUX258" s="95"/>
      <c r="RUY258" s="25"/>
      <c r="RUZ258" s="25"/>
      <c r="RVA258" s="25"/>
      <c r="RVB258" s="25"/>
      <c r="RVC258" s="93"/>
      <c r="RVD258" s="25"/>
      <c r="RVE258" s="25"/>
      <c r="RVF258" s="95"/>
      <c r="RVG258" s="25"/>
      <c r="RVH258" s="25"/>
      <c r="RVI258" s="25"/>
      <c r="RVJ258" s="25"/>
      <c r="RVK258" s="93"/>
      <c r="RVL258" s="25"/>
      <c r="RVM258" s="25"/>
      <c r="RVN258" s="95"/>
      <c r="RVO258" s="25"/>
      <c r="RVP258" s="25"/>
      <c r="RVQ258" s="25"/>
      <c r="RVR258" s="25"/>
      <c r="RVS258" s="93"/>
      <c r="RVT258" s="25"/>
      <c r="RVU258" s="25"/>
      <c r="RVV258" s="95"/>
      <c r="RVW258" s="25"/>
      <c r="RVX258" s="25"/>
      <c r="RVY258" s="25"/>
      <c r="RVZ258" s="25"/>
      <c r="RWA258" s="93"/>
      <c r="RWB258" s="25"/>
      <c r="RWC258" s="25"/>
      <c r="RWD258" s="95"/>
      <c r="RWE258" s="25"/>
      <c r="RWF258" s="25"/>
      <c r="RWG258" s="25"/>
      <c r="RWH258" s="25"/>
      <c r="RWI258" s="93"/>
      <c r="RWJ258" s="25"/>
      <c r="RWK258" s="25"/>
      <c r="RWL258" s="95"/>
      <c r="RWM258" s="25"/>
      <c r="RWN258" s="25"/>
      <c r="RWO258" s="25"/>
      <c r="RWP258" s="25"/>
      <c r="RWQ258" s="93"/>
      <c r="RWR258" s="25"/>
      <c r="RWS258" s="25"/>
      <c r="RWT258" s="95"/>
      <c r="RWU258" s="25"/>
      <c r="RWV258" s="25"/>
      <c r="RWW258" s="25"/>
      <c r="RWX258" s="25"/>
      <c r="RWY258" s="93"/>
      <c r="RWZ258" s="25"/>
      <c r="RXA258" s="25"/>
      <c r="RXB258" s="95"/>
      <c r="RXC258" s="25"/>
      <c r="RXD258" s="25"/>
      <c r="RXE258" s="25"/>
      <c r="RXF258" s="25"/>
      <c r="RXG258" s="93"/>
      <c r="RXH258" s="25"/>
      <c r="RXI258" s="25"/>
      <c r="RXJ258" s="95"/>
      <c r="RXK258" s="25"/>
      <c r="RXL258" s="25"/>
      <c r="RXM258" s="25"/>
      <c r="RXN258" s="25"/>
      <c r="RXO258" s="93"/>
      <c r="RXP258" s="25"/>
      <c r="RXQ258" s="25"/>
      <c r="RXR258" s="95"/>
      <c r="RXS258" s="25"/>
      <c r="RXT258" s="25"/>
      <c r="RXU258" s="25"/>
      <c r="RXV258" s="25"/>
      <c r="RXW258" s="93"/>
      <c r="RXX258" s="25"/>
      <c r="RXY258" s="25"/>
      <c r="RXZ258" s="95"/>
      <c r="RYA258" s="25"/>
      <c r="RYB258" s="25"/>
      <c r="RYC258" s="25"/>
      <c r="RYD258" s="25"/>
      <c r="RYE258" s="93"/>
      <c r="RYF258" s="25"/>
      <c r="RYG258" s="25"/>
      <c r="RYH258" s="95"/>
      <c r="RYI258" s="25"/>
      <c r="RYJ258" s="25"/>
      <c r="RYK258" s="25"/>
      <c r="RYL258" s="25"/>
      <c r="RYM258" s="93"/>
      <c r="RYN258" s="25"/>
      <c r="RYO258" s="25"/>
      <c r="RYP258" s="95"/>
      <c r="RYQ258" s="25"/>
      <c r="RYR258" s="25"/>
      <c r="RYS258" s="25"/>
      <c r="RYT258" s="25"/>
      <c r="RYU258" s="93"/>
      <c r="RYV258" s="25"/>
      <c r="RYW258" s="25"/>
      <c r="RYX258" s="95"/>
      <c r="RYY258" s="25"/>
      <c r="RYZ258" s="25"/>
      <c r="RZA258" s="25"/>
      <c r="RZB258" s="25"/>
      <c r="RZC258" s="93"/>
      <c r="RZD258" s="25"/>
      <c r="RZE258" s="25"/>
      <c r="RZF258" s="95"/>
      <c r="RZG258" s="25"/>
      <c r="RZH258" s="25"/>
      <c r="RZI258" s="25"/>
      <c r="RZJ258" s="25"/>
      <c r="RZK258" s="93"/>
      <c r="RZL258" s="25"/>
      <c r="RZM258" s="25"/>
      <c r="RZN258" s="95"/>
      <c r="RZO258" s="25"/>
      <c r="RZP258" s="25"/>
      <c r="RZQ258" s="25"/>
      <c r="RZR258" s="25"/>
      <c r="RZS258" s="93"/>
      <c r="RZT258" s="25"/>
      <c r="RZU258" s="25"/>
      <c r="RZV258" s="95"/>
      <c r="RZW258" s="25"/>
      <c r="RZX258" s="25"/>
      <c r="RZY258" s="25"/>
      <c r="RZZ258" s="25"/>
      <c r="SAA258" s="93"/>
      <c r="SAB258" s="25"/>
      <c r="SAC258" s="25"/>
      <c r="SAD258" s="95"/>
      <c r="SAE258" s="25"/>
      <c r="SAF258" s="25"/>
      <c r="SAG258" s="25"/>
      <c r="SAH258" s="25"/>
      <c r="SAI258" s="93"/>
      <c r="SAJ258" s="25"/>
      <c r="SAK258" s="25"/>
      <c r="SAL258" s="95"/>
      <c r="SAM258" s="25"/>
      <c r="SAN258" s="25"/>
      <c r="SAO258" s="25"/>
      <c r="SAP258" s="25"/>
      <c r="SAQ258" s="93"/>
      <c r="SAR258" s="25"/>
      <c r="SAS258" s="25"/>
      <c r="SAT258" s="95"/>
      <c r="SAU258" s="25"/>
      <c r="SAV258" s="25"/>
      <c r="SAW258" s="25"/>
      <c r="SAX258" s="25"/>
      <c r="SAY258" s="93"/>
      <c r="SAZ258" s="25"/>
      <c r="SBA258" s="25"/>
      <c r="SBB258" s="95"/>
      <c r="SBC258" s="25"/>
      <c r="SBD258" s="25"/>
      <c r="SBE258" s="25"/>
      <c r="SBF258" s="25"/>
      <c r="SBG258" s="93"/>
      <c r="SBH258" s="25"/>
      <c r="SBI258" s="25"/>
      <c r="SBJ258" s="95"/>
      <c r="SBK258" s="25"/>
      <c r="SBL258" s="25"/>
      <c r="SBM258" s="25"/>
      <c r="SBN258" s="25"/>
      <c r="SBO258" s="93"/>
      <c r="SBP258" s="25"/>
      <c r="SBQ258" s="25"/>
      <c r="SBR258" s="95"/>
      <c r="SBS258" s="25"/>
      <c r="SBT258" s="25"/>
      <c r="SBU258" s="25"/>
      <c r="SBV258" s="25"/>
      <c r="SBW258" s="93"/>
      <c r="SBX258" s="25"/>
      <c r="SBY258" s="25"/>
      <c r="SBZ258" s="95"/>
      <c r="SCA258" s="25"/>
      <c r="SCB258" s="25"/>
      <c r="SCC258" s="25"/>
      <c r="SCD258" s="25"/>
      <c r="SCE258" s="93"/>
      <c r="SCF258" s="25"/>
      <c r="SCG258" s="25"/>
      <c r="SCH258" s="95"/>
      <c r="SCI258" s="25"/>
      <c r="SCJ258" s="25"/>
      <c r="SCK258" s="25"/>
      <c r="SCL258" s="25"/>
      <c r="SCM258" s="93"/>
      <c r="SCN258" s="25"/>
      <c r="SCO258" s="25"/>
      <c r="SCP258" s="95"/>
      <c r="SCQ258" s="25"/>
      <c r="SCR258" s="25"/>
      <c r="SCS258" s="25"/>
      <c r="SCT258" s="25"/>
      <c r="SCU258" s="93"/>
      <c r="SCV258" s="25"/>
      <c r="SCW258" s="25"/>
      <c r="SCX258" s="95"/>
      <c r="SCY258" s="25"/>
      <c r="SCZ258" s="25"/>
      <c r="SDA258" s="25"/>
      <c r="SDB258" s="25"/>
      <c r="SDC258" s="93"/>
      <c r="SDD258" s="25"/>
      <c r="SDE258" s="25"/>
      <c r="SDF258" s="95"/>
      <c r="SDG258" s="25"/>
      <c r="SDH258" s="25"/>
      <c r="SDI258" s="25"/>
      <c r="SDJ258" s="25"/>
      <c r="SDK258" s="93"/>
      <c r="SDL258" s="25"/>
      <c r="SDM258" s="25"/>
      <c r="SDN258" s="95"/>
      <c r="SDO258" s="25"/>
      <c r="SDP258" s="25"/>
      <c r="SDQ258" s="25"/>
      <c r="SDR258" s="25"/>
      <c r="SDS258" s="93"/>
      <c r="SDT258" s="25"/>
      <c r="SDU258" s="25"/>
      <c r="SDV258" s="95"/>
      <c r="SDW258" s="25"/>
      <c r="SDX258" s="25"/>
      <c r="SDY258" s="25"/>
      <c r="SDZ258" s="25"/>
      <c r="SEA258" s="93"/>
      <c r="SEB258" s="25"/>
      <c r="SEC258" s="25"/>
      <c r="SED258" s="95"/>
      <c r="SEE258" s="25"/>
      <c r="SEF258" s="25"/>
      <c r="SEG258" s="25"/>
      <c r="SEH258" s="25"/>
      <c r="SEI258" s="93"/>
      <c r="SEJ258" s="25"/>
      <c r="SEK258" s="25"/>
      <c r="SEL258" s="95"/>
      <c r="SEM258" s="25"/>
      <c r="SEN258" s="25"/>
      <c r="SEO258" s="25"/>
      <c r="SEP258" s="25"/>
      <c r="SEQ258" s="93"/>
      <c r="SER258" s="25"/>
      <c r="SES258" s="25"/>
      <c r="SET258" s="95"/>
      <c r="SEU258" s="25"/>
      <c r="SEV258" s="25"/>
      <c r="SEW258" s="25"/>
      <c r="SEX258" s="25"/>
      <c r="SEY258" s="93"/>
      <c r="SEZ258" s="25"/>
      <c r="SFA258" s="25"/>
      <c r="SFB258" s="95"/>
      <c r="SFC258" s="25"/>
      <c r="SFD258" s="25"/>
      <c r="SFE258" s="25"/>
      <c r="SFF258" s="25"/>
      <c r="SFG258" s="93"/>
      <c r="SFH258" s="25"/>
      <c r="SFI258" s="25"/>
      <c r="SFJ258" s="95"/>
      <c r="SFK258" s="25"/>
      <c r="SFL258" s="25"/>
      <c r="SFM258" s="25"/>
      <c r="SFN258" s="25"/>
      <c r="SFO258" s="93"/>
      <c r="SFP258" s="25"/>
      <c r="SFQ258" s="25"/>
      <c r="SFR258" s="95"/>
      <c r="SFS258" s="25"/>
      <c r="SFT258" s="25"/>
      <c r="SFU258" s="25"/>
      <c r="SFV258" s="25"/>
      <c r="SFW258" s="93"/>
      <c r="SFX258" s="25"/>
      <c r="SFY258" s="25"/>
      <c r="SFZ258" s="95"/>
      <c r="SGA258" s="25"/>
      <c r="SGB258" s="25"/>
      <c r="SGC258" s="25"/>
      <c r="SGD258" s="25"/>
      <c r="SGE258" s="93"/>
      <c r="SGF258" s="25"/>
      <c r="SGG258" s="25"/>
      <c r="SGH258" s="95"/>
      <c r="SGI258" s="25"/>
      <c r="SGJ258" s="25"/>
      <c r="SGK258" s="25"/>
      <c r="SGL258" s="25"/>
      <c r="SGM258" s="93"/>
      <c r="SGN258" s="25"/>
      <c r="SGO258" s="25"/>
      <c r="SGP258" s="95"/>
      <c r="SGQ258" s="25"/>
      <c r="SGR258" s="25"/>
      <c r="SGS258" s="25"/>
      <c r="SGT258" s="25"/>
      <c r="SGU258" s="93"/>
      <c r="SGV258" s="25"/>
      <c r="SGW258" s="25"/>
      <c r="SGX258" s="95"/>
      <c r="SGY258" s="25"/>
      <c r="SGZ258" s="25"/>
      <c r="SHA258" s="25"/>
      <c r="SHB258" s="25"/>
      <c r="SHC258" s="93"/>
      <c r="SHD258" s="25"/>
      <c r="SHE258" s="25"/>
      <c r="SHF258" s="95"/>
      <c r="SHG258" s="25"/>
      <c r="SHH258" s="25"/>
      <c r="SHI258" s="25"/>
      <c r="SHJ258" s="25"/>
      <c r="SHK258" s="93"/>
      <c r="SHL258" s="25"/>
      <c r="SHM258" s="25"/>
      <c r="SHN258" s="95"/>
      <c r="SHO258" s="25"/>
      <c r="SHP258" s="25"/>
      <c r="SHQ258" s="25"/>
      <c r="SHR258" s="25"/>
      <c r="SHS258" s="93"/>
      <c r="SHT258" s="25"/>
      <c r="SHU258" s="25"/>
      <c r="SHV258" s="95"/>
      <c r="SHW258" s="25"/>
      <c r="SHX258" s="25"/>
      <c r="SHY258" s="25"/>
      <c r="SHZ258" s="25"/>
      <c r="SIA258" s="93"/>
      <c r="SIB258" s="25"/>
      <c r="SIC258" s="25"/>
      <c r="SID258" s="95"/>
      <c r="SIE258" s="25"/>
      <c r="SIF258" s="25"/>
      <c r="SIG258" s="25"/>
      <c r="SIH258" s="25"/>
      <c r="SII258" s="93"/>
      <c r="SIJ258" s="25"/>
      <c r="SIK258" s="25"/>
      <c r="SIL258" s="95"/>
      <c r="SIM258" s="25"/>
      <c r="SIN258" s="25"/>
      <c r="SIO258" s="25"/>
      <c r="SIP258" s="25"/>
      <c r="SIQ258" s="93"/>
      <c r="SIR258" s="25"/>
      <c r="SIS258" s="25"/>
      <c r="SIT258" s="95"/>
      <c r="SIU258" s="25"/>
      <c r="SIV258" s="25"/>
      <c r="SIW258" s="25"/>
      <c r="SIX258" s="25"/>
      <c r="SIY258" s="93"/>
      <c r="SIZ258" s="25"/>
      <c r="SJA258" s="25"/>
      <c r="SJB258" s="95"/>
      <c r="SJC258" s="25"/>
      <c r="SJD258" s="25"/>
      <c r="SJE258" s="25"/>
      <c r="SJF258" s="25"/>
      <c r="SJG258" s="93"/>
      <c r="SJH258" s="25"/>
      <c r="SJI258" s="25"/>
      <c r="SJJ258" s="95"/>
      <c r="SJK258" s="25"/>
      <c r="SJL258" s="25"/>
      <c r="SJM258" s="25"/>
      <c r="SJN258" s="25"/>
      <c r="SJO258" s="93"/>
      <c r="SJP258" s="25"/>
      <c r="SJQ258" s="25"/>
      <c r="SJR258" s="95"/>
      <c r="SJS258" s="25"/>
      <c r="SJT258" s="25"/>
      <c r="SJU258" s="25"/>
      <c r="SJV258" s="25"/>
      <c r="SJW258" s="93"/>
      <c r="SJX258" s="25"/>
      <c r="SJY258" s="25"/>
      <c r="SJZ258" s="95"/>
      <c r="SKA258" s="25"/>
      <c r="SKB258" s="25"/>
      <c r="SKC258" s="25"/>
      <c r="SKD258" s="25"/>
      <c r="SKE258" s="93"/>
      <c r="SKF258" s="25"/>
      <c r="SKG258" s="25"/>
      <c r="SKH258" s="95"/>
      <c r="SKI258" s="25"/>
      <c r="SKJ258" s="25"/>
      <c r="SKK258" s="25"/>
      <c r="SKL258" s="25"/>
      <c r="SKM258" s="93"/>
      <c r="SKN258" s="25"/>
      <c r="SKO258" s="25"/>
      <c r="SKP258" s="95"/>
      <c r="SKQ258" s="25"/>
      <c r="SKR258" s="25"/>
      <c r="SKS258" s="25"/>
      <c r="SKT258" s="25"/>
      <c r="SKU258" s="93"/>
      <c r="SKV258" s="25"/>
      <c r="SKW258" s="25"/>
      <c r="SKX258" s="95"/>
      <c r="SKY258" s="25"/>
      <c r="SKZ258" s="25"/>
      <c r="SLA258" s="25"/>
      <c r="SLB258" s="25"/>
      <c r="SLC258" s="93"/>
      <c r="SLD258" s="25"/>
      <c r="SLE258" s="25"/>
      <c r="SLF258" s="95"/>
      <c r="SLG258" s="25"/>
      <c r="SLH258" s="25"/>
      <c r="SLI258" s="25"/>
      <c r="SLJ258" s="25"/>
      <c r="SLK258" s="93"/>
      <c r="SLL258" s="25"/>
      <c r="SLM258" s="25"/>
      <c r="SLN258" s="95"/>
      <c r="SLO258" s="25"/>
      <c r="SLP258" s="25"/>
      <c r="SLQ258" s="25"/>
      <c r="SLR258" s="25"/>
      <c r="SLS258" s="93"/>
      <c r="SLT258" s="25"/>
      <c r="SLU258" s="25"/>
      <c r="SLV258" s="95"/>
      <c r="SLW258" s="25"/>
      <c r="SLX258" s="25"/>
      <c r="SLY258" s="25"/>
      <c r="SLZ258" s="25"/>
      <c r="SMA258" s="93"/>
      <c r="SMB258" s="25"/>
      <c r="SMC258" s="25"/>
      <c r="SMD258" s="95"/>
      <c r="SME258" s="25"/>
      <c r="SMF258" s="25"/>
      <c r="SMG258" s="25"/>
      <c r="SMH258" s="25"/>
      <c r="SMI258" s="93"/>
      <c r="SMJ258" s="25"/>
      <c r="SMK258" s="25"/>
      <c r="SML258" s="95"/>
      <c r="SMM258" s="25"/>
      <c r="SMN258" s="25"/>
      <c r="SMO258" s="25"/>
      <c r="SMP258" s="25"/>
      <c r="SMQ258" s="93"/>
      <c r="SMR258" s="25"/>
      <c r="SMS258" s="25"/>
      <c r="SMT258" s="95"/>
      <c r="SMU258" s="25"/>
      <c r="SMV258" s="25"/>
      <c r="SMW258" s="25"/>
      <c r="SMX258" s="25"/>
      <c r="SMY258" s="93"/>
      <c r="SMZ258" s="25"/>
      <c r="SNA258" s="25"/>
      <c r="SNB258" s="95"/>
      <c r="SNC258" s="25"/>
      <c r="SND258" s="25"/>
      <c r="SNE258" s="25"/>
      <c r="SNF258" s="25"/>
      <c r="SNG258" s="93"/>
      <c r="SNH258" s="25"/>
      <c r="SNI258" s="25"/>
      <c r="SNJ258" s="95"/>
      <c r="SNK258" s="25"/>
      <c r="SNL258" s="25"/>
      <c r="SNM258" s="25"/>
      <c r="SNN258" s="25"/>
      <c r="SNO258" s="93"/>
      <c r="SNP258" s="25"/>
      <c r="SNQ258" s="25"/>
      <c r="SNR258" s="95"/>
      <c r="SNS258" s="25"/>
      <c r="SNT258" s="25"/>
      <c r="SNU258" s="25"/>
      <c r="SNV258" s="25"/>
      <c r="SNW258" s="93"/>
      <c r="SNX258" s="25"/>
      <c r="SNY258" s="25"/>
      <c r="SNZ258" s="95"/>
      <c r="SOA258" s="25"/>
      <c r="SOB258" s="25"/>
      <c r="SOC258" s="25"/>
      <c r="SOD258" s="25"/>
      <c r="SOE258" s="93"/>
      <c r="SOF258" s="25"/>
      <c r="SOG258" s="25"/>
      <c r="SOH258" s="95"/>
      <c r="SOI258" s="25"/>
      <c r="SOJ258" s="25"/>
      <c r="SOK258" s="25"/>
      <c r="SOL258" s="25"/>
      <c r="SOM258" s="93"/>
      <c r="SON258" s="25"/>
      <c r="SOO258" s="25"/>
      <c r="SOP258" s="95"/>
      <c r="SOQ258" s="25"/>
      <c r="SOR258" s="25"/>
      <c r="SOS258" s="25"/>
      <c r="SOT258" s="25"/>
      <c r="SOU258" s="93"/>
      <c r="SOV258" s="25"/>
      <c r="SOW258" s="25"/>
      <c r="SOX258" s="95"/>
      <c r="SOY258" s="25"/>
      <c r="SOZ258" s="25"/>
      <c r="SPA258" s="25"/>
      <c r="SPB258" s="25"/>
      <c r="SPC258" s="93"/>
      <c r="SPD258" s="25"/>
      <c r="SPE258" s="25"/>
      <c r="SPF258" s="95"/>
      <c r="SPG258" s="25"/>
      <c r="SPH258" s="25"/>
      <c r="SPI258" s="25"/>
      <c r="SPJ258" s="25"/>
      <c r="SPK258" s="93"/>
      <c r="SPL258" s="25"/>
      <c r="SPM258" s="25"/>
      <c r="SPN258" s="95"/>
      <c r="SPO258" s="25"/>
      <c r="SPP258" s="25"/>
      <c r="SPQ258" s="25"/>
      <c r="SPR258" s="25"/>
      <c r="SPS258" s="93"/>
      <c r="SPT258" s="25"/>
      <c r="SPU258" s="25"/>
      <c r="SPV258" s="95"/>
      <c r="SPW258" s="25"/>
      <c r="SPX258" s="25"/>
      <c r="SPY258" s="25"/>
      <c r="SPZ258" s="25"/>
      <c r="SQA258" s="93"/>
      <c r="SQB258" s="25"/>
      <c r="SQC258" s="25"/>
      <c r="SQD258" s="95"/>
      <c r="SQE258" s="25"/>
      <c r="SQF258" s="25"/>
      <c r="SQG258" s="25"/>
      <c r="SQH258" s="25"/>
      <c r="SQI258" s="93"/>
      <c r="SQJ258" s="25"/>
      <c r="SQK258" s="25"/>
      <c r="SQL258" s="95"/>
      <c r="SQM258" s="25"/>
      <c r="SQN258" s="25"/>
      <c r="SQO258" s="25"/>
      <c r="SQP258" s="25"/>
      <c r="SQQ258" s="93"/>
      <c r="SQR258" s="25"/>
      <c r="SQS258" s="25"/>
      <c r="SQT258" s="95"/>
      <c r="SQU258" s="25"/>
      <c r="SQV258" s="25"/>
      <c r="SQW258" s="25"/>
      <c r="SQX258" s="25"/>
      <c r="SQY258" s="93"/>
      <c r="SQZ258" s="25"/>
      <c r="SRA258" s="25"/>
      <c r="SRB258" s="95"/>
      <c r="SRC258" s="25"/>
      <c r="SRD258" s="25"/>
      <c r="SRE258" s="25"/>
      <c r="SRF258" s="25"/>
      <c r="SRG258" s="93"/>
      <c r="SRH258" s="25"/>
      <c r="SRI258" s="25"/>
      <c r="SRJ258" s="95"/>
      <c r="SRK258" s="25"/>
      <c r="SRL258" s="25"/>
      <c r="SRM258" s="25"/>
      <c r="SRN258" s="25"/>
      <c r="SRO258" s="93"/>
      <c r="SRP258" s="25"/>
      <c r="SRQ258" s="25"/>
      <c r="SRR258" s="95"/>
      <c r="SRS258" s="25"/>
      <c r="SRT258" s="25"/>
      <c r="SRU258" s="25"/>
      <c r="SRV258" s="25"/>
      <c r="SRW258" s="93"/>
      <c r="SRX258" s="25"/>
      <c r="SRY258" s="25"/>
      <c r="SRZ258" s="95"/>
      <c r="SSA258" s="25"/>
      <c r="SSB258" s="25"/>
      <c r="SSC258" s="25"/>
      <c r="SSD258" s="25"/>
      <c r="SSE258" s="93"/>
      <c r="SSF258" s="25"/>
      <c r="SSG258" s="25"/>
      <c r="SSH258" s="95"/>
      <c r="SSI258" s="25"/>
      <c r="SSJ258" s="25"/>
      <c r="SSK258" s="25"/>
      <c r="SSL258" s="25"/>
      <c r="SSM258" s="93"/>
      <c r="SSN258" s="25"/>
      <c r="SSO258" s="25"/>
      <c r="SSP258" s="95"/>
      <c r="SSQ258" s="25"/>
      <c r="SSR258" s="25"/>
      <c r="SSS258" s="25"/>
      <c r="SST258" s="25"/>
      <c r="SSU258" s="93"/>
      <c r="SSV258" s="25"/>
      <c r="SSW258" s="25"/>
      <c r="SSX258" s="95"/>
      <c r="SSY258" s="25"/>
      <c r="SSZ258" s="25"/>
      <c r="STA258" s="25"/>
      <c r="STB258" s="25"/>
      <c r="STC258" s="93"/>
      <c r="STD258" s="25"/>
      <c r="STE258" s="25"/>
      <c r="STF258" s="95"/>
      <c r="STG258" s="25"/>
      <c r="STH258" s="25"/>
      <c r="STI258" s="25"/>
      <c r="STJ258" s="25"/>
      <c r="STK258" s="93"/>
      <c r="STL258" s="25"/>
      <c r="STM258" s="25"/>
      <c r="STN258" s="95"/>
      <c r="STO258" s="25"/>
      <c r="STP258" s="25"/>
      <c r="STQ258" s="25"/>
      <c r="STR258" s="25"/>
      <c r="STS258" s="93"/>
      <c r="STT258" s="25"/>
      <c r="STU258" s="25"/>
      <c r="STV258" s="95"/>
      <c r="STW258" s="25"/>
      <c r="STX258" s="25"/>
      <c r="STY258" s="25"/>
      <c r="STZ258" s="25"/>
      <c r="SUA258" s="93"/>
      <c r="SUB258" s="25"/>
      <c r="SUC258" s="25"/>
      <c r="SUD258" s="95"/>
      <c r="SUE258" s="25"/>
      <c r="SUF258" s="25"/>
      <c r="SUG258" s="25"/>
      <c r="SUH258" s="25"/>
      <c r="SUI258" s="93"/>
      <c r="SUJ258" s="25"/>
      <c r="SUK258" s="25"/>
      <c r="SUL258" s="95"/>
      <c r="SUM258" s="25"/>
      <c r="SUN258" s="25"/>
      <c r="SUO258" s="25"/>
      <c r="SUP258" s="25"/>
      <c r="SUQ258" s="93"/>
      <c r="SUR258" s="25"/>
      <c r="SUS258" s="25"/>
      <c r="SUT258" s="95"/>
      <c r="SUU258" s="25"/>
      <c r="SUV258" s="25"/>
      <c r="SUW258" s="25"/>
      <c r="SUX258" s="25"/>
      <c r="SUY258" s="93"/>
      <c r="SUZ258" s="25"/>
      <c r="SVA258" s="25"/>
      <c r="SVB258" s="95"/>
      <c r="SVC258" s="25"/>
      <c r="SVD258" s="25"/>
      <c r="SVE258" s="25"/>
      <c r="SVF258" s="25"/>
      <c r="SVG258" s="93"/>
      <c r="SVH258" s="25"/>
      <c r="SVI258" s="25"/>
      <c r="SVJ258" s="95"/>
      <c r="SVK258" s="25"/>
      <c r="SVL258" s="25"/>
      <c r="SVM258" s="25"/>
      <c r="SVN258" s="25"/>
      <c r="SVO258" s="93"/>
      <c r="SVP258" s="25"/>
      <c r="SVQ258" s="25"/>
      <c r="SVR258" s="95"/>
      <c r="SVS258" s="25"/>
      <c r="SVT258" s="25"/>
      <c r="SVU258" s="25"/>
      <c r="SVV258" s="25"/>
      <c r="SVW258" s="93"/>
      <c r="SVX258" s="25"/>
      <c r="SVY258" s="25"/>
      <c r="SVZ258" s="95"/>
      <c r="SWA258" s="25"/>
      <c r="SWB258" s="25"/>
      <c r="SWC258" s="25"/>
      <c r="SWD258" s="25"/>
      <c r="SWE258" s="93"/>
      <c r="SWF258" s="25"/>
      <c r="SWG258" s="25"/>
      <c r="SWH258" s="95"/>
      <c r="SWI258" s="25"/>
      <c r="SWJ258" s="25"/>
      <c r="SWK258" s="25"/>
      <c r="SWL258" s="25"/>
      <c r="SWM258" s="93"/>
      <c r="SWN258" s="25"/>
      <c r="SWO258" s="25"/>
      <c r="SWP258" s="95"/>
      <c r="SWQ258" s="25"/>
      <c r="SWR258" s="25"/>
      <c r="SWS258" s="25"/>
      <c r="SWT258" s="25"/>
      <c r="SWU258" s="93"/>
      <c r="SWV258" s="25"/>
      <c r="SWW258" s="25"/>
      <c r="SWX258" s="95"/>
      <c r="SWY258" s="25"/>
      <c r="SWZ258" s="25"/>
      <c r="SXA258" s="25"/>
      <c r="SXB258" s="25"/>
      <c r="SXC258" s="93"/>
      <c r="SXD258" s="25"/>
      <c r="SXE258" s="25"/>
      <c r="SXF258" s="95"/>
      <c r="SXG258" s="25"/>
      <c r="SXH258" s="25"/>
      <c r="SXI258" s="25"/>
      <c r="SXJ258" s="25"/>
      <c r="SXK258" s="93"/>
      <c r="SXL258" s="25"/>
      <c r="SXM258" s="25"/>
      <c r="SXN258" s="95"/>
      <c r="SXO258" s="25"/>
      <c r="SXP258" s="25"/>
      <c r="SXQ258" s="25"/>
      <c r="SXR258" s="25"/>
      <c r="SXS258" s="93"/>
      <c r="SXT258" s="25"/>
      <c r="SXU258" s="25"/>
      <c r="SXV258" s="95"/>
      <c r="SXW258" s="25"/>
      <c r="SXX258" s="25"/>
      <c r="SXY258" s="25"/>
      <c r="SXZ258" s="25"/>
      <c r="SYA258" s="93"/>
      <c r="SYB258" s="25"/>
      <c r="SYC258" s="25"/>
      <c r="SYD258" s="95"/>
      <c r="SYE258" s="25"/>
      <c r="SYF258" s="25"/>
      <c r="SYG258" s="25"/>
      <c r="SYH258" s="25"/>
      <c r="SYI258" s="93"/>
      <c r="SYJ258" s="25"/>
      <c r="SYK258" s="25"/>
      <c r="SYL258" s="95"/>
      <c r="SYM258" s="25"/>
      <c r="SYN258" s="25"/>
      <c r="SYO258" s="25"/>
      <c r="SYP258" s="25"/>
      <c r="SYQ258" s="93"/>
      <c r="SYR258" s="25"/>
      <c r="SYS258" s="25"/>
      <c r="SYT258" s="95"/>
      <c r="SYU258" s="25"/>
      <c r="SYV258" s="25"/>
      <c r="SYW258" s="25"/>
      <c r="SYX258" s="25"/>
      <c r="SYY258" s="93"/>
      <c r="SYZ258" s="25"/>
      <c r="SZA258" s="25"/>
      <c r="SZB258" s="95"/>
      <c r="SZC258" s="25"/>
      <c r="SZD258" s="25"/>
      <c r="SZE258" s="25"/>
      <c r="SZF258" s="25"/>
      <c r="SZG258" s="93"/>
      <c r="SZH258" s="25"/>
      <c r="SZI258" s="25"/>
      <c r="SZJ258" s="95"/>
      <c r="SZK258" s="25"/>
      <c r="SZL258" s="25"/>
      <c r="SZM258" s="25"/>
      <c r="SZN258" s="25"/>
      <c r="SZO258" s="93"/>
      <c r="SZP258" s="25"/>
      <c r="SZQ258" s="25"/>
      <c r="SZR258" s="95"/>
      <c r="SZS258" s="25"/>
      <c r="SZT258" s="25"/>
      <c r="SZU258" s="25"/>
      <c r="SZV258" s="25"/>
      <c r="SZW258" s="93"/>
      <c r="SZX258" s="25"/>
      <c r="SZY258" s="25"/>
      <c r="SZZ258" s="95"/>
      <c r="TAA258" s="25"/>
      <c r="TAB258" s="25"/>
      <c r="TAC258" s="25"/>
      <c r="TAD258" s="25"/>
      <c r="TAE258" s="93"/>
      <c r="TAF258" s="25"/>
      <c r="TAG258" s="25"/>
      <c r="TAH258" s="95"/>
      <c r="TAI258" s="25"/>
      <c r="TAJ258" s="25"/>
      <c r="TAK258" s="25"/>
      <c r="TAL258" s="25"/>
      <c r="TAM258" s="93"/>
      <c r="TAN258" s="25"/>
      <c r="TAO258" s="25"/>
      <c r="TAP258" s="95"/>
      <c r="TAQ258" s="25"/>
      <c r="TAR258" s="25"/>
      <c r="TAS258" s="25"/>
      <c r="TAT258" s="25"/>
      <c r="TAU258" s="93"/>
      <c r="TAV258" s="25"/>
      <c r="TAW258" s="25"/>
      <c r="TAX258" s="95"/>
      <c r="TAY258" s="25"/>
      <c r="TAZ258" s="25"/>
      <c r="TBA258" s="25"/>
      <c r="TBB258" s="25"/>
      <c r="TBC258" s="93"/>
      <c r="TBD258" s="25"/>
      <c r="TBE258" s="25"/>
      <c r="TBF258" s="95"/>
      <c r="TBG258" s="25"/>
      <c r="TBH258" s="25"/>
      <c r="TBI258" s="25"/>
      <c r="TBJ258" s="25"/>
      <c r="TBK258" s="93"/>
      <c r="TBL258" s="25"/>
      <c r="TBM258" s="25"/>
      <c r="TBN258" s="95"/>
      <c r="TBO258" s="25"/>
      <c r="TBP258" s="25"/>
      <c r="TBQ258" s="25"/>
      <c r="TBR258" s="25"/>
      <c r="TBS258" s="93"/>
      <c r="TBT258" s="25"/>
      <c r="TBU258" s="25"/>
      <c r="TBV258" s="95"/>
      <c r="TBW258" s="25"/>
      <c r="TBX258" s="25"/>
      <c r="TBY258" s="25"/>
      <c r="TBZ258" s="25"/>
      <c r="TCA258" s="93"/>
      <c r="TCB258" s="25"/>
      <c r="TCC258" s="25"/>
      <c r="TCD258" s="95"/>
      <c r="TCE258" s="25"/>
      <c r="TCF258" s="25"/>
      <c r="TCG258" s="25"/>
      <c r="TCH258" s="25"/>
      <c r="TCI258" s="93"/>
      <c r="TCJ258" s="25"/>
      <c r="TCK258" s="25"/>
      <c r="TCL258" s="95"/>
      <c r="TCM258" s="25"/>
      <c r="TCN258" s="25"/>
      <c r="TCO258" s="25"/>
      <c r="TCP258" s="25"/>
      <c r="TCQ258" s="93"/>
      <c r="TCR258" s="25"/>
      <c r="TCS258" s="25"/>
      <c r="TCT258" s="95"/>
      <c r="TCU258" s="25"/>
      <c r="TCV258" s="25"/>
      <c r="TCW258" s="25"/>
      <c r="TCX258" s="25"/>
      <c r="TCY258" s="93"/>
      <c r="TCZ258" s="25"/>
      <c r="TDA258" s="25"/>
      <c r="TDB258" s="95"/>
      <c r="TDC258" s="25"/>
      <c r="TDD258" s="25"/>
      <c r="TDE258" s="25"/>
      <c r="TDF258" s="25"/>
      <c r="TDG258" s="93"/>
      <c r="TDH258" s="25"/>
      <c r="TDI258" s="25"/>
      <c r="TDJ258" s="95"/>
      <c r="TDK258" s="25"/>
      <c r="TDL258" s="25"/>
      <c r="TDM258" s="25"/>
      <c r="TDN258" s="25"/>
      <c r="TDO258" s="93"/>
      <c r="TDP258" s="25"/>
      <c r="TDQ258" s="25"/>
      <c r="TDR258" s="95"/>
      <c r="TDS258" s="25"/>
      <c r="TDT258" s="25"/>
      <c r="TDU258" s="25"/>
      <c r="TDV258" s="25"/>
      <c r="TDW258" s="93"/>
      <c r="TDX258" s="25"/>
      <c r="TDY258" s="25"/>
      <c r="TDZ258" s="95"/>
      <c r="TEA258" s="25"/>
      <c r="TEB258" s="25"/>
      <c r="TEC258" s="25"/>
      <c r="TED258" s="25"/>
      <c r="TEE258" s="93"/>
      <c r="TEF258" s="25"/>
      <c r="TEG258" s="25"/>
      <c r="TEH258" s="95"/>
      <c r="TEI258" s="25"/>
      <c r="TEJ258" s="25"/>
      <c r="TEK258" s="25"/>
      <c r="TEL258" s="25"/>
      <c r="TEM258" s="93"/>
      <c r="TEN258" s="25"/>
      <c r="TEO258" s="25"/>
      <c r="TEP258" s="95"/>
      <c r="TEQ258" s="25"/>
      <c r="TER258" s="25"/>
      <c r="TES258" s="25"/>
      <c r="TET258" s="25"/>
      <c r="TEU258" s="93"/>
      <c r="TEV258" s="25"/>
      <c r="TEW258" s="25"/>
      <c r="TEX258" s="95"/>
      <c r="TEY258" s="25"/>
      <c r="TEZ258" s="25"/>
      <c r="TFA258" s="25"/>
      <c r="TFB258" s="25"/>
      <c r="TFC258" s="93"/>
      <c r="TFD258" s="25"/>
      <c r="TFE258" s="25"/>
      <c r="TFF258" s="95"/>
      <c r="TFG258" s="25"/>
      <c r="TFH258" s="25"/>
      <c r="TFI258" s="25"/>
      <c r="TFJ258" s="25"/>
      <c r="TFK258" s="93"/>
      <c r="TFL258" s="25"/>
      <c r="TFM258" s="25"/>
      <c r="TFN258" s="95"/>
      <c r="TFO258" s="25"/>
      <c r="TFP258" s="25"/>
      <c r="TFQ258" s="25"/>
      <c r="TFR258" s="25"/>
      <c r="TFS258" s="93"/>
      <c r="TFT258" s="25"/>
      <c r="TFU258" s="25"/>
      <c r="TFV258" s="95"/>
      <c r="TFW258" s="25"/>
      <c r="TFX258" s="25"/>
      <c r="TFY258" s="25"/>
      <c r="TFZ258" s="25"/>
      <c r="TGA258" s="93"/>
      <c r="TGB258" s="25"/>
      <c r="TGC258" s="25"/>
      <c r="TGD258" s="95"/>
      <c r="TGE258" s="25"/>
      <c r="TGF258" s="25"/>
      <c r="TGG258" s="25"/>
      <c r="TGH258" s="25"/>
      <c r="TGI258" s="93"/>
      <c r="TGJ258" s="25"/>
      <c r="TGK258" s="25"/>
      <c r="TGL258" s="95"/>
      <c r="TGM258" s="25"/>
      <c r="TGN258" s="25"/>
      <c r="TGO258" s="25"/>
      <c r="TGP258" s="25"/>
      <c r="TGQ258" s="93"/>
      <c r="TGR258" s="25"/>
      <c r="TGS258" s="25"/>
      <c r="TGT258" s="95"/>
      <c r="TGU258" s="25"/>
      <c r="TGV258" s="25"/>
      <c r="TGW258" s="25"/>
      <c r="TGX258" s="25"/>
      <c r="TGY258" s="93"/>
      <c r="TGZ258" s="25"/>
      <c r="THA258" s="25"/>
      <c r="THB258" s="95"/>
      <c r="THC258" s="25"/>
      <c r="THD258" s="25"/>
      <c r="THE258" s="25"/>
      <c r="THF258" s="25"/>
      <c r="THG258" s="93"/>
      <c r="THH258" s="25"/>
      <c r="THI258" s="25"/>
      <c r="THJ258" s="95"/>
      <c r="THK258" s="25"/>
      <c r="THL258" s="25"/>
      <c r="THM258" s="25"/>
      <c r="THN258" s="25"/>
      <c r="THO258" s="93"/>
      <c r="THP258" s="25"/>
      <c r="THQ258" s="25"/>
      <c r="THR258" s="95"/>
      <c r="THS258" s="25"/>
      <c r="THT258" s="25"/>
      <c r="THU258" s="25"/>
      <c r="THV258" s="25"/>
      <c r="THW258" s="93"/>
      <c r="THX258" s="25"/>
      <c r="THY258" s="25"/>
      <c r="THZ258" s="95"/>
      <c r="TIA258" s="25"/>
      <c r="TIB258" s="25"/>
      <c r="TIC258" s="25"/>
      <c r="TID258" s="25"/>
      <c r="TIE258" s="93"/>
      <c r="TIF258" s="25"/>
      <c r="TIG258" s="25"/>
      <c r="TIH258" s="95"/>
      <c r="TII258" s="25"/>
      <c r="TIJ258" s="25"/>
      <c r="TIK258" s="25"/>
      <c r="TIL258" s="25"/>
      <c r="TIM258" s="93"/>
      <c r="TIN258" s="25"/>
      <c r="TIO258" s="25"/>
      <c r="TIP258" s="95"/>
      <c r="TIQ258" s="25"/>
      <c r="TIR258" s="25"/>
      <c r="TIS258" s="25"/>
      <c r="TIT258" s="25"/>
      <c r="TIU258" s="93"/>
      <c r="TIV258" s="25"/>
      <c r="TIW258" s="25"/>
      <c r="TIX258" s="95"/>
      <c r="TIY258" s="25"/>
      <c r="TIZ258" s="25"/>
      <c r="TJA258" s="25"/>
      <c r="TJB258" s="25"/>
      <c r="TJC258" s="93"/>
      <c r="TJD258" s="25"/>
      <c r="TJE258" s="25"/>
      <c r="TJF258" s="95"/>
      <c r="TJG258" s="25"/>
      <c r="TJH258" s="25"/>
      <c r="TJI258" s="25"/>
      <c r="TJJ258" s="25"/>
      <c r="TJK258" s="93"/>
      <c r="TJL258" s="25"/>
      <c r="TJM258" s="25"/>
      <c r="TJN258" s="95"/>
      <c r="TJO258" s="25"/>
      <c r="TJP258" s="25"/>
      <c r="TJQ258" s="25"/>
      <c r="TJR258" s="25"/>
      <c r="TJS258" s="93"/>
      <c r="TJT258" s="25"/>
      <c r="TJU258" s="25"/>
      <c r="TJV258" s="95"/>
      <c r="TJW258" s="25"/>
      <c r="TJX258" s="25"/>
      <c r="TJY258" s="25"/>
      <c r="TJZ258" s="25"/>
      <c r="TKA258" s="93"/>
      <c r="TKB258" s="25"/>
      <c r="TKC258" s="25"/>
      <c r="TKD258" s="95"/>
      <c r="TKE258" s="25"/>
      <c r="TKF258" s="25"/>
      <c r="TKG258" s="25"/>
      <c r="TKH258" s="25"/>
      <c r="TKI258" s="93"/>
      <c r="TKJ258" s="25"/>
      <c r="TKK258" s="25"/>
      <c r="TKL258" s="95"/>
      <c r="TKM258" s="25"/>
      <c r="TKN258" s="25"/>
      <c r="TKO258" s="25"/>
      <c r="TKP258" s="25"/>
      <c r="TKQ258" s="93"/>
      <c r="TKR258" s="25"/>
      <c r="TKS258" s="25"/>
      <c r="TKT258" s="95"/>
      <c r="TKU258" s="25"/>
      <c r="TKV258" s="25"/>
      <c r="TKW258" s="25"/>
      <c r="TKX258" s="25"/>
      <c r="TKY258" s="93"/>
      <c r="TKZ258" s="25"/>
      <c r="TLA258" s="25"/>
      <c r="TLB258" s="95"/>
      <c r="TLC258" s="25"/>
      <c r="TLD258" s="25"/>
      <c r="TLE258" s="25"/>
      <c r="TLF258" s="25"/>
      <c r="TLG258" s="93"/>
      <c r="TLH258" s="25"/>
      <c r="TLI258" s="25"/>
      <c r="TLJ258" s="95"/>
      <c r="TLK258" s="25"/>
      <c r="TLL258" s="25"/>
      <c r="TLM258" s="25"/>
      <c r="TLN258" s="25"/>
      <c r="TLO258" s="93"/>
      <c r="TLP258" s="25"/>
      <c r="TLQ258" s="25"/>
      <c r="TLR258" s="95"/>
      <c r="TLS258" s="25"/>
      <c r="TLT258" s="25"/>
      <c r="TLU258" s="25"/>
      <c r="TLV258" s="25"/>
      <c r="TLW258" s="93"/>
      <c r="TLX258" s="25"/>
      <c r="TLY258" s="25"/>
      <c r="TLZ258" s="95"/>
      <c r="TMA258" s="25"/>
      <c r="TMB258" s="25"/>
      <c r="TMC258" s="25"/>
      <c r="TMD258" s="25"/>
      <c r="TME258" s="93"/>
      <c r="TMF258" s="25"/>
      <c r="TMG258" s="25"/>
      <c r="TMH258" s="95"/>
      <c r="TMI258" s="25"/>
      <c r="TMJ258" s="25"/>
      <c r="TMK258" s="25"/>
      <c r="TML258" s="25"/>
      <c r="TMM258" s="93"/>
      <c r="TMN258" s="25"/>
      <c r="TMO258" s="25"/>
      <c r="TMP258" s="95"/>
      <c r="TMQ258" s="25"/>
      <c r="TMR258" s="25"/>
      <c r="TMS258" s="25"/>
      <c r="TMT258" s="25"/>
      <c r="TMU258" s="93"/>
      <c r="TMV258" s="25"/>
      <c r="TMW258" s="25"/>
      <c r="TMX258" s="95"/>
      <c r="TMY258" s="25"/>
      <c r="TMZ258" s="25"/>
      <c r="TNA258" s="25"/>
      <c r="TNB258" s="25"/>
      <c r="TNC258" s="93"/>
      <c r="TND258" s="25"/>
      <c r="TNE258" s="25"/>
      <c r="TNF258" s="95"/>
      <c r="TNG258" s="25"/>
      <c r="TNH258" s="25"/>
      <c r="TNI258" s="25"/>
      <c r="TNJ258" s="25"/>
      <c r="TNK258" s="93"/>
      <c r="TNL258" s="25"/>
      <c r="TNM258" s="25"/>
      <c r="TNN258" s="95"/>
      <c r="TNO258" s="25"/>
      <c r="TNP258" s="25"/>
      <c r="TNQ258" s="25"/>
      <c r="TNR258" s="25"/>
      <c r="TNS258" s="93"/>
      <c r="TNT258" s="25"/>
      <c r="TNU258" s="25"/>
      <c r="TNV258" s="95"/>
      <c r="TNW258" s="25"/>
      <c r="TNX258" s="25"/>
      <c r="TNY258" s="25"/>
      <c r="TNZ258" s="25"/>
      <c r="TOA258" s="93"/>
      <c r="TOB258" s="25"/>
      <c r="TOC258" s="25"/>
      <c r="TOD258" s="95"/>
      <c r="TOE258" s="25"/>
      <c r="TOF258" s="25"/>
      <c r="TOG258" s="25"/>
      <c r="TOH258" s="25"/>
      <c r="TOI258" s="93"/>
      <c r="TOJ258" s="25"/>
      <c r="TOK258" s="25"/>
      <c r="TOL258" s="95"/>
      <c r="TOM258" s="25"/>
      <c r="TON258" s="25"/>
      <c r="TOO258" s="25"/>
      <c r="TOP258" s="25"/>
      <c r="TOQ258" s="93"/>
      <c r="TOR258" s="25"/>
      <c r="TOS258" s="25"/>
      <c r="TOT258" s="95"/>
      <c r="TOU258" s="25"/>
      <c r="TOV258" s="25"/>
      <c r="TOW258" s="25"/>
      <c r="TOX258" s="25"/>
      <c r="TOY258" s="93"/>
      <c r="TOZ258" s="25"/>
      <c r="TPA258" s="25"/>
      <c r="TPB258" s="95"/>
      <c r="TPC258" s="25"/>
      <c r="TPD258" s="25"/>
      <c r="TPE258" s="25"/>
      <c r="TPF258" s="25"/>
      <c r="TPG258" s="93"/>
      <c r="TPH258" s="25"/>
      <c r="TPI258" s="25"/>
      <c r="TPJ258" s="95"/>
      <c r="TPK258" s="25"/>
      <c r="TPL258" s="25"/>
      <c r="TPM258" s="25"/>
      <c r="TPN258" s="25"/>
      <c r="TPO258" s="93"/>
      <c r="TPP258" s="25"/>
      <c r="TPQ258" s="25"/>
      <c r="TPR258" s="95"/>
      <c r="TPS258" s="25"/>
      <c r="TPT258" s="25"/>
      <c r="TPU258" s="25"/>
      <c r="TPV258" s="25"/>
      <c r="TPW258" s="93"/>
      <c r="TPX258" s="25"/>
      <c r="TPY258" s="25"/>
      <c r="TPZ258" s="95"/>
      <c r="TQA258" s="25"/>
      <c r="TQB258" s="25"/>
      <c r="TQC258" s="25"/>
      <c r="TQD258" s="25"/>
      <c r="TQE258" s="93"/>
      <c r="TQF258" s="25"/>
      <c r="TQG258" s="25"/>
      <c r="TQH258" s="95"/>
      <c r="TQI258" s="25"/>
      <c r="TQJ258" s="25"/>
      <c r="TQK258" s="25"/>
      <c r="TQL258" s="25"/>
      <c r="TQM258" s="93"/>
      <c r="TQN258" s="25"/>
      <c r="TQO258" s="25"/>
      <c r="TQP258" s="95"/>
      <c r="TQQ258" s="25"/>
      <c r="TQR258" s="25"/>
      <c r="TQS258" s="25"/>
      <c r="TQT258" s="25"/>
      <c r="TQU258" s="93"/>
      <c r="TQV258" s="25"/>
      <c r="TQW258" s="25"/>
      <c r="TQX258" s="95"/>
      <c r="TQY258" s="25"/>
      <c r="TQZ258" s="25"/>
      <c r="TRA258" s="25"/>
      <c r="TRB258" s="25"/>
      <c r="TRC258" s="93"/>
      <c r="TRD258" s="25"/>
      <c r="TRE258" s="25"/>
      <c r="TRF258" s="95"/>
      <c r="TRG258" s="25"/>
      <c r="TRH258" s="25"/>
      <c r="TRI258" s="25"/>
      <c r="TRJ258" s="25"/>
      <c r="TRK258" s="93"/>
      <c r="TRL258" s="25"/>
      <c r="TRM258" s="25"/>
      <c r="TRN258" s="95"/>
      <c r="TRO258" s="25"/>
      <c r="TRP258" s="25"/>
      <c r="TRQ258" s="25"/>
      <c r="TRR258" s="25"/>
      <c r="TRS258" s="93"/>
      <c r="TRT258" s="25"/>
      <c r="TRU258" s="25"/>
      <c r="TRV258" s="95"/>
      <c r="TRW258" s="25"/>
      <c r="TRX258" s="25"/>
      <c r="TRY258" s="25"/>
      <c r="TRZ258" s="25"/>
      <c r="TSA258" s="93"/>
      <c r="TSB258" s="25"/>
      <c r="TSC258" s="25"/>
      <c r="TSD258" s="95"/>
      <c r="TSE258" s="25"/>
      <c r="TSF258" s="25"/>
      <c r="TSG258" s="25"/>
      <c r="TSH258" s="25"/>
      <c r="TSI258" s="93"/>
      <c r="TSJ258" s="25"/>
      <c r="TSK258" s="25"/>
      <c r="TSL258" s="95"/>
      <c r="TSM258" s="25"/>
      <c r="TSN258" s="25"/>
      <c r="TSO258" s="25"/>
      <c r="TSP258" s="25"/>
      <c r="TSQ258" s="93"/>
      <c r="TSR258" s="25"/>
      <c r="TSS258" s="25"/>
      <c r="TST258" s="95"/>
      <c r="TSU258" s="25"/>
      <c r="TSV258" s="25"/>
      <c r="TSW258" s="25"/>
      <c r="TSX258" s="25"/>
      <c r="TSY258" s="93"/>
      <c r="TSZ258" s="25"/>
      <c r="TTA258" s="25"/>
      <c r="TTB258" s="95"/>
      <c r="TTC258" s="25"/>
      <c r="TTD258" s="25"/>
      <c r="TTE258" s="25"/>
      <c r="TTF258" s="25"/>
      <c r="TTG258" s="93"/>
      <c r="TTH258" s="25"/>
      <c r="TTI258" s="25"/>
      <c r="TTJ258" s="95"/>
      <c r="TTK258" s="25"/>
      <c r="TTL258" s="25"/>
      <c r="TTM258" s="25"/>
      <c r="TTN258" s="25"/>
      <c r="TTO258" s="93"/>
      <c r="TTP258" s="25"/>
      <c r="TTQ258" s="25"/>
      <c r="TTR258" s="95"/>
      <c r="TTS258" s="25"/>
      <c r="TTT258" s="25"/>
      <c r="TTU258" s="25"/>
      <c r="TTV258" s="25"/>
      <c r="TTW258" s="93"/>
      <c r="TTX258" s="25"/>
      <c r="TTY258" s="25"/>
      <c r="TTZ258" s="95"/>
      <c r="TUA258" s="25"/>
      <c r="TUB258" s="25"/>
      <c r="TUC258" s="25"/>
      <c r="TUD258" s="25"/>
      <c r="TUE258" s="93"/>
      <c r="TUF258" s="25"/>
      <c r="TUG258" s="25"/>
      <c r="TUH258" s="95"/>
      <c r="TUI258" s="25"/>
      <c r="TUJ258" s="25"/>
      <c r="TUK258" s="25"/>
      <c r="TUL258" s="25"/>
      <c r="TUM258" s="93"/>
      <c r="TUN258" s="25"/>
      <c r="TUO258" s="25"/>
      <c r="TUP258" s="95"/>
      <c r="TUQ258" s="25"/>
      <c r="TUR258" s="25"/>
      <c r="TUS258" s="25"/>
      <c r="TUT258" s="25"/>
      <c r="TUU258" s="93"/>
      <c r="TUV258" s="25"/>
      <c r="TUW258" s="25"/>
      <c r="TUX258" s="95"/>
      <c r="TUY258" s="25"/>
      <c r="TUZ258" s="25"/>
      <c r="TVA258" s="25"/>
      <c r="TVB258" s="25"/>
      <c r="TVC258" s="93"/>
      <c r="TVD258" s="25"/>
      <c r="TVE258" s="25"/>
      <c r="TVF258" s="95"/>
      <c r="TVG258" s="25"/>
      <c r="TVH258" s="25"/>
      <c r="TVI258" s="25"/>
      <c r="TVJ258" s="25"/>
      <c r="TVK258" s="93"/>
      <c r="TVL258" s="25"/>
      <c r="TVM258" s="25"/>
      <c r="TVN258" s="95"/>
      <c r="TVO258" s="25"/>
      <c r="TVP258" s="25"/>
      <c r="TVQ258" s="25"/>
      <c r="TVR258" s="25"/>
      <c r="TVS258" s="93"/>
      <c r="TVT258" s="25"/>
      <c r="TVU258" s="25"/>
      <c r="TVV258" s="95"/>
      <c r="TVW258" s="25"/>
      <c r="TVX258" s="25"/>
      <c r="TVY258" s="25"/>
      <c r="TVZ258" s="25"/>
      <c r="TWA258" s="93"/>
      <c r="TWB258" s="25"/>
      <c r="TWC258" s="25"/>
      <c r="TWD258" s="95"/>
      <c r="TWE258" s="25"/>
      <c r="TWF258" s="25"/>
      <c r="TWG258" s="25"/>
      <c r="TWH258" s="25"/>
      <c r="TWI258" s="93"/>
      <c r="TWJ258" s="25"/>
      <c r="TWK258" s="25"/>
      <c r="TWL258" s="95"/>
      <c r="TWM258" s="25"/>
      <c r="TWN258" s="25"/>
      <c r="TWO258" s="25"/>
      <c r="TWP258" s="25"/>
      <c r="TWQ258" s="93"/>
      <c r="TWR258" s="25"/>
      <c r="TWS258" s="25"/>
      <c r="TWT258" s="95"/>
      <c r="TWU258" s="25"/>
      <c r="TWV258" s="25"/>
      <c r="TWW258" s="25"/>
      <c r="TWX258" s="25"/>
      <c r="TWY258" s="93"/>
      <c r="TWZ258" s="25"/>
      <c r="TXA258" s="25"/>
      <c r="TXB258" s="95"/>
      <c r="TXC258" s="25"/>
      <c r="TXD258" s="25"/>
      <c r="TXE258" s="25"/>
      <c r="TXF258" s="25"/>
      <c r="TXG258" s="93"/>
      <c r="TXH258" s="25"/>
      <c r="TXI258" s="25"/>
      <c r="TXJ258" s="95"/>
      <c r="TXK258" s="25"/>
      <c r="TXL258" s="25"/>
      <c r="TXM258" s="25"/>
      <c r="TXN258" s="25"/>
      <c r="TXO258" s="93"/>
      <c r="TXP258" s="25"/>
      <c r="TXQ258" s="25"/>
      <c r="TXR258" s="95"/>
      <c r="TXS258" s="25"/>
      <c r="TXT258" s="25"/>
      <c r="TXU258" s="25"/>
      <c r="TXV258" s="25"/>
      <c r="TXW258" s="93"/>
      <c r="TXX258" s="25"/>
      <c r="TXY258" s="25"/>
      <c r="TXZ258" s="95"/>
      <c r="TYA258" s="25"/>
      <c r="TYB258" s="25"/>
      <c r="TYC258" s="25"/>
      <c r="TYD258" s="25"/>
      <c r="TYE258" s="93"/>
      <c r="TYF258" s="25"/>
      <c r="TYG258" s="25"/>
      <c r="TYH258" s="95"/>
      <c r="TYI258" s="25"/>
      <c r="TYJ258" s="25"/>
      <c r="TYK258" s="25"/>
      <c r="TYL258" s="25"/>
      <c r="TYM258" s="93"/>
      <c r="TYN258" s="25"/>
      <c r="TYO258" s="25"/>
      <c r="TYP258" s="95"/>
      <c r="TYQ258" s="25"/>
      <c r="TYR258" s="25"/>
      <c r="TYS258" s="25"/>
      <c r="TYT258" s="25"/>
      <c r="TYU258" s="93"/>
      <c r="TYV258" s="25"/>
      <c r="TYW258" s="25"/>
      <c r="TYX258" s="95"/>
      <c r="TYY258" s="25"/>
      <c r="TYZ258" s="25"/>
      <c r="TZA258" s="25"/>
      <c r="TZB258" s="25"/>
      <c r="TZC258" s="93"/>
      <c r="TZD258" s="25"/>
      <c r="TZE258" s="25"/>
      <c r="TZF258" s="95"/>
      <c r="TZG258" s="25"/>
      <c r="TZH258" s="25"/>
      <c r="TZI258" s="25"/>
      <c r="TZJ258" s="25"/>
      <c r="TZK258" s="93"/>
      <c r="TZL258" s="25"/>
      <c r="TZM258" s="25"/>
      <c r="TZN258" s="95"/>
      <c r="TZO258" s="25"/>
      <c r="TZP258" s="25"/>
      <c r="TZQ258" s="25"/>
      <c r="TZR258" s="25"/>
      <c r="TZS258" s="93"/>
      <c r="TZT258" s="25"/>
      <c r="TZU258" s="25"/>
      <c r="TZV258" s="95"/>
      <c r="TZW258" s="25"/>
      <c r="TZX258" s="25"/>
      <c r="TZY258" s="25"/>
      <c r="TZZ258" s="25"/>
      <c r="UAA258" s="93"/>
      <c r="UAB258" s="25"/>
      <c r="UAC258" s="25"/>
      <c r="UAD258" s="95"/>
      <c r="UAE258" s="25"/>
      <c r="UAF258" s="25"/>
      <c r="UAG258" s="25"/>
      <c r="UAH258" s="25"/>
      <c r="UAI258" s="93"/>
      <c r="UAJ258" s="25"/>
      <c r="UAK258" s="25"/>
      <c r="UAL258" s="95"/>
      <c r="UAM258" s="25"/>
      <c r="UAN258" s="25"/>
      <c r="UAO258" s="25"/>
      <c r="UAP258" s="25"/>
      <c r="UAQ258" s="93"/>
      <c r="UAR258" s="25"/>
      <c r="UAS258" s="25"/>
      <c r="UAT258" s="95"/>
      <c r="UAU258" s="25"/>
      <c r="UAV258" s="25"/>
      <c r="UAW258" s="25"/>
      <c r="UAX258" s="25"/>
      <c r="UAY258" s="93"/>
      <c r="UAZ258" s="25"/>
      <c r="UBA258" s="25"/>
      <c r="UBB258" s="95"/>
      <c r="UBC258" s="25"/>
      <c r="UBD258" s="25"/>
      <c r="UBE258" s="25"/>
      <c r="UBF258" s="25"/>
      <c r="UBG258" s="93"/>
      <c r="UBH258" s="25"/>
      <c r="UBI258" s="25"/>
      <c r="UBJ258" s="95"/>
      <c r="UBK258" s="25"/>
      <c r="UBL258" s="25"/>
      <c r="UBM258" s="25"/>
      <c r="UBN258" s="25"/>
      <c r="UBO258" s="93"/>
      <c r="UBP258" s="25"/>
      <c r="UBQ258" s="25"/>
      <c r="UBR258" s="95"/>
      <c r="UBS258" s="25"/>
      <c r="UBT258" s="25"/>
      <c r="UBU258" s="25"/>
      <c r="UBV258" s="25"/>
      <c r="UBW258" s="93"/>
      <c r="UBX258" s="25"/>
      <c r="UBY258" s="25"/>
      <c r="UBZ258" s="95"/>
      <c r="UCA258" s="25"/>
      <c r="UCB258" s="25"/>
      <c r="UCC258" s="25"/>
      <c r="UCD258" s="25"/>
      <c r="UCE258" s="93"/>
      <c r="UCF258" s="25"/>
      <c r="UCG258" s="25"/>
      <c r="UCH258" s="95"/>
      <c r="UCI258" s="25"/>
      <c r="UCJ258" s="25"/>
      <c r="UCK258" s="25"/>
      <c r="UCL258" s="25"/>
      <c r="UCM258" s="93"/>
      <c r="UCN258" s="25"/>
      <c r="UCO258" s="25"/>
      <c r="UCP258" s="95"/>
      <c r="UCQ258" s="25"/>
      <c r="UCR258" s="25"/>
      <c r="UCS258" s="25"/>
      <c r="UCT258" s="25"/>
      <c r="UCU258" s="93"/>
      <c r="UCV258" s="25"/>
      <c r="UCW258" s="25"/>
      <c r="UCX258" s="95"/>
      <c r="UCY258" s="25"/>
      <c r="UCZ258" s="25"/>
      <c r="UDA258" s="25"/>
      <c r="UDB258" s="25"/>
      <c r="UDC258" s="93"/>
      <c r="UDD258" s="25"/>
      <c r="UDE258" s="25"/>
      <c r="UDF258" s="95"/>
      <c r="UDG258" s="25"/>
      <c r="UDH258" s="25"/>
      <c r="UDI258" s="25"/>
      <c r="UDJ258" s="25"/>
      <c r="UDK258" s="93"/>
      <c r="UDL258" s="25"/>
      <c r="UDM258" s="25"/>
      <c r="UDN258" s="95"/>
      <c r="UDO258" s="25"/>
      <c r="UDP258" s="25"/>
      <c r="UDQ258" s="25"/>
      <c r="UDR258" s="25"/>
      <c r="UDS258" s="93"/>
      <c r="UDT258" s="25"/>
      <c r="UDU258" s="25"/>
      <c r="UDV258" s="95"/>
      <c r="UDW258" s="25"/>
      <c r="UDX258" s="25"/>
      <c r="UDY258" s="25"/>
      <c r="UDZ258" s="25"/>
      <c r="UEA258" s="93"/>
      <c r="UEB258" s="25"/>
      <c r="UEC258" s="25"/>
      <c r="UED258" s="95"/>
      <c r="UEE258" s="25"/>
      <c r="UEF258" s="25"/>
      <c r="UEG258" s="25"/>
      <c r="UEH258" s="25"/>
      <c r="UEI258" s="93"/>
      <c r="UEJ258" s="25"/>
      <c r="UEK258" s="25"/>
      <c r="UEL258" s="95"/>
      <c r="UEM258" s="25"/>
      <c r="UEN258" s="25"/>
      <c r="UEO258" s="25"/>
      <c r="UEP258" s="25"/>
      <c r="UEQ258" s="93"/>
      <c r="UER258" s="25"/>
      <c r="UES258" s="25"/>
      <c r="UET258" s="95"/>
      <c r="UEU258" s="25"/>
      <c r="UEV258" s="25"/>
      <c r="UEW258" s="25"/>
      <c r="UEX258" s="25"/>
      <c r="UEY258" s="93"/>
      <c r="UEZ258" s="25"/>
      <c r="UFA258" s="25"/>
      <c r="UFB258" s="95"/>
      <c r="UFC258" s="25"/>
      <c r="UFD258" s="25"/>
      <c r="UFE258" s="25"/>
      <c r="UFF258" s="25"/>
      <c r="UFG258" s="93"/>
      <c r="UFH258" s="25"/>
      <c r="UFI258" s="25"/>
      <c r="UFJ258" s="95"/>
      <c r="UFK258" s="25"/>
      <c r="UFL258" s="25"/>
      <c r="UFM258" s="25"/>
      <c r="UFN258" s="25"/>
      <c r="UFO258" s="93"/>
      <c r="UFP258" s="25"/>
      <c r="UFQ258" s="25"/>
      <c r="UFR258" s="95"/>
      <c r="UFS258" s="25"/>
      <c r="UFT258" s="25"/>
      <c r="UFU258" s="25"/>
      <c r="UFV258" s="25"/>
      <c r="UFW258" s="93"/>
      <c r="UFX258" s="25"/>
      <c r="UFY258" s="25"/>
      <c r="UFZ258" s="95"/>
      <c r="UGA258" s="25"/>
      <c r="UGB258" s="25"/>
      <c r="UGC258" s="25"/>
      <c r="UGD258" s="25"/>
      <c r="UGE258" s="93"/>
      <c r="UGF258" s="25"/>
      <c r="UGG258" s="25"/>
      <c r="UGH258" s="95"/>
      <c r="UGI258" s="25"/>
      <c r="UGJ258" s="25"/>
      <c r="UGK258" s="25"/>
      <c r="UGL258" s="25"/>
      <c r="UGM258" s="93"/>
      <c r="UGN258" s="25"/>
      <c r="UGO258" s="25"/>
      <c r="UGP258" s="95"/>
      <c r="UGQ258" s="25"/>
      <c r="UGR258" s="25"/>
      <c r="UGS258" s="25"/>
      <c r="UGT258" s="25"/>
      <c r="UGU258" s="93"/>
      <c r="UGV258" s="25"/>
      <c r="UGW258" s="25"/>
      <c r="UGX258" s="95"/>
      <c r="UGY258" s="25"/>
      <c r="UGZ258" s="25"/>
      <c r="UHA258" s="25"/>
      <c r="UHB258" s="25"/>
      <c r="UHC258" s="93"/>
      <c r="UHD258" s="25"/>
      <c r="UHE258" s="25"/>
      <c r="UHF258" s="95"/>
      <c r="UHG258" s="25"/>
      <c r="UHH258" s="25"/>
      <c r="UHI258" s="25"/>
      <c r="UHJ258" s="25"/>
      <c r="UHK258" s="93"/>
      <c r="UHL258" s="25"/>
      <c r="UHM258" s="25"/>
      <c r="UHN258" s="95"/>
      <c r="UHO258" s="25"/>
      <c r="UHP258" s="25"/>
      <c r="UHQ258" s="25"/>
      <c r="UHR258" s="25"/>
      <c r="UHS258" s="93"/>
      <c r="UHT258" s="25"/>
      <c r="UHU258" s="25"/>
      <c r="UHV258" s="95"/>
      <c r="UHW258" s="25"/>
      <c r="UHX258" s="25"/>
      <c r="UHY258" s="25"/>
      <c r="UHZ258" s="25"/>
      <c r="UIA258" s="93"/>
      <c r="UIB258" s="25"/>
      <c r="UIC258" s="25"/>
      <c r="UID258" s="95"/>
      <c r="UIE258" s="25"/>
      <c r="UIF258" s="25"/>
      <c r="UIG258" s="25"/>
      <c r="UIH258" s="25"/>
      <c r="UII258" s="93"/>
      <c r="UIJ258" s="25"/>
      <c r="UIK258" s="25"/>
      <c r="UIL258" s="95"/>
      <c r="UIM258" s="25"/>
      <c r="UIN258" s="25"/>
      <c r="UIO258" s="25"/>
      <c r="UIP258" s="25"/>
      <c r="UIQ258" s="93"/>
      <c r="UIR258" s="25"/>
      <c r="UIS258" s="25"/>
      <c r="UIT258" s="95"/>
      <c r="UIU258" s="25"/>
      <c r="UIV258" s="25"/>
      <c r="UIW258" s="25"/>
      <c r="UIX258" s="25"/>
      <c r="UIY258" s="93"/>
      <c r="UIZ258" s="25"/>
      <c r="UJA258" s="25"/>
      <c r="UJB258" s="95"/>
      <c r="UJC258" s="25"/>
      <c r="UJD258" s="25"/>
      <c r="UJE258" s="25"/>
      <c r="UJF258" s="25"/>
      <c r="UJG258" s="93"/>
      <c r="UJH258" s="25"/>
      <c r="UJI258" s="25"/>
      <c r="UJJ258" s="95"/>
      <c r="UJK258" s="25"/>
      <c r="UJL258" s="25"/>
      <c r="UJM258" s="25"/>
      <c r="UJN258" s="25"/>
      <c r="UJO258" s="93"/>
      <c r="UJP258" s="25"/>
      <c r="UJQ258" s="25"/>
      <c r="UJR258" s="95"/>
      <c r="UJS258" s="25"/>
      <c r="UJT258" s="25"/>
      <c r="UJU258" s="25"/>
      <c r="UJV258" s="25"/>
      <c r="UJW258" s="93"/>
      <c r="UJX258" s="25"/>
      <c r="UJY258" s="25"/>
      <c r="UJZ258" s="95"/>
      <c r="UKA258" s="25"/>
      <c r="UKB258" s="25"/>
      <c r="UKC258" s="25"/>
      <c r="UKD258" s="25"/>
      <c r="UKE258" s="93"/>
      <c r="UKF258" s="25"/>
      <c r="UKG258" s="25"/>
      <c r="UKH258" s="95"/>
      <c r="UKI258" s="25"/>
      <c r="UKJ258" s="25"/>
      <c r="UKK258" s="25"/>
      <c r="UKL258" s="25"/>
      <c r="UKM258" s="93"/>
      <c r="UKN258" s="25"/>
      <c r="UKO258" s="25"/>
      <c r="UKP258" s="95"/>
      <c r="UKQ258" s="25"/>
      <c r="UKR258" s="25"/>
      <c r="UKS258" s="25"/>
      <c r="UKT258" s="25"/>
      <c r="UKU258" s="93"/>
      <c r="UKV258" s="25"/>
      <c r="UKW258" s="25"/>
      <c r="UKX258" s="95"/>
      <c r="UKY258" s="25"/>
      <c r="UKZ258" s="25"/>
      <c r="ULA258" s="25"/>
      <c r="ULB258" s="25"/>
      <c r="ULC258" s="93"/>
      <c r="ULD258" s="25"/>
      <c r="ULE258" s="25"/>
      <c r="ULF258" s="95"/>
      <c r="ULG258" s="25"/>
      <c r="ULH258" s="25"/>
      <c r="ULI258" s="25"/>
      <c r="ULJ258" s="25"/>
      <c r="ULK258" s="93"/>
      <c r="ULL258" s="25"/>
      <c r="ULM258" s="25"/>
      <c r="ULN258" s="95"/>
      <c r="ULO258" s="25"/>
      <c r="ULP258" s="25"/>
      <c r="ULQ258" s="25"/>
      <c r="ULR258" s="25"/>
      <c r="ULS258" s="93"/>
      <c r="ULT258" s="25"/>
      <c r="ULU258" s="25"/>
      <c r="ULV258" s="95"/>
      <c r="ULW258" s="25"/>
      <c r="ULX258" s="25"/>
      <c r="ULY258" s="25"/>
      <c r="ULZ258" s="25"/>
      <c r="UMA258" s="93"/>
      <c r="UMB258" s="25"/>
      <c r="UMC258" s="25"/>
      <c r="UMD258" s="95"/>
      <c r="UME258" s="25"/>
      <c r="UMF258" s="25"/>
      <c r="UMG258" s="25"/>
      <c r="UMH258" s="25"/>
      <c r="UMI258" s="93"/>
      <c r="UMJ258" s="25"/>
      <c r="UMK258" s="25"/>
      <c r="UML258" s="95"/>
      <c r="UMM258" s="25"/>
      <c r="UMN258" s="25"/>
      <c r="UMO258" s="25"/>
      <c r="UMP258" s="25"/>
      <c r="UMQ258" s="93"/>
      <c r="UMR258" s="25"/>
      <c r="UMS258" s="25"/>
      <c r="UMT258" s="95"/>
      <c r="UMU258" s="25"/>
      <c r="UMV258" s="25"/>
      <c r="UMW258" s="25"/>
      <c r="UMX258" s="25"/>
      <c r="UMY258" s="93"/>
      <c r="UMZ258" s="25"/>
      <c r="UNA258" s="25"/>
      <c r="UNB258" s="95"/>
      <c r="UNC258" s="25"/>
      <c r="UND258" s="25"/>
      <c r="UNE258" s="25"/>
      <c r="UNF258" s="25"/>
      <c r="UNG258" s="93"/>
      <c r="UNH258" s="25"/>
      <c r="UNI258" s="25"/>
      <c r="UNJ258" s="95"/>
      <c r="UNK258" s="25"/>
      <c r="UNL258" s="25"/>
      <c r="UNM258" s="25"/>
      <c r="UNN258" s="25"/>
      <c r="UNO258" s="93"/>
      <c r="UNP258" s="25"/>
      <c r="UNQ258" s="25"/>
      <c r="UNR258" s="95"/>
      <c r="UNS258" s="25"/>
      <c r="UNT258" s="25"/>
      <c r="UNU258" s="25"/>
      <c r="UNV258" s="25"/>
      <c r="UNW258" s="93"/>
      <c r="UNX258" s="25"/>
      <c r="UNY258" s="25"/>
      <c r="UNZ258" s="95"/>
      <c r="UOA258" s="25"/>
      <c r="UOB258" s="25"/>
      <c r="UOC258" s="25"/>
      <c r="UOD258" s="25"/>
      <c r="UOE258" s="93"/>
      <c r="UOF258" s="25"/>
      <c r="UOG258" s="25"/>
      <c r="UOH258" s="95"/>
      <c r="UOI258" s="25"/>
      <c r="UOJ258" s="25"/>
      <c r="UOK258" s="25"/>
      <c r="UOL258" s="25"/>
      <c r="UOM258" s="93"/>
      <c r="UON258" s="25"/>
      <c r="UOO258" s="25"/>
      <c r="UOP258" s="95"/>
      <c r="UOQ258" s="25"/>
      <c r="UOR258" s="25"/>
      <c r="UOS258" s="25"/>
      <c r="UOT258" s="25"/>
      <c r="UOU258" s="93"/>
      <c r="UOV258" s="25"/>
      <c r="UOW258" s="25"/>
      <c r="UOX258" s="95"/>
      <c r="UOY258" s="25"/>
      <c r="UOZ258" s="25"/>
      <c r="UPA258" s="25"/>
      <c r="UPB258" s="25"/>
      <c r="UPC258" s="93"/>
      <c r="UPD258" s="25"/>
      <c r="UPE258" s="25"/>
      <c r="UPF258" s="95"/>
      <c r="UPG258" s="25"/>
      <c r="UPH258" s="25"/>
      <c r="UPI258" s="25"/>
      <c r="UPJ258" s="25"/>
      <c r="UPK258" s="93"/>
      <c r="UPL258" s="25"/>
      <c r="UPM258" s="25"/>
      <c r="UPN258" s="95"/>
      <c r="UPO258" s="25"/>
      <c r="UPP258" s="25"/>
      <c r="UPQ258" s="25"/>
      <c r="UPR258" s="25"/>
      <c r="UPS258" s="93"/>
      <c r="UPT258" s="25"/>
      <c r="UPU258" s="25"/>
      <c r="UPV258" s="95"/>
      <c r="UPW258" s="25"/>
      <c r="UPX258" s="25"/>
      <c r="UPY258" s="25"/>
      <c r="UPZ258" s="25"/>
      <c r="UQA258" s="93"/>
      <c r="UQB258" s="25"/>
      <c r="UQC258" s="25"/>
      <c r="UQD258" s="95"/>
      <c r="UQE258" s="25"/>
      <c r="UQF258" s="25"/>
      <c r="UQG258" s="25"/>
      <c r="UQH258" s="25"/>
      <c r="UQI258" s="93"/>
      <c r="UQJ258" s="25"/>
      <c r="UQK258" s="25"/>
      <c r="UQL258" s="95"/>
      <c r="UQM258" s="25"/>
      <c r="UQN258" s="25"/>
      <c r="UQO258" s="25"/>
      <c r="UQP258" s="25"/>
      <c r="UQQ258" s="93"/>
      <c r="UQR258" s="25"/>
      <c r="UQS258" s="25"/>
      <c r="UQT258" s="95"/>
      <c r="UQU258" s="25"/>
      <c r="UQV258" s="25"/>
      <c r="UQW258" s="25"/>
      <c r="UQX258" s="25"/>
      <c r="UQY258" s="93"/>
      <c r="UQZ258" s="25"/>
      <c r="URA258" s="25"/>
      <c r="URB258" s="95"/>
      <c r="URC258" s="25"/>
      <c r="URD258" s="25"/>
      <c r="URE258" s="25"/>
      <c r="URF258" s="25"/>
      <c r="URG258" s="93"/>
      <c r="URH258" s="25"/>
      <c r="URI258" s="25"/>
      <c r="URJ258" s="95"/>
      <c r="URK258" s="25"/>
      <c r="URL258" s="25"/>
      <c r="URM258" s="25"/>
      <c r="URN258" s="25"/>
      <c r="URO258" s="93"/>
      <c r="URP258" s="25"/>
      <c r="URQ258" s="25"/>
      <c r="URR258" s="95"/>
      <c r="URS258" s="25"/>
      <c r="URT258" s="25"/>
      <c r="URU258" s="25"/>
      <c r="URV258" s="25"/>
      <c r="URW258" s="93"/>
      <c r="URX258" s="25"/>
      <c r="URY258" s="25"/>
      <c r="URZ258" s="95"/>
      <c r="USA258" s="25"/>
      <c r="USB258" s="25"/>
      <c r="USC258" s="25"/>
      <c r="USD258" s="25"/>
      <c r="USE258" s="93"/>
      <c r="USF258" s="25"/>
      <c r="USG258" s="25"/>
      <c r="USH258" s="95"/>
      <c r="USI258" s="25"/>
      <c r="USJ258" s="25"/>
      <c r="USK258" s="25"/>
      <c r="USL258" s="25"/>
      <c r="USM258" s="93"/>
      <c r="USN258" s="25"/>
      <c r="USO258" s="25"/>
      <c r="USP258" s="95"/>
      <c r="USQ258" s="25"/>
      <c r="USR258" s="25"/>
      <c r="USS258" s="25"/>
      <c r="UST258" s="25"/>
      <c r="USU258" s="93"/>
      <c r="USV258" s="25"/>
      <c r="USW258" s="25"/>
      <c r="USX258" s="95"/>
      <c r="USY258" s="25"/>
      <c r="USZ258" s="25"/>
      <c r="UTA258" s="25"/>
      <c r="UTB258" s="25"/>
      <c r="UTC258" s="93"/>
      <c r="UTD258" s="25"/>
      <c r="UTE258" s="25"/>
      <c r="UTF258" s="95"/>
      <c r="UTG258" s="25"/>
      <c r="UTH258" s="25"/>
      <c r="UTI258" s="25"/>
      <c r="UTJ258" s="25"/>
      <c r="UTK258" s="93"/>
      <c r="UTL258" s="25"/>
      <c r="UTM258" s="25"/>
      <c r="UTN258" s="95"/>
      <c r="UTO258" s="25"/>
      <c r="UTP258" s="25"/>
      <c r="UTQ258" s="25"/>
      <c r="UTR258" s="25"/>
      <c r="UTS258" s="93"/>
      <c r="UTT258" s="25"/>
      <c r="UTU258" s="25"/>
      <c r="UTV258" s="95"/>
      <c r="UTW258" s="25"/>
      <c r="UTX258" s="25"/>
      <c r="UTY258" s="25"/>
      <c r="UTZ258" s="25"/>
      <c r="UUA258" s="93"/>
      <c r="UUB258" s="25"/>
      <c r="UUC258" s="25"/>
      <c r="UUD258" s="95"/>
      <c r="UUE258" s="25"/>
      <c r="UUF258" s="25"/>
      <c r="UUG258" s="25"/>
      <c r="UUH258" s="25"/>
      <c r="UUI258" s="93"/>
      <c r="UUJ258" s="25"/>
      <c r="UUK258" s="25"/>
      <c r="UUL258" s="95"/>
      <c r="UUM258" s="25"/>
      <c r="UUN258" s="25"/>
      <c r="UUO258" s="25"/>
      <c r="UUP258" s="25"/>
      <c r="UUQ258" s="93"/>
      <c r="UUR258" s="25"/>
      <c r="UUS258" s="25"/>
      <c r="UUT258" s="95"/>
      <c r="UUU258" s="25"/>
      <c r="UUV258" s="25"/>
      <c r="UUW258" s="25"/>
      <c r="UUX258" s="25"/>
      <c r="UUY258" s="93"/>
      <c r="UUZ258" s="25"/>
      <c r="UVA258" s="25"/>
      <c r="UVB258" s="95"/>
      <c r="UVC258" s="25"/>
      <c r="UVD258" s="25"/>
      <c r="UVE258" s="25"/>
      <c r="UVF258" s="25"/>
      <c r="UVG258" s="93"/>
      <c r="UVH258" s="25"/>
      <c r="UVI258" s="25"/>
      <c r="UVJ258" s="95"/>
      <c r="UVK258" s="25"/>
      <c r="UVL258" s="25"/>
      <c r="UVM258" s="25"/>
      <c r="UVN258" s="25"/>
      <c r="UVO258" s="93"/>
      <c r="UVP258" s="25"/>
      <c r="UVQ258" s="25"/>
      <c r="UVR258" s="95"/>
      <c r="UVS258" s="25"/>
      <c r="UVT258" s="25"/>
      <c r="UVU258" s="25"/>
      <c r="UVV258" s="25"/>
      <c r="UVW258" s="93"/>
      <c r="UVX258" s="25"/>
      <c r="UVY258" s="25"/>
      <c r="UVZ258" s="95"/>
      <c r="UWA258" s="25"/>
      <c r="UWB258" s="25"/>
      <c r="UWC258" s="25"/>
      <c r="UWD258" s="25"/>
      <c r="UWE258" s="93"/>
      <c r="UWF258" s="25"/>
      <c r="UWG258" s="25"/>
      <c r="UWH258" s="95"/>
      <c r="UWI258" s="25"/>
      <c r="UWJ258" s="25"/>
      <c r="UWK258" s="25"/>
      <c r="UWL258" s="25"/>
      <c r="UWM258" s="93"/>
      <c r="UWN258" s="25"/>
      <c r="UWO258" s="25"/>
      <c r="UWP258" s="95"/>
      <c r="UWQ258" s="25"/>
      <c r="UWR258" s="25"/>
      <c r="UWS258" s="25"/>
      <c r="UWT258" s="25"/>
      <c r="UWU258" s="93"/>
      <c r="UWV258" s="25"/>
      <c r="UWW258" s="25"/>
      <c r="UWX258" s="95"/>
      <c r="UWY258" s="25"/>
      <c r="UWZ258" s="25"/>
      <c r="UXA258" s="25"/>
      <c r="UXB258" s="25"/>
      <c r="UXC258" s="93"/>
      <c r="UXD258" s="25"/>
      <c r="UXE258" s="25"/>
      <c r="UXF258" s="95"/>
      <c r="UXG258" s="25"/>
      <c r="UXH258" s="25"/>
      <c r="UXI258" s="25"/>
      <c r="UXJ258" s="25"/>
      <c r="UXK258" s="93"/>
      <c r="UXL258" s="25"/>
      <c r="UXM258" s="25"/>
      <c r="UXN258" s="95"/>
      <c r="UXO258" s="25"/>
      <c r="UXP258" s="25"/>
      <c r="UXQ258" s="25"/>
      <c r="UXR258" s="25"/>
      <c r="UXS258" s="93"/>
      <c r="UXT258" s="25"/>
      <c r="UXU258" s="25"/>
      <c r="UXV258" s="95"/>
      <c r="UXW258" s="25"/>
      <c r="UXX258" s="25"/>
      <c r="UXY258" s="25"/>
      <c r="UXZ258" s="25"/>
      <c r="UYA258" s="93"/>
      <c r="UYB258" s="25"/>
      <c r="UYC258" s="25"/>
      <c r="UYD258" s="95"/>
      <c r="UYE258" s="25"/>
      <c r="UYF258" s="25"/>
      <c r="UYG258" s="25"/>
      <c r="UYH258" s="25"/>
      <c r="UYI258" s="93"/>
      <c r="UYJ258" s="25"/>
      <c r="UYK258" s="25"/>
      <c r="UYL258" s="95"/>
      <c r="UYM258" s="25"/>
      <c r="UYN258" s="25"/>
      <c r="UYO258" s="25"/>
      <c r="UYP258" s="25"/>
      <c r="UYQ258" s="93"/>
      <c r="UYR258" s="25"/>
      <c r="UYS258" s="25"/>
      <c r="UYT258" s="95"/>
      <c r="UYU258" s="25"/>
      <c r="UYV258" s="25"/>
      <c r="UYW258" s="25"/>
      <c r="UYX258" s="25"/>
      <c r="UYY258" s="93"/>
      <c r="UYZ258" s="25"/>
      <c r="UZA258" s="25"/>
      <c r="UZB258" s="95"/>
      <c r="UZC258" s="25"/>
      <c r="UZD258" s="25"/>
      <c r="UZE258" s="25"/>
      <c r="UZF258" s="25"/>
      <c r="UZG258" s="93"/>
      <c r="UZH258" s="25"/>
      <c r="UZI258" s="25"/>
      <c r="UZJ258" s="95"/>
      <c r="UZK258" s="25"/>
      <c r="UZL258" s="25"/>
      <c r="UZM258" s="25"/>
      <c r="UZN258" s="25"/>
      <c r="UZO258" s="93"/>
      <c r="UZP258" s="25"/>
      <c r="UZQ258" s="25"/>
      <c r="UZR258" s="95"/>
      <c r="UZS258" s="25"/>
      <c r="UZT258" s="25"/>
      <c r="UZU258" s="25"/>
      <c r="UZV258" s="25"/>
      <c r="UZW258" s="93"/>
      <c r="UZX258" s="25"/>
      <c r="UZY258" s="25"/>
      <c r="UZZ258" s="95"/>
      <c r="VAA258" s="25"/>
      <c r="VAB258" s="25"/>
      <c r="VAC258" s="25"/>
      <c r="VAD258" s="25"/>
      <c r="VAE258" s="93"/>
      <c r="VAF258" s="25"/>
      <c r="VAG258" s="25"/>
      <c r="VAH258" s="95"/>
      <c r="VAI258" s="25"/>
      <c r="VAJ258" s="25"/>
      <c r="VAK258" s="25"/>
      <c r="VAL258" s="25"/>
      <c r="VAM258" s="93"/>
      <c r="VAN258" s="25"/>
      <c r="VAO258" s="25"/>
      <c r="VAP258" s="95"/>
      <c r="VAQ258" s="25"/>
      <c r="VAR258" s="25"/>
      <c r="VAS258" s="25"/>
      <c r="VAT258" s="25"/>
      <c r="VAU258" s="93"/>
      <c r="VAV258" s="25"/>
      <c r="VAW258" s="25"/>
      <c r="VAX258" s="95"/>
      <c r="VAY258" s="25"/>
      <c r="VAZ258" s="25"/>
      <c r="VBA258" s="25"/>
      <c r="VBB258" s="25"/>
      <c r="VBC258" s="93"/>
      <c r="VBD258" s="25"/>
      <c r="VBE258" s="25"/>
      <c r="VBF258" s="95"/>
      <c r="VBG258" s="25"/>
      <c r="VBH258" s="25"/>
      <c r="VBI258" s="25"/>
      <c r="VBJ258" s="25"/>
      <c r="VBK258" s="93"/>
      <c r="VBL258" s="25"/>
      <c r="VBM258" s="25"/>
      <c r="VBN258" s="95"/>
      <c r="VBO258" s="25"/>
      <c r="VBP258" s="25"/>
      <c r="VBQ258" s="25"/>
      <c r="VBR258" s="25"/>
      <c r="VBS258" s="93"/>
      <c r="VBT258" s="25"/>
      <c r="VBU258" s="25"/>
      <c r="VBV258" s="95"/>
      <c r="VBW258" s="25"/>
      <c r="VBX258" s="25"/>
      <c r="VBY258" s="25"/>
      <c r="VBZ258" s="25"/>
      <c r="VCA258" s="93"/>
      <c r="VCB258" s="25"/>
      <c r="VCC258" s="25"/>
      <c r="VCD258" s="95"/>
      <c r="VCE258" s="25"/>
      <c r="VCF258" s="25"/>
      <c r="VCG258" s="25"/>
      <c r="VCH258" s="25"/>
      <c r="VCI258" s="93"/>
      <c r="VCJ258" s="25"/>
      <c r="VCK258" s="25"/>
      <c r="VCL258" s="95"/>
      <c r="VCM258" s="25"/>
      <c r="VCN258" s="25"/>
      <c r="VCO258" s="25"/>
      <c r="VCP258" s="25"/>
      <c r="VCQ258" s="93"/>
      <c r="VCR258" s="25"/>
      <c r="VCS258" s="25"/>
      <c r="VCT258" s="95"/>
      <c r="VCU258" s="25"/>
      <c r="VCV258" s="25"/>
      <c r="VCW258" s="25"/>
      <c r="VCX258" s="25"/>
      <c r="VCY258" s="93"/>
      <c r="VCZ258" s="25"/>
      <c r="VDA258" s="25"/>
      <c r="VDB258" s="95"/>
      <c r="VDC258" s="25"/>
      <c r="VDD258" s="25"/>
      <c r="VDE258" s="25"/>
      <c r="VDF258" s="25"/>
      <c r="VDG258" s="93"/>
      <c r="VDH258" s="25"/>
      <c r="VDI258" s="25"/>
      <c r="VDJ258" s="95"/>
      <c r="VDK258" s="25"/>
      <c r="VDL258" s="25"/>
      <c r="VDM258" s="25"/>
      <c r="VDN258" s="25"/>
      <c r="VDO258" s="93"/>
      <c r="VDP258" s="25"/>
      <c r="VDQ258" s="25"/>
      <c r="VDR258" s="95"/>
      <c r="VDS258" s="25"/>
      <c r="VDT258" s="25"/>
      <c r="VDU258" s="25"/>
      <c r="VDV258" s="25"/>
      <c r="VDW258" s="93"/>
      <c r="VDX258" s="25"/>
      <c r="VDY258" s="25"/>
      <c r="VDZ258" s="95"/>
      <c r="VEA258" s="25"/>
      <c r="VEB258" s="25"/>
      <c r="VEC258" s="25"/>
      <c r="VED258" s="25"/>
      <c r="VEE258" s="93"/>
      <c r="VEF258" s="25"/>
      <c r="VEG258" s="25"/>
      <c r="VEH258" s="95"/>
      <c r="VEI258" s="25"/>
      <c r="VEJ258" s="25"/>
      <c r="VEK258" s="25"/>
      <c r="VEL258" s="25"/>
      <c r="VEM258" s="93"/>
      <c r="VEN258" s="25"/>
      <c r="VEO258" s="25"/>
      <c r="VEP258" s="95"/>
      <c r="VEQ258" s="25"/>
      <c r="VER258" s="25"/>
      <c r="VES258" s="25"/>
      <c r="VET258" s="25"/>
      <c r="VEU258" s="93"/>
      <c r="VEV258" s="25"/>
      <c r="VEW258" s="25"/>
      <c r="VEX258" s="95"/>
      <c r="VEY258" s="25"/>
      <c r="VEZ258" s="25"/>
      <c r="VFA258" s="25"/>
      <c r="VFB258" s="25"/>
      <c r="VFC258" s="93"/>
      <c r="VFD258" s="25"/>
      <c r="VFE258" s="25"/>
      <c r="VFF258" s="95"/>
      <c r="VFG258" s="25"/>
      <c r="VFH258" s="25"/>
      <c r="VFI258" s="25"/>
      <c r="VFJ258" s="25"/>
      <c r="VFK258" s="93"/>
      <c r="VFL258" s="25"/>
      <c r="VFM258" s="25"/>
      <c r="VFN258" s="95"/>
      <c r="VFO258" s="25"/>
      <c r="VFP258" s="25"/>
      <c r="VFQ258" s="25"/>
      <c r="VFR258" s="25"/>
      <c r="VFS258" s="93"/>
      <c r="VFT258" s="25"/>
      <c r="VFU258" s="25"/>
      <c r="VFV258" s="95"/>
      <c r="VFW258" s="25"/>
      <c r="VFX258" s="25"/>
      <c r="VFY258" s="25"/>
      <c r="VFZ258" s="25"/>
      <c r="VGA258" s="93"/>
      <c r="VGB258" s="25"/>
      <c r="VGC258" s="25"/>
      <c r="VGD258" s="95"/>
      <c r="VGE258" s="25"/>
      <c r="VGF258" s="25"/>
      <c r="VGG258" s="25"/>
      <c r="VGH258" s="25"/>
      <c r="VGI258" s="93"/>
      <c r="VGJ258" s="25"/>
      <c r="VGK258" s="25"/>
      <c r="VGL258" s="95"/>
      <c r="VGM258" s="25"/>
      <c r="VGN258" s="25"/>
      <c r="VGO258" s="25"/>
      <c r="VGP258" s="25"/>
      <c r="VGQ258" s="93"/>
      <c r="VGR258" s="25"/>
      <c r="VGS258" s="25"/>
      <c r="VGT258" s="95"/>
      <c r="VGU258" s="25"/>
      <c r="VGV258" s="25"/>
      <c r="VGW258" s="25"/>
      <c r="VGX258" s="25"/>
      <c r="VGY258" s="93"/>
      <c r="VGZ258" s="25"/>
      <c r="VHA258" s="25"/>
      <c r="VHB258" s="95"/>
      <c r="VHC258" s="25"/>
      <c r="VHD258" s="25"/>
      <c r="VHE258" s="25"/>
      <c r="VHF258" s="25"/>
      <c r="VHG258" s="93"/>
      <c r="VHH258" s="25"/>
      <c r="VHI258" s="25"/>
      <c r="VHJ258" s="95"/>
      <c r="VHK258" s="25"/>
      <c r="VHL258" s="25"/>
      <c r="VHM258" s="25"/>
      <c r="VHN258" s="25"/>
      <c r="VHO258" s="93"/>
      <c r="VHP258" s="25"/>
      <c r="VHQ258" s="25"/>
      <c r="VHR258" s="95"/>
      <c r="VHS258" s="25"/>
      <c r="VHT258" s="25"/>
      <c r="VHU258" s="25"/>
      <c r="VHV258" s="25"/>
      <c r="VHW258" s="93"/>
      <c r="VHX258" s="25"/>
      <c r="VHY258" s="25"/>
      <c r="VHZ258" s="95"/>
      <c r="VIA258" s="25"/>
      <c r="VIB258" s="25"/>
      <c r="VIC258" s="25"/>
      <c r="VID258" s="25"/>
      <c r="VIE258" s="93"/>
      <c r="VIF258" s="25"/>
      <c r="VIG258" s="25"/>
      <c r="VIH258" s="95"/>
      <c r="VII258" s="25"/>
      <c r="VIJ258" s="25"/>
      <c r="VIK258" s="25"/>
      <c r="VIL258" s="25"/>
      <c r="VIM258" s="93"/>
      <c r="VIN258" s="25"/>
      <c r="VIO258" s="25"/>
      <c r="VIP258" s="95"/>
      <c r="VIQ258" s="25"/>
      <c r="VIR258" s="25"/>
      <c r="VIS258" s="25"/>
      <c r="VIT258" s="25"/>
      <c r="VIU258" s="93"/>
      <c r="VIV258" s="25"/>
      <c r="VIW258" s="25"/>
      <c r="VIX258" s="95"/>
      <c r="VIY258" s="25"/>
      <c r="VIZ258" s="25"/>
      <c r="VJA258" s="25"/>
      <c r="VJB258" s="25"/>
      <c r="VJC258" s="93"/>
      <c r="VJD258" s="25"/>
      <c r="VJE258" s="25"/>
      <c r="VJF258" s="95"/>
      <c r="VJG258" s="25"/>
      <c r="VJH258" s="25"/>
      <c r="VJI258" s="25"/>
      <c r="VJJ258" s="25"/>
      <c r="VJK258" s="93"/>
      <c r="VJL258" s="25"/>
      <c r="VJM258" s="25"/>
      <c r="VJN258" s="95"/>
      <c r="VJO258" s="25"/>
      <c r="VJP258" s="25"/>
      <c r="VJQ258" s="25"/>
      <c r="VJR258" s="25"/>
      <c r="VJS258" s="93"/>
      <c r="VJT258" s="25"/>
      <c r="VJU258" s="25"/>
      <c r="VJV258" s="95"/>
      <c r="VJW258" s="25"/>
      <c r="VJX258" s="25"/>
      <c r="VJY258" s="25"/>
      <c r="VJZ258" s="25"/>
      <c r="VKA258" s="93"/>
      <c r="VKB258" s="25"/>
      <c r="VKC258" s="25"/>
      <c r="VKD258" s="95"/>
      <c r="VKE258" s="25"/>
      <c r="VKF258" s="25"/>
      <c r="VKG258" s="25"/>
      <c r="VKH258" s="25"/>
      <c r="VKI258" s="93"/>
      <c r="VKJ258" s="25"/>
      <c r="VKK258" s="25"/>
      <c r="VKL258" s="95"/>
      <c r="VKM258" s="25"/>
      <c r="VKN258" s="25"/>
      <c r="VKO258" s="25"/>
      <c r="VKP258" s="25"/>
      <c r="VKQ258" s="93"/>
      <c r="VKR258" s="25"/>
      <c r="VKS258" s="25"/>
      <c r="VKT258" s="95"/>
      <c r="VKU258" s="25"/>
      <c r="VKV258" s="25"/>
      <c r="VKW258" s="25"/>
      <c r="VKX258" s="25"/>
      <c r="VKY258" s="93"/>
      <c r="VKZ258" s="25"/>
      <c r="VLA258" s="25"/>
      <c r="VLB258" s="95"/>
      <c r="VLC258" s="25"/>
      <c r="VLD258" s="25"/>
      <c r="VLE258" s="25"/>
      <c r="VLF258" s="25"/>
      <c r="VLG258" s="93"/>
      <c r="VLH258" s="25"/>
      <c r="VLI258" s="25"/>
      <c r="VLJ258" s="95"/>
      <c r="VLK258" s="25"/>
      <c r="VLL258" s="25"/>
      <c r="VLM258" s="25"/>
      <c r="VLN258" s="25"/>
      <c r="VLO258" s="93"/>
      <c r="VLP258" s="25"/>
      <c r="VLQ258" s="25"/>
      <c r="VLR258" s="95"/>
      <c r="VLS258" s="25"/>
      <c r="VLT258" s="25"/>
      <c r="VLU258" s="25"/>
      <c r="VLV258" s="25"/>
      <c r="VLW258" s="93"/>
      <c r="VLX258" s="25"/>
      <c r="VLY258" s="25"/>
      <c r="VLZ258" s="95"/>
      <c r="VMA258" s="25"/>
      <c r="VMB258" s="25"/>
      <c r="VMC258" s="25"/>
      <c r="VMD258" s="25"/>
      <c r="VME258" s="93"/>
      <c r="VMF258" s="25"/>
      <c r="VMG258" s="25"/>
      <c r="VMH258" s="95"/>
      <c r="VMI258" s="25"/>
      <c r="VMJ258" s="25"/>
      <c r="VMK258" s="25"/>
      <c r="VML258" s="25"/>
      <c r="VMM258" s="93"/>
      <c r="VMN258" s="25"/>
      <c r="VMO258" s="25"/>
      <c r="VMP258" s="95"/>
      <c r="VMQ258" s="25"/>
      <c r="VMR258" s="25"/>
      <c r="VMS258" s="25"/>
      <c r="VMT258" s="25"/>
      <c r="VMU258" s="93"/>
      <c r="VMV258" s="25"/>
      <c r="VMW258" s="25"/>
      <c r="VMX258" s="95"/>
      <c r="VMY258" s="25"/>
      <c r="VMZ258" s="25"/>
      <c r="VNA258" s="25"/>
      <c r="VNB258" s="25"/>
      <c r="VNC258" s="93"/>
      <c r="VND258" s="25"/>
      <c r="VNE258" s="25"/>
      <c r="VNF258" s="95"/>
      <c r="VNG258" s="25"/>
      <c r="VNH258" s="25"/>
      <c r="VNI258" s="25"/>
      <c r="VNJ258" s="25"/>
      <c r="VNK258" s="93"/>
      <c r="VNL258" s="25"/>
      <c r="VNM258" s="25"/>
      <c r="VNN258" s="95"/>
      <c r="VNO258" s="25"/>
      <c r="VNP258" s="25"/>
      <c r="VNQ258" s="25"/>
      <c r="VNR258" s="25"/>
      <c r="VNS258" s="93"/>
      <c r="VNT258" s="25"/>
      <c r="VNU258" s="25"/>
      <c r="VNV258" s="95"/>
      <c r="VNW258" s="25"/>
      <c r="VNX258" s="25"/>
      <c r="VNY258" s="25"/>
      <c r="VNZ258" s="25"/>
      <c r="VOA258" s="93"/>
      <c r="VOB258" s="25"/>
      <c r="VOC258" s="25"/>
      <c r="VOD258" s="95"/>
      <c r="VOE258" s="25"/>
      <c r="VOF258" s="25"/>
      <c r="VOG258" s="25"/>
      <c r="VOH258" s="25"/>
      <c r="VOI258" s="93"/>
      <c r="VOJ258" s="25"/>
      <c r="VOK258" s="25"/>
      <c r="VOL258" s="95"/>
      <c r="VOM258" s="25"/>
      <c r="VON258" s="25"/>
      <c r="VOO258" s="25"/>
      <c r="VOP258" s="25"/>
      <c r="VOQ258" s="93"/>
      <c r="VOR258" s="25"/>
      <c r="VOS258" s="25"/>
      <c r="VOT258" s="95"/>
      <c r="VOU258" s="25"/>
      <c r="VOV258" s="25"/>
      <c r="VOW258" s="25"/>
      <c r="VOX258" s="25"/>
      <c r="VOY258" s="93"/>
      <c r="VOZ258" s="25"/>
      <c r="VPA258" s="25"/>
      <c r="VPB258" s="95"/>
      <c r="VPC258" s="25"/>
      <c r="VPD258" s="25"/>
      <c r="VPE258" s="25"/>
      <c r="VPF258" s="25"/>
      <c r="VPG258" s="93"/>
      <c r="VPH258" s="25"/>
      <c r="VPI258" s="25"/>
      <c r="VPJ258" s="95"/>
      <c r="VPK258" s="25"/>
      <c r="VPL258" s="25"/>
      <c r="VPM258" s="25"/>
      <c r="VPN258" s="25"/>
      <c r="VPO258" s="93"/>
      <c r="VPP258" s="25"/>
      <c r="VPQ258" s="25"/>
      <c r="VPR258" s="95"/>
      <c r="VPS258" s="25"/>
      <c r="VPT258" s="25"/>
      <c r="VPU258" s="25"/>
      <c r="VPV258" s="25"/>
      <c r="VPW258" s="93"/>
      <c r="VPX258" s="25"/>
      <c r="VPY258" s="25"/>
      <c r="VPZ258" s="95"/>
      <c r="VQA258" s="25"/>
      <c r="VQB258" s="25"/>
      <c r="VQC258" s="25"/>
      <c r="VQD258" s="25"/>
      <c r="VQE258" s="93"/>
      <c r="VQF258" s="25"/>
      <c r="VQG258" s="25"/>
      <c r="VQH258" s="95"/>
      <c r="VQI258" s="25"/>
      <c r="VQJ258" s="25"/>
      <c r="VQK258" s="25"/>
      <c r="VQL258" s="25"/>
      <c r="VQM258" s="93"/>
      <c r="VQN258" s="25"/>
      <c r="VQO258" s="25"/>
      <c r="VQP258" s="95"/>
      <c r="VQQ258" s="25"/>
      <c r="VQR258" s="25"/>
      <c r="VQS258" s="25"/>
      <c r="VQT258" s="25"/>
      <c r="VQU258" s="93"/>
      <c r="VQV258" s="25"/>
      <c r="VQW258" s="25"/>
      <c r="VQX258" s="95"/>
      <c r="VQY258" s="25"/>
      <c r="VQZ258" s="25"/>
      <c r="VRA258" s="25"/>
      <c r="VRB258" s="25"/>
      <c r="VRC258" s="93"/>
      <c r="VRD258" s="25"/>
      <c r="VRE258" s="25"/>
      <c r="VRF258" s="95"/>
      <c r="VRG258" s="25"/>
      <c r="VRH258" s="25"/>
      <c r="VRI258" s="25"/>
      <c r="VRJ258" s="25"/>
      <c r="VRK258" s="93"/>
      <c r="VRL258" s="25"/>
      <c r="VRM258" s="25"/>
      <c r="VRN258" s="95"/>
      <c r="VRO258" s="25"/>
      <c r="VRP258" s="25"/>
      <c r="VRQ258" s="25"/>
      <c r="VRR258" s="25"/>
      <c r="VRS258" s="93"/>
      <c r="VRT258" s="25"/>
      <c r="VRU258" s="25"/>
      <c r="VRV258" s="95"/>
      <c r="VRW258" s="25"/>
      <c r="VRX258" s="25"/>
      <c r="VRY258" s="25"/>
      <c r="VRZ258" s="25"/>
      <c r="VSA258" s="93"/>
      <c r="VSB258" s="25"/>
      <c r="VSC258" s="25"/>
      <c r="VSD258" s="95"/>
      <c r="VSE258" s="25"/>
      <c r="VSF258" s="25"/>
      <c r="VSG258" s="25"/>
      <c r="VSH258" s="25"/>
      <c r="VSI258" s="93"/>
      <c r="VSJ258" s="25"/>
      <c r="VSK258" s="25"/>
      <c r="VSL258" s="95"/>
      <c r="VSM258" s="25"/>
      <c r="VSN258" s="25"/>
      <c r="VSO258" s="25"/>
      <c r="VSP258" s="25"/>
      <c r="VSQ258" s="93"/>
      <c r="VSR258" s="25"/>
      <c r="VSS258" s="25"/>
      <c r="VST258" s="95"/>
      <c r="VSU258" s="25"/>
      <c r="VSV258" s="25"/>
      <c r="VSW258" s="25"/>
      <c r="VSX258" s="25"/>
      <c r="VSY258" s="93"/>
      <c r="VSZ258" s="25"/>
      <c r="VTA258" s="25"/>
      <c r="VTB258" s="95"/>
      <c r="VTC258" s="25"/>
      <c r="VTD258" s="25"/>
      <c r="VTE258" s="25"/>
      <c r="VTF258" s="25"/>
      <c r="VTG258" s="93"/>
      <c r="VTH258" s="25"/>
      <c r="VTI258" s="25"/>
      <c r="VTJ258" s="95"/>
      <c r="VTK258" s="25"/>
      <c r="VTL258" s="25"/>
      <c r="VTM258" s="25"/>
      <c r="VTN258" s="25"/>
      <c r="VTO258" s="93"/>
      <c r="VTP258" s="25"/>
      <c r="VTQ258" s="25"/>
      <c r="VTR258" s="95"/>
      <c r="VTS258" s="25"/>
      <c r="VTT258" s="25"/>
      <c r="VTU258" s="25"/>
      <c r="VTV258" s="25"/>
      <c r="VTW258" s="93"/>
      <c r="VTX258" s="25"/>
      <c r="VTY258" s="25"/>
      <c r="VTZ258" s="95"/>
      <c r="VUA258" s="25"/>
      <c r="VUB258" s="25"/>
      <c r="VUC258" s="25"/>
      <c r="VUD258" s="25"/>
      <c r="VUE258" s="93"/>
      <c r="VUF258" s="25"/>
      <c r="VUG258" s="25"/>
      <c r="VUH258" s="95"/>
      <c r="VUI258" s="25"/>
      <c r="VUJ258" s="25"/>
      <c r="VUK258" s="25"/>
      <c r="VUL258" s="25"/>
      <c r="VUM258" s="93"/>
      <c r="VUN258" s="25"/>
      <c r="VUO258" s="25"/>
      <c r="VUP258" s="95"/>
      <c r="VUQ258" s="25"/>
      <c r="VUR258" s="25"/>
      <c r="VUS258" s="25"/>
      <c r="VUT258" s="25"/>
      <c r="VUU258" s="93"/>
      <c r="VUV258" s="25"/>
      <c r="VUW258" s="25"/>
      <c r="VUX258" s="95"/>
      <c r="VUY258" s="25"/>
      <c r="VUZ258" s="25"/>
      <c r="VVA258" s="25"/>
      <c r="VVB258" s="25"/>
      <c r="VVC258" s="93"/>
      <c r="VVD258" s="25"/>
      <c r="VVE258" s="25"/>
      <c r="VVF258" s="95"/>
      <c r="VVG258" s="25"/>
      <c r="VVH258" s="25"/>
      <c r="VVI258" s="25"/>
      <c r="VVJ258" s="25"/>
      <c r="VVK258" s="93"/>
      <c r="VVL258" s="25"/>
      <c r="VVM258" s="25"/>
      <c r="VVN258" s="95"/>
      <c r="VVO258" s="25"/>
      <c r="VVP258" s="25"/>
      <c r="VVQ258" s="25"/>
      <c r="VVR258" s="25"/>
      <c r="VVS258" s="93"/>
      <c r="VVT258" s="25"/>
      <c r="VVU258" s="25"/>
      <c r="VVV258" s="95"/>
      <c r="VVW258" s="25"/>
      <c r="VVX258" s="25"/>
      <c r="VVY258" s="25"/>
      <c r="VVZ258" s="25"/>
      <c r="VWA258" s="93"/>
      <c r="VWB258" s="25"/>
      <c r="VWC258" s="25"/>
      <c r="VWD258" s="95"/>
      <c r="VWE258" s="25"/>
      <c r="VWF258" s="25"/>
      <c r="VWG258" s="25"/>
      <c r="VWH258" s="25"/>
      <c r="VWI258" s="93"/>
      <c r="VWJ258" s="25"/>
      <c r="VWK258" s="25"/>
      <c r="VWL258" s="95"/>
      <c r="VWM258" s="25"/>
      <c r="VWN258" s="25"/>
      <c r="VWO258" s="25"/>
      <c r="VWP258" s="25"/>
      <c r="VWQ258" s="93"/>
      <c r="VWR258" s="25"/>
      <c r="VWS258" s="25"/>
      <c r="VWT258" s="95"/>
      <c r="VWU258" s="25"/>
      <c r="VWV258" s="25"/>
      <c r="VWW258" s="25"/>
      <c r="VWX258" s="25"/>
      <c r="VWY258" s="93"/>
      <c r="VWZ258" s="25"/>
      <c r="VXA258" s="25"/>
      <c r="VXB258" s="95"/>
      <c r="VXC258" s="25"/>
      <c r="VXD258" s="25"/>
      <c r="VXE258" s="25"/>
      <c r="VXF258" s="25"/>
      <c r="VXG258" s="93"/>
      <c r="VXH258" s="25"/>
      <c r="VXI258" s="25"/>
      <c r="VXJ258" s="95"/>
      <c r="VXK258" s="25"/>
      <c r="VXL258" s="25"/>
      <c r="VXM258" s="25"/>
      <c r="VXN258" s="25"/>
      <c r="VXO258" s="93"/>
      <c r="VXP258" s="25"/>
      <c r="VXQ258" s="25"/>
      <c r="VXR258" s="95"/>
      <c r="VXS258" s="25"/>
      <c r="VXT258" s="25"/>
      <c r="VXU258" s="25"/>
      <c r="VXV258" s="25"/>
      <c r="VXW258" s="93"/>
      <c r="VXX258" s="25"/>
      <c r="VXY258" s="25"/>
      <c r="VXZ258" s="95"/>
      <c r="VYA258" s="25"/>
      <c r="VYB258" s="25"/>
      <c r="VYC258" s="25"/>
      <c r="VYD258" s="25"/>
      <c r="VYE258" s="93"/>
      <c r="VYF258" s="25"/>
      <c r="VYG258" s="25"/>
      <c r="VYH258" s="95"/>
      <c r="VYI258" s="25"/>
      <c r="VYJ258" s="25"/>
      <c r="VYK258" s="25"/>
      <c r="VYL258" s="25"/>
      <c r="VYM258" s="93"/>
      <c r="VYN258" s="25"/>
      <c r="VYO258" s="25"/>
      <c r="VYP258" s="95"/>
      <c r="VYQ258" s="25"/>
      <c r="VYR258" s="25"/>
      <c r="VYS258" s="25"/>
      <c r="VYT258" s="25"/>
      <c r="VYU258" s="93"/>
      <c r="VYV258" s="25"/>
      <c r="VYW258" s="25"/>
      <c r="VYX258" s="95"/>
      <c r="VYY258" s="25"/>
      <c r="VYZ258" s="25"/>
      <c r="VZA258" s="25"/>
      <c r="VZB258" s="25"/>
      <c r="VZC258" s="93"/>
      <c r="VZD258" s="25"/>
      <c r="VZE258" s="25"/>
      <c r="VZF258" s="95"/>
      <c r="VZG258" s="25"/>
      <c r="VZH258" s="25"/>
      <c r="VZI258" s="25"/>
      <c r="VZJ258" s="25"/>
      <c r="VZK258" s="93"/>
      <c r="VZL258" s="25"/>
      <c r="VZM258" s="25"/>
      <c r="VZN258" s="95"/>
      <c r="VZO258" s="25"/>
      <c r="VZP258" s="25"/>
      <c r="VZQ258" s="25"/>
      <c r="VZR258" s="25"/>
      <c r="VZS258" s="93"/>
      <c r="VZT258" s="25"/>
      <c r="VZU258" s="25"/>
      <c r="VZV258" s="95"/>
      <c r="VZW258" s="25"/>
      <c r="VZX258" s="25"/>
      <c r="VZY258" s="25"/>
      <c r="VZZ258" s="25"/>
      <c r="WAA258" s="93"/>
      <c r="WAB258" s="25"/>
      <c r="WAC258" s="25"/>
      <c r="WAD258" s="95"/>
      <c r="WAE258" s="25"/>
      <c r="WAF258" s="25"/>
      <c r="WAG258" s="25"/>
      <c r="WAH258" s="25"/>
      <c r="WAI258" s="93"/>
      <c r="WAJ258" s="25"/>
      <c r="WAK258" s="25"/>
      <c r="WAL258" s="95"/>
      <c r="WAM258" s="25"/>
      <c r="WAN258" s="25"/>
      <c r="WAO258" s="25"/>
      <c r="WAP258" s="25"/>
      <c r="WAQ258" s="93"/>
      <c r="WAR258" s="25"/>
      <c r="WAS258" s="25"/>
      <c r="WAT258" s="95"/>
      <c r="WAU258" s="25"/>
      <c r="WAV258" s="25"/>
      <c r="WAW258" s="25"/>
      <c r="WAX258" s="25"/>
      <c r="WAY258" s="93"/>
      <c r="WAZ258" s="25"/>
      <c r="WBA258" s="25"/>
      <c r="WBB258" s="95"/>
      <c r="WBC258" s="25"/>
      <c r="WBD258" s="25"/>
      <c r="WBE258" s="25"/>
      <c r="WBF258" s="25"/>
      <c r="WBG258" s="93"/>
      <c r="WBH258" s="25"/>
      <c r="WBI258" s="25"/>
      <c r="WBJ258" s="95"/>
      <c r="WBK258" s="25"/>
      <c r="WBL258" s="25"/>
      <c r="WBM258" s="25"/>
      <c r="WBN258" s="25"/>
      <c r="WBO258" s="93"/>
      <c r="WBP258" s="25"/>
      <c r="WBQ258" s="25"/>
      <c r="WBR258" s="95"/>
      <c r="WBS258" s="25"/>
      <c r="WBT258" s="25"/>
      <c r="WBU258" s="25"/>
      <c r="WBV258" s="25"/>
      <c r="WBW258" s="93"/>
      <c r="WBX258" s="25"/>
      <c r="WBY258" s="25"/>
      <c r="WBZ258" s="95"/>
      <c r="WCA258" s="25"/>
      <c r="WCB258" s="25"/>
      <c r="WCC258" s="25"/>
      <c r="WCD258" s="25"/>
      <c r="WCE258" s="93"/>
      <c r="WCF258" s="25"/>
      <c r="WCG258" s="25"/>
      <c r="WCH258" s="95"/>
      <c r="WCI258" s="25"/>
      <c r="WCJ258" s="25"/>
      <c r="WCK258" s="25"/>
      <c r="WCL258" s="25"/>
      <c r="WCM258" s="93"/>
      <c r="WCN258" s="25"/>
      <c r="WCO258" s="25"/>
      <c r="WCP258" s="95"/>
      <c r="WCQ258" s="25"/>
      <c r="WCR258" s="25"/>
      <c r="WCS258" s="25"/>
      <c r="WCT258" s="25"/>
      <c r="WCU258" s="93"/>
      <c r="WCV258" s="25"/>
      <c r="WCW258" s="25"/>
      <c r="WCX258" s="95"/>
      <c r="WCY258" s="25"/>
      <c r="WCZ258" s="25"/>
      <c r="WDA258" s="25"/>
      <c r="WDB258" s="25"/>
      <c r="WDC258" s="93"/>
      <c r="WDD258" s="25"/>
      <c r="WDE258" s="25"/>
      <c r="WDF258" s="95"/>
      <c r="WDG258" s="25"/>
      <c r="WDH258" s="25"/>
      <c r="WDI258" s="25"/>
      <c r="WDJ258" s="25"/>
      <c r="WDK258" s="93"/>
      <c r="WDL258" s="25"/>
      <c r="WDM258" s="25"/>
      <c r="WDN258" s="95"/>
      <c r="WDO258" s="25"/>
      <c r="WDP258" s="25"/>
      <c r="WDQ258" s="25"/>
      <c r="WDR258" s="25"/>
      <c r="WDS258" s="93"/>
      <c r="WDT258" s="25"/>
      <c r="WDU258" s="25"/>
      <c r="WDV258" s="95"/>
      <c r="WDW258" s="25"/>
      <c r="WDX258" s="25"/>
      <c r="WDY258" s="25"/>
      <c r="WDZ258" s="25"/>
      <c r="WEA258" s="93"/>
      <c r="WEB258" s="25"/>
      <c r="WEC258" s="25"/>
      <c r="WED258" s="95"/>
      <c r="WEE258" s="25"/>
      <c r="WEF258" s="25"/>
      <c r="WEG258" s="25"/>
      <c r="WEH258" s="25"/>
      <c r="WEI258" s="93"/>
      <c r="WEJ258" s="25"/>
      <c r="WEK258" s="25"/>
      <c r="WEL258" s="95"/>
      <c r="WEM258" s="25"/>
      <c r="WEN258" s="25"/>
      <c r="WEO258" s="25"/>
      <c r="WEP258" s="25"/>
      <c r="WEQ258" s="93"/>
      <c r="WER258" s="25"/>
      <c r="WES258" s="25"/>
      <c r="WET258" s="95"/>
      <c r="WEU258" s="25"/>
      <c r="WEV258" s="25"/>
      <c r="WEW258" s="25"/>
      <c r="WEX258" s="25"/>
      <c r="WEY258" s="93"/>
      <c r="WEZ258" s="25"/>
      <c r="WFA258" s="25"/>
      <c r="WFB258" s="95"/>
      <c r="WFC258" s="25"/>
      <c r="WFD258" s="25"/>
      <c r="WFE258" s="25"/>
      <c r="WFF258" s="25"/>
      <c r="WFG258" s="93"/>
      <c r="WFH258" s="25"/>
      <c r="WFI258" s="25"/>
      <c r="WFJ258" s="95"/>
      <c r="WFK258" s="25"/>
      <c r="WFL258" s="25"/>
      <c r="WFM258" s="25"/>
      <c r="WFN258" s="25"/>
      <c r="WFO258" s="93"/>
      <c r="WFP258" s="25"/>
      <c r="WFQ258" s="25"/>
      <c r="WFR258" s="95"/>
      <c r="WFS258" s="25"/>
      <c r="WFT258" s="25"/>
      <c r="WFU258" s="25"/>
      <c r="WFV258" s="25"/>
      <c r="WFW258" s="93"/>
      <c r="WFX258" s="25"/>
      <c r="WFY258" s="25"/>
      <c r="WFZ258" s="95"/>
      <c r="WGA258" s="25"/>
      <c r="WGB258" s="25"/>
      <c r="WGC258" s="25"/>
      <c r="WGD258" s="25"/>
      <c r="WGE258" s="93"/>
      <c r="WGF258" s="25"/>
      <c r="WGG258" s="25"/>
      <c r="WGH258" s="95"/>
      <c r="WGI258" s="25"/>
      <c r="WGJ258" s="25"/>
      <c r="WGK258" s="25"/>
      <c r="WGL258" s="25"/>
      <c r="WGM258" s="93"/>
      <c r="WGN258" s="25"/>
      <c r="WGO258" s="25"/>
      <c r="WGP258" s="95"/>
      <c r="WGQ258" s="25"/>
      <c r="WGR258" s="25"/>
      <c r="WGS258" s="25"/>
      <c r="WGT258" s="25"/>
      <c r="WGU258" s="93"/>
      <c r="WGV258" s="25"/>
      <c r="WGW258" s="25"/>
      <c r="WGX258" s="95"/>
      <c r="WGY258" s="25"/>
      <c r="WGZ258" s="25"/>
      <c r="WHA258" s="25"/>
      <c r="WHB258" s="25"/>
      <c r="WHC258" s="93"/>
      <c r="WHD258" s="25"/>
      <c r="WHE258" s="25"/>
      <c r="WHF258" s="95"/>
      <c r="WHG258" s="25"/>
      <c r="WHH258" s="25"/>
      <c r="WHI258" s="25"/>
      <c r="WHJ258" s="25"/>
      <c r="WHK258" s="93"/>
      <c r="WHL258" s="25"/>
      <c r="WHM258" s="25"/>
      <c r="WHN258" s="95"/>
      <c r="WHO258" s="25"/>
      <c r="WHP258" s="25"/>
      <c r="WHQ258" s="25"/>
      <c r="WHR258" s="25"/>
      <c r="WHS258" s="93"/>
      <c r="WHT258" s="25"/>
      <c r="WHU258" s="25"/>
      <c r="WHV258" s="95"/>
      <c r="WHW258" s="25"/>
      <c r="WHX258" s="25"/>
      <c r="WHY258" s="25"/>
      <c r="WHZ258" s="25"/>
      <c r="WIA258" s="93"/>
      <c r="WIB258" s="25"/>
      <c r="WIC258" s="25"/>
      <c r="WID258" s="95"/>
      <c r="WIE258" s="25"/>
      <c r="WIF258" s="25"/>
      <c r="WIG258" s="25"/>
      <c r="WIH258" s="25"/>
      <c r="WII258" s="93"/>
      <c r="WIJ258" s="25"/>
      <c r="WIK258" s="25"/>
      <c r="WIL258" s="95"/>
      <c r="WIM258" s="25"/>
      <c r="WIN258" s="25"/>
      <c r="WIO258" s="25"/>
      <c r="WIP258" s="25"/>
      <c r="WIQ258" s="93"/>
      <c r="WIR258" s="25"/>
      <c r="WIS258" s="25"/>
      <c r="WIT258" s="95"/>
      <c r="WIU258" s="25"/>
      <c r="WIV258" s="25"/>
      <c r="WIW258" s="25"/>
      <c r="WIX258" s="25"/>
      <c r="WIY258" s="93"/>
      <c r="WIZ258" s="25"/>
      <c r="WJA258" s="25"/>
      <c r="WJB258" s="95"/>
      <c r="WJC258" s="25"/>
      <c r="WJD258" s="25"/>
      <c r="WJE258" s="25"/>
      <c r="WJF258" s="25"/>
      <c r="WJG258" s="93"/>
      <c r="WJH258" s="25"/>
      <c r="WJI258" s="25"/>
      <c r="WJJ258" s="95"/>
      <c r="WJK258" s="25"/>
      <c r="WJL258" s="25"/>
      <c r="WJM258" s="25"/>
      <c r="WJN258" s="25"/>
      <c r="WJO258" s="93"/>
      <c r="WJP258" s="25"/>
      <c r="WJQ258" s="25"/>
      <c r="WJR258" s="95"/>
      <c r="WJS258" s="25"/>
      <c r="WJT258" s="25"/>
      <c r="WJU258" s="25"/>
      <c r="WJV258" s="25"/>
      <c r="WJW258" s="93"/>
      <c r="WJX258" s="25"/>
      <c r="WJY258" s="25"/>
      <c r="WJZ258" s="95"/>
      <c r="WKA258" s="25"/>
      <c r="WKB258" s="25"/>
      <c r="WKC258" s="25"/>
      <c r="WKD258" s="25"/>
      <c r="WKE258" s="93"/>
      <c r="WKF258" s="25"/>
      <c r="WKG258" s="25"/>
      <c r="WKH258" s="95"/>
      <c r="WKI258" s="25"/>
      <c r="WKJ258" s="25"/>
      <c r="WKK258" s="25"/>
      <c r="WKL258" s="25"/>
      <c r="WKM258" s="93"/>
      <c r="WKN258" s="25"/>
      <c r="WKO258" s="25"/>
      <c r="WKP258" s="95"/>
      <c r="WKQ258" s="25"/>
      <c r="WKR258" s="25"/>
      <c r="WKS258" s="25"/>
      <c r="WKT258" s="25"/>
      <c r="WKU258" s="93"/>
      <c r="WKV258" s="25"/>
      <c r="WKW258" s="25"/>
      <c r="WKX258" s="95"/>
      <c r="WKY258" s="25"/>
      <c r="WKZ258" s="25"/>
      <c r="WLA258" s="25"/>
      <c r="WLB258" s="25"/>
      <c r="WLC258" s="93"/>
      <c r="WLD258" s="25"/>
      <c r="WLE258" s="25"/>
      <c r="WLF258" s="95"/>
      <c r="WLG258" s="25"/>
      <c r="WLH258" s="25"/>
      <c r="WLI258" s="25"/>
      <c r="WLJ258" s="25"/>
      <c r="WLK258" s="93"/>
      <c r="WLL258" s="25"/>
      <c r="WLM258" s="25"/>
      <c r="WLN258" s="95"/>
      <c r="WLO258" s="25"/>
      <c r="WLP258" s="25"/>
      <c r="WLQ258" s="25"/>
      <c r="WLR258" s="25"/>
      <c r="WLS258" s="93"/>
      <c r="WLT258" s="25"/>
      <c r="WLU258" s="25"/>
      <c r="WLV258" s="95"/>
      <c r="WLW258" s="25"/>
      <c r="WLX258" s="25"/>
      <c r="WLY258" s="25"/>
      <c r="WLZ258" s="25"/>
      <c r="WMA258" s="93"/>
      <c r="WMB258" s="25"/>
      <c r="WMC258" s="25"/>
      <c r="WMD258" s="95"/>
      <c r="WME258" s="25"/>
      <c r="WMF258" s="25"/>
      <c r="WMG258" s="25"/>
      <c r="WMH258" s="25"/>
      <c r="WMI258" s="93"/>
      <c r="WMJ258" s="25"/>
      <c r="WMK258" s="25"/>
      <c r="WML258" s="95"/>
      <c r="WMM258" s="25"/>
      <c r="WMN258" s="25"/>
      <c r="WMO258" s="25"/>
      <c r="WMP258" s="25"/>
      <c r="WMQ258" s="93"/>
      <c r="WMR258" s="25"/>
      <c r="WMS258" s="25"/>
      <c r="WMT258" s="95"/>
      <c r="WMU258" s="25"/>
      <c r="WMV258" s="25"/>
      <c r="WMW258" s="25"/>
      <c r="WMX258" s="25"/>
      <c r="WMY258" s="93"/>
      <c r="WMZ258" s="25"/>
      <c r="WNA258" s="25"/>
      <c r="WNB258" s="95"/>
      <c r="WNC258" s="25"/>
      <c r="WND258" s="25"/>
      <c r="WNE258" s="25"/>
      <c r="WNF258" s="25"/>
      <c r="WNG258" s="93"/>
      <c r="WNH258" s="25"/>
      <c r="WNI258" s="25"/>
      <c r="WNJ258" s="95"/>
      <c r="WNK258" s="25"/>
      <c r="WNL258" s="25"/>
      <c r="WNM258" s="25"/>
      <c r="WNN258" s="25"/>
      <c r="WNO258" s="93"/>
      <c r="WNP258" s="25"/>
      <c r="WNQ258" s="25"/>
      <c r="WNR258" s="95"/>
      <c r="WNS258" s="25"/>
      <c r="WNT258" s="25"/>
      <c r="WNU258" s="25"/>
      <c r="WNV258" s="25"/>
      <c r="WNW258" s="93"/>
      <c r="WNX258" s="25"/>
      <c r="WNY258" s="25"/>
      <c r="WNZ258" s="95"/>
      <c r="WOA258" s="25"/>
      <c r="WOB258" s="25"/>
      <c r="WOC258" s="25"/>
      <c r="WOD258" s="25"/>
      <c r="WOE258" s="93"/>
      <c r="WOF258" s="25"/>
      <c r="WOG258" s="25"/>
      <c r="WOH258" s="95"/>
      <c r="WOI258" s="25"/>
      <c r="WOJ258" s="25"/>
      <c r="WOK258" s="25"/>
      <c r="WOL258" s="25"/>
      <c r="WOM258" s="93"/>
      <c r="WON258" s="25"/>
      <c r="WOO258" s="25"/>
      <c r="WOP258" s="95"/>
      <c r="WOQ258" s="25"/>
      <c r="WOR258" s="25"/>
      <c r="WOS258" s="25"/>
      <c r="WOT258" s="25"/>
      <c r="WOU258" s="93"/>
      <c r="WOV258" s="25"/>
      <c r="WOW258" s="25"/>
      <c r="WOX258" s="95"/>
      <c r="WOY258" s="25"/>
      <c r="WOZ258" s="25"/>
      <c r="WPA258" s="25"/>
      <c r="WPB258" s="25"/>
      <c r="WPC258" s="93"/>
      <c r="WPD258" s="25"/>
      <c r="WPE258" s="25"/>
      <c r="WPF258" s="95"/>
      <c r="WPG258" s="25"/>
      <c r="WPH258" s="25"/>
      <c r="WPI258" s="25"/>
      <c r="WPJ258" s="25"/>
      <c r="WPK258" s="93"/>
      <c r="WPL258" s="25"/>
      <c r="WPM258" s="25"/>
      <c r="WPN258" s="95"/>
      <c r="WPO258" s="25"/>
      <c r="WPP258" s="25"/>
      <c r="WPQ258" s="25"/>
      <c r="WPR258" s="25"/>
      <c r="WPS258" s="93"/>
      <c r="WPT258" s="25"/>
      <c r="WPU258" s="25"/>
      <c r="WPV258" s="95"/>
      <c r="WPW258" s="25"/>
      <c r="WPX258" s="25"/>
      <c r="WPY258" s="25"/>
      <c r="WPZ258" s="25"/>
      <c r="WQA258" s="93"/>
      <c r="WQB258" s="25"/>
      <c r="WQC258" s="25"/>
      <c r="WQD258" s="95"/>
      <c r="WQE258" s="25"/>
      <c r="WQF258" s="25"/>
      <c r="WQG258" s="25"/>
      <c r="WQH258" s="25"/>
      <c r="WQI258" s="93"/>
      <c r="WQJ258" s="25"/>
      <c r="WQK258" s="25"/>
      <c r="WQL258" s="95"/>
      <c r="WQM258" s="25"/>
      <c r="WQN258" s="25"/>
      <c r="WQO258" s="25"/>
      <c r="WQP258" s="25"/>
      <c r="WQQ258" s="93"/>
      <c r="WQR258" s="25"/>
      <c r="WQS258" s="25"/>
      <c r="WQT258" s="95"/>
      <c r="WQU258" s="25"/>
      <c r="WQV258" s="25"/>
      <c r="WQW258" s="25"/>
      <c r="WQX258" s="25"/>
      <c r="WQY258" s="93"/>
      <c r="WQZ258" s="25"/>
      <c r="WRA258" s="25"/>
      <c r="WRB258" s="95"/>
      <c r="WRC258" s="25"/>
      <c r="WRD258" s="25"/>
      <c r="WRE258" s="25"/>
      <c r="WRF258" s="25"/>
      <c r="WRG258" s="93"/>
      <c r="WRH258" s="25"/>
      <c r="WRI258" s="25"/>
      <c r="WRJ258" s="95"/>
      <c r="WRK258" s="25"/>
      <c r="WRL258" s="25"/>
      <c r="WRM258" s="25"/>
      <c r="WRN258" s="25"/>
      <c r="WRO258" s="93"/>
      <c r="WRP258" s="25"/>
      <c r="WRQ258" s="25"/>
      <c r="WRR258" s="95"/>
      <c r="WRS258" s="25"/>
      <c r="WRT258" s="25"/>
      <c r="WRU258" s="25"/>
      <c r="WRV258" s="25"/>
      <c r="WRW258" s="93"/>
      <c r="WRX258" s="25"/>
      <c r="WRY258" s="25"/>
      <c r="WRZ258" s="95"/>
      <c r="WSA258" s="25"/>
      <c r="WSB258" s="25"/>
      <c r="WSC258" s="25"/>
      <c r="WSD258" s="25"/>
      <c r="WSE258" s="93"/>
      <c r="WSF258" s="25"/>
      <c r="WSG258" s="25"/>
      <c r="WSH258" s="95"/>
      <c r="WSI258" s="25"/>
      <c r="WSJ258" s="25"/>
      <c r="WSK258" s="25"/>
      <c r="WSL258" s="25"/>
      <c r="WSM258" s="93"/>
      <c r="WSN258" s="25"/>
      <c r="WSO258" s="25"/>
      <c r="WSP258" s="95"/>
      <c r="WSQ258" s="25"/>
      <c r="WSR258" s="25"/>
      <c r="WSS258" s="25"/>
      <c r="WST258" s="25"/>
      <c r="WSU258" s="93"/>
      <c r="WSV258" s="25"/>
      <c r="WSW258" s="25"/>
      <c r="WSX258" s="95"/>
      <c r="WSY258" s="25"/>
      <c r="WSZ258" s="25"/>
      <c r="WTA258" s="25"/>
      <c r="WTB258" s="25"/>
      <c r="WTC258" s="93"/>
      <c r="WTD258" s="25"/>
      <c r="WTE258" s="25"/>
      <c r="WTF258" s="95"/>
      <c r="WTG258" s="25"/>
      <c r="WTH258" s="25"/>
      <c r="WTI258" s="25"/>
      <c r="WTJ258" s="25"/>
      <c r="WTK258" s="93"/>
      <c r="WTL258" s="25"/>
      <c r="WTM258" s="25"/>
      <c r="WTN258" s="95"/>
      <c r="WTO258" s="25"/>
      <c r="WTP258" s="25"/>
      <c r="WTQ258" s="25"/>
      <c r="WTR258" s="25"/>
      <c r="WTS258" s="93"/>
      <c r="WTT258" s="25"/>
      <c r="WTU258" s="25"/>
      <c r="WTV258" s="95"/>
      <c r="WTW258" s="25"/>
      <c r="WTX258" s="25"/>
      <c r="WTY258" s="25"/>
      <c r="WTZ258" s="25"/>
      <c r="WUA258" s="93"/>
      <c r="WUB258" s="25"/>
      <c r="WUC258" s="25"/>
      <c r="WUD258" s="95"/>
      <c r="WUE258" s="25"/>
      <c r="WUF258" s="25"/>
      <c r="WUG258" s="25"/>
      <c r="WUH258" s="25"/>
      <c r="WUI258" s="93"/>
      <c r="WUJ258" s="25"/>
      <c r="WUK258" s="25"/>
      <c r="WUL258" s="95"/>
      <c r="WUM258" s="25"/>
      <c r="WUN258" s="25"/>
      <c r="WUO258" s="25"/>
      <c r="WUP258" s="25"/>
      <c r="WUQ258" s="93"/>
      <c r="WUR258" s="25"/>
      <c r="WUS258" s="25"/>
      <c r="WUT258" s="95"/>
      <c r="WUU258" s="25"/>
      <c r="WUV258" s="25"/>
      <c r="WUW258" s="25"/>
      <c r="WUX258" s="25"/>
      <c r="WUY258" s="93"/>
      <c r="WUZ258" s="25"/>
      <c r="WVA258" s="25"/>
      <c r="WVB258" s="95"/>
      <c r="WVC258" s="25"/>
      <c r="WVD258" s="25"/>
      <c r="WVE258" s="25"/>
      <c r="WVF258" s="25"/>
      <c r="WVG258" s="93"/>
      <c r="WVH258" s="25"/>
      <c r="WVI258" s="25"/>
      <c r="WVJ258" s="95"/>
      <c r="WVK258" s="25"/>
      <c r="WVL258" s="25"/>
      <c r="WVM258" s="25"/>
      <c r="WVN258" s="25"/>
      <c r="WVO258" s="93"/>
      <c r="WVP258" s="25"/>
      <c r="WVQ258" s="25"/>
      <c r="WVR258" s="95"/>
      <c r="WVS258" s="25"/>
      <c r="WVT258" s="25"/>
      <c r="WVU258" s="25"/>
      <c r="WVV258" s="25"/>
      <c r="WVW258" s="93"/>
      <c r="WVX258" s="25"/>
      <c r="WVY258" s="25"/>
      <c r="WVZ258" s="95"/>
      <c r="WWA258" s="25"/>
      <c r="WWB258" s="25"/>
      <c r="WWC258" s="25"/>
      <c r="WWD258" s="25"/>
      <c r="WWE258" s="93"/>
      <c r="WWF258" s="25"/>
      <c r="WWG258" s="25"/>
      <c r="WWH258" s="95"/>
      <c r="WWI258" s="25"/>
      <c r="WWJ258" s="25"/>
      <c r="WWK258" s="25"/>
      <c r="WWL258" s="25"/>
      <c r="WWM258" s="93"/>
      <c r="WWN258" s="25"/>
      <c r="WWO258" s="25"/>
      <c r="WWP258" s="95"/>
      <c r="WWQ258" s="25"/>
      <c r="WWR258" s="25"/>
      <c r="WWS258" s="25"/>
      <c r="WWT258" s="25"/>
      <c r="WWU258" s="93"/>
      <c r="WWV258" s="25"/>
      <c r="WWW258" s="25"/>
      <c r="WWX258" s="95"/>
      <c r="WWY258" s="25"/>
      <c r="WWZ258" s="25"/>
      <c r="WXA258" s="25"/>
      <c r="WXB258" s="25"/>
      <c r="WXC258" s="93"/>
      <c r="WXD258" s="25"/>
      <c r="WXE258" s="25"/>
      <c r="WXF258" s="95"/>
      <c r="WXG258" s="25"/>
      <c r="WXH258" s="25"/>
      <c r="WXI258" s="25"/>
      <c r="WXJ258" s="25"/>
      <c r="WXK258" s="93"/>
      <c r="WXL258" s="25"/>
      <c r="WXM258" s="25"/>
      <c r="WXN258" s="95"/>
      <c r="WXO258" s="25"/>
      <c r="WXP258" s="25"/>
      <c r="WXQ258" s="25"/>
      <c r="WXR258" s="25"/>
      <c r="WXS258" s="93"/>
      <c r="WXT258" s="25"/>
      <c r="WXU258" s="25"/>
      <c r="WXV258" s="95"/>
      <c r="WXW258" s="25"/>
      <c r="WXX258" s="25"/>
      <c r="WXY258" s="25"/>
      <c r="WXZ258" s="25"/>
      <c r="WYA258" s="93"/>
      <c r="WYB258" s="25"/>
      <c r="WYC258" s="25"/>
      <c r="WYD258" s="95"/>
      <c r="WYE258" s="25"/>
      <c r="WYF258" s="25"/>
      <c r="WYG258" s="25"/>
      <c r="WYH258" s="25"/>
      <c r="WYI258" s="93"/>
      <c r="WYJ258" s="25"/>
      <c r="WYK258" s="25"/>
      <c r="WYL258" s="95"/>
      <c r="WYM258" s="25"/>
      <c r="WYN258" s="25"/>
      <c r="WYO258" s="25"/>
      <c r="WYP258" s="25"/>
      <c r="WYQ258" s="93"/>
      <c r="WYR258" s="25"/>
      <c r="WYS258" s="25"/>
      <c r="WYT258" s="95"/>
      <c r="WYU258" s="25"/>
      <c r="WYV258" s="25"/>
      <c r="WYW258" s="25"/>
      <c r="WYX258" s="25"/>
      <c r="WYY258" s="93"/>
      <c r="WYZ258" s="25"/>
      <c r="WZA258" s="25"/>
      <c r="WZB258" s="95"/>
      <c r="WZC258" s="25"/>
      <c r="WZD258" s="25"/>
      <c r="WZE258" s="25"/>
      <c r="WZF258" s="25"/>
      <c r="WZG258" s="93"/>
      <c r="WZH258" s="25"/>
      <c r="WZI258" s="25"/>
      <c r="WZJ258" s="95"/>
      <c r="WZK258" s="25"/>
      <c r="WZL258" s="25"/>
      <c r="WZM258" s="25"/>
      <c r="WZN258" s="25"/>
      <c r="WZO258" s="93"/>
      <c r="WZP258" s="25"/>
      <c r="WZQ258" s="25"/>
      <c r="WZR258" s="95"/>
      <c r="WZS258" s="25"/>
      <c r="WZT258" s="25"/>
      <c r="WZU258" s="25"/>
      <c r="WZV258" s="25"/>
      <c r="WZW258" s="93"/>
      <c r="WZX258" s="25"/>
      <c r="WZY258" s="25"/>
      <c r="WZZ258" s="95"/>
      <c r="XAA258" s="25"/>
      <c r="XAB258" s="25"/>
      <c r="XAC258" s="25"/>
      <c r="XAD258" s="25"/>
      <c r="XAE258" s="93"/>
      <c r="XAF258" s="25"/>
      <c r="XAG258" s="25"/>
      <c r="XAH258" s="95"/>
      <c r="XAI258" s="25"/>
      <c r="XAJ258" s="25"/>
      <c r="XAK258" s="25"/>
      <c r="XAL258" s="25"/>
      <c r="XAM258" s="93"/>
      <c r="XAN258" s="25"/>
      <c r="XAO258" s="25"/>
      <c r="XAP258" s="95"/>
      <c r="XAQ258" s="25"/>
      <c r="XAR258" s="25"/>
      <c r="XAS258" s="25"/>
      <c r="XAT258" s="25"/>
      <c r="XAU258" s="93"/>
      <c r="XAV258" s="25"/>
      <c r="XAW258" s="25"/>
      <c r="XAX258" s="95"/>
      <c r="XAY258" s="25"/>
      <c r="XAZ258" s="25"/>
      <c r="XBA258" s="25"/>
      <c r="XBB258" s="25"/>
      <c r="XBC258" s="93"/>
      <c r="XBD258" s="25"/>
      <c r="XBE258" s="25"/>
      <c r="XBF258" s="95"/>
      <c r="XBG258" s="25"/>
      <c r="XBH258" s="25"/>
      <c r="XBI258" s="25"/>
      <c r="XBJ258" s="25"/>
      <c r="XBK258" s="93"/>
      <c r="XBL258" s="25"/>
      <c r="XBM258" s="25"/>
      <c r="XBN258" s="95"/>
      <c r="XBO258" s="25"/>
      <c r="XBP258" s="25"/>
      <c r="XBQ258" s="25"/>
      <c r="XBR258" s="25"/>
      <c r="XBS258" s="93"/>
      <c r="XBT258" s="25"/>
      <c r="XBU258" s="25"/>
      <c r="XBV258" s="95"/>
      <c r="XBW258" s="25"/>
      <c r="XBX258" s="25"/>
      <c r="XBY258" s="25"/>
      <c r="XBZ258" s="25"/>
      <c r="XCA258" s="93"/>
      <c r="XCB258" s="25"/>
      <c r="XCC258" s="25"/>
      <c r="XCD258" s="95"/>
      <c r="XCE258" s="25"/>
      <c r="XCF258" s="25"/>
      <c r="XCG258" s="25"/>
      <c r="XCH258" s="25"/>
      <c r="XCI258" s="93"/>
      <c r="XCJ258" s="25"/>
      <c r="XCK258" s="25"/>
      <c r="XCL258" s="95"/>
      <c r="XCM258" s="25"/>
      <c r="XCN258" s="25"/>
      <c r="XCO258" s="25"/>
      <c r="XCP258" s="25"/>
      <c r="XCQ258" s="93"/>
      <c r="XCR258" s="25"/>
      <c r="XCS258" s="25"/>
      <c r="XCT258" s="95"/>
      <c r="XCU258" s="25"/>
      <c r="XCV258" s="25"/>
      <c r="XCW258" s="25"/>
      <c r="XCX258" s="25"/>
      <c r="XCY258" s="93"/>
      <c r="XCZ258" s="25"/>
      <c r="XDA258" s="25"/>
      <c r="XDB258" s="95"/>
    </row>
    <row r="259" s="2" customFormat="1" ht="70" customHeight="1" spans="1:34">
      <c r="A259" s="44"/>
      <c r="B259" s="45" t="s">
        <v>964</v>
      </c>
      <c r="C259" s="45" t="s">
        <v>965</v>
      </c>
      <c r="D259" s="43" t="s">
        <v>179</v>
      </c>
      <c r="E259" s="43" t="s">
        <v>568</v>
      </c>
      <c r="F259" s="43" t="s">
        <v>49</v>
      </c>
      <c r="G259" s="43" t="s">
        <v>104</v>
      </c>
      <c r="H259" s="43" t="s">
        <v>569</v>
      </c>
      <c r="I259" s="43">
        <v>200</v>
      </c>
      <c r="J259" s="43">
        <v>200</v>
      </c>
      <c r="K259" s="43">
        <v>200</v>
      </c>
      <c r="L259" s="43"/>
      <c r="M259" s="43"/>
      <c r="N259" s="43"/>
      <c r="O259" s="43"/>
      <c r="P259" s="43"/>
      <c r="Q259" s="43"/>
      <c r="R259" s="43"/>
      <c r="S259" s="43"/>
      <c r="T259" s="43"/>
      <c r="U259" s="43"/>
      <c r="V259" s="43"/>
      <c r="W259" s="43" t="s">
        <v>114</v>
      </c>
      <c r="X259" s="43" t="s">
        <v>53</v>
      </c>
      <c r="Y259" s="43" t="s">
        <v>53</v>
      </c>
      <c r="Z259" s="43" t="s">
        <v>54</v>
      </c>
      <c r="AA259" s="43" t="s">
        <v>53</v>
      </c>
      <c r="AB259" s="43" t="s">
        <v>54</v>
      </c>
      <c r="AC259" s="43">
        <v>201</v>
      </c>
      <c r="AD259" s="43">
        <v>578</v>
      </c>
      <c r="AE259" s="43">
        <v>1630</v>
      </c>
      <c r="AF259" s="45" t="s">
        <v>558</v>
      </c>
      <c r="AG259" s="45" t="s">
        <v>966</v>
      </c>
      <c r="AH259" s="43"/>
    </row>
    <row r="260" s="2" customFormat="1" ht="70" customHeight="1" spans="1:34">
      <c r="A260" s="44"/>
      <c r="B260" s="45" t="s">
        <v>967</v>
      </c>
      <c r="C260" s="45" t="s">
        <v>968</v>
      </c>
      <c r="D260" s="43" t="s">
        <v>179</v>
      </c>
      <c r="E260" s="43" t="s">
        <v>568</v>
      </c>
      <c r="F260" s="43" t="s">
        <v>49</v>
      </c>
      <c r="G260" s="43" t="s">
        <v>104</v>
      </c>
      <c r="H260" s="43" t="s">
        <v>569</v>
      </c>
      <c r="I260" s="43">
        <f>J260+O260+P260+Q260+R260+S260+T260+U260+V260</f>
        <v>175</v>
      </c>
      <c r="J260" s="43">
        <f>K260+L260+M260+N260</f>
        <v>175</v>
      </c>
      <c r="K260" s="43"/>
      <c r="L260" s="43">
        <v>175</v>
      </c>
      <c r="M260" s="43"/>
      <c r="N260" s="43"/>
      <c r="O260" s="43"/>
      <c r="P260" s="43"/>
      <c r="Q260" s="43"/>
      <c r="R260" s="43"/>
      <c r="S260" s="43"/>
      <c r="T260" s="43"/>
      <c r="U260" s="43"/>
      <c r="V260" s="43"/>
      <c r="W260" s="43" t="s">
        <v>114</v>
      </c>
      <c r="X260" s="43" t="s">
        <v>53</v>
      </c>
      <c r="Y260" s="43" t="s">
        <v>53</v>
      </c>
      <c r="Z260" s="43" t="s">
        <v>54</v>
      </c>
      <c r="AA260" s="43" t="s">
        <v>53</v>
      </c>
      <c r="AB260" s="43" t="s">
        <v>54</v>
      </c>
      <c r="AC260" s="43">
        <v>201</v>
      </c>
      <c r="AD260" s="43">
        <v>578</v>
      </c>
      <c r="AE260" s="43">
        <v>1630</v>
      </c>
      <c r="AF260" s="45" t="s">
        <v>558</v>
      </c>
      <c r="AG260" s="45" t="s">
        <v>969</v>
      </c>
      <c r="AH260" s="43"/>
    </row>
    <row r="261" s="2" customFormat="1" ht="70" customHeight="1" spans="1:34">
      <c r="A261" s="44"/>
      <c r="B261" s="45" t="s">
        <v>970</v>
      </c>
      <c r="C261" s="45" t="s">
        <v>971</v>
      </c>
      <c r="D261" s="43" t="s">
        <v>179</v>
      </c>
      <c r="E261" s="43" t="s">
        <v>568</v>
      </c>
      <c r="F261" s="43" t="s">
        <v>49</v>
      </c>
      <c r="G261" s="43" t="s">
        <v>104</v>
      </c>
      <c r="H261" s="43" t="s">
        <v>569</v>
      </c>
      <c r="I261" s="43">
        <v>100</v>
      </c>
      <c r="J261" s="43">
        <v>100</v>
      </c>
      <c r="K261" s="43">
        <v>100</v>
      </c>
      <c r="L261" s="43"/>
      <c r="M261" s="43"/>
      <c r="N261" s="43"/>
      <c r="O261" s="43"/>
      <c r="P261" s="43"/>
      <c r="Q261" s="43"/>
      <c r="R261" s="43"/>
      <c r="S261" s="43"/>
      <c r="T261" s="43"/>
      <c r="U261" s="43"/>
      <c r="V261" s="43"/>
      <c r="W261" s="43" t="s">
        <v>114</v>
      </c>
      <c r="X261" s="43" t="s">
        <v>53</v>
      </c>
      <c r="Y261" s="43" t="s">
        <v>53</v>
      </c>
      <c r="Z261" s="43" t="s">
        <v>54</v>
      </c>
      <c r="AA261" s="43" t="s">
        <v>53</v>
      </c>
      <c r="AB261" s="43" t="s">
        <v>54</v>
      </c>
      <c r="AC261" s="43">
        <v>201</v>
      </c>
      <c r="AD261" s="43">
        <v>578</v>
      </c>
      <c r="AE261" s="43">
        <v>1630</v>
      </c>
      <c r="AF261" s="45" t="s">
        <v>558</v>
      </c>
      <c r="AG261" s="45" t="s">
        <v>969</v>
      </c>
      <c r="AH261" s="43"/>
    </row>
    <row r="262" s="2" customFormat="1" ht="70" customHeight="1" spans="1:34">
      <c r="A262" s="44"/>
      <c r="B262" s="96" t="s">
        <v>972</v>
      </c>
      <c r="C262" s="96" t="s">
        <v>973</v>
      </c>
      <c r="D262" s="97" t="s">
        <v>179</v>
      </c>
      <c r="E262" s="97" t="s">
        <v>412</v>
      </c>
      <c r="F262" s="97" t="s">
        <v>49</v>
      </c>
      <c r="G262" s="43" t="s">
        <v>104</v>
      </c>
      <c r="H262" s="43" t="s">
        <v>413</v>
      </c>
      <c r="I262" s="43">
        <v>40</v>
      </c>
      <c r="J262" s="43">
        <v>40</v>
      </c>
      <c r="K262" s="43">
        <v>40</v>
      </c>
      <c r="L262" s="43"/>
      <c r="M262" s="43"/>
      <c r="N262" s="43"/>
      <c r="O262" s="43"/>
      <c r="P262" s="43"/>
      <c r="Q262" s="43"/>
      <c r="R262" s="43"/>
      <c r="S262" s="43"/>
      <c r="T262" s="43"/>
      <c r="U262" s="43"/>
      <c r="V262" s="43"/>
      <c r="W262" s="43" t="s">
        <v>114</v>
      </c>
      <c r="X262" s="43" t="s">
        <v>53</v>
      </c>
      <c r="Y262" s="43" t="s">
        <v>53</v>
      </c>
      <c r="Z262" s="43" t="s">
        <v>54</v>
      </c>
      <c r="AA262" s="43" t="s">
        <v>53</v>
      </c>
      <c r="AB262" s="43" t="s">
        <v>54</v>
      </c>
      <c r="AC262" s="43">
        <v>153</v>
      </c>
      <c r="AD262" s="43">
        <v>580</v>
      </c>
      <c r="AE262" s="43">
        <v>600</v>
      </c>
      <c r="AF262" s="45" t="s">
        <v>558</v>
      </c>
      <c r="AG262" s="45" t="s">
        <v>974</v>
      </c>
      <c r="AH262" s="43"/>
    </row>
    <row r="263" s="2" customFormat="1" ht="70" customHeight="1" spans="1:34">
      <c r="A263" s="44"/>
      <c r="B263" s="96" t="s">
        <v>975</v>
      </c>
      <c r="C263" s="96" t="s">
        <v>976</v>
      </c>
      <c r="D263" s="97" t="s">
        <v>179</v>
      </c>
      <c r="E263" s="97" t="s">
        <v>412</v>
      </c>
      <c r="F263" s="97" t="s">
        <v>49</v>
      </c>
      <c r="G263" s="43" t="s">
        <v>104</v>
      </c>
      <c r="H263" s="43" t="s">
        <v>413</v>
      </c>
      <c r="I263" s="43">
        <v>500</v>
      </c>
      <c r="J263" s="43">
        <v>500</v>
      </c>
      <c r="K263" s="43">
        <v>500</v>
      </c>
      <c r="L263" s="43"/>
      <c r="M263" s="43"/>
      <c r="N263" s="43"/>
      <c r="O263" s="43"/>
      <c r="P263" s="43"/>
      <c r="Q263" s="43"/>
      <c r="R263" s="43"/>
      <c r="S263" s="43"/>
      <c r="T263" s="43"/>
      <c r="U263" s="43"/>
      <c r="V263" s="43"/>
      <c r="W263" s="43" t="s">
        <v>114</v>
      </c>
      <c r="X263" s="43" t="s">
        <v>53</v>
      </c>
      <c r="Y263" s="43" t="s">
        <v>53</v>
      </c>
      <c r="Z263" s="43" t="s">
        <v>54</v>
      </c>
      <c r="AA263" s="43" t="s">
        <v>53</v>
      </c>
      <c r="AB263" s="43" t="s">
        <v>54</v>
      </c>
      <c r="AC263" s="43">
        <v>20</v>
      </c>
      <c r="AD263" s="43">
        <v>69</v>
      </c>
      <c r="AE263" s="43">
        <v>83</v>
      </c>
      <c r="AF263" s="45" t="s">
        <v>690</v>
      </c>
      <c r="AG263" s="45" t="s">
        <v>969</v>
      </c>
      <c r="AH263" s="43"/>
    </row>
    <row r="264" s="2" customFormat="1" ht="70" customHeight="1" spans="1:34">
      <c r="A264" s="44"/>
      <c r="B264" s="45" t="s">
        <v>977</v>
      </c>
      <c r="C264" s="45" t="s">
        <v>978</v>
      </c>
      <c r="D264" s="43" t="s">
        <v>179</v>
      </c>
      <c r="E264" s="43" t="s">
        <v>563</v>
      </c>
      <c r="F264" s="43" t="s">
        <v>49</v>
      </c>
      <c r="G264" s="43" t="s">
        <v>104</v>
      </c>
      <c r="H264" s="43" t="s">
        <v>564</v>
      </c>
      <c r="I264" s="43">
        <v>720</v>
      </c>
      <c r="J264" s="43">
        <v>720</v>
      </c>
      <c r="K264" s="43">
        <v>720</v>
      </c>
      <c r="L264" s="43"/>
      <c r="M264" s="43"/>
      <c r="N264" s="43"/>
      <c r="O264" s="43"/>
      <c r="P264" s="43"/>
      <c r="Q264" s="43"/>
      <c r="R264" s="43"/>
      <c r="S264" s="43"/>
      <c r="T264" s="43"/>
      <c r="U264" s="43"/>
      <c r="V264" s="43"/>
      <c r="W264" s="43" t="s">
        <v>114</v>
      </c>
      <c r="X264" s="43" t="s">
        <v>53</v>
      </c>
      <c r="Y264" s="43" t="s">
        <v>53</v>
      </c>
      <c r="Z264" s="43" t="s">
        <v>54</v>
      </c>
      <c r="AA264" s="43" t="s">
        <v>53</v>
      </c>
      <c r="AB264" s="43" t="s">
        <v>54</v>
      </c>
      <c r="AC264" s="43">
        <v>177</v>
      </c>
      <c r="AD264" s="43">
        <v>634</v>
      </c>
      <c r="AE264" s="43">
        <v>1682</v>
      </c>
      <c r="AF264" s="45" t="s">
        <v>558</v>
      </c>
      <c r="AG264" s="45" t="s">
        <v>974</v>
      </c>
      <c r="AH264" s="43"/>
    </row>
    <row r="265" s="2" customFormat="1" ht="70" customHeight="1" spans="1:34">
      <c r="A265" s="44"/>
      <c r="B265" s="45" t="s">
        <v>979</v>
      </c>
      <c r="C265" s="45" t="s">
        <v>980</v>
      </c>
      <c r="D265" s="43" t="s">
        <v>179</v>
      </c>
      <c r="E265" s="43" t="s">
        <v>563</v>
      </c>
      <c r="F265" s="43" t="s">
        <v>49</v>
      </c>
      <c r="G265" s="43" t="s">
        <v>104</v>
      </c>
      <c r="H265" s="43" t="s">
        <v>981</v>
      </c>
      <c r="I265" s="43">
        <v>80</v>
      </c>
      <c r="J265" s="43">
        <v>80</v>
      </c>
      <c r="K265" s="43">
        <v>80</v>
      </c>
      <c r="L265" s="43"/>
      <c r="M265" s="43"/>
      <c r="N265" s="43"/>
      <c r="O265" s="43"/>
      <c r="P265" s="43"/>
      <c r="Q265" s="43"/>
      <c r="R265" s="43"/>
      <c r="S265" s="43"/>
      <c r="T265" s="43"/>
      <c r="U265" s="43"/>
      <c r="V265" s="43"/>
      <c r="W265" s="43" t="s">
        <v>114</v>
      </c>
      <c r="X265" s="43" t="s">
        <v>53</v>
      </c>
      <c r="Y265" s="43" t="s">
        <v>53</v>
      </c>
      <c r="Z265" s="43" t="s">
        <v>54</v>
      </c>
      <c r="AA265" s="43" t="s">
        <v>53</v>
      </c>
      <c r="AB265" s="43" t="s">
        <v>54</v>
      </c>
      <c r="AC265" s="43">
        <v>177</v>
      </c>
      <c r="AD265" s="43">
        <v>634</v>
      </c>
      <c r="AE265" s="43">
        <v>1682</v>
      </c>
      <c r="AF265" s="45" t="s">
        <v>558</v>
      </c>
      <c r="AG265" s="45" t="s">
        <v>982</v>
      </c>
      <c r="AH265" s="43"/>
    </row>
    <row r="266" s="2" customFormat="1" ht="70" customHeight="1" spans="1:34">
      <c r="A266" s="44"/>
      <c r="B266" s="45" t="s">
        <v>983</v>
      </c>
      <c r="C266" s="45" t="s">
        <v>984</v>
      </c>
      <c r="D266" s="43" t="s">
        <v>179</v>
      </c>
      <c r="E266" s="43" t="s">
        <v>397</v>
      </c>
      <c r="F266" s="43" t="s">
        <v>49</v>
      </c>
      <c r="G266" s="43" t="s">
        <v>104</v>
      </c>
      <c r="H266" s="43" t="s">
        <v>851</v>
      </c>
      <c r="I266" s="43">
        <v>600</v>
      </c>
      <c r="J266" s="43">
        <v>600</v>
      </c>
      <c r="K266" s="43">
        <v>600</v>
      </c>
      <c r="L266" s="43"/>
      <c r="M266" s="43"/>
      <c r="N266" s="43"/>
      <c r="O266" s="43"/>
      <c r="P266" s="43"/>
      <c r="Q266" s="43"/>
      <c r="R266" s="43"/>
      <c r="S266" s="43"/>
      <c r="T266" s="43"/>
      <c r="U266" s="43"/>
      <c r="V266" s="43"/>
      <c r="W266" s="43" t="s">
        <v>114</v>
      </c>
      <c r="X266" s="43" t="s">
        <v>53</v>
      </c>
      <c r="Y266" s="43" t="s">
        <v>53</v>
      </c>
      <c r="Z266" s="43" t="s">
        <v>54</v>
      </c>
      <c r="AA266" s="43" t="s">
        <v>53</v>
      </c>
      <c r="AB266" s="43" t="s">
        <v>54</v>
      </c>
      <c r="AC266" s="43">
        <v>232</v>
      </c>
      <c r="AD266" s="43">
        <v>831</v>
      </c>
      <c r="AE266" s="43">
        <v>831</v>
      </c>
      <c r="AF266" s="45" t="s">
        <v>558</v>
      </c>
      <c r="AG266" s="45" t="s">
        <v>982</v>
      </c>
      <c r="AH266" s="43"/>
    </row>
    <row r="267" s="2" customFormat="1" ht="70" customHeight="1" spans="1:34">
      <c r="A267" s="44"/>
      <c r="B267" s="45" t="s">
        <v>985</v>
      </c>
      <c r="C267" s="45" t="s">
        <v>986</v>
      </c>
      <c r="D267" s="43" t="s">
        <v>179</v>
      </c>
      <c r="E267" s="43" t="s">
        <v>397</v>
      </c>
      <c r="F267" s="43" t="s">
        <v>49</v>
      </c>
      <c r="G267" s="43" t="s">
        <v>104</v>
      </c>
      <c r="H267" s="43" t="s">
        <v>851</v>
      </c>
      <c r="I267" s="43">
        <v>100</v>
      </c>
      <c r="J267" s="43">
        <v>100</v>
      </c>
      <c r="K267" s="43">
        <v>100</v>
      </c>
      <c r="L267" s="43"/>
      <c r="M267" s="43"/>
      <c r="N267" s="43"/>
      <c r="O267" s="43"/>
      <c r="P267" s="43"/>
      <c r="Q267" s="43"/>
      <c r="R267" s="43"/>
      <c r="S267" s="43"/>
      <c r="T267" s="43"/>
      <c r="U267" s="43"/>
      <c r="V267" s="43"/>
      <c r="W267" s="43" t="s">
        <v>114</v>
      </c>
      <c r="X267" s="43" t="s">
        <v>53</v>
      </c>
      <c r="Y267" s="43" t="s">
        <v>53</v>
      </c>
      <c r="Z267" s="43" t="s">
        <v>54</v>
      </c>
      <c r="AA267" s="43" t="s">
        <v>53</v>
      </c>
      <c r="AB267" s="43" t="s">
        <v>54</v>
      </c>
      <c r="AC267" s="43">
        <v>232</v>
      </c>
      <c r="AD267" s="43">
        <v>831</v>
      </c>
      <c r="AE267" s="43">
        <v>831</v>
      </c>
      <c r="AF267" s="45" t="s">
        <v>558</v>
      </c>
      <c r="AG267" s="45" t="s">
        <v>969</v>
      </c>
      <c r="AH267" s="43"/>
    </row>
    <row r="268" s="2" customFormat="1" ht="70" customHeight="1" spans="1:34">
      <c r="A268" s="44"/>
      <c r="B268" s="45" t="s">
        <v>987</v>
      </c>
      <c r="C268" s="45" t="s">
        <v>988</v>
      </c>
      <c r="D268" s="43" t="s">
        <v>179</v>
      </c>
      <c r="E268" s="43" t="s">
        <v>402</v>
      </c>
      <c r="F268" s="43" t="s">
        <v>49</v>
      </c>
      <c r="G268" s="43" t="s">
        <v>104</v>
      </c>
      <c r="H268" s="43" t="s">
        <v>403</v>
      </c>
      <c r="I268" s="43">
        <v>44</v>
      </c>
      <c r="J268" s="43">
        <v>44</v>
      </c>
      <c r="K268" s="43">
        <v>44</v>
      </c>
      <c r="L268" s="43"/>
      <c r="M268" s="43"/>
      <c r="N268" s="43"/>
      <c r="O268" s="43"/>
      <c r="P268" s="43"/>
      <c r="Q268" s="43"/>
      <c r="R268" s="43"/>
      <c r="S268" s="43"/>
      <c r="T268" s="43"/>
      <c r="U268" s="43"/>
      <c r="V268" s="43"/>
      <c r="W268" s="43" t="s">
        <v>114</v>
      </c>
      <c r="X268" s="43" t="s">
        <v>53</v>
      </c>
      <c r="Y268" s="43" t="s">
        <v>54</v>
      </c>
      <c r="Z268" s="43" t="s">
        <v>54</v>
      </c>
      <c r="AA268" s="43" t="s">
        <v>53</v>
      </c>
      <c r="AB268" s="43" t="s">
        <v>54</v>
      </c>
      <c r="AC268" s="43">
        <v>116</v>
      </c>
      <c r="AD268" s="43">
        <v>425</v>
      </c>
      <c r="AE268" s="43">
        <v>425</v>
      </c>
      <c r="AF268" s="45" t="s">
        <v>989</v>
      </c>
      <c r="AG268" s="45" t="s">
        <v>969</v>
      </c>
      <c r="AH268" s="43"/>
    </row>
    <row r="269" s="2" customFormat="1" ht="70" customHeight="1" spans="1:34">
      <c r="A269" s="44"/>
      <c r="B269" s="45" t="s">
        <v>990</v>
      </c>
      <c r="C269" s="45" t="s">
        <v>991</v>
      </c>
      <c r="D269" s="43" t="s">
        <v>179</v>
      </c>
      <c r="E269" s="43" t="s">
        <v>407</v>
      </c>
      <c r="F269" s="43" t="s">
        <v>49</v>
      </c>
      <c r="G269" s="43" t="s">
        <v>104</v>
      </c>
      <c r="H269" s="43" t="s">
        <v>408</v>
      </c>
      <c r="I269" s="43">
        <v>300</v>
      </c>
      <c r="J269" s="43">
        <v>300</v>
      </c>
      <c r="K269" s="43">
        <v>300</v>
      </c>
      <c r="L269" s="43"/>
      <c r="M269" s="43"/>
      <c r="N269" s="43"/>
      <c r="O269" s="43"/>
      <c r="P269" s="43"/>
      <c r="Q269" s="43"/>
      <c r="R269" s="43"/>
      <c r="S269" s="43"/>
      <c r="T269" s="43"/>
      <c r="U269" s="43"/>
      <c r="V269" s="43"/>
      <c r="W269" s="43" t="s">
        <v>114</v>
      </c>
      <c r="X269" s="43" t="s">
        <v>53</v>
      </c>
      <c r="Y269" s="43" t="s">
        <v>53</v>
      </c>
      <c r="Z269" s="43" t="s">
        <v>54</v>
      </c>
      <c r="AA269" s="43" t="s">
        <v>53</v>
      </c>
      <c r="AB269" s="43" t="s">
        <v>54</v>
      </c>
      <c r="AC269" s="43">
        <v>147</v>
      </c>
      <c r="AD269" s="43">
        <v>458</v>
      </c>
      <c r="AE269" s="43">
        <v>1607</v>
      </c>
      <c r="AF269" s="45" t="s">
        <v>558</v>
      </c>
      <c r="AG269" s="45" t="s">
        <v>969</v>
      </c>
      <c r="AH269" s="43"/>
    </row>
    <row r="270" s="2" customFormat="1" ht="70" customHeight="1" spans="1:34">
      <c r="A270" s="44"/>
      <c r="B270" s="45" t="s">
        <v>992</v>
      </c>
      <c r="C270" s="45" t="s">
        <v>993</v>
      </c>
      <c r="D270" s="43" t="s">
        <v>179</v>
      </c>
      <c r="E270" s="43" t="s">
        <v>407</v>
      </c>
      <c r="F270" s="43" t="s">
        <v>49</v>
      </c>
      <c r="G270" s="43" t="s">
        <v>104</v>
      </c>
      <c r="H270" s="43" t="s">
        <v>408</v>
      </c>
      <c r="I270" s="43">
        <v>36</v>
      </c>
      <c r="J270" s="43">
        <v>36</v>
      </c>
      <c r="K270" s="43">
        <v>36</v>
      </c>
      <c r="L270" s="43"/>
      <c r="M270" s="43"/>
      <c r="N270" s="43"/>
      <c r="O270" s="43"/>
      <c r="P270" s="43"/>
      <c r="Q270" s="43"/>
      <c r="R270" s="43"/>
      <c r="S270" s="43"/>
      <c r="T270" s="43"/>
      <c r="U270" s="43"/>
      <c r="V270" s="43"/>
      <c r="W270" s="43" t="s">
        <v>114</v>
      </c>
      <c r="X270" s="43" t="s">
        <v>53</v>
      </c>
      <c r="Y270" s="43" t="s">
        <v>53</v>
      </c>
      <c r="Z270" s="43" t="s">
        <v>54</v>
      </c>
      <c r="AA270" s="43" t="s">
        <v>53</v>
      </c>
      <c r="AB270" s="43" t="s">
        <v>54</v>
      </c>
      <c r="AC270" s="43">
        <v>147</v>
      </c>
      <c r="AD270" s="43">
        <v>458</v>
      </c>
      <c r="AE270" s="43">
        <v>1607</v>
      </c>
      <c r="AF270" s="45" t="s">
        <v>558</v>
      </c>
      <c r="AG270" s="45" t="s">
        <v>969</v>
      </c>
      <c r="AH270" s="43"/>
    </row>
    <row r="271" s="2" customFormat="1" ht="70" customHeight="1" spans="1:34">
      <c r="A271" s="44"/>
      <c r="B271" s="45" t="s">
        <v>994</v>
      </c>
      <c r="C271" s="45" t="s">
        <v>995</v>
      </c>
      <c r="D271" s="43" t="s">
        <v>179</v>
      </c>
      <c r="E271" s="43" t="s">
        <v>407</v>
      </c>
      <c r="F271" s="43" t="s">
        <v>49</v>
      </c>
      <c r="G271" s="43" t="s">
        <v>104</v>
      </c>
      <c r="H271" s="43" t="s">
        <v>408</v>
      </c>
      <c r="I271" s="43">
        <v>40</v>
      </c>
      <c r="J271" s="43">
        <v>40</v>
      </c>
      <c r="K271" s="43">
        <v>40</v>
      </c>
      <c r="L271" s="43"/>
      <c r="M271" s="43"/>
      <c r="N271" s="43"/>
      <c r="O271" s="43"/>
      <c r="P271" s="43"/>
      <c r="Q271" s="43"/>
      <c r="R271" s="43"/>
      <c r="S271" s="43"/>
      <c r="T271" s="43"/>
      <c r="U271" s="43"/>
      <c r="V271" s="43"/>
      <c r="W271" s="43" t="s">
        <v>114</v>
      </c>
      <c r="X271" s="43" t="s">
        <v>53</v>
      </c>
      <c r="Y271" s="43" t="s">
        <v>53</v>
      </c>
      <c r="Z271" s="43" t="s">
        <v>54</v>
      </c>
      <c r="AA271" s="43" t="s">
        <v>53</v>
      </c>
      <c r="AB271" s="43" t="s">
        <v>54</v>
      </c>
      <c r="AC271" s="43">
        <v>35</v>
      </c>
      <c r="AD271" s="43">
        <v>121</v>
      </c>
      <c r="AE271" s="43">
        <v>121</v>
      </c>
      <c r="AF271" s="45" t="s">
        <v>558</v>
      </c>
      <c r="AG271" s="45" t="s">
        <v>969</v>
      </c>
      <c r="AH271" s="43"/>
    </row>
    <row r="272" s="2" customFormat="1" ht="70" customHeight="1" spans="1:34">
      <c r="A272" s="44"/>
      <c r="B272" s="45" t="s">
        <v>996</v>
      </c>
      <c r="C272" s="45" t="s">
        <v>997</v>
      </c>
      <c r="D272" s="43" t="s">
        <v>179</v>
      </c>
      <c r="E272" s="43" t="s">
        <v>180</v>
      </c>
      <c r="F272" s="43" t="s">
        <v>49</v>
      </c>
      <c r="G272" s="43" t="s">
        <v>104</v>
      </c>
      <c r="H272" s="43" t="s">
        <v>181</v>
      </c>
      <c r="I272" s="43">
        <v>200</v>
      </c>
      <c r="J272" s="43">
        <v>200</v>
      </c>
      <c r="K272" s="43">
        <v>200</v>
      </c>
      <c r="L272" s="43"/>
      <c r="M272" s="43"/>
      <c r="N272" s="43"/>
      <c r="O272" s="43"/>
      <c r="P272" s="43"/>
      <c r="Q272" s="43"/>
      <c r="R272" s="43"/>
      <c r="S272" s="43"/>
      <c r="T272" s="43"/>
      <c r="U272" s="43"/>
      <c r="V272" s="43"/>
      <c r="W272" s="43" t="s">
        <v>114</v>
      </c>
      <c r="X272" s="43" t="s">
        <v>53</v>
      </c>
      <c r="Y272" s="43" t="s">
        <v>54</v>
      </c>
      <c r="Z272" s="43" t="s">
        <v>54</v>
      </c>
      <c r="AA272" s="43" t="s">
        <v>53</v>
      </c>
      <c r="AB272" s="43" t="s">
        <v>54</v>
      </c>
      <c r="AC272" s="43">
        <v>80</v>
      </c>
      <c r="AD272" s="43">
        <v>210</v>
      </c>
      <c r="AE272" s="43">
        <v>280</v>
      </c>
      <c r="AF272" s="45" t="s">
        <v>714</v>
      </c>
      <c r="AG272" s="45" t="s">
        <v>998</v>
      </c>
      <c r="AH272" s="43"/>
    </row>
    <row r="273" s="2" customFormat="1" ht="70" customHeight="1" spans="1:34">
      <c r="A273" s="44"/>
      <c r="B273" s="45" t="s">
        <v>999</v>
      </c>
      <c r="C273" s="45" t="s">
        <v>1000</v>
      </c>
      <c r="D273" s="43" t="s">
        <v>179</v>
      </c>
      <c r="E273" s="43" t="s">
        <v>397</v>
      </c>
      <c r="F273" s="43" t="s">
        <v>49</v>
      </c>
      <c r="G273" s="43" t="s">
        <v>104</v>
      </c>
      <c r="H273" s="43" t="s">
        <v>851</v>
      </c>
      <c r="I273" s="43">
        <v>104</v>
      </c>
      <c r="J273" s="43">
        <v>104</v>
      </c>
      <c r="K273" s="43">
        <v>104</v>
      </c>
      <c r="L273" s="43"/>
      <c r="M273" s="43"/>
      <c r="N273" s="43"/>
      <c r="O273" s="43"/>
      <c r="P273" s="43"/>
      <c r="Q273" s="43"/>
      <c r="R273" s="43"/>
      <c r="S273" s="43"/>
      <c r="T273" s="43"/>
      <c r="U273" s="43"/>
      <c r="V273" s="43"/>
      <c r="W273" s="43" t="s">
        <v>114</v>
      </c>
      <c r="X273" s="43" t="s">
        <v>53</v>
      </c>
      <c r="Y273" s="43" t="s">
        <v>54</v>
      </c>
      <c r="Z273" s="43" t="s">
        <v>54</v>
      </c>
      <c r="AA273" s="43" t="s">
        <v>53</v>
      </c>
      <c r="AB273" s="43" t="s">
        <v>54</v>
      </c>
      <c r="AC273" s="43">
        <v>148</v>
      </c>
      <c r="AD273" s="43">
        <v>640</v>
      </c>
      <c r="AE273" s="43">
        <v>640</v>
      </c>
      <c r="AF273" s="45" t="s">
        <v>1001</v>
      </c>
      <c r="AG273" s="45" t="s">
        <v>1002</v>
      </c>
      <c r="AH273" s="43"/>
    </row>
    <row r="274" s="2" customFormat="1" ht="70" customHeight="1" spans="1:34">
      <c r="A274" s="44"/>
      <c r="B274" s="45" t="s">
        <v>1003</v>
      </c>
      <c r="C274" s="45" t="s">
        <v>1004</v>
      </c>
      <c r="D274" s="43" t="s">
        <v>179</v>
      </c>
      <c r="E274" s="43" t="s">
        <v>556</v>
      </c>
      <c r="F274" s="43" t="s">
        <v>49</v>
      </c>
      <c r="G274" s="43" t="s">
        <v>104</v>
      </c>
      <c r="H274" s="43" t="s">
        <v>557</v>
      </c>
      <c r="I274" s="43">
        <v>100</v>
      </c>
      <c r="J274" s="43">
        <v>100</v>
      </c>
      <c r="K274" s="43">
        <v>100</v>
      </c>
      <c r="L274" s="43"/>
      <c r="M274" s="43"/>
      <c r="N274" s="43"/>
      <c r="O274" s="43"/>
      <c r="P274" s="43"/>
      <c r="Q274" s="43"/>
      <c r="R274" s="43"/>
      <c r="S274" s="43"/>
      <c r="T274" s="43"/>
      <c r="U274" s="43"/>
      <c r="V274" s="43"/>
      <c r="W274" s="43" t="s">
        <v>114</v>
      </c>
      <c r="X274" s="43" t="s">
        <v>53</v>
      </c>
      <c r="Y274" s="43" t="s">
        <v>54</v>
      </c>
      <c r="Z274" s="43" t="s">
        <v>54</v>
      </c>
      <c r="AA274" s="43" t="s">
        <v>54</v>
      </c>
      <c r="AB274" s="43" t="s">
        <v>54</v>
      </c>
      <c r="AC274" s="50">
        <v>119</v>
      </c>
      <c r="AD274" s="50">
        <v>421</v>
      </c>
      <c r="AE274" s="43">
        <v>421</v>
      </c>
      <c r="AF274" s="45" t="s">
        <v>714</v>
      </c>
      <c r="AG274" s="45" t="s">
        <v>1005</v>
      </c>
      <c r="AH274" s="43"/>
    </row>
    <row r="275" s="2" customFormat="1" ht="70" customHeight="1" spans="1:34">
      <c r="A275" s="44"/>
      <c r="B275" s="48" t="s">
        <v>1006</v>
      </c>
      <c r="C275" s="48" t="s">
        <v>1007</v>
      </c>
      <c r="D275" s="49" t="s">
        <v>179</v>
      </c>
      <c r="E275" s="49" t="s">
        <v>180</v>
      </c>
      <c r="F275" s="49" t="s">
        <v>49</v>
      </c>
      <c r="G275" s="43" t="s">
        <v>104</v>
      </c>
      <c r="H275" s="49" t="s">
        <v>181</v>
      </c>
      <c r="I275" s="49">
        <v>80</v>
      </c>
      <c r="J275" s="49">
        <v>80</v>
      </c>
      <c r="K275" s="49">
        <v>80</v>
      </c>
      <c r="L275" s="43"/>
      <c r="M275" s="43"/>
      <c r="N275" s="43"/>
      <c r="O275" s="43"/>
      <c r="P275" s="43"/>
      <c r="Q275" s="43"/>
      <c r="R275" s="43"/>
      <c r="S275" s="43"/>
      <c r="T275" s="43"/>
      <c r="U275" s="43"/>
      <c r="V275" s="43"/>
      <c r="W275" s="43" t="s">
        <v>114</v>
      </c>
      <c r="X275" s="49" t="s">
        <v>53</v>
      </c>
      <c r="Y275" s="49" t="s">
        <v>53</v>
      </c>
      <c r="Z275" s="49" t="s">
        <v>54</v>
      </c>
      <c r="AA275" s="49" t="s">
        <v>53</v>
      </c>
      <c r="AB275" s="49" t="s">
        <v>54</v>
      </c>
      <c r="AC275" s="54">
        <v>147</v>
      </c>
      <c r="AD275" s="54">
        <v>458</v>
      </c>
      <c r="AE275" s="49">
        <v>1607</v>
      </c>
      <c r="AF275" s="48" t="s">
        <v>558</v>
      </c>
      <c r="AG275" s="48" t="s">
        <v>969</v>
      </c>
      <c r="AH275" s="43"/>
    </row>
    <row r="276" s="2" customFormat="1" ht="70" customHeight="1" spans="1:34">
      <c r="A276" s="44"/>
      <c r="B276" s="45" t="s">
        <v>1008</v>
      </c>
      <c r="C276" s="45" t="s">
        <v>1009</v>
      </c>
      <c r="D276" s="43" t="s">
        <v>179</v>
      </c>
      <c r="E276" s="43" t="s">
        <v>412</v>
      </c>
      <c r="F276" s="43" t="s">
        <v>49</v>
      </c>
      <c r="G276" s="43" t="s">
        <v>104</v>
      </c>
      <c r="H276" s="43" t="s">
        <v>413</v>
      </c>
      <c r="I276" s="43">
        <v>30</v>
      </c>
      <c r="J276" s="43">
        <v>30</v>
      </c>
      <c r="K276" s="43">
        <v>30</v>
      </c>
      <c r="L276" s="43"/>
      <c r="M276" s="43"/>
      <c r="N276" s="43"/>
      <c r="O276" s="43"/>
      <c r="P276" s="43"/>
      <c r="Q276" s="43"/>
      <c r="R276" s="43"/>
      <c r="S276" s="43"/>
      <c r="T276" s="43"/>
      <c r="U276" s="43"/>
      <c r="V276" s="43"/>
      <c r="W276" s="43" t="s">
        <v>114</v>
      </c>
      <c r="X276" s="43" t="s">
        <v>53</v>
      </c>
      <c r="Y276" s="43" t="s">
        <v>54</v>
      </c>
      <c r="Z276" s="43" t="s">
        <v>54</v>
      </c>
      <c r="AA276" s="43" t="s">
        <v>54</v>
      </c>
      <c r="AB276" s="43" t="s">
        <v>54</v>
      </c>
      <c r="AC276" s="50">
        <v>65</v>
      </c>
      <c r="AD276" s="50">
        <v>255</v>
      </c>
      <c r="AE276" s="43">
        <v>255</v>
      </c>
      <c r="AF276" s="45" t="s">
        <v>714</v>
      </c>
      <c r="AG276" s="45" t="s">
        <v>1010</v>
      </c>
      <c r="AH276" s="43"/>
    </row>
    <row r="277" s="7" customFormat="1" ht="81" customHeight="1" spans="1:34">
      <c r="A277" s="43">
        <v>1</v>
      </c>
      <c r="B277" s="45" t="s">
        <v>1011</v>
      </c>
      <c r="C277" s="45" t="s">
        <v>1012</v>
      </c>
      <c r="D277" s="43" t="s">
        <v>179</v>
      </c>
      <c r="E277" s="43" t="s">
        <v>397</v>
      </c>
      <c r="F277" s="43" t="s">
        <v>49</v>
      </c>
      <c r="G277" s="43" t="s">
        <v>1013</v>
      </c>
      <c r="H277" s="43" t="s">
        <v>851</v>
      </c>
      <c r="I277" s="43">
        <f t="shared" ref="I277:I324" si="10">O277</f>
        <v>20</v>
      </c>
      <c r="J277" s="43"/>
      <c r="K277" s="43"/>
      <c r="L277" s="43"/>
      <c r="M277" s="43"/>
      <c r="N277" s="43"/>
      <c r="O277" s="43">
        <v>20</v>
      </c>
      <c r="P277" s="43"/>
      <c r="Q277" s="43"/>
      <c r="R277" s="43"/>
      <c r="S277" s="43"/>
      <c r="T277" s="43"/>
      <c r="U277" s="43"/>
      <c r="V277" s="43"/>
      <c r="W277" s="43" t="s">
        <v>114</v>
      </c>
      <c r="X277" s="43" t="s">
        <v>53</v>
      </c>
      <c r="Y277" s="43" t="s">
        <v>54</v>
      </c>
      <c r="Z277" s="43" t="s">
        <v>54</v>
      </c>
      <c r="AA277" s="43" t="s">
        <v>54</v>
      </c>
      <c r="AB277" s="43" t="s">
        <v>54</v>
      </c>
      <c r="AC277" s="43">
        <v>20</v>
      </c>
      <c r="AD277" s="43">
        <v>70</v>
      </c>
      <c r="AE277" s="43">
        <f t="shared" ref="AE277:AE295" si="11">AD277</f>
        <v>70</v>
      </c>
      <c r="AF277" s="45" t="s">
        <v>1014</v>
      </c>
      <c r="AG277" s="45" t="s">
        <v>1015</v>
      </c>
      <c r="AH277" s="43"/>
    </row>
    <row r="278" s="7" customFormat="1" ht="81" customHeight="1" spans="1:34">
      <c r="A278" s="43">
        <v>2</v>
      </c>
      <c r="B278" s="45" t="s">
        <v>1016</v>
      </c>
      <c r="C278" s="45" t="s">
        <v>1017</v>
      </c>
      <c r="D278" s="43" t="s">
        <v>179</v>
      </c>
      <c r="E278" s="43" t="s">
        <v>556</v>
      </c>
      <c r="F278" s="43" t="s">
        <v>49</v>
      </c>
      <c r="G278" s="43" t="s">
        <v>1013</v>
      </c>
      <c r="H278" s="43" t="s">
        <v>557</v>
      </c>
      <c r="I278" s="43">
        <f t="shared" si="10"/>
        <v>20</v>
      </c>
      <c r="J278" s="43"/>
      <c r="K278" s="43"/>
      <c r="L278" s="43"/>
      <c r="M278" s="43"/>
      <c r="N278" s="43"/>
      <c r="O278" s="43">
        <v>20</v>
      </c>
      <c r="P278" s="43"/>
      <c r="Q278" s="43"/>
      <c r="R278" s="43"/>
      <c r="S278" s="43"/>
      <c r="T278" s="43"/>
      <c r="U278" s="43"/>
      <c r="V278" s="43"/>
      <c r="W278" s="43" t="s">
        <v>114</v>
      </c>
      <c r="X278" s="43" t="s">
        <v>53</v>
      </c>
      <c r="Y278" s="43" t="s">
        <v>54</v>
      </c>
      <c r="Z278" s="43" t="s">
        <v>54</v>
      </c>
      <c r="AA278" s="43" t="s">
        <v>54</v>
      </c>
      <c r="AB278" s="43" t="s">
        <v>54</v>
      </c>
      <c r="AC278" s="43">
        <v>20</v>
      </c>
      <c r="AD278" s="43">
        <v>70</v>
      </c>
      <c r="AE278" s="43">
        <f t="shared" si="11"/>
        <v>70</v>
      </c>
      <c r="AF278" s="45" t="s">
        <v>1014</v>
      </c>
      <c r="AG278" s="45" t="s">
        <v>1015</v>
      </c>
      <c r="AH278" s="43"/>
    </row>
    <row r="279" s="7" customFormat="1" ht="81" customHeight="1" spans="1:34">
      <c r="A279" s="43">
        <v>3</v>
      </c>
      <c r="B279" s="45" t="s">
        <v>1018</v>
      </c>
      <c r="C279" s="45" t="s">
        <v>1019</v>
      </c>
      <c r="D279" s="43" t="s">
        <v>80</v>
      </c>
      <c r="E279" s="43" t="s">
        <v>91</v>
      </c>
      <c r="F279" s="43" t="s">
        <v>49</v>
      </c>
      <c r="G279" s="43" t="s">
        <v>1013</v>
      </c>
      <c r="H279" s="43" t="s">
        <v>92</v>
      </c>
      <c r="I279" s="43">
        <f t="shared" si="10"/>
        <v>20</v>
      </c>
      <c r="J279" s="43"/>
      <c r="K279" s="43"/>
      <c r="L279" s="43"/>
      <c r="M279" s="43"/>
      <c r="N279" s="43"/>
      <c r="O279" s="43">
        <v>20</v>
      </c>
      <c r="P279" s="43"/>
      <c r="Q279" s="43"/>
      <c r="R279" s="43"/>
      <c r="S279" s="43"/>
      <c r="T279" s="43"/>
      <c r="U279" s="43"/>
      <c r="V279" s="43"/>
      <c r="W279" s="43" t="s">
        <v>114</v>
      </c>
      <c r="X279" s="43" t="s">
        <v>53</v>
      </c>
      <c r="Y279" s="43" t="s">
        <v>54</v>
      </c>
      <c r="Z279" s="43" t="s">
        <v>54</v>
      </c>
      <c r="AA279" s="43" t="s">
        <v>54</v>
      </c>
      <c r="AB279" s="43" t="s">
        <v>54</v>
      </c>
      <c r="AC279" s="43">
        <v>20</v>
      </c>
      <c r="AD279" s="43">
        <v>70</v>
      </c>
      <c r="AE279" s="43">
        <f t="shared" si="11"/>
        <v>70</v>
      </c>
      <c r="AF279" s="45" t="s">
        <v>1014</v>
      </c>
      <c r="AG279" s="45" t="s">
        <v>1015</v>
      </c>
      <c r="AH279" s="43"/>
    </row>
    <row r="280" s="7" customFormat="1" ht="81" customHeight="1" spans="1:34">
      <c r="A280" s="43">
        <v>4</v>
      </c>
      <c r="B280" s="45" t="s">
        <v>1020</v>
      </c>
      <c r="C280" s="45" t="s">
        <v>1021</v>
      </c>
      <c r="D280" s="43" t="s">
        <v>346</v>
      </c>
      <c r="E280" s="43" t="s">
        <v>1022</v>
      </c>
      <c r="F280" s="43" t="s">
        <v>49</v>
      </c>
      <c r="G280" s="43" t="s">
        <v>1013</v>
      </c>
      <c r="H280" s="43" t="s">
        <v>812</v>
      </c>
      <c r="I280" s="43">
        <f t="shared" si="10"/>
        <v>20</v>
      </c>
      <c r="J280" s="43"/>
      <c r="K280" s="43"/>
      <c r="L280" s="43"/>
      <c r="M280" s="43"/>
      <c r="N280" s="43"/>
      <c r="O280" s="43">
        <v>20</v>
      </c>
      <c r="P280" s="43"/>
      <c r="Q280" s="43"/>
      <c r="R280" s="43"/>
      <c r="S280" s="43"/>
      <c r="T280" s="43"/>
      <c r="U280" s="43"/>
      <c r="V280" s="43"/>
      <c r="W280" s="43" t="s">
        <v>114</v>
      </c>
      <c r="X280" s="43" t="s">
        <v>53</v>
      </c>
      <c r="Y280" s="43" t="s">
        <v>54</v>
      </c>
      <c r="Z280" s="43" t="s">
        <v>54</v>
      </c>
      <c r="AA280" s="43" t="s">
        <v>54</v>
      </c>
      <c r="AB280" s="43" t="s">
        <v>54</v>
      </c>
      <c r="AC280" s="43">
        <v>20</v>
      </c>
      <c r="AD280" s="43">
        <v>70</v>
      </c>
      <c r="AE280" s="43">
        <f t="shared" si="11"/>
        <v>70</v>
      </c>
      <c r="AF280" s="45" t="s">
        <v>1014</v>
      </c>
      <c r="AG280" s="45" t="s">
        <v>1015</v>
      </c>
      <c r="AH280" s="43"/>
    </row>
    <row r="281" s="7" customFormat="1" ht="99" customHeight="1" spans="1:34">
      <c r="A281" s="43">
        <v>5</v>
      </c>
      <c r="B281" s="45" t="s">
        <v>1023</v>
      </c>
      <c r="C281" s="45" t="s">
        <v>1024</v>
      </c>
      <c r="D281" s="43" t="s">
        <v>59</v>
      </c>
      <c r="E281" s="43" t="s">
        <v>169</v>
      </c>
      <c r="F281" s="43" t="s">
        <v>49</v>
      </c>
      <c r="G281" s="43" t="s">
        <v>1013</v>
      </c>
      <c r="H281" s="43" t="s">
        <v>1025</v>
      </c>
      <c r="I281" s="43">
        <f t="shared" si="10"/>
        <v>10</v>
      </c>
      <c r="J281" s="43"/>
      <c r="K281" s="43"/>
      <c r="L281" s="43"/>
      <c r="M281" s="43"/>
      <c r="N281" s="43"/>
      <c r="O281" s="43">
        <v>10</v>
      </c>
      <c r="P281" s="43"/>
      <c r="Q281" s="43"/>
      <c r="R281" s="43"/>
      <c r="S281" s="43"/>
      <c r="T281" s="43"/>
      <c r="U281" s="43"/>
      <c r="V281" s="43"/>
      <c r="W281" s="43" t="s">
        <v>114</v>
      </c>
      <c r="X281" s="43" t="s">
        <v>53</v>
      </c>
      <c r="Y281" s="43" t="s">
        <v>54</v>
      </c>
      <c r="Z281" s="43" t="s">
        <v>54</v>
      </c>
      <c r="AA281" s="43" t="s">
        <v>54</v>
      </c>
      <c r="AB281" s="43" t="s">
        <v>54</v>
      </c>
      <c r="AC281" s="43">
        <v>10</v>
      </c>
      <c r="AD281" s="43">
        <v>35</v>
      </c>
      <c r="AE281" s="43">
        <f t="shared" si="11"/>
        <v>35</v>
      </c>
      <c r="AF281" s="45" t="s">
        <v>1014</v>
      </c>
      <c r="AG281" s="45" t="s">
        <v>1026</v>
      </c>
      <c r="AH281" s="43"/>
    </row>
    <row r="282" s="7" customFormat="1" ht="81" customHeight="1" spans="1:34">
      <c r="A282" s="43">
        <v>6</v>
      </c>
      <c r="B282" s="45" t="s">
        <v>1027</v>
      </c>
      <c r="C282" s="45" t="s">
        <v>1028</v>
      </c>
      <c r="D282" s="43" t="s">
        <v>111</v>
      </c>
      <c r="E282" s="43" t="s">
        <v>293</v>
      </c>
      <c r="F282" s="43" t="s">
        <v>49</v>
      </c>
      <c r="G282" s="43" t="s">
        <v>1013</v>
      </c>
      <c r="H282" s="43" t="s">
        <v>243</v>
      </c>
      <c r="I282" s="43">
        <f t="shared" si="10"/>
        <v>10</v>
      </c>
      <c r="J282" s="43"/>
      <c r="K282" s="43"/>
      <c r="L282" s="43"/>
      <c r="M282" s="43"/>
      <c r="N282" s="43"/>
      <c r="O282" s="43">
        <v>10</v>
      </c>
      <c r="P282" s="43"/>
      <c r="Q282" s="43"/>
      <c r="R282" s="43"/>
      <c r="S282" s="43"/>
      <c r="T282" s="43"/>
      <c r="U282" s="43"/>
      <c r="V282" s="43"/>
      <c r="W282" s="43" t="s">
        <v>114</v>
      </c>
      <c r="X282" s="43" t="s">
        <v>53</v>
      </c>
      <c r="Y282" s="43" t="s">
        <v>54</v>
      </c>
      <c r="Z282" s="43" t="s">
        <v>54</v>
      </c>
      <c r="AA282" s="43" t="s">
        <v>54</v>
      </c>
      <c r="AB282" s="43" t="s">
        <v>54</v>
      </c>
      <c r="AC282" s="43">
        <v>10</v>
      </c>
      <c r="AD282" s="43">
        <v>35</v>
      </c>
      <c r="AE282" s="43">
        <f t="shared" si="11"/>
        <v>35</v>
      </c>
      <c r="AF282" s="45" t="s">
        <v>1014</v>
      </c>
      <c r="AG282" s="45" t="s">
        <v>1026</v>
      </c>
      <c r="AH282" s="43"/>
    </row>
    <row r="283" s="7" customFormat="1" ht="81" customHeight="1" spans="1:34">
      <c r="A283" s="43">
        <v>7</v>
      </c>
      <c r="B283" s="45" t="s">
        <v>1029</v>
      </c>
      <c r="C283" s="45" t="s">
        <v>1030</v>
      </c>
      <c r="D283" s="43" t="s">
        <v>1031</v>
      </c>
      <c r="E283" s="43" t="s">
        <v>1032</v>
      </c>
      <c r="F283" s="43" t="s">
        <v>49</v>
      </c>
      <c r="G283" s="43" t="s">
        <v>1013</v>
      </c>
      <c r="H283" s="43" t="s">
        <v>1033</v>
      </c>
      <c r="I283" s="43">
        <f t="shared" si="10"/>
        <v>10</v>
      </c>
      <c r="J283" s="43"/>
      <c r="K283" s="43"/>
      <c r="L283" s="43"/>
      <c r="M283" s="43"/>
      <c r="N283" s="43"/>
      <c r="O283" s="43">
        <v>10</v>
      </c>
      <c r="P283" s="43"/>
      <c r="Q283" s="43"/>
      <c r="R283" s="43"/>
      <c r="S283" s="43"/>
      <c r="T283" s="43"/>
      <c r="U283" s="43"/>
      <c r="V283" s="43"/>
      <c r="W283" s="43" t="s">
        <v>114</v>
      </c>
      <c r="X283" s="43" t="s">
        <v>53</v>
      </c>
      <c r="Y283" s="43" t="s">
        <v>54</v>
      </c>
      <c r="Z283" s="43" t="s">
        <v>54</v>
      </c>
      <c r="AA283" s="43" t="s">
        <v>54</v>
      </c>
      <c r="AB283" s="43" t="s">
        <v>54</v>
      </c>
      <c r="AC283" s="43">
        <v>10</v>
      </c>
      <c r="AD283" s="43">
        <v>35</v>
      </c>
      <c r="AE283" s="43">
        <f t="shared" si="11"/>
        <v>35</v>
      </c>
      <c r="AF283" s="45" t="s">
        <v>1014</v>
      </c>
      <c r="AG283" s="45" t="s">
        <v>1026</v>
      </c>
      <c r="AH283" s="43"/>
    </row>
    <row r="284" s="7" customFormat="1" ht="56.25" spans="1:34">
      <c r="A284" s="43">
        <v>8</v>
      </c>
      <c r="B284" s="44" t="s">
        <v>1034</v>
      </c>
      <c r="C284" s="45" t="s">
        <v>1035</v>
      </c>
      <c r="D284" s="43" t="s">
        <v>1031</v>
      </c>
      <c r="E284" s="43" t="s">
        <v>1032</v>
      </c>
      <c r="F284" s="43" t="s">
        <v>49</v>
      </c>
      <c r="G284" s="43" t="s">
        <v>1013</v>
      </c>
      <c r="H284" s="43" t="s">
        <v>1036</v>
      </c>
      <c r="I284" s="43">
        <f t="shared" si="10"/>
        <v>20</v>
      </c>
      <c r="J284" s="43"/>
      <c r="K284" s="43"/>
      <c r="L284" s="43"/>
      <c r="M284" s="43"/>
      <c r="N284" s="43"/>
      <c r="O284" s="43">
        <v>20</v>
      </c>
      <c r="P284" s="43"/>
      <c r="Q284" s="43"/>
      <c r="R284" s="43"/>
      <c r="S284" s="43"/>
      <c r="T284" s="43"/>
      <c r="U284" s="43"/>
      <c r="V284" s="43"/>
      <c r="W284" s="43" t="s">
        <v>114</v>
      </c>
      <c r="X284" s="43" t="s">
        <v>53</v>
      </c>
      <c r="Y284" s="43" t="s">
        <v>54</v>
      </c>
      <c r="Z284" s="43" t="s">
        <v>54</v>
      </c>
      <c r="AA284" s="43" t="s">
        <v>54</v>
      </c>
      <c r="AB284" s="43" t="s">
        <v>54</v>
      </c>
      <c r="AC284" s="43">
        <v>10</v>
      </c>
      <c r="AD284" s="43">
        <v>35</v>
      </c>
      <c r="AE284" s="43">
        <f t="shared" si="11"/>
        <v>35</v>
      </c>
      <c r="AF284" s="45" t="s">
        <v>1014</v>
      </c>
      <c r="AG284" s="45" t="s">
        <v>1026</v>
      </c>
      <c r="AH284" s="43"/>
    </row>
    <row r="285" s="7" customFormat="1" ht="75" customHeight="1" spans="1:34">
      <c r="A285" s="43">
        <v>9</v>
      </c>
      <c r="B285" s="44" t="s">
        <v>1037</v>
      </c>
      <c r="C285" s="45" t="s">
        <v>1038</v>
      </c>
      <c r="D285" s="43" t="s">
        <v>1031</v>
      </c>
      <c r="E285" s="43" t="s">
        <v>1032</v>
      </c>
      <c r="F285" s="43" t="s">
        <v>49</v>
      </c>
      <c r="G285" s="43" t="s">
        <v>1013</v>
      </c>
      <c r="H285" s="43" t="s">
        <v>1039</v>
      </c>
      <c r="I285" s="43">
        <f t="shared" si="10"/>
        <v>30</v>
      </c>
      <c r="J285" s="43"/>
      <c r="K285" s="43"/>
      <c r="L285" s="43"/>
      <c r="M285" s="43"/>
      <c r="N285" s="43"/>
      <c r="O285" s="43">
        <v>30</v>
      </c>
      <c r="P285" s="43"/>
      <c r="Q285" s="43"/>
      <c r="R285" s="43"/>
      <c r="S285" s="43"/>
      <c r="T285" s="43"/>
      <c r="U285" s="43"/>
      <c r="V285" s="43"/>
      <c r="W285" s="43" t="s">
        <v>114</v>
      </c>
      <c r="X285" s="43" t="s">
        <v>53</v>
      </c>
      <c r="Y285" s="43" t="s">
        <v>54</v>
      </c>
      <c r="Z285" s="43" t="s">
        <v>54</v>
      </c>
      <c r="AA285" s="43" t="s">
        <v>54</v>
      </c>
      <c r="AB285" s="43" t="s">
        <v>54</v>
      </c>
      <c r="AC285" s="43">
        <v>10</v>
      </c>
      <c r="AD285" s="43">
        <v>35</v>
      </c>
      <c r="AE285" s="43">
        <f t="shared" si="11"/>
        <v>35</v>
      </c>
      <c r="AF285" s="45" t="s">
        <v>1014</v>
      </c>
      <c r="AG285" s="45" t="s">
        <v>1026</v>
      </c>
      <c r="AH285" s="43"/>
    </row>
    <row r="286" s="7" customFormat="1" ht="88" customHeight="1" spans="1:34">
      <c r="A286" s="43">
        <v>10</v>
      </c>
      <c r="B286" s="44" t="s">
        <v>1040</v>
      </c>
      <c r="C286" s="45" t="s">
        <v>1041</v>
      </c>
      <c r="D286" s="43" t="s">
        <v>1031</v>
      </c>
      <c r="E286" s="43" t="s">
        <v>1032</v>
      </c>
      <c r="F286" s="43" t="s">
        <v>49</v>
      </c>
      <c r="G286" s="43" t="s">
        <v>1013</v>
      </c>
      <c r="H286" s="43" t="s">
        <v>1042</v>
      </c>
      <c r="I286" s="43">
        <f t="shared" si="10"/>
        <v>20</v>
      </c>
      <c r="J286" s="43"/>
      <c r="K286" s="43"/>
      <c r="L286" s="43"/>
      <c r="M286" s="43"/>
      <c r="N286" s="43"/>
      <c r="O286" s="43">
        <v>20</v>
      </c>
      <c r="P286" s="43"/>
      <c r="Q286" s="43"/>
      <c r="R286" s="43"/>
      <c r="S286" s="43"/>
      <c r="T286" s="43"/>
      <c r="U286" s="43"/>
      <c r="V286" s="43"/>
      <c r="W286" s="43" t="s">
        <v>114</v>
      </c>
      <c r="X286" s="43" t="s">
        <v>53</v>
      </c>
      <c r="Y286" s="43" t="s">
        <v>54</v>
      </c>
      <c r="Z286" s="43" t="s">
        <v>54</v>
      </c>
      <c r="AA286" s="43" t="s">
        <v>54</v>
      </c>
      <c r="AB286" s="43" t="s">
        <v>54</v>
      </c>
      <c r="AC286" s="43">
        <v>20</v>
      </c>
      <c r="AD286" s="43">
        <v>70</v>
      </c>
      <c r="AE286" s="43">
        <f t="shared" si="11"/>
        <v>70</v>
      </c>
      <c r="AF286" s="45" t="s">
        <v>1014</v>
      </c>
      <c r="AG286" s="45" t="s">
        <v>1015</v>
      </c>
      <c r="AH286" s="43"/>
    </row>
    <row r="287" s="7" customFormat="1" ht="88" customHeight="1" spans="1:34">
      <c r="A287" s="43">
        <v>11</v>
      </c>
      <c r="B287" s="44" t="s">
        <v>1043</v>
      </c>
      <c r="C287" s="45" t="s">
        <v>1044</v>
      </c>
      <c r="D287" s="43" t="s">
        <v>1031</v>
      </c>
      <c r="E287" s="43" t="s">
        <v>1032</v>
      </c>
      <c r="F287" s="43" t="s">
        <v>49</v>
      </c>
      <c r="G287" s="43" t="s">
        <v>1013</v>
      </c>
      <c r="H287" s="43" t="s">
        <v>1045</v>
      </c>
      <c r="I287" s="43">
        <f t="shared" si="10"/>
        <v>100</v>
      </c>
      <c r="J287" s="43"/>
      <c r="K287" s="43"/>
      <c r="L287" s="43"/>
      <c r="M287" s="43"/>
      <c r="N287" s="43"/>
      <c r="O287" s="43">
        <v>100</v>
      </c>
      <c r="P287" s="43"/>
      <c r="Q287" s="43"/>
      <c r="R287" s="43"/>
      <c r="S287" s="43"/>
      <c r="T287" s="43"/>
      <c r="U287" s="43"/>
      <c r="V287" s="43"/>
      <c r="W287" s="43" t="s">
        <v>114</v>
      </c>
      <c r="X287" s="43" t="s">
        <v>53</v>
      </c>
      <c r="Y287" s="43" t="s">
        <v>54</v>
      </c>
      <c r="Z287" s="43" t="s">
        <v>54</v>
      </c>
      <c r="AA287" s="43" t="s">
        <v>54</v>
      </c>
      <c r="AB287" s="43" t="s">
        <v>54</v>
      </c>
      <c r="AC287" s="43">
        <v>10</v>
      </c>
      <c r="AD287" s="43">
        <v>70</v>
      </c>
      <c r="AE287" s="43">
        <f t="shared" si="11"/>
        <v>70</v>
      </c>
      <c r="AF287" s="45" t="s">
        <v>1014</v>
      </c>
      <c r="AG287" s="45" t="s">
        <v>1015</v>
      </c>
      <c r="AH287" s="43"/>
    </row>
    <row r="288" s="7" customFormat="1" ht="88" customHeight="1" spans="1:34">
      <c r="A288" s="43">
        <v>12</v>
      </c>
      <c r="B288" s="45" t="s">
        <v>1046</v>
      </c>
      <c r="C288" s="45" t="s">
        <v>1047</v>
      </c>
      <c r="D288" s="43" t="s">
        <v>59</v>
      </c>
      <c r="E288" s="43" t="s">
        <v>169</v>
      </c>
      <c r="F288" s="43" t="s">
        <v>49</v>
      </c>
      <c r="G288" s="43" t="s">
        <v>1013</v>
      </c>
      <c r="H288" s="43" t="s">
        <v>1048</v>
      </c>
      <c r="I288" s="43">
        <f t="shared" si="10"/>
        <v>10</v>
      </c>
      <c r="J288" s="43"/>
      <c r="K288" s="43"/>
      <c r="L288" s="43"/>
      <c r="M288" s="43"/>
      <c r="N288" s="43"/>
      <c r="O288" s="43">
        <v>10</v>
      </c>
      <c r="P288" s="43"/>
      <c r="Q288" s="43"/>
      <c r="R288" s="43"/>
      <c r="S288" s="43"/>
      <c r="T288" s="43"/>
      <c r="U288" s="43"/>
      <c r="V288" s="43"/>
      <c r="W288" s="43" t="s">
        <v>114</v>
      </c>
      <c r="X288" s="43" t="s">
        <v>53</v>
      </c>
      <c r="Y288" s="43" t="s">
        <v>54</v>
      </c>
      <c r="Z288" s="43" t="s">
        <v>54</v>
      </c>
      <c r="AA288" s="43" t="s">
        <v>54</v>
      </c>
      <c r="AB288" s="43" t="s">
        <v>54</v>
      </c>
      <c r="AC288" s="43">
        <v>15</v>
      </c>
      <c r="AD288" s="43">
        <v>50</v>
      </c>
      <c r="AE288" s="43">
        <f t="shared" si="11"/>
        <v>50</v>
      </c>
      <c r="AF288" s="45" t="s">
        <v>1014</v>
      </c>
      <c r="AG288" s="45" t="s">
        <v>1049</v>
      </c>
      <c r="AH288" s="43"/>
    </row>
    <row r="289" s="7" customFormat="1" ht="56.25" spans="1:34">
      <c r="A289" s="43">
        <v>13</v>
      </c>
      <c r="B289" s="45" t="s">
        <v>1050</v>
      </c>
      <c r="C289" s="45" t="s">
        <v>1051</v>
      </c>
      <c r="D289" s="43" t="s">
        <v>111</v>
      </c>
      <c r="E289" s="43" t="s">
        <v>223</v>
      </c>
      <c r="F289" s="43" t="s">
        <v>49</v>
      </c>
      <c r="G289" s="43" t="s">
        <v>1013</v>
      </c>
      <c r="H289" s="43" t="s">
        <v>1052</v>
      </c>
      <c r="I289" s="43">
        <f t="shared" si="10"/>
        <v>10</v>
      </c>
      <c r="J289" s="43"/>
      <c r="K289" s="43"/>
      <c r="L289" s="43"/>
      <c r="M289" s="43"/>
      <c r="N289" s="43"/>
      <c r="O289" s="43">
        <v>10</v>
      </c>
      <c r="P289" s="43"/>
      <c r="Q289" s="43"/>
      <c r="R289" s="43"/>
      <c r="S289" s="43"/>
      <c r="T289" s="43"/>
      <c r="U289" s="43"/>
      <c r="V289" s="43"/>
      <c r="W289" s="43" t="s">
        <v>114</v>
      </c>
      <c r="X289" s="43" t="s">
        <v>53</v>
      </c>
      <c r="Y289" s="43" t="s">
        <v>54</v>
      </c>
      <c r="Z289" s="43" t="s">
        <v>54</v>
      </c>
      <c r="AA289" s="43" t="s">
        <v>54</v>
      </c>
      <c r="AB289" s="43" t="s">
        <v>54</v>
      </c>
      <c r="AC289" s="43">
        <v>15</v>
      </c>
      <c r="AD289" s="43">
        <v>50</v>
      </c>
      <c r="AE289" s="43">
        <f t="shared" si="11"/>
        <v>50</v>
      </c>
      <c r="AF289" s="45" t="s">
        <v>1014</v>
      </c>
      <c r="AG289" s="45" t="s">
        <v>1049</v>
      </c>
      <c r="AH289" s="43"/>
    </row>
    <row r="290" s="7" customFormat="1" ht="190" customHeight="1" spans="1:34">
      <c r="A290" s="43">
        <v>14</v>
      </c>
      <c r="B290" s="45" t="s">
        <v>1053</v>
      </c>
      <c r="C290" s="45" t="s">
        <v>1054</v>
      </c>
      <c r="D290" s="43" t="s">
        <v>1055</v>
      </c>
      <c r="E290" s="43" t="s">
        <v>1056</v>
      </c>
      <c r="F290" s="43" t="s">
        <v>49</v>
      </c>
      <c r="G290" s="43" t="s">
        <v>1013</v>
      </c>
      <c r="H290" s="43" t="s">
        <v>1057</v>
      </c>
      <c r="I290" s="43">
        <f t="shared" si="10"/>
        <v>206</v>
      </c>
      <c r="J290" s="43"/>
      <c r="K290" s="43"/>
      <c r="L290" s="43"/>
      <c r="M290" s="43"/>
      <c r="N290" s="43"/>
      <c r="O290" s="43">
        <v>206</v>
      </c>
      <c r="P290" s="43"/>
      <c r="Q290" s="43"/>
      <c r="R290" s="43"/>
      <c r="S290" s="43"/>
      <c r="T290" s="43"/>
      <c r="U290" s="43"/>
      <c r="V290" s="43"/>
      <c r="W290" s="43" t="s">
        <v>114</v>
      </c>
      <c r="X290" s="43" t="s">
        <v>53</v>
      </c>
      <c r="Y290" s="43" t="s">
        <v>54</v>
      </c>
      <c r="Z290" s="43" t="s">
        <v>54</v>
      </c>
      <c r="AA290" s="43" t="s">
        <v>54</v>
      </c>
      <c r="AB290" s="43" t="s">
        <v>54</v>
      </c>
      <c r="AC290" s="43">
        <v>45</v>
      </c>
      <c r="AD290" s="43">
        <v>150</v>
      </c>
      <c r="AE290" s="43">
        <f t="shared" si="11"/>
        <v>150</v>
      </c>
      <c r="AF290" s="45" t="s">
        <v>1014</v>
      </c>
      <c r="AG290" s="45" t="s">
        <v>1058</v>
      </c>
      <c r="AH290" s="43"/>
    </row>
    <row r="291" s="7" customFormat="1" ht="215" customHeight="1" spans="1:34">
      <c r="A291" s="43">
        <v>15</v>
      </c>
      <c r="B291" s="45" t="s">
        <v>1059</v>
      </c>
      <c r="C291" s="45" t="s">
        <v>1060</v>
      </c>
      <c r="D291" s="43"/>
      <c r="E291" s="43"/>
      <c r="F291" s="43" t="s">
        <v>49</v>
      </c>
      <c r="G291" s="43" t="s">
        <v>1013</v>
      </c>
      <c r="H291" s="43" t="s">
        <v>1061</v>
      </c>
      <c r="I291" s="43">
        <f t="shared" si="10"/>
        <v>80</v>
      </c>
      <c r="J291" s="43"/>
      <c r="K291" s="43"/>
      <c r="L291" s="43"/>
      <c r="M291" s="43"/>
      <c r="N291" s="43"/>
      <c r="O291" s="43">
        <v>80</v>
      </c>
      <c r="P291" s="43"/>
      <c r="Q291" s="43"/>
      <c r="R291" s="43"/>
      <c r="S291" s="43"/>
      <c r="T291" s="43"/>
      <c r="U291" s="43"/>
      <c r="V291" s="43"/>
      <c r="W291" s="43" t="s">
        <v>114</v>
      </c>
      <c r="X291" s="43" t="s">
        <v>53</v>
      </c>
      <c r="Y291" s="43" t="s">
        <v>54</v>
      </c>
      <c r="Z291" s="43" t="s">
        <v>54</v>
      </c>
      <c r="AA291" s="43" t="s">
        <v>54</v>
      </c>
      <c r="AB291" s="43" t="s">
        <v>54</v>
      </c>
      <c r="AC291" s="43">
        <v>10</v>
      </c>
      <c r="AD291" s="43">
        <v>35</v>
      </c>
      <c r="AE291" s="43">
        <f t="shared" si="11"/>
        <v>35</v>
      </c>
      <c r="AF291" s="45" t="s">
        <v>1014</v>
      </c>
      <c r="AG291" s="45" t="s">
        <v>1026</v>
      </c>
      <c r="AH291" s="43"/>
    </row>
    <row r="292" s="7" customFormat="1" ht="141" customHeight="1" spans="1:34">
      <c r="A292" s="43">
        <v>16</v>
      </c>
      <c r="B292" s="45" t="s">
        <v>1062</v>
      </c>
      <c r="C292" s="45" t="s">
        <v>1063</v>
      </c>
      <c r="D292" s="43"/>
      <c r="E292" s="43"/>
      <c r="F292" s="43" t="s">
        <v>49</v>
      </c>
      <c r="G292" s="43" t="s">
        <v>1013</v>
      </c>
      <c r="H292" s="43" t="s">
        <v>1064</v>
      </c>
      <c r="I292" s="43">
        <f t="shared" si="10"/>
        <v>200</v>
      </c>
      <c r="J292" s="43"/>
      <c r="K292" s="43"/>
      <c r="L292" s="43"/>
      <c r="M292" s="43"/>
      <c r="N292" s="43"/>
      <c r="O292" s="43">
        <v>200</v>
      </c>
      <c r="P292" s="43"/>
      <c r="Q292" s="43"/>
      <c r="R292" s="43"/>
      <c r="S292" s="43"/>
      <c r="T292" s="43"/>
      <c r="U292" s="43"/>
      <c r="V292" s="43"/>
      <c r="W292" s="43" t="s">
        <v>114</v>
      </c>
      <c r="X292" s="43" t="s">
        <v>53</v>
      </c>
      <c r="Y292" s="43" t="s">
        <v>54</v>
      </c>
      <c r="Z292" s="43" t="s">
        <v>54</v>
      </c>
      <c r="AA292" s="43" t="s">
        <v>54</v>
      </c>
      <c r="AB292" s="43" t="s">
        <v>54</v>
      </c>
      <c r="AC292" s="43">
        <v>10</v>
      </c>
      <c r="AD292" s="43">
        <v>35</v>
      </c>
      <c r="AE292" s="43">
        <f t="shared" si="11"/>
        <v>35</v>
      </c>
      <c r="AF292" s="45" t="s">
        <v>1014</v>
      </c>
      <c r="AG292" s="45" t="s">
        <v>1026</v>
      </c>
      <c r="AH292" s="43"/>
    </row>
    <row r="293" s="7" customFormat="1" ht="56.25" spans="1:34">
      <c r="A293" s="43">
        <v>17</v>
      </c>
      <c r="B293" s="45" t="s">
        <v>1065</v>
      </c>
      <c r="C293" s="45" t="s">
        <v>1066</v>
      </c>
      <c r="D293" s="43" t="s">
        <v>179</v>
      </c>
      <c r="E293" s="43" t="s">
        <v>397</v>
      </c>
      <c r="F293" s="43" t="s">
        <v>49</v>
      </c>
      <c r="G293" s="43" t="s">
        <v>1067</v>
      </c>
      <c r="H293" s="43" t="s">
        <v>1068</v>
      </c>
      <c r="I293" s="43">
        <f t="shared" si="10"/>
        <v>30</v>
      </c>
      <c r="J293" s="43"/>
      <c r="K293" s="43"/>
      <c r="L293" s="43"/>
      <c r="M293" s="43"/>
      <c r="N293" s="43"/>
      <c r="O293" s="43">
        <v>30</v>
      </c>
      <c r="P293" s="43"/>
      <c r="Q293" s="43"/>
      <c r="R293" s="43"/>
      <c r="S293" s="43"/>
      <c r="T293" s="43"/>
      <c r="U293" s="43"/>
      <c r="V293" s="43"/>
      <c r="W293" s="43" t="s">
        <v>114</v>
      </c>
      <c r="X293" s="43" t="s">
        <v>53</v>
      </c>
      <c r="Y293" s="43" t="s">
        <v>54</v>
      </c>
      <c r="Z293" s="43" t="s">
        <v>54</v>
      </c>
      <c r="AA293" s="43" t="s">
        <v>54</v>
      </c>
      <c r="AB293" s="43" t="s">
        <v>54</v>
      </c>
      <c r="AC293" s="43">
        <v>20</v>
      </c>
      <c r="AD293" s="43">
        <v>70</v>
      </c>
      <c r="AE293" s="43">
        <f t="shared" si="11"/>
        <v>70</v>
      </c>
      <c r="AF293" s="45" t="s">
        <v>1014</v>
      </c>
      <c r="AG293" s="45" t="s">
        <v>1015</v>
      </c>
      <c r="AH293" s="43"/>
    </row>
    <row r="294" s="7" customFormat="1" ht="98" customHeight="1" spans="1:34">
      <c r="A294" s="43">
        <v>18</v>
      </c>
      <c r="B294" s="45" t="s">
        <v>1069</v>
      </c>
      <c r="C294" s="45" t="s">
        <v>1070</v>
      </c>
      <c r="D294" s="43" t="s">
        <v>47</v>
      </c>
      <c r="E294" s="43" t="s">
        <v>48</v>
      </c>
      <c r="F294" s="43" t="s">
        <v>49</v>
      </c>
      <c r="G294" s="43" t="s">
        <v>1071</v>
      </c>
      <c r="H294" s="43" t="s">
        <v>76</v>
      </c>
      <c r="I294" s="43">
        <f t="shared" si="10"/>
        <v>30</v>
      </c>
      <c r="J294" s="43"/>
      <c r="K294" s="43"/>
      <c r="L294" s="43"/>
      <c r="M294" s="43"/>
      <c r="N294" s="43"/>
      <c r="O294" s="43">
        <v>30</v>
      </c>
      <c r="P294" s="43"/>
      <c r="Q294" s="43"/>
      <c r="R294" s="43"/>
      <c r="S294" s="43"/>
      <c r="T294" s="43"/>
      <c r="U294" s="43"/>
      <c r="V294" s="43"/>
      <c r="W294" s="43" t="s">
        <v>114</v>
      </c>
      <c r="X294" s="43" t="s">
        <v>53</v>
      </c>
      <c r="Y294" s="43" t="s">
        <v>54</v>
      </c>
      <c r="Z294" s="43" t="s">
        <v>54</v>
      </c>
      <c r="AA294" s="43" t="s">
        <v>54</v>
      </c>
      <c r="AB294" s="43" t="s">
        <v>54</v>
      </c>
      <c r="AC294" s="43">
        <v>20</v>
      </c>
      <c r="AD294" s="43">
        <v>70</v>
      </c>
      <c r="AE294" s="43">
        <f t="shared" si="11"/>
        <v>70</v>
      </c>
      <c r="AF294" s="45" t="s">
        <v>1014</v>
      </c>
      <c r="AG294" s="45" t="s">
        <v>1015</v>
      </c>
      <c r="AH294" s="43"/>
    </row>
    <row r="295" s="7" customFormat="1" ht="56.25" spans="1:34">
      <c r="A295" s="43">
        <v>19</v>
      </c>
      <c r="B295" s="45" t="s">
        <v>1072</v>
      </c>
      <c r="C295" s="45" t="s">
        <v>1073</v>
      </c>
      <c r="D295" s="43" t="s">
        <v>47</v>
      </c>
      <c r="E295" s="43" t="s">
        <v>48</v>
      </c>
      <c r="F295" s="43" t="s">
        <v>49</v>
      </c>
      <c r="G295" s="43" t="s">
        <v>1013</v>
      </c>
      <c r="H295" s="43" t="s">
        <v>76</v>
      </c>
      <c r="I295" s="43">
        <f t="shared" si="10"/>
        <v>100</v>
      </c>
      <c r="J295" s="43"/>
      <c r="K295" s="43"/>
      <c r="L295" s="43"/>
      <c r="M295" s="43"/>
      <c r="N295" s="43"/>
      <c r="O295" s="43">
        <v>100</v>
      </c>
      <c r="P295" s="43"/>
      <c r="Q295" s="43"/>
      <c r="R295" s="43"/>
      <c r="S295" s="43"/>
      <c r="T295" s="43"/>
      <c r="U295" s="43"/>
      <c r="V295" s="43"/>
      <c r="W295" s="43" t="s">
        <v>114</v>
      </c>
      <c r="X295" s="43" t="s">
        <v>53</v>
      </c>
      <c r="Y295" s="43" t="s">
        <v>54</v>
      </c>
      <c r="Z295" s="43" t="s">
        <v>54</v>
      </c>
      <c r="AA295" s="43" t="s">
        <v>54</v>
      </c>
      <c r="AB295" s="43" t="s">
        <v>54</v>
      </c>
      <c r="AC295" s="43">
        <v>25</v>
      </c>
      <c r="AD295" s="43">
        <v>80</v>
      </c>
      <c r="AE295" s="43">
        <f t="shared" si="11"/>
        <v>80</v>
      </c>
      <c r="AF295" s="45" t="s">
        <v>1014</v>
      </c>
      <c r="AG295" s="45" t="s">
        <v>1074</v>
      </c>
      <c r="AH295" s="43"/>
    </row>
    <row r="296" s="7" customFormat="1" ht="56.25" spans="1:34">
      <c r="A296" s="43">
        <v>20</v>
      </c>
      <c r="B296" s="45" t="s">
        <v>1075</v>
      </c>
      <c r="C296" s="45" t="s">
        <v>1076</v>
      </c>
      <c r="D296" s="43"/>
      <c r="E296" s="43"/>
      <c r="F296" s="43" t="s">
        <v>49</v>
      </c>
      <c r="G296" s="43" t="s">
        <v>1013</v>
      </c>
      <c r="H296" s="43" t="s">
        <v>1077</v>
      </c>
      <c r="I296" s="43">
        <f t="shared" si="10"/>
        <v>6</v>
      </c>
      <c r="J296" s="43"/>
      <c r="K296" s="43"/>
      <c r="L296" s="43"/>
      <c r="M296" s="43"/>
      <c r="N296" s="43"/>
      <c r="O296" s="43">
        <v>6</v>
      </c>
      <c r="P296" s="43"/>
      <c r="Q296" s="43"/>
      <c r="R296" s="43"/>
      <c r="S296" s="43"/>
      <c r="T296" s="43"/>
      <c r="U296" s="43"/>
      <c r="V296" s="43"/>
      <c r="W296" s="43" t="s">
        <v>114</v>
      </c>
      <c r="X296" s="43" t="s">
        <v>53</v>
      </c>
      <c r="Y296" s="43" t="s">
        <v>54</v>
      </c>
      <c r="Z296" s="43" t="s">
        <v>54</v>
      </c>
      <c r="AA296" s="43" t="s">
        <v>54</v>
      </c>
      <c r="AB296" s="43" t="s">
        <v>54</v>
      </c>
      <c r="AC296" s="43"/>
      <c r="AD296" s="43"/>
      <c r="AE296" s="43"/>
      <c r="AF296" s="45" t="s">
        <v>1014</v>
      </c>
      <c r="AG296" s="45" t="s">
        <v>1078</v>
      </c>
      <c r="AH296" s="43"/>
    </row>
    <row r="297" s="12" customFormat="1" ht="170" customHeight="1" spans="1:34">
      <c r="A297" s="43">
        <v>21</v>
      </c>
      <c r="B297" s="45" t="s">
        <v>1079</v>
      </c>
      <c r="C297" s="45" t="s">
        <v>1080</v>
      </c>
      <c r="D297" s="43" t="s">
        <v>64</v>
      </c>
      <c r="E297" s="43" t="s">
        <v>65</v>
      </c>
      <c r="F297" s="43" t="s">
        <v>49</v>
      </c>
      <c r="G297" s="43" t="s">
        <v>1013</v>
      </c>
      <c r="H297" s="43" t="s">
        <v>1042</v>
      </c>
      <c r="I297" s="43">
        <f t="shared" si="10"/>
        <v>100</v>
      </c>
      <c r="J297" s="43"/>
      <c r="K297" s="43"/>
      <c r="L297" s="43"/>
      <c r="M297" s="43"/>
      <c r="N297" s="43"/>
      <c r="O297" s="43">
        <v>100</v>
      </c>
      <c r="P297" s="43"/>
      <c r="Q297" s="43"/>
      <c r="R297" s="43"/>
      <c r="S297" s="43"/>
      <c r="T297" s="43"/>
      <c r="U297" s="43"/>
      <c r="V297" s="43"/>
      <c r="W297" s="43" t="s">
        <v>114</v>
      </c>
      <c r="X297" s="43" t="s">
        <v>53</v>
      </c>
      <c r="Y297" s="43" t="s">
        <v>54</v>
      </c>
      <c r="Z297" s="43" t="s">
        <v>54</v>
      </c>
      <c r="AA297" s="43" t="s">
        <v>54</v>
      </c>
      <c r="AB297" s="43" t="s">
        <v>54</v>
      </c>
      <c r="AC297" s="43">
        <v>20</v>
      </c>
      <c r="AD297" s="43">
        <v>70</v>
      </c>
      <c r="AE297" s="43">
        <f t="shared" ref="AE297:AE312" si="12">AD297</f>
        <v>70</v>
      </c>
      <c r="AF297" s="45" t="s">
        <v>1014</v>
      </c>
      <c r="AG297" s="45" t="s">
        <v>1015</v>
      </c>
      <c r="AH297" s="43"/>
    </row>
    <row r="298" s="12" customFormat="1" ht="170" customHeight="1" spans="1:34">
      <c r="A298" s="43">
        <v>22</v>
      </c>
      <c r="B298" s="45" t="s">
        <v>1081</v>
      </c>
      <c r="C298" s="45" t="s">
        <v>1082</v>
      </c>
      <c r="D298" s="43" t="s">
        <v>47</v>
      </c>
      <c r="E298" s="43" t="s">
        <v>48</v>
      </c>
      <c r="F298" s="43" t="s">
        <v>49</v>
      </c>
      <c r="G298" s="43" t="s">
        <v>1013</v>
      </c>
      <c r="H298" s="43" t="s">
        <v>1083</v>
      </c>
      <c r="I298" s="43">
        <f t="shared" si="10"/>
        <v>100</v>
      </c>
      <c r="J298" s="43"/>
      <c r="K298" s="43"/>
      <c r="L298" s="43"/>
      <c r="M298" s="43"/>
      <c r="N298" s="43"/>
      <c r="O298" s="43">
        <v>100</v>
      </c>
      <c r="P298" s="43"/>
      <c r="Q298" s="43"/>
      <c r="R298" s="43"/>
      <c r="S298" s="43"/>
      <c r="T298" s="43"/>
      <c r="U298" s="43"/>
      <c r="V298" s="43"/>
      <c r="W298" s="43" t="s">
        <v>114</v>
      </c>
      <c r="X298" s="43" t="s">
        <v>53</v>
      </c>
      <c r="Y298" s="43" t="s">
        <v>54</v>
      </c>
      <c r="Z298" s="43" t="s">
        <v>54</v>
      </c>
      <c r="AA298" s="43" t="s">
        <v>54</v>
      </c>
      <c r="AB298" s="43" t="s">
        <v>54</v>
      </c>
      <c r="AC298" s="43">
        <v>10</v>
      </c>
      <c r="AD298" s="43">
        <v>35</v>
      </c>
      <c r="AE298" s="43">
        <f t="shared" si="12"/>
        <v>35</v>
      </c>
      <c r="AF298" s="45" t="s">
        <v>1014</v>
      </c>
      <c r="AG298" s="45" t="s">
        <v>1026</v>
      </c>
      <c r="AH298" s="43"/>
    </row>
    <row r="299" s="12" customFormat="1" ht="93.75" spans="1:34">
      <c r="A299" s="43">
        <v>23</v>
      </c>
      <c r="B299" s="45" t="s">
        <v>1084</v>
      </c>
      <c r="C299" s="45" t="s">
        <v>1085</v>
      </c>
      <c r="D299" s="43" t="s">
        <v>1086</v>
      </c>
      <c r="E299" s="43" t="s">
        <v>1087</v>
      </c>
      <c r="F299" s="43" t="s">
        <v>49</v>
      </c>
      <c r="G299" s="43" t="s">
        <v>1013</v>
      </c>
      <c r="H299" s="43" t="s">
        <v>1083</v>
      </c>
      <c r="I299" s="43">
        <f t="shared" si="10"/>
        <v>450</v>
      </c>
      <c r="J299" s="43"/>
      <c r="K299" s="43"/>
      <c r="L299" s="43"/>
      <c r="M299" s="43"/>
      <c r="N299" s="43"/>
      <c r="O299" s="43">
        <v>450</v>
      </c>
      <c r="P299" s="43"/>
      <c r="Q299" s="43"/>
      <c r="R299" s="43"/>
      <c r="S299" s="43"/>
      <c r="T299" s="43"/>
      <c r="U299" s="43"/>
      <c r="V299" s="43"/>
      <c r="W299" s="43" t="s">
        <v>114</v>
      </c>
      <c r="X299" s="43" t="s">
        <v>53</v>
      </c>
      <c r="Y299" s="43" t="s">
        <v>54</v>
      </c>
      <c r="Z299" s="43" t="s">
        <v>54</v>
      </c>
      <c r="AA299" s="43" t="s">
        <v>54</v>
      </c>
      <c r="AB299" s="43" t="s">
        <v>54</v>
      </c>
      <c r="AC299" s="43">
        <v>300</v>
      </c>
      <c r="AD299" s="43">
        <v>1000</v>
      </c>
      <c r="AE299" s="43">
        <f t="shared" si="12"/>
        <v>1000</v>
      </c>
      <c r="AF299" s="45" t="s">
        <v>1014</v>
      </c>
      <c r="AG299" s="45" t="s">
        <v>1088</v>
      </c>
      <c r="AH299" s="43"/>
    </row>
    <row r="300" s="12" customFormat="1" ht="150" spans="1:34">
      <c r="A300" s="43">
        <v>24</v>
      </c>
      <c r="B300" s="45" t="s">
        <v>1089</v>
      </c>
      <c r="C300" s="45" t="s">
        <v>1090</v>
      </c>
      <c r="D300" s="43" t="s">
        <v>1091</v>
      </c>
      <c r="E300" s="43" t="s">
        <v>1092</v>
      </c>
      <c r="F300" s="43" t="s">
        <v>49</v>
      </c>
      <c r="G300" s="43" t="s">
        <v>1013</v>
      </c>
      <c r="H300" s="43" t="s">
        <v>1093</v>
      </c>
      <c r="I300" s="43">
        <f t="shared" si="10"/>
        <v>100</v>
      </c>
      <c r="J300" s="43"/>
      <c r="K300" s="43"/>
      <c r="L300" s="43"/>
      <c r="M300" s="43"/>
      <c r="N300" s="43"/>
      <c r="O300" s="43">
        <v>100</v>
      </c>
      <c r="P300" s="43"/>
      <c r="Q300" s="43"/>
      <c r="R300" s="43"/>
      <c r="S300" s="43"/>
      <c r="T300" s="43"/>
      <c r="U300" s="43"/>
      <c r="V300" s="43"/>
      <c r="W300" s="43" t="s">
        <v>114</v>
      </c>
      <c r="X300" s="43" t="s">
        <v>53</v>
      </c>
      <c r="Y300" s="43" t="s">
        <v>54</v>
      </c>
      <c r="Z300" s="43" t="s">
        <v>54</v>
      </c>
      <c r="AA300" s="43" t="s">
        <v>54</v>
      </c>
      <c r="AB300" s="43" t="s">
        <v>54</v>
      </c>
      <c r="AC300" s="43">
        <v>40</v>
      </c>
      <c r="AD300" s="43">
        <v>150</v>
      </c>
      <c r="AE300" s="43">
        <f t="shared" si="12"/>
        <v>150</v>
      </c>
      <c r="AF300" s="45" t="s">
        <v>1014</v>
      </c>
      <c r="AG300" s="45" t="s">
        <v>1058</v>
      </c>
      <c r="AH300" s="43"/>
    </row>
    <row r="301" s="12" customFormat="1" ht="122" customHeight="1" spans="1:34">
      <c r="A301" s="43">
        <v>25</v>
      </c>
      <c r="B301" s="45" t="s">
        <v>1094</v>
      </c>
      <c r="C301" s="45" t="s">
        <v>1095</v>
      </c>
      <c r="D301" s="43" t="s">
        <v>1086</v>
      </c>
      <c r="E301" s="43" t="s">
        <v>1096</v>
      </c>
      <c r="F301" s="43" t="s">
        <v>49</v>
      </c>
      <c r="G301" s="43" t="s">
        <v>1013</v>
      </c>
      <c r="H301" s="43"/>
      <c r="I301" s="43">
        <f t="shared" si="10"/>
        <v>120</v>
      </c>
      <c r="J301" s="43"/>
      <c r="K301" s="43"/>
      <c r="L301" s="43"/>
      <c r="M301" s="43"/>
      <c r="N301" s="43"/>
      <c r="O301" s="43">
        <v>120</v>
      </c>
      <c r="P301" s="43"/>
      <c r="Q301" s="43"/>
      <c r="R301" s="43"/>
      <c r="S301" s="43"/>
      <c r="T301" s="43"/>
      <c r="U301" s="43"/>
      <c r="V301" s="43"/>
      <c r="W301" s="43" t="s">
        <v>114</v>
      </c>
      <c r="X301" s="43" t="s">
        <v>53</v>
      </c>
      <c r="Y301" s="43" t="s">
        <v>54</v>
      </c>
      <c r="Z301" s="43" t="s">
        <v>54</v>
      </c>
      <c r="AA301" s="43" t="s">
        <v>54</v>
      </c>
      <c r="AB301" s="43" t="s">
        <v>54</v>
      </c>
      <c r="AC301" s="43">
        <v>20</v>
      </c>
      <c r="AD301" s="43">
        <v>70</v>
      </c>
      <c r="AE301" s="43">
        <f t="shared" si="12"/>
        <v>70</v>
      </c>
      <c r="AF301" s="45" t="s">
        <v>1014</v>
      </c>
      <c r="AG301" s="45" t="s">
        <v>1015</v>
      </c>
      <c r="AH301" s="43"/>
    </row>
    <row r="302" s="12" customFormat="1" ht="122" customHeight="1" spans="1:34">
      <c r="A302" s="43">
        <v>26</v>
      </c>
      <c r="B302" s="45" t="s">
        <v>1097</v>
      </c>
      <c r="C302" s="45" t="s">
        <v>1098</v>
      </c>
      <c r="D302" s="43" t="s">
        <v>64</v>
      </c>
      <c r="E302" s="43" t="s">
        <v>65</v>
      </c>
      <c r="F302" s="43" t="s">
        <v>49</v>
      </c>
      <c r="G302" s="43" t="s">
        <v>1013</v>
      </c>
      <c r="H302" s="43" t="s">
        <v>139</v>
      </c>
      <c r="I302" s="43">
        <f t="shared" si="10"/>
        <v>160</v>
      </c>
      <c r="J302" s="43"/>
      <c r="K302" s="43"/>
      <c r="L302" s="43"/>
      <c r="M302" s="43"/>
      <c r="N302" s="43"/>
      <c r="O302" s="43">
        <v>160</v>
      </c>
      <c r="P302" s="43"/>
      <c r="Q302" s="43"/>
      <c r="R302" s="43"/>
      <c r="S302" s="43"/>
      <c r="T302" s="43"/>
      <c r="U302" s="43"/>
      <c r="V302" s="43"/>
      <c r="W302" s="43" t="s">
        <v>114</v>
      </c>
      <c r="X302" s="43" t="s">
        <v>53</v>
      </c>
      <c r="Y302" s="43" t="s">
        <v>54</v>
      </c>
      <c r="Z302" s="43" t="s">
        <v>54</v>
      </c>
      <c r="AA302" s="43" t="s">
        <v>54</v>
      </c>
      <c r="AB302" s="43" t="s">
        <v>54</v>
      </c>
      <c r="AC302" s="43">
        <v>60</v>
      </c>
      <c r="AD302" s="43">
        <v>200</v>
      </c>
      <c r="AE302" s="43">
        <f t="shared" si="12"/>
        <v>200</v>
      </c>
      <c r="AF302" s="45" t="s">
        <v>1014</v>
      </c>
      <c r="AG302" s="45" t="s">
        <v>1099</v>
      </c>
      <c r="AH302" s="43"/>
    </row>
    <row r="303" s="13" customFormat="1" ht="90" customHeight="1" spans="1:34">
      <c r="A303" s="43">
        <v>27</v>
      </c>
      <c r="B303" s="45" t="s">
        <v>1100</v>
      </c>
      <c r="C303" s="45" t="s">
        <v>1101</v>
      </c>
      <c r="D303" s="43" t="s">
        <v>64</v>
      </c>
      <c r="E303" s="43" t="s">
        <v>65</v>
      </c>
      <c r="F303" s="43" t="s">
        <v>49</v>
      </c>
      <c r="G303" s="43" t="s">
        <v>1013</v>
      </c>
      <c r="H303" s="43" t="s">
        <v>1083</v>
      </c>
      <c r="I303" s="43">
        <f t="shared" si="10"/>
        <v>140</v>
      </c>
      <c r="J303" s="43"/>
      <c r="K303" s="43"/>
      <c r="L303" s="43"/>
      <c r="M303" s="43"/>
      <c r="N303" s="43"/>
      <c r="O303" s="43">
        <v>140</v>
      </c>
      <c r="P303" s="43"/>
      <c r="Q303" s="43"/>
      <c r="R303" s="43"/>
      <c r="S303" s="43"/>
      <c r="T303" s="43"/>
      <c r="U303" s="43"/>
      <c r="V303" s="43"/>
      <c r="W303" s="43" t="s">
        <v>114</v>
      </c>
      <c r="X303" s="43" t="s">
        <v>53</v>
      </c>
      <c r="Y303" s="43" t="s">
        <v>54</v>
      </c>
      <c r="Z303" s="43" t="s">
        <v>54</v>
      </c>
      <c r="AA303" s="43" t="s">
        <v>54</v>
      </c>
      <c r="AB303" s="43" t="s">
        <v>54</v>
      </c>
      <c r="AC303" s="43">
        <v>20</v>
      </c>
      <c r="AD303" s="43">
        <v>70</v>
      </c>
      <c r="AE303" s="43">
        <f t="shared" si="12"/>
        <v>70</v>
      </c>
      <c r="AF303" s="45" t="s">
        <v>1014</v>
      </c>
      <c r="AG303" s="45" t="s">
        <v>1015</v>
      </c>
      <c r="AH303" s="43"/>
    </row>
    <row r="304" s="13" customFormat="1" ht="87" customHeight="1" spans="1:34">
      <c r="A304" s="43">
        <v>28</v>
      </c>
      <c r="B304" s="45" t="s">
        <v>1102</v>
      </c>
      <c r="C304" s="45" t="s">
        <v>1103</v>
      </c>
      <c r="D304" s="43" t="s">
        <v>111</v>
      </c>
      <c r="E304" s="43" t="s">
        <v>1104</v>
      </c>
      <c r="F304" s="43" t="s">
        <v>49</v>
      </c>
      <c r="G304" s="43" t="s">
        <v>1013</v>
      </c>
      <c r="H304" s="43" t="s">
        <v>1105</v>
      </c>
      <c r="I304" s="43">
        <f t="shared" si="10"/>
        <v>50</v>
      </c>
      <c r="J304" s="43"/>
      <c r="K304" s="43"/>
      <c r="L304" s="43"/>
      <c r="M304" s="43"/>
      <c r="N304" s="43"/>
      <c r="O304" s="43">
        <v>50</v>
      </c>
      <c r="P304" s="43"/>
      <c r="Q304" s="43"/>
      <c r="R304" s="43"/>
      <c r="S304" s="43"/>
      <c r="T304" s="43"/>
      <c r="U304" s="43"/>
      <c r="V304" s="43"/>
      <c r="W304" s="43" t="s">
        <v>114</v>
      </c>
      <c r="X304" s="43" t="s">
        <v>53</v>
      </c>
      <c r="Y304" s="43" t="s">
        <v>54</v>
      </c>
      <c r="Z304" s="43" t="s">
        <v>54</v>
      </c>
      <c r="AA304" s="43" t="s">
        <v>54</v>
      </c>
      <c r="AB304" s="43" t="s">
        <v>54</v>
      </c>
      <c r="AC304" s="43">
        <v>20</v>
      </c>
      <c r="AD304" s="43">
        <v>70</v>
      </c>
      <c r="AE304" s="43">
        <f t="shared" si="12"/>
        <v>70</v>
      </c>
      <c r="AF304" s="45" t="s">
        <v>1014</v>
      </c>
      <c r="AG304" s="45" t="s">
        <v>1015</v>
      </c>
      <c r="AH304" s="43"/>
    </row>
    <row r="305" s="13" customFormat="1" ht="88" customHeight="1" spans="1:34">
      <c r="A305" s="43">
        <v>29</v>
      </c>
      <c r="B305" s="45" t="s">
        <v>1106</v>
      </c>
      <c r="C305" s="45" t="s">
        <v>1107</v>
      </c>
      <c r="D305" s="43" t="s">
        <v>111</v>
      </c>
      <c r="E305" s="43" t="s">
        <v>223</v>
      </c>
      <c r="F305" s="43" t="s">
        <v>49</v>
      </c>
      <c r="G305" s="43" t="s">
        <v>1013</v>
      </c>
      <c r="H305" s="43" t="s">
        <v>224</v>
      </c>
      <c r="I305" s="43">
        <f t="shared" si="10"/>
        <v>100</v>
      </c>
      <c r="J305" s="43"/>
      <c r="K305" s="43"/>
      <c r="L305" s="43"/>
      <c r="M305" s="43"/>
      <c r="N305" s="43"/>
      <c r="O305" s="43">
        <v>100</v>
      </c>
      <c r="P305" s="43"/>
      <c r="Q305" s="43"/>
      <c r="R305" s="43"/>
      <c r="S305" s="43"/>
      <c r="T305" s="43"/>
      <c r="U305" s="43"/>
      <c r="V305" s="43"/>
      <c r="W305" s="43" t="s">
        <v>114</v>
      </c>
      <c r="X305" s="43" t="s">
        <v>53</v>
      </c>
      <c r="Y305" s="43" t="s">
        <v>54</v>
      </c>
      <c r="Z305" s="43" t="s">
        <v>54</v>
      </c>
      <c r="AA305" s="43" t="s">
        <v>54</v>
      </c>
      <c r="AB305" s="43" t="s">
        <v>54</v>
      </c>
      <c r="AC305" s="43">
        <v>30</v>
      </c>
      <c r="AD305" s="43">
        <v>100</v>
      </c>
      <c r="AE305" s="43">
        <f t="shared" si="12"/>
        <v>100</v>
      </c>
      <c r="AF305" s="45" t="s">
        <v>1014</v>
      </c>
      <c r="AG305" s="45" t="s">
        <v>1108</v>
      </c>
      <c r="AH305" s="43"/>
    </row>
    <row r="306" s="13" customFormat="1" ht="122" customHeight="1" spans="1:34">
      <c r="A306" s="43">
        <v>30</v>
      </c>
      <c r="B306" s="98" t="s">
        <v>1109</v>
      </c>
      <c r="C306" s="45" t="s">
        <v>1110</v>
      </c>
      <c r="D306" s="43" t="s">
        <v>47</v>
      </c>
      <c r="E306" s="43" t="s">
        <v>48</v>
      </c>
      <c r="F306" s="43" t="s">
        <v>49</v>
      </c>
      <c r="G306" s="43" t="s">
        <v>1013</v>
      </c>
      <c r="H306" s="43" t="s">
        <v>76</v>
      </c>
      <c r="I306" s="43">
        <f t="shared" si="10"/>
        <v>200</v>
      </c>
      <c r="J306" s="43"/>
      <c r="K306" s="43"/>
      <c r="L306" s="43"/>
      <c r="M306" s="43"/>
      <c r="N306" s="43"/>
      <c r="O306" s="43">
        <v>200</v>
      </c>
      <c r="P306" s="43"/>
      <c r="Q306" s="43"/>
      <c r="R306" s="43"/>
      <c r="S306" s="43"/>
      <c r="T306" s="43"/>
      <c r="U306" s="43"/>
      <c r="V306" s="43"/>
      <c r="W306" s="43" t="s">
        <v>114</v>
      </c>
      <c r="X306" s="43" t="s">
        <v>53</v>
      </c>
      <c r="Y306" s="43" t="s">
        <v>54</v>
      </c>
      <c r="Z306" s="43" t="s">
        <v>54</v>
      </c>
      <c r="AA306" s="43" t="s">
        <v>54</v>
      </c>
      <c r="AB306" s="43" t="s">
        <v>54</v>
      </c>
      <c r="AC306" s="43">
        <v>60</v>
      </c>
      <c r="AD306" s="43">
        <v>250</v>
      </c>
      <c r="AE306" s="43">
        <f t="shared" si="12"/>
        <v>250</v>
      </c>
      <c r="AF306" s="45" t="s">
        <v>1014</v>
      </c>
      <c r="AG306" s="45" t="s">
        <v>1111</v>
      </c>
      <c r="AH306" s="43"/>
    </row>
    <row r="307" s="13" customFormat="1" ht="109" customHeight="1" spans="1:34">
      <c r="A307" s="43">
        <v>31</v>
      </c>
      <c r="B307" s="45" t="s">
        <v>1112</v>
      </c>
      <c r="C307" s="45" t="s">
        <v>1113</v>
      </c>
      <c r="D307" s="43" t="s">
        <v>111</v>
      </c>
      <c r="E307" s="43" t="s">
        <v>1104</v>
      </c>
      <c r="F307" s="43" t="s">
        <v>49</v>
      </c>
      <c r="G307" s="43" t="s">
        <v>1013</v>
      </c>
      <c r="H307" s="43" t="s">
        <v>1105</v>
      </c>
      <c r="I307" s="43">
        <f t="shared" si="10"/>
        <v>30</v>
      </c>
      <c r="J307" s="43"/>
      <c r="K307" s="43"/>
      <c r="L307" s="43"/>
      <c r="M307" s="43"/>
      <c r="N307" s="43"/>
      <c r="O307" s="43">
        <v>30</v>
      </c>
      <c r="P307" s="43"/>
      <c r="Q307" s="43"/>
      <c r="R307" s="43"/>
      <c r="S307" s="43"/>
      <c r="T307" s="43"/>
      <c r="U307" s="43"/>
      <c r="V307" s="43"/>
      <c r="W307" s="43" t="s">
        <v>114</v>
      </c>
      <c r="X307" s="43" t="s">
        <v>53</v>
      </c>
      <c r="Y307" s="43" t="s">
        <v>54</v>
      </c>
      <c r="Z307" s="43" t="s">
        <v>54</v>
      </c>
      <c r="AA307" s="43" t="s">
        <v>54</v>
      </c>
      <c r="AB307" s="43" t="s">
        <v>54</v>
      </c>
      <c r="AC307" s="43">
        <v>15</v>
      </c>
      <c r="AD307" s="43">
        <v>50</v>
      </c>
      <c r="AE307" s="43">
        <f t="shared" si="12"/>
        <v>50</v>
      </c>
      <c r="AF307" s="45" t="s">
        <v>1014</v>
      </c>
      <c r="AG307" s="45" t="s">
        <v>1049</v>
      </c>
      <c r="AH307" s="43"/>
    </row>
    <row r="308" s="13" customFormat="1" ht="105" customHeight="1" spans="1:34">
      <c r="A308" s="43">
        <v>32</v>
      </c>
      <c r="B308" s="45" t="s">
        <v>1114</v>
      </c>
      <c r="C308" s="45" t="s">
        <v>1115</v>
      </c>
      <c r="D308" s="43" t="s">
        <v>111</v>
      </c>
      <c r="E308" s="43" t="s">
        <v>1104</v>
      </c>
      <c r="F308" s="43" t="s">
        <v>49</v>
      </c>
      <c r="G308" s="43" t="s">
        <v>1013</v>
      </c>
      <c r="H308" s="43" t="s">
        <v>1105</v>
      </c>
      <c r="I308" s="43">
        <f t="shared" si="10"/>
        <v>30</v>
      </c>
      <c r="J308" s="43"/>
      <c r="K308" s="43"/>
      <c r="L308" s="43"/>
      <c r="M308" s="43"/>
      <c r="N308" s="43"/>
      <c r="O308" s="43">
        <v>30</v>
      </c>
      <c r="P308" s="43"/>
      <c r="Q308" s="43"/>
      <c r="R308" s="43"/>
      <c r="S308" s="43"/>
      <c r="T308" s="43"/>
      <c r="U308" s="43"/>
      <c r="V308" s="43"/>
      <c r="W308" s="43" t="s">
        <v>114</v>
      </c>
      <c r="X308" s="43" t="s">
        <v>53</v>
      </c>
      <c r="Y308" s="43" t="s">
        <v>54</v>
      </c>
      <c r="Z308" s="43" t="s">
        <v>54</v>
      </c>
      <c r="AA308" s="43" t="s">
        <v>54</v>
      </c>
      <c r="AB308" s="43" t="s">
        <v>54</v>
      </c>
      <c r="AC308" s="43">
        <v>15</v>
      </c>
      <c r="AD308" s="43">
        <v>50</v>
      </c>
      <c r="AE308" s="43">
        <f t="shared" si="12"/>
        <v>50</v>
      </c>
      <c r="AF308" s="45" t="s">
        <v>1014</v>
      </c>
      <c r="AG308" s="45" t="s">
        <v>1049</v>
      </c>
      <c r="AH308" s="43"/>
    </row>
    <row r="309" s="13" customFormat="1" ht="128" customHeight="1" spans="1:34">
      <c r="A309" s="43">
        <v>33</v>
      </c>
      <c r="B309" s="45" t="s">
        <v>1116</v>
      </c>
      <c r="C309" s="45" t="s">
        <v>1117</v>
      </c>
      <c r="D309" s="43" t="s">
        <v>59</v>
      </c>
      <c r="E309" s="43" t="s">
        <v>60</v>
      </c>
      <c r="F309" s="43" t="s">
        <v>49</v>
      </c>
      <c r="G309" s="43" t="s">
        <v>1013</v>
      </c>
      <c r="H309" s="43" t="s">
        <v>573</v>
      </c>
      <c r="I309" s="43">
        <f t="shared" si="10"/>
        <v>180</v>
      </c>
      <c r="J309" s="43"/>
      <c r="K309" s="43"/>
      <c r="L309" s="43"/>
      <c r="M309" s="43"/>
      <c r="N309" s="43"/>
      <c r="O309" s="43">
        <v>180</v>
      </c>
      <c r="P309" s="43"/>
      <c r="Q309" s="43"/>
      <c r="R309" s="43"/>
      <c r="S309" s="43"/>
      <c r="T309" s="43"/>
      <c r="U309" s="43"/>
      <c r="V309" s="43"/>
      <c r="W309" s="43" t="s">
        <v>114</v>
      </c>
      <c r="X309" s="43" t="s">
        <v>53</v>
      </c>
      <c r="Y309" s="43" t="s">
        <v>54</v>
      </c>
      <c r="Z309" s="43" t="s">
        <v>54</v>
      </c>
      <c r="AA309" s="43" t="s">
        <v>54</v>
      </c>
      <c r="AB309" s="43" t="s">
        <v>54</v>
      </c>
      <c r="AC309" s="43">
        <v>70</v>
      </c>
      <c r="AD309" s="43">
        <v>250</v>
      </c>
      <c r="AE309" s="43">
        <f t="shared" si="12"/>
        <v>250</v>
      </c>
      <c r="AF309" s="45" t="s">
        <v>1014</v>
      </c>
      <c r="AG309" s="45" t="s">
        <v>1111</v>
      </c>
      <c r="AH309" s="43"/>
    </row>
    <row r="310" s="13" customFormat="1" ht="120" customHeight="1" spans="1:34">
      <c r="A310" s="43">
        <v>34</v>
      </c>
      <c r="B310" s="45" t="s">
        <v>1118</v>
      </c>
      <c r="C310" s="45" t="s">
        <v>1119</v>
      </c>
      <c r="D310" s="43" t="s">
        <v>47</v>
      </c>
      <c r="E310" s="43" t="s">
        <v>48</v>
      </c>
      <c r="F310" s="43" t="s">
        <v>49</v>
      </c>
      <c r="G310" s="43" t="s">
        <v>1013</v>
      </c>
      <c r="H310" s="43" t="s">
        <v>76</v>
      </c>
      <c r="I310" s="43">
        <f t="shared" si="10"/>
        <v>140</v>
      </c>
      <c r="J310" s="43"/>
      <c r="K310" s="43"/>
      <c r="L310" s="43"/>
      <c r="M310" s="43"/>
      <c r="N310" s="43"/>
      <c r="O310" s="43">
        <v>140</v>
      </c>
      <c r="P310" s="43"/>
      <c r="Q310" s="43"/>
      <c r="R310" s="43"/>
      <c r="S310" s="43"/>
      <c r="T310" s="43"/>
      <c r="U310" s="43"/>
      <c r="V310" s="43"/>
      <c r="W310" s="43" t="s">
        <v>114</v>
      </c>
      <c r="X310" s="43" t="s">
        <v>53</v>
      </c>
      <c r="Y310" s="43" t="s">
        <v>54</v>
      </c>
      <c r="Z310" s="43" t="s">
        <v>54</v>
      </c>
      <c r="AA310" s="43" t="s">
        <v>54</v>
      </c>
      <c r="AB310" s="43" t="s">
        <v>54</v>
      </c>
      <c r="AC310" s="43">
        <v>40</v>
      </c>
      <c r="AD310" s="43">
        <v>250</v>
      </c>
      <c r="AE310" s="43">
        <f t="shared" si="12"/>
        <v>250</v>
      </c>
      <c r="AF310" s="45" t="s">
        <v>1014</v>
      </c>
      <c r="AG310" s="45" t="s">
        <v>1111</v>
      </c>
      <c r="AH310" s="43"/>
    </row>
    <row r="311" s="13" customFormat="1" ht="93.75" spans="1:34">
      <c r="A311" s="43">
        <v>35</v>
      </c>
      <c r="B311" s="45" t="s">
        <v>1120</v>
      </c>
      <c r="C311" s="45" t="s">
        <v>1121</v>
      </c>
      <c r="D311" s="43" t="s">
        <v>111</v>
      </c>
      <c r="E311" s="43" t="s">
        <v>306</v>
      </c>
      <c r="F311" s="43" t="s">
        <v>49</v>
      </c>
      <c r="G311" s="43" t="s">
        <v>1013</v>
      </c>
      <c r="H311" s="43" t="s">
        <v>1122</v>
      </c>
      <c r="I311" s="43">
        <f t="shared" si="10"/>
        <v>60</v>
      </c>
      <c r="J311" s="43"/>
      <c r="K311" s="43"/>
      <c r="L311" s="43"/>
      <c r="M311" s="43"/>
      <c r="N311" s="43"/>
      <c r="O311" s="43">
        <v>60</v>
      </c>
      <c r="P311" s="43"/>
      <c r="Q311" s="43"/>
      <c r="R311" s="43"/>
      <c r="S311" s="43"/>
      <c r="T311" s="43"/>
      <c r="U311" s="43"/>
      <c r="V311" s="43"/>
      <c r="W311" s="43" t="s">
        <v>114</v>
      </c>
      <c r="X311" s="43" t="s">
        <v>53</v>
      </c>
      <c r="Y311" s="43" t="s">
        <v>54</v>
      </c>
      <c r="Z311" s="43" t="s">
        <v>54</v>
      </c>
      <c r="AA311" s="43" t="s">
        <v>54</v>
      </c>
      <c r="AB311" s="43" t="s">
        <v>54</v>
      </c>
      <c r="AC311" s="43">
        <v>20</v>
      </c>
      <c r="AD311" s="43">
        <v>70</v>
      </c>
      <c r="AE311" s="43">
        <f t="shared" si="12"/>
        <v>70</v>
      </c>
      <c r="AF311" s="45" t="s">
        <v>1014</v>
      </c>
      <c r="AG311" s="45" t="s">
        <v>1015</v>
      </c>
      <c r="AH311" s="43"/>
    </row>
    <row r="312" s="13" customFormat="1" ht="92" customHeight="1" spans="1:34">
      <c r="A312" s="43">
        <v>36</v>
      </c>
      <c r="B312" s="45" t="s">
        <v>1123</v>
      </c>
      <c r="C312" s="45" t="s">
        <v>1124</v>
      </c>
      <c r="D312" s="43" t="s">
        <v>1125</v>
      </c>
      <c r="E312" s="43" t="s">
        <v>1126</v>
      </c>
      <c r="F312" s="43" t="s">
        <v>49</v>
      </c>
      <c r="G312" s="43" t="s">
        <v>1013</v>
      </c>
      <c r="H312" s="43" t="s">
        <v>1083</v>
      </c>
      <c r="I312" s="43">
        <f t="shared" si="10"/>
        <v>60</v>
      </c>
      <c r="J312" s="43"/>
      <c r="K312" s="43"/>
      <c r="L312" s="43"/>
      <c r="M312" s="43"/>
      <c r="N312" s="43"/>
      <c r="O312" s="43">
        <v>60</v>
      </c>
      <c r="P312" s="43"/>
      <c r="Q312" s="43"/>
      <c r="R312" s="43"/>
      <c r="S312" s="43"/>
      <c r="T312" s="43"/>
      <c r="U312" s="43"/>
      <c r="V312" s="43"/>
      <c r="W312" s="43" t="s">
        <v>114</v>
      </c>
      <c r="X312" s="43" t="s">
        <v>53</v>
      </c>
      <c r="Y312" s="43" t="s">
        <v>54</v>
      </c>
      <c r="Z312" s="43" t="s">
        <v>54</v>
      </c>
      <c r="AA312" s="43" t="s">
        <v>54</v>
      </c>
      <c r="AB312" s="43" t="s">
        <v>54</v>
      </c>
      <c r="AC312" s="43">
        <v>10</v>
      </c>
      <c r="AD312" s="43">
        <v>35</v>
      </c>
      <c r="AE312" s="43">
        <f t="shared" si="12"/>
        <v>35</v>
      </c>
      <c r="AF312" s="45" t="s">
        <v>1014</v>
      </c>
      <c r="AG312" s="45" t="s">
        <v>1026</v>
      </c>
      <c r="AH312" s="43"/>
    </row>
    <row r="313" s="13" customFormat="1" ht="157" customHeight="1" spans="1:34">
      <c r="A313" s="43">
        <v>37</v>
      </c>
      <c r="B313" s="45" t="s">
        <v>1127</v>
      </c>
      <c r="C313" s="45" t="s">
        <v>1128</v>
      </c>
      <c r="D313" s="43" t="s">
        <v>1129</v>
      </c>
      <c r="E313" s="43" t="s">
        <v>1129</v>
      </c>
      <c r="F313" s="43" t="s">
        <v>49</v>
      </c>
      <c r="G313" s="43" t="s">
        <v>1013</v>
      </c>
      <c r="H313" s="43" t="s">
        <v>1130</v>
      </c>
      <c r="I313" s="43">
        <f t="shared" si="10"/>
        <v>80</v>
      </c>
      <c r="J313" s="43"/>
      <c r="K313" s="43"/>
      <c r="L313" s="43"/>
      <c r="M313" s="43"/>
      <c r="N313" s="43"/>
      <c r="O313" s="43">
        <v>80</v>
      </c>
      <c r="P313" s="43"/>
      <c r="Q313" s="43"/>
      <c r="R313" s="43"/>
      <c r="S313" s="43"/>
      <c r="T313" s="43"/>
      <c r="U313" s="43"/>
      <c r="V313" s="43"/>
      <c r="W313" s="43" t="s">
        <v>114</v>
      </c>
      <c r="X313" s="43" t="s">
        <v>53</v>
      </c>
      <c r="Y313" s="43" t="s">
        <v>54</v>
      </c>
      <c r="Z313" s="43" t="s">
        <v>54</v>
      </c>
      <c r="AA313" s="43" t="s">
        <v>54</v>
      </c>
      <c r="AB313" s="43" t="s">
        <v>54</v>
      </c>
      <c r="AC313" s="43"/>
      <c r="AD313" s="43"/>
      <c r="AE313" s="43"/>
      <c r="AF313" s="45" t="s">
        <v>1014</v>
      </c>
      <c r="AG313" s="45" t="s">
        <v>1131</v>
      </c>
      <c r="AH313" s="43"/>
    </row>
    <row r="314" s="13" customFormat="1" ht="174" customHeight="1" spans="1:34">
      <c r="A314" s="43">
        <v>38</v>
      </c>
      <c r="B314" s="45" t="s">
        <v>1132</v>
      </c>
      <c r="C314" s="45" t="s">
        <v>1133</v>
      </c>
      <c r="D314" s="43" t="s">
        <v>1129</v>
      </c>
      <c r="E314" s="43" t="s">
        <v>1134</v>
      </c>
      <c r="F314" s="43" t="s">
        <v>49</v>
      </c>
      <c r="G314" s="43" t="s">
        <v>1013</v>
      </c>
      <c r="H314" s="43" t="s">
        <v>1135</v>
      </c>
      <c r="I314" s="43">
        <f t="shared" si="10"/>
        <v>100</v>
      </c>
      <c r="J314" s="43"/>
      <c r="K314" s="43"/>
      <c r="L314" s="43"/>
      <c r="M314" s="43"/>
      <c r="N314" s="43"/>
      <c r="O314" s="43">
        <v>100</v>
      </c>
      <c r="P314" s="43"/>
      <c r="Q314" s="43"/>
      <c r="R314" s="43"/>
      <c r="S314" s="43"/>
      <c r="T314" s="43"/>
      <c r="U314" s="43"/>
      <c r="V314" s="43"/>
      <c r="W314" s="43" t="s">
        <v>114</v>
      </c>
      <c r="X314" s="43" t="s">
        <v>53</v>
      </c>
      <c r="Y314" s="43" t="s">
        <v>54</v>
      </c>
      <c r="Z314" s="43" t="s">
        <v>54</v>
      </c>
      <c r="AA314" s="43" t="s">
        <v>54</v>
      </c>
      <c r="AB314" s="43" t="s">
        <v>54</v>
      </c>
      <c r="AC314" s="43"/>
      <c r="AD314" s="43"/>
      <c r="AE314" s="43"/>
      <c r="AF314" s="45" t="s">
        <v>1014</v>
      </c>
      <c r="AG314" s="45" t="s">
        <v>1131</v>
      </c>
      <c r="AH314" s="43"/>
    </row>
    <row r="315" s="13" customFormat="1" ht="194" customHeight="1" spans="1:34">
      <c r="A315" s="43">
        <v>39</v>
      </c>
      <c r="B315" s="98" t="s">
        <v>1136</v>
      </c>
      <c r="C315" s="45" t="s">
        <v>1137</v>
      </c>
      <c r="D315" s="43"/>
      <c r="E315" s="43"/>
      <c r="F315" s="43" t="s">
        <v>49</v>
      </c>
      <c r="G315" s="43" t="s">
        <v>1013</v>
      </c>
      <c r="H315" s="43" t="s">
        <v>73</v>
      </c>
      <c r="I315" s="43">
        <f t="shared" si="10"/>
        <v>120</v>
      </c>
      <c r="J315" s="43"/>
      <c r="K315" s="43"/>
      <c r="L315" s="43"/>
      <c r="M315" s="43"/>
      <c r="N315" s="43"/>
      <c r="O315" s="43">
        <v>120</v>
      </c>
      <c r="P315" s="43"/>
      <c r="Q315" s="43"/>
      <c r="R315" s="43"/>
      <c r="S315" s="43"/>
      <c r="T315" s="43"/>
      <c r="U315" s="43"/>
      <c r="V315" s="43"/>
      <c r="W315" s="43" t="s">
        <v>114</v>
      </c>
      <c r="X315" s="43" t="s">
        <v>53</v>
      </c>
      <c r="Y315" s="43" t="s">
        <v>54</v>
      </c>
      <c r="Z315" s="43" t="s">
        <v>54</v>
      </c>
      <c r="AA315" s="43" t="s">
        <v>54</v>
      </c>
      <c r="AB315" s="43" t="s">
        <v>54</v>
      </c>
      <c r="AC315" s="43"/>
      <c r="AD315" s="43"/>
      <c r="AE315" s="43"/>
      <c r="AF315" s="45" t="s">
        <v>1014</v>
      </c>
      <c r="AG315" s="45" t="s">
        <v>1131</v>
      </c>
      <c r="AH315" s="43"/>
    </row>
    <row r="316" s="13" customFormat="1" ht="109" customHeight="1" spans="1:34">
      <c r="A316" s="43">
        <v>40</v>
      </c>
      <c r="B316" s="98" t="s">
        <v>1138</v>
      </c>
      <c r="C316" s="45" t="s">
        <v>1139</v>
      </c>
      <c r="D316" s="43"/>
      <c r="E316" s="43"/>
      <c r="F316" s="43" t="s">
        <v>49</v>
      </c>
      <c r="G316" s="43" t="s">
        <v>1013</v>
      </c>
      <c r="H316" s="43" t="s">
        <v>1130</v>
      </c>
      <c r="I316" s="43">
        <f t="shared" si="10"/>
        <v>90</v>
      </c>
      <c r="J316" s="43"/>
      <c r="K316" s="43"/>
      <c r="L316" s="43"/>
      <c r="M316" s="43"/>
      <c r="N316" s="43"/>
      <c r="O316" s="43">
        <v>90</v>
      </c>
      <c r="P316" s="43"/>
      <c r="Q316" s="43"/>
      <c r="R316" s="43"/>
      <c r="S316" s="43"/>
      <c r="T316" s="43"/>
      <c r="U316" s="43"/>
      <c r="V316" s="43"/>
      <c r="W316" s="43" t="s">
        <v>114</v>
      </c>
      <c r="X316" s="43" t="s">
        <v>53</v>
      </c>
      <c r="Y316" s="43" t="s">
        <v>54</v>
      </c>
      <c r="Z316" s="43" t="s">
        <v>54</v>
      </c>
      <c r="AA316" s="43" t="s">
        <v>54</v>
      </c>
      <c r="AB316" s="43" t="s">
        <v>54</v>
      </c>
      <c r="AC316" s="43">
        <v>5</v>
      </c>
      <c r="AD316" s="43">
        <v>20</v>
      </c>
      <c r="AE316" s="43">
        <f t="shared" ref="AE316:AE323" si="13">AD316</f>
        <v>20</v>
      </c>
      <c r="AF316" s="45" t="s">
        <v>1014</v>
      </c>
      <c r="AG316" s="45" t="s">
        <v>1140</v>
      </c>
      <c r="AH316" s="43"/>
    </row>
    <row r="317" s="13" customFormat="1" ht="173" customHeight="1" spans="1:34">
      <c r="A317" s="43">
        <v>41</v>
      </c>
      <c r="B317" s="98" t="s">
        <v>1141</v>
      </c>
      <c r="C317" s="45" t="s">
        <v>1142</v>
      </c>
      <c r="D317" s="43"/>
      <c r="E317" s="43"/>
      <c r="F317" s="43" t="s">
        <v>49</v>
      </c>
      <c r="G317" s="43" t="s">
        <v>1013</v>
      </c>
      <c r="H317" s="43" t="s">
        <v>73</v>
      </c>
      <c r="I317" s="43">
        <f t="shared" si="10"/>
        <v>120</v>
      </c>
      <c r="J317" s="43"/>
      <c r="K317" s="43"/>
      <c r="L317" s="43"/>
      <c r="M317" s="43"/>
      <c r="N317" s="43"/>
      <c r="O317" s="43">
        <v>120</v>
      </c>
      <c r="P317" s="43"/>
      <c r="Q317" s="43"/>
      <c r="R317" s="43"/>
      <c r="S317" s="43"/>
      <c r="T317" s="43"/>
      <c r="U317" s="43"/>
      <c r="V317" s="43"/>
      <c r="W317" s="43" t="s">
        <v>114</v>
      </c>
      <c r="X317" s="43" t="s">
        <v>53</v>
      </c>
      <c r="Y317" s="43" t="s">
        <v>54</v>
      </c>
      <c r="Z317" s="43" t="s">
        <v>54</v>
      </c>
      <c r="AA317" s="43" t="s">
        <v>54</v>
      </c>
      <c r="AB317" s="43" t="s">
        <v>54</v>
      </c>
      <c r="AC317" s="43"/>
      <c r="AD317" s="43"/>
      <c r="AE317" s="43"/>
      <c r="AF317" s="45" t="s">
        <v>1014</v>
      </c>
      <c r="AG317" s="45" t="s">
        <v>1131</v>
      </c>
      <c r="AH317" s="43"/>
    </row>
    <row r="318" s="13" customFormat="1" ht="129" customHeight="1" spans="1:34">
      <c r="A318" s="43">
        <v>42</v>
      </c>
      <c r="B318" s="45" t="s">
        <v>1143</v>
      </c>
      <c r="C318" s="45" t="s">
        <v>1144</v>
      </c>
      <c r="D318" s="43"/>
      <c r="E318" s="43"/>
      <c r="F318" s="43" t="s">
        <v>49</v>
      </c>
      <c r="G318" s="43" t="s">
        <v>1013</v>
      </c>
      <c r="H318" s="43" t="s">
        <v>73</v>
      </c>
      <c r="I318" s="43">
        <f t="shared" si="10"/>
        <v>160</v>
      </c>
      <c r="J318" s="43"/>
      <c r="K318" s="43"/>
      <c r="L318" s="43"/>
      <c r="M318" s="43"/>
      <c r="N318" s="43"/>
      <c r="O318" s="43">
        <v>160</v>
      </c>
      <c r="P318" s="43"/>
      <c r="Q318" s="43"/>
      <c r="R318" s="43"/>
      <c r="S318" s="43"/>
      <c r="T318" s="43"/>
      <c r="U318" s="43"/>
      <c r="V318" s="43"/>
      <c r="W318" s="43" t="s">
        <v>114</v>
      </c>
      <c r="X318" s="43" t="s">
        <v>53</v>
      </c>
      <c r="Y318" s="43" t="s">
        <v>54</v>
      </c>
      <c r="Z318" s="43" t="s">
        <v>54</v>
      </c>
      <c r="AA318" s="43" t="s">
        <v>54</v>
      </c>
      <c r="AB318" s="43" t="s">
        <v>54</v>
      </c>
      <c r="AC318" s="43">
        <v>30</v>
      </c>
      <c r="AD318" s="43">
        <v>100</v>
      </c>
      <c r="AE318" s="43">
        <f t="shared" si="13"/>
        <v>100</v>
      </c>
      <c r="AF318" s="45" t="s">
        <v>1014</v>
      </c>
      <c r="AG318" s="45" t="s">
        <v>1108</v>
      </c>
      <c r="AH318" s="43"/>
    </row>
    <row r="319" s="13" customFormat="1" ht="112" customHeight="1" spans="1:34">
      <c r="A319" s="43">
        <v>43</v>
      </c>
      <c r="B319" s="45" t="s">
        <v>1145</v>
      </c>
      <c r="C319" s="45" t="s">
        <v>1146</v>
      </c>
      <c r="D319" s="43"/>
      <c r="E319" s="43"/>
      <c r="F319" s="43" t="s">
        <v>49</v>
      </c>
      <c r="G319" s="43" t="s">
        <v>1013</v>
      </c>
      <c r="H319" s="43" t="s">
        <v>73</v>
      </c>
      <c r="I319" s="43">
        <f t="shared" si="10"/>
        <v>30</v>
      </c>
      <c r="J319" s="43"/>
      <c r="K319" s="43"/>
      <c r="L319" s="43"/>
      <c r="M319" s="43"/>
      <c r="N319" s="43"/>
      <c r="O319" s="43">
        <v>30</v>
      </c>
      <c r="P319" s="43"/>
      <c r="Q319" s="43"/>
      <c r="R319" s="43"/>
      <c r="S319" s="43"/>
      <c r="T319" s="43"/>
      <c r="U319" s="43"/>
      <c r="V319" s="43"/>
      <c r="W319" s="43" t="s">
        <v>114</v>
      </c>
      <c r="X319" s="43" t="s">
        <v>53</v>
      </c>
      <c r="Y319" s="43" t="s">
        <v>54</v>
      </c>
      <c r="Z319" s="43" t="s">
        <v>54</v>
      </c>
      <c r="AA319" s="43" t="s">
        <v>54</v>
      </c>
      <c r="AB319" s="43" t="s">
        <v>54</v>
      </c>
      <c r="AC319" s="43"/>
      <c r="AD319" s="43"/>
      <c r="AE319" s="43"/>
      <c r="AF319" s="45" t="s">
        <v>1014</v>
      </c>
      <c r="AG319" s="45" t="s">
        <v>1131</v>
      </c>
      <c r="AH319" s="43"/>
    </row>
    <row r="320" s="13" customFormat="1" ht="112" customHeight="1" spans="1:34">
      <c r="A320" s="43">
        <v>44</v>
      </c>
      <c r="B320" s="45" t="s">
        <v>1147</v>
      </c>
      <c r="C320" s="45" t="s">
        <v>1148</v>
      </c>
      <c r="D320" s="43"/>
      <c r="E320" s="43"/>
      <c r="F320" s="43" t="s">
        <v>49</v>
      </c>
      <c r="G320" s="43" t="s">
        <v>1013</v>
      </c>
      <c r="H320" s="43" t="s">
        <v>1064</v>
      </c>
      <c r="I320" s="43">
        <f t="shared" si="10"/>
        <v>120</v>
      </c>
      <c r="J320" s="43"/>
      <c r="K320" s="43"/>
      <c r="L320" s="43"/>
      <c r="M320" s="43"/>
      <c r="N320" s="43"/>
      <c r="O320" s="43">
        <v>120</v>
      </c>
      <c r="P320" s="43"/>
      <c r="Q320" s="43"/>
      <c r="R320" s="43"/>
      <c r="S320" s="43"/>
      <c r="T320" s="43"/>
      <c r="U320" s="43"/>
      <c r="V320" s="43"/>
      <c r="W320" s="43" t="s">
        <v>114</v>
      </c>
      <c r="X320" s="43" t="s">
        <v>53</v>
      </c>
      <c r="Y320" s="43" t="s">
        <v>54</v>
      </c>
      <c r="Z320" s="43" t="s">
        <v>54</v>
      </c>
      <c r="AA320" s="43" t="s">
        <v>54</v>
      </c>
      <c r="AB320" s="43" t="s">
        <v>54</v>
      </c>
      <c r="AC320" s="43"/>
      <c r="AD320" s="43"/>
      <c r="AE320" s="43"/>
      <c r="AF320" s="45" t="s">
        <v>1014</v>
      </c>
      <c r="AG320" s="45" t="s">
        <v>1131</v>
      </c>
      <c r="AH320" s="43"/>
    </row>
    <row r="321" s="13" customFormat="1" ht="86" customHeight="1" spans="1:34">
      <c r="A321" s="43">
        <v>45</v>
      </c>
      <c r="B321" s="45" t="s">
        <v>1149</v>
      </c>
      <c r="C321" s="45" t="s">
        <v>1150</v>
      </c>
      <c r="D321" s="43" t="s">
        <v>47</v>
      </c>
      <c r="E321" s="43" t="s">
        <v>490</v>
      </c>
      <c r="F321" s="43" t="s">
        <v>49</v>
      </c>
      <c r="G321" s="43" t="s">
        <v>1013</v>
      </c>
      <c r="H321" s="43"/>
      <c r="I321" s="43">
        <f t="shared" si="10"/>
        <v>100</v>
      </c>
      <c r="J321" s="43"/>
      <c r="K321" s="43"/>
      <c r="L321" s="43"/>
      <c r="M321" s="43"/>
      <c r="N321" s="43"/>
      <c r="O321" s="43">
        <v>100</v>
      </c>
      <c r="P321" s="43"/>
      <c r="Q321" s="43"/>
      <c r="R321" s="43"/>
      <c r="S321" s="43"/>
      <c r="T321" s="43"/>
      <c r="U321" s="43"/>
      <c r="V321" s="43"/>
      <c r="W321" s="43" t="s">
        <v>114</v>
      </c>
      <c r="X321" s="43" t="s">
        <v>53</v>
      </c>
      <c r="Y321" s="43" t="s">
        <v>54</v>
      </c>
      <c r="Z321" s="43" t="s">
        <v>54</v>
      </c>
      <c r="AA321" s="43" t="s">
        <v>54</v>
      </c>
      <c r="AB321" s="43" t="s">
        <v>54</v>
      </c>
      <c r="AC321" s="43">
        <v>40</v>
      </c>
      <c r="AD321" s="43">
        <v>250</v>
      </c>
      <c r="AE321" s="43">
        <f t="shared" si="13"/>
        <v>250</v>
      </c>
      <c r="AF321" s="45" t="s">
        <v>1014</v>
      </c>
      <c r="AG321" s="45" t="s">
        <v>1111</v>
      </c>
      <c r="AH321" s="43"/>
    </row>
    <row r="322" s="13" customFormat="1" ht="84" customHeight="1" spans="1:34">
      <c r="A322" s="43">
        <v>46</v>
      </c>
      <c r="B322" s="45" t="s">
        <v>1151</v>
      </c>
      <c r="C322" s="45" t="s">
        <v>1152</v>
      </c>
      <c r="D322" s="43" t="s">
        <v>179</v>
      </c>
      <c r="E322" s="43" t="s">
        <v>556</v>
      </c>
      <c r="F322" s="43" t="s">
        <v>49</v>
      </c>
      <c r="G322" s="43" t="s">
        <v>1013</v>
      </c>
      <c r="H322" s="43" t="s">
        <v>557</v>
      </c>
      <c r="I322" s="43">
        <f t="shared" si="10"/>
        <v>60</v>
      </c>
      <c r="J322" s="43"/>
      <c r="K322" s="43"/>
      <c r="L322" s="43"/>
      <c r="M322" s="43"/>
      <c r="N322" s="43"/>
      <c r="O322" s="43">
        <v>60</v>
      </c>
      <c r="P322" s="43"/>
      <c r="Q322" s="43"/>
      <c r="R322" s="43"/>
      <c r="S322" s="43"/>
      <c r="T322" s="43"/>
      <c r="U322" s="43"/>
      <c r="V322" s="43"/>
      <c r="W322" s="43" t="s">
        <v>114</v>
      </c>
      <c r="X322" s="43" t="s">
        <v>53</v>
      </c>
      <c r="Y322" s="43" t="s">
        <v>54</v>
      </c>
      <c r="Z322" s="43" t="s">
        <v>54</v>
      </c>
      <c r="AA322" s="43" t="s">
        <v>54</v>
      </c>
      <c r="AB322" s="43" t="s">
        <v>54</v>
      </c>
      <c r="AC322" s="43">
        <v>20</v>
      </c>
      <c r="AD322" s="43">
        <v>70</v>
      </c>
      <c r="AE322" s="43">
        <f t="shared" si="13"/>
        <v>70</v>
      </c>
      <c r="AF322" s="45" t="s">
        <v>1014</v>
      </c>
      <c r="AG322" s="45" t="s">
        <v>1015</v>
      </c>
      <c r="AH322" s="43"/>
    </row>
    <row r="323" s="13" customFormat="1" ht="141" customHeight="1" spans="1:34">
      <c r="A323" s="43">
        <v>47</v>
      </c>
      <c r="B323" s="45" t="s">
        <v>1153</v>
      </c>
      <c r="C323" s="45" t="s">
        <v>1154</v>
      </c>
      <c r="D323" s="43" t="s">
        <v>96</v>
      </c>
      <c r="E323" s="43" t="s">
        <v>1155</v>
      </c>
      <c r="F323" s="43" t="s">
        <v>49</v>
      </c>
      <c r="G323" s="43" t="s">
        <v>1013</v>
      </c>
      <c r="H323" s="43" t="s">
        <v>73</v>
      </c>
      <c r="I323" s="43">
        <f t="shared" si="10"/>
        <v>1177</v>
      </c>
      <c r="J323" s="43"/>
      <c r="K323" s="43"/>
      <c r="L323" s="43"/>
      <c r="M323" s="43"/>
      <c r="N323" s="43"/>
      <c r="O323" s="43">
        <v>1177</v>
      </c>
      <c r="P323" s="43"/>
      <c r="Q323" s="43"/>
      <c r="R323" s="43"/>
      <c r="S323" s="43"/>
      <c r="T323" s="43"/>
      <c r="U323" s="43"/>
      <c r="V323" s="43"/>
      <c r="W323" s="43" t="s">
        <v>114</v>
      </c>
      <c r="X323" s="43" t="s">
        <v>54</v>
      </c>
      <c r="Y323" s="43" t="s">
        <v>54</v>
      </c>
      <c r="Z323" s="43" t="s">
        <v>54</v>
      </c>
      <c r="AA323" s="43" t="s">
        <v>54</v>
      </c>
      <c r="AB323" s="43" t="s">
        <v>54</v>
      </c>
      <c r="AC323" s="43">
        <v>20</v>
      </c>
      <c r="AD323" s="43">
        <v>70</v>
      </c>
      <c r="AE323" s="43">
        <f t="shared" si="13"/>
        <v>70</v>
      </c>
      <c r="AF323" s="45" t="s">
        <v>1156</v>
      </c>
      <c r="AG323" s="45" t="s">
        <v>1015</v>
      </c>
      <c r="AH323" s="43"/>
    </row>
    <row r="324" s="2" customFormat="1" ht="105" customHeight="1" spans="1:34">
      <c r="A324" s="43" t="s">
        <v>1157</v>
      </c>
      <c r="B324" s="45" t="s">
        <v>1158</v>
      </c>
      <c r="C324" s="45" t="s">
        <v>1159</v>
      </c>
      <c r="D324" s="43" t="s">
        <v>179</v>
      </c>
      <c r="E324" s="43" t="s">
        <v>1160</v>
      </c>
      <c r="F324" s="43" t="s">
        <v>49</v>
      </c>
      <c r="G324" s="43" t="s">
        <v>1013</v>
      </c>
      <c r="H324" s="43" t="s">
        <v>73</v>
      </c>
      <c r="I324" s="43">
        <f t="shared" si="10"/>
        <v>95.81</v>
      </c>
      <c r="J324" s="43"/>
      <c r="K324" s="43"/>
      <c r="L324" s="43"/>
      <c r="M324" s="43"/>
      <c r="N324" s="43"/>
      <c r="O324" s="43">
        <v>95.81</v>
      </c>
      <c r="P324" s="43"/>
      <c r="Q324" s="43"/>
      <c r="R324" s="43"/>
      <c r="S324" s="43"/>
      <c r="T324" s="43"/>
      <c r="U324" s="43"/>
      <c r="V324" s="43"/>
      <c r="W324" s="43" t="s">
        <v>114</v>
      </c>
      <c r="X324" s="43" t="s">
        <v>54</v>
      </c>
      <c r="Y324" s="43" t="s">
        <v>54</v>
      </c>
      <c r="Z324" s="43" t="s">
        <v>54</v>
      </c>
      <c r="AA324" s="43" t="s">
        <v>54</v>
      </c>
      <c r="AB324" s="43" t="s">
        <v>54</v>
      </c>
      <c r="AC324" s="43">
        <v>10</v>
      </c>
      <c r="AD324" s="43">
        <v>35</v>
      </c>
      <c r="AE324" s="43">
        <v>35</v>
      </c>
      <c r="AF324" s="45" t="s">
        <v>1156</v>
      </c>
      <c r="AG324" s="45" t="s">
        <v>1026</v>
      </c>
      <c r="AH324" s="43"/>
    </row>
    <row r="325" s="3" customFormat="1" ht="75" spans="1:34">
      <c r="A325" s="99" t="s">
        <v>1161</v>
      </c>
      <c r="B325" s="100" t="s">
        <v>1162</v>
      </c>
      <c r="C325" s="100" t="s">
        <v>1163</v>
      </c>
      <c r="D325" s="99" t="s">
        <v>1164</v>
      </c>
      <c r="E325" s="99" t="s">
        <v>1032</v>
      </c>
      <c r="F325" s="99" t="s">
        <v>49</v>
      </c>
      <c r="G325" s="99" t="s">
        <v>1165</v>
      </c>
      <c r="H325" s="99" t="s">
        <v>1083</v>
      </c>
      <c r="I325" s="99">
        <v>281</v>
      </c>
      <c r="J325" s="99">
        <v>281</v>
      </c>
      <c r="K325" s="99"/>
      <c r="L325" s="99"/>
      <c r="M325" s="99">
        <v>281</v>
      </c>
      <c r="N325" s="99"/>
      <c r="O325" s="99"/>
      <c r="P325" s="99"/>
      <c r="Q325" s="99"/>
      <c r="R325" s="99"/>
      <c r="S325" s="99"/>
      <c r="T325" s="99"/>
      <c r="U325" s="99"/>
      <c r="V325" s="99"/>
      <c r="W325" s="99" t="s">
        <v>114</v>
      </c>
      <c r="X325" s="99" t="s">
        <v>54</v>
      </c>
      <c r="Y325" s="99" t="s">
        <v>54</v>
      </c>
      <c r="Z325" s="99" t="s">
        <v>54</v>
      </c>
      <c r="AA325" s="99" t="s">
        <v>54</v>
      </c>
      <c r="AB325" s="99" t="s">
        <v>54</v>
      </c>
      <c r="AC325" s="99">
        <v>600</v>
      </c>
      <c r="AD325" s="99">
        <v>1900</v>
      </c>
      <c r="AE325" s="99">
        <v>1900</v>
      </c>
      <c r="AF325" s="100" t="s">
        <v>1166</v>
      </c>
      <c r="AG325" s="100" t="s">
        <v>1167</v>
      </c>
      <c r="AH325" s="99"/>
    </row>
    <row r="326" s="3" customFormat="1" ht="93.75" spans="1:34">
      <c r="A326" s="99" t="s">
        <v>1168</v>
      </c>
      <c r="B326" s="100" t="s">
        <v>1169</v>
      </c>
      <c r="C326" s="100" t="s">
        <v>1170</v>
      </c>
      <c r="D326" s="99" t="s">
        <v>1164</v>
      </c>
      <c r="E326" s="99" t="s">
        <v>1032</v>
      </c>
      <c r="F326" s="99" t="s">
        <v>49</v>
      </c>
      <c r="G326" s="99" t="s">
        <v>1171</v>
      </c>
      <c r="H326" s="99" t="s">
        <v>1083</v>
      </c>
      <c r="I326" s="99">
        <v>580</v>
      </c>
      <c r="J326" s="99">
        <v>580</v>
      </c>
      <c r="K326" s="99"/>
      <c r="L326" s="99"/>
      <c r="M326" s="99"/>
      <c r="N326" s="99">
        <v>580</v>
      </c>
      <c r="O326" s="99"/>
      <c r="P326" s="99"/>
      <c r="Q326" s="99"/>
      <c r="R326" s="99"/>
      <c r="S326" s="99"/>
      <c r="T326" s="99"/>
      <c r="U326" s="99"/>
      <c r="V326" s="99"/>
      <c r="W326" s="99" t="s">
        <v>114</v>
      </c>
      <c r="X326" s="99" t="s">
        <v>54</v>
      </c>
      <c r="Y326" s="99" t="s">
        <v>54</v>
      </c>
      <c r="Z326" s="99" t="s">
        <v>54</v>
      </c>
      <c r="AA326" s="99" t="s">
        <v>54</v>
      </c>
      <c r="AB326" s="99" t="s">
        <v>54</v>
      </c>
      <c r="AC326" s="99">
        <v>900</v>
      </c>
      <c r="AD326" s="99">
        <v>3000</v>
      </c>
      <c r="AE326" s="99">
        <v>3000</v>
      </c>
      <c r="AF326" s="100" t="s">
        <v>1166</v>
      </c>
      <c r="AG326" s="100" t="s">
        <v>1167</v>
      </c>
      <c r="AH326" s="99"/>
    </row>
    <row r="327" s="3" customFormat="1" ht="56.25" spans="1:34">
      <c r="A327" s="101">
        <v>1</v>
      </c>
      <c r="B327" s="102" t="s">
        <v>1172</v>
      </c>
      <c r="C327" s="102" t="s">
        <v>1173</v>
      </c>
      <c r="D327" s="101" t="s">
        <v>80</v>
      </c>
      <c r="E327" s="101" t="s">
        <v>436</v>
      </c>
      <c r="F327" s="101" t="s">
        <v>49</v>
      </c>
      <c r="G327" s="101" t="s">
        <v>1013</v>
      </c>
      <c r="H327" s="101" t="s">
        <v>1174</v>
      </c>
      <c r="I327" s="112">
        <v>10</v>
      </c>
      <c r="J327" s="113"/>
      <c r="K327" s="104"/>
      <c r="L327" s="111"/>
      <c r="M327" s="111"/>
      <c r="N327" s="111"/>
      <c r="O327" s="112">
        <v>10</v>
      </c>
      <c r="P327" s="111"/>
      <c r="Q327" s="111"/>
      <c r="R327" s="111"/>
      <c r="S327" s="111"/>
      <c r="T327" s="111"/>
      <c r="U327" s="111"/>
      <c r="V327" s="111"/>
      <c r="W327" s="101" t="s">
        <v>114</v>
      </c>
      <c r="X327" s="101" t="s">
        <v>53</v>
      </c>
      <c r="Y327" s="101" t="s">
        <v>54</v>
      </c>
      <c r="Z327" s="101" t="s">
        <v>54</v>
      </c>
      <c r="AA327" s="101" t="s">
        <v>54</v>
      </c>
      <c r="AB327" s="101" t="s">
        <v>54</v>
      </c>
      <c r="AC327" s="101">
        <v>10</v>
      </c>
      <c r="AD327" s="115">
        <f>AC327*3.5</f>
        <v>35</v>
      </c>
      <c r="AE327" s="111">
        <f>AD327</f>
        <v>35</v>
      </c>
      <c r="AF327" s="116" t="s">
        <v>1175</v>
      </c>
      <c r="AG327" s="116" t="s">
        <v>1176</v>
      </c>
      <c r="AH327" s="117"/>
    </row>
    <row r="328" s="3" customFormat="1" ht="75" spans="1:34">
      <c r="A328" s="101">
        <v>2</v>
      </c>
      <c r="B328" s="102" t="s">
        <v>1177</v>
      </c>
      <c r="C328" s="102" t="s">
        <v>1178</v>
      </c>
      <c r="D328" s="101" t="s">
        <v>64</v>
      </c>
      <c r="E328" s="101" t="s">
        <v>65</v>
      </c>
      <c r="F328" s="101" t="s">
        <v>49</v>
      </c>
      <c r="G328" s="101" t="s">
        <v>1013</v>
      </c>
      <c r="H328" s="101" t="s">
        <v>139</v>
      </c>
      <c r="I328" s="101">
        <v>20</v>
      </c>
      <c r="J328" s="113"/>
      <c r="K328" s="104"/>
      <c r="L328" s="111"/>
      <c r="M328" s="111"/>
      <c r="N328" s="111"/>
      <c r="O328" s="101">
        <v>20</v>
      </c>
      <c r="P328" s="111"/>
      <c r="Q328" s="111"/>
      <c r="R328" s="111"/>
      <c r="S328" s="111"/>
      <c r="T328" s="111"/>
      <c r="U328" s="111"/>
      <c r="V328" s="111"/>
      <c r="W328" s="101" t="s">
        <v>114</v>
      </c>
      <c r="X328" s="101" t="s">
        <v>53</v>
      </c>
      <c r="Y328" s="101" t="s">
        <v>54</v>
      </c>
      <c r="Z328" s="101" t="s">
        <v>54</v>
      </c>
      <c r="AA328" s="101" t="s">
        <v>54</v>
      </c>
      <c r="AB328" s="101" t="s">
        <v>54</v>
      </c>
      <c r="AC328" s="101">
        <v>30</v>
      </c>
      <c r="AD328" s="115">
        <f>AC328*3.5</f>
        <v>105</v>
      </c>
      <c r="AE328" s="111">
        <f>AD328</f>
        <v>105</v>
      </c>
      <c r="AF328" s="116" t="s">
        <v>1175</v>
      </c>
      <c r="AG328" s="116" t="s">
        <v>1179</v>
      </c>
      <c r="AH328" s="117"/>
    </row>
    <row r="329" s="3" customFormat="1" ht="56.25" spans="1:34">
      <c r="A329" s="101">
        <v>3</v>
      </c>
      <c r="B329" s="102" t="s">
        <v>1180</v>
      </c>
      <c r="C329" s="102" t="s">
        <v>1181</v>
      </c>
      <c r="D329" s="101" t="s">
        <v>111</v>
      </c>
      <c r="E329" s="101" t="s">
        <v>205</v>
      </c>
      <c r="F329" s="101" t="s">
        <v>49</v>
      </c>
      <c r="G329" s="101" t="s">
        <v>1013</v>
      </c>
      <c r="H329" s="101" t="s">
        <v>206</v>
      </c>
      <c r="I329" s="112">
        <v>10</v>
      </c>
      <c r="J329" s="113"/>
      <c r="K329" s="104"/>
      <c r="L329" s="111"/>
      <c r="M329" s="111"/>
      <c r="N329" s="111"/>
      <c r="O329" s="112">
        <v>10</v>
      </c>
      <c r="P329" s="111"/>
      <c r="Q329" s="111"/>
      <c r="R329" s="111"/>
      <c r="S329" s="111"/>
      <c r="T329" s="111"/>
      <c r="U329" s="111"/>
      <c r="V329" s="111"/>
      <c r="W329" s="101" t="s">
        <v>114</v>
      </c>
      <c r="X329" s="101" t="s">
        <v>53</v>
      </c>
      <c r="Y329" s="101" t="s">
        <v>54</v>
      </c>
      <c r="Z329" s="101" t="s">
        <v>54</v>
      </c>
      <c r="AA329" s="101" t="s">
        <v>54</v>
      </c>
      <c r="AB329" s="101" t="s">
        <v>54</v>
      </c>
      <c r="AC329" s="101">
        <v>10</v>
      </c>
      <c r="AD329" s="115">
        <f>AC329*3.5</f>
        <v>35</v>
      </c>
      <c r="AE329" s="111">
        <f>AD329</f>
        <v>35</v>
      </c>
      <c r="AF329" s="116" t="s">
        <v>1175</v>
      </c>
      <c r="AG329" s="116" t="s">
        <v>1182</v>
      </c>
      <c r="AH329" s="117"/>
    </row>
    <row r="330" s="3" customFormat="1" ht="56.25" spans="1:34">
      <c r="A330" s="101">
        <v>4</v>
      </c>
      <c r="B330" s="103" t="s">
        <v>1183</v>
      </c>
      <c r="C330" s="103" t="s">
        <v>1184</v>
      </c>
      <c r="D330" s="101" t="s">
        <v>96</v>
      </c>
      <c r="E330" s="104" t="s">
        <v>611</v>
      </c>
      <c r="F330" s="101" t="s">
        <v>49</v>
      </c>
      <c r="G330" s="101" t="s">
        <v>1013</v>
      </c>
      <c r="H330" s="105" t="s">
        <v>923</v>
      </c>
      <c r="I330" s="112">
        <v>25</v>
      </c>
      <c r="J330" s="113"/>
      <c r="K330" s="104"/>
      <c r="L330" s="111"/>
      <c r="M330" s="111"/>
      <c r="N330" s="111"/>
      <c r="O330" s="112">
        <v>25</v>
      </c>
      <c r="P330" s="111"/>
      <c r="Q330" s="111"/>
      <c r="R330" s="111"/>
      <c r="S330" s="111"/>
      <c r="T330" s="111"/>
      <c r="U330" s="111"/>
      <c r="V330" s="111"/>
      <c r="W330" s="101" t="s">
        <v>114</v>
      </c>
      <c r="X330" s="101" t="s">
        <v>53</v>
      </c>
      <c r="Y330" s="101" t="s">
        <v>54</v>
      </c>
      <c r="Z330" s="101" t="s">
        <v>54</v>
      </c>
      <c r="AA330" s="101" t="s">
        <v>54</v>
      </c>
      <c r="AB330" s="101" t="s">
        <v>54</v>
      </c>
      <c r="AC330" s="112">
        <v>20</v>
      </c>
      <c r="AD330" s="115">
        <f>AC330*3.5</f>
        <v>70</v>
      </c>
      <c r="AE330" s="111">
        <f>AD330</f>
        <v>70</v>
      </c>
      <c r="AF330" s="116" t="s">
        <v>1175</v>
      </c>
      <c r="AG330" s="116" t="s">
        <v>1179</v>
      </c>
      <c r="AH330" s="118"/>
    </row>
    <row r="331" s="3" customFormat="1" ht="56.25" spans="1:34">
      <c r="A331" s="101">
        <v>5</v>
      </c>
      <c r="B331" s="102" t="s">
        <v>1185</v>
      </c>
      <c r="C331" s="102" t="s">
        <v>1186</v>
      </c>
      <c r="D331" s="101" t="s">
        <v>179</v>
      </c>
      <c r="E331" s="101" t="s">
        <v>568</v>
      </c>
      <c r="F331" s="101" t="s">
        <v>49</v>
      </c>
      <c r="G331" s="101" t="s">
        <v>1013</v>
      </c>
      <c r="H331" s="101" t="s">
        <v>1187</v>
      </c>
      <c r="I331" s="112">
        <v>30</v>
      </c>
      <c r="J331" s="113"/>
      <c r="K331" s="104"/>
      <c r="L331" s="111"/>
      <c r="M331" s="111"/>
      <c r="N331" s="111"/>
      <c r="O331" s="112">
        <v>30</v>
      </c>
      <c r="P331" s="111"/>
      <c r="Q331" s="111"/>
      <c r="R331" s="111"/>
      <c r="S331" s="111"/>
      <c r="T331" s="111"/>
      <c r="U331" s="111"/>
      <c r="V331" s="111"/>
      <c r="W331" s="101" t="s">
        <v>114</v>
      </c>
      <c r="X331" s="101" t="s">
        <v>53</v>
      </c>
      <c r="Y331" s="101" t="s">
        <v>54</v>
      </c>
      <c r="Z331" s="101" t="s">
        <v>54</v>
      </c>
      <c r="AA331" s="101" t="s">
        <v>54</v>
      </c>
      <c r="AB331" s="101" t="s">
        <v>54</v>
      </c>
      <c r="AC331" s="101">
        <v>30</v>
      </c>
      <c r="AD331" s="115">
        <f>AC331*3.5</f>
        <v>105</v>
      </c>
      <c r="AE331" s="111">
        <f>AD331</f>
        <v>105</v>
      </c>
      <c r="AF331" s="116" t="s">
        <v>1175</v>
      </c>
      <c r="AG331" s="116" t="s">
        <v>1188</v>
      </c>
      <c r="AH331" s="117"/>
    </row>
    <row r="332" s="3" customFormat="1" ht="56.25" spans="1:34">
      <c r="A332" s="101">
        <v>6</v>
      </c>
      <c r="B332" s="102" t="s">
        <v>1189</v>
      </c>
      <c r="C332" s="102" t="s">
        <v>1190</v>
      </c>
      <c r="D332" s="101" t="s">
        <v>59</v>
      </c>
      <c r="E332" s="101" t="s">
        <v>60</v>
      </c>
      <c r="F332" s="101" t="s">
        <v>49</v>
      </c>
      <c r="G332" s="101" t="s">
        <v>1013</v>
      </c>
      <c r="H332" s="101" t="s">
        <v>1191</v>
      </c>
      <c r="I332" s="101">
        <v>20</v>
      </c>
      <c r="J332" s="113"/>
      <c r="K332" s="104"/>
      <c r="L332" s="111"/>
      <c r="M332" s="111"/>
      <c r="N332" s="111"/>
      <c r="O332" s="101">
        <v>20</v>
      </c>
      <c r="P332" s="111"/>
      <c r="Q332" s="111"/>
      <c r="R332" s="111"/>
      <c r="S332" s="111"/>
      <c r="T332" s="111"/>
      <c r="U332" s="111"/>
      <c r="V332" s="111"/>
      <c r="W332" s="101" t="s">
        <v>114</v>
      </c>
      <c r="X332" s="101" t="s">
        <v>53</v>
      </c>
      <c r="Y332" s="101" t="s">
        <v>54</v>
      </c>
      <c r="Z332" s="101" t="s">
        <v>54</v>
      </c>
      <c r="AA332" s="101" t="s">
        <v>54</v>
      </c>
      <c r="AB332" s="101" t="s">
        <v>54</v>
      </c>
      <c r="AC332" s="101">
        <v>20</v>
      </c>
      <c r="AD332" s="115">
        <f t="shared" ref="AD332:AD341" si="14">AC332*3.5</f>
        <v>70</v>
      </c>
      <c r="AE332" s="111">
        <f t="shared" ref="AE332:AE341" si="15">AD332</f>
        <v>70</v>
      </c>
      <c r="AF332" s="116" t="s">
        <v>1175</v>
      </c>
      <c r="AG332" s="116" t="s">
        <v>1190</v>
      </c>
      <c r="AH332" s="117"/>
    </row>
    <row r="333" s="3" customFormat="1" ht="56.25" spans="1:34">
      <c r="A333" s="101">
        <v>7</v>
      </c>
      <c r="B333" s="102" t="s">
        <v>1192</v>
      </c>
      <c r="C333" s="102" t="s">
        <v>1173</v>
      </c>
      <c r="D333" s="101" t="s">
        <v>59</v>
      </c>
      <c r="E333" s="101" t="s">
        <v>268</v>
      </c>
      <c r="F333" s="101" t="s">
        <v>49</v>
      </c>
      <c r="G333" s="101" t="s">
        <v>1013</v>
      </c>
      <c r="H333" s="101" t="s">
        <v>269</v>
      </c>
      <c r="I333" s="101">
        <v>30</v>
      </c>
      <c r="J333" s="113"/>
      <c r="K333" s="104"/>
      <c r="L333" s="111"/>
      <c r="M333" s="111"/>
      <c r="N333" s="111"/>
      <c r="O333" s="101">
        <v>30</v>
      </c>
      <c r="P333" s="111"/>
      <c r="Q333" s="111"/>
      <c r="R333" s="111"/>
      <c r="S333" s="111"/>
      <c r="T333" s="111"/>
      <c r="U333" s="111"/>
      <c r="V333" s="111"/>
      <c r="W333" s="101" t="s">
        <v>114</v>
      </c>
      <c r="X333" s="101" t="s">
        <v>53</v>
      </c>
      <c r="Y333" s="101" t="s">
        <v>54</v>
      </c>
      <c r="Z333" s="101" t="s">
        <v>54</v>
      </c>
      <c r="AA333" s="101" t="s">
        <v>54</v>
      </c>
      <c r="AB333" s="101" t="s">
        <v>54</v>
      </c>
      <c r="AC333" s="101">
        <v>30</v>
      </c>
      <c r="AD333" s="115">
        <f t="shared" si="14"/>
        <v>105</v>
      </c>
      <c r="AE333" s="111">
        <f t="shared" si="15"/>
        <v>105</v>
      </c>
      <c r="AF333" s="116" t="s">
        <v>1175</v>
      </c>
      <c r="AG333" s="102" t="s">
        <v>1193</v>
      </c>
      <c r="AH333" s="117"/>
    </row>
    <row r="334" s="3" customFormat="1" ht="56.25" spans="1:34">
      <c r="A334" s="101">
        <v>8</v>
      </c>
      <c r="B334" s="102" t="s">
        <v>1194</v>
      </c>
      <c r="C334" s="102" t="s">
        <v>1173</v>
      </c>
      <c r="D334" s="101" t="s">
        <v>59</v>
      </c>
      <c r="E334" s="101" t="s">
        <v>274</v>
      </c>
      <c r="F334" s="101" t="s">
        <v>49</v>
      </c>
      <c r="G334" s="101" t="s">
        <v>1013</v>
      </c>
      <c r="H334" s="101" t="s">
        <v>1195</v>
      </c>
      <c r="I334" s="112">
        <v>10</v>
      </c>
      <c r="J334" s="113"/>
      <c r="K334" s="104"/>
      <c r="L334" s="111"/>
      <c r="M334" s="111"/>
      <c r="N334" s="111"/>
      <c r="O334" s="112">
        <v>10</v>
      </c>
      <c r="P334" s="111"/>
      <c r="Q334" s="111"/>
      <c r="R334" s="111"/>
      <c r="S334" s="111"/>
      <c r="T334" s="111"/>
      <c r="U334" s="111"/>
      <c r="V334" s="111"/>
      <c r="W334" s="101" t="s">
        <v>114</v>
      </c>
      <c r="X334" s="101" t="s">
        <v>53</v>
      </c>
      <c r="Y334" s="101" t="s">
        <v>54</v>
      </c>
      <c r="Z334" s="101" t="s">
        <v>54</v>
      </c>
      <c r="AA334" s="101" t="s">
        <v>54</v>
      </c>
      <c r="AB334" s="101" t="s">
        <v>54</v>
      </c>
      <c r="AC334" s="101">
        <v>10</v>
      </c>
      <c r="AD334" s="115">
        <f t="shared" si="14"/>
        <v>35</v>
      </c>
      <c r="AE334" s="111">
        <f t="shared" si="15"/>
        <v>35</v>
      </c>
      <c r="AF334" s="116" t="s">
        <v>1175</v>
      </c>
      <c r="AG334" s="102" t="s">
        <v>1193</v>
      </c>
      <c r="AH334" s="117"/>
    </row>
    <row r="335" s="3" customFormat="1" ht="56.25" spans="1:34">
      <c r="A335" s="101">
        <v>9</v>
      </c>
      <c r="B335" s="102" t="s">
        <v>1196</v>
      </c>
      <c r="C335" s="102" t="s">
        <v>1173</v>
      </c>
      <c r="D335" s="101" t="s">
        <v>59</v>
      </c>
      <c r="E335" s="101" t="s">
        <v>1197</v>
      </c>
      <c r="F335" s="101" t="s">
        <v>49</v>
      </c>
      <c r="G335" s="101" t="s">
        <v>1013</v>
      </c>
      <c r="H335" s="104" t="s">
        <v>1198</v>
      </c>
      <c r="I335" s="112">
        <v>10</v>
      </c>
      <c r="J335" s="113"/>
      <c r="K335" s="104"/>
      <c r="L335" s="111"/>
      <c r="M335" s="111"/>
      <c r="N335" s="111"/>
      <c r="O335" s="112">
        <v>10</v>
      </c>
      <c r="P335" s="111"/>
      <c r="Q335" s="111"/>
      <c r="R335" s="111"/>
      <c r="S335" s="111"/>
      <c r="T335" s="111"/>
      <c r="U335" s="111"/>
      <c r="V335" s="111"/>
      <c r="W335" s="101" t="s">
        <v>114</v>
      </c>
      <c r="X335" s="101" t="s">
        <v>53</v>
      </c>
      <c r="Y335" s="101" t="s">
        <v>54</v>
      </c>
      <c r="Z335" s="101" t="s">
        <v>54</v>
      </c>
      <c r="AA335" s="101" t="s">
        <v>54</v>
      </c>
      <c r="AB335" s="101" t="s">
        <v>54</v>
      </c>
      <c r="AC335" s="101">
        <v>10</v>
      </c>
      <c r="AD335" s="115">
        <f t="shared" si="14"/>
        <v>35</v>
      </c>
      <c r="AE335" s="111">
        <f t="shared" si="15"/>
        <v>35</v>
      </c>
      <c r="AF335" s="116" t="s">
        <v>1175</v>
      </c>
      <c r="AG335" s="102" t="s">
        <v>1193</v>
      </c>
      <c r="AH335" s="117"/>
    </row>
    <row r="336" s="3" customFormat="1" ht="56.25" spans="1:34">
      <c r="A336" s="101">
        <v>10</v>
      </c>
      <c r="B336" s="102" t="s">
        <v>1199</v>
      </c>
      <c r="C336" s="102" t="s">
        <v>1193</v>
      </c>
      <c r="D336" s="101" t="s">
        <v>179</v>
      </c>
      <c r="E336" s="101" t="s">
        <v>397</v>
      </c>
      <c r="F336" s="101" t="s">
        <v>49</v>
      </c>
      <c r="G336" s="101" t="s">
        <v>1013</v>
      </c>
      <c r="H336" s="101" t="s">
        <v>851</v>
      </c>
      <c r="I336" s="112">
        <v>10</v>
      </c>
      <c r="J336" s="113"/>
      <c r="K336" s="104"/>
      <c r="L336" s="111"/>
      <c r="M336" s="111"/>
      <c r="N336" s="111"/>
      <c r="O336" s="112">
        <v>10</v>
      </c>
      <c r="P336" s="111"/>
      <c r="Q336" s="111"/>
      <c r="R336" s="111"/>
      <c r="S336" s="111"/>
      <c r="T336" s="111"/>
      <c r="U336" s="111"/>
      <c r="V336" s="111"/>
      <c r="W336" s="101" t="s">
        <v>114</v>
      </c>
      <c r="X336" s="101" t="s">
        <v>53</v>
      </c>
      <c r="Y336" s="101" t="s">
        <v>54</v>
      </c>
      <c r="Z336" s="101" t="s">
        <v>54</v>
      </c>
      <c r="AA336" s="101" t="s">
        <v>54</v>
      </c>
      <c r="AB336" s="101" t="s">
        <v>54</v>
      </c>
      <c r="AC336" s="101">
        <v>10</v>
      </c>
      <c r="AD336" s="115">
        <f t="shared" si="14"/>
        <v>35</v>
      </c>
      <c r="AE336" s="111">
        <f t="shared" si="15"/>
        <v>35</v>
      </c>
      <c r="AF336" s="116" t="s">
        <v>1175</v>
      </c>
      <c r="AG336" s="102" t="s">
        <v>1193</v>
      </c>
      <c r="AH336" s="117"/>
    </row>
    <row r="337" s="14" customFormat="1" ht="56.25" spans="1:34">
      <c r="A337" s="101">
        <v>11</v>
      </c>
      <c r="B337" s="106" t="s">
        <v>1200</v>
      </c>
      <c r="C337" s="107" t="s">
        <v>1201</v>
      </c>
      <c r="D337" s="101" t="s">
        <v>47</v>
      </c>
      <c r="E337" s="101" t="s">
        <v>48</v>
      </c>
      <c r="F337" s="101" t="s">
        <v>49</v>
      </c>
      <c r="G337" s="101" t="s">
        <v>1013</v>
      </c>
      <c r="H337" s="101" t="s">
        <v>76</v>
      </c>
      <c r="I337" s="112">
        <v>48</v>
      </c>
      <c r="J337" s="113"/>
      <c r="K337" s="104"/>
      <c r="L337" s="111"/>
      <c r="M337" s="111"/>
      <c r="N337" s="111"/>
      <c r="O337" s="112">
        <v>48</v>
      </c>
      <c r="P337" s="111"/>
      <c r="Q337" s="111"/>
      <c r="R337" s="111"/>
      <c r="S337" s="111"/>
      <c r="T337" s="111"/>
      <c r="U337" s="111"/>
      <c r="V337" s="111"/>
      <c r="W337" s="101" t="s">
        <v>114</v>
      </c>
      <c r="X337" s="101" t="s">
        <v>53</v>
      </c>
      <c r="Y337" s="101" t="s">
        <v>54</v>
      </c>
      <c r="Z337" s="101" t="s">
        <v>54</v>
      </c>
      <c r="AA337" s="101" t="s">
        <v>54</v>
      </c>
      <c r="AB337" s="101" t="s">
        <v>54</v>
      </c>
      <c r="AC337" s="101">
        <v>30</v>
      </c>
      <c r="AD337" s="115">
        <f t="shared" si="14"/>
        <v>105</v>
      </c>
      <c r="AE337" s="111">
        <f t="shared" si="15"/>
        <v>105</v>
      </c>
      <c r="AF337" s="116" t="s">
        <v>1175</v>
      </c>
      <c r="AG337" s="116" t="s">
        <v>1202</v>
      </c>
      <c r="AH337" s="101"/>
    </row>
    <row r="338" s="14" customFormat="1" ht="56.25" spans="1:34">
      <c r="A338" s="101">
        <v>12</v>
      </c>
      <c r="B338" s="106" t="s">
        <v>1203</v>
      </c>
      <c r="C338" s="107" t="s">
        <v>1204</v>
      </c>
      <c r="D338" s="101" t="s">
        <v>80</v>
      </c>
      <c r="E338" s="101" t="s">
        <v>423</v>
      </c>
      <c r="F338" s="101" t="s">
        <v>49</v>
      </c>
      <c r="G338" s="101" t="s">
        <v>1013</v>
      </c>
      <c r="H338" s="101" t="s">
        <v>424</v>
      </c>
      <c r="I338" s="101">
        <v>18</v>
      </c>
      <c r="J338" s="113"/>
      <c r="K338" s="104"/>
      <c r="L338" s="111"/>
      <c r="M338" s="111"/>
      <c r="N338" s="111"/>
      <c r="O338" s="101">
        <v>18</v>
      </c>
      <c r="P338" s="111"/>
      <c r="Q338" s="111"/>
      <c r="R338" s="111"/>
      <c r="S338" s="111"/>
      <c r="T338" s="111"/>
      <c r="U338" s="111"/>
      <c r="V338" s="111"/>
      <c r="W338" s="101" t="s">
        <v>114</v>
      </c>
      <c r="X338" s="101" t="s">
        <v>53</v>
      </c>
      <c r="Y338" s="101" t="s">
        <v>54</v>
      </c>
      <c r="Z338" s="101" t="s">
        <v>54</v>
      </c>
      <c r="AA338" s="101" t="s">
        <v>54</v>
      </c>
      <c r="AB338" s="101" t="s">
        <v>54</v>
      </c>
      <c r="AC338" s="101">
        <v>20</v>
      </c>
      <c r="AD338" s="115">
        <f t="shared" si="14"/>
        <v>70</v>
      </c>
      <c r="AE338" s="111">
        <f t="shared" si="15"/>
        <v>70</v>
      </c>
      <c r="AF338" s="116" t="s">
        <v>1175</v>
      </c>
      <c r="AG338" s="102" t="s">
        <v>1205</v>
      </c>
      <c r="AH338" s="101"/>
    </row>
    <row r="339" s="14" customFormat="1" ht="56.25" spans="1:34">
      <c r="A339" s="101">
        <v>13</v>
      </c>
      <c r="B339" s="106" t="s">
        <v>1206</v>
      </c>
      <c r="C339" s="107" t="s">
        <v>1207</v>
      </c>
      <c r="D339" s="101" t="s">
        <v>69</v>
      </c>
      <c r="E339" s="101" t="s">
        <v>384</v>
      </c>
      <c r="F339" s="101" t="s">
        <v>49</v>
      </c>
      <c r="G339" s="101" t="s">
        <v>1013</v>
      </c>
      <c r="H339" s="101" t="s">
        <v>385</v>
      </c>
      <c r="I339" s="101">
        <v>16</v>
      </c>
      <c r="J339" s="113"/>
      <c r="K339" s="104"/>
      <c r="L339" s="111"/>
      <c r="M339" s="111"/>
      <c r="N339" s="111"/>
      <c r="O339" s="101">
        <v>16</v>
      </c>
      <c r="P339" s="111"/>
      <c r="Q339" s="111"/>
      <c r="R339" s="111"/>
      <c r="S339" s="111"/>
      <c r="T339" s="111"/>
      <c r="U339" s="111"/>
      <c r="V339" s="111"/>
      <c r="W339" s="101" t="s">
        <v>114</v>
      </c>
      <c r="X339" s="101" t="s">
        <v>53</v>
      </c>
      <c r="Y339" s="101" t="s">
        <v>54</v>
      </c>
      <c r="Z339" s="101" t="s">
        <v>54</v>
      </c>
      <c r="AA339" s="101" t="s">
        <v>54</v>
      </c>
      <c r="AB339" s="101" t="s">
        <v>54</v>
      </c>
      <c r="AC339" s="101">
        <v>18</v>
      </c>
      <c r="AD339" s="115">
        <f t="shared" si="14"/>
        <v>63</v>
      </c>
      <c r="AE339" s="111">
        <f t="shared" si="15"/>
        <v>63</v>
      </c>
      <c r="AF339" s="116" t="s">
        <v>1175</v>
      </c>
      <c r="AG339" s="102" t="s">
        <v>1208</v>
      </c>
      <c r="AH339" s="101"/>
    </row>
    <row r="340" s="14" customFormat="1" ht="56.25" spans="1:34">
      <c r="A340" s="101">
        <v>14</v>
      </c>
      <c r="B340" s="106" t="s">
        <v>1209</v>
      </c>
      <c r="C340" s="107" t="s">
        <v>1210</v>
      </c>
      <c r="D340" s="101" t="s">
        <v>69</v>
      </c>
      <c r="E340" s="101" t="s">
        <v>389</v>
      </c>
      <c r="F340" s="101" t="s">
        <v>49</v>
      </c>
      <c r="G340" s="101" t="s">
        <v>1013</v>
      </c>
      <c r="H340" s="101" t="s">
        <v>390</v>
      </c>
      <c r="I340" s="101">
        <v>15</v>
      </c>
      <c r="J340" s="113"/>
      <c r="K340" s="104"/>
      <c r="L340" s="111"/>
      <c r="M340" s="111"/>
      <c r="N340" s="111"/>
      <c r="O340" s="101">
        <v>15</v>
      </c>
      <c r="P340" s="111"/>
      <c r="Q340" s="111"/>
      <c r="R340" s="111"/>
      <c r="S340" s="111"/>
      <c r="T340" s="111"/>
      <c r="U340" s="111"/>
      <c r="V340" s="111"/>
      <c r="W340" s="101" t="s">
        <v>114</v>
      </c>
      <c r="X340" s="101" t="s">
        <v>53</v>
      </c>
      <c r="Y340" s="101" t="s">
        <v>54</v>
      </c>
      <c r="Z340" s="101" t="s">
        <v>54</v>
      </c>
      <c r="AA340" s="101" t="s">
        <v>54</v>
      </c>
      <c r="AB340" s="101" t="s">
        <v>54</v>
      </c>
      <c r="AC340" s="101">
        <v>16</v>
      </c>
      <c r="AD340" s="115">
        <f t="shared" si="14"/>
        <v>56</v>
      </c>
      <c r="AE340" s="111">
        <f t="shared" si="15"/>
        <v>56</v>
      </c>
      <c r="AF340" s="116" t="s">
        <v>1175</v>
      </c>
      <c r="AG340" s="102" t="s">
        <v>1211</v>
      </c>
      <c r="AH340" s="101"/>
    </row>
    <row r="341" s="14" customFormat="1" ht="56.25" spans="1:34">
      <c r="A341" s="101">
        <v>15</v>
      </c>
      <c r="B341" s="106" t="s">
        <v>1212</v>
      </c>
      <c r="C341" s="107" t="s">
        <v>1213</v>
      </c>
      <c r="D341" s="101" t="s">
        <v>69</v>
      </c>
      <c r="E341" s="101" t="s">
        <v>70</v>
      </c>
      <c r="F341" s="101" t="s">
        <v>49</v>
      </c>
      <c r="G341" s="101" t="s">
        <v>1013</v>
      </c>
      <c r="H341" s="101" t="s">
        <v>1214</v>
      </c>
      <c r="I341" s="101">
        <v>15</v>
      </c>
      <c r="J341" s="113"/>
      <c r="K341" s="104"/>
      <c r="L341" s="111"/>
      <c r="M341" s="111"/>
      <c r="N341" s="111"/>
      <c r="O341" s="101">
        <v>15</v>
      </c>
      <c r="P341" s="111"/>
      <c r="Q341" s="111"/>
      <c r="R341" s="111"/>
      <c r="S341" s="111"/>
      <c r="T341" s="111"/>
      <c r="U341" s="111"/>
      <c r="V341" s="111"/>
      <c r="W341" s="101" t="s">
        <v>114</v>
      </c>
      <c r="X341" s="101" t="s">
        <v>53</v>
      </c>
      <c r="Y341" s="101" t="s">
        <v>54</v>
      </c>
      <c r="Z341" s="101" t="s">
        <v>54</v>
      </c>
      <c r="AA341" s="101" t="s">
        <v>54</v>
      </c>
      <c r="AB341" s="101" t="s">
        <v>54</v>
      </c>
      <c r="AC341" s="101">
        <v>16</v>
      </c>
      <c r="AD341" s="115">
        <f t="shared" si="14"/>
        <v>56</v>
      </c>
      <c r="AE341" s="111">
        <f t="shared" si="15"/>
        <v>56</v>
      </c>
      <c r="AF341" s="116" t="s">
        <v>1175</v>
      </c>
      <c r="AG341" s="102" t="s">
        <v>1215</v>
      </c>
      <c r="AH341" s="101"/>
    </row>
    <row r="342" s="3" customFormat="1" ht="75" spans="1:34">
      <c r="A342" s="101">
        <v>16</v>
      </c>
      <c r="B342" s="102" t="s">
        <v>1216</v>
      </c>
      <c r="C342" s="102" t="s">
        <v>1217</v>
      </c>
      <c r="D342" s="101" t="s">
        <v>47</v>
      </c>
      <c r="E342" s="101" t="s">
        <v>48</v>
      </c>
      <c r="F342" s="101" t="s">
        <v>49</v>
      </c>
      <c r="G342" s="101" t="s">
        <v>1013</v>
      </c>
      <c r="H342" s="101" t="s">
        <v>76</v>
      </c>
      <c r="I342" s="101">
        <v>68</v>
      </c>
      <c r="J342" s="113"/>
      <c r="K342" s="104"/>
      <c r="L342" s="111"/>
      <c r="M342" s="111"/>
      <c r="N342" s="111"/>
      <c r="O342" s="101">
        <v>68</v>
      </c>
      <c r="P342" s="111"/>
      <c r="Q342" s="111"/>
      <c r="R342" s="111"/>
      <c r="S342" s="111"/>
      <c r="T342" s="111"/>
      <c r="U342" s="111"/>
      <c r="V342" s="111"/>
      <c r="W342" s="101" t="s">
        <v>114</v>
      </c>
      <c r="X342" s="101" t="s">
        <v>53</v>
      </c>
      <c r="Y342" s="101" t="s">
        <v>54</v>
      </c>
      <c r="Z342" s="101" t="s">
        <v>54</v>
      </c>
      <c r="AA342" s="101" t="s">
        <v>54</v>
      </c>
      <c r="AB342" s="101" t="s">
        <v>54</v>
      </c>
      <c r="AC342" s="101">
        <v>30</v>
      </c>
      <c r="AD342" s="115">
        <f t="shared" ref="AD342:AD366" si="16">AC342*3.5</f>
        <v>105</v>
      </c>
      <c r="AE342" s="111">
        <f t="shared" ref="AE342:AE366" si="17">AD342</f>
        <v>105</v>
      </c>
      <c r="AF342" s="116" t="s">
        <v>1175</v>
      </c>
      <c r="AG342" s="116" t="s">
        <v>1218</v>
      </c>
      <c r="AH342" s="117"/>
    </row>
    <row r="343" s="3" customFormat="1" ht="75" spans="1:34">
      <c r="A343" s="101">
        <v>17</v>
      </c>
      <c r="B343" s="102" t="s">
        <v>1219</v>
      </c>
      <c r="C343" s="102" t="s">
        <v>1220</v>
      </c>
      <c r="D343" s="101" t="s">
        <v>80</v>
      </c>
      <c r="E343" s="101" t="s">
        <v>81</v>
      </c>
      <c r="F343" s="101" t="s">
        <v>49</v>
      </c>
      <c r="G343" s="101" t="s">
        <v>1013</v>
      </c>
      <c r="H343" s="101" t="s">
        <v>777</v>
      </c>
      <c r="I343" s="112">
        <v>30</v>
      </c>
      <c r="J343" s="113"/>
      <c r="K343" s="104"/>
      <c r="L343" s="111"/>
      <c r="M343" s="111"/>
      <c r="N343" s="111"/>
      <c r="O343" s="112">
        <v>30</v>
      </c>
      <c r="P343" s="111"/>
      <c r="Q343" s="111"/>
      <c r="R343" s="111"/>
      <c r="S343" s="111"/>
      <c r="T343" s="111"/>
      <c r="U343" s="111"/>
      <c r="V343" s="111"/>
      <c r="W343" s="101" t="s">
        <v>114</v>
      </c>
      <c r="X343" s="101" t="s">
        <v>53</v>
      </c>
      <c r="Y343" s="101" t="s">
        <v>54</v>
      </c>
      <c r="Z343" s="101" t="s">
        <v>54</v>
      </c>
      <c r="AA343" s="101" t="s">
        <v>54</v>
      </c>
      <c r="AB343" s="101" t="s">
        <v>54</v>
      </c>
      <c r="AC343" s="101">
        <v>30</v>
      </c>
      <c r="AD343" s="115">
        <f t="shared" si="16"/>
        <v>105</v>
      </c>
      <c r="AE343" s="111">
        <f t="shared" si="17"/>
        <v>105</v>
      </c>
      <c r="AF343" s="116" t="s">
        <v>1175</v>
      </c>
      <c r="AG343" s="116" t="s">
        <v>1221</v>
      </c>
      <c r="AH343" s="117"/>
    </row>
    <row r="344" s="3" customFormat="1" ht="75" spans="1:34">
      <c r="A344" s="101">
        <v>18</v>
      </c>
      <c r="B344" s="102" t="s">
        <v>1222</v>
      </c>
      <c r="C344" s="102" t="s">
        <v>1223</v>
      </c>
      <c r="D344" s="101" t="s">
        <v>69</v>
      </c>
      <c r="E344" s="101" t="s">
        <v>1224</v>
      </c>
      <c r="F344" s="101" t="s">
        <v>49</v>
      </c>
      <c r="G344" s="101" t="s">
        <v>1013</v>
      </c>
      <c r="H344" s="101" t="s">
        <v>684</v>
      </c>
      <c r="I344" s="112">
        <v>40</v>
      </c>
      <c r="J344" s="113"/>
      <c r="K344" s="114"/>
      <c r="L344" s="111"/>
      <c r="M344" s="111"/>
      <c r="N344" s="111"/>
      <c r="O344" s="112">
        <v>40</v>
      </c>
      <c r="P344" s="111"/>
      <c r="Q344" s="111"/>
      <c r="R344" s="111"/>
      <c r="S344" s="111"/>
      <c r="T344" s="111"/>
      <c r="U344" s="111"/>
      <c r="V344" s="111"/>
      <c r="W344" s="101" t="s">
        <v>114</v>
      </c>
      <c r="X344" s="101" t="s">
        <v>53</v>
      </c>
      <c r="Y344" s="101" t="s">
        <v>54</v>
      </c>
      <c r="Z344" s="101" t="s">
        <v>54</v>
      </c>
      <c r="AA344" s="101" t="s">
        <v>54</v>
      </c>
      <c r="AB344" s="101" t="s">
        <v>54</v>
      </c>
      <c r="AC344" s="101">
        <v>40</v>
      </c>
      <c r="AD344" s="115">
        <f t="shared" si="16"/>
        <v>140</v>
      </c>
      <c r="AE344" s="111">
        <f t="shared" si="17"/>
        <v>140</v>
      </c>
      <c r="AF344" s="116" t="s">
        <v>1175</v>
      </c>
      <c r="AG344" s="116" t="s">
        <v>1225</v>
      </c>
      <c r="AH344" s="117"/>
    </row>
    <row r="345" s="3" customFormat="1" ht="56.25" spans="1:34">
      <c r="A345" s="101">
        <v>19</v>
      </c>
      <c r="B345" s="102" t="s">
        <v>1226</v>
      </c>
      <c r="C345" s="102" t="s">
        <v>1227</v>
      </c>
      <c r="D345" s="101" t="s">
        <v>69</v>
      </c>
      <c r="E345" s="101" t="s">
        <v>86</v>
      </c>
      <c r="F345" s="101" t="s">
        <v>49</v>
      </c>
      <c r="G345" s="101" t="s">
        <v>1013</v>
      </c>
      <c r="H345" s="101" t="s">
        <v>641</v>
      </c>
      <c r="I345" s="101">
        <v>30</v>
      </c>
      <c r="J345" s="113"/>
      <c r="K345" s="104"/>
      <c r="L345" s="111"/>
      <c r="M345" s="111"/>
      <c r="N345" s="111"/>
      <c r="O345" s="101">
        <v>30</v>
      </c>
      <c r="P345" s="111"/>
      <c r="Q345" s="111"/>
      <c r="R345" s="111"/>
      <c r="S345" s="111"/>
      <c r="T345" s="111"/>
      <c r="U345" s="111"/>
      <c r="V345" s="111"/>
      <c r="W345" s="101" t="s">
        <v>114</v>
      </c>
      <c r="X345" s="101" t="s">
        <v>53</v>
      </c>
      <c r="Y345" s="101" t="s">
        <v>54</v>
      </c>
      <c r="Z345" s="101" t="s">
        <v>54</v>
      </c>
      <c r="AA345" s="101" t="s">
        <v>54</v>
      </c>
      <c r="AB345" s="101" t="s">
        <v>54</v>
      </c>
      <c r="AC345" s="101">
        <v>30</v>
      </c>
      <c r="AD345" s="115">
        <f t="shared" si="16"/>
        <v>105</v>
      </c>
      <c r="AE345" s="111">
        <f t="shared" si="17"/>
        <v>105</v>
      </c>
      <c r="AF345" s="116" t="s">
        <v>1175</v>
      </c>
      <c r="AG345" s="116" t="s">
        <v>1228</v>
      </c>
      <c r="AH345" s="117"/>
    </row>
    <row r="346" s="3" customFormat="1" ht="56.25" spans="1:34">
      <c r="A346" s="101">
        <v>20</v>
      </c>
      <c r="B346" s="102" t="s">
        <v>1229</v>
      </c>
      <c r="C346" s="102" t="s">
        <v>1230</v>
      </c>
      <c r="D346" s="101" t="s">
        <v>80</v>
      </c>
      <c r="E346" s="101" t="s">
        <v>1231</v>
      </c>
      <c r="F346" s="101" t="s">
        <v>49</v>
      </c>
      <c r="G346" s="101" t="s">
        <v>1013</v>
      </c>
      <c r="H346" s="101" t="s">
        <v>1232</v>
      </c>
      <c r="I346" s="112">
        <v>20</v>
      </c>
      <c r="J346" s="113"/>
      <c r="K346" s="104"/>
      <c r="L346" s="111"/>
      <c r="M346" s="111"/>
      <c r="N346" s="111"/>
      <c r="O346" s="112">
        <v>20</v>
      </c>
      <c r="P346" s="111"/>
      <c r="Q346" s="111"/>
      <c r="R346" s="111"/>
      <c r="S346" s="111"/>
      <c r="T346" s="111"/>
      <c r="U346" s="111"/>
      <c r="V346" s="111"/>
      <c r="W346" s="101" t="s">
        <v>114</v>
      </c>
      <c r="X346" s="101" t="s">
        <v>53</v>
      </c>
      <c r="Y346" s="101" t="s">
        <v>54</v>
      </c>
      <c r="Z346" s="101" t="s">
        <v>54</v>
      </c>
      <c r="AA346" s="101" t="s">
        <v>54</v>
      </c>
      <c r="AB346" s="101" t="s">
        <v>54</v>
      </c>
      <c r="AC346" s="101">
        <v>20</v>
      </c>
      <c r="AD346" s="115">
        <f t="shared" si="16"/>
        <v>70</v>
      </c>
      <c r="AE346" s="111">
        <f t="shared" si="17"/>
        <v>70</v>
      </c>
      <c r="AF346" s="116" t="s">
        <v>1175</v>
      </c>
      <c r="AG346" s="116" t="s">
        <v>1233</v>
      </c>
      <c r="AH346" s="117"/>
    </row>
    <row r="347" s="3" customFormat="1" ht="56.25" spans="1:34">
      <c r="A347" s="101">
        <v>21</v>
      </c>
      <c r="B347" s="102" t="s">
        <v>1234</v>
      </c>
      <c r="C347" s="102" t="s">
        <v>1235</v>
      </c>
      <c r="D347" s="101" t="s">
        <v>69</v>
      </c>
      <c r="E347" s="101" t="s">
        <v>124</v>
      </c>
      <c r="F347" s="101" t="s">
        <v>49</v>
      </c>
      <c r="G347" s="101" t="s">
        <v>1013</v>
      </c>
      <c r="H347" s="101" t="s">
        <v>125</v>
      </c>
      <c r="I347" s="112">
        <v>15</v>
      </c>
      <c r="J347" s="113"/>
      <c r="K347" s="104"/>
      <c r="L347" s="111"/>
      <c r="M347" s="111"/>
      <c r="N347" s="111"/>
      <c r="O347" s="112">
        <v>15</v>
      </c>
      <c r="P347" s="111"/>
      <c r="Q347" s="111"/>
      <c r="R347" s="111"/>
      <c r="S347" s="111"/>
      <c r="T347" s="111"/>
      <c r="U347" s="111"/>
      <c r="V347" s="111"/>
      <c r="W347" s="101" t="s">
        <v>114</v>
      </c>
      <c r="X347" s="101" t="s">
        <v>53</v>
      </c>
      <c r="Y347" s="101" t="s">
        <v>54</v>
      </c>
      <c r="Z347" s="101" t="s">
        <v>54</v>
      </c>
      <c r="AA347" s="101" t="s">
        <v>54</v>
      </c>
      <c r="AB347" s="101" t="s">
        <v>54</v>
      </c>
      <c r="AC347" s="101">
        <v>10</v>
      </c>
      <c r="AD347" s="115">
        <f t="shared" si="16"/>
        <v>35</v>
      </c>
      <c r="AE347" s="111">
        <f t="shared" si="17"/>
        <v>35</v>
      </c>
      <c r="AF347" s="116" t="s">
        <v>1175</v>
      </c>
      <c r="AG347" s="116" t="s">
        <v>1236</v>
      </c>
      <c r="AH347" s="117"/>
    </row>
    <row r="348" s="3" customFormat="1" ht="56.25" spans="1:34">
      <c r="A348" s="101">
        <v>22</v>
      </c>
      <c r="B348" s="102" t="s">
        <v>1237</v>
      </c>
      <c r="C348" s="102" t="s">
        <v>1238</v>
      </c>
      <c r="D348" s="101" t="s">
        <v>96</v>
      </c>
      <c r="E348" s="101" t="s">
        <v>97</v>
      </c>
      <c r="F348" s="101" t="s">
        <v>49</v>
      </c>
      <c r="G348" s="101" t="s">
        <v>1013</v>
      </c>
      <c r="H348" s="101" t="s">
        <v>847</v>
      </c>
      <c r="I348" s="112">
        <v>20</v>
      </c>
      <c r="J348" s="113"/>
      <c r="K348" s="104"/>
      <c r="L348" s="111"/>
      <c r="M348" s="111"/>
      <c r="N348" s="111"/>
      <c r="O348" s="112">
        <v>20</v>
      </c>
      <c r="P348" s="111"/>
      <c r="Q348" s="111"/>
      <c r="R348" s="111"/>
      <c r="S348" s="111"/>
      <c r="T348" s="111"/>
      <c r="U348" s="111"/>
      <c r="V348" s="111"/>
      <c r="W348" s="101" t="s">
        <v>114</v>
      </c>
      <c r="X348" s="101" t="s">
        <v>53</v>
      </c>
      <c r="Y348" s="101" t="s">
        <v>54</v>
      </c>
      <c r="Z348" s="101" t="s">
        <v>54</v>
      </c>
      <c r="AA348" s="101" t="s">
        <v>54</v>
      </c>
      <c r="AB348" s="101" t="s">
        <v>54</v>
      </c>
      <c r="AC348" s="101">
        <v>20</v>
      </c>
      <c r="AD348" s="115">
        <f t="shared" si="16"/>
        <v>70</v>
      </c>
      <c r="AE348" s="111">
        <f t="shared" si="17"/>
        <v>70</v>
      </c>
      <c r="AF348" s="116" t="s">
        <v>1175</v>
      </c>
      <c r="AG348" s="116" t="s">
        <v>1239</v>
      </c>
      <c r="AH348" s="117"/>
    </row>
    <row r="349" s="3" customFormat="1" ht="56.25" spans="1:34">
      <c r="A349" s="101">
        <v>23</v>
      </c>
      <c r="B349" s="102" t="s">
        <v>1240</v>
      </c>
      <c r="C349" s="102" t="s">
        <v>1241</v>
      </c>
      <c r="D349" s="101" t="s">
        <v>96</v>
      </c>
      <c r="E349" s="101" t="s">
        <v>882</v>
      </c>
      <c r="F349" s="101" t="s">
        <v>49</v>
      </c>
      <c r="G349" s="101" t="s">
        <v>1013</v>
      </c>
      <c r="H349" s="104" t="s">
        <v>949</v>
      </c>
      <c r="I349" s="112">
        <v>15</v>
      </c>
      <c r="J349" s="113"/>
      <c r="K349" s="104"/>
      <c r="L349" s="111"/>
      <c r="M349" s="111"/>
      <c r="N349" s="111"/>
      <c r="O349" s="112">
        <v>15</v>
      </c>
      <c r="P349" s="111"/>
      <c r="Q349" s="111"/>
      <c r="R349" s="111"/>
      <c r="S349" s="111"/>
      <c r="T349" s="111"/>
      <c r="U349" s="111"/>
      <c r="V349" s="111"/>
      <c r="W349" s="101" t="s">
        <v>114</v>
      </c>
      <c r="X349" s="101" t="s">
        <v>53</v>
      </c>
      <c r="Y349" s="101" t="s">
        <v>54</v>
      </c>
      <c r="Z349" s="101" t="s">
        <v>54</v>
      </c>
      <c r="AA349" s="101" t="s">
        <v>54</v>
      </c>
      <c r="AB349" s="101" t="s">
        <v>54</v>
      </c>
      <c r="AC349" s="101">
        <v>10</v>
      </c>
      <c r="AD349" s="115">
        <f t="shared" si="16"/>
        <v>35</v>
      </c>
      <c r="AE349" s="111">
        <f t="shared" si="17"/>
        <v>35</v>
      </c>
      <c r="AF349" s="116" t="s">
        <v>1175</v>
      </c>
      <c r="AG349" s="116" t="s">
        <v>1242</v>
      </c>
      <c r="AH349" s="117"/>
    </row>
    <row r="350" s="3" customFormat="1" ht="56.25" spans="1:34">
      <c r="A350" s="101">
        <v>24</v>
      </c>
      <c r="B350" s="102" t="s">
        <v>1243</v>
      </c>
      <c r="C350" s="102" t="s">
        <v>1244</v>
      </c>
      <c r="D350" s="101" t="s">
        <v>64</v>
      </c>
      <c r="E350" s="101" t="s">
        <v>521</v>
      </c>
      <c r="F350" s="101" t="s">
        <v>49</v>
      </c>
      <c r="G350" s="101" t="s">
        <v>1013</v>
      </c>
      <c r="H350" s="104" t="s">
        <v>522</v>
      </c>
      <c r="I350" s="112">
        <v>30</v>
      </c>
      <c r="J350" s="113"/>
      <c r="K350" s="104"/>
      <c r="L350" s="111"/>
      <c r="M350" s="111"/>
      <c r="N350" s="111"/>
      <c r="O350" s="112">
        <v>30</v>
      </c>
      <c r="P350" s="111"/>
      <c r="Q350" s="111"/>
      <c r="R350" s="111"/>
      <c r="S350" s="111"/>
      <c r="T350" s="111"/>
      <c r="U350" s="111"/>
      <c r="V350" s="111"/>
      <c r="W350" s="101" t="s">
        <v>114</v>
      </c>
      <c r="X350" s="101" t="s">
        <v>53</v>
      </c>
      <c r="Y350" s="101" t="s">
        <v>54</v>
      </c>
      <c r="Z350" s="101" t="s">
        <v>54</v>
      </c>
      <c r="AA350" s="101" t="s">
        <v>54</v>
      </c>
      <c r="AB350" s="101" t="s">
        <v>54</v>
      </c>
      <c r="AC350" s="101">
        <v>10</v>
      </c>
      <c r="AD350" s="115">
        <f t="shared" si="16"/>
        <v>35</v>
      </c>
      <c r="AE350" s="111">
        <f t="shared" si="17"/>
        <v>35</v>
      </c>
      <c r="AF350" s="116" t="s">
        <v>1175</v>
      </c>
      <c r="AG350" s="116" t="s">
        <v>1245</v>
      </c>
      <c r="AH350" s="117"/>
    </row>
    <row r="351" s="3" customFormat="1" ht="56.25" spans="1:34">
      <c r="A351" s="101">
        <v>25</v>
      </c>
      <c r="B351" s="102" t="s">
        <v>1246</v>
      </c>
      <c r="C351" s="102" t="s">
        <v>1247</v>
      </c>
      <c r="D351" s="101" t="s">
        <v>346</v>
      </c>
      <c r="E351" s="101" t="s">
        <v>1248</v>
      </c>
      <c r="F351" s="101" t="s">
        <v>49</v>
      </c>
      <c r="G351" s="101" t="s">
        <v>1013</v>
      </c>
      <c r="H351" s="104" t="s">
        <v>830</v>
      </c>
      <c r="I351" s="112">
        <v>20</v>
      </c>
      <c r="J351" s="113"/>
      <c r="K351" s="104"/>
      <c r="L351" s="111"/>
      <c r="M351" s="111"/>
      <c r="N351" s="111"/>
      <c r="O351" s="112">
        <v>20</v>
      </c>
      <c r="P351" s="111"/>
      <c r="Q351" s="111"/>
      <c r="R351" s="111"/>
      <c r="S351" s="111"/>
      <c r="T351" s="111"/>
      <c r="U351" s="111"/>
      <c r="V351" s="111"/>
      <c r="W351" s="101" t="s">
        <v>114</v>
      </c>
      <c r="X351" s="101" t="s">
        <v>53</v>
      </c>
      <c r="Y351" s="101" t="s">
        <v>54</v>
      </c>
      <c r="Z351" s="101" t="s">
        <v>54</v>
      </c>
      <c r="AA351" s="101" t="s">
        <v>54</v>
      </c>
      <c r="AB351" s="101" t="s">
        <v>54</v>
      </c>
      <c r="AC351" s="101">
        <v>8</v>
      </c>
      <c r="AD351" s="115">
        <f t="shared" si="16"/>
        <v>28</v>
      </c>
      <c r="AE351" s="111">
        <f t="shared" si="17"/>
        <v>28</v>
      </c>
      <c r="AF351" s="116" t="s">
        <v>1175</v>
      </c>
      <c r="AG351" s="116" t="s">
        <v>1249</v>
      </c>
      <c r="AH351" s="117"/>
    </row>
    <row r="352" s="3" customFormat="1" ht="75" spans="1:34">
      <c r="A352" s="101">
        <v>26</v>
      </c>
      <c r="B352" s="102" t="s">
        <v>1250</v>
      </c>
      <c r="C352" s="102" t="s">
        <v>1251</v>
      </c>
      <c r="D352" s="101" t="s">
        <v>96</v>
      </c>
      <c r="E352" s="101" t="s">
        <v>318</v>
      </c>
      <c r="F352" s="101" t="s">
        <v>49</v>
      </c>
      <c r="G352" s="101" t="s">
        <v>1013</v>
      </c>
      <c r="H352" s="104" t="s">
        <v>1252</v>
      </c>
      <c r="I352" s="101">
        <v>15</v>
      </c>
      <c r="J352" s="113"/>
      <c r="K352" s="104"/>
      <c r="L352" s="111"/>
      <c r="M352" s="111"/>
      <c r="N352" s="111"/>
      <c r="O352" s="101">
        <v>15</v>
      </c>
      <c r="P352" s="111"/>
      <c r="Q352" s="111"/>
      <c r="R352" s="111"/>
      <c r="S352" s="111"/>
      <c r="T352" s="111"/>
      <c r="U352" s="111"/>
      <c r="V352" s="111"/>
      <c r="W352" s="101" t="s">
        <v>114</v>
      </c>
      <c r="X352" s="101" t="s">
        <v>53</v>
      </c>
      <c r="Y352" s="101" t="s">
        <v>54</v>
      </c>
      <c r="Z352" s="101" t="s">
        <v>54</v>
      </c>
      <c r="AA352" s="101" t="s">
        <v>54</v>
      </c>
      <c r="AB352" s="101" t="s">
        <v>54</v>
      </c>
      <c r="AC352" s="101">
        <v>6</v>
      </c>
      <c r="AD352" s="115">
        <f t="shared" si="16"/>
        <v>21</v>
      </c>
      <c r="AE352" s="111">
        <f t="shared" si="17"/>
        <v>21</v>
      </c>
      <c r="AF352" s="116" t="s">
        <v>1175</v>
      </c>
      <c r="AG352" s="116" t="s">
        <v>1253</v>
      </c>
      <c r="AH352" s="117"/>
    </row>
    <row r="353" s="3" customFormat="1" ht="56.25" spans="1:34">
      <c r="A353" s="101">
        <v>27</v>
      </c>
      <c r="B353" s="103" t="s">
        <v>1254</v>
      </c>
      <c r="C353" s="103" t="s">
        <v>1255</v>
      </c>
      <c r="D353" s="101" t="s">
        <v>111</v>
      </c>
      <c r="E353" s="104" t="s">
        <v>1104</v>
      </c>
      <c r="F353" s="101" t="s">
        <v>49</v>
      </c>
      <c r="G353" s="101" t="s">
        <v>1013</v>
      </c>
      <c r="H353" s="104" t="s">
        <v>1256</v>
      </c>
      <c r="I353" s="112">
        <v>20</v>
      </c>
      <c r="J353" s="113"/>
      <c r="K353" s="104"/>
      <c r="L353" s="111"/>
      <c r="M353" s="111"/>
      <c r="N353" s="111"/>
      <c r="O353" s="112">
        <v>20</v>
      </c>
      <c r="P353" s="111"/>
      <c r="Q353" s="111"/>
      <c r="R353" s="111"/>
      <c r="S353" s="111"/>
      <c r="T353" s="111"/>
      <c r="U353" s="111"/>
      <c r="V353" s="111"/>
      <c r="W353" s="101" t="s">
        <v>114</v>
      </c>
      <c r="X353" s="101" t="s">
        <v>53</v>
      </c>
      <c r="Y353" s="101" t="s">
        <v>54</v>
      </c>
      <c r="Z353" s="101" t="s">
        <v>54</v>
      </c>
      <c r="AA353" s="101" t="s">
        <v>54</v>
      </c>
      <c r="AB353" s="101" t="s">
        <v>54</v>
      </c>
      <c r="AC353" s="112">
        <v>8</v>
      </c>
      <c r="AD353" s="115">
        <f t="shared" si="16"/>
        <v>28</v>
      </c>
      <c r="AE353" s="111">
        <f t="shared" si="17"/>
        <v>28</v>
      </c>
      <c r="AF353" s="116" t="s">
        <v>1175</v>
      </c>
      <c r="AG353" s="116" t="s">
        <v>1257</v>
      </c>
      <c r="AH353" s="118"/>
    </row>
    <row r="354" s="3" customFormat="1" ht="75" spans="1:34">
      <c r="A354" s="101">
        <v>28</v>
      </c>
      <c r="B354" s="102" t="s">
        <v>1258</v>
      </c>
      <c r="C354" s="102" t="s">
        <v>1259</v>
      </c>
      <c r="D354" s="101" t="s">
        <v>111</v>
      </c>
      <c r="E354" s="101" t="s">
        <v>1104</v>
      </c>
      <c r="F354" s="101" t="s">
        <v>49</v>
      </c>
      <c r="G354" s="101" t="s">
        <v>1013</v>
      </c>
      <c r="H354" s="104" t="s">
        <v>1256</v>
      </c>
      <c r="I354" s="112">
        <v>20</v>
      </c>
      <c r="J354" s="113"/>
      <c r="K354" s="104"/>
      <c r="L354" s="111"/>
      <c r="M354" s="111"/>
      <c r="N354" s="111"/>
      <c r="O354" s="112">
        <v>20</v>
      </c>
      <c r="P354" s="111"/>
      <c r="Q354" s="111"/>
      <c r="R354" s="111"/>
      <c r="S354" s="111"/>
      <c r="T354" s="111"/>
      <c r="U354" s="111"/>
      <c r="V354" s="111"/>
      <c r="W354" s="101" t="s">
        <v>114</v>
      </c>
      <c r="X354" s="101" t="s">
        <v>53</v>
      </c>
      <c r="Y354" s="101" t="s">
        <v>54</v>
      </c>
      <c r="Z354" s="101" t="s">
        <v>54</v>
      </c>
      <c r="AA354" s="101" t="s">
        <v>54</v>
      </c>
      <c r="AB354" s="101" t="s">
        <v>54</v>
      </c>
      <c r="AC354" s="101">
        <v>8</v>
      </c>
      <c r="AD354" s="115">
        <f t="shared" si="16"/>
        <v>28</v>
      </c>
      <c r="AE354" s="111">
        <f t="shared" si="17"/>
        <v>28</v>
      </c>
      <c r="AF354" s="116" t="s">
        <v>1175</v>
      </c>
      <c r="AG354" s="116" t="s">
        <v>1260</v>
      </c>
      <c r="AH354" s="117"/>
    </row>
    <row r="355" s="3" customFormat="1" ht="56.25" spans="1:34">
      <c r="A355" s="101">
        <v>29</v>
      </c>
      <c r="B355" s="102" t="s">
        <v>1261</v>
      </c>
      <c r="C355" s="102" t="s">
        <v>1262</v>
      </c>
      <c r="D355" s="101" t="s">
        <v>111</v>
      </c>
      <c r="E355" s="101" t="s">
        <v>306</v>
      </c>
      <c r="F355" s="101" t="s">
        <v>49</v>
      </c>
      <c r="G355" s="101" t="s">
        <v>1013</v>
      </c>
      <c r="H355" s="104" t="s">
        <v>1263</v>
      </c>
      <c r="I355" s="112">
        <v>30</v>
      </c>
      <c r="J355" s="113"/>
      <c r="K355" s="104"/>
      <c r="L355" s="111"/>
      <c r="M355" s="111"/>
      <c r="N355" s="111"/>
      <c r="O355" s="112">
        <v>30</v>
      </c>
      <c r="P355" s="111"/>
      <c r="Q355" s="111"/>
      <c r="R355" s="111"/>
      <c r="S355" s="111"/>
      <c r="T355" s="111"/>
      <c r="U355" s="111"/>
      <c r="V355" s="111"/>
      <c r="W355" s="101" t="s">
        <v>114</v>
      </c>
      <c r="X355" s="101" t="s">
        <v>53</v>
      </c>
      <c r="Y355" s="101" t="s">
        <v>54</v>
      </c>
      <c r="Z355" s="101" t="s">
        <v>54</v>
      </c>
      <c r="AA355" s="101" t="s">
        <v>54</v>
      </c>
      <c r="AB355" s="101" t="s">
        <v>54</v>
      </c>
      <c r="AC355" s="101">
        <v>10</v>
      </c>
      <c r="AD355" s="115">
        <f t="shared" si="16"/>
        <v>35</v>
      </c>
      <c r="AE355" s="111">
        <f t="shared" si="17"/>
        <v>35</v>
      </c>
      <c r="AF355" s="116" t="s">
        <v>1175</v>
      </c>
      <c r="AG355" s="116" t="s">
        <v>1264</v>
      </c>
      <c r="AH355" s="117"/>
    </row>
    <row r="356" s="3" customFormat="1" ht="56.25" spans="1:34">
      <c r="A356" s="101">
        <v>30</v>
      </c>
      <c r="B356" s="108" t="s">
        <v>1265</v>
      </c>
      <c r="C356" s="102" t="s">
        <v>1266</v>
      </c>
      <c r="D356" s="101" t="s">
        <v>69</v>
      </c>
      <c r="E356" s="109" t="s">
        <v>732</v>
      </c>
      <c r="F356" s="101" t="s">
        <v>49</v>
      </c>
      <c r="G356" s="101" t="s">
        <v>1013</v>
      </c>
      <c r="H356" s="104" t="s">
        <v>1267</v>
      </c>
      <c r="I356" s="112">
        <v>30</v>
      </c>
      <c r="J356" s="113"/>
      <c r="K356" s="104"/>
      <c r="L356" s="111"/>
      <c r="M356" s="111"/>
      <c r="N356" s="111"/>
      <c r="O356" s="112">
        <v>30</v>
      </c>
      <c r="P356" s="111"/>
      <c r="Q356" s="111"/>
      <c r="R356" s="111"/>
      <c r="S356" s="111"/>
      <c r="T356" s="111"/>
      <c r="U356" s="111"/>
      <c r="V356" s="111"/>
      <c r="W356" s="101" t="s">
        <v>114</v>
      </c>
      <c r="X356" s="101" t="s">
        <v>53</v>
      </c>
      <c r="Y356" s="101" t="s">
        <v>54</v>
      </c>
      <c r="Z356" s="101" t="s">
        <v>54</v>
      </c>
      <c r="AA356" s="101" t="s">
        <v>54</v>
      </c>
      <c r="AB356" s="101" t="s">
        <v>54</v>
      </c>
      <c r="AC356" s="101">
        <v>10</v>
      </c>
      <c r="AD356" s="115">
        <f t="shared" si="16"/>
        <v>35</v>
      </c>
      <c r="AE356" s="111">
        <f t="shared" si="17"/>
        <v>35</v>
      </c>
      <c r="AF356" s="111" t="s">
        <v>1175</v>
      </c>
      <c r="AG356" s="111" t="s">
        <v>1268</v>
      </c>
      <c r="AH356" s="117"/>
    </row>
    <row r="357" s="3" customFormat="1" ht="75" spans="1:34">
      <c r="A357" s="101">
        <v>31</v>
      </c>
      <c r="B357" s="102" t="s">
        <v>1269</v>
      </c>
      <c r="C357" s="102" t="s">
        <v>1270</v>
      </c>
      <c r="D357" s="101" t="s">
        <v>59</v>
      </c>
      <c r="E357" s="101" t="s">
        <v>263</v>
      </c>
      <c r="F357" s="101" t="s">
        <v>49</v>
      </c>
      <c r="G357" s="101" t="s">
        <v>1013</v>
      </c>
      <c r="H357" s="101" t="s">
        <v>1271</v>
      </c>
      <c r="I357" s="112">
        <v>30</v>
      </c>
      <c r="J357" s="113"/>
      <c r="K357" s="104"/>
      <c r="L357" s="111"/>
      <c r="M357" s="111"/>
      <c r="N357" s="111"/>
      <c r="O357" s="112">
        <v>30</v>
      </c>
      <c r="P357" s="111"/>
      <c r="Q357" s="111"/>
      <c r="R357" s="111"/>
      <c r="S357" s="111"/>
      <c r="T357" s="111"/>
      <c r="U357" s="111"/>
      <c r="V357" s="111"/>
      <c r="W357" s="101" t="s">
        <v>114</v>
      </c>
      <c r="X357" s="101" t="s">
        <v>53</v>
      </c>
      <c r="Y357" s="101" t="s">
        <v>54</v>
      </c>
      <c r="Z357" s="101" t="s">
        <v>54</v>
      </c>
      <c r="AA357" s="101" t="s">
        <v>54</v>
      </c>
      <c r="AB357" s="101" t="s">
        <v>54</v>
      </c>
      <c r="AC357" s="101">
        <v>10</v>
      </c>
      <c r="AD357" s="115">
        <f t="shared" si="16"/>
        <v>35</v>
      </c>
      <c r="AE357" s="111">
        <f t="shared" si="17"/>
        <v>35</v>
      </c>
      <c r="AF357" s="116" t="s">
        <v>1175</v>
      </c>
      <c r="AG357" s="116" t="s">
        <v>1272</v>
      </c>
      <c r="AH357" s="117"/>
    </row>
    <row r="358" s="3" customFormat="1" ht="75" spans="1:34">
      <c r="A358" s="101">
        <v>32</v>
      </c>
      <c r="B358" s="103" t="s">
        <v>1273</v>
      </c>
      <c r="C358" s="103" t="s">
        <v>1274</v>
      </c>
      <c r="D358" s="101" t="s">
        <v>179</v>
      </c>
      <c r="E358" s="104" t="s">
        <v>556</v>
      </c>
      <c r="F358" s="101" t="s">
        <v>49</v>
      </c>
      <c r="G358" s="101" t="s">
        <v>1013</v>
      </c>
      <c r="H358" s="105" t="s">
        <v>557</v>
      </c>
      <c r="I358" s="112">
        <v>30</v>
      </c>
      <c r="J358" s="113"/>
      <c r="K358" s="104"/>
      <c r="L358" s="111"/>
      <c r="M358" s="111"/>
      <c r="N358" s="111"/>
      <c r="O358" s="112">
        <v>30</v>
      </c>
      <c r="P358" s="111"/>
      <c r="Q358" s="111"/>
      <c r="R358" s="111"/>
      <c r="S358" s="111"/>
      <c r="T358" s="111"/>
      <c r="U358" s="111"/>
      <c r="V358" s="111"/>
      <c r="W358" s="101" t="s">
        <v>114</v>
      </c>
      <c r="X358" s="101" t="s">
        <v>53</v>
      </c>
      <c r="Y358" s="101" t="s">
        <v>54</v>
      </c>
      <c r="Z358" s="101" t="s">
        <v>54</v>
      </c>
      <c r="AA358" s="101" t="s">
        <v>54</v>
      </c>
      <c r="AB358" s="101" t="s">
        <v>54</v>
      </c>
      <c r="AC358" s="112">
        <v>10</v>
      </c>
      <c r="AD358" s="115">
        <f t="shared" si="16"/>
        <v>35</v>
      </c>
      <c r="AE358" s="111">
        <f t="shared" si="17"/>
        <v>35</v>
      </c>
      <c r="AF358" s="116" t="s">
        <v>1175</v>
      </c>
      <c r="AG358" s="116" t="s">
        <v>1275</v>
      </c>
      <c r="AH358" s="118"/>
    </row>
    <row r="359" s="3" customFormat="1" ht="56.25" spans="1:34">
      <c r="A359" s="101">
        <v>33</v>
      </c>
      <c r="B359" s="103" t="s">
        <v>1276</v>
      </c>
      <c r="C359" s="103" t="s">
        <v>1277</v>
      </c>
      <c r="D359" s="101" t="s">
        <v>96</v>
      </c>
      <c r="E359" s="104" t="s">
        <v>937</v>
      </c>
      <c r="F359" s="101" t="s">
        <v>49</v>
      </c>
      <c r="G359" s="101" t="s">
        <v>1013</v>
      </c>
      <c r="H359" s="105" t="s">
        <v>938</v>
      </c>
      <c r="I359" s="112">
        <v>20</v>
      </c>
      <c r="J359" s="113"/>
      <c r="K359" s="104"/>
      <c r="L359" s="111"/>
      <c r="M359" s="111"/>
      <c r="N359" s="111"/>
      <c r="O359" s="112">
        <v>20</v>
      </c>
      <c r="P359" s="111"/>
      <c r="Q359" s="111"/>
      <c r="R359" s="111"/>
      <c r="S359" s="111"/>
      <c r="T359" s="111"/>
      <c r="U359" s="111"/>
      <c r="V359" s="111"/>
      <c r="W359" s="101" t="s">
        <v>114</v>
      </c>
      <c r="X359" s="101" t="s">
        <v>53</v>
      </c>
      <c r="Y359" s="101" t="s">
        <v>54</v>
      </c>
      <c r="Z359" s="101" t="s">
        <v>54</v>
      </c>
      <c r="AA359" s="101" t="s">
        <v>54</v>
      </c>
      <c r="AB359" s="101" t="s">
        <v>54</v>
      </c>
      <c r="AC359" s="112">
        <v>8</v>
      </c>
      <c r="AD359" s="115">
        <f t="shared" si="16"/>
        <v>28</v>
      </c>
      <c r="AE359" s="111">
        <f t="shared" si="17"/>
        <v>28</v>
      </c>
      <c r="AF359" s="116" t="s">
        <v>1175</v>
      </c>
      <c r="AG359" s="103" t="s">
        <v>1277</v>
      </c>
      <c r="AH359" s="118"/>
    </row>
    <row r="360" s="3" customFormat="1" ht="75" spans="1:34">
      <c r="A360" s="101">
        <v>34</v>
      </c>
      <c r="B360" s="102" t="s">
        <v>1278</v>
      </c>
      <c r="C360" s="102" t="s">
        <v>1279</v>
      </c>
      <c r="D360" s="101" t="s">
        <v>346</v>
      </c>
      <c r="E360" s="101" t="s">
        <v>1248</v>
      </c>
      <c r="F360" s="101" t="s">
        <v>49</v>
      </c>
      <c r="G360" s="101" t="s">
        <v>1013</v>
      </c>
      <c r="H360" s="104" t="s">
        <v>830</v>
      </c>
      <c r="I360" s="112">
        <v>30</v>
      </c>
      <c r="J360" s="113"/>
      <c r="K360" s="104"/>
      <c r="L360" s="111"/>
      <c r="M360" s="111"/>
      <c r="N360" s="111"/>
      <c r="O360" s="112">
        <v>30</v>
      </c>
      <c r="P360" s="111"/>
      <c r="Q360" s="111"/>
      <c r="R360" s="111"/>
      <c r="S360" s="111"/>
      <c r="T360" s="111"/>
      <c r="U360" s="111"/>
      <c r="V360" s="111"/>
      <c r="W360" s="101" t="s">
        <v>114</v>
      </c>
      <c r="X360" s="101" t="s">
        <v>53</v>
      </c>
      <c r="Y360" s="101" t="s">
        <v>54</v>
      </c>
      <c r="Z360" s="101" t="s">
        <v>54</v>
      </c>
      <c r="AA360" s="101" t="s">
        <v>54</v>
      </c>
      <c r="AB360" s="101" t="s">
        <v>54</v>
      </c>
      <c r="AC360" s="101">
        <v>10</v>
      </c>
      <c r="AD360" s="115">
        <f t="shared" si="16"/>
        <v>35</v>
      </c>
      <c r="AE360" s="111">
        <f t="shared" si="17"/>
        <v>35</v>
      </c>
      <c r="AF360" s="116" t="s">
        <v>1175</v>
      </c>
      <c r="AG360" s="116" t="s">
        <v>1280</v>
      </c>
      <c r="AH360" s="117"/>
    </row>
    <row r="361" s="3" customFormat="1" ht="75" spans="1:34">
      <c r="A361" s="101">
        <v>35</v>
      </c>
      <c r="B361" s="102" t="s">
        <v>1281</v>
      </c>
      <c r="C361" s="102" t="s">
        <v>1282</v>
      </c>
      <c r="D361" s="101" t="s">
        <v>346</v>
      </c>
      <c r="E361" s="101" t="s">
        <v>103</v>
      </c>
      <c r="F361" s="101" t="s">
        <v>49</v>
      </c>
      <c r="G361" s="101" t="s">
        <v>1013</v>
      </c>
      <c r="H361" s="104" t="s">
        <v>105</v>
      </c>
      <c r="I361" s="112">
        <v>40</v>
      </c>
      <c r="J361" s="113"/>
      <c r="K361" s="104"/>
      <c r="L361" s="111"/>
      <c r="M361" s="111"/>
      <c r="N361" s="111"/>
      <c r="O361" s="112">
        <v>40</v>
      </c>
      <c r="P361" s="111"/>
      <c r="Q361" s="111"/>
      <c r="R361" s="111"/>
      <c r="S361" s="111"/>
      <c r="T361" s="111"/>
      <c r="U361" s="111"/>
      <c r="V361" s="111"/>
      <c r="W361" s="101" t="s">
        <v>114</v>
      </c>
      <c r="X361" s="101" t="s">
        <v>53</v>
      </c>
      <c r="Y361" s="101" t="s">
        <v>54</v>
      </c>
      <c r="Z361" s="101" t="s">
        <v>54</v>
      </c>
      <c r="AA361" s="101" t="s">
        <v>54</v>
      </c>
      <c r="AB361" s="101" t="s">
        <v>54</v>
      </c>
      <c r="AC361" s="101">
        <v>15</v>
      </c>
      <c r="AD361" s="115">
        <f t="shared" si="16"/>
        <v>52.5</v>
      </c>
      <c r="AE361" s="111">
        <f t="shared" si="17"/>
        <v>52.5</v>
      </c>
      <c r="AF361" s="116" t="s">
        <v>1175</v>
      </c>
      <c r="AG361" s="116" t="s">
        <v>1283</v>
      </c>
      <c r="AH361" s="117"/>
    </row>
    <row r="362" s="3" customFormat="1" ht="56.25" spans="1:34">
      <c r="A362" s="101">
        <v>36</v>
      </c>
      <c r="B362" s="102" t="s">
        <v>1284</v>
      </c>
      <c r="C362" s="102" t="s">
        <v>1285</v>
      </c>
      <c r="D362" s="101" t="s">
        <v>59</v>
      </c>
      <c r="E362" s="101" t="s">
        <v>1197</v>
      </c>
      <c r="F362" s="101" t="s">
        <v>49</v>
      </c>
      <c r="G362" s="101" t="s">
        <v>1013</v>
      </c>
      <c r="H362" s="104" t="s">
        <v>1198</v>
      </c>
      <c r="I362" s="112">
        <v>20</v>
      </c>
      <c r="J362" s="113"/>
      <c r="K362" s="104"/>
      <c r="L362" s="111"/>
      <c r="M362" s="111"/>
      <c r="N362" s="111"/>
      <c r="O362" s="112">
        <v>20</v>
      </c>
      <c r="P362" s="111"/>
      <c r="Q362" s="111"/>
      <c r="R362" s="111"/>
      <c r="S362" s="111"/>
      <c r="T362" s="111"/>
      <c r="U362" s="111"/>
      <c r="V362" s="111"/>
      <c r="W362" s="101" t="s">
        <v>114</v>
      </c>
      <c r="X362" s="101" t="s">
        <v>53</v>
      </c>
      <c r="Y362" s="101" t="s">
        <v>54</v>
      </c>
      <c r="Z362" s="101" t="s">
        <v>54</v>
      </c>
      <c r="AA362" s="101" t="s">
        <v>54</v>
      </c>
      <c r="AB362" s="101" t="s">
        <v>54</v>
      </c>
      <c r="AC362" s="101">
        <v>8</v>
      </c>
      <c r="AD362" s="115">
        <f t="shared" si="16"/>
        <v>28</v>
      </c>
      <c r="AE362" s="111">
        <f t="shared" si="17"/>
        <v>28</v>
      </c>
      <c r="AF362" s="116" t="s">
        <v>1175</v>
      </c>
      <c r="AG362" s="116" t="s">
        <v>1286</v>
      </c>
      <c r="AH362" s="117"/>
    </row>
    <row r="363" s="3" customFormat="1" ht="56.25" spans="1:34">
      <c r="A363" s="101">
        <v>37</v>
      </c>
      <c r="B363" s="102" t="s">
        <v>1287</v>
      </c>
      <c r="C363" s="102" t="s">
        <v>1288</v>
      </c>
      <c r="D363" s="101" t="s">
        <v>111</v>
      </c>
      <c r="E363" s="101" t="s">
        <v>112</v>
      </c>
      <c r="F363" s="101" t="s">
        <v>49</v>
      </c>
      <c r="G363" s="101" t="s">
        <v>1013</v>
      </c>
      <c r="H363" s="104" t="s">
        <v>1289</v>
      </c>
      <c r="I363" s="112">
        <v>20</v>
      </c>
      <c r="J363" s="113"/>
      <c r="K363" s="104"/>
      <c r="L363" s="111"/>
      <c r="M363" s="111"/>
      <c r="N363" s="111"/>
      <c r="O363" s="112">
        <v>20</v>
      </c>
      <c r="P363" s="111"/>
      <c r="Q363" s="111"/>
      <c r="R363" s="111"/>
      <c r="S363" s="111"/>
      <c r="T363" s="111"/>
      <c r="U363" s="111"/>
      <c r="V363" s="111"/>
      <c r="W363" s="101" t="s">
        <v>114</v>
      </c>
      <c r="X363" s="101" t="s">
        <v>53</v>
      </c>
      <c r="Y363" s="101" t="s">
        <v>54</v>
      </c>
      <c r="Z363" s="101" t="s">
        <v>54</v>
      </c>
      <c r="AA363" s="101" t="s">
        <v>54</v>
      </c>
      <c r="AB363" s="101" t="s">
        <v>54</v>
      </c>
      <c r="AC363" s="101">
        <v>8</v>
      </c>
      <c r="AD363" s="115">
        <f t="shared" si="16"/>
        <v>28</v>
      </c>
      <c r="AE363" s="111">
        <f t="shared" si="17"/>
        <v>28</v>
      </c>
      <c r="AF363" s="116" t="s">
        <v>1175</v>
      </c>
      <c r="AG363" s="102" t="s">
        <v>1288</v>
      </c>
      <c r="AH363" s="117"/>
    </row>
    <row r="364" s="3" customFormat="1" ht="56.25" spans="1:34">
      <c r="A364" s="101">
        <v>38</v>
      </c>
      <c r="B364" s="102" t="s">
        <v>1290</v>
      </c>
      <c r="C364" s="102" t="s">
        <v>1291</v>
      </c>
      <c r="D364" s="101" t="s">
        <v>59</v>
      </c>
      <c r="E364" s="101" t="s">
        <v>60</v>
      </c>
      <c r="F364" s="101" t="s">
        <v>49</v>
      </c>
      <c r="G364" s="101" t="s">
        <v>1013</v>
      </c>
      <c r="H364" s="101" t="s">
        <v>1191</v>
      </c>
      <c r="I364" s="112">
        <v>10</v>
      </c>
      <c r="J364" s="113"/>
      <c r="K364" s="104"/>
      <c r="L364" s="111"/>
      <c r="M364" s="111"/>
      <c r="N364" s="111"/>
      <c r="O364" s="112">
        <v>10</v>
      </c>
      <c r="P364" s="111"/>
      <c r="Q364" s="111"/>
      <c r="R364" s="111"/>
      <c r="S364" s="111"/>
      <c r="T364" s="111"/>
      <c r="U364" s="111"/>
      <c r="V364" s="111"/>
      <c r="W364" s="101" t="s">
        <v>114</v>
      </c>
      <c r="X364" s="101" t="s">
        <v>53</v>
      </c>
      <c r="Y364" s="101" t="s">
        <v>54</v>
      </c>
      <c r="Z364" s="101" t="s">
        <v>54</v>
      </c>
      <c r="AA364" s="101" t="s">
        <v>54</v>
      </c>
      <c r="AB364" s="101" t="s">
        <v>54</v>
      </c>
      <c r="AC364" s="101">
        <v>6</v>
      </c>
      <c r="AD364" s="115">
        <f t="shared" si="16"/>
        <v>21</v>
      </c>
      <c r="AE364" s="111">
        <f t="shared" si="17"/>
        <v>21</v>
      </c>
      <c r="AF364" s="116" t="s">
        <v>1175</v>
      </c>
      <c r="AG364" s="116" t="s">
        <v>1292</v>
      </c>
      <c r="AH364" s="117"/>
    </row>
    <row r="365" s="3" customFormat="1" ht="56.25" spans="1:34">
      <c r="A365" s="101">
        <v>39</v>
      </c>
      <c r="B365" s="102" t="s">
        <v>1293</v>
      </c>
      <c r="C365" s="102" t="s">
        <v>1294</v>
      </c>
      <c r="D365" s="101" t="s">
        <v>111</v>
      </c>
      <c r="E365" s="101" t="s">
        <v>1104</v>
      </c>
      <c r="F365" s="101" t="s">
        <v>49</v>
      </c>
      <c r="G365" s="101" t="s">
        <v>1013</v>
      </c>
      <c r="H365" s="104" t="s">
        <v>1256</v>
      </c>
      <c r="I365" s="112">
        <v>30</v>
      </c>
      <c r="J365" s="113"/>
      <c r="K365" s="104"/>
      <c r="L365" s="111"/>
      <c r="M365" s="111"/>
      <c r="N365" s="111"/>
      <c r="O365" s="112">
        <v>30</v>
      </c>
      <c r="P365" s="111"/>
      <c r="Q365" s="111"/>
      <c r="R365" s="111"/>
      <c r="S365" s="111"/>
      <c r="T365" s="111"/>
      <c r="U365" s="111"/>
      <c r="V365" s="111"/>
      <c r="W365" s="101" t="s">
        <v>114</v>
      </c>
      <c r="X365" s="101" t="s">
        <v>53</v>
      </c>
      <c r="Y365" s="101" t="s">
        <v>54</v>
      </c>
      <c r="Z365" s="101" t="s">
        <v>54</v>
      </c>
      <c r="AA365" s="101" t="s">
        <v>54</v>
      </c>
      <c r="AB365" s="101" t="s">
        <v>54</v>
      </c>
      <c r="AC365" s="101">
        <v>10</v>
      </c>
      <c r="AD365" s="115">
        <f t="shared" si="16"/>
        <v>35</v>
      </c>
      <c r="AE365" s="111">
        <f t="shared" si="17"/>
        <v>35</v>
      </c>
      <c r="AF365" s="116" t="s">
        <v>1175</v>
      </c>
      <c r="AG365" s="116" t="s">
        <v>1294</v>
      </c>
      <c r="AH365" s="117"/>
    </row>
    <row r="366" s="3" customFormat="1" ht="56.25" spans="1:34">
      <c r="A366" s="101">
        <v>40</v>
      </c>
      <c r="B366" s="103" t="s">
        <v>1295</v>
      </c>
      <c r="C366" s="103" t="s">
        <v>1296</v>
      </c>
      <c r="D366" s="101" t="s">
        <v>111</v>
      </c>
      <c r="E366" s="104" t="s">
        <v>223</v>
      </c>
      <c r="F366" s="101" t="s">
        <v>49</v>
      </c>
      <c r="G366" s="101" t="s">
        <v>1013</v>
      </c>
      <c r="H366" s="105" t="s">
        <v>224</v>
      </c>
      <c r="I366" s="112">
        <v>15</v>
      </c>
      <c r="J366" s="113"/>
      <c r="K366" s="104"/>
      <c r="L366" s="111"/>
      <c r="M366" s="111"/>
      <c r="N366" s="111"/>
      <c r="O366" s="112">
        <v>15</v>
      </c>
      <c r="P366" s="111"/>
      <c r="Q366" s="111"/>
      <c r="R366" s="111"/>
      <c r="S366" s="111"/>
      <c r="T366" s="111"/>
      <c r="U366" s="111"/>
      <c r="V366" s="111"/>
      <c r="W366" s="101" t="s">
        <v>114</v>
      </c>
      <c r="X366" s="101" t="s">
        <v>53</v>
      </c>
      <c r="Y366" s="101" t="s">
        <v>54</v>
      </c>
      <c r="Z366" s="101" t="s">
        <v>54</v>
      </c>
      <c r="AA366" s="101" t="s">
        <v>54</v>
      </c>
      <c r="AB366" s="101" t="s">
        <v>54</v>
      </c>
      <c r="AC366" s="112">
        <v>6</v>
      </c>
      <c r="AD366" s="115">
        <f t="shared" si="16"/>
        <v>21</v>
      </c>
      <c r="AE366" s="111">
        <f t="shared" si="17"/>
        <v>21</v>
      </c>
      <c r="AF366" s="116" t="s">
        <v>1175</v>
      </c>
      <c r="AG366" s="103" t="s">
        <v>1296</v>
      </c>
      <c r="AH366" s="118"/>
    </row>
    <row r="367" s="15" customFormat="1" ht="85" customHeight="1" spans="1:34">
      <c r="A367" s="110" t="s">
        <v>1297</v>
      </c>
      <c r="B367" s="111" t="s">
        <v>1298</v>
      </c>
      <c r="C367" s="102" t="s">
        <v>1299</v>
      </c>
      <c r="D367" s="111" t="s">
        <v>1300</v>
      </c>
      <c r="E367" s="101" t="s">
        <v>1301</v>
      </c>
      <c r="F367" s="101" t="s">
        <v>49</v>
      </c>
      <c r="G367" s="101" t="s">
        <v>1013</v>
      </c>
      <c r="H367" s="101" t="s">
        <v>1064</v>
      </c>
      <c r="I367" s="111">
        <v>80</v>
      </c>
      <c r="J367" s="111"/>
      <c r="K367" s="111"/>
      <c r="L367" s="111"/>
      <c r="M367" s="111"/>
      <c r="N367" s="111"/>
      <c r="O367" s="111">
        <v>80</v>
      </c>
      <c r="P367" s="111"/>
      <c r="Q367" s="111"/>
      <c r="R367" s="111"/>
      <c r="S367" s="111"/>
      <c r="T367" s="111"/>
      <c r="U367" s="111"/>
      <c r="V367" s="111"/>
      <c r="W367" s="111" t="s">
        <v>114</v>
      </c>
      <c r="X367" s="111" t="s">
        <v>53</v>
      </c>
      <c r="Y367" s="111" t="s">
        <v>54</v>
      </c>
      <c r="Z367" s="111" t="s">
        <v>54</v>
      </c>
      <c r="AA367" s="111" t="s">
        <v>54</v>
      </c>
      <c r="AB367" s="111" t="s">
        <v>54</v>
      </c>
      <c r="AC367" s="111">
        <v>165</v>
      </c>
      <c r="AD367" s="111">
        <v>500</v>
      </c>
      <c r="AE367" s="111">
        <v>500</v>
      </c>
      <c r="AF367" s="111" t="s">
        <v>1302</v>
      </c>
      <c r="AG367" s="111" t="s">
        <v>1303</v>
      </c>
      <c r="AH367" s="113"/>
    </row>
    <row r="368" s="2" customFormat="1" ht="104" customHeight="1" spans="1:34">
      <c r="A368" s="43"/>
      <c r="B368" s="45" t="s">
        <v>1304</v>
      </c>
      <c r="C368" s="45" t="s">
        <v>1305</v>
      </c>
      <c r="D368" s="43" t="s">
        <v>1306</v>
      </c>
      <c r="E368" s="43" t="s">
        <v>1307</v>
      </c>
      <c r="F368" s="43" t="s">
        <v>49</v>
      </c>
      <c r="G368" s="43" t="s">
        <v>1067</v>
      </c>
      <c r="H368" s="43" t="s">
        <v>1308</v>
      </c>
      <c r="I368" s="54">
        <v>125.7</v>
      </c>
      <c r="J368" s="54">
        <f>N368</f>
        <v>125.7</v>
      </c>
      <c r="K368" s="54"/>
      <c r="L368" s="54"/>
      <c r="M368" s="54"/>
      <c r="N368" s="54">
        <v>125.7</v>
      </c>
      <c r="O368" s="54"/>
      <c r="P368" s="54"/>
      <c r="Q368" s="54"/>
      <c r="R368" s="54"/>
      <c r="S368" s="54"/>
      <c r="T368" s="54"/>
      <c r="U368" s="54"/>
      <c r="V368" s="54"/>
      <c r="W368" s="43" t="s">
        <v>114</v>
      </c>
      <c r="X368" s="43" t="s">
        <v>53</v>
      </c>
      <c r="Y368" s="50" t="s">
        <v>54</v>
      </c>
      <c r="Z368" s="43" t="s">
        <v>54</v>
      </c>
      <c r="AA368" s="43" t="s">
        <v>54</v>
      </c>
      <c r="AB368" s="43" t="s">
        <v>54</v>
      </c>
      <c r="AC368" s="43">
        <v>17</v>
      </c>
      <c r="AD368" s="43">
        <v>51</v>
      </c>
      <c r="AE368" s="43" t="s">
        <v>1309</v>
      </c>
      <c r="AF368" s="45" t="s">
        <v>1310</v>
      </c>
      <c r="AG368" s="45" t="s">
        <v>1311</v>
      </c>
      <c r="AH368" s="43"/>
    </row>
    <row r="369" s="2" customFormat="1" ht="105" customHeight="1" spans="1:34">
      <c r="A369" s="44"/>
      <c r="B369" s="45" t="s">
        <v>1312</v>
      </c>
      <c r="C369" s="45" t="s">
        <v>1313</v>
      </c>
      <c r="D369" s="43" t="s">
        <v>1306</v>
      </c>
      <c r="E369" s="43" t="s">
        <v>1314</v>
      </c>
      <c r="F369" s="43" t="s">
        <v>49</v>
      </c>
      <c r="G369" s="43" t="s">
        <v>1067</v>
      </c>
      <c r="H369" s="43" t="s">
        <v>1308</v>
      </c>
      <c r="I369" s="54">
        <v>25</v>
      </c>
      <c r="J369" s="54">
        <f>N369</f>
        <v>25</v>
      </c>
      <c r="K369" s="54"/>
      <c r="L369" s="54"/>
      <c r="M369" s="54"/>
      <c r="N369" s="54">
        <v>25</v>
      </c>
      <c r="O369" s="54"/>
      <c r="P369" s="54"/>
      <c r="Q369" s="54"/>
      <c r="R369" s="54"/>
      <c r="S369" s="54"/>
      <c r="T369" s="54"/>
      <c r="U369" s="54"/>
      <c r="V369" s="54"/>
      <c r="W369" s="43" t="s">
        <v>114</v>
      </c>
      <c r="X369" s="43" t="s">
        <v>53</v>
      </c>
      <c r="Y369" s="50" t="s">
        <v>54</v>
      </c>
      <c r="Z369" s="43" t="s">
        <v>54</v>
      </c>
      <c r="AA369" s="43" t="s">
        <v>54</v>
      </c>
      <c r="AB369" s="43" t="s">
        <v>54</v>
      </c>
      <c r="AC369" s="43"/>
      <c r="AD369" s="43"/>
      <c r="AE369" s="43"/>
      <c r="AF369" s="45" t="s">
        <v>1315</v>
      </c>
      <c r="AG369" s="45" t="s">
        <v>1316</v>
      </c>
      <c r="AH369" s="43"/>
    </row>
    <row r="370" s="2" customFormat="1" ht="61" customHeight="1" spans="1:34">
      <c r="A370" s="43"/>
      <c r="B370" s="45" t="s">
        <v>1317</v>
      </c>
      <c r="C370" s="45" t="s">
        <v>1318</v>
      </c>
      <c r="D370" s="43" t="s">
        <v>1306</v>
      </c>
      <c r="E370" s="43" t="s">
        <v>1314</v>
      </c>
      <c r="F370" s="43" t="s">
        <v>49</v>
      </c>
      <c r="G370" s="43" t="s">
        <v>1071</v>
      </c>
      <c r="H370" s="43" t="s">
        <v>1319</v>
      </c>
      <c r="I370" s="54">
        <v>465.00027</v>
      </c>
      <c r="J370" s="55">
        <f>N370</f>
        <v>465.00027</v>
      </c>
      <c r="K370" s="54"/>
      <c r="L370" s="54"/>
      <c r="M370" s="54"/>
      <c r="N370" s="54">
        <v>465.00027</v>
      </c>
      <c r="O370" s="54"/>
      <c r="P370" s="54"/>
      <c r="Q370" s="54"/>
      <c r="R370" s="54"/>
      <c r="S370" s="54"/>
      <c r="T370" s="54"/>
      <c r="U370" s="54"/>
      <c r="V370" s="54"/>
      <c r="W370" s="43" t="s">
        <v>114</v>
      </c>
      <c r="X370" s="43" t="s">
        <v>53</v>
      </c>
      <c r="Y370" s="50" t="s">
        <v>54</v>
      </c>
      <c r="Z370" s="43" t="s">
        <v>54</v>
      </c>
      <c r="AA370" s="43" t="s">
        <v>54</v>
      </c>
      <c r="AB370" s="43" t="s">
        <v>54</v>
      </c>
      <c r="AC370" s="43">
        <v>284</v>
      </c>
      <c r="AD370" s="43">
        <v>852</v>
      </c>
      <c r="AE370" s="43">
        <v>852</v>
      </c>
      <c r="AF370" s="45" t="s">
        <v>502</v>
      </c>
      <c r="AG370" s="45" t="s">
        <v>1320</v>
      </c>
      <c r="AH370" s="43"/>
    </row>
    <row r="371" s="2" customFormat="1" ht="57" customHeight="1" spans="1:34">
      <c r="A371" s="44"/>
      <c r="B371" s="45" t="s">
        <v>1321</v>
      </c>
      <c r="C371" s="45" t="s">
        <v>1322</v>
      </c>
      <c r="D371" s="43" t="s">
        <v>1306</v>
      </c>
      <c r="E371" s="43" t="s">
        <v>1314</v>
      </c>
      <c r="F371" s="43" t="s">
        <v>49</v>
      </c>
      <c r="G371" s="43" t="s">
        <v>1071</v>
      </c>
      <c r="H371" s="43" t="s">
        <v>1319</v>
      </c>
      <c r="I371" s="54">
        <v>1000</v>
      </c>
      <c r="J371" s="54">
        <f>N371</f>
        <v>1000</v>
      </c>
      <c r="K371" s="54"/>
      <c r="L371" s="54"/>
      <c r="M371" s="54"/>
      <c r="N371" s="54">
        <v>1000</v>
      </c>
      <c r="O371" s="54"/>
      <c r="P371" s="54"/>
      <c r="Q371" s="54"/>
      <c r="R371" s="54"/>
      <c r="S371" s="54"/>
      <c r="T371" s="54"/>
      <c r="U371" s="54"/>
      <c r="V371" s="54"/>
      <c r="W371" s="43" t="s">
        <v>114</v>
      </c>
      <c r="X371" s="43" t="s">
        <v>53</v>
      </c>
      <c r="Y371" s="50" t="s">
        <v>54</v>
      </c>
      <c r="Z371" s="43" t="s">
        <v>54</v>
      </c>
      <c r="AA371" s="43" t="s">
        <v>54</v>
      </c>
      <c r="AB371" s="43" t="s">
        <v>54</v>
      </c>
      <c r="AC371" s="43">
        <v>800</v>
      </c>
      <c r="AD371" s="43">
        <v>3400</v>
      </c>
      <c r="AE371" s="43">
        <v>3400</v>
      </c>
      <c r="AF371" s="45" t="s">
        <v>502</v>
      </c>
      <c r="AG371" s="45" t="s">
        <v>1320</v>
      </c>
      <c r="AH371" s="43"/>
    </row>
    <row r="372" s="2" customFormat="1" ht="60" customHeight="1" spans="1:34">
      <c r="A372" s="44"/>
      <c r="B372" s="45" t="s">
        <v>1323</v>
      </c>
      <c r="C372" s="45" t="s">
        <v>1324</v>
      </c>
      <c r="D372" s="43" t="s">
        <v>1306</v>
      </c>
      <c r="E372" s="43" t="s">
        <v>1314</v>
      </c>
      <c r="F372" s="43" t="s">
        <v>49</v>
      </c>
      <c r="G372" s="43" t="s">
        <v>1071</v>
      </c>
      <c r="H372" s="43" t="s">
        <v>1319</v>
      </c>
      <c r="I372" s="54">
        <v>1000</v>
      </c>
      <c r="J372" s="54">
        <f>N372</f>
        <v>1000</v>
      </c>
      <c r="K372" s="54"/>
      <c r="L372" s="54"/>
      <c r="M372" s="54"/>
      <c r="N372" s="54">
        <v>1000</v>
      </c>
      <c r="O372" s="54"/>
      <c r="P372" s="54"/>
      <c r="Q372" s="54"/>
      <c r="R372" s="54"/>
      <c r="S372" s="54"/>
      <c r="T372" s="54"/>
      <c r="U372" s="54"/>
      <c r="V372" s="54"/>
      <c r="W372" s="43" t="s">
        <v>114</v>
      </c>
      <c r="X372" s="43" t="s">
        <v>53</v>
      </c>
      <c r="Y372" s="50" t="s">
        <v>54</v>
      </c>
      <c r="Z372" s="43" t="s">
        <v>54</v>
      </c>
      <c r="AA372" s="43" t="s">
        <v>54</v>
      </c>
      <c r="AB372" s="43" t="s">
        <v>54</v>
      </c>
      <c r="AC372" s="43">
        <v>800</v>
      </c>
      <c r="AD372" s="43">
        <v>3400</v>
      </c>
      <c r="AE372" s="43">
        <v>3400</v>
      </c>
      <c r="AF372" s="45" t="s">
        <v>502</v>
      </c>
      <c r="AG372" s="45" t="s">
        <v>1320</v>
      </c>
      <c r="AH372" s="43"/>
    </row>
    <row r="373" ht="70" customHeight="1" spans="1:34">
      <c r="A373" s="44" t="s">
        <v>1325</v>
      </c>
      <c r="B373" s="45"/>
      <c r="C373" s="45"/>
      <c r="D373" s="43"/>
      <c r="E373" s="43"/>
      <c r="F373" s="43"/>
      <c r="G373" s="43"/>
      <c r="H373" s="43"/>
      <c r="I373" s="49">
        <f>SUM(I374:I379)</f>
        <v>1230</v>
      </c>
      <c r="J373" s="49">
        <f>SUM(J374:J379)</f>
        <v>130</v>
      </c>
      <c r="K373" s="49">
        <f>SUM(K374:K379)</f>
        <v>100</v>
      </c>
      <c r="L373" s="49">
        <f>SUM(L374:L379)</f>
        <v>30</v>
      </c>
      <c r="M373" s="49"/>
      <c r="N373" s="49"/>
      <c r="O373" s="49"/>
      <c r="P373" s="49"/>
      <c r="Q373" s="49"/>
      <c r="R373" s="49"/>
      <c r="S373" s="49">
        <f>SUM(S374:S379)</f>
        <v>250</v>
      </c>
      <c r="T373" s="49"/>
      <c r="U373" s="49"/>
      <c r="V373" s="49">
        <f>SUM(V374:V379)</f>
        <v>850</v>
      </c>
      <c r="W373" s="43"/>
      <c r="X373" s="43"/>
      <c r="Y373" s="43"/>
      <c r="Z373" s="43"/>
      <c r="AA373" s="43"/>
      <c r="AB373" s="43"/>
      <c r="AC373" s="43"/>
      <c r="AD373" s="43"/>
      <c r="AE373" s="43"/>
      <c r="AF373" s="45"/>
      <c r="AG373" s="45" t="s">
        <v>1326</v>
      </c>
      <c r="AH373" s="43"/>
    </row>
    <row r="374" s="3" customFormat="1" ht="124" customHeight="1" spans="1:16330">
      <c r="A374" s="43">
        <v>11</v>
      </c>
      <c r="B374" s="44" t="s">
        <v>1327</v>
      </c>
      <c r="C374" s="46" t="s">
        <v>1328</v>
      </c>
      <c r="D374" s="47" t="s">
        <v>346</v>
      </c>
      <c r="E374" s="43" t="s">
        <v>827</v>
      </c>
      <c r="F374" s="43" t="s">
        <v>49</v>
      </c>
      <c r="G374" s="43" t="s">
        <v>50</v>
      </c>
      <c r="H374" s="43" t="s">
        <v>355</v>
      </c>
      <c r="I374" s="43">
        <f>SUM(K374:V374)</f>
        <v>500</v>
      </c>
      <c r="J374" s="43"/>
      <c r="K374" s="43"/>
      <c r="L374" s="43"/>
      <c r="M374" s="43"/>
      <c r="N374" s="43"/>
      <c r="O374" s="43"/>
      <c r="P374" s="43"/>
      <c r="Q374" s="43"/>
      <c r="R374" s="43"/>
      <c r="S374" s="43">
        <v>150</v>
      </c>
      <c r="T374" s="43"/>
      <c r="U374" s="43"/>
      <c r="V374" s="43">
        <v>350</v>
      </c>
      <c r="W374" s="43" t="s">
        <v>52</v>
      </c>
      <c r="X374" s="43" t="s">
        <v>53</v>
      </c>
      <c r="Y374" s="43" t="s">
        <v>53</v>
      </c>
      <c r="Z374" s="43" t="s">
        <v>54</v>
      </c>
      <c r="AA374" s="43" t="s">
        <v>53</v>
      </c>
      <c r="AB374" s="43" t="s">
        <v>54</v>
      </c>
      <c r="AC374" s="59">
        <f>AD374/3.5</f>
        <v>5.71428571428571</v>
      </c>
      <c r="AD374" s="43">
        <v>20</v>
      </c>
      <c r="AE374" s="43">
        <v>20</v>
      </c>
      <c r="AF374" s="45" t="s">
        <v>55</v>
      </c>
      <c r="AG374" s="45" t="s">
        <v>1329</v>
      </c>
      <c r="AH374" s="43"/>
      <c r="XDB374" s="21"/>
    </row>
    <row r="375" s="3" customFormat="1" ht="102" customHeight="1" spans="1:16330">
      <c r="A375" s="43">
        <v>12</v>
      </c>
      <c r="B375" s="44" t="s">
        <v>1330</v>
      </c>
      <c r="C375" s="46" t="s">
        <v>1331</v>
      </c>
      <c r="D375" s="47" t="s">
        <v>80</v>
      </c>
      <c r="E375" s="43" t="s">
        <v>81</v>
      </c>
      <c r="F375" s="43" t="s">
        <v>49</v>
      </c>
      <c r="G375" s="43" t="s">
        <v>50</v>
      </c>
      <c r="H375" s="43" t="s">
        <v>1332</v>
      </c>
      <c r="I375" s="43">
        <f>SUM(K375:V375)</f>
        <v>600</v>
      </c>
      <c r="J375" s="43"/>
      <c r="K375" s="43"/>
      <c r="L375" s="43"/>
      <c r="M375" s="43"/>
      <c r="N375" s="43"/>
      <c r="O375" s="43"/>
      <c r="P375" s="43"/>
      <c r="Q375" s="43"/>
      <c r="R375" s="43"/>
      <c r="S375" s="43">
        <v>100</v>
      </c>
      <c r="T375" s="43"/>
      <c r="U375" s="43"/>
      <c r="V375" s="43">
        <v>500</v>
      </c>
      <c r="W375" s="43" t="s">
        <v>52</v>
      </c>
      <c r="X375" s="43" t="s">
        <v>53</v>
      </c>
      <c r="Y375" s="43" t="s">
        <v>54</v>
      </c>
      <c r="Z375" s="43" t="s">
        <v>54</v>
      </c>
      <c r="AA375" s="43" t="s">
        <v>54</v>
      </c>
      <c r="AB375" s="43" t="s">
        <v>54</v>
      </c>
      <c r="AC375" s="59">
        <f>AD375/3.5</f>
        <v>5.71428571428571</v>
      </c>
      <c r="AD375" s="43">
        <v>20</v>
      </c>
      <c r="AE375" s="43">
        <v>20</v>
      </c>
      <c r="AF375" s="45" t="s">
        <v>55</v>
      </c>
      <c r="AG375" s="45" t="s">
        <v>1333</v>
      </c>
      <c r="AH375" s="43"/>
      <c r="XDB375" s="21"/>
    </row>
    <row r="376" s="4" customFormat="1" ht="81" customHeight="1" spans="1:34">
      <c r="A376" s="44"/>
      <c r="B376" s="45" t="s">
        <v>1334</v>
      </c>
      <c r="C376" s="45" t="s">
        <v>1335</v>
      </c>
      <c r="D376" s="43" t="s">
        <v>111</v>
      </c>
      <c r="E376" s="43" t="s">
        <v>112</v>
      </c>
      <c r="F376" s="49" t="s">
        <v>49</v>
      </c>
      <c r="G376" s="43" t="s">
        <v>104</v>
      </c>
      <c r="H376" s="43" t="s">
        <v>113</v>
      </c>
      <c r="I376" s="43">
        <v>20</v>
      </c>
      <c r="J376" s="43">
        <v>20</v>
      </c>
      <c r="K376" s="43">
        <v>20</v>
      </c>
      <c r="L376" s="43"/>
      <c r="M376" s="43"/>
      <c r="N376" s="43"/>
      <c r="O376" s="43"/>
      <c r="P376" s="43"/>
      <c r="Q376" s="43"/>
      <c r="R376" s="43"/>
      <c r="S376" s="43"/>
      <c r="T376" s="43"/>
      <c r="U376" s="43"/>
      <c r="V376" s="43"/>
      <c r="W376" s="43" t="s">
        <v>114</v>
      </c>
      <c r="X376" s="43" t="s">
        <v>53</v>
      </c>
      <c r="Y376" s="50" t="s">
        <v>54</v>
      </c>
      <c r="Z376" s="43" t="s">
        <v>54</v>
      </c>
      <c r="AA376" s="43" t="s">
        <v>53</v>
      </c>
      <c r="AB376" s="43" t="s">
        <v>54</v>
      </c>
      <c r="AC376" s="43">
        <v>13</v>
      </c>
      <c r="AD376" s="43">
        <v>40</v>
      </c>
      <c r="AE376" s="43">
        <v>116</v>
      </c>
      <c r="AF376" s="45" t="s">
        <v>115</v>
      </c>
      <c r="AG376" s="45" t="s">
        <v>1336</v>
      </c>
      <c r="AH376" s="43"/>
    </row>
    <row r="377" s="4" customFormat="1" ht="116" customHeight="1" spans="1:34">
      <c r="A377" s="44"/>
      <c r="B377" s="45" t="s">
        <v>1337</v>
      </c>
      <c r="C377" s="100" t="s">
        <v>1338</v>
      </c>
      <c r="D377" s="43" t="s">
        <v>111</v>
      </c>
      <c r="E377" s="43" t="s">
        <v>1104</v>
      </c>
      <c r="F377" s="43" t="s">
        <v>49</v>
      </c>
      <c r="G377" s="43" t="s">
        <v>104</v>
      </c>
      <c r="H377" s="43" t="s">
        <v>1256</v>
      </c>
      <c r="I377" s="67">
        <v>15</v>
      </c>
      <c r="J377" s="67">
        <v>15</v>
      </c>
      <c r="K377" s="67"/>
      <c r="L377" s="67">
        <v>15</v>
      </c>
      <c r="M377" s="67"/>
      <c r="N377" s="67"/>
      <c r="O377" s="67"/>
      <c r="P377" s="67"/>
      <c r="Q377" s="67"/>
      <c r="R377" s="67"/>
      <c r="S377" s="67"/>
      <c r="T377" s="67"/>
      <c r="U377" s="67"/>
      <c r="V377" s="67"/>
      <c r="W377" s="67" t="s">
        <v>114</v>
      </c>
      <c r="X377" s="43" t="s">
        <v>53</v>
      </c>
      <c r="Y377" s="50" t="s">
        <v>54</v>
      </c>
      <c r="Z377" s="50" t="s">
        <v>54</v>
      </c>
      <c r="AA377" s="43" t="s">
        <v>53</v>
      </c>
      <c r="AB377" s="43" t="s">
        <v>54</v>
      </c>
      <c r="AC377" s="67">
        <v>10</v>
      </c>
      <c r="AD377" s="67">
        <v>39</v>
      </c>
      <c r="AE377" s="67">
        <v>117</v>
      </c>
      <c r="AF377" s="45" t="s">
        <v>120</v>
      </c>
      <c r="AG377" s="45" t="s">
        <v>1339</v>
      </c>
      <c r="AH377" s="43"/>
    </row>
    <row r="378" s="4" customFormat="1" ht="109" customHeight="1" spans="1:34">
      <c r="A378" s="44"/>
      <c r="B378" s="45" t="s">
        <v>1340</v>
      </c>
      <c r="C378" s="100" t="s">
        <v>1338</v>
      </c>
      <c r="D378" s="43" t="s">
        <v>111</v>
      </c>
      <c r="E378" s="43" t="s">
        <v>1341</v>
      </c>
      <c r="F378" s="43" t="s">
        <v>49</v>
      </c>
      <c r="G378" s="43" t="s">
        <v>104</v>
      </c>
      <c r="H378" s="43" t="s">
        <v>1342</v>
      </c>
      <c r="I378" s="67">
        <v>15</v>
      </c>
      <c r="J378" s="67">
        <v>15</v>
      </c>
      <c r="K378" s="67"/>
      <c r="L378" s="67">
        <v>15</v>
      </c>
      <c r="M378" s="67"/>
      <c r="N378" s="67"/>
      <c r="O378" s="67"/>
      <c r="P378" s="67"/>
      <c r="Q378" s="67"/>
      <c r="R378" s="67"/>
      <c r="S378" s="67"/>
      <c r="T378" s="67"/>
      <c r="U378" s="67"/>
      <c r="V378" s="67"/>
      <c r="W378" s="67" t="s">
        <v>114</v>
      </c>
      <c r="X378" s="43" t="s">
        <v>53</v>
      </c>
      <c r="Y378" s="50" t="s">
        <v>54</v>
      </c>
      <c r="Z378" s="50" t="s">
        <v>54</v>
      </c>
      <c r="AA378" s="43" t="s">
        <v>53</v>
      </c>
      <c r="AB378" s="43" t="s">
        <v>54</v>
      </c>
      <c r="AC378" s="67">
        <v>6</v>
      </c>
      <c r="AD378" s="67">
        <v>27</v>
      </c>
      <c r="AE378" s="67">
        <v>107</v>
      </c>
      <c r="AF378" s="45" t="s">
        <v>120</v>
      </c>
      <c r="AG378" s="45" t="s">
        <v>1343</v>
      </c>
      <c r="AH378" s="43"/>
    </row>
    <row r="379" s="2" customFormat="1" ht="75" customHeight="1" spans="1:34">
      <c r="A379" s="63"/>
      <c r="B379" s="48" t="s">
        <v>1344</v>
      </c>
      <c r="C379" s="48" t="s">
        <v>1345</v>
      </c>
      <c r="D379" s="43" t="s">
        <v>179</v>
      </c>
      <c r="E379" s="43" t="s">
        <v>397</v>
      </c>
      <c r="F379" s="49" t="s">
        <v>49</v>
      </c>
      <c r="G379" s="43" t="s">
        <v>104</v>
      </c>
      <c r="H379" s="43" t="s">
        <v>851</v>
      </c>
      <c r="I379" s="43">
        <v>80</v>
      </c>
      <c r="J379" s="43">
        <v>80</v>
      </c>
      <c r="K379" s="43">
        <v>80</v>
      </c>
      <c r="L379" s="43"/>
      <c r="M379" s="43"/>
      <c r="N379" s="43"/>
      <c r="O379" s="43"/>
      <c r="P379" s="43"/>
      <c r="Q379" s="43"/>
      <c r="R379" s="43"/>
      <c r="S379" s="43"/>
      <c r="T379" s="43"/>
      <c r="U379" s="43"/>
      <c r="V379" s="43"/>
      <c r="W379" s="43" t="s">
        <v>114</v>
      </c>
      <c r="X379" s="43" t="s">
        <v>53</v>
      </c>
      <c r="Y379" s="43" t="s">
        <v>53</v>
      </c>
      <c r="Z379" s="43" t="s">
        <v>54</v>
      </c>
      <c r="AA379" s="43" t="s">
        <v>53</v>
      </c>
      <c r="AB379" s="43" t="s">
        <v>54</v>
      </c>
      <c r="AC379" s="43">
        <v>232</v>
      </c>
      <c r="AD379" s="43">
        <v>621</v>
      </c>
      <c r="AE379" s="43">
        <v>775</v>
      </c>
      <c r="AF379" s="45" t="s">
        <v>244</v>
      </c>
      <c r="AG379" s="45" t="s">
        <v>1346</v>
      </c>
      <c r="AH379" s="43"/>
    </row>
    <row r="380" ht="70" customHeight="1" spans="1:34">
      <c r="A380" s="44" t="s">
        <v>1347</v>
      </c>
      <c r="B380" s="44"/>
      <c r="C380" s="45"/>
      <c r="D380" s="43"/>
      <c r="E380" s="43"/>
      <c r="F380" s="43"/>
      <c r="G380" s="43"/>
      <c r="H380" s="43"/>
      <c r="I380" s="49"/>
      <c r="J380" s="49"/>
      <c r="K380" s="49"/>
      <c r="L380" s="49"/>
      <c r="M380" s="49"/>
      <c r="N380" s="49"/>
      <c r="O380" s="49"/>
      <c r="P380" s="49"/>
      <c r="Q380" s="49"/>
      <c r="R380" s="49"/>
      <c r="S380" s="49"/>
      <c r="T380" s="49"/>
      <c r="U380" s="49"/>
      <c r="V380" s="49"/>
      <c r="W380" s="43"/>
      <c r="X380" s="43"/>
      <c r="Y380" s="43"/>
      <c r="Z380" s="43"/>
      <c r="AA380" s="43"/>
      <c r="AB380" s="43"/>
      <c r="AC380" s="43"/>
      <c r="AD380" s="43"/>
      <c r="AE380" s="43"/>
      <c r="AF380" s="45"/>
      <c r="AG380" s="45" t="s">
        <v>1348</v>
      </c>
      <c r="AH380" s="43"/>
    </row>
    <row r="381" s="2" customFormat="1" ht="70" customHeight="1" spans="1:34">
      <c r="A381" s="44" t="s">
        <v>1349</v>
      </c>
      <c r="B381" s="44"/>
      <c r="C381" s="45"/>
      <c r="D381" s="43"/>
      <c r="E381" s="43"/>
      <c r="F381" s="43"/>
      <c r="G381" s="43"/>
      <c r="H381" s="43"/>
      <c r="I381" s="49">
        <f>SUM(I382:I385)</f>
        <v>4065.74</v>
      </c>
      <c r="J381" s="49"/>
      <c r="K381" s="49"/>
      <c r="L381" s="49"/>
      <c r="M381" s="49"/>
      <c r="N381" s="49"/>
      <c r="O381" s="49">
        <f>SUM(O382:O385)</f>
        <v>4065.74</v>
      </c>
      <c r="P381" s="49"/>
      <c r="Q381" s="49"/>
      <c r="R381" s="49"/>
      <c r="S381" s="49"/>
      <c r="T381" s="49"/>
      <c r="U381" s="49"/>
      <c r="V381" s="49"/>
      <c r="W381" s="43"/>
      <c r="X381" s="43"/>
      <c r="Y381" s="43"/>
      <c r="Z381" s="43"/>
      <c r="AA381" s="43"/>
      <c r="AB381" s="43"/>
      <c r="AC381" s="43"/>
      <c r="AD381" s="43"/>
      <c r="AE381" s="43"/>
      <c r="AF381" s="45"/>
      <c r="AG381" s="45" t="s">
        <v>1350</v>
      </c>
      <c r="AH381" s="43"/>
    </row>
    <row r="382" ht="70" customHeight="1" spans="1:34">
      <c r="A382" s="44"/>
      <c r="B382" s="45" t="s">
        <v>1351</v>
      </c>
      <c r="C382" s="45" t="s">
        <v>1352</v>
      </c>
      <c r="D382" s="43" t="s">
        <v>1353</v>
      </c>
      <c r="E382" s="43" t="s">
        <v>1354</v>
      </c>
      <c r="F382" s="43" t="s">
        <v>49</v>
      </c>
      <c r="G382" s="43" t="s">
        <v>284</v>
      </c>
      <c r="H382" s="43" t="s">
        <v>1355</v>
      </c>
      <c r="I382" s="49">
        <v>600</v>
      </c>
      <c r="J382" s="49"/>
      <c r="K382" s="49"/>
      <c r="L382" s="49"/>
      <c r="M382" s="49"/>
      <c r="N382" s="49"/>
      <c r="O382" s="49">
        <v>600</v>
      </c>
      <c r="P382" s="49"/>
      <c r="Q382" s="49"/>
      <c r="R382" s="49"/>
      <c r="S382" s="49"/>
      <c r="T382" s="49"/>
      <c r="U382" s="49"/>
      <c r="V382" s="49"/>
      <c r="W382" s="43" t="s">
        <v>114</v>
      </c>
      <c r="X382" s="43" t="s">
        <v>53</v>
      </c>
      <c r="Y382" s="43" t="s">
        <v>54</v>
      </c>
      <c r="Z382" s="43" t="s">
        <v>54</v>
      </c>
      <c r="AA382" s="43" t="s">
        <v>54</v>
      </c>
      <c r="AB382" s="43" t="s">
        <v>54</v>
      </c>
      <c r="AC382" s="43">
        <v>54</v>
      </c>
      <c r="AD382" s="59">
        <v>230</v>
      </c>
      <c r="AE382" s="59">
        <v>450</v>
      </c>
      <c r="AF382" s="45" t="s">
        <v>342</v>
      </c>
      <c r="AG382" s="45" t="s">
        <v>1356</v>
      </c>
      <c r="AH382" s="43"/>
    </row>
    <row r="383" s="6" customFormat="1" ht="87" customHeight="1" spans="1:34">
      <c r="A383" s="44"/>
      <c r="B383" s="45" t="s">
        <v>1357</v>
      </c>
      <c r="C383" s="45" t="s">
        <v>1358</v>
      </c>
      <c r="D383" s="43" t="s">
        <v>1359</v>
      </c>
      <c r="E383" s="43" t="s">
        <v>1360</v>
      </c>
      <c r="F383" s="43" t="s">
        <v>49</v>
      </c>
      <c r="G383" s="43" t="s">
        <v>284</v>
      </c>
      <c r="H383" s="43" t="s">
        <v>1361</v>
      </c>
      <c r="I383" s="49">
        <v>200</v>
      </c>
      <c r="J383" s="49"/>
      <c r="K383" s="49"/>
      <c r="L383" s="49"/>
      <c r="M383" s="49"/>
      <c r="N383" s="49"/>
      <c r="O383" s="49">
        <v>200</v>
      </c>
      <c r="P383" s="49"/>
      <c r="Q383" s="49"/>
      <c r="R383" s="49"/>
      <c r="S383" s="49"/>
      <c r="T383" s="49"/>
      <c r="U383" s="49"/>
      <c r="V383" s="49"/>
      <c r="W383" s="43" t="s">
        <v>114</v>
      </c>
      <c r="X383" s="43" t="s">
        <v>53</v>
      </c>
      <c r="Y383" s="43" t="s">
        <v>54</v>
      </c>
      <c r="Z383" s="43" t="s">
        <v>54</v>
      </c>
      <c r="AA383" s="43" t="s">
        <v>54</v>
      </c>
      <c r="AB383" s="43" t="s">
        <v>54</v>
      </c>
      <c r="AC383" s="43">
        <v>206</v>
      </c>
      <c r="AD383" s="59">
        <v>624</v>
      </c>
      <c r="AE383" s="59">
        <v>865</v>
      </c>
      <c r="AF383" s="45" t="s">
        <v>1362</v>
      </c>
      <c r="AG383" s="45" t="s">
        <v>1363</v>
      </c>
      <c r="AH383" s="43"/>
    </row>
    <row r="384" ht="90" customHeight="1" spans="1:34">
      <c r="A384" s="44"/>
      <c r="B384" s="45" t="s">
        <v>1364</v>
      </c>
      <c r="C384" s="45" t="s">
        <v>1365</v>
      </c>
      <c r="D384" s="43" t="s">
        <v>1366</v>
      </c>
      <c r="E384" s="43" t="s">
        <v>1367</v>
      </c>
      <c r="F384" s="43" t="s">
        <v>49</v>
      </c>
      <c r="G384" s="43" t="s">
        <v>284</v>
      </c>
      <c r="H384" s="43" t="s">
        <v>1355</v>
      </c>
      <c r="I384" s="54">
        <v>1708.24</v>
      </c>
      <c r="J384" s="54"/>
      <c r="K384" s="54"/>
      <c r="L384" s="54"/>
      <c r="M384" s="54"/>
      <c r="N384" s="54"/>
      <c r="O384" s="54">
        <v>1708.24</v>
      </c>
      <c r="P384" s="54"/>
      <c r="Q384" s="54"/>
      <c r="R384" s="54"/>
      <c r="S384" s="54"/>
      <c r="T384" s="54"/>
      <c r="U384" s="49"/>
      <c r="V384" s="49"/>
      <c r="W384" s="43" t="s">
        <v>114</v>
      </c>
      <c r="X384" s="43" t="s">
        <v>53</v>
      </c>
      <c r="Y384" s="43" t="s">
        <v>54</v>
      </c>
      <c r="Z384" s="43" t="s">
        <v>54</v>
      </c>
      <c r="AA384" s="43" t="s">
        <v>54</v>
      </c>
      <c r="AB384" s="43" t="s">
        <v>54</v>
      </c>
      <c r="AC384" s="50">
        <v>3856</v>
      </c>
      <c r="AD384" s="50">
        <v>13425</v>
      </c>
      <c r="AE384" s="50">
        <v>44445</v>
      </c>
      <c r="AF384" s="45" t="s">
        <v>1368</v>
      </c>
      <c r="AG384" s="45" t="s">
        <v>1369</v>
      </c>
      <c r="AH384" s="50"/>
    </row>
    <row r="385" ht="80" customHeight="1" spans="1:34">
      <c r="A385" s="44"/>
      <c r="B385" s="45" t="s">
        <v>1370</v>
      </c>
      <c r="C385" s="45" t="s">
        <v>1371</v>
      </c>
      <c r="D385" s="43" t="s">
        <v>1372</v>
      </c>
      <c r="E385" s="43" t="s">
        <v>1373</v>
      </c>
      <c r="F385" s="43" t="s">
        <v>49</v>
      </c>
      <c r="G385" s="43" t="s">
        <v>284</v>
      </c>
      <c r="H385" s="43" t="s">
        <v>1361</v>
      </c>
      <c r="I385" s="54">
        <v>1557.5</v>
      </c>
      <c r="J385" s="54"/>
      <c r="K385" s="54"/>
      <c r="L385" s="54"/>
      <c r="M385" s="54"/>
      <c r="N385" s="54"/>
      <c r="O385" s="54">
        <v>1557.5</v>
      </c>
      <c r="P385" s="54"/>
      <c r="Q385" s="54"/>
      <c r="R385" s="54"/>
      <c r="S385" s="54"/>
      <c r="T385" s="54"/>
      <c r="U385" s="49"/>
      <c r="V385" s="49"/>
      <c r="W385" s="43" t="s">
        <v>114</v>
      </c>
      <c r="X385" s="43" t="s">
        <v>53</v>
      </c>
      <c r="Y385" s="43" t="s">
        <v>54</v>
      </c>
      <c r="Z385" s="43" t="s">
        <v>54</v>
      </c>
      <c r="AA385" s="43" t="s">
        <v>54</v>
      </c>
      <c r="AB385" s="43" t="s">
        <v>54</v>
      </c>
      <c r="AC385" s="43">
        <v>1533</v>
      </c>
      <c r="AD385" s="59">
        <v>5053</v>
      </c>
      <c r="AE385" s="59">
        <v>17562</v>
      </c>
      <c r="AF385" s="45" t="s">
        <v>1368</v>
      </c>
      <c r="AG385" s="45" t="s">
        <v>1374</v>
      </c>
      <c r="AH385" s="43"/>
    </row>
    <row r="386" s="2" customFormat="1" ht="70" customHeight="1" spans="1:34">
      <c r="A386" s="44" t="s">
        <v>1375</v>
      </c>
      <c r="B386" s="45"/>
      <c r="C386" s="45"/>
      <c r="D386" s="43"/>
      <c r="E386" s="43"/>
      <c r="F386" s="43"/>
      <c r="G386" s="43"/>
      <c r="H386" s="43"/>
      <c r="I386" s="54">
        <f>SUM(I387:I399)</f>
        <v>808</v>
      </c>
      <c r="J386" s="54">
        <f t="shared" ref="J386:V386" si="18">SUM(J387:J399)</f>
        <v>608</v>
      </c>
      <c r="K386" s="54">
        <f t="shared" si="18"/>
        <v>478</v>
      </c>
      <c r="L386" s="54">
        <f t="shared" si="18"/>
        <v>130</v>
      </c>
      <c r="M386" s="54">
        <f t="shared" si="18"/>
        <v>0</v>
      </c>
      <c r="N386" s="54">
        <f t="shared" si="18"/>
        <v>0</v>
      </c>
      <c r="O386" s="54">
        <f t="shared" si="18"/>
        <v>0</v>
      </c>
      <c r="P386" s="54">
        <f t="shared" si="18"/>
        <v>0</v>
      </c>
      <c r="Q386" s="54">
        <f t="shared" si="18"/>
        <v>0</v>
      </c>
      <c r="R386" s="54">
        <f t="shared" si="18"/>
        <v>0</v>
      </c>
      <c r="S386" s="54">
        <f t="shared" si="18"/>
        <v>200</v>
      </c>
      <c r="T386" s="54">
        <f t="shared" si="18"/>
        <v>0</v>
      </c>
      <c r="U386" s="54">
        <f t="shared" si="18"/>
        <v>0</v>
      </c>
      <c r="V386" s="54">
        <f t="shared" si="18"/>
        <v>0</v>
      </c>
      <c r="W386" s="43"/>
      <c r="X386" s="43"/>
      <c r="Y386" s="43"/>
      <c r="Z386" s="43"/>
      <c r="AA386" s="43"/>
      <c r="AB386" s="43"/>
      <c r="AC386" s="43"/>
      <c r="AD386" s="59"/>
      <c r="AE386" s="59"/>
      <c r="AF386" s="45" t="s">
        <v>1368</v>
      </c>
      <c r="AG386" s="45" t="s">
        <v>1376</v>
      </c>
      <c r="AH386" s="43"/>
    </row>
    <row r="387" s="2" customFormat="1" ht="125" customHeight="1" spans="1:34">
      <c r="A387" s="44"/>
      <c r="B387" s="45" t="s">
        <v>1377</v>
      </c>
      <c r="C387" s="45" t="s">
        <v>1378</v>
      </c>
      <c r="D387" s="43" t="s">
        <v>80</v>
      </c>
      <c r="E387" s="43" t="s">
        <v>81</v>
      </c>
      <c r="F387" s="43" t="s">
        <v>49</v>
      </c>
      <c r="G387" s="43" t="s">
        <v>104</v>
      </c>
      <c r="H387" s="43" t="s">
        <v>777</v>
      </c>
      <c r="I387" s="43">
        <f>J387+O387+P387+Q387+R387+S387+U387+V387</f>
        <v>180</v>
      </c>
      <c r="J387" s="43">
        <v>80</v>
      </c>
      <c r="K387" s="43"/>
      <c r="L387" s="43">
        <v>80</v>
      </c>
      <c r="M387" s="43"/>
      <c r="N387" s="43"/>
      <c r="O387" s="43"/>
      <c r="P387" s="43"/>
      <c r="Q387" s="43"/>
      <c r="R387" s="43"/>
      <c r="S387" s="43">
        <v>100</v>
      </c>
      <c r="T387" s="43"/>
      <c r="U387" s="43"/>
      <c r="V387" s="43"/>
      <c r="W387" s="43" t="s">
        <v>52</v>
      </c>
      <c r="X387" s="43" t="s">
        <v>53</v>
      </c>
      <c r="Y387" s="43" t="s">
        <v>54</v>
      </c>
      <c r="Z387" s="43" t="s">
        <v>54</v>
      </c>
      <c r="AA387" s="43" t="s">
        <v>53</v>
      </c>
      <c r="AB387" s="43" t="s">
        <v>54</v>
      </c>
      <c r="AC387" s="43">
        <v>78</v>
      </c>
      <c r="AD387" s="43">
        <v>268</v>
      </c>
      <c r="AE387" s="43">
        <v>268</v>
      </c>
      <c r="AF387" s="45" t="s">
        <v>130</v>
      </c>
      <c r="AG387" s="45" t="s">
        <v>1379</v>
      </c>
      <c r="AH387" s="43"/>
    </row>
    <row r="388" s="3" customFormat="1" ht="82" customHeight="1" spans="1:34">
      <c r="A388" s="43">
        <v>1</v>
      </c>
      <c r="B388" s="66" t="s">
        <v>1380</v>
      </c>
      <c r="C388" s="66" t="s">
        <v>1381</v>
      </c>
      <c r="D388" s="67" t="s">
        <v>47</v>
      </c>
      <c r="E388" s="67" t="s">
        <v>471</v>
      </c>
      <c r="F388" s="67" t="s">
        <v>49</v>
      </c>
      <c r="G388" s="67" t="s">
        <v>104</v>
      </c>
      <c r="H388" s="67" t="s">
        <v>472</v>
      </c>
      <c r="I388" s="67">
        <v>100</v>
      </c>
      <c r="J388" s="67"/>
      <c r="K388" s="67"/>
      <c r="L388" s="67"/>
      <c r="M388" s="67"/>
      <c r="N388" s="67"/>
      <c r="O388" s="67"/>
      <c r="P388" s="67"/>
      <c r="Q388" s="67"/>
      <c r="R388" s="67"/>
      <c r="S388" s="67">
        <v>100</v>
      </c>
      <c r="T388" s="67"/>
      <c r="U388" s="67"/>
      <c r="V388" s="67"/>
      <c r="W388" s="67" t="s">
        <v>114</v>
      </c>
      <c r="X388" s="67" t="s">
        <v>53</v>
      </c>
      <c r="Y388" s="67" t="s">
        <v>53</v>
      </c>
      <c r="Z388" s="67" t="s">
        <v>54</v>
      </c>
      <c r="AA388" s="67" t="s">
        <v>53</v>
      </c>
      <c r="AB388" s="67" t="s">
        <v>54</v>
      </c>
      <c r="AC388" s="67">
        <v>8</v>
      </c>
      <c r="AD388" s="67">
        <v>20</v>
      </c>
      <c r="AE388" s="67">
        <v>20</v>
      </c>
      <c r="AF388" s="66" t="s">
        <v>1382</v>
      </c>
      <c r="AG388" s="66" t="s">
        <v>1383</v>
      </c>
      <c r="AH388" s="43"/>
    </row>
    <row r="389" s="2" customFormat="1" ht="77" customHeight="1" spans="1:34">
      <c r="A389" s="44"/>
      <c r="B389" s="48" t="s">
        <v>1384</v>
      </c>
      <c r="C389" s="48" t="s">
        <v>1385</v>
      </c>
      <c r="D389" s="49" t="s">
        <v>59</v>
      </c>
      <c r="E389" s="49" t="s">
        <v>60</v>
      </c>
      <c r="F389" s="43" t="s">
        <v>49</v>
      </c>
      <c r="G389" s="43" t="s">
        <v>104</v>
      </c>
      <c r="H389" s="43" t="s">
        <v>573</v>
      </c>
      <c r="I389" s="43">
        <v>50</v>
      </c>
      <c r="J389" s="43">
        <v>50</v>
      </c>
      <c r="K389" s="43"/>
      <c r="L389" s="43">
        <v>50</v>
      </c>
      <c r="M389" s="43"/>
      <c r="N389" s="43"/>
      <c r="O389" s="43"/>
      <c r="P389" s="43"/>
      <c r="Q389" s="43"/>
      <c r="R389" s="43"/>
      <c r="S389" s="43"/>
      <c r="T389" s="43"/>
      <c r="U389" s="43"/>
      <c r="V389" s="43"/>
      <c r="W389" s="43" t="s">
        <v>52</v>
      </c>
      <c r="X389" s="43" t="s">
        <v>53</v>
      </c>
      <c r="Y389" s="43" t="s">
        <v>54</v>
      </c>
      <c r="Z389" s="43" t="s">
        <v>54</v>
      </c>
      <c r="AA389" s="43" t="s">
        <v>54</v>
      </c>
      <c r="AB389" s="43" t="s">
        <v>54</v>
      </c>
      <c r="AC389" s="43">
        <v>30</v>
      </c>
      <c r="AD389" s="43">
        <v>84</v>
      </c>
      <c r="AE389" s="43">
        <v>426</v>
      </c>
      <c r="AF389" s="48" t="s">
        <v>1386</v>
      </c>
      <c r="AG389" s="48" t="s">
        <v>1387</v>
      </c>
      <c r="AH389" s="43"/>
    </row>
    <row r="390" s="2" customFormat="1" ht="84" customHeight="1" spans="1:34">
      <c r="A390" s="44"/>
      <c r="B390" s="45" t="s">
        <v>1388</v>
      </c>
      <c r="C390" s="45" t="s">
        <v>1389</v>
      </c>
      <c r="D390" s="43" t="s">
        <v>59</v>
      </c>
      <c r="E390" s="43" t="s">
        <v>169</v>
      </c>
      <c r="F390" s="43" t="s">
        <v>49</v>
      </c>
      <c r="G390" s="43" t="s">
        <v>104</v>
      </c>
      <c r="H390" s="43" t="s">
        <v>170</v>
      </c>
      <c r="I390" s="43">
        <v>40</v>
      </c>
      <c r="J390" s="54">
        <v>40</v>
      </c>
      <c r="K390" s="54">
        <v>40</v>
      </c>
      <c r="L390" s="43"/>
      <c r="M390" s="43"/>
      <c r="N390" s="43"/>
      <c r="O390" s="43"/>
      <c r="P390" s="43"/>
      <c r="Q390" s="43"/>
      <c r="R390" s="43"/>
      <c r="S390" s="43"/>
      <c r="T390" s="43"/>
      <c r="U390" s="43"/>
      <c r="V390" s="43"/>
      <c r="W390" s="43" t="s">
        <v>52</v>
      </c>
      <c r="X390" s="43" t="s">
        <v>53</v>
      </c>
      <c r="Y390" s="43" t="s">
        <v>54</v>
      </c>
      <c r="Z390" s="43" t="s">
        <v>54</v>
      </c>
      <c r="AA390" s="43" t="s">
        <v>54</v>
      </c>
      <c r="AB390" s="43" t="s">
        <v>54</v>
      </c>
      <c r="AC390" s="43">
        <v>70</v>
      </c>
      <c r="AD390" s="43">
        <v>280</v>
      </c>
      <c r="AE390" s="43">
        <v>280</v>
      </c>
      <c r="AF390" s="45" t="s">
        <v>1390</v>
      </c>
      <c r="AG390" s="45" t="s">
        <v>1391</v>
      </c>
      <c r="AH390" s="43"/>
    </row>
    <row r="391" s="16" customFormat="1" ht="63" customHeight="1" spans="1:34">
      <c r="A391" s="79"/>
      <c r="B391" s="45" t="s">
        <v>1392</v>
      </c>
      <c r="C391" s="45" t="s">
        <v>1393</v>
      </c>
      <c r="D391" s="43" t="s">
        <v>80</v>
      </c>
      <c r="E391" s="43" t="s">
        <v>1394</v>
      </c>
      <c r="F391" s="67" t="s">
        <v>49</v>
      </c>
      <c r="G391" s="43" t="s">
        <v>104</v>
      </c>
      <c r="H391" s="43" t="s">
        <v>1395</v>
      </c>
      <c r="I391" s="67">
        <v>23.2</v>
      </c>
      <c r="J391" s="67">
        <v>23.2</v>
      </c>
      <c r="K391" s="67">
        <v>23.2</v>
      </c>
      <c r="L391" s="67"/>
      <c r="M391" s="67"/>
      <c r="N391" s="67"/>
      <c r="O391" s="67"/>
      <c r="P391" s="67"/>
      <c r="Q391" s="67"/>
      <c r="R391" s="67"/>
      <c r="S391" s="67"/>
      <c r="T391" s="67"/>
      <c r="U391" s="67"/>
      <c r="V391" s="67"/>
      <c r="W391" s="67" t="s">
        <v>114</v>
      </c>
      <c r="X391" s="67" t="s">
        <v>53</v>
      </c>
      <c r="Y391" s="67" t="s">
        <v>54</v>
      </c>
      <c r="Z391" s="67" t="s">
        <v>54</v>
      </c>
      <c r="AA391" s="67" t="s">
        <v>53</v>
      </c>
      <c r="AB391" s="67" t="s">
        <v>54</v>
      </c>
      <c r="AC391" s="67">
        <v>254</v>
      </c>
      <c r="AD391" s="67">
        <v>752</v>
      </c>
      <c r="AE391" s="67">
        <v>752</v>
      </c>
      <c r="AF391" s="66" t="s">
        <v>1396</v>
      </c>
      <c r="AG391" s="45" t="s">
        <v>1397</v>
      </c>
      <c r="AH391" s="67"/>
    </row>
    <row r="392" s="16" customFormat="1" ht="63" customHeight="1" spans="1:34">
      <c r="A392" s="79"/>
      <c r="B392" s="45" t="s">
        <v>1398</v>
      </c>
      <c r="C392" s="66" t="s">
        <v>1399</v>
      </c>
      <c r="D392" s="67" t="s">
        <v>346</v>
      </c>
      <c r="E392" s="67" t="s">
        <v>1400</v>
      </c>
      <c r="F392" s="67" t="s">
        <v>49</v>
      </c>
      <c r="G392" s="67" t="s">
        <v>104</v>
      </c>
      <c r="H392" s="67" t="s">
        <v>1401</v>
      </c>
      <c r="I392" s="67">
        <v>36.8</v>
      </c>
      <c r="J392" s="67">
        <v>36.8</v>
      </c>
      <c r="K392" s="67">
        <v>36.8</v>
      </c>
      <c r="L392" s="67"/>
      <c r="M392" s="67"/>
      <c r="N392" s="67"/>
      <c r="O392" s="67"/>
      <c r="P392" s="67"/>
      <c r="Q392" s="67"/>
      <c r="R392" s="67"/>
      <c r="S392" s="67"/>
      <c r="T392" s="67"/>
      <c r="U392" s="67"/>
      <c r="V392" s="67"/>
      <c r="W392" s="67" t="s">
        <v>52</v>
      </c>
      <c r="X392" s="67" t="s">
        <v>53</v>
      </c>
      <c r="Y392" s="67" t="s">
        <v>54</v>
      </c>
      <c r="Z392" s="67" t="s">
        <v>54</v>
      </c>
      <c r="AA392" s="67" t="s">
        <v>53</v>
      </c>
      <c r="AB392" s="67" t="s">
        <v>54</v>
      </c>
      <c r="AC392" s="67">
        <v>134</v>
      </c>
      <c r="AD392" s="67">
        <v>356</v>
      </c>
      <c r="AE392" s="67">
        <v>546</v>
      </c>
      <c r="AF392" s="66" t="s">
        <v>824</v>
      </c>
      <c r="AG392" s="66" t="s">
        <v>1402</v>
      </c>
      <c r="AH392" s="67"/>
    </row>
    <row r="393" s="17" customFormat="1" ht="86" customHeight="1" spans="1:34">
      <c r="A393" s="79"/>
      <c r="B393" s="45" t="s">
        <v>1403</v>
      </c>
      <c r="C393" s="119" t="s">
        <v>1404</v>
      </c>
      <c r="D393" s="43" t="s">
        <v>111</v>
      </c>
      <c r="E393" s="89" t="s">
        <v>1405</v>
      </c>
      <c r="F393" s="67" t="s">
        <v>49</v>
      </c>
      <c r="G393" s="43" t="s">
        <v>104</v>
      </c>
      <c r="H393" s="49" t="s">
        <v>1406</v>
      </c>
      <c r="I393" s="67">
        <v>9.5</v>
      </c>
      <c r="J393" s="67">
        <v>9.5</v>
      </c>
      <c r="K393" s="67">
        <v>9.5</v>
      </c>
      <c r="L393" s="67"/>
      <c r="M393" s="67"/>
      <c r="N393" s="67"/>
      <c r="O393" s="67"/>
      <c r="P393" s="67"/>
      <c r="Q393" s="67"/>
      <c r="R393" s="67"/>
      <c r="S393" s="67"/>
      <c r="T393" s="67"/>
      <c r="U393" s="67"/>
      <c r="V393" s="67"/>
      <c r="W393" s="67" t="s">
        <v>114</v>
      </c>
      <c r="X393" s="43" t="s">
        <v>53</v>
      </c>
      <c r="Y393" s="50" t="s">
        <v>54</v>
      </c>
      <c r="Z393" s="50" t="s">
        <v>54</v>
      </c>
      <c r="AA393" s="43" t="s">
        <v>53</v>
      </c>
      <c r="AB393" s="43" t="s">
        <v>54</v>
      </c>
      <c r="AC393" s="67">
        <v>23</v>
      </c>
      <c r="AD393" s="67">
        <v>82</v>
      </c>
      <c r="AE393" s="67">
        <v>126</v>
      </c>
      <c r="AF393" s="45" t="s">
        <v>115</v>
      </c>
      <c r="AG393" s="45" t="s">
        <v>1397</v>
      </c>
      <c r="AH393" s="67"/>
    </row>
    <row r="394" s="18" customFormat="1" ht="86" customHeight="1" spans="1:34">
      <c r="A394" s="79"/>
      <c r="B394" s="45" t="s">
        <v>1407</v>
      </c>
      <c r="C394" s="45" t="s">
        <v>1408</v>
      </c>
      <c r="D394" s="43" t="s">
        <v>47</v>
      </c>
      <c r="E394" s="89" t="s">
        <v>48</v>
      </c>
      <c r="F394" s="43" t="s">
        <v>49</v>
      </c>
      <c r="G394" s="43" t="s">
        <v>104</v>
      </c>
      <c r="H394" s="77" t="s">
        <v>76</v>
      </c>
      <c r="I394" s="77">
        <v>11</v>
      </c>
      <c r="J394" s="77">
        <v>11</v>
      </c>
      <c r="K394" s="77">
        <v>11</v>
      </c>
      <c r="L394" s="77"/>
      <c r="M394" s="77"/>
      <c r="N394" s="77"/>
      <c r="O394" s="77"/>
      <c r="P394" s="77"/>
      <c r="Q394" s="77"/>
      <c r="R394" s="77"/>
      <c r="S394" s="77"/>
      <c r="T394" s="77"/>
      <c r="U394" s="77"/>
      <c r="V394" s="77"/>
      <c r="W394" s="77" t="s">
        <v>114</v>
      </c>
      <c r="X394" s="77" t="s">
        <v>53</v>
      </c>
      <c r="Y394" s="77" t="s">
        <v>54</v>
      </c>
      <c r="Z394" s="77" t="s">
        <v>54</v>
      </c>
      <c r="AA394" s="43" t="s">
        <v>53</v>
      </c>
      <c r="AB394" s="77" t="s">
        <v>54</v>
      </c>
      <c r="AC394" s="77">
        <v>15</v>
      </c>
      <c r="AD394" s="77">
        <v>51</v>
      </c>
      <c r="AE394" s="77">
        <v>51</v>
      </c>
      <c r="AF394" s="76" t="s">
        <v>1409</v>
      </c>
      <c r="AG394" s="76" t="s">
        <v>1397</v>
      </c>
      <c r="AH394" s="67"/>
    </row>
    <row r="395" s="18" customFormat="1" ht="86" customHeight="1" spans="1:34">
      <c r="A395" s="79"/>
      <c r="B395" s="45" t="s">
        <v>1410</v>
      </c>
      <c r="C395" s="45" t="s">
        <v>1411</v>
      </c>
      <c r="D395" s="43" t="s">
        <v>64</v>
      </c>
      <c r="E395" s="89" t="s">
        <v>1412</v>
      </c>
      <c r="F395" s="67" t="s">
        <v>49</v>
      </c>
      <c r="G395" s="43" t="s">
        <v>104</v>
      </c>
      <c r="H395" s="43" t="s">
        <v>1413</v>
      </c>
      <c r="I395" s="67">
        <f>J395</f>
        <v>96</v>
      </c>
      <c r="J395" s="67">
        <f>K395</f>
        <v>96</v>
      </c>
      <c r="K395" s="67">
        <v>96</v>
      </c>
      <c r="L395" s="67"/>
      <c r="M395" s="67"/>
      <c r="N395" s="67"/>
      <c r="O395" s="67"/>
      <c r="P395" s="67"/>
      <c r="Q395" s="67"/>
      <c r="R395" s="67"/>
      <c r="S395" s="67"/>
      <c r="T395" s="67"/>
      <c r="U395" s="67"/>
      <c r="V395" s="67"/>
      <c r="W395" s="77" t="s">
        <v>114</v>
      </c>
      <c r="X395" s="43" t="s">
        <v>53</v>
      </c>
      <c r="Y395" s="43" t="s">
        <v>54</v>
      </c>
      <c r="Z395" s="43" t="s">
        <v>54</v>
      </c>
      <c r="AA395" s="43" t="s">
        <v>53</v>
      </c>
      <c r="AB395" s="43" t="s">
        <v>54</v>
      </c>
      <c r="AC395" s="43">
        <v>35</v>
      </c>
      <c r="AD395" s="43">
        <v>120</v>
      </c>
      <c r="AE395" s="43">
        <v>120</v>
      </c>
      <c r="AF395" s="45" t="s">
        <v>120</v>
      </c>
      <c r="AG395" s="45" t="s">
        <v>1397</v>
      </c>
      <c r="AH395" s="67"/>
    </row>
    <row r="396" s="18" customFormat="1" ht="86" customHeight="1" spans="1:34">
      <c r="A396" s="79"/>
      <c r="B396" s="45" t="s">
        <v>1414</v>
      </c>
      <c r="C396" s="120" t="s">
        <v>1415</v>
      </c>
      <c r="D396" s="120" t="s">
        <v>69</v>
      </c>
      <c r="E396" s="120" t="s">
        <v>1416</v>
      </c>
      <c r="F396" s="120" t="s">
        <v>49</v>
      </c>
      <c r="G396" s="120" t="s">
        <v>104</v>
      </c>
      <c r="H396" s="120" t="s">
        <v>87</v>
      </c>
      <c r="I396" s="67">
        <f>J396</f>
        <v>93.5</v>
      </c>
      <c r="J396" s="67">
        <f>K396</f>
        <v>93.5</v>
      </c>
      <c r="K396" s="67">
        <v>93.5</v>
      </c>
      <c r="L396" s="67"/>
      <c r="M396" s="67"/>
      <c r="N396" s="67"/>
      <c r="O396" s="67"/>
      <c r="P396" s="67"/>
      <c r="Q396" s="67"/>
      <c r="R396" s="67"/>
      <c r="S396" s="67"/>
      <c r="T396" s="67"/>
      <c r="U396" s="67"/>
      <c r="V396" s="67"/>
      <c r="W396" s="77" t="s">
        <v>114</v>
      </c>
      <c r="X396" s="77" t="s">
        <v>53</v>
      </c>
      <c r="Y396" s="77" t="s">
        <v>54</v>
      </c>
      <c r="Z396" s="77" t="s">
        <v>54</v>
      </c>
      <c r="AA396" s="43" t="s">
        <v>53</v>
      </c>
      <c r="AB396" s="77" t="s">
        <v>54</v>
      </c>
      <c r="AC396" s="123">
        <v>233</v>
      </c>
      <c r="AD396" s="123">
        <v>692</v>
      </c>
      <c r="AE396" s="123">
        <v>2340</v>
      </c>
      <c r="AF396" s="76" t="s">
        <v>1409</v>
      </c>
      <c r="AG396" s="76" t="s">
        <v>1397</v>
      </c>
      <c r="AH396" s="67"/>
    </row>
    <row r="397" s="16" customFormat="1" ht="80" customHeight="1" spans="1:34">
      <c r="A397" s="79"/>
      <c r="B397" s="66" t="s">
        <v>1417</v>
      </c>
      <c r="C397" s="66" t="s">
        <v>1418</v>
      </c>
      <c r="D397" s="67" t="s">
        <v>96</v>
      </c>
      <c r="E397" s="67" t="s">
        <v>174</v>
      </c>
      <c r="F397" s="67" t="s">
        <v>49</v>
      </c>
      <c r="G397" s="67" t="s">
        <v>104</v>
      </c>
      <c r="H397" s="67" t="s">
        <v>1419</v>
      </c>
      <c r="I397" s="67">
        <f>J397</f>
        <v>8</v>
      </c>
      <c r="J397" s="67">
        <f>K397</f>
        <v>8</v>
      </c>
      <c r="K397" s="87">
        <v>8</v>
      </c>
      <c r="L397" s="87"/>
      <c r="M397" s="87"/>
      <c r="N397" s="87"/>
      <c r="O397" s="87"/>
      <c r="P397" s="87"/>
      <c r="Q397" s="87"/>
      <c r="R397" s="87"/>
      <c r="S397" s="87"/>
      <c r="T397" s="87"/>
      <c r="U397" s="87"/>
      <c r="V397" s="87"/>
      <c r="W397" s="87" t="s">
        <v>114</v>
      </c>
      <c r="X397" s="87" t="s">
        <v>53</v>
      </c>
      <c r="Y397" s="87" t="s">
        <v>54</v>
      </c>
      <c r="Z397" s="87" t="s">
        <v>54</v>
      </c>
      <c r="AA397" s="87" t="s">
        <v>53</v>
      </c>
      <c r="AB397" s="87" t="s">
        <v>54</v>
      </c>
      <c r="AC397" s="87">
        <v>70</v>
      </c>
      <c r="AD397" s="87">
        <v>213</v>
      </c>
      <c r="AE397" s="87">
        <v>213</v>
      </c>
      <c r="AF397" s="66" t="s">
        <v>120</v>
      </c>
      <c r="AG397" s="66" t="s">
        <v>1397</v>
      </c>
      <c r="AH397" s="67"/>
    </row>
    <row r="398" s="16" customFormat="1" ht="90" customHeight="1" spans="1:34">
      <c r="A398" s="79"/>
      <c r="B398" s="45" t="s">
        <v>1420</v>
      </c>
      <c r="C398" s="48" t="s">
        <v>1421</v>
      </c>
      <c r="D398" s="67" t="s">
        <v>179</v>
      </c>
      <c r="E398" s="67" t="s">
        <v>1422</v>
      </c>
      <c r="F398" s="43" t="s">
        <v>49</v>
      </c>
      <c r="G398" s="67" t="s">
        <v>104</v>
      </c>
      <c r="H398" s="67" t="s">
        <v>1423</v>
      </c>
      <c r="I398" s="67">
        <v>69</v>
      </c>
      <c r="J398" s="67">
        <v>69</v>
      </c>
      <c r="K398" s="67">
        <v>69</v>
      </c>
      <c r="L398" s="67"/>
      <c r="M398" s="67"/>
      <c r="N398" s="67"/>
      <c r="O398" s="67"/>
      <c r="P398" s="67"/>
      <c r="Q398" s="67"/>
      <c r="R398" s="67"/>
      <c r="S398" s="67"/>
      <c r="T398" s="67"/>
      <c r="U398" s="67"/>
      <c r="V398" s="67"/>
      <c r="W398" s="67" t="s">
        <v>114</v>
      </c>
      <c r="X398" s="67" t="s">
        <v>53</v>
      </c>
      <c r="Y398" s="67" t="s">
        <v>53</v>
      </c>
      <c r="Z398" s="67" t="s">
        <v>54</v>
      </c>
      <c r="AA398" s="67" t="s">
        <v>53</v>
      </c>
      <c r="AB398" s="67" t="s">
        <v>54</v>
      </c>
      <c r="AC398" s="67">
        <v>81</v>
      </c>
      <c r="AD398" s="67">
        <v>288</v>
      </c>
      <c r="AE398" s="67">
        <v>288</v>
      </c>
      <c r="AF398" s="45" t="s">
        <v>1424</v>
      </c>
      <c r="AG398" s="45" t="s">
        <v>1397</v>
      </c>
      <c r="AH398" s="67"/>
    </row>
    <row r="399" s="16" customFormat="1" ht="80" customHeight="1" spans="1:34">
      <c r="A399" s="79"/>
      <c r="B399" s="45" t="s">
        <v>1425</v>
      </c>
      <c r="C399" s="48" t="s">
        <v>1426</v>
      </c>
      <c r="D399" s="67" t="s">
        <v>59</v>
      </c>
      <c r="E399" s="67" t="s">
        <v>1427</v>
      </c>
      <c r="F399" s="67" t="s">
        <v>49</v>
      </c>
      <c r="G399" s="67" t="s">
        <v>104</v>
      </c>
      <c r="H399" s="67" t="s">
        <v>1428</v>
      </c>
      <c r="I399" s="43">
        <v>91</v>
      </c>
      <c r="J399" s="43">
        <v>91</v>
      </c>
      <c r="K399" s="43">
        <v>91</v>
      </c>
      <c r="L399" s="67"/>
      <c r="M399" s="67"/>
      <c r="N399" s="67"/>
      <c r="O399" s="67"/>
      <c r="P399" s="67"/>
      <c r="Q399" s="67"/>
      <c r="R399" s="67"/>
      <c r="S399" s="67"/>
      <c r="T399" s="67"/>
      <c r="U399" s="67"/>
      <c r="V399" s="67"/>
      <c r="W399" s="67" t="s">
        <v>114</v>
      </c>
      <c r="X399" s="67" t="s">
        <v>53</v>
      </c>
      <c r="Y399" s="67" t="s">
        <v>54</v>
      </c>
      <c r="Z399" s="67" t="s">
        <v>54</v>
      </c>
      <c r="AA399" s="67" t="s">
        <v>54</v>
      </c>
      <c r="AB399" s="67" t="s">
        <v>54</v>
      </c>
      <c r="AC399" s="67">
        <v>275</v>
      </c>
      <c r="AD399" s="67">
        <v>983</v>
      </c>
      <c r="AE399" s="67">
        <v>983</v>
      </c>
      <c r="AF399" s="66" t="s">
        <v>120</v>
      </c>
      <c r="AG399" s="135" t="s">
        <v>1429</v>
      </c>
      <c r="AH399" s="67"/>
    </row>
    <row r="400" ht="70" customHeight="1" spans="1:34">
      <c r="A400" s="121" t="s">
        <v>1430</v>
      </c>
      <c r="B400" s="44"/>
      <c r="C400" s="45"/>
      <c r="D400" s="43"/>
      <c r="E400" s="43"/>
      <c r="F400" s="43"/>
      <c r="G400" s="43"/>
      <c r="H400" s="43"/>
      <c r="I400" s="128">
        <f>I401+I402+I403+I404+I405+I406</f>
        <v>1287.3</v>
      </c>
      <c r="J400" s="128">
        <f>J401+J402+J403+J404+J405+J406</f>
        <v>169.3</v>
      </c>
      <c r="K400" s="128">
        <f>K401+K402+K403+K404+K405+K406</f>
        <v>169.3</v>
      </c>
      <c r="L400" s="128"/>
      <c r="M400" s="128"/>
      <c r="N400" s="128"/>
      <c r="O400" s="128">
        <f>O401+O402+O403+O404+O405+O406</f>
        <v>108</v>
      </c>
      <c r="P400" s="128"/>
      <c r="Q400" s="128"/>
      <c r="R400" s="128"/>
      <c r="S400" s="128">
        <f>S401+S402+S403+S404+S405+S406</f>
        <v>520</v>
      </c>
      <c r="T400" s="128"/>
      <c r="U400" s="128"/>
      <c r="V400" s="128">
        <f>V401+V402+V403+V404+V405+V406</f>
        <v>490</v>
      </c>
      <c r="W400" s="43"/>
      <c r="X400" s="43"/>
      <c r="Y400" s="43"/>
      <c r="Z400" s="43"/>
      <c r="AA400" s="43"/>
      <c r="AB400" s="43"/>
      <c r="AC400" s="43"/>
      <c r="AD400" s="43"/>
      <c r="AE400" s="43"/>
      <c r="AF400" s="45"/>
      <c r="AG400" s="45"/>
      <c r="AH400" s="43"/>
    </row>
    <row r="401" ht="70" customHeight="1" spans="1:34">
      <c r="A401" s="45" t="s">
        <v>1431</v>
      </c>
      <c r="B401" s="44"/>
      <c r="C401" s="45"/>
      <c r="D401" s="43"/>
      <c r="E401" s="43"/>
      <c r="F401" s="43"/>
      <c r="G401" s="43"/>
      <c r="H401" s="43"/>
      <c r="I401" s="49"/>
      <c r="J401" s="49"/>
      <c r="K401" s="49"/>
      <c r="L401" s="49"/>
      <c r="M401" s="49"/>
      <c r="N401" s="49"/>
      <c r="O401" s="49"/>
      <c r="P401" s="49"/>
      <c r="Q401" s="49"/>
      <c r="R401" s="49"/>
      <c r="S401" s="49"/>
      <c r="T401" s="49"/>
      <c r="U401" s="49"/>
      <c r="V401" s="49"/>
      <c r="W401" s="43"/>
      <c r="X401" s="43"/>
      <c r="Y401" s="43"/>
      <c r="Z401" s="43"/>
      <c r="AA401" s="43"/>
      <c r="AB401" s="43"/>
      <c r="AC401" s="43"/>
      <c r="AD401" s="43"/>
      <c r="AE401" s="43"/>
      <c r="AF401" s="45"/>
      <c r="AG401" s="45"/>
      <c r="AH401" s="43"/>
    </row>
    <row r="402" ht="70" customHeight="1" spans="1:34">
      <c r="A402" s="45" t="s">
        <v>1432</v>
      </c>
      <c r="B402" s="44"/>
      <c r="C402" s="45"/>
      <c r="D402" s="43"/>
      <c r="E402" s="43"/>
      <c r="F402" s="43"/>
      <c r="G402" s="43"/>
      <c r="H402" s="43"/>
      <c r="I402" s="49"/>
      <c r="J402" s="49"/>
      <c r="K402" s="49"/>
      <c r="L402" s="49"/>
      <c r="M402" s="49"/>
      <c r="N402" s="49"/>
      <c r="O402" s="49"/>
      <c r="P402" s="49"/>
      <c r="Q402" s="49"/>
      <c r="R402" s="49"/>
      <c r="S402" s="49"/>
      <c r="T402" s="49"/>
      <c r="U402" s="49"/>
      <c r="V402" s="49"/>
      <c r="W402" s="43"/>
      <c r="X402" s="43"/>
      <c r="Y402" s="43"/>
      <c r="Z402" s="43"/>
      <c r="AA402" s="43"/>
      <c r="AB402" s="43"/>
      <c r="AC402" s="43"/>
      <c r="AD402" s="43"/>
      <c r="AE402" s="43"/>
      <c r="AF402" s="45"/>
      <c r="AG402" s="45"/>
      <c r="AH402" s="43"/>
    </row>
    <row r="403" ht="80" customHeight="1" spans="1:34">
      <c r="A403" s="44" t="s">
        <v>1433</v>
      </c>
      <c r="B403" s="45" t="s">
        <v>1434</v>
      </c>
      <c r="C403" s="45" t="s">
        <v>1435</v>
      </c>
      <c r="D403" s="43" t="s">
        <v>1031</v>
      </c>
      <c r="E403" s="43" t="s">
        <v>1436</v>
      </c>
      <c r="F403" s="50" t="s">
        <v>49</v>
      </c>
      <c r="G403" s="43" t="s">
        <v>1437</v>
      </c>
      <c r="H403" s="43" t="s">
        <v>1438</v>
      </c>
      <c r="I403" s="49">
        <f>J403+O403</f>
        <v>115.3</v>
      </c>
      <c r="J403" s="49">
        <v>85.3</v>
      </c>
      <c r="K403" s="49">
        <v>85.3</v>
      </c>
      <c r="L403" s="49"/>
      <c r="M403" s="49"/>
      <c r="N403" s="49"/>
      <c r="O403" s="49">
        <v>30</v>
      </c>
      <c r="P403" s="49"/>
      <c r="Q403" s="49"/>
      <c r="R403" s="49"/>
      <c r="S403" s="49"/>
      <c r="T403" s="49"/>
      <c r="U403" s="49"/>
      <c r="V403" s="49"/>
      <c r="W403" s="43" t="s">
        <v>114</v>
      </c>
      <c r="X403" s="43" t="s">
        <v>53</v>
      </c>
      <c r="Y403" s="43" t="s">
        <v>54</v>
      </c>
      <c r="Z403" s="43" t="s">
        <v>54</v>
      </c>
      <c r="AA403" s="43" t="s">
        <v>54</v>
      </c>
      <c r="AB403" s="43" t="s">
        <v>54</v>
      </c>
      <c r="AC403" s="43">
        <v>700</v>
      </c>
      <c r="AD403" s="43">
        <v>700</v>
      </c>
      <c r="AE403" s="43">
        <v>2800</v>
      </c>
      <c r="AF403" s="45" t="s">
        <v>1439</v>
      </c>
      <c r="AG403" s="45" t="s">
        <v>1440</v>
      </c>
      <c r="AH403" s="43"/>
    </row>
    <row r="404" ht="80" customHeight="1" spans="1:34">
      <c r="A404" s="44" t="s">
        <v>1441</v>
      </c>
      <c r="B404" s="45" t="s">
        <v>1442</v>
      </c>
      <c r="C404" s="45" t="s">
        <v>1443</v>
      </c>
      <c r="D404" s="43" t="s">
        <v>1031</v>
      </c>
      <c r="E404" s="43" t="s">
        <v>1436</v>
      </c>
      <c r="F404" s="50" t="s">
        <v>49</v>
      </c>
      <c r="G404" s="43" t="s">
        <v>1444</v>
      </c>
      <c r="H404" s="43" t="s">
        <v>1445</v>
      </c>
      <c r="I404" s="49">
        <v>3</v>
      </c>
      <c r="J404" s="49"/>
      <c r="K404" s="49"/>
      <c r="L404" s="49"/>
      <c r="M404" s="49"/>
      <c r="N404" s="49"/>
      <c r="O404" s="49">
        <v>3</v>
      </c>
      <c r="P404" s="49"/>
      <c r="Q404" s="49"/>
      <c r="R404" s="49"/>
      <c r="S404" s="49"/>
      <c r="T404" s="49"/>
      <c r="U404" s="49"/>
      <c r="V404" s="49"/>
      <c r="W404" s="43" t="s">
        <v>114</v>
      </c>
      <c r="X404" s="43" t="s">
        <v>53</v>
      </c>
      <c r="Y404" s="43" t="s">
        <v>54</v>
      </c>
      <c r="Z404" s="43" t="s">
        <v>54</v>
      </c>
      <c r="AA404" s="43" t="s">
        <v>54</v>
      </c>
      <c r="AB404" s="43" t="s">
        <v>54</v>
      </c>
      <c r="AC404" s="43">
        <v>10</v>
      </c>
      <c r="AD404" s="43">
        <v>10</v>
      </c>
      <c r="AE404" s="43">
        <v>40</v>
      </c>
      <c r="AF404" s="45" t="s">
        <v>1446</v>
      </c>
      <c r="AG404" s="45" t="s">
        <v>1447</v>
      </c>
      <c r="AH404" s="43"/>
    </row>
    <row r="405" ht="80" customHeight="1" spans="1:34">
      <c r="A405" s="44" t="s">
        <v>1448</v>
      </c>
      <c r="B405" s="45" t="s">
        <v>1449</v>
      </c>
      <c r="C405" s="45" t="s">
        <v>1450</v>
      </c>
      <c r="D405" s="43" t="s">
        <v>1031</v>
      </c>
      <c r="E405" s="43" t="s">
        <v>1436</v>
      </c>
      <c r="F405" s="50" t="s">
        <v>49</v>
      </c>
      <c r="G405" s="43" t="s">
        <v>1444</v>
      </c>
      <c r="H405" s="43" t="s">
        <v>1445</v>
      </c>
      <c r="I405" s="49">
        <v>75</v>
      </c>
      <c r="J405" s="49"/>
      <c r="K405" s="49"/>
      <c r="L405" s="49"/>
      <c r="M405" s="49"/>
      <c r="N405" s="49"/>
      <c r="O405" s="49">
        <v>75</v>
      </c>
      <c r="P405" s="49"/>
      <c r="Q405" s="49"/>
      <c r="R405" s="49"/>
      <c r="S405" s="49"/>
      <c r="T405" s="49"/>
      <c r="U405" s="49"/>
      <c r="V405" s="49"/>
      <c r="W405" s="43" t="s">
        <v>114</v>
      </c>
      <c r="X405" s="43" t="s">
        <v>53</v>
      </c>
      <c r="Y405" s="43" t="s">
        <v>54</v>
      </c>
      <c r="Z405" s="43" t="s">
        <v>54</v>
      </c>
      <c r="AA405" s="43" t="s">
        <v>54</v>
      </c>
      <c r="AB405" s="43" t="s">
        <v>54</v>
      </c>
      <c r="AC405" s="43">
        <v>480</v>
      </c>
      <c r="AD405" s="43">
        <v>600</v>
      </c>
      <c r="AE405" s="43">
        <v>2400</v>
      </c>
      <c r="AF405" s="45" t="s">
        <v>1451</v>
      </c>
      <c r="AG405" s="45" t="s">
        <v>1452</v>
      </c>
      <c r="AH405" s="43"/>
    </row>
    <row r="406" s="2" customFormat="1" ht="70" customHeight="1" spans="1:34">
      <c r="A406" s="44" t="s">
        <v>1453</v>
      </c>
      <c r="B406" s="45"/>
      <c r="C406" s="45"/>
      <c r="D406" s="43"/>
      <c r="E406" s="43"/>
      <c r="F406" s="43"/>
      <c r="G406" s="43"/>
      <c r="H406" s="43"/>
      <c r="I406" s="43">
        <f>SUM(I407:I411)</f>
        <v>1094</v>
      </c>
      <c r="J406" s="43">
        <f>SUM(J407:J411)</f>
        <v>84</v>
      </c>
      <c r="K406" s="43">
        <f>SUM(K407:K411)</f>
        <v>84</v>
      </c>
      <c r="L406" s="43"/>
      <c r="M406" s="43"/>
      <c r="N406" s="43"/>
      <c r="O406" s="43"/>
      <c r="P406" s="43"/>
      <c r="Q406" s="43"/>
      <c r="R406" s="43"/>
      <c r="S406" s="43">
        <f>SUM(S407:S411)</f>
        <v>520</v>
      </c>
      <c r="T406" s="43"/>
      <c r="U406" s="43"/>
      <c r="V406" s="43">
        <f>SUM(V407:V411)</f>
        <v>490</v>
      </c>
      <c r="W406" s="43"/>
      <c r="X406" s="43"/>
      <c r="Y406" s="43"/>
      <c r="Z406" s="43"/>
      <c r="AA406" s="43"/>
      <c r="AB406" s="43"/>
      <c r="AC406" s="43"/>
      <c r="AD406" s="43"/>
      <c r="AE406" s="43"/>
      <c r="AF406" s="45"/>
      <c r="AG406" s="45"/>
      <c r="AH406" s="43"/>
    </row>
    <row r="407" s="2" customFormat="1" ht="81" customHeight="1" spans="1:34">
      <c r="A407" s="44"/>
      <c r="B407" s="45" t="s">
        <v>1454</v>
      </c>
      <c r="C407" s="45" t="s">
        <v>1455</v>
      </c>
      <c r="D407" s="43" t="s">
        <v>1031</v>
      </c>
      <c r="E407" s="43" t="s">
        <v>1436</v>
      </c>
      <c r="F407" s="50" t="s">
        <v>49</v>
      </c>
      <c r="G407" s="43" t="s">
        <v>104</v>
      </c>
      <c r="H407" s="43" t="s">
        <v>135</v>
      </c>
      <c r="I407" s="49">
        <f>J407</f>
        <v>84</v>
      </c>
      <c r="J407" s="49">
        <f>K407+L407+M407+N407</f>
        <v>84</v>
      </c>
      <c r="K407" s="49">
        <v>84</v>
      </c>
      <c r="L407" s="49"/>
      <c r="M407" s="49"/>
      <c r="N407" s="49"/>
      <c r="O407" s="49"/>
      <c r="P407" s="49"/>
      <c r="Q407" s="49"/>
      <c r="R407" s="49"/>
      <c r="S407" s="49"/>
      <c r="T407" s="49"/>
      <c r="U407" s="49"/>
      <c r="V407" s="49"/>
      <c r="W407" s="43" t="s">
        <v>114</v>
      </c>
      <c r="X407" s="43" t="s">
        <v>53</v>
      </c>
      <c r="Y407" s="43" t="s">
        <v>54</v>
      </c>
      <c r="Z407" s="43" t="s">
        <v>54</v>
      </c>
      <c r="AA407" s="43" t="s">
        <v>54</v>
      </c>
      <c r="AB407" s="43" t="s">
        <v>54</v>
      </c>
      <c r="AC407" s="43">
        <v>950</v>
      </c>
      <c r="AD407" s="43">
        <v>3000</v>
      </c>
      <c r="AE407" s="43">
        <v>3000</v>
      </c>
      <c r="AF407" s="45" t="s">
        <v>1456</v>
      </c>
      <c r="AG407" s="45" t="s">
        <v>1457</v>
      </c>
      <c r="AH407" s="43"/>
    </row>
    <row r="408" s="2" customFormat="1" ht="81" customHeight="1" spans="1:34">
      <c r="A408" s="44"/>
      <c r="B408" s="44" t="s">
        <v>1458</v>
      </c>
      <c r="C408" s="46" t="s">
        <v>1459</v>
      </c>
      <c r="D408" s="47" t="s">
        <v>1460</v>
      </c>
      <c r="E408" s="43" t="s">
        <v>1461</v>
      </c>
      <c r="F408" s="43" t="s">
        <v>49</v>
      </c>
      <c r="G408" s="43" t="s">
        <v>50</v>
      </c>
      <c r="H408" s="43" t="s">
        <v>1445</v>
      </c>
      <c r="I408" s="43">
        <f t="shared" ref="I408:I411" si="19">SUM(K408:V408)</f>
        <v>800</v>
      </c>
      <c r="J408" s="43"/>
      <c r="K408" s="43"/>
      <c r="L408" s="43"/>
      <c r="M408" s="43"/>
      <c r="N408" s="43"/>
      <c r="O408" s="43"/>
      <c r="P408" s="43"/>
      <c r="Q408" s="43"/>
      <c r="R408" s="43"/>
      <c r="S408" s="43">
        <v>400</v>
      </c>
      <c r="T408" s="43"/>
      <c r="U408" s="43"/>
      <c r="V408" s="43">
        <v>400</v>
      </c>
      <c r="W408" s="43" t="s">
        <v>52</v>
      </c>
      <c r="X408" s="43" t="s">
        <v>53</v>
      </c>
      <c r="Y408" s="43" t="s">
        <v>54</v>
      </c>
      <c r="Z408" s="43" t="s">
        <v>54</v>
      </c>
      <c r="AA408" s="43" t="s">
        <v>54</v>
      </c>
      <c r="AB408" s="43" t="s">
        <v>53</v>
      </c>
      <c r="AC408" s="59">
        <f>AD408/3.5</f>
        <v>14.2857142857143</v>
      </c>
      <c r="AD408" s="43">
        <v>50</v>
      </c>
      <c r="AE408" s="43">
        <v>50</v>
      </c>
      <c r="AF408" s="45" t="s">
        <v>55</v>
      </c>
      <c r="AG408" s="45" t="s">
        <v>1462</v>
      </c>
      <c r="AH408" s="43"/>
    </row>
    <row r="409" s="2" customFormat="1" ht="218" customHeight="1" spans="1:34">
      <c r="A409" s="44"/>
      <c r="B409" s="44" t="s">
        <v>1463</v>
      </c>
      <c r="C409" s="46" t="s">
        <v>1464</v>
      </c>
      <c r="D409" s="43" t="s">
        <v>1465</v>
      </c>
      <c r="E409" s="43" t="s">
        <v>1104</v>
      </c>
      <c r="F409" s="43" t="s">
        <v>49</v>
      </c>
      <c r="G409" s="43" t="s">
        <v>50</v>
      </c>
      <c r="H409" s="43" t="s">
        <v>1466</v>
      </c>
      <c r="I409" s="43">
        <f t="shared" si="19"/>
        <v>150</v>
      </c>
      <c r="J409" s="43"/>
      <c r="K409" s="43"/>
      <c r="L409" s="43"/>
      <c r="M409" s="43"/>
      <c r="N409" s="43"/>
      <c r="O409" s="43"/>
      <c r="P409" s="43"/>
      <c r="Q409" s="43"/>
      <c r="R409" s="43"/>
      <c r="S409" s="43">
        <v>70</v>
      </c>
      <c r="T409" s="43"/>
      <c r="U409" s="43"/>
      <c r="V409" s="43">
        <v>80</v>
      </c>
      <c r="W409" s="43" t="s">
        <v>52</v>
      </c>
      <c r="X409" s="43" t="s">
        <v>53</v>
      </c>
      <c r="Y409" s="43" t="s">
        <v>54</v>
      </c>
      <c r="Z409" s="43" t="s">
        <v>54</v>
      </c>
      <c r="AA409" s="43" t="s">
        <v>54</v>
      </c>
      <c r="AB409" s="43" t="s">
        <v>53</v>
      </c>
      <c r="AC409" s="59">
        <f>AD409/3.5</f>
        <v>28.5714285714286</v>
      </c>
      <c r="AD409" s="43">
        <v>100</v>
      </c>
      <c r="AE409" s="43">
        <v>100</v>
      </c>
      <c r="AF409" s="45" t="s">
        <v>55</v>
      </c>
      <c r="AG409" s="45" t="s">
        <v>1467</v>
      </c>
      <c r="AH409" s="43"/>
    </row>
    <row r="410" s="2" customFormat="1" ht="81" customHeight="1" spans="1:34">
      <c r="A410" s="44"/>
      <c r="B410" s="44" t="s">
        <v>1468</v>
      </c>
      <c r="C410" s="46" t="s">
        <v>1469</v>
      </c>
      <c r="D410" s="47" t="s">
        <v>1306</v>
      </c>
      <c r="E410" s="43"/>
      <c r="F410" s="43" t="s">
        <v>49</v>
      </c>
      <c r="G410" s="43" t="s">
        <v>50</v>
      </c>
      <c r="H410" s="43" t="s">
        <v>73</v>
      </c>
      <c r="I410" s="43">
        <f t="shared" si="19"/>
        <v>35</v>
      </c>
      <c r="J410" s="43"/>
      <c r="K410" s="43"/>
      <c r="L410" s="43"/>
      <c r="M410" s="43"/>
      <c r="N410" s="43"/>
      <c r="O410" s="43"/>
      <c r="P410" s="43"/>
      <c r="Q410" s="43"/>
      <c r="R410" s="43"/>
      <c r="S410" s="43">
        <v>30</v>
      </c>
      <c r="T410" s="43"/>
      <c r="U410" s="43"/>
      <c r="V410" s="43">
        <v>5</v>
      </c>
      <c r="W410" s="43" t="s">
        <v>52</v>
      </c>
      <c r="X410" s="43" t="s">
        <v>53</v>
      </c>
      <c r="Y410" s="43" t="s">
        <v>53</v>
      </c>
      <c r="Z410" s="43" t="s">
        <v>54</v>
      </c>
      <c r="AA410" s="43" t="s">
        <v>54</v>
      </c>
      <c r="AB410" s="43" t="s">
        <v>54</v>
      </c>
      <c r="AC410" s="59"/>
      <c r="AD410" s="43"/>
      <c r="AE410" s="43"/>
      <c r="AF410" s="45" t="s">
        <v>55</v>
      </c>
      <c r="AG410" s="45" t="s">
        <v>1470</v>
      </c>
      <c r="AH410" s="43"/>
    </row>
    <row r="411" s="2" customFormat="1" ht="81" customHeight="1" spans="1:34">
      <c r="A411" s="44"/>
      <c r="B411" s="44" t="s">
        <v>1471</v>
      </c>
      <c r="C411" s="45" t="s">
        <v>1472</v>
      </c>
      <c r="D411" s="43" t="s">
        <v>1473</v>
      </c>
      <c r="E411" s="43"/>
      <c r="F411" s="43" t="s">
        <v>49</v>
      </c>
      <c r="G411" s="43" t="s">
        <v>50</v>
      </c>
      <c r="H411" s="43" t="s">
        <v>1474</v>
      </c>
      <c r="I411" s="43">
        <f t="shared" si="19"/>
        <v>25</v>
      </c>
      <c r="J411" s="43"/>
      <c r="K411" s="43"/>
      <c r="L411" s="43"/>
      <c r="M411" s="43"/>
      <c r="N411" s="43"/>
      <c r="O411" s="43"/>
      <c r="P411" s="43"/>
      <c r="Q411" s="43"/>
      <c r="R411" s="43"/>
      <c r="S411" s="43">
        <v>20</v>
      </c>
      <c r="T411" s="43"/>
      <c r="U411" s="43"/>
      <c r="V411" s="43">
        <v>5</v>
      </c>
      <c r="W411" s="43" t="s">
        <v>52</v>
      </c>
      <c r="X411" s="43" t="s">
        <v>53</v>
      </c>
      <c r="Y411" s="43" t="s">
        <v>53</v>
      </c>
      <c r="Z411" s="43" t="s">
        <v>54</v>
      </c>
      <c r="AA411" s="43" t="s">
        <v>54</v>
      </c>
      <c r="AB411" s="43" t="s">
        <v>54</v>
      </c>
      <c r="AC411" s="59"/>
      <c r="AD411" s="43"/>
      <c r="AE411" s="43"/>
      <c r="AF411" s="45" t="s">
        <v>55</v>
      </c>
      <c r="AG411" s="45" t="s">
        <v>1475</v>
      </c>
      <c r="AH411" s="43"/>
    </row>
    <row r="412" ht="70" customHeight="1" spans="1:34">
      <c r="A412" s="121" t="s">
        <v>1476</v>
      </c>
      <c r="B412" s="44"/>
      <c r="C412" s="45"/>
      <c r="D412" s="43"/>
      <c r="E412" s="43"/>
      <c r="F412" s="43"/>
      <c r="G412" s="43"/>
      <c r="H412" s="43"/>
      <c r="I412" s="49"/>
      <c r="J412" s="49"/>
      <c r="K412" s="49"/>
      <c r="L412" s="49"/>
      <c r="M412" s="49"/>
      <c r="N412" s="49"/>
      <c r="O412" s="49"/>
      <c r="P412" s="49"/>
      <c r="Q412" s="49"/>
      <c r="R412" s="49"/>
      <c r="S412" s="49"/>
      <c r="T412" s="49"/>
      <c r="U412" s="49"/>
      <c r="V412" s="49"/>
      <c r="W412" s="43"/>
      <c r="X412" s="43"/>
      <c r="Y412" s="43"/>
      <c r="Z412" s="43"/>
      <c r="AA412" s="43"/>
      <c r="AB412" s="43"/>
      <c r="AC412" s="43"/>
      <c r="AD412" s="43"/>
      <c r="AE412" s="43"/>
      <c r="AF412" s="45"/>
      <c r="AG412" s="45"/>
      <c r="AH412" s="43"/>
    </row>
    <row r="413" ht="70" customHeight="1" spans="1:34">
      <c r="A413" s="44" t="s">
        <v>1477</v>
      </c>
      <c r="B413" s="44"/>
      <c r="C413" s="45"/>
      <c r="D413" s="43"/>
      <c r="E413" s="43"/>
      <c r="F413" s="43"/>
      <c r="G413" s="43"/>
      <c r="H413" s="43"/>
      <c r="I413" s="49"/>
      <c r="J413" s="49"/>
      <c r="K413" s="49"/>
      <c r="L413" s="49"/>
      <c r="M413" s="49"/>
      <c r="N413" s="49"/>
      <c r="O413" s="49"/>
      <c r="P413" s="49"/>
      <c r="Q413" s="49"/>
      <c r="R413" s="49"/>
      <c r="S413" s="49"/>
      <c r="T413" s="49"/>
      <c r="U413" s="49"/>
      <c r="V413" s="49"/>
      <c r="W413" s="43"/>
      <c r="X413" s="43"/>
      <c r="Y413" s="43"/>
      <c r="Z413" s="43"/>
      <c r="AA413" s="43"/>
      <c r="AB413" s="43"/>
      <c r="AC413" s="43"/>
      <c r="AD413" s="43"/>
      <c r="AE413" s="43"/>
      <c r="AF413" s="45"/>
      <c r="AG413" s="45"/>
      <c r="AH413" s="43"/>
    </row>
    <row r="414" ht="70" customHeight="1" spans="1:34">
      <c r="A414" s="44" t="s">
        <v>1478</v>
      </c>
      <c r="B414" s="44"/>
      <c r="C414" s="45"/>
      <c r="D414" s="43"/>
      <c r="E414" s="43"/>
      <c r="F414" s="43"/>
      <c r="G414" s="43"/>
      <c r="H414" s="43"/>
      <c r="I414" s="49"/>
      <c r="J414" s="49"/>
      <c r="K414" s="49"/>
      <c r="L414" s="49"/>
      <c r="M414" s="49"/>
      <c r="N414" s="49"/>
      <c r="O414" s="49"/>
      <c r="P414" s="49"/>
      <c r="Q414" s="49"/>
      <c r="R414" s="49"/>
      <c r="S414" s="49"/>
      <c r="T414" s="49"/>
      <c r="U414" s="49"/>
      <c r="V414" s="49"/>
      <c r="W414" s="43"/>
      <c r="X414" s="43"/>
      <c r="Y414" s="43"/>
      <c r="Z414" s="43"/>
      <c r="AA414" s="43"/>
      <c r="AB414" s="43"/>
      <c r="AC414" s="43"/>
      <c r="AD414" s="43"/>
      <c r="AE414" s="43"/>
      <c r="AF414" s="45"/>
      <c r="AG414" s="45"/>
      <c r="AH414" s="43"/>
    </row>
    <row r="415" ht="70" customHeight="1" spans="1:34">
      <c r="A415" s="121" t="s">
        <v>1479</v>
      </c>
      <c r="B415" s="122"/>
      <c r="C415" s="121"/>
      <c r="D415" s="61"/>
      <c r="E415" s="61"/>
      <c r="F415" s="61"/>
      <c r="G415" s="61"/>
      <c r="H415" s="61"/>
      <c r="I415" s="128">
        <f>I416+I417+I418+I419+I420</f>
        <v>1290.2</v>
      </c>
      <c r="J415" s="128">
        <f>J416+J417+J418+J419+J420</f>
        <v>75.2</v>
      </c>
      <c r="K415" s="128">
        <f>K416+K417+K418+K419+K420</f>
        <v>75.2</v>
      </c>
      <c r="L415" s="128"/>
      <c r="M415" s="128"/>
      <c r="N415" s="128"/>
      <c r="O415" s="128">
        <f>O416+O417+O418+O419+O420</f>
        <v>1215</v>
      </c>
      <c r="P415" s="128"/>
      <c r="Q415" s="128"/>
      <c r="R415" s="128"/>
      <c r="S415" s="128"/>
      <c r="T415" s="128"/>
      <c r="U415" s="128"/>
      <c r="V415" s="128"/>
      <c r="W415" s="61"/>
      <c r="X415" s="61"/>
      <c r="Y415" s="61"/>
      <c r="Z415" s="61"/>
      <c r="AA415" s="61"/>
      <c r="AB415" s="61"/>
      <c r="AC415" s="61"/>
      <c r="AD415" s="61"/>
      <c r="AE415" s="61"/>
      <c r="AF415" s="121"/>
      <c r="AG415" s="121"/>
      <c r="AH415" s="61"/>
    </row>
    <row r="416" s="2" customFormat="1" ht="83" customHeight="1" spans="1:34">
      <c r="A416" s="44" t="s">
        <v>1480</v>
      </c>
      <c r="B416" s="44" t="s">
        <v>1481</v>
      </c>
      <c r="C416" s="45" t="s">
        <v>1482</v>
      </c>
      <c r="D416" s="43" t="s">
        <v>1483</v>
      </c>
      <c r="E416" s="43" t="s">
        <v>1484</v>
      </c>
      <c r="F416" s="43" t="s">
        <v>49</v>
      </c>
      <c r="G416" s="43" t="s">
        <v>284</v>
      </c>
      <c r="H416" s="43" t="s">
        <v>1355</v>
      </c>
      <c r="I416" s="43">
        <v>815</v>
      </c>
      <c r="J416" s="43"/>
      <c r="K416" s="43"/>
      <c r="L416" s="43"/>
      <c r="M416" s="43"/>
      <c r="N416" s="43"/>
      <c r="O416" s="43">
        <v>815</v>
      </c>
      <c r="P416" s="43"/>
      <c r="Q416" s="43"/>
      <c r="R416" s="43"/>
      <c r="S416" s="43"/>
      <c r="T416" s="43"/>
      <c r="U416" s="43"/>
      <c r="V416" s="43"/>
      <c r="W416" s="43" t="s">
        <v>114</v>
      </c>
      <c r="X416" s="43" t="s">
        <v>53</v>
      </c>
      <c r="Y416" s="43" t="s">
        <v>54</v>
      </c>
      <c r="Z416" s="43" t="s">
        <v>54</v>
      </c>
      <c r="AA416" s="43" t="s">
        <v>54</v>
      </c>
      <c r="AB416" s="43" t="s">
        <v>54</v>
      </c>
      <c r="AC416" s="43">
        <v>999</v>
      </c>
      <c r="AD416" s="43">
        <v>999</v>
      </c>
      <c r="AE416" s="43">
        <v>999</v>
      </c>
      <c r="AF416" s="45" t="s">
        <v>1485</v>
      </c>
      <c r="AG416" s="45" t="s">
        <v>1486</v>
      </c>
      <c r="AH416" s="43"/>
    </row>
    <row r="417" ht="70" customHeight="1" spans="1:34">
      <c r="A417" s="44" t="s">
        <v>1487</v>
      </c>
      <c r="B417" s="44"/>
      <c r="C417" s="45"/>
      <c r="D417" s="43"/>
      <c r="E417" s="43"/>
      <c r="F417" s="43"/>
      <c r="G417" s="43"/>
      <c r="H417" s="43"/>
      <c r="I417" s="49"/>
      <c r="J417" s="49"/>
      <c r="K417" s="49"/>
      <c r="L417" s="49"/>
      <c r="M417" s="49"/>
      <c r="N417" s="49"/>
      <c r="O417" s="49"/>
      <c r="P417" s="49"/>
      <c r="Q417" s="49"/>
      <c r="R417" s="49"/>
      <c r="S417" s="49"/>
      <c r="T417" s="49"/>
      <c r="U417" s="49"/>
      <c r="V417" s="49"/>
      <c r="W417" s="43"/>
      <c r="X417" s="43"/>
      <c r="Y417" s="43"/>
      <c r="Z417" s="43"/>
      <c r="AA417" s="43"/>
      <c r="AB417" s="43"/>
      <c r="AC417" s="43"/>
      <c r="AD417" s="43"/>
      <c r="AE417" s="43"/>
      <c r="AF417" s="45"/>
      <c r="AG417" s="45"/>
      <c r="AH417" s="43"/>
    </row>
    <row r="418" ht="70" customHeight="1" spans="1:34">
      <c r="A418" s="44" t="s">
        <v>1488</v>
      </c>
      <c r="B418" s="44"/>
      <c r="C418" s="45"/>
      <c r="D418" s="43"/>
      <c r="E418" s="43"/>
      <c r="F418" s="43"/>
      <c r="G418" s="43"/>
      <c r="H418" s="43"/>
      <c r="I418" s="49"/>
      <c r="J418" s="49"/>
      <c r="K418" s="49"/>
      <c r="L418" s="49"/>
      <c r="M418" s="49"/>
      <c r="N418" s="49"/>
      <c r="O418" s="49"/>
      <c r="P418" s="49"/>
      <c r="Q418" s="49"/>
      <c r="R418" s="49"/>
      <c r="S418" s="49"/>
      <c r="T418" s="49"/>
      <c r="U418" s="49"/>
      <c r="V418" s="49"/>
      <c r="W418" s="43"/>
      <c r="X418" s="43"/>
      <c r="Y418" s="43"/>
      <c r="Z418" s="43"/>
      <c r="AA418" s="43"/>
      <c r="AB418" s="43"/>
      <c r="AC418" s="43"/>
      <c r="AD418" s="43"/>
      <c r="AE418" s="43"/>
      <c r="AF418" s="45"/>
      <c r="AG418" s="45"/>
      <c r="AH418" s="43"/>
    </row>
    <row r="419" ht="70" customHeight="1" spans="1:34">
      <c r="A419" s="44" t="s">
        <v>1489</v>
      </c>
      <c r="B419" s="44"/>
      <c r="C419" s="45"/>
      <c r="D419" s="43"/>
      <c r="E419" s="43"/>
      <c r="F419" s="43"/>
      <c r="G419" s="43"/>
      <c r="H419" s="43"/>
      <c r="I419" s="49"/>
      <c r="J419" s="49"/>
      <c r="K419" s="49"/>
      <c r="L419" s="49"/>
      <c r="M419" s="49"/>
      <c r="N419" s="49"/>
      <c r="O419" s="49"/>
      <c r="P419" s="49"/>
      <c r="Q419" s="49"/>
      <c r="R419" s="49"/>
      <c r="S419" s="49"/>
      <c r="T419" s="49"/>
      <c r="U419" s="49"/>
      <c r="V419" s="49"/>
      <c r="W419" s="43"/>
      <c r="X419" s="43"/>
      <c r="Y419" s="43"/>
      <c r="Z419" s="43"/>
      <c r="AA419" s="43"/>
      <c r="AB419" s="43"/>
      <c r="AC419" s="43"/>
      <c r="AD419" s="43"/>
      <c r="AE419" s="43"/>
      <c r="AF419" s="45"/>
      <c r="AG419" s="45"/>
      <c r="AH419" s="43"/>
    </row>
    <row r="420" s="2" customFormat="1" ht="70" customHeight="1" spans="1:34">
      <c r="A420" s="44" t="s">
        <v>1490</v>
      </c>
      <c r="B420" s="44"/>
      <c r="C420" s="45"/>
      <c r="D420" s="43"/>
      <c r="E420" s="43"/>
      <c r="F420" s="43"/>
      <c r="G420" s="43"/>
      <c r="H420" s="43"/>
      <c r="I420" s="49">
        <f>SUM(I421:I430)</f>
        <v>475.2</v>
      </c>
      <c r="J420" s="49">
        <f>SUM(J421:J430)</f>
        <v>75.2</v>
      </c>
      <c r="K420" s="49">
        <f>SUM(K421:K430)</f>
        <v>75.2</v>
      </c>
      <c r="L420" s="49"/>
      <c r="M420" s="49"/>
      <c r="N420" s="49"/>
      <c r="O420" s="49">
        <f>SUM(O421:O430)</f>
        <v>400</v>
      </c>
      <c r="P420" s="49"/>
      <c r="Q420" s="49"/>
      <c r="R420" s="49"/>
      <c r="S420" s="49"/>
      <c r="T420" s="49"/>
      <c r="U420" s="49"/>
      <c r="V420" s="49"/>
      <c r="W420" s="43"/>
      <c r="X420" s="43"/>
      <c r="Y420" s="43"/>
      <c r="Z420" s="43"/>
      <c r="AA420" s="43"/>
      <c r="AB420" s="43"/>
      <c r="AC420" s="43"/>
      <c r="AD420" s="43"/>
      <c r="AE420" s="43"/>
      <c r="AF420" s="45"/>
      <c r="AG420" s="45"/>
      <c r="AH420" s="43"/>
    </row>
    <row r="421" ht="88" customHeight="1" spans="1:34">
      <c r="A421" s="44"/>
      <c r="B421" s="45" t="s">
        <v>1491</v>
      </c>
      <c r="C421" s="45" t="s">
        <v>1492</v>
      </c>
      <c r="D421" s="43" t="s">
        <v>1031</v>
      </c>
      <c r="E421" s="43" t="s">
        <v>1436</v>
      </c>
      <c r="F421" s="123" t="s">
        <v>49</v>
      </c>
      <c r="G421" s="43" t="s">
        <v>1444</v>
      </c>
      <c r="H421" s="43" t="s">
        <v>1445</v>
      </c>
      <c r="I421" s="49">
        <v>400</v>
      </c>
      <c r="J421" s="49"/>
      <c r="K421" s="49"/>
      <c r="L421" s="49"/>
      <c r="M421" s="49"/>
      <c r="N421" s="49"/>
      <c r="O421" s="49">
        <v>400</v>
      </c>
      <c r="P421" s="49"/>
      <c r="Q421" s="49"/>
      <c r="R421" s="49"/>
      <c r="S421" s="49"/>
      <c r="T421" s="49"/>
      <c r="U421" s="49"/>
      <c r="V421" s="49"/>
      <c r="W421" s="43" t="s">
        <v>114</v>
      </c>
      <c r="X421" s="43" t="s">
        <v>53</v>
      </c>
      <c r="Y421" s="43" t="s">
        <v>54</v>
      </c>
      <c r="Z421" s="43" t="s">
        <v>54</v>
      </c>
      <c r="AA421" s="43" t="s">
        <v>54</v>
      </c>
      <c r="AB421" s="43" t="s">
        <v>54</v>
      </c>
      <c r="AC421" s="43">
        <v>600</v>
      </c>
      <c r="AD421" s="43">
        <v>600</v>
      </c>
      <c r="AE421" s="43">
        <v>2500</v>
      </c>
      <c r="AF421" s="45" t="s">
        <v>1493</v>
      </c>
      <c r="AG421" s="45" t="s">
        <v>1494</v>
      </c>
      <c r="AH421" s="43"/>
    </row>
    <row r="422" ht="70" customHeight="1" spans="1:34">
      <c r="A422" s="44"/>
      <c r="B422" s="48" t="s">
        <v>1495</v>
      </c>
      <c r="C422" s="45" t="s">
        <v>1496</v>
      </c>
      <c r="D422" s="67" t="s">
        <v>80</v>
      </c>
      <c r="E422" s="67" t="s">
        <v>1497</v>
      </c>
      <c r="F422" s="67" t="s">
        <v>49</v>
      </c>
      <c r="G422" s="43" t="s">
        <v>104</v>
      </c>
      <c r="H422" s="67" t="s">
        <v>1498</v>
      </c>
      <c r="I422" s="67">
        <v>1.2</v>
      </c>
      <c r="J422" s="67">
        <v>1.2</v>
      </c>
      <c r="K422" s="67">
        <v>1.2</v>
      </c>
      <c r="L422" s="67"/>
      <c r="M422" s="67"/>
      <c r="N422" s="67"/>
      <c r="O422" s="67"/>
      <c r="P422" s="67"/>
      <c r="Q422" s="67"/>
      <c r="R422" s="67"/>
      <c r="S422" s="67"/>
      <c r="T422" s="67"/>
      <c r="U422" s="67"/>
      <c r="V422" s="67"/>
      <c r="W422" s="67" t="s">
        <v>114</v>
      </c>
      <c r="X422" s="67" t="s">
        <v>53</v>
      </c>
      <c r="Y422" s="67" t="s">
        <v>54</v>
      </c>
      <c r="Z422" s="67" t="s">
        <v>54</v>
      </c>
      <c r="AA422" s="67" t="s">
        <v>54</v>
      </c>
      <c r="AB422" s="67" t="s">
        <v>53</v>
      </c>
      <c r="AC422" s="67">
        <v>2</v>
      </c>
      <c r="AD422" s="67">
        <v>2</v>
      </c>
      <c r="AE422" s="67">
        <v>2</v>
      </c>
      <c r="AF422" s="66" t="s">
        <v>1499</v>
      </c>
      <c r="AG422" s="45" t="s">
        <v>1500</v>
      </c>
      <c r="AH422" s="43"/>
    </row>
    <row r="423" ht="70" customHeight="1" spans="1:34">
      <c r="A423" s="44"/>
      <c r="B423" s="48" t="s">
        <v>1501</v>
      </c>
      <c r="C423" s="66" t="s">
        <v>1502</v>
      </c>
      <c r="D423" s="67" t="s">
        <v>346</v>
      </c>
      <c r="E423" s="67" t="s">
        <v>1503</v>
      </c>
      <c r="F423" s="67" t="s">
        <v>49</v>
      </c>
      <c r="G423" s="67" t="s">
        <v>104</v>
      </c>
      <c r="H423" s="67" t="s">
        <v>1401</v>
      </c>
      <c r="I423" s="67">
        <v>15.6</v>
      </c>
      <c r="J423" s="67">
        <v>15.6</v>
      </c>
      <c r="K423" s="67">
        <v>15.6</v>
      </c>
      <c r="L423" s="67"/>
      <c r="M423" s="67"/>
      <c r="N423" s="67"/>
      <c r="O423" s="67"/>
      <c r="P423" s="67"/>
      <c r="Q423" s="67"/>
      <c r="R423" s="67"/>
      <c r="S423" s="67"/>
      <c r="T423" s="67"/>
      <c r="U423" s="67"/>
      <c r="V423" s="67"/>
      <c r="W423" s="67" t="s">
        <v>52</v>
      </c>
      <c r="X423" s="67" t="s">
        <v>53</v>
      </c>
      <c r="Y423" s="67" t="s">
        <v>54</v>
      </c>
      <c r="Z423" s="67" t="s">
        <v>54</v>
      </c>
      <c r="AA423" s="67" t="s">
        <v>54</v>
      </c>
      <c r="AB423" s="67" t="s">
        <v>53</v>
      </c>
      <c r="AC423" s="67">
        <v>26</v>
      </c>
      <c r="AD423" s="67">
        <v>75</v>
      </c>
      <c r="AE423" s="67">
        <v>75</v>
      </c>
      <c r="AF423" s="66" t="s">
        <v>1504</v>
      </c>
      <c r="AG423" s="66" t="s">
        <v>1505</v>
      </c>
      <c r="AH423" s="43"/>
    </row>
    <row r="424" ht="70" customHeight="1" spans="1:34">
      <c r="A424" s="44"/>
      <c r="B424" s="48" t="s">
        <v>1506</v>
      </c>
      <c r="C424" s="48" t="s">
        <v>1507</v>
      </c>
      <c r="D424" s="43" t="s">
        <v>111</v>
      </c>
      <c r="E424" s="67" t="s">
        <v>1032</v>
      </c>
      <c r="F424" s="67" t="s">
        <v>49</v>
      </c>
      <c r="G424" s="43" t="s">
        <v>104</v>
      </c>
      <c r="H424" s="49" t="s">
        <v>1406</v>
      </c>
      <c r="I424" s="43">
        <f t="shared" ref="I424:I430" si="20">J424</f>
        <v>9.6</v>
      </c>
      <c r="J424" s="43">
        <f t="shared" ref="J424:J430" si="21">K424</f>
        <v>9.6</v>
      </c>
      <c r="K424" s="67">
        <v>9.6</v>
      </c>
      <c r="L424" s="67"/>
      <c r="M424" s="67"/>
      <c r="N424" s="67"/>
      <c r="O424" s="67"/>
      <c r="P424" s="67"/>
      <c r="Q424" s="67"/>
      <c r="R424" s="67"/>
      <c r="S424" s="67"/>
      <c r="T424" s="67"/>
      <c r="U424" s="67"/>
      <c r="V424" s="67"/>
      <c r="W424" s="67" t="s">
        <v>114</v>
      </c>
      <c r="X424" s="43" t="s">
        <v>53</v>
      </c>
      <c r="Y424" s="50" t="s">
        <v>54</v>
      </c>
      <c r="Z424" s="43" t="s">
        <v>54</v>
      </c>
      <c r="AA424" s="43" t="s">
        <v>54</v>
      </c>
      <c r="AB424" s="67" t="s">
        <v>53</v>
      </c>
      <c r="AC424" s="67">
        <v>16</v>
      </c>
      <c r="AD424" s="67">
        <v>16</v>
      </c>
      <c r="AE424" s="67">
        <v>72</v>
      </c>
      <c r="AF424" s="66" t="s">
        <v>1508</v>
      </c>
      <c r="AG424" s="48" t="s">
        <v>1500</v>
      </c>
      <c r="AH424" s="43"/>
    </row>
    <row r="425" ht="70" customHeight="1" spans="1:34">
      <c r="A425" s="44"/>
      <c r="B425" s="48" t="s">
        <v>1509</v>
      </c>
      <c r="C425" s="48" t="s">
        <v>1510</v>
      </c>
      <c r="D425" s="43" t="s">
        <v>47</v>
      </c>
      <c r="E425" s="43" t="s">
        <v>1436</v>
      </c>
      <c r="F425" s="123" t="s">
        <v>49</v>
      </c>
      <c r="G425" s="43" t="s">
        <v>104</v>
      </c>
      <c r="H425" s="67" t="s">
        <v>1511</v>
      </c>
      <c r="I425" s="43">
        <f t="shared" si="20"/>
        <v>5.4</v>
      </c>
      <c r="J425" s="43">
        <f t="shared" si="21"/>
        <v>5.4</v>
      </c>
      <c r="K425" s="43">
        <v>5.4</v>
      </c>
      <c r="L425" s="49"/>
      <c r="M425" s="49"/>
      <c r="N425" s="49"/>
      <c r="O425" s="49"/>
      <c r="P425" s="49"/>
      <c r="Q425" s="49"/>
      <c r="R425" s="49"/>
      <c r="S425" s="49"/>
      <c r="T425" s="49"/>
      <c r="U425" s="49"/>
      <c r="V425" s="49"/>
      <c r="W425" s="43" t="s">
        <v>114</v>
      </c>
      <c r="X425" s="43" t="s">
        <v>53</v>
      </c>
      <c r="Y425" s="43" t="s">
        <v>54</v>
      </c>
      <c r="Z425" s="43" t="s">
        <v>54</v>
      </c>
      <c r="AA425" s="43" t="s">
        <v>54</v>
      </c>
      <c r="AB425" s="43" t="s">
        <v>54</v>
      </c>
      <c r="AC425" s="67">
        <v>4</v>
      </c>
      <c r="AD425" s="67">
        <v>9</v>
      </c>
      <c r="AE425" s="67">
        <v>9</v>
      </c>
      <c r="AF425" s="66" t="s">
        <v>1493</v>
      </c>
      <c r="AG425" s="66" t="s">
        <v>1500</v>
      </c>
      <c r="AH425" s="43"/>
    </row>
    <row r="426" ht="70" customHeight="1" spans="1:34">
      <c r="A426" s="44"/>
      <c r="B426" s="45" t="s">
        <v>1512</v>
      </c>
      <c r="C426" s="45" t="s">
        <v>1513</v>
      </c>
      <c r="D426" s="43" t="s">
        <v>64</v>
      </c>
      <c r="E426" s="43" t="s">
        <v>1436</v>
      </c>
      <c r="F426" s="123" t="s">
        <v>49</v>
      </c>
      <c r="G426" s="43" t="s">
        <v>104</v>
      </c>
      <c r="H426" s="43" t="s">
        <v>135</v>
      </c>
      <c r="I426" s="43">
        <f t="shared" si="20"/>
        <v>20</v>
      </c>
      <c r="J426" s="43">
        <f t="shared" si="21"/>
        <v>20</v>
      </c>
      <c r="K426" s="43">
        <v>20</v>
      </c>
      <c r="L426" s="49"/>
      <c r="M426" s="49"/>
      <c r="N426" s="49"/>
      <c r="O426" s="49"/>
      <c r="P426" s="49"/>
      <c r="Q426" s="49"/>
      <c r="R426" s="49"/>
      <c r="S426" s="49"/>
      <c r="T426" s="49"/>
      <c r="U426" s="49"/>
      <c r="V426" s="49"/>
      <c r="W426" s="43" t="s">
        <v>114</v>
      </c>
      <c r="X426" s="43" t="s">
        <v>53</v>
      </c>
      <c r="Y426" s="43" t="s">
        <v>54</v>
      </c>
      <c r="Z426" s="43" t="s">
        <v>54</v>
      </c>
      <c r="AA426" s="43" t="s">
        <v>54</v>
      </c>
      <c r="AB426" s="43" t="s">
        <v>54</v>
      </c>
      <c r="AC426" s="43">
        <v>10</v>
      </c>
      <c r="AD426" s="43">
        <v>29</v>
      </c>
      <c r="AE426" s="43">
        <v>29</v>
      </c>
      <c r="AF426" s="45" t="s">
        <v>1493</v>
      </c>
      <c r="AG426" s="45" t="s">
        <v>1514</v>
      </c>
      <c r="AH426" s="43"/>
    </row>
    <row r="427" ht="70" customHeight="1" spans="1:34">
      <c r="A427" s="44"/>
      <c r="B427" s="48" t="s">
        <v>1515</v>
      </c>
      <c r="C427" s="120" t="s">
        <v>1516</v>
      </c>
      <c r="D427" s="120" t="s">
        <v>69</v>
      </c>
      <c r="E427" s="120" t="s">
        <v>1517</v>
      </c>
      <c r="F427" s="120" t="s">
        <v>49</v>
      </c>
      <c r="G427" s="120" t="s">
        <v>104</v>
      </c>
      <c r="H427" s="120" t="s">
        <v>87</v>
      </c>
      <c r="I427" s="43">
        <f t="shared" si="20"/>
        <v>6</v>
      </c>
      <c r="J427" s="43">
        <f t="shared" si="21"/>
        <v>6</v>
      </c>
      <c r="K427" s="43">
        <v>6</v>
      </c>
      <c r="L427" s="49"/>
      <c r="M427" s="49"/>
      <c r="N427" s="49"/>
      <c r="O427" s="49"/>
      <c r="P427" s="49"/>
      <c r="Q427" s="49"/>
      <c r="R427" s="49"/>
      <c r="S427" s="49"/>
      <c r="T427" s="49"/>
      <c r="U427" s="49"/>
      <c r="V427" s="49"/>
      <c r="W427" s="43" t="s">
        <v>114</v>
      </c>
      <c r="X427" s="43" t="s">
        <v>53</v>
      </c>
      <c r="Y427" s="43" t="s">
        <v>54</v>
      </c>
      <c r="Z427" s="43" t="s">
        <v>54</v>
      </c>
      <c r="AA427" s="43" t="s">
        <v>54</v>
      </c>
      <c r="AB427" s="43" t="s">
        <v>54</v>
      </c>
      <c r="AC427" s="43">
        <v>10</v>
      </c>
      <c r="AD427" s="43">
        <v>34</v>
      </c>
      <c r="AE427" s="43">
        <v>34</v>
      </c>
      <c r="AF427" s="45" t="s">
        <v>1493</v>
      </c>
      <c r="AG427" s="45" t="s">
        <v>1514</v>
      </c>
      <c r="AH427" s="43"/>
    </row>
    <row r="428" ht="70" customHeight="1" spans="1:34">
      <c r="A428" s="44"/>
      <c r="B428" s="124" t="s">
        <v>1518</v>
      </c>
      <c r="C428" s="124" t="s">
        <v>1519</v>
      </c>
      <c r="D428" s="78" t="s">
        <v>96</v>
      </c>
      <c r="E428" s="78" t="s">
        <v>96</v>
      </c>
      <c r="F428" s="43" t="s">
        <v>49</v>
      </c>
      <c r="G428" s="77" t="s">
        <v>104</v>
      </c>
      <c r="H428" s="78" t="s">
        <v>98</v>
      </c>
      <c r="I428" s="43">
        <f t="shared" si="20"/>
        <v>1.8</v>
      </c>
      <c r="J428" s="43">
        <f t="shared" si="21"/>
        <v>1.8</v>
      </c>
      <c r="K428" s="78">
        <v>1.8</v>
      </c>
      <c r="L428" s="78"/>
      <c r="M428" s="78"/>
      <c r="N428" s="78"/>
      <c r="O428" s="78"/>
      <c r="P428" s="78"/>
      <c r="Q428" s="78"/>
      <c r="R428" s="78"/>
      <c r="S428" s="78"/>
      <c r="T428" s="78"/>
      <c r="U428" s="78"/>
      <c r="V428" s="78"/>
      <c r="W428" s="78" t="s">
        <v>1520</v>
      </c>
      <c r="X428" s="78" t="s">
        <v>53</v>
      </c>
      <c r="Y428" s="78" t="s">
        <v>54</v>
      </c>
      <c r="Z428" s="78" t="s">
        <v>54</v>
      </c>
      <c r="AA428" s="78" t="s">
        <v>54</v>
      </c>
      <c r="AB428" s="78" t="s">
        <v>53</v>
      </c>
      <c r="AC428" s="78">
        <v>3</v>
      </c>
      <c r="AD428" s="78">
        <v>12</v>
      </c>
      <c r="AE428" s="78">
        <v>12</v>
      </c>
      <c r="AF428" s="134" t="s">
        <v>1521</v>
      </c>
      <c r="AG428" s="124" t="s">
        <v>1500</v>
      </c>
      <c r="AH428" s="43"/>
    </row>
    <row r="429" ht="70" customHeight="1" spans="1:34">
      <c r="A429" s="44"/>
      <c r="B429" s="48" t="s">
        <v>1522</v>
      </c>
      <c r="C429" s="48" t="s">
        <v>1523</v>
      </c>
      <c r="D429" s="67" t="s">
        <v>179</v>
      </c>
      <c r="E429" s="67" t="s">
        <v>1524</v>
      </c>
      <c r="F429" s="43" t="s">
        <v>49</v>
      </c>
      <c r="G429" s="67" t="s">
        <v>104</v>
      </c>
      <c r="H429" s="67" t="s">
        <v>1423</v>
      </c>
      <c r="I429" s="67">
        <v>3.6</v>
      </c>
      <c r="J429" s="67">
        <v>3.6</v>
      </c>
      <c r="K429" s="67">
        <v>3.6</v>
      </c>
      <c r="L429" s="67"/>
      <c r="M429" s="67"/>
      <c r="N429" s="67"/>
      <c r="O429" s="67"/>
      <c r="P429" s="67"/>
      <c r="Q429" s="67"/>
      <c r="R429" s="67"/>
      <c r="S429" s="67"/>
      <c r="T429" s="67"/>
      <c r="U429" s="67"/>
      <c r="V429" s="67"/>
      <c r="W429" s="67" t="s">
        <v>114</v>
      </c>
      <c r="X429" s="67" t="s">
        <v>53</v>
      </c>
      <c r="Y429" s="67" t="s">
        <v>53</v>
      </c>
      <c r="Z429" s="67" t="s">
        <v>54</v>
      </c>
      <c r="AA429" s="67" t="s">
        <v>54</v>
      </c>
      <c r="AB429" s="67" t="s">
        <v>53</v>
      </c>
      <c r="AC429" s="67">
        <v>6</v>
      </c>
      <c r="AD429" s="67">
        <v>6</v>
      </c>
      <c r="AE429" s="67">
        <v>6</v>
      </c>
      <c r="AF429" s="45" t="s">
        <v>1525</v>
      </c>
      <c r="AG429" s="48" t="s">
        <v>1500</v>
      </c>
      <c r="AH429" s="43"/>
    </row>
    <row r="430" ht="70" customHeight="1" spans="1:34">
      <c r="A430" s="44"/>
      <c r="B430" s="48" t="s">
        <v>1526</v>
      </c>
      <c r="C430" s="66" t="s">
        <v>1527</v>
      </c>
      <c r="D430" s="67" t="s">
        <v>59</v>
      </c>
      <c r="E430" s="67" t="s">
        <v>1528</v>
      </c>
      <c r="F430" s="67" t="s">
        <v>49</v>
      </c>
      <c r="G430" s="67" t="s">
        <v>104</v>
      </c>
      <c r="H430" s="67" t="s">
        <v>1529</v>
      </c>
      <c r="I430" s="49">
        <v>12</v>
      </c>
      <c r="J430" s="49">
        <v>12</v>
      </c>
      <c r="K430" s="49">
        <v>12</v>
      </c>
      <c r="L430" s="67"/>
      <c r="M430" s="67"/>
      <c r="N430" s="67"/>
      <c r="O430" s="67"/>
      <c r="P430" s="67"/>
      <c r="Q430" s="67"/>
      <c r="R430" s="67"/>
      <c r="S430" s="67"/>
      <c r="T430" s="67"/>
      <c r="U430" s="67"/>
      <c r="V430" s="67"/>
      <c r="W430" s="67" t="s">
        <v>114</v>
      </c>
      <c r="X430" s="67" t="s">
        <v>53</v>
      </c>
      <c r="Y430" s="67" t="s">
        <v>54</v>
      </c>
      <c r="Z430" s="67" t="s">
        <v>54</v>
      </c>
      <c r="AA430" s="67" t="s">
        <v>54</v>
      </c>
      <c r="AB430" s="67" t="s">
        <v>54</v>
      </c>
      <c r="AC430" s="67">
        <v>20</v>
      </c>
      <c r="AD430" s="67">
        <v>70</v>
      </c>
      <c r="AE430" s="67">
        <v>70</v>
      </c>
      <c r="AF430" s="66" t="s">
        <v>1530</v>
      </c>
      <c r="AG430" s="135" t="s">
        <v>1531</v>
      </c>
      <c r="AH430" s="43"/>
    </row>
    <row r="431" ht="70" customHeight="1" spans="1:34">
      <c r="A431" s="121" t="s">
        <v>1532</v>
      </c>
      <c r="B431" s="122"/>
      <c r="C431" s="121"/>
      <c r="D431" s="61"/>
      <c r="E431" s="61"/>
      <c r="F431" s="61"/>
      <c r="G431" s="61"/>
      <c r="H431" s="61"/>
      <c r="I431" s="128">
        <f>I432+I433+I434+I435</f>
        <v>3525</v>
      </c>
      <c r="J431" s="128">
        <f>J432+J433+J434+J435</f>
        <v>356.5</v>
      </c>
      <c r="K431" s="128">
        <f>K432+K433+K434+K435</f>
        <v>191.5</v>
      </c>
      <c r="L431" s="128">
        <f>L432+L433+L434+L435</f>
        <v>165</v>
      </c>
      <c r="M431" s="128"/>
      <c r="N431" s="128"/>
      <c r="O431" s="128">
        <f>O432+O433+O434+O435</f>
        <v>2268.5</v>
      </c>
      <c r="P431" s="128"/>
      <c r="Q431" s="128"/>
      <c r="R431" s="128"/>
      <c r="S431" s="128"/>
      <c r="T431" s="128"/>
      <c r="U431" s="128">
        <f>U432+U433+U434+U435</f>
        <v>900</v>
      </c>
      <c r="V431" s="128"/>
      <c r="W431" s="61"/>
      <c r="X431" s="61"/>
      <c r="Y431" s="61"/>
      <c r="Z431" s="61"/>
      <c r="AA431" s="61"/>
      <c r="AB431" s="61"/>
      <c r="AC431" s="61"/>
      <c r="AD431" s="61"/>
      <c r="AE431" s="61"/>
      <c r="AF431" s="121"/>
      <c r="AG431" s="121"/>
      <c r="AH431" s="61"/>
    </row>
    <row r="432" s="2" customFormat="1" ht="80" customHeight="1" spans="1:34">
      <c r="A432" s="44" t="s">
        <v>1533</v>
      </c>
      <c r="B432" s="45" t="s">
        <v>1534</v>
      </c>
      <c r="C432" s="45" t="s">
        <v>1535</v>
      </c>
      <c r="D432" s="43" t="s">
        <v>1306</v>
      </c>
      <c r="E432" s="43" t="s">
        <v>1536</v>
      </c>
      <c r="F432" s="50" t="s">
        <v>49</v>
      </c>
      <c r="G432" s="43" t="s">
        <v>104</v>
      </c>
      <c r="H432" s="43" t="s">
        <v>1537</v>
      </c>
      <c r="I432" s="43">
        <f>J432</f>
        <v>356.5</v>
      </c>
      <c r="J432" s="43">
        <f>K432+L432</f>
        <v>356.5</v>
      </c>
      <c r="K432" s="129">
        <v>191.5</v>
      </c>
      <c r="L432" s="43">
        <v>165</v>
      </c>
      <c r="M432" s="43"/>
      <c r="N432" s="43"/>
      <c r="O432" s="43"/>
      <c r="P432" s="43"/>
      <c r="Q432" s="43"/>
      <c r="R432" s="43"/>
      <c r="S432" s="43"/>
      <c r="T432" s="43"/>
      <c r="U432" s="43"/>
      <c r="V432" s="43"/>
      <c r="W432" s="43" t="s">
        <v>114</v>
      </c>
      <c r="X432" s="43" t="s">
        <v>53</v>
      </c>
      <c r="Y432" s="43" t="s">
        <v>54</v>
      </c>
      <c r="Z432" s="43" t="s">
        <v>54</v>
      </c>
      <c r="AA432" s="43" t="s">
        <v>54</v>
      </c>
      <c r="AB432" s="43" t="s">
        <v>54</v>
      </c>
      <c r="AC432" s="43">
        <v>550</v>
      </c>
      <c r="AD432" s="43">
        <v>550</v>
      </c>
      <c r="AE432" s="43">
        <v>1760</v>
      </c>
      <c r="AF432" s="45" t="s">
        <v>1538</v>
      </c>
      <c r="AG432" s="45" t="s">
        <v>1539</v>
      </c>
      <c r="AH432" s="43"/>
    </row>
    <row r="433" ht="70" customHeight="1" spans="1:34">
      <c r="A433" s="44" t="s">
        <v>1540</v>
      </c>
      <c r="B433" s="125"/>
      <c r="C433" s="125"/>
      <c r="D433" s="126"/>
      <c r="E433" s="126"/>
      <c r="F433" s="126"/>
      <c r="G433" s="126"/>
      <c r="H433" s="126"/>
      <c r="I433" s="123"/>
      <c r="J433" s="123"/>
      <c r="K433" s="123"/>
      <c r="L433" s="123"/>
      <c r="M433" s="123"/>
      <c r="N433" s="123"/>
      <c r="O433" s="123"/>
      <c r="P433" s="123"/>
      <c r="Q433" s="123"/>
      <c r="R433" s="123"/>
      <c r="S433" s="123"/>
      <c r="T433" s="123"/>
      <c r="U433" s="123"/>
      <c r="V433" s="123"/>
      <c r="W433" s="126"/>
      <c r="X433" s="126"/>
      <c r="Y433" s="126"/>
      <c r="Z433" s="126"/>
      <c r="AA433" s="126"/>
      <c r="AB433" s="126"/>
      <c r="AC433" s="126"/>
      <c r="AD433" s="126"/>
      <c r="AE433" s="126"/>
      <c r="AF433" s="125"/>
      <c r="AG433" s="125"/>
      <c r="AH433" s="126"/>
    </row>
    <row r="434" ht="70" customHeight="1" spans="1:34">
      <c r="A434" s="44" t="s">
        <v>1541</v>
      </c>
      <c r="B434" s="125" t="s">
        <v>1542</v>
      </c>
      <c r="C434" s="125" t="s">
        <v>1543</v>
      </c>
      <c r="D434" s="126" t="s">
        <v>1544</v>
      </c>
      <c r="E434" s="126" t="s">
        <v>1545</v>
      </c>
      <c r="F434" s="126" t="s">
        <v>49</v>
      </c>
      <c r="G434" s="126" t="s">
        <v>1546</v>
      </c>
      <c r="H434" s="126" t="s">
        <v>1547</v>
      </c>
      <c r="I434" s="123">
        <v>120</v>
      </c>
      <c r="J434" s="123"/>
      <c r="K434" s="123"/>
      <c r="L434" s="123"/>
      <c r="M434" s="123"/>
      <c r="N434" s="123"/>
      <c r="O434" s="123">
        <v>120</v>
      </c>
      <c r="P434" s="123"/>
      <c r="Q434" s="123"/>
      <c r="R434" s="123"/>
      <c r="S434" s="123"/>
      <c r="T434" s="123"/>
      <c r="U434" s="123"/>
      <c r="V434" s="123"/>
      <c r="W434" s="126" t="s">
        <v>114</v>
      </c>
      <c r="X434" s="126" t="s">
        <v>53</v>
      </c>
      <c r="Y434" s="126" t="s">
        <v>54</v>
      </c>
      <c r="Z434" s="126" t="s">
        <v>54</v>
      </c>
      <c r="AA434" s="126" t="s">
        <v>54</v>
      </c>
      <c r="AB434" s="126" t="s">
        <v>54</v>
      </c>
      <c r="AC434" s="126">
        <v>5500</v>
      </c>
      <c r="AD434" s="126">
        <v>19250</v>
      </c>
      <c r="AE434" s="126">
        <v>6000</v>
      </c>
      <c r="AF434" s="125" t="s">
        <v>1548</v>
      </c>
      <c r="AG434" s="125" t="s">
        <v>1548</v>
      </c>
      <c r="AH434" s="126"/>
    </row>
    <row r="435" s="2" customFormat="1" ht="70" customHeight="1" spans="1:34">
      <c r="A435" s="45" t="s">
        <v>1549</v>
      </c>
      <c r="B435" s="125"/>
      <c r="C435" s="125"/>
      <c r="D435" s="126"/>
      <c r="E435" s="126"/>
      <c r="F435" s="126"/>
      <c r="G435" s="126"/>
      <c r="H435" s="126"/>
      <c r="I435" s="130">
        <f>SUM(I436:I448)</f>
        <v>3048.5</v>
      </c>
      <c r="J435" s="130"/>
      <c r="K435" s="130"/>
      <c r="L435" s="130"/>
      <c r="M435" s="130"/>
      <c r="N435" s="130"/>
      <c r="O435" s="130">
        <f>SUM(O436:O448)</f>
        <v>2148.5</v>
      </c>
      <c r="P435" s="130"/>
      <c r="Q435" s="130"/>
      <c r="R435" s="130"/>
      <c r="S435" s="130"/>
      <c r="T435" s="130"/>
      <c r="U435" s="130">
        <f>SUM(U436:U448)</f>
        <v>900</v>
      </c>
      <c r="V435" s="130"/>
      <c r="W435" s="126"/>
      <c r="X435" s="126"/>
      <c r="Y435" s="126"/>
      <c r="Z435" s="126"/>
      <c r="AA435" s="126"/>
      <c r="AB435" s="126"/>
      <c r="AC435" s="126"/>
      <c r="AD435" s="126"/>
      <c r="AE435" s="126"/>
      <c r="AF435" s="125"/>
      <c r="AG435" s="125"/>
      <c r="AH435" s="126"/>
    </row>
    <row r="436" ht="80" customHeight="1" spans="1:34">
      <c r="A436" s="45"/>
      <c r="B436" s="125" t="s">
        <v>1550</v>
      </c>
      <c r="C436" s="125" t="s">
        <v>1551</v>
      </c>
      <c r="D436" s="126" t="s">
        <v>1552</v>
      </c>
      <c r="E436" s="126" t="s">
        <v>1553</v>
      </c>
      <c r="F436" s="126" t="s">
        <v>49</v>
      </c>
      <c r="G436" s="126" t="s">
        <v>1546</v>
      </c>
      <c r="H436" s="126" t="s">
        <v>1554</v>
      </c>
      <c r="I436" s="49">
        <v>48.75</v>
      </c>
      <c r="J436" s="49"/>
      <c r="K436" s="49"/>
      <c r="L436" s="49"/>
      <c r="M436" s="49"/>
      <c r="N436" s="49"/>
      <c r="O436" s="131">
        <v>48.75</v>
      </c>
      <c r="P436" s="131"/>
      <c r="Q436" s="131"/>
      <c r="R436" s="131"/>
      <c r="S436" s="131"/>
      <c r="T436" s="131"/>
      <c r="U436" s="131"/>
      <c r="V436" s="131"/>
      <c r="W436" s="43" t="s">
        <v>114</v>
      </c>
      <c r="X436" s="43" t="s">
        <v>53</v>
      </c>
      <c r="Y436" s="43" t="s">
        <v>54</v>
      </c>
      <c r="Z436" s="43" t="s">
        <v>54</v>
      </c>
      <c r="AA436" s="43" t="s">
        <v>54</v>
      </c>
      <c r="AB436" s="43" t="s">
        <v>54</v>
      </c>
      <c r="AC436" s="43">
        <v>1150</v>
      </c>
      <c r="AD436" s="43">
        <v>1300</v>
      </c>
      <c r="AE436" s="43">
        <v>4550</v>
      </c>
      <c r="AF436" s="125" t="s">
        <v>1555</v>
      </c>
      <c r="AG436" s="125" t="s">
        <v>1556</v>
      </c>
      <c r="AH436" s="126"/>
    </row>
    <row r="437" ht="80" customHeight="1" spans="1:34">
      <c r="A437" s="45"/>
      <c r="B437" s="125" t="s">
        <v>1557</v>
      </c>
      <c r="C437" s="125" t="s">
        <v>1558</v>
      </c>
      <c r="D437" s="126" t="s">
        <v>1559</v>
      </c>
      <c r="E437" s="126" t="s">
        <v>1553</v>
      </c>
      <c r="F437" s="126" t="s">
        <v>49</v>
      </c>
      <c r="G437" s="126" t="s">
        <v>1546</v>
      </c>
      <c r="H437" s="126" t="s">
        <v>1554</v>
      </c>
      <c r="I437" s="123">
        <v>210</v>
      </c>
      <c r="J437" s="123"/>
      <c r="K437" s="123"/>
      <c r="L437" s="123"/>
      <c r="M437" s="123"/>
      <c r="N437" s="123"/>
      <c r="O437" s="132">
        <v>210</v>
      </c>
      <c r="P437" s="132"/>
      <c r="Q437" s="132"/>
      <c r="R437" s="132"/>
      <c r="S437" s="132"/>
      <c r="T437" s="132"/>
      <c r="U437" s="132"/>
      <c r="V437" s="132"/>
      <c r="W437" s="126" t="s">
        <v>114</v>
      </c>
      <c r="X437" s="126" t="s">
        <v>53</v>
      </c>
      <c r="Y437" s="126" t="s">
        <v>54</v>
      </c>
      <c r="Z437" s="126" t="s">
        <v>54</v>
      </c>
      <c r="AA437" s="126" t="s">
        <v>54</v>
      </c>
      <c r="AB437" s="126" t="s">
        <v>54</v>
      </c>
      <c r="AC437" s="126">
        <v>5370</v>
      </c>
      <c r="AD437" s="126">
        <v>5500</v>
      </c>
      <c r="AE437" s="126">
        <v>19250</v>
      </c>
      <c r="AF437" s="125" t="s">
        <v>1560</v>
      </c>
      <c r="AG437" s="125" t="s">
        <v>1560</v>
      </c>
      <c r="AH437" s="126"/>
    </row>
    <row r="438" ht="80" customHeight="1" spans="1:34">
      <c r="A438" s="45"/>
      <c r="B438" s="125" t="s">
        <v>1561</v>
      </c>
      <c r="C438" s="125" t="s">
        <v>1562</v>
      </c>
      <c r="D438" s="126" t="s">
        <v>1563</v>
      </c>
      <c r="E438" s="126" t="s">
        <v>1553</v>
      </c>
      <c r="F438" s="126" t="s">
        <v>49</v>
      </c>
      <c r="G438" s="126" t="s">
        <v>1546</v>
      </c>
      <c r="H438" s="126" t="s">
        <v>1554</v>
      </c>
      <c r="I438" s="49">
        <v>80</v>
      </c>
      <c r="J438" s="49"/>
      <c r="K438" s="49"/>
      <c r="L438" s="49"/>
      <c r="M438" s="49"/>
      <c r="N438" s="49"/>
      <c r="O438" s="131">
        <v>80</v>
      </c>
      <c r="P438" s="131"/>
      <c r="Q438" s="131"/>
      <c r="R438" s="131"/>
      <c r="S438" s="131"/>
      <c r="T438" s="131"/>
      <c r="U438" s="131"/>
      <c r="V438" s="131"/>
      <c r="W438" s="43" t="s">
        <v>114</v>
      </c>
      <c r="X438" s="43" t="s">
        <v>53</v>
      </c>
      <c r="Y438" s="43" t="s">
        <v>54</v>
      </c>
      <c r="Z438" s="43" t="s">
        <v>54</v>
      </c>
      <c r="AA438" s="43" t="s">
        <v>54</v>
      </c>
      <c r="AB438" s="43" t="s">
        <v>54</v>
      </c>
      <c r="AC438" s="43">
        <v>800</v>
      </c>
      <c r="AD438" s="43">
        <v>800</v>
      </c>
      <c r="AE438" s="43">
        <v>2800</v>
      </c>
      <c r="AF438" s="125" t="s">
        <v>1562</v>
      </c>
      <c r="AG438" s="125" t="s">
        <v>1564</v>
      </c>
      <c r="AH438" s="126"/>
    </row>
    <row r="439" ht="80" customHeight="1" spans="1:34">
      <c r="A439" s="45"/>
      <c r="B439" s="125" t="s">
        <v>1565</v>
      </c>
      <c r="C439" s="125" t="s">
        <v>1566</v>
      </c>
      <c r="D439" s="126" t="s">
        <v>1567</v>
      </c>
      <c r="E439" s="126" t="s">
        <v>1553</v>
      </c>
      <c r="F439" s="126" t="s">
        <v>49</v>
      </c>
      <c r="G439" s="126" t="s">
        <v>1546</v>
      </c>
      <c r="H439" s="126" t="s">
        <v>1554</v>
      </c>
      <c r="I439" s="49">
        <v>112.5</v>
      </c>
      <c r="J439" s="49"/>
      <c r="K439" s="49"/>
      <c r="L439" s="49"/>
      <c r="M439" s="49"/>
      <c r="N439" s="49"/>
      <c r="O439" s="131">
        <v>112.5</v>
      </c>
      <c r="P439" s="131"/>
      <c r="Q439" s="131"/>
      <c r="R439" s="131"/>
      <c r="S439" s="131"/>
      <c r="T439" s="131"/>
      <c r="U439" s="131"/>
      <c r="V439" s="131"/>
      <c r="W439" s="43" t="s">
        <v>114</v>
      </c>
      <c r="X439" s="43" t="s">
        <v>53</v>
      </c>
      <c r="Y439" s="43" t="s">
        <v>54</v>
      </c>
      <c r="Z439" s="43" t="s">
        <v>54</v>
      </c>
      <c r="AA439" s="43" t="s">
        <v>54</v>
      </c>
      <c r="AB439" s="43" t="s">
        <v>54</v>
      </c>
      <c r="AC439" s="43">
        <v>870</v>
      </c>
      <c r="AD439" s="43">
        <v>900</v>
      </c>
      <c r="AE439" s="43">
        <v>3150</v>
      </c>
      <c r="AF439" s="125" t="s">
        <v>1566</v>
      </c>
      <c r="AG439" s="125" t="s">
        <v>1568</v>
      </c>
      <c r="AH439" s="126"/>
    </row>
    <row r="440" ht="80" customHeight="1" spans="1:34">
      <c r="A440" s="45"/>
      <c r="B440" s="125" t="s">
        <v>1569</v>
      </c>
      <c r="C440" s="125" t="s">
        <v>1570</v>
      </c>
      <c r="D440" s="126" t="s">
        <v>1552</v>
      </c>
      <c r="E440" s="126" t="s">
        <v>1553</v>
      </c>
      <c r="F440" s="126" t="s">
        <v>49</v>
      </c>
      <c r="G440" s="126" t="s">
        <v>1546</v>
      </c>
      <c r="H440" s="126" t="s">
        <v>1554</v>
      </c>
      <c r="I440" s="49">
        <v>48.75</v>
      </c>
      <c r="J440" s="49"/>
      <c r="K440" s="49"/>
      <c r="L440" s="49"/>
      <c r="M440" s="49"/>
      <c r="N440" s="49"/>
      <c r="O440" s="131">
        <v>48.75</v>
      </c>
      <c r="P440" s="131"/>
      <c r="Q440" s="131"/>
      <c r="R440" s="131"/>
      <c r="S440" s="131"/>
      <c r="T440" s="131"/>
      <c r="U440" s="131"/>
      <c r="V440" s="131"/>
      <c r="W440" s="43" t="s">
        <v>114</v>
      </c>
      <c r="X440" s="43" t="s">
        <v>53</v>
      </c>
      <c r="Y440" s="43" t="s">
        <v>54</v>
      </c>
      <c r="Z440" s="43" t="s">
        <v>54</v>
      </c>
      <c r="AA440" s="43" t="s">
        <v>54</v>
      </c>
      <c r="AB440" s="43" t="s">
        <v>54</v>
      </c>
      <c r="AC440" s="43">
        <v>1150</v>
      </c>
      <c r="AD440" s="43">
        <v>1300</v>
      </c>
      <c r="AE440" s="43">
        <v>4550</v>
      </c>
      <c r="AF440" s="125" t="s">
        <v>1555</v>
      </c>
      <c r="AG440" s="125" t="s">
        <v>1556</v>
      </c>
      <c r="AH440" s="126"/>
    </row>
    <row r="441" ht="80" customHeight="1" spans="1:34">
      <c r="A441" s="45"/>
      <c r="B441" s="125" t="s">
        <v>1571</v>
      </c>
      <c r="C441" s="125" t="s">
        <v>1572</v>
      </c>
      <c r="D441" s="126" t="s">
        <v>1559</v>
      </c>
      <c r="E441" s="126" t="s">
        <v>1553</v>
      </c>
      <c r="F441" s="126" t="s">
        <v>49</v>
      </c>
      <c r="G441" s="126" t="s">
        <v>1546</v>
      </c>
      <c r="H441" s="126" t="s">
        <v>1554</v>
      </c>
      <c r="I441" s="49">
        <v>220</v>
      </c>
      <c r="J441" s="49"/>
      <c r="K441" s="49"/>
      <c r="L441" s="49"/>
      <c r="M441" s="49"/>
      <c r="N441" s="49"/>
      <c r="O441" s="131">
        <v>220</v>
      </c>
      <c r="P441" s="131"/>
      <c r="Q441" s="131"/>
      <c r="R441" s="131"/>
      <c r="S441" s="131"/>
      <c r="T441" s="131"/>
      <c r="U441" s="131"/>
      <c r="V441" s="131"/>
      <c r="W441" s="43" t="s">
        <v>114</v>
      </c>
      <c r="X441" s="43" t="s">
        <v>53</v>
      </c>
      <c r="Y441" s="43" t="s">
        <v>54</v>
      </c>
      <c r="Z441" s="43" t="s">
        <v>54</v>
      </c>
      <c r="AA441" s="43" t="s">
        <v>54</v>
      </c>
      <c r="AB441" s="43" t="s">
        <v>54</v>
      </c>
      <c r="AC441" s="43">
        <v>5460</v>
      </c>
      <c r="AD441" s="43">
        <v>5700</v>
      </c>
      <c r="AE441" s="43">
        <v>19950</v>
      </c>
      <c r="AF441" s="125" t="s">
        <v>1573</v>
      </c>
      <c r="AG441" s="125" t="s">
        <v>1573</v>
      </c>
      <c r="AH441" s="126"/>
    </row>
    <row r="442" ht="80" customHeight="1" spans="1:34">
      <c r="A442" s="45"/>
      <c r="B442" s="125" t="s">
        <v>1574</v>
      </c>
      <c r="C442" s="125" t="s">
        <v>1575</v>
      </c>
      <c r="D442" s="126" t="s">
        <v>1563</v>
      </c>
      <c r="E442" s="126" t="s">
        <v>1553</v>
      </c>
      <c r="F442" s="126" t="s">
        <v>49</v>
      </c>
      <c r="G442" s="126" t="s">
        <v>1546</v>
      </c>
      <c r="H442" s="126" t="s">
        <v>1554</v>
      </c>
      <c r="I442" s="49">
        <v>80</v>
      </c>
      <c r="J442" s="49"/>
      <c r="K442" s="49"/>
      <c r="L442" s="49"/>
      <c r="M442" s="49"/>
      <c r="N442" s="49"/>
      <c r="O442" s="131">
        <v>80</v>
      </c>
      <c r="P442" s="131"/>
      <c r="Q442" s="131"/>
      <c r="R442" s="131"/>
      <c r="S442" s="131"/>
      <c r="T442" s="131"/>
      <c r="U442" s="131"/>
      <c r="V442" s="131"/>
      <c r="W442" s="43" t="s">
        <v>114</v>
      </c>
      <c r="X442" s="43" t="s">
        <v>53</v>
      </c>
      <c r="Y442" s="43" t="s">
        <v>54</v>
      </c>
      <c r="Z442" s="43" t="s">
        <v>54</v>
      </c>
      <c r="AA442" s="43" t="s">
        <v>54</v>
      </c>
      <c r="AB442" s="43" t="s">
        <v>54</v>
      </c>
      <c r="AC442" s="43">
        <v>800</v>
      </c>
      <c r="AD442" s="43">
        <v>800</v>
      </c>
      <c r="AE442" s="43">
        <v>2800</v>
      </c>
      <c r="AF442" s="125" t="s">
        <v>1576</v>
      </c>
      <c r="AG442" s="125" t="s">
        <v>1564</v>
      </c>
      <c r="AH442" s="126"/>
    </row>
    <row r="443" ht="80" customHeight="1" spans="1:34">
      <c r="A443" s="45"/>
      <c r="B443" s="125" t="s">
        <v>1577</v>
      </c>
      <c r="C443" s="125" t="s">
        <v>1578</v>
      </c>
      <c r="D443" s="126" t="s">
        <v>1567</v>
      </c>
      <c r="E443" s="126" t="s">
        <v>1553</v>
      </c>
      <c r="F443" s="126" t="s">
        <v>49</v>
      </c>
      <c r="G443" s="126" t="s">
        <v>1546</v>
      </c>
      <c r="H443" s="126" t="s">
        <v>1554</v>
      </c>
      <c r="I443" s="49">
        <v>112.5</v>
      </c>
      <c r="J443" s="49"/>
      <c r="K443" s="49"/>
      <c r="L443" s="49"/>
      <c r="M443" s="49"/>
      <c r="N443" s="49"/>
      <c r="O443" s="131">
        <v>112.5</v>
      </c>
      <c r="P443" s="131"/>
      <c r="Q443" s="131"/>
      <c r="R443" s="131"/>
      <c r="S443" s="131"/>
      <c r="T443" s="131"/>
      <c r="U443" s="131"/>
      <c r="V443" s="131"/>
      <c r="W443" s="43" t="s">
        <v>114</v>
      </c>
      <c r="X443" s="43" t="s">
        <v>53</v>
      </c>
      <c r="Y443" s="43" t="s">
        <v>54</v>
      </c>
      <c r="Z443" s="43" t="s">
        <v>54</v>
      </c>
      <c r="AA443" s="43" t="s">
        <v>54</v>
      </c>
      <c r="AB443" s="43" t="s">
        <v>54</v>
      </c>
      <c r="AC443" s="43">
        <v>880</v>
      </c>
      <c r="AD443" s="43">
        <v>900</v>
      </c>
      <c r="AE443" s="43">
        <v>3150</v>
      </c>
      <c r="AF443" s="125" t="s">
        <v>1579</v>
      </c>
      <c r="AG443" s="125" t="s">
        <v>1568</v>
      </c>
      <c r="AH443" s="126"/>
    </row>
    <row r="444" ht="80" customHeight="1" spans="1:34">
      <c r="A444" s="45"/>
      <c r="B444" s="127" t="s">
        <v>1580</v>
      </c>
      <c r="C444" s="127" t="s">
        <v>1581</v>
      </c>
      <c r="D444" s="126" t="s">
        <v>1582</v>
      </c>
      <c r="E444" s="126" t="s">
        <v>1553</v>
      </c>
      <c r="F444" s="126" t="s">
        <v>49</v>
      </c>
      <c r="G444" s="126" t="s">
        <v>1546</v>
      </c>
      <c r="H444" s="126" t="s">
        <v>1554</v>
      </c>
      <c r="I444" s="49">
        <v>4</v>
      </c>
      <c r="J444" s="49"/>
      <c r="K444" s="49"/>
      <c r="L444" s="49"/>
      <c r="M444" s="49"/>
      <c r="N444" s="49"/>
      <c r="O444" s="131">
        <v>4</v>
      </c>
      <c r="P444" s="131"/>
      <c r="Q444" s="131"/>
      <c r="R444" s="131"/>
      <c r="S444" s="131"/>
      <c r="T444" s="131"/>
      <c r="U444" s="131"/>
      <c r="V444" s="131"/>
      <c r="W444" s="43" t="s">
        <v>114</v>
      </c>
      <c r="X444" s="43" t="s">
        <v>53</v>
      </c>
      <c r="Y444" s="43" t="s">
        <v>54</v>
      </c>
      <c r="Z444" s="43" t="s">
        <v>54</v>
      </c>
      <c r="AA444" s="43" t="s">
        <v>54</v>
      </c>
      <c r="AB444" s="43" t="s">
        <v>54</v>
      </c>
      <c r="AC444" s="43">
        <v>80</v>
      </c>
      <c r="AD444" s="43">
        <v>80</v>
      </c>
      <c r="AE444" s="43">
        <v>320</v>
      </c>
      <c r="AF444" s="125" t="s">
        <v>1583</v>
      </c>
      <c r="AG444" s="125" t="s">
        <v>1583</v>
      </c>
      <c r="AH444" s="136"/>
    </row>
    <row r="445" ht="80" customHeight="1" spans="1:34">
      <c r="A445" s="45"/>
      <c r="B445" s="125" t="s">
        <v>1584</v>
      </c>
      <c r="C445" s="125" t="s">
        <v>1585</v>
      </c>
      <c r="D445" s="126" t="s">
        <v>1582</v>
      </c>
      <c r="E445" s="126" t="s">
        <v>1553</v>
      </c>
      <c r="F445" s="126" t="s">
        <v>49</v>
      </c>
      <c r="G445" s="126" t="s">
        <v>1546</v>
      </c>
      <c r="H445" s="126" t="s">
        <v>1554</v>
      </c>
      <c r="I445" s="49">
        <v>900</v>
      </c>
      <c r="J445" s="49"/>
      <c r="K445" s="49"/>
      <c r="L445" s="49"/>
      <c r="M445" s="49"/>
      <c r="N445" s="49"/>
      <c r="O445" s="131"/>
      <c r="P445" s="131"/>
      <c r="Q445" s="131"/>
      <c r="R445" s="131"/>
      <c r="S445" s="131"/>
      <c r="T445" s="131"/>
      <c r="U445" s="133">
        <v>900</v>
      </c>
      <c r="V445" s="131"/>
      <c r="W445" s="43" t="s">
        <v>114</v>
      </c>
      <c r="X445" s="43" t="s">
        <v>53</v>
      </c>
      <c r="Y445" s="43" t="s">
        <v>54</v>
      </c>
      <c r="Z445" s="43" t="s">
        <v>54</v>
      </c>
      <c r="AA445" s="43" t="s">
        <v>54</v>
      </c>
      <c r="AB445" s="43" t="s">
        <v>54</v>
      </c>
      <c r="AC445" s="43">
        <v>1180</v>
      </c>
      <c r="AD445" s="43">
        <v>1200</v>
      </c>
      <c r="AE445" s="43">
        <v>4800</v>
      </c>
      <c r="AF445" s="125" t="s">
        <v>1586</v>
      </c>
      <c r="AG445" s="125" t="s">
        <v>1587</v>
      </c>
      <c r="AH445" s="136"/>
    </row>
    <row r="446" ht="98" customHeight="1" spans="1:34">
      <c r="A446" s="45"/>
      <c r="B446" s="45" t="s">
        <v>1588</v>
      </c>
      <c r="C446" s="45" t="s">
        <v>1589</v>
      </c>
      <c r="D446" s="43" t="s">
        <v>1582</v>
      </c>
      <c r="E446" s="43" t="s">
        <v>1553</v>
      </c>
      <c r="F446" s="126" t="s">
        <v>49</v>
      </c>
      <c r="G446" s="126" t="s">
        <v>1546</v>
      </c>
      <c r="H446" s="126" t="s">
        <v>1554</v>
      </c>
      <c r="I446" s="49">
        <v>84</v>
      </c>
      <c r="J446" s="49"/>
      <c r="K446" s="49"/>
      <c r="L446" s="49"/>
      <c r="M446" s="49"/>
      <c r="N446" s="49"/>
      <c r="O446" s="131">
        <v>84</v>
      </c>
      <c r="P446" s="131"/>
      <c r="Q446" s="131"/>
      <c r="R446" s="131"/>
      <c r="S446" s="131"/>
      <c r="T446" s="131"/>
      <c r="U446" s="131"/>
      <c r="V446" s="131"/>
      <c r="W446" s="43" t="s">
        <v>114</v>
      </c>
      <c r="X446" s="43" t="s">
        <v>53</v>
      </c>
      <c r="Y446" s="43" t="s">
        <v>54</v>
      </c>
      <c r="Z446" s="43" t="s">
        <v>54</v>
      </c>
      <c r="AA446" s="43" t="s">
        <v>54</v>
      </c>
      <c r="AB446" s="43" t="s">
        <v>54</v>
      </c>
      <c r="AC446" s="43">
        <v>280</v>
      </c>
      <c r="AD446" s="43">
        <v>280</v>
      </c>
      <c r="AE446" s="43">
        <v>1120</v>
      </c>
      <c r="AF446" s="125" t="s">
        <v>1590</v>
      </c>
      <c r="AG446" s="125" t="s">
        <v>1591</v>
      </c>
      <c r="AH446" s="60"/>
    </row>
    <row r="447" ht="80" customHeight="1" spans="1:34">
      <c r="A447" s="45"/>
      <c r="B447" s="45" t="s">
        <v>1592</v>
      </c>
      <c r="C447" s="45" t="s">
        <v>1592</v>
      </c>
      <c r="D447" s="43" t="s">
        <v>1559</v>
      </c>
      <c r="E447" s="43" t="s">
        <v>1553</v>
      </c>
      <c r="F447" s="43" t="s">
        <v>49</v>
      </c>
      <c r="G447" s="126" t="s">
        <v>1546</v>
      </c>
      <c r="H447" s="43" t="s">
        <v>1593</v>
      </c>
      <c r="I447" s="49">
        <v>567</v>
      </c>
      <c r="J447" s="49"/>
      <c r="K447" s="49"/>
      <c r="L447" s="49"/>
      <c r="M447" s="49"/>
      <c r="N447" s="49"/>
      <c r="O447" s="131">
        <v>567</v>
      </c>
      <c r="P447" s="131"/>
      <c r="Q447" s="131"/>
      <c r="R447" s="131"/>
      <c r="S447" s="131"/>
      <c r="T447" s="131"/>
      <c r="U447" s="131"/>
      <c r="V447" s="131"/>
      <c r="W447" s="43" t="s">
        <v>114</v>
      </c>
      <c r="X447" s="60" t="s">
        <v>53</v>
      </c>
      <c r="Y447" s="60" t="s">
        <v>54</v>
      </c>
      <c r="Z447" s="60" t="s">
        <v>54</v>
      </c>
      <c r="AA447" s="60" t="s">
        <v>54</v>
      </c>
      <c r="AB447" s="60" t="s">
        <v>54</v>
      </c>
      <c r="AC447" s="60">
        <v>12300</v>
      </c>
      <c r="AD447" s="60">
        <v>14330</v>
      </c>
      <c r="AE447" s="126">
        <v>50155</v>
      </c>
      <c r="AF447" s="125" t="s">
        <v>1594</v>
      </c>
      <c r="AG447" s="125" t="s">
        <v>1594</v>
      </c>
      <c r="AH447" s="60"/>
    </row>
    <row r="448" ht="80" customHeight="1" spans="1:34">
      <c r="A448" s="45"/>
      <c r="B448" s="45" t="s">
        <v>1595</v>
      </c>
      <c r="C448" s="45" t="s">
        <v>1595</v>
      </c>
      <c r="D448" s="43" t="s">
        <v>1559</v>
      </c>
      <c r="E448" s="43" t="s">
        <v>1553</v>
      </c>
      <c r="F448" s="43" t="s">
        <v>49</v>
      </c>
      <c r="G448" s="126" t="s">
        <v>1546</v>
      </c>
      <c r="H448" s="43" t="s">
        <v>1593</v>
      </c>
      <c r="I448" s="49">
        <v>581</v>
      </c>
      <c r="J448" s="49"/>
      <c r="K448" s="49"/>
      <c r="L448" s="49"/>
      <c r="M448" s="49"/>
      <c r="N448" s="49"/>
      <c r="O448" s="131">
        <v>581</v>
      </c>
      <c r="P448" s="131"/>
      <c r="Q448" s="131"/>
      <c r="R448" s="131"/>
      <c r="S448" s="131"/>
      <c r="T448" s="131"/>
      <c r="U448" s="131"/>
      <c r="V448" s="131"/>
      <c r="W448" s="43" t="s">
        <v>114</v>
      </c>
      <c r="X448" s="60" t="s">
        <v>53</v>
      </c>
      <c r="Y448" s="60" t="s">
        <v>54</v>
      </c>
      <c r="Z448" s="60" t="s">
        <v>54</v>
      </c>
      <c r="AA448" s="60" t="s">
        <v>54</v>
      </c>
      <c r="AB448" s="60" t="s">
        <v>54</v>
      </c>
      <c r="AC448" s="60">
        <v>12900</v>
      </c>
      <c r="AD448" s="60">
        <v>14680</v>
      </c>
      <c r="AE448" s="126">
        <v>51380</v>
      </c>
      <c r="AF448" s="125" t="s">
        <v>1596</v>
      </c>
      <c r="AG448" s="125" t="s">
        <v>1596</v>
      </c>
      <c r="AH448" s="60"/>
    </row>
    <row r="449" ht="70" customHeight="1" spans="1:34">
      <c r="A449" s="121" t="s">
        <v>1597</v>
      </c>
      <c r="B449" s="121"/>
      <c r="C449" s="121"/>
      <c r="D449" s="61"/>
      <c r="E449" s="61"/>
      <c r="F449" s="61"/>
      <c r="G449" s="61"/>
      <c r="H449" s="61"/>
      <c r="I449" s="128">
        <f>SUM(I450)</f>
        <v>807</v>
      </c>
      <c r="J449" s="128"/>
      <c r="K449" s="128"/>
      <c r="L449" s="128"/>
      <c r="M449" s="128"/>
      <c r="N449" s="128"/>
      <c r="O449" s="128">
        <v>448</v>
      </c>
      <c r="P449" s="128"/>
      <c r="Q449" s="128"/>
      <c r="R449" s="128"/>
      <c r="S449" s="128"/>
      <c r="T449" s="128"/>
      <c r="U449" s="128"/>
      <c r="V449" s="128">
        <v>359</v>
      </c>
      <c r="W449" s="61"/>
      <c r="X449" s="61"/>
      <c r="Y449" s="61"/>
      <c r="Z449" s="61"/>
      <c r="AA449" s="61"/>
      <c r="AB449" s="61"/>
      <c r="AC449" s="61"/>
      <c r="AD449" s="61"/>
      <c r="AE449" s="61"/>
      <c r="AF449" s="121"/>
      <c r="AG449" s="121"/>
      <c r="AH449" s="61"/>
    </row>
    <row r="450" ht="80" customHeight="1" spans="1:34">
      <c r="A450" s="44" t="s">
        <v>1598</v>
      </c>
      <c r="B450" s="44" t="s">
        <v>1599</v>
      </c>
      <c r="C450" s="45" t="s">
        <v>1600</v>
      </c>
      <c r="D450" s="43" t="s">
        <v>1372</v>
      </c>
      <c r="E450" s="43" t="s">
        <v>1601</v>
      </c>
      <c r="F450" s="43" t="s">
        <v>49</v>
      </c>
      <c r="G450" s="43" t="s">
        <v>1602</v>
      </c>
      <c r="H450" s="43" t="s">
        <v>1603</v>
      </c>
      <c r="I450" s="49">
        <v>807</v>
      </c>
      <c r="J450" s="49"/>
      <c r="K450" s="49"/>
      <c r="L450" s="49"/>
      <c r="M450" s="49"/>
      <c r="N450" s="49"/>
      <c r="O450" s="49">
        <v>448</v>
      </c>
      <c r="P450" s="49"/>
      <c r="Q450" s="49"/>
      <c r="R450" s="49"/>
      <c r="S450" s="49"/>
      <c r="T450" s="49"/>
      <c r="U450" s="49"/>
      <c r="V450" s="49">
        <v>359</v>
      </c>
      <c r="W450" s="43" t="s">
        <v>114</v>
      </c>
      <c r="X450" s="43" t="s">
        <v>53</v>
      </c>
      <c r="Y450" s="43" t="s">
        <v>54</v>
      </c>
      <c r="Z450" s="43" t="s">
        <v>54</v>
      </c>
      <c r="AA450" s="43" t="s">
        <v>54</v>
      </c>
      <c r="AB450" s="43" t="s">
        <v>54</v>
      </c>
      <c r="AC450" s="43">
        <v>13563</v>
      </c>
      <c r="AD450" s="43">
        <v>32691</v>
      </c>
      <c r="AE450" s="43">
        <v>42632</v>
      </c>
      <c r="AF450" s="45" t="s">
        <v>1604</v>
      </c>
      <c r="AG450" s="45" t="s">
        <v>1605</v>
      </c>
      <c r="AH450" s="43"/>
    </row>
    <row r="451" ht="70" customHeight="1" spans="1:34">
      <c r="A451" s="44" t="s">
        <v>1606</v>
      </c>
      <c r="B451" s="44"/>
      <c r="C451" s="45"/>
      <c r="D451" s="43"/>
      <c r="E451" s="43"/>
      <c r="F451" s="43"/>
      <c r="G451" s="43"/>
      <c r="H451" s="43"/>
      <c r="I451" s="49"/>
      <c r="J451" s="49"/>
      <c r="K451" s="49"/>
      <c r="L451" s="49"/>
      <c r="M451" s="49"/>
      <c r="N451" s="49"/>
      <c r="O451" s="49"/>
      <c r="P451" s="49"/>
      <c r="Q451" s="49"/>
      <c r="R451" s="49"/>
      <c r="S451" s="49"/>
      <c r="T451" s="49"/>
      <c r="U451" s="49"/>
      <c r="V451" s="49"/>
      <c r="W451" s="43"/>
      <c r="X451" s="43"/>
      <c r="Y451" s="43"/>
      <c r="Z451" s="43"/>
      <c r="AA451" s="43"/>
      <c r="AB451" s="43"/>
      <c r="AC451" s="43"/>
      <c r="AD451" s="43"/>
      <c r="AE451" s="43"/>
      <c r="AF451" s="45"/>
      <c r="AG451" s="45"/>
      <c r="AH451" s="43"/>
    </row>
    <row r="452" ht="70" customHeight="1" spans="1:34">
      <c r="A452" s="45" t="s">
        <v>1607</v>
      </c>
      <c r="B452" s="45"/>
      <c r="C452" s="45"/>
      <c r="D452" s="43"/>
      <c r="E452" s="43"/>
      <c r="F452" s="43"/>
      <c r="G452" s="43"/>
      <c r="H452" s="43"/>
      <c r="I452" s="49"/>
      <c r="J452" s="49"/>
      <c r="K452" s="49"/>
      <c r="L452" s="49"/>
      <c r="M452" s="49"/>
      <c r="N452" s="49"/>
      <c r="O452" s="49"/>
      <c r="P452" s="49"/>
      <c r="Q452" s="49"/>
      <c r="R452" s="49"/>
      <c r="S452" s="49"/>
      <c r="T452" s="49"/>
      <c r="U452" s="49"/>
      <c r="V452" s="49"/>
      <c r="W452" s="43"/>
      <c r="X452" s="43"/>
      <c r="Y452" s="43"/>
      <c r="Z452" s="43"/>
      <c r="AA452" s="43"/>
      <c r="AB452" s="43"/>
      <c r="AC452" s="43"/>
      <c r="AD452" s="43"/>
      <c r="AE452" s="43"/>
      <c r="AF452" s="45"/>
      <c r="AG452" s="45"/>
      <c r="AH452" s="43"/>
    </row>
    <row r="453" ht="70" customHeight="1" spans="1:34">
      <c r="A453" s="45" t="s">
        <v>1608</v>
      </c>
      <c r="B453" s="45"/>
      <c r="C453" s="45"/>
      <c r="D453" s="43"/>
      <c r="E453" s="43"/>
      <c r="F453" s="43"/>
      <c r="G453" s="43"/>
      <c r="H453" s="43"/>
      <c r="I453" s="49"/>
      <c r="J453" s="49"/>
      <c r="K453" s="49"/>
      <c r="L453" s="49"/>
      <c r="M453" s="49"/>
      <c r="N453" s="49"/>
      <c r="O453" s="49"/>
      <c r="P453" s="49"/>
      <c r="Q453" s="49"/>
      <c r="R453" s="49"/>
      <c r="S453" s="49"/>
      <c r="T453" s="49"/>
      <c r="U453" s="49"/>
      <c r="V453" s="49"/>
      <c r="W453" s="43"/>
      <c r="X453" s="43"/>
      <c r="Y453" s="43"/>
      <c r="Z453" s="43"/>
      <c r="AA453" s="43"/>
      <c r="AB453" s="43"/>
      <c r="AC453" s="43"/>
      <c r="AD453" s="43"/>
      <c r="AE453" s="43"/>
      <c r="AF453" s="45"/>
      <c r="AG453" s="45"/>
      <c r="AH453" s="43"/>
    </row>
    <row r="454" ht="70" customHeight="1" spans="1:34">
      <c r="A454" s="45" t="s">
        <v>1609</v>
      </c>
      <c r="B454" s="45"/>
      <c r="C454" s="45"/>
      <c r="D454" s="43"/>
      <c r="E454" s="43"/>
      <c r="F454" s="43"/>
      <c r="G454" s="43"/>
      <c r="H454" s="43"/>
      <c r="I454" s="49"/>
      <c r="J454" s="49"/>
      <c r="K454" s="49"/>
      <c r="L454" s="49"/>
      <c r="M454" s="49"/>
      <c r="N454" s="49"/>
      <c r="O454" s="49"/>
      <c r="P454" s="49"/>
      <c r="Q454" s="49"/>
      <c r="R454" s="49"/>
      <c r="S454" s="49"/>
      <c r="T454" s="49"/>
      <c r="U454" s="49"/>
      <c r="V454" s="49"/>
      <c r="W454" s="43"/>
      <c r="X454" s="43"/>
      <c r="Y454" s="43"/>
      <c r="Z454" s="43"/>
      <c r="AA454" s="43"/>
      <c r="AB454" s="43"/>
      <c r="AC454" s="43"/>
      <c r="AD454" s="43"/>
      <c r="AE454" s="43"/>
      <c r="AF454" s="45"/>
      <c r="AG454" s="45"/>
      <c r="AH454" s="43"/>
    </row>
    <row r="455" ht="70" customHeight="1" spans="1:34">
      <c r="A455" s="45" t="s">
        <v>1610</v>
      </c>
      <c r="B455" s="45"/>
      <c r="C455" s="45"/>
      <c r="D455" s="43"/>
      <c r="E455" s="43"/>
      <c r="F455" s="43"/>
      <c r="G455" s="43"/>
      <c r="H455" s="43"/>
      <c r="I455" s="49"/>
      <c r="J455" s="49"/>
      <c r="K455" s="49"/>
      <c r="L455" s="49"/>
      <c r="M455" s="49"/>
      <c r="N455" s="49"/>
      <c r="O455" s="49"/>
      <c r="P455" s="49"/>
      <c r="Q455" s="49"/>
      <c r="R455" s="49"/>
      <c r="S455" s="49"/>
      <c r="T455" s="49"/>
      <c r="U455" s="49"/>
      <c r="V455" s="49"/>
      <c r="W455" s="43"/>
      <c r="X455" s="43"/>
      <c r="Y455" s="43"/>
      <c r="Z455" s="43"/>
      <c r="AA455" s="43"/>
      <c r="AB455" s="43"/>
      <c r="AC455" s="43"/>
      <c r="AD455" s="43"/>
      <c r="AE455" s="43"/>
      <c r="AF455" s="45"/>
      <c r="AG455" s="45"/>
      <c r="AH455" s="43"/>
    </row>
    <row r="456" ht="70" customHeight="1" spans="1:34">
      <c r="A456" s="121" t="s">
        <v>1611</v>
      </c>
      <c r="B456" s="121"/>
      <c r="C456" s="121"/>
      <c r="D456" s="61"/>
      <c r="E456" s="61"/>
      <c r="F456" s="61"/>
      <c r="G456" s="61"/>
      <c r="H456" s="61"/>
      <c r="I456" s="128"/>
      <c r="J456" s="128"/>
      <c r="K456" s="128"/>
      <c r="L456" s="128"/>
      <c r="M456" s="128"/>
      <c r="N456" s="128"/>
      <c r="O456" s="128"/>
      <c r="P456" s="128"/>
      <c r="Q456" s="128"/>
      <c r="R456" s="128"/>
      <c r="S456" s="128"/>
      <c r="T456" s="128"/>
      <c r="U456" s="128"/>
      <c r="V456" s="128"/>
      <c r="W456" s="61"/>
      <c r="X456" s="61"/>
      <c r="Y456" s="61"/>
      <c r="Z456" s="61"/>
      <c r="AA456" s="61"/>
      <c r="AB456" s="61"/>
      <c r="AC456" s="61"/>
      <c r="AD456" s="61"/>
      <c r="AE456" s="61"/>
      <c r="AF456" s="121"/>
      <c r="AG456" s="121"/>
      <c r="AH456" s="61"/>
    </row>
    <row r="457" ht="70" customHeight="1" spans="1:34">
      <c r="A457" s="121" t="s">
        <v>1612</v>
      </c>
      <c r="B457" s="121"/>
      <c r="C457" s="121"/>
      <c r="D457" s="61"/>
      <c r="E457" s="61"/>
      <c r="F457" s="61"/>
      <c r="G457" s="61"/>
      <c r="H457" s="61"/>
      <c r="I457" s="128">
        <f>I458+I468+I469+I514+I515</f>
        <v>1374.829577</v>
      </c>
      <c r="J457" s="128">
        <f>J458+J468+J469+J514+J515</f>
        <v>1096.029577</v>
      </c>
      <c r="K457" s="128">
        <f>K458+K468+K469+K514+K515</f>
        <v>257.847477</v>
      </c>
      <c r="L457" s="128">
        <f>L458+L468+L469+L514+L515</f>
        <v>838.1821</v>
      </c>
      <c r="M457" s="128"/>
      <c r="N457" s="128"/>
      <c r="O457" s="128">
        <f>O458+O468+O469+O514+O515</f>
        <v>278.8</v>
      </c>
      <c r="P457" s="128"/>
      <c r="Q457" s="128"/>
      <c r="R457" s="128"/>
      <c r="S457" s="128"/>
      <c r="T457" s="128"/>
      <c r="U457" s="128"/>
      <c r="V457" s="128"/>
      <c r="W457" s="61"/>
      <c r="X457" s="61"/>
      <c r="Y457" s="61"/>
      <c r="Z457" s="61"/>
      <c r="AA457" s="61"/>
      <c r="AB457" s="61"/>
      <c r="AC457" s="61"/>
      <c r="AD457" s="61"/>
      <c r="AE457" s="61"/>
      <c r="AF457" s="121"/>
      <c r="AG457" s="121"/>
      <c r="AH457" s="61"/>
    </row>
    <row r="458" s="11" customFormat="1" ht="70" customHeight="1" spans="1:34">
      <c r="A458" s="45" t="s">
        <v>1613</v>
      </c>
      <c r="B458" s="45"/>
      <c r="C458" s="45"/>
      <c r="D458" s="43"/>
      <c r="E458" s="43"/>
      <c r="F458" s="43"/>
      <c r="G458" s="43"/>
      <c r="H458" s="43"/>
      <c r="I458" s="137">
        <f>SUM(I459:I467)</f>
        <v>209.847477</v>
      </c>
      <c r="J458" s="137">
        <f>SUM(J459:J467)</f>
        <v>209.847477</v>
      </c>
      <c r="K458" s="137">
        <f>SUM(K459:K467)</f>
        <v>199.847477</v>
      </c>
      <c r="L458" s="137">
        <f>SUM(L459:L467)</f>
        <v>10</v>
      </c>
      <c r="M458" s="137"/>
      <c r="N458" s="137"/>
      <c r="O458" s="49"/>
      <c r="P458" s="49"/>
      <c r="Q458" s="49"/>
      <c r="R458" s="49"/>
      <c r="S458" s="49"/>
      <c r="T458" s="49"/>
      <c r="U458" s="49"/>
      <c r="V458" s="49"/>
      <c r="W458" s="43"/>
      <c r="X458" s="43"/>
      <c r="Y458" s="43"/>
      <c r="Z458" s="43"/>
      <c r="AA458" s="43"/>
      <c r="AB458" s="43"/>
      <c r="AC458" s="43"/>
      <c r="AD458" s="43"/>
      <c r="AE458" s="43"/>
      <c r="AF458" s="45"/>
      <c r="AG458" s="45"/>
      <c r="AH458" s="43"/>
    </row>
    <row r="459" s="2" customFormat="1" ht="118" customHeight="1" spans="1:34">
      <c r="A459" s="43"/>
      <c r="B459" s="45" t="s">
        <v>1614</v>
      </c>
      <c r="C459" s="45" t="s">
        <v>1615</v>
      </c>
      <c r="D459" s="60" t="s">
        <v>80</v>
      </c>
      <c r="E459" s="60" t="s">
        <v>1314</v>
      </c>
      <c r="F459" s="60" t="s">
        <v>49</v>
      </c>
      <c r="G459" s="43" t="s">
        <v>104</v>
      </c>
      <c r="H459" s="67" t="s">
        <v>1395</v>
      </c>
      <c r="I459" s="43">
        <v>24.5</v>
      </c>
      <c r="J459" s="43">
        <f>K459+L459+M459+N459</f>
        <v>24.5</v>
      </c>
      <c r="K459" s="43">
        <v>19.5</v>
      </c>
      <c r="L459" s="43">
        <v>5</v>
      </c>
      <c r="M459" s="43"/>
      <c r="N459" s="43"/>
      <c r="O459" s="43"/>
      <c r="P459" s="43"/>
      <c r="Q459" s="43"/>
      <c r="R459" s="43"/>
      <c r="S459" s="43"/>
      <c r="T459" s="43"/>
      <c r="U459" s="43"/>
      <c r="V459" s="43"/>
      <c r="W459" s="60" t="s">
        <v>114</v>
      </c>
      <c r="X459" s="60" t="s">
        <v>53</v>
      </c>
      <c r="Y459" s="60" t="s">
        <v>54</v>
      </c>
      <c r="Z459" s="60" t="s">
        <v>54</v>
      </c>
      <c r="AA459" s="60" t="s">
        <v>54</v>
      </c>
      <c r="AB459" s="60" t="s">
        <v>54</v>
      </c>
      <c r="AC459" s="60">
        <v>78</v>
      </c>
      <c r="AD459" s="60">
        <f>AC459*3.5</f>
        <v>273</v>
      </c>
      <c r="AE459" s="60">
        <f>AD459</f>
        <v>273</v>
      </c>
      <c r="AF459" s="44" t="s">
        <v>1616</v>
      </c>
      <c r="AG459" s="44" t="s">
        <v>1617</v>
      </c>
      <c r="AH459" s="43"/>
    </row>
    <row r="460" s="2" customFormat="1" ht="126" customHeight="1" spans="1:34">
      <c r="A460" s="45"/>
      <c r="B460" s="45" t="s">
        <v>1618</v>
      </c>
      <c r="C460" s="44" t="s">
        <v>1619</v>
      </c>
      <c r="D460" s="43" t="s">
        <v>102</v>
      </c>
      <c r="E460" s="44" t="s">
        <v>1314</v>
      </c>
      <c r="F460" s="43" t="s">
        <v>49</v>
      </c>
      <c r="G460" s="43" t="s">
        <v>104</v>
      </c>
      <c r="H460" s="43" t="s">
        <v>1401</v>
      </c>
      <c r="I460" s="43">
        <f>J460</f>
        <v>22</v>
      </c>
      <c r="J460" s="43">
        <f>K460+L460+M460+N460</f>
        <v>22</v>
      </c>
      <c r="K460" s="43">
        <v>17</v>
      </c>
      <c r="L460" s="43">
        <v>5</v>
      </c>
      <c r="M460" s="43"/>
      <c r="N460" s="43"/>
      <c r="O460" s="43"/>
      <c r="P460" s="43"/>
      <c r="Q460" s="43"/>
      <c r="R460" s="43"/>
      <c r="S460" s="43"/>
      <c r="T460" s="43"/>
      <c r="U460" s="43"/>
      <c r="V460" s="43"/>
      <c r="W460" s="43" t="s">
        <v>114</v>
      </c>
      <c r="X460" s="43" t="s">
        <v>53</v>
      </c>
      <c r="Y460" s="43" t="s">
        <v>54</v>
      </c>
      <c r="Z460" s="43" t="s">
        <v>54</v>
      </c>
      <c r="AA460" s="43" t="s">
        <v>54</v>
      </c>
      <c r="AB460" s="43" t="s">
        <v>54</v>
      </c>
      <c r="AC460" s="43">
        <v>20</v>
      </c>
      <c r="AD460" s="43">
        <v>73</v>
      </c>
      <c r="AE460" s="43">
        <v>73</v>
      </c>
      <c r="AF460" s="85" t="s">
        <v>1620</v>
      </c>
      <c r="AG460" s="45" t="s">
        <v>1621</v>
      </c>
      <c r="AH460" s="43"/>
    </row>
    <row r="461" s="11" customFormat="1" ht="118" customHeight="1" spans="1:16329">
      <c r="A461" s="44"/>
      <c r="B461" s="44" t="s">
        <v>1622</v>
      </c>
      <c r="C461" s="44" t="s">
        <v>1623</v>
      </c>
      <c r="D461" s="44" t="s">
        <v>111</v>
      </c>
      <c r="E461" s="44" t="s">
        <v>1314</v>
      </c>
      <c r="F461" s="44" t="s">
        <v>49</v>
      </c>
      <c r="G461" s="43" t="s">
        <v>104</v>
      </c>
      <c r="H461" s="44" t="s">
        <v>1624</v>
      </c>
      <c r="I461" s="43">
        <f>J461</f>
        <v>23.5</v>
      </c>
      <c r="J461" s="43">
        <f>K461+L461+M461+N461</f>
        <v>23.5</v>
      </c>
      <c r="K461" s="49">
        <v>23.5</v>
      </c>
      <c r="L461" s="44"/>
      <c r="M461" s="44"/>
      <c r="N461" s="44"/>
      <c r="O461" s="44"/>
      <c r="P461" s="44"/>
      <c r="Q461" s="44"/>
      <c r="R461" s="44"/>
      <c r="S461" s="44"/>
      <c r="T461" s="44"/>
      <c r="U461" s="44"/>
      <c r="V461" s="44"/>
      <c r="W461" s="44" t="s">
        <v>114</v>
      </c>
      <c r="X461" s="60" t="s">
        <v>53</v>
      </c>
      <c r="Y461" s="60" t="s">
        <v>54</v>
      </c>
      <c r="Z461" s="44" t="s">
        <v>54</v>
      </c>
      <c r="AA461" s="44" t="s">
        <v>54</v>
      </c>
      <c r="AB461" s="44" t="s">
        <v>54</v>
      </c>
      <c r="AC461" s="44">
        <v>114</v>
      </c>
      <c r="AD461" s="44">
        <f>AC461*3.5</f>
        <v>399</v>
      </c>
      <c r="AE461" s="44">
        <f>AD461</f>
        <v>399</v>
      </c>
      <c r="AF461" s="44" t="s">
        <v>1616</v>
      </c>
      <c r="AG461" s="44" t="s">
        <v>1625</v>
      </c>
      <c r="AH461" s="44"/>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38"/>
      <c r="GX461" s="138"/>
      <c r="GY461" s="138"/>
      <c r="GZ461" s="138"/>
      <c r="HA461" s="138"/>
      <c r="HB461" s="138"/>
      <c r="HC461" s="138"/>
      <c r="HD461" s="138"/>
      <c r="HE461" s="138"/>
      <c r="HF461" s="138"/>
      <c r="HG461" s="138"/>
      <c r="HH461" s="138"/>
      <c r="HI461" s="138"/>
      <c r="HJ461" s="138"/>
      <c r="HK461" s="138"/>
      <c r="HL461" s="138"/>
      <c r="HM461" s="138"/>
      <c r="HN461" s="138"/>
      <c r="HO461" s="138"/>
      <c r="HP461" s="138"/>
      <c r="HQ461" s="138"/>
      <c r="HR461" s="138"/>
      <c r="HS461" s="138"/>
      <c r="HT461" s="138"/>
      <c r="HU461" s="138"/>
      <c r="HV461" s="138"/>
      <c r="HW461" s="138"/>
      <c r="HX461" s="138"/>
      <c r="HY461" s="138"/>
      <c r="HZ461" s="138"/>
      <c r="IA461" s="138"/>
      <c r="IB461" s="138"/>
      <c r="IC461" s="138"/>
      <c r="ID461" s="138"/>
      <c r="IE461" s="138"/>
      <c r="IF461" s="138"/>
      <c r="IG461" s="138"/>
      <c r="IH461" s="138"/>
      <c r="II461" s="138"/>
      <c r="IJ461" s="138"/>
      <c r="IK461" s="138"/>
      <c r="IL461" s="138"/>
      <c r="IM461" s="138"/>
      <c r="IN461" s="138"/>
      <c r="IO461" s="138"/>
      <c r="IP461" s="138"/>
      <c r="IQ461" s="138"/>
      <c r="IR461" s="138"/>
      <c r="IS461" s="138"/>
      <c r="IT461" s="138"/>
      <c r="IU461" s="138"/>
      <c r="IV461" s="138"/>
      <c r="IW461" s="138"/>
      <c r="IX461" s="138"/>
      <c r="IY461" s="138"/>
      <c r="IZ461" s="138"/>
      <c r="JA461" s="138"/>
      <c r="JB461" s="138"/>
      <c r="JC461" s="138"/>
      <c r="JD461" s="138"/>
      <c r="JE461" s="138"/>
      <c r="JF461" s="138"/>
      <c r="JG461" s="138"/>
      <c r="JH461" s="138"/>
      <c r="JI461" s="138"/>
      <c r="JJ461" s="138"/>
      <c r="JK461" s="138"/>
      <c r="JL461" s="138"/>
      <c r="JM461" s="138"/>
      <c r="JN461" s="138"/>
      <c r="JO461" s="138"/>
      <c r="JP461" s="138"/>
      <c r="JQ461" s="138"/>
      <c r="JR461" s="138"/>
      <c r="JS461" s="138"/>
      <c r="JT461" s="138"/>
      <c r="JU461" s="138"/>
      <c r="JV461" s="138"/>
      <c r="JW461" s="138"/>
      <c r="JX461" s="138"/>
      <c r="JY461" s="138"/>
      <c r="JZ461" s="138"/>
      <c r="KA461" s="138"/>
      <c r="KB461" s="138"/>
      <c r="KC461" s="138"/>
      <c r="KD461" s="138"/>
      <c r="KE461" s="138"/>
      <c r="KF461" s="138"/>
      <c r="KG461" s="138"/>
      <c r="KH461" s="138"/>
      <c r="KI461" s="138"/>
      <c r="KJ461" s="138"/>
      <c r="KK461" s="138"/>
      <c r="KL461" s="138"/>
      <c r="KM461" s="138"/>
      <c r="KN461" s="138"/>
      <c r="KO461" s="138"/>
      <c r="KP461" s="138"/>
      <c r="KQ461" s="138"/>
      <c r="KR461" s="138"/>
      <c r="KS461" s="138"/>
      <c r="KT461" s="138"/>
      <c r="KU461" s="138"/>
      <c r="KV461" s="138"/>
      <c r="KW461" s="138"/>
      <c r="KX461" s="138"/>
      <c r="KY461" s="138"/>
      <c r="KZ461" s="138"/>
      <c r="LA461" s="138"/>
      <c r="LB461" s="138"/>
      <c r="LC461" s="138"/>
      <c r="LD461" s="138"/>
      <c r="LE461" s="138"/>
      <c r="LF461" s="138"/>
      <c r="LG461" s="138"/>
      <c r="LH461" s="138"/>
      <c r="LI461" s="138"/>
      <c r="LJ461" s="138"/>
      <c r="LK461" s="138"/>
      <c r="LL461" s="138"/>
      <c r="LM461" s="138"/>
      <c r="LN461" s="138"/>
      <c r="LO461" s="138"/>
      <c r="LP461" s="138"/>
      <c r="LQ461" s="138"/>
      <c r="LR461" s="138"/>
      <c r="LS461" s="138"/>
      <c r="LT461" s="138"/>
      <c r="LU461" s="138"/>
      <c r="LV461" s="138"/>
      <c r="LW461" s="138"/>
      <c r="LX461" s="138"/>
      <c r="LY461" s="138"/>
      <c r="LZ461" s="138"/>
      <c r="MA461" s="138"/>
      <c r="MB461" s="138"/>
      <c r="MC461" s="138"/>
      <c r="MD461" s="138"/>
      <c r="ME461" s="138"/>
      <c r="MF461" s="138"/>
      <c r="MG461" s="138"/>
      <c r="MH461" s="138"/>
      <c r="MI461" s="138"/>
      <c r="MJ461" s="138"/>
      <c r="MK461" s="138"/>
      <c r="ML461" s="138"/>
      <c r="MM461" s="138"/>
      <c r="MN461" s="138"/>
      <c r="MO461" s="138"/>
      <c r="MP461" s="138"/>
      <c r="MQ461" s="138"/>
      <c r="MR461" s="138"/>
      <c r="MS461" s="138"/>
      <c r="MT461" s="138"/>
      <c r="MU461" s="138"/>
      <c r="MV461" s="138"/>
      <c r="MW461" s="138"/>
      <c r="MX461" s="138"/>
      <c r="MY461" s="138"/>
      <c r="MZ461" s="138"/>
      <c r="NA461" s="138"/>
      <c r="NB461" s="138"/>
      <c r="NC461" s="138"/>
      <c r="ND461" s="138"/>
      <c r="NE461" s="138"/>
      <c r="NF461" s="138"/>
      <c r="NG461" s="138"/>
      <c r="NH461" s="138"/>
      <c r="NI461" s="138"/>
      <c r="NJ461" s="138"/>
      <c r="NK461" s="138"/>
      <c r="NL461" s="138"/>
      <c r="NM461" s="138"/>
      <c r="NN461" s="138"/>
      <c r="NO461" s="138"/>
      <c r="NP461" s="138"/>
      <c r="NQ461" s="138"/>
      <c r="NR461" s="138"/>
      <c r="NS461" s="138"/>
      <c r="NT461" s="138"/>
      <c r="NU461" s="138"/>
      <c r="NV461" s="138"/>
      <c r="NW461" s="138"/>
      <c r="NX461" s="138"/>
      <c r="NY461" s="138"/>
      <c r="NZ461" s="138"/>
      <c r="OA461" s="138"/>
      <c r="OB461" s="138"/>
      <c r="OC461" s="138"/>
      <c r="OD461" s="138"/>
      <c r="OE461" s="138"/>
      <c r="OF461" s="138"/>
      <c r="OG461" s="138"/>
      <c r="OH461" s="138"/>
      <c r="OI461" s="138"/>
      <c r="OJ461" s="138"/>
      <c r="OK461" s="138"/>
      <c r="OL461" s="138"/>
      <c r="OM461" s="138"/>
      <c r="ON461" s="138"/>
      <c r="OO461" s="138"/>
      <c r="OP461" s="138"/>
      <c r="OQ461" s="138"/>
      <c r="OR461" s="138"/>
      <c r="OS461" s="138"/>
      <c r="OT461" s="138"/>
      <c r="OU461" s="138"/>
      <c r="OV461" s="138"/>
      <c r="OW461" s="138"/>
      <c r="OX461" s="138"/>
      <c r="OY461" s="138"/>
      <c r="OZ461" s="138"/>
      <c r="PA461" s="138"/>
      <c r="PB461" s="138"/>
      <c r="PC461" s="138"/>
      <c r="PD461" s="138"/>
      <c r="PE461" s="138"/>
      <c r="PF461" s="138"/>
      <c r="PG461" s="138"/>
      <c r="PH461" s="138"/>
      <c r="PI461" s="138"/>
      <c r="PJ461" s="138"/>
      <c r="PK461" s="138"/>
      <c r="PL461" s="138"/>
      <c r="PM461" s="138"/>
      <c r="PN461" s="138"/>
      <c r="PO461" s="138"/>
      <c r="PP461" s="138"/>
      <c r="PQ461" s="138"/>
      <c r="PR461" s="138"/>
      <c r="PS461" s="138"/>
      <c r="PT461" s="138"/>
      <c r="PU461" s="138"/>
      <c r="PV461" s="138"/>
      <c r="PW461" s="138"/>
      <c r="PX461" s="138"/>
      <c r="PY461" s="138"/>
      <c r="PZ461" s="138"/>
      <c r="QA461" s="138"/>
      <c r="QB461" s="138"/>
      <c r="QC461" s="138"/>
      <c r="QD461" s="138"/>
      <c r="QE461" s="138"/>
      <c r="QF461" s="138"/>
      <c r="QG461" s="138"/>
      <c r="QH461" s="138"/>
      <c r="QI461" s="138"/>
      <c r="QJ461" s="138"/>
      <c r="QK461" s="138"/>
      <c r="QL461" s="138"/>
      <c r="QM461" s="138"/>
      <c r="QN461" s="138"/>
      <c r="QO461" s="138"/>
      <c r="QP461" s="138"/>
      <c r="QQ461" s="138"/>
      <c r="QR461" s="138"/>
      <c r="QS461" s="138"/>
      <c r="QT461" s="138"/>
      <c r="QU461" s="138"/>
      <c r="QV461" s="138"/>
      <c r="QW461" s="138"/>
      <c r="QX461" s="138"/>
      <c r="QY461" s="138"/>
      <c r="QZ461" s="138"/>
      <c r="RA461" s="138"/>
      <c r="RB461" s="138"/>
      <c r="RC461" s="138"/>
      <c r="RD461" s="138"/>
      <c r="RE461" s="138"/>
      <c r="RF461" s="138"/>
      <c r="RG461" s="138"/>
      <c r="RH461" s="138"/>
      <c r="RI461" s="138"/>
      <c r="RJ461" s="138"/>
      <c r="RK461" s="138"/>
      <c r="RL461" s="138"/>
      <c r="RM461" s="138"/>
      <c r="RN461" s="138"/>
      <c r="RO461" s="138"/>
      <c r="RP461" s="138"/>
      <c r="RQ461" s="138"/>
      <c r="RR461" s="138"/>
      <c r="RS461" s="138"/>
      <c r="RT461" s="138"/>
      <c r="RU461" s="138"/>
      <c r="RV461" s="138"/>
      <c r="RW461" s="138"/>
      <c r="RX461" s="138"/>
      <c r="RY461" s="138"/>
      <c r="RZ461" s="138"/>
      <c r="SA461" s="138"/>
      <c r="SB461" s="138"/>
      <c r="SC461" s="138"/>
      <c r="SD461" s="138"/>
      <c r="SE461" s="138"/>
      <c r="SF461" s="138"/>
      <c r="SG461" s="138"/>
      <c r="SH461" s="138"/>
      <c r="SI461" s="138"/>
      <c r="SJ461" s="138"/>
      <c r="SK461" s="138"/>
      <c r="SL461" s="138"/>
      <c r="SM461" s="138"/>
      <c r="SN461" s="138"/>
      <c r="SO461" s="138"/>
      <c r="SP461" s="138"/>
      <c r="SQ461" s="138"/>
      <c r="SR461" s="138"/>
      <c r="SS461" s="138"/>
      <c r="ST461" s="138"/>
      <c r="SU461" s="138"/>
      <c r="SV461" s="138"/>
      <c r="SW461" s="138"/>
      <c r="SX461" s="138"/>
      <c r="SY461" s="138"/>
      <c r="SZ461" s="138"/>
      <c r="TA461" s="138"/>
      <c r="TB461" s="138"/>
      <c r="TC461" s="138"/>
      <c r="TD461" s="138"/>
      <c r="TE461" s="138"/>
      <c r="TF461" s="138"/>
      <c r="TG461" s="138"/>
      <c r="TH461" s="138"/>
      <c r="TI461" s="138"/>
      <c r="TJ461" s="138"/>
      <c r="TK461" s="138"/>
      <c r="TL461" s="138"/>
      <c r="TM461" s="138"/>
      <c r="TN461" s="138"/>
      <c r="TO461" s="138"/>
      <c r="TP461" s="138"/>
      <c r="TQ461" s="138"/>
      <c r="TR461" s="138"/>
      <c r="TS461" s="138"/>
      <c r="TT461" s="138"/>
      <c r="TU461" s="138"/>
      <c r="TV461" s="138"/>
      <c r="TW461" s="138"/>
      <c r="TX461" s="138"/>
      <c r="TY461" s="138"/>
      <c r="TZ461" s="138"/>
      <c r="UA461" s="138"/>
      <c r="UB461" s="138"/>
      <c r="UC461" s="138"/>
      <c r="UD461" s="138"/>
      <c r="UE461" s="138"/>
      <c r="UF461" s="138"/>
      <c r="UG461" s="138"/>
      <c r="UH461" s="138"/>
      <c r="UI461" s="138"/>
      <c r="UJ461" s="138"/>
      <c r="UK461" s="138"/>
      <c r="UL461" s="138"/>
      <c r="UM461" s="138"/>
      <c r="UN461" s="138"/>
      <c r="UO461" s="138"/>
      <c r="UP461" s="138"/>
      <c r="UQ461" s="138"/>
      <c r="UR461" s="138"/>
      <c r="US461" s="138"/>
      <c r="UT461" s="138"/>
      <c r="UU461" s="138"/>
      <c r="UV461" s="138"/>
      <c r="UW461" s="138"/>
      <c r="UX461" s="138"/>
      <c r="UY461" s="138"/>
      <c r="UZ461" s="138"/>
      <c r="VA461" s="138"/>
      <c r="VB461" s="138"/>
      <c r="VC461" s="138"/>
      <c r="VD461" s="138"/>
      <c r="VE461" s="138"/>
      <c r="VF461" s="138"/>
      <c r="VG461" s="138"/>
      <c r="VH461" s="138"/>
      <c r="VI461" s="138"/>
      <c r="VJ461" s="138"/>
      <c r="VK461" s="138"/>
      <c r="VL461" s="138"/>
      <c r="VM461" s="138"/>
      <c r="VN461" s="138"/>
      <c r="VO461" s="138"/>
      <c r="VP461" s="138"/>
      <c r="VQ461" s="138"/>
      <c r="VR461" s="138"/>
      <c r="VS461" s="138"/>
      <c r="VT461" s="138"/>
      <c r="VU461" s="138"/>
      <c r="VV461" s="138"/>
      <c r="VW461" s="138"/>
      <c r="VX461" s="138"/>
      <c r="VY461" s="138"/>
      <c r="VZ461" s="138"/>
      <c r="WA461" s="138"/>
      <c r="WB461" s="138"/>
      <c r="WC461" s="138"/>
      <c r="WD461" s="138"/>
      <c r="WE461" s="138"/>
      <c r="WF461" s="138"/>
      <c r="WG461" s="138"/>
      <c r="WH461" s="138"/>
      <c r="WI461" s="138"/>
      <c r="WJ461" s="138"/>
      <c r="WK461" s="138"/>
      <c r="WL461" s="138"/>
      <c r="WM461" s="138"/>
      <c r="WN461" s="138"/>
      <c r="WO461" s="138"/>
      <c r="WP461" s="138"/>
      <c r="WQ461" s="138"/>
      <c r="WR461" s="138"/>
      <c r="WS461" s="138"/>
      <c r="WT461" s="138"/>
      <c r="WU461" s="138"/>
      <c r="WV461" s="138"/>
      <c r="WW461" s="138"/>
      <c r="WX461" s="138"/>
      <c r="WY461" s="138"/>
      <c r="WZ461" s="138"/>
      <c r="XA461" s="138"/>
      <c r="XB461" s="138"/>
      <c r="XC461" s="138"/>
      <c r="XD461" s="138"/>
      <c r="XE461" s="138"/>
      <c r="XF461" s="138"/>
      <c r="XG461" s="138"/>
      <c r="XH461" s="138"/>
      <c r="XI461" s="138"/>
      <c r="XJ461" s="138"/>
      <c r="XK461" s="138"/>
      <c r="XL461" s="138"/>
      <c r="XM461" s="138"/>
      <c r="XN461" s="138"/>
      <c r="XO461" s="138"/>
      <c r="XP461" s="138"/>
      <c r="XQ461" s="138"/>
      <c r="XR461" s="138"/>
      <c r="XS461" s="138"/>
      <c r="XT461" s="138"/>
      <c r="XU461" s="138"/>
      <c r="XV461" s="138"/>
      <c r="XW461" s="138"/>
      <c r="XX461" s="138"/>
      <c r="XY461" s="138"/>
      <c r="XZ461" s="138"/>
      <c r="YA461" s="138"/>
      <c r="YB461" s="138"/>
      <c r="YC461" s="138"/>
      <c r="YD461" s="138"/>
      <c r="YE461" s="138"/>
      <c r="YF461" s="138"/>
      <c r="YG461" s="138"/>
      <c r="YH461" s="138"/>
      <c r="YI461" s="138"/>
      <c r="YJ461" s="138"/>
      <c r="YK461" s="138"/>
      <c r="YL461" s="138"/>
      <c r="YM461" s="138"/>
      <c r="YN461" s="138"/>
      <c r="YO461" s="138"/>
      <c r="YP461" s="138"/>
      <c r="YQ461" s="138"/>
      <c r="YR461" s="138"/>
      <c r="YS461" s="138"/>
      <c r="YT461" s="138"/>
      <c r="YU461" s="138"/>
      <c r="YV461" s="138"/>
      <c r="YW461" s="138"/>
      <c r="YX461" s="138"/>
      <c r="YY461" s="138"/>
      <c r="YZ461" s="138"/>
      <c r="ZA461" s="138"/>
      <c r="ZB461" s="138"/>
      <c r="ZC461" s="138"/>
      <c r="ZD461" s="138"/>
      <c r="ZE461" s="138"/>
      <c r="ZF461" s="138"/>
      <c r="ZG461" s="138"/>
      <c r="ZH461" s="138"/>
      <c r="ZI461" s="138"/>
      <c r="ZJ461" s="138"/>
      <c r="ZK461" s="138"/>
      <c r="ZL461" s="138"/>
      <c r="ZM461" s="138"/>
      <c r="ZN461" s="138"/>
      <c r="ZO461" s="138"/>
      <c r="ZP461" s="138"/>
      <c r="ZQ461" s="138"/>
      <c r="ZR461" s="138"/>
      <c r="ZS461" s="138"/>
      <c r="ZT461" s="138"/>
      <c r="ZU461" s="138"/>
      <c r="ZV461" s="138"/>
      <c r="ZW461" s="138"/>
      <c r="ZX461" s="138"/>
      <c r="ZY461" s="138"/>
      <c r="ZZ461" s="138"/>
      <c r="AAA461" s="138"/>
      <c r="AAB461" s="138"/>
      <c r="AAC461" s="138"/>
      <c r="AAD461" s="138"/>
      <c r="AAE461" s="138"/>
      <c r="AAF461" s="138"/>
      <c r="AAG461" s="138"/>
      <c r="AAH461" s="138"/>
      <c r="AAI461" s="138"/>
      <c r="AAJ461" s="138"/>
      <c r="AAK461" s="138"/>
      <c r="AAL461" s="138"/>
      <c r="AAM461" s="138"/>
      <c r="AAN461" s="138"/>
      <c r="AAO461" s="138"/>
      <c r="AAP461" s="138"/>
      <c r="AAQ461" s="138"/>
      <c r="AAR461" s="138"/>
      <c r="AAS461" s="138"/>
      <c r="AAT461" s="138"/>
      <c r="AAU461" s="138"/>
      <c r="AAV461" s="138"/>
      <c r="AAW461" s="138"/>
      <c r="AAX461" s="138"/>
      <c r="AAY461" s="138"/>
      <c r="AAZ461" s="138"/>
      <c r="ABA461" s="138"/>
      <c r="ABB461" s="138"/>
      <c r="ABC461" s="138"/>
      <c r="ABD461" s="138"/>
      <c r="ABE461" s="138"/>
      <c r="ABF461" s="138"/>
      <c r="ABG461" s="138"/>
      <c r="ABH461" s="138"/>
      <c r="ABI461" s="138"/>
      <c r="ABJ461" s="138"/>
      <c r="ABK461" s="138"/>
      <c r="ABL461" s="138"/>
      <c r="ABM461" s="138"/>
      <c r="ABN461" s="138"/>
      <c r="ABO461" s="138"/>
      <c r="ABP461" s="138"/>
      <c r="ABQ461" s="138"/>
      <c r="ABR461" s="138"/>
      <c r="ABS461" s="138"/>
      <c r="ABT461" s="138"/>
      <c r="ABU461" s="138"/>
      <c r="ABV461" s="138"/>
      <c r="ABW461" s="138"/>
      <c r="ABX461" s="138"/>
      <c r="ABY461" s="138"/>
      <c r="ABZ461" s="138"/>
      <c r="ACA461" s="138"/>
      <c r="ACB461" s="138"/>
      <c r="ACC461" s="138"/>
      <c r="ACD461" s="138"/>
      <c r="ACE461" s="138"/>
      <c r="ACF461" s="138"/>
      <c r="ACG461" s="138"/>
      <c r="ACH461" s="138"/>
      <c r="ACI461" s="138"/>
      <c r="ACJ461" s="138"/>
      <c r="ACK461" s="138"/>
      <c r="ACL461" s="138"/>
      <c r="ACM461" s="138"/>
      <c r="ACN461" s="138"/>
      <c r="ACO461" s="138"/>
      <c r="ACP461" s="138"/>
      <c r="ACQ461" s="138"/>
      <c r="ACR461" s="138"/>
      <c r="ACS461" s="138"/>
      <c r="ACT461" s="138"/>
      <c r="ACU461" s="138"/>
      <c r="ACV461" s="138"/>
      <c r="ACW461" s="138"/>
      <c r="ACX461" s="138"/>
      <c r="ACY461" s="138"/>
      <c r="ACZ461" s="138"/>
      <c r="ADA461" s="138"/>
      <c r="ADB461" s="138"/>
      <c r="ADC461" s="138"/>
      <c r="ADD461" s="138"/>
      <c r="ADE461" s="138"/>
      <c r="ADF461" s="138"/>
      <c r="ADG461" s="138"/>
      <c r="ADH461" s="138"/>
      <c r="ADI461" s="138"/>
      <c r="ADJ461" s="138"/>
      <c r="ADK461" s="138"/>
      <c r="ADL461" s="138"/>
      <c r="ADM461" s="138"/>
      <c r="ADN461" s="138"/>
      <c r="ADO461" s="138"/>
      <c r="ADP461" s="138"/>
      <c r="ADQ461" s="138"/>
      <c r="ADR461" s="138"/>
      <c r="ADS461" s="138"/>
      <c r="ADT461" s="138"/>
      <c r="ADU461" s="138"/>
      <c r="ADV461" s="138"/>
      <c r="ADW461" s="138"/>
      <c r="ADX461" s="138"/>
      <c r="ADY461" s="138"/>
      <c r="ADZ461" s="138"/>
      <c r="AEA461" s="138"/>
      <c r="AEB461" s="138"/>
      <c r="AEC461" s="138"/>
      <c r="AED461" s="138"/>
      <c r="AEE461" s="138"/>
      <c r="AEF461" s="138"/>
      <c r="AEG461" s="138"/>
      <c r="AEH461" s="138"/>
      <c r="AEI461" s="138"/>
      <c r="AEJ461" s="138"/>
      <c r="AEK461" s="138"/>
      <c r="AEL461" s="138"/>
      <c r="AEM461" s="138"/>
      <c r="AEN461" s="138"/>
      <c r="AEO461" s="138"/>
      <c r="AEP461" s="138"/>
      <c r="AEQ461" s="138"/>
      <c r="AER461" s="138"/>
      <c r="AES461" s="138"/>
      <c r="AET461" s="138"/>
      <c r="AEU461" s="138"/>
      <c r="AEV461" s="138"/>
      <c r="AEW461" s="138"/>
      <c r="AEX461" s="138"/>
      <c r="AEY461" s="138"/>
      <c r="AEZ461" s="138"/>
      <c r="AFA461" s="138"/>
      <c r="AFB461" s="138"/>
      <c r="AFC461" s="138"/>
      <c r="AFD461" s="138"/>
      <c r="AFE461" s="138"/>
      <c r="AFF461" s="138"/>
      <c r="AFG461" s="138"/>
      <c r="AFH461" s="138"/>
      <c r="AFI461" s="138"/>
      <c r="AFJ461" s="138"/>
      <c r="AFK461" s="138"/>
      <c r="AFL461" s="138"/>
      <c r="AFM461" s="138"/>
      <c r="AFN461" s="138"/>
      <c r="AFO461" s="138"/>
      <c r="AFP461" s="138"/>
      <c r="AFQ461" s="138"/>
      <c r="AFR461" s="138"/>
      <c r="AFS461" s="138"/>
      <c r="AFT461" s="138"/>
      <c r="AFU461" s="138"/>
      <c r="AFV461" s="138"/>
      <c r="AFW461" s="138"/>
      <c r="AFX461" s="138"/>
      <c r="AFY461" s="138"/>
      <c r="AFZ461" s="138"/>
      <c r="AGA461" s="138"/>
      <c r="AGB461" s="138"/>
      <c r="AGC461" s="138"/>
      <c r="AGD461" s="138"/>
      <c r="AGE461" s="138"/>
      <c r="AGF461" s="138"/>
      <c r="AGG461" s="138"/>
      <c r="AGH461" s="138"/>
      <c r="AGI461" s="138"/>
      <c r="AGJ461" s="138"/>
      <c r="AGK461" s="138"/>
      <c r="AGL461" s="138"/>
      <c r="AGM461" s="138"/>
      <c r="AGN461" s="138"/>
      <c r="AGO461" s="138"/>
      <c r="AGP461" s="138"/>
      <c r="AGQ461" s="138"/>
      <c r="AGR461" s="138"/>
      <c r="AGS461" s="138"/>
      <c r="AGT461" s="138"/>
      <c r="AGU461" s="138"/>
      <c r="AGV461" s="138"/>
      <c r="AGW461" s="138"/>
      <c r="AGX461" s="138"/>
      <c r="AGY461" s="138"/>
      <c r="AGZ461" s="138"/>
      <c r="AHA461" s="138"/>
      <c r="AHB461" s="138"/>
      <c r="AHC461" s="138"/>
      <c r="AHD461" s="138"/>
      <c r="AHE461" s="138"/>
      <c r="AHF461" s="138"/>
      <c r="AHG461" s="138"/>
      <c r="AHH461" s="138"/>
      <c r="AHI461" s="138"/>
      <c r="AHJ461" s="138"/>
      <c r="AHK461" s="138"/>
      <c r="AHL461" s="138"/>
      <c r="AHM461" s="138"/>
      <c r="AHN461" s="138"/>
      <c r="AHO461" s="138"/>
      <c r="AHP461" s="138"/>
      <c r="AHQ461" s="138"/>
      <c r="AHR461" s="138"/>
      <c r="AHS461" s="138"/>
      <c r="AHT461" s="138"/>
      <c r="AHU461" s="138"/>
      <c r="AHV461" s="138"/>
      <c r="AHW461" s="138"/>
      <c r="AHX461" s="138"/>
      <c r="AHY461" s="138"/>
      <c r="AHZ461" s="138"/>
      <c r="AIA461" s="138"/>
      <c r="AIB461" s="138"/>
      <c r="AIC461" s="138"/>
      <c r="AID461" s="138"/>
      <c r="AIE461" s="138"/>
      <c r="AIF461" s="138"/>
      <c r="AIG461" s="138"/>
      <c r="AIH461" s="138"/>
      <c r="AII461" s="138"/>
      <c r="AIJ461" s="138"/>
      <c r="AIK461" s="138"/>
      <c r="AIL461" s="138"/>
      <c r="AIM461" s="138"/>
      <c r="AIN461" s="138"/>
      <c r="AIO461" s="138"/>
      <c r="AIP461" s="138"/>
      <c r="AIQ461" s="138"/>
      <c r="AIR461" s="138"/>
      <c r="AIS461" s="138"/>
      <c r="AIT461" s="138"/>
      <c r="AIU461" s="138"/>
      <c r="AIV461" s="138"/>
      <c r="AIW461" s="138"/>
      <c r="AIX461" s="138"/>
      <c r="AIY461" s="138"/>
      <c r="AIZ461" s="138"/>
      <c r="AJA461" s="138"/>
      <c r="AJB461" s="138"/>
      <c r="AJC461" s="138"/>
      <c r="AJD461" s="138"/>
      <c r="AJE461" s="138"/>
      <c r="AJF461" s="138"/>
      <c r="AJG461" s="138"/>
      <c r="AJH461" s="138"/>
      <c r="AJI461" s="138"/>
      <c r="AJJ461" s="138"/>
      <c r="AJK461" s="138"/>
      <c r="AJL461" s="138"/>
      <c r="AJM461" s="138"/>
      <c r="AJN461" s="138"/>
      <c r="AJO461" s="138"/>
      <c r="AJP461" s="138"/>
      <c r="AJQ461" s="138"/>
      <c r="AJR461" s="138"/>
      <c r="AJS461" s="138"/>
      <c r="AJT461" s="138"/>
      <c r="AJU461" s="138"/>
      <c r="AJV461" s="138"/>
      <c r="AJW461" s="138"/>
      <c r="AJX461" s="138"/>
      <c r="AJY461" s="138"/>
      <c r="AJZ461" s="138"/>
      <c r="AKA461" s="138"/>
      <c r="AKB461" s="138"/>
      <c r="AKC461" s="138"/>
      <c r="AKD461" s="138"/>
      <c r="AKE461" s="138"/>
      <c r="AKF461" s="138"/>
      <c r="AKG461" s="138"/>
      <c r="AKH461" s="138"/>
      <c r="AKI461" s="138"/>
      <c r="AKJ461" s="138"/>
      <c r="AKK461" s="138"/>
      <c r="AKL461" s="138"/>
      <c r="AKM461" s="138"/>
      <c r="AKN461" s="138"/>
      <c r="AKO461" s="138"/>
      <c r="AKP461" s="138"/>
      <c r="AKQ461" s="138"/>
      <c r="AKR461" s="138"/>
      <c r="AKS461" s="138"/>
      <c r="AKT461" s="138"/>
      <c r="AKU461" s="138"/>
      <c r="AKV461" s="138"/>
      <c r="AKW461" s="138"/>
      <c r="AKX461" s="138"/>
      <c r="AKY461" s="138"/>
      <c r="AKZ461" s="138"/>
      <c r="ALA461" s="138"/>
      <c r="ALB461" s="138"/>
      <c r="ALC461" s="138"/>
      <c r="ALD461" s="138"/>
      <c r="ALE461" s="138"/>
      <c r="ALF461" s="138"/>
      <c r="ALG461" s="138"/>
      <c r="ALH461" s="138"/>
      <c r="ALI461" s="138"/>
      <c r="ALJ461" s="138"/>
      <c r="ALK461" s="138"/>
      <c r="ALL461" s="138"/>
      <c r="ALM461" s="138"/>
      <c r="ALN461" s="138"/>
      <c r="ALO461" s="138"/>
      <c r="ALP461" s="138"/>
      <c r="ALQ461" s="138"/>
      <c r="ALR461" s="138"/>
      <c r="ALS461" s="138"/>
      <c r="ALT461" s="138"/>
      <c r="ALU461" s="138"/>
      <c r="ALV461" s="138"/>
      <c r="ALW461" s="138"/>
      <c r="ALX461" s="138"/>
      <c r="ALY461" s="138"/>
      <c r="ALZ461" s="138"/>
      <c r="AMA461" s="138"/>
      <c r="AMB461" s="138"/>
      <c r="AMC461" s="138"/>
      <c r="AMD461" s="138"/>
      <c r="AME461" s="138"/>
      <c r="AMF461" s="138"/>
      <c r="AMG461" s="138"/>
      <c r="AMH461" s="138"/>
      <c r="AMI461" s="138"/>
      <c r="AMJ461" s="138"/>
      <c r="AMK461" s="138"/>
      <c r="AML461" s="138"/>
      <c r="AMM461" s="138"/>
      <c r="AMN461" s="138"/>
      <c r="AMO461" s="138"/>
      <c r="AMP461" s="138"/>
      <c r="AMQ461" s="138"/>
      <c r="AMR461" s="138"/>
      <c r="AMS461" s="138"/>
      <c r="AMT461" s="138"/>
      <c r="AMU461" s="138"/>
      <c r="AMV461" s="138"/>
      <c r="AMW461" s="138"/>
      <c r="AMX461" s="138"/>
      <c r="AMY461" s="138"/>
      <c r="AMZ461" s="138"/>
      <c r="ANA461" s="138"/>
      <c r="ANB461" s="138"/>
      <c r="ANC461" s="138"/>
      <c r="AND461" s="138"/>
      <c r="ANE461" s="138"/>
      <c r="ANF461" s="138"/>
      <c r="ANG461" s="138"/>
      <c r="ANH461" s="138"/>
      <c r="ANI461" s="138"/>
      <c r="ANJ461" s="138"/>
      <c r="ANK461" s="138"/>
      <c r="ANL461" s="138"/>
      <c r="ANM461" s="138"/>
      <c r="ANN461" s="138"/>
      <c r="ANO461" s="138"/>
      <c r="ANP461" s="138"/>
      <c r="ANQ461" s="138"/>
      <c r="ANR461" s="138"/>
      <c r="ANS461" s="138"/>
      <c r="ANT461" s="138"/>
      <c r="ANU461" s="138"/>
      <c r="ANV461" s="138"/>
      <c r="ANW461" s="138"/>
      <c r="ANX461" s="138"/>
      <c r="ANY461" s="138"/>
      <c r="ANZ461" s="138"/>
      <c r="AOA461" s="138"/>
      <c r="AOB461" s="138"/>
      <c r="AOC461" s="138"/>
      <c r="AOD461" s="138"/>
      <c r="AOE461" s="138"/>
      <c r="AOF461" s="138"/>
      <c r="AOG461" s="138"/>
      <c r="AOH461" s="138"/>
      <c r="AOI461" s="138"/>
      <c r="AOJ461" s="138"/>
      <c r="AOK461" s="138"/>
      <c r="AOL461" s="138"/>
      <c r="AOM461" s="138"/>
      <c r="AON461" s="138"/>
      <c r="AOO461" s="138"/>
      <c r="AOP461" s="138"/>
      <c r="AOQ461" s="138"/>
      <c r="AOR461" s="138"/>
      <c r="AOS461" s="138"/>
      <c r="AOT461" s="138"/>
      <c r="AOU461" s="138"/>
      <c r="AOV461" s="138"/>
      <c r="AOW461" s="138"/>
      <c r="AOX461" s="138"/>
      <c r="AOY461" s="138"/>
      <c r="AOZ461" s="138"/>
      <c r="APA461" s="138"/>
      <c r="APB461" s="138"/>
      <c r="APC461" s="138"/>
      <c r="APD461" s="138"/>
      <c r="APE461" s="138"/>
      <c r="APF461" s="138"/>
      <c r="APG461" s="138"/>
      <c r="APH461" s="138"/>
      <c r="API461" s="138"/>
      <c r="APJ461" s="138"/>
      <c r="APK461" s="138"/>
      <c r="APL461" s="138"/>
      <c r="APM461" s="138"/>
      <c r="APN461" s="138"/>
      <c r="APO461" s="138"/>
      <c r="APP461" s="138"/>
      <c r="APQ461" s="138"/>
      <c r="APR461" s="138"/>
      <c r="APS461" s="138"/>
      <c r="APT461" s="138"/>
      <c r="APU461" s="138"/>
      <c r="APV461" s="138"/>
      <c r="APW461" s="138"/>
      <c r="APX461" s="138"/>
      <c r="APY461" s="138"/>
      <c r="APZ461" s="138"/>
      <c r="AQA461" s="138"/>
      <c r="AQB461" s="138"/>
      <c r="AQC461" s="138"/>
      <c r="AQD461" s="138"/>
      <c r="AQE461" s="138"/>
      <c r="AQF461" s="138"/>
      <c r="AQG461" s="138"/>
      <c r="AQH461" s="138"/>
      <c r="AQI461" s="138"/>
      <c r="AQJ461" s="138"/>
      <c r="AQK461" s="138"/>
      <c r="AQL461" s="138"/>
      <c r="AQM461" s="138"/>
      <c r="AQN461" s="138"/>
      <c r="AQO461" s="138"/>
      <c r="AQP461" s="138"/>
      <c r="AQQ461" s="138"/>
      <c r="AQR461" s="138"/>
      <c r="AQS461" s="138"/>
      <c r="AQT461" s="138"/>
      <c r="AQU461" s="138"/>
      <c r="AQV461" s="138"/>
      <c r="AQW461" s="138"/>
      <c r="AQX461" s="138"/>
      <c r="AQY461" s="138"/>
      <c r="AQZ461" s="138"/>
      <c r="ARA461" s="138"/>
      <c r="ARB461" s="138"/>
      <c r="ARC461" s="138"/>
      <c r="ARD461" s="138"/>
      <c r="ARE461" s="138"/>
      <c r="ARF461" s="138"/>
      <c r="ARG461" s="138"/>
      <c r="ARH461" s="138"/>
      <c r="ARI461" s="138"/>
      <c r="ARJ461" s="138"/>
      <c r="ARK461" s="138"/>
      <c r="ARL461" s="138"/>
      <c r="ARM461" s="138"/>
      <c r="ARN461" s="138"/>
      <c r="ARO461" s="138"/>
      <c r="ARP461" s="138"/>
      <c r="ARQ461" s="138"/>
      <c r="ARR461" s="138"/>
      <c r="ARS461" s="138"/>
      <c r="ART461" s="138"/>
      <c r="ARU461" s="138"/>
      <c r="ARV461" s="138"/>
      <c r="ARW461" s="138"/>
      <c r="ARX461" s="138"/>
      <c r="ARY461" s="138"/>
      <c r="ARZ461" s="138"/>
      <c r="ASA461" s="138"/>
      <c r="ASB461" s="138"/>
      <c r="ASC461" s="138"/>
      <c r="ASD461" s="138"/>
      <c r="ASE461" s="138"/>
      <c r="ASF461" s="138"/>
      <c r="ASG461" s="138"/>
      <c r="ASH461" s="138"/>
      <c r="ASI461" s="138"/>
      <c r="ASJ461" s="138"/>
      <c r="ASK461" s="138"/>
      <c r="ASL461" s="138"/>
      <c r="ASM461" s="138"/>
      <c r="ASN461" s="138"/>
      <c r="ASO461" s="138"/>
      <c r="ASP461" s="138"/>
      <c r="ASQ461" s="138"/>
      <c r="ASR461" s="138"/>
      <c r="ASS461" s="138"/>
      <c r="AST461" s="138"/>
      <c r="ASU461" s="138"/>
      <c r="ASV461" s="138"/>
      <c r="ASW461" s="138"/>
      <c r="ASX461" s="138"/>
      <c r="ASY461" s="138"/>
      <c r="ASZ461" s="138"/>
      <c r="ATA461" s="138"/>
      <c r="ATB461" s="138"/>
      <c r="ATC461" s="138"/>
      <c r="ATD461" s="138"/>
      <c r="ATE461" s="138"/>
      <c r="ATF461" s="138"/>
      <c r="ATG461" s="138"/>
      <c r="ATH461" s="138"/>
      <c r="ATI461" s="138"/>
      <c r="ATJ461" s="138"/>
      <c r="ATK461" s="138"/>
      <c r="ATL461" s="138"/>
      <c r="ATM461" s="138"/>
      <c r="ATN461" s="138"/>
      <c r="ATO461" s="138"/>
      <c r="ATP461" s="138"/>
      <c r="ATQ461" s="138"/>
      <c r="ATR461" s="138"/>
      <c r="ATS461" s="138"/>
      <c r="ATT461" s="138"/>
      <c r="ATU461" s="138"/>
      <c r="ATV461" s="138"/>
      <c r="ATW461" s="138"/>
      <c r="ATX461" s="138"/>
      <c r="ATY461" s="138"/>
      <c r="ATZ461" s="138"/>
      <c r="AUA461" s="138"/>
      <c r="AUB461" s="138"/>
      <c r="AUC461" s="138"/>
      <c r="AUD461" s="138"/>
      <c r="AUE461" s="138"/>
      <c r="AUF461" s="138"/>
      <c r="AUG461" s="138"/>
      <c r="AUH461" s="138"/>
      <c r="AUI461" s="138"/>
      <c r="AUJ461" s="138"/>
      <c r="AUK461" s="138"/>
      <c r="AUL461" s="138"/>
      <c r="AUM461" s="138"/>
      <c r="AUN461" s="138"/>
      <c r="AUO461" s="138"/>
      <c r="AUP461" s="138"/>
      <c r="AUQ461" s="138"/>
      <c r="AUR461" s="138"/>
      <c r="AUS461" s="138"/>
      <c r="AUT461" s="138"/>
      <c r="AUU461" s="138"/>
      <c r="AUV461" s="138"/>
      <c r="AUW461" s="138"/>
      <c r="AUX461" s="138"/>
      <c r="AUY461" s="138"/>
      <c r="AUZ461" s="138"/>
      <c r="AVA461" s="138"/>
      <c r="AVB461" s="138"/>
      <c r="AVC461" s="138"/>
      <c r="AVD461" s="138"/>
      <c r="AVE461" s="138"/>
      <c r="AVF461" s="138"/>
      <c r="AVG461" s="138"/>
      <c r="AVH461" s="138"/>
      <c r="AVI461" s="138"/>
      <c r="AVJ461" s="138"/>
      <c r="AVK461" s="138"/>
      <c r="AVL461" s="138"/>
      <c r="AVM461" s="138"/>
      <c r="AVN461" s="138"/>
      <c r="AVO461" s="138"/>
      <c r="AVP461" s="138"/>
      <c r="AVQ461" s="138"/>
      <c r="AVR461" s="138"/>
      <c r="AVS461" s="138"/>
      <c r="AVT461" s="138"/>
      <c r="AVU461" s="138"/>
      <c r="AVV461" s="138"/>
      <c r="AVW461" s="138"/>
      <c r="AVX461" s="138"/>
      <c r="AVY461" s="138"/>
      <c r="AVZ461" s="138"/>
      <c r="AWA461" s="138"/>
      <c r="AWB461" s="138"/>
      <c r="AWC461" s="138"/>
      <c r="AWD461" s="138"/>
      <c r="AWE461" s="138"/>
      <c r="AWF461" s="138"/>
      <c r="AWG461" s="138"/>
      <c r="AWH461" s="138"/>
      <c r="AWI461" s="138"/>
      <c r="AWJ461" s="138"/>
      <c r="AWK461" s="138"/>
      <c r="AWL461" s="138"/>
      <c r="AWM461" s="138"/>
      <c r="AWN461" s="138"/>
      <c r="AWO461" s="138"/>
      <c r="AWP461" s="138"/>
      <c r="AWQ461" s="138"/>
      <c r="AWR461" s="138"/>
      <c r="AWS461" s="138"/>
      <c r="AWT461" s="138"/>
      <c r="AWU461" s="138"/>
      <c r="AWV461" s="138"/>
      <c r="AWW461" s="138"/>
      <c r="AWX461" s="138"/>
      <c r="AWY461" s="138"/>
      <c r="AWZ461" s="138"/>
      <c r="AXA461" s="138"/>
      <c r="AXB461" s="138"/>
      <c r="AXC461" s="138"/>
      <c r="AXD461" s="138"/>
      <c r="AXE461" s="138"/>
      <c r="AXF461" s="138"/>
      <c r="AXG461" s="138"/>
      <c r="AXH461" s="138"/>
      <c r="AXI461" s="138"/>
      <c r="AXJ461" s="138"/>
      <c r="AXK461" s="138"/>
      <c r="AXL461" s="138"/>
      <c r="AXM461" s="138"/>
      <c r="AXN461" s="138"/>
      <c r="AXO461" s="138"/>
      <c r="AXP461" s="138"/>
      <c r="AXQ461" s="138"/>
      <c r="AXR461" s="138"/>
      <c r="AXS461" s="138"/>
      <c r="AXT461" s="138"/>
      <c r="AXU461" s="138"/>
      <c r="AXV461" s="138"/>
      <c r="AXW461" s="138"/>
      <c r="AXX461" s="138"/>
      <c r="AXY461" s="138"/>
      <c r="AXZ461" s="138"/>
      <c r="AYA461" s="138"/>
      <c r="AYB461" s="138"/>
      <c r="AYC461" s="138"/>
      <c r="AYD461" s="138"/>
      <c r="AYE461" s="138"/>
      <c r="AYF461" s="138"/>
      <c r="AYG461" s="138"/>
      <c r="AYH461" s="138"/>
      <c r="AYI461" s="138"/>
      <c r="AYJ461" s="138"/>
      <c r="AYK461" s="138"/>
      <c r="AYL461" s="138"/>
      <c r="AYM461" s="138"/>
      <c r="AYN461" s="138"/>
      <c r="AYO461" s="138"/>
      <c r="AYP461" s="138"/>
      <c r="AYQ461" s="138"/>
      <c r="AYR461" s="138"/>
      <c r="AYS461" s="138"/>
      <c r="AYT461" s="138"/>
      <c r="AYU461" s="138"/>
      <c r="AYV461" s="138"/>
      <c r="AYW461" s="138"/>
      <c r="AYX461" s="138"/>
      <c r="AYY461" s="138"/>
      <c r="AYZ461" s="138"/>
      <c r="AZA461" s="138"/>
      <c r="AZB461" s="138"/>
      <c r="AZC461" s="138"/>
      <c r="AZD461" s="138"/>
      <c r="AZE461" s="138"/>
      <c r="AZF461" s="138"/>
      <c r="AZG461" s="138"/>
      <c r="AZH461" s="138"/>
      <c r="AZI461" s="138"/>
      <c r="AZJ461" s="138"/>
      <c r="AZK461" s="138"/>
      <c r="AZL461" s="138"/>
      <c r="AZM461" s="138"/>
      <c r="AZN461" s="138"/>
      <c r="AZO461" s="138"/>
      <c r="AZP461" s="138"/>
      <c r="AZQ461" s="138"/>
      <c r="AZR461" s="138"/>
      <c r="AZS461" s="138"/>
      <c r="AZT461" s="138"/>
      <c r="AZU461" s="138"/>
      <c r="AZV461" s="138"/>
      <c r="AZW461" s="138"/>
      <c r="AZX461" s="138"/>
      <c r="AZY461" s="138"/>
      <c r="AZZ461" s="138"/>
      <c r="BAA461" s="138"/>
      <c r="BAB461" s="138"/>
      <c r="BAC461" s="138"/>
      <c r="BAD461" s="138"/>
      <c r="BAE461" s="138"/>
      <c r="BAF461" s="138"/>
      <c r="BAG461" s="138"/>
      <c r="BAH461" s="138"/>
      <c r="BAI461" s="138"/>
      <c r="BAJ461" s="138"/>
      <c r="BAK461" s="138"/>
      <c r="BAL461" s="138"/>
      <c r="BAM461" s="138"/>
      <c r="BAN461" s="138"/>
      <c r="BAO461" s="138"/>
      <c r="BAP461" s="138"/>
      <c r="BAQ461" s="138"/>
      <c r="BAR461" s="138"/>
      <c r="BAS461" s="138"/>
      <c r="BAT461" s="138"/>
      <c r="BAU461" s="138"/>
      <c r="BAV461" s="138"/>
      <c r="BAW461" s="138"/>
      <c r="BAX461" s="138"/>
      <c r="BAY461" s="138"/>
      <c r="BAZ461" s="138"/>
      <c r="BBA461" s="138"/>
      <c r="BBB461" s="138"/>
      <c r="BBC461" s="138"/>
      <c r="BBD461" s="138"/>
      <c r="BBE461" s="138"/>
      <c r="BBF461" s="138"/>
      <c r="BBG461" s="138"/>
      <c r="BBH461" s="138"/>
      <c r="BBI461" s="138"/>
      <c r="BBJ461" s="138"/>
      <c r="BBK461" s="138"/>
      <c r="BBL461" s="138"/>
      <c r="BBM461" s="138"/>
      <c r="BBN461" s="138"/>
      <c r="BBO461" s="138"/>
      <c r="BBP461" s="138"/>
      <c r="BBQ461" s="138"/>
      <c r="BBR461" s="138"/>
      <c r="BBS461" s="138"/>
      <c r="BBT461" s="138"/>
      <c r="BBU461" s="138"/>
      <c r="BBV461" s="138"/>
      <c r="BBW461" s="138"/>
      <c r="BBX461" s="138"/>
      <c r="BBY461" s="138"/>
      <c r="BBZ461" s="138"/>
      <c r="BCA461" s="138"/>
      <c r="BCB461" s="138"/>
      <c r="BCC461" s="138"/>
      <c r="BCD461" s="138"/>
      <c r="BCE461" s="138"/>
      <c r="BCF461" s="138"/>
      <c r="BCG461" s="138"/>
      <c r="BCH461" s="138"/>
      <c r="BCI461" s="138"/>
      <c r="BCJ461" s="138"/>
      <c r="BCK461" s="138"/>
      <c r="BCL461" s="138"/>
      <c r="BCM461" s="138"/>
      <c r="BCN461" s="138"/>
      <c r="BCO461" s="138"/>
      <c r="BCP461" s="138"/>
      <c r="BCQ461" s="138"/>
      <c r="BCR461" s="138"/>
      <c r="BCS461" s="138"/>
      <c r="BCT461" s="138"/>
      <c r="BCU461" s="138"/>
      <c r="BCV461" s="138"/>
      <c r="BCW461" s="138"/>
      <c r="BCX461" s="138"/>
      <c r="BCY461" s="138"/>
      <c r="BCZ461" s="138"/>
      <c r="BDA461" s="138"/>
      <c r="BDB461" s="138"/>
      <c r="BDC461" s="138"/>
      <c r="BDD461" s="138"/>
      <c r="BDE461" s="138"/>
      <c r="BDF461" s="138"/>
      <c r="BDG461" s="138"/>
      <c r="BDH461" s="138"/>
      <c r="BDI461" s="138"/>
      <c r="BDJ461" s="138"/>
      <c r="BDK461" s="138"/>
      <c r="BDL461" s="138"/>
      <c r="BDM461" s="138"/>
      <c r="BDN461" s="138"/>
      <c r="BDO461" s="138"/>
      <c r="BDP461" s="138"/>
      <c r="BDQ461" s="138"/>
      <c r="BDR461" s="138"/>
      <c r="BDS461" s="138"/>
      <c r="BDT461" s="138"/>
      <c r="BDU461" s="138"/>
      <c r="BDV461" s="138"/>
      <c r="BDW461" s="138"/>
      <c r="BDX461" s="138"/>
      <c r="BDY461" s="138"/>
      <c r="BDZ461" s="138"/>
      <c r="BEA461" s="138"/>
      <c r="BEB461" s="138"/>
      <c r="BEC461" s="138"/>
      <c r="BED461" s="138"/>
      <c r="BEE461" s="138"/>
      <c r="BEF461" s="138"/>
      <c r="BEG461" s="138"/>
      <c r="BEH461" s="138"/>
      <c r="BEI461" s="138"/>
      <c r="BEJ461" s="138"/>
      <c r="BEK461" s="138"/>
      <c r="BEL461" s="138"/>
      <c r="BEM461" s="138"/>
      <c r="BEN461" s="138"/>
      <c r="BEO461" s="138"/>
      <c r="BEP461" s="138"/>
      <c r="BEQ461" s="138"/>
      <c r="BER461" s="138"/>
      <c r="BES461" s="138"/>
      <c r="BET461" s="138"/>
      <c r="BEU461" s="138"/>
      <c r="BEV461" s="138"/>
      <c r="BEW461" s="138"/>
      <c r="BEX461" s="138"/>
      <c r="BEY461" s="138"/>
      <c r="BEZ461" s="138"/>
      <c r="BFA461" s="138"/>
      <c r="BFB461" s="138"/>
      <c r="BFC461" s="138"/>
      <c r="BFD461" s="138"/>
      <c r="BFE461" s="138"/>
      <c r="BFF461" s="138"/>
      <c r="BFG461" s="138"/>
      <c r="BFH461" s="138"/>
      <c r="BFI461" s="138"/>
      <c r="BFJ461" s="138"/>
      <c r="BFK461" s="138"/>
      <c r="BFL461" s="138"/>
      <c r="BFM461" s="138"/>
      <c r="BFN461" s="138"/>
      <c r="BFO461" s="138"/>
      <c r="BFP461" s="138"/>
      <c r="BFQ461" s="138"/>
      <c r="BFR461" s="138"/>
      <c r="BFS461" s="138"/>
      <c r="BFT461" s="138"/>
      <c r="BFU461" s="138"/>
      <c r="BFV461" s="138"/>
      <c r="BFW461" s="138"/>
      <c r="BFX461" s="138"/>
      <c r="BFY461" s="138"/>
      <c r="BFZ461" s="138"/>
      <c r="BGA461" s="138"/>
      <c r="BGB461" s="138"/>
      <c r="BGC461" s="138"/>
      <c r="BGD461" s="138"/>
      <c r="BGE461" s="138"/>
      <c r="BGF461" s="138"/>
      <c r="BGG461" s="138"/>
      <c r="BGH461" s="138"/>
      <c r="BGI461" s="138"/>
      <c r="BGJ461" s="138"/>
      <c r="BGK461" s="138"/>
      <c r="BGL461" s="138"/>
      <c r="BGM461" s="138"/>
      <c r="BGN461" s="138"/>
      <c r="BGO461" s="138"/>
      <c r="BGP461" s="138"/>
      <c r="BGQ461" s="138"/>
      <c r="BGR461" s="138"/>
      <c r="BGS461" s="138"/>
      <c r="BGT461" s="138"/>
      <c r="BGU461" s="138"/>
      <c r="BGV461" s="138"/>
      <c r="BGW461" s="138"/>
      <c r="BGX461" s="138"/>
      <c r="BGY461" s="138"/>
      <c r="BGZ461" s="138"/>
      <c r="BHA461" s="138"/>
      <c r="BHB461" s="138"/>
      <c r="BHC461" s="138"/>
      <c r="BHD461" s="138"/>
      <c r="BHE461" s="138"/>
      <c r="BHF461" s="138"/>
      <c r="BHG461" s="138"/>
      <c r="BHH461" s="138"/>
      <c r="BHI461" s="138"/>
      <c r="BHJ461" s="138"/>
      <c r="BHK461" s="138"/>
      <c r="BHL461" s="138"/>
      <c r="BHM461" s="138"/>
      <c r="BHN461" s="138"/>
      <c r="BHO461" s="138"/>
      <c r="BHP461" s="138"/>
      <c r="BHQ461" s="138"/>
      <c r="BHR461" s="138"/>
      <c r="BHS461" s="138"/>
      <c r="BHT461" s="138"/>
      <c r="BHU461" s="138"/>
      <c r="BHV461" s="138"/>
      <c r="BHW461" s="138"/>
      <c r="BHX461" s="138"/>
      <c r="BHY461" s="138"/>
      <c r="BHZ461" s="138"/>
      <c r="BIA461" s="138"/>
      <c r="BIB461" s="138"/>
      <c r="BIC461" s="138"/>
      <c r="BID461" s="138"/>
      <c r="BIE461" s="138"/>
      <c r="BIF461" s="138"/>
      <c r="BIG461" s="138"/>
      <c r="BIH461" s="138"/>
      <c r="BII461" s="138"/>
      <c r="BIJ461" s="138"/>
      <c r="BIK461" s="138"/>
      <c r="BIL461" s="138"/>
      <c r="BIM461" s="138"/>
      <c r="BIN461" s="138"/>
      <c r="BIO461" s="138"/>
      <c r="BIP461" s="138"/>
      <c r="BIQ461" s="138"/>
      <c r="BIR461" s="138"/>
      <c r="BIS461" s="138"/>
      <c r="BIT461" s="138"/>
      <c r="BIU461" s="138"/>
      <c r="BIV461" s="138"/>
      <c r="BIW461" s="138"/>
      <c r="BIX461" s="138"/>
      <c r="BIY461" s="138"/>
      <c r="BIZ461" s="138"/>
      <c r="BJA461" s="138"/>
      <c r="BJB461" s="138"/>
      <c r="BJC461" s="138"/>
      <c r="BJD461" s="138"/>
      <c r="BJE461" s="138"/>
      <c r="BJF461" s="138"/>
      <c r="BJG461" s="138"/>
      <c r="BJH461" s="138"/>
      <c r="BJI461" s="138"/>
      <c r="BJJ461" s="138"/>
      <c r="BJK461" s="138"/>
      <c r="BJL461" s="138"/>
      <c r="BJM461" s="138"/>
      <c r="BJN461" s="138"/>
      <c r="BJO461" s="138"/>
      <c r="BJP461" s="138"/>
      <c r="BJQ461" s="138"/>
      <c r="BJR461" s="138"/>
      <c r="BJS461" s="138"/>
      <c r="BJT461" s="138"/>
      <c r="BJU461" s="138"/>
      <c r="BJV461" s="138"/>
      <c r="BJW461" s="138"/>
      <c r="BJX461" s="138"/>
      <c r="BJY461" s="138"/>
      <c r="BJZ461" s="138"/>
      <c r="BKA461" s="138"/>
      <c r="BKB461" s="138"/>
      <c r="BKC461" s="138"/>
      <c r="BKD461" s="138"/>
      <c r="BKE461" s="138"/>
      <c r="BKF461" s="138"/>
      <c r="BKG461" s="138"/>
      <c r="BKH461" s="138"/>
      <c r="BKI461" s="138"/>
      <c r="BKJ461" s="138"/>
      <c r="BKK461" s="138"/>
      <c r="BKL461" s="138"/>
      <c r="BKM461" s="138"/>
      <c r="BKN461" s="138"/>
      <c r="BKO461" s="138"/>
      <c r="BKP461" s="138"/>
      <c r="BKQ461" s="138"/>
      <c r="BKR461" s="138"/>
      <c r="BKS461" s="138"/>
      <c r="BKT461" s="138"/>
      <c r="BKU461" s="138"/>
      <c r="BKV461" s="138"/>
      <c r="BKW461" s="138"/>
      <c r="BKX461" s="138"/>
      <c r="BKY461" s="138"/>
      <c r="BKZ461" s="138"/>
      <c r="BLA461" s="138"/>
      <c r="BLB461" s="138"/>
      <c r="BLC461" s="138"/>
      <c r="BLD461" s="138"/>
      <c r="BLE461" s="138"/>
      <c r="BLF461" s="138"/>
      <c r="BLG461" s="138"/>
      <c r="BLH461" s="138"/>
      <c r="BLI461" s="138"/>
      <c r="BLJ461" s="138"/>
      <c r="BLK461" s="138"/>
      <c r="BLL461" s="138"/>
      <c r="BLM461" s="138"/>
      <c r="BLN461" s="138"/>
      <c r="BLO461" s="138"/>
      <c r="BLP461" s="138"/>
      <c r="BLQ461" s="138"/>
      <c r="BLR461" s="138"/>
      <c r="BLS461" s="138"/>
      <c r="BLT461" s="138"/>
      <c r="BLU461" s="138"/>
      <c r="BLV461" s="138"/>
      <c r="BLW461" s="138"/>
      <c r="BLX461" s="138"/>
      <c r="BLY461" s="138"/>
      <c r="BLZ461" s="138"/>
      <c r="BMA461" s="138"/>
      <c r="BMB461" s="138"/>
      <c r="BMC461" s="138"/>
      <c r="BMD461" s="138"/>
      <c r="BME461" s="138"/>
      <c r="BMF461" s="138"/>
      <c r="BMG461" s="138"/>
      <c r="BMH461" s="138"/>
      <c r="BMI461" s="138"/>
      <c r="BMJ461" s="138"/>
      <c r="BMK461" s="138"/>
      <c r="BML461" s="138"/>
      <c r="BMM461" s="138"/>
      <c r="BMN461" s="138"/>
      <c r="BMO461" s="138"/>
      <c r="BMP461" s="138"/>
      <c r="BMQ461" s="138"/>
      <c r="BMR461" s="138"/>
      <c r="BMS461" s="138"/>
      <c r="BMT461" s="138"/>
      <c r="BMU461" s="138"/>
      <c r="BMV461" s="138"/>
      <c r="BMW461" s="138"/>
      <c r="BMX461" s="138"/>
      <c r="BMY461" s="138"/>
      <c r="BMZ461" s="138"/>
      <c r="BNA461" s="138"/>
      <c r="BNB461" s="138"/>
      <c r="BNC461" s="138"/>
      <c r="BND461" s="138"/>
      <c r="BNE461" s="138"/>
      <c r="BNF461" s="138"/>
      <c r="BNG461" s="138"/>
      <c r="BNH461" s="138"/>
      <c r="BNI461" s="138"/>
      <c r="BNJ461" s="138"/>
      <c r="BNK461" s="138"/>
      <c r="BNL461" s="138"/>
      <c r="BNM461" s="138"/>
      <c r="BNN461" s="138"/>
      <c r="BNO461" s="138"/>
      <c r="BNP461" s="138"/>
      <c r="BNQ461" s="138"/>
      <c r="BNR461" s="138"/>
      <c r="BNS461" s="138"/>
      <c r="BNT461" s="138"/>
      <c r="BNU461" s="138"/>
      <c r="BNV461" s="138"/>
      <c r="BNW461" s="138"/>
      <c r="BNX461" s="138"/>
      <c r="BNY461" s="138"/>
      <c r="BNZ461" s="138"/>
      <c r="BOA461" s="138"/>
      <c r="BOB461" s="138"/>
      <c r="BOC461" s="138"/>
      <c r="BOD461" s="138"/>
      <c r="BOE461" s="138"/>
      <c r="BOF461" s="138"/>
      <c r="BOG461" s="138"/>
      <c r="BOH461" s="138"/>
      <c r="BOI461" s="138"/>
      <c r="BOJ461" s="138"/>
      <c r="BOK461" s="138"/>
      <c r="BOL461" s="138"/>
      <c r="BOM461" s="138"/>
      <c r="BON461" s="138"/>
      <c r="BOO461" s="138"/>
      <c r="BOP461" s="138"/>
      <c r="BOQ461" s="138"/>
      <c r="BOR461" s="138"/>
      <c r="BOS461" s="138"/>
      <c r="BOT461" s="138"/>
      <c r="BOU461" s="138"/>
      <c r="BOV461" s="138"/>
      <c r="BOW461" s="138"/>
      <c r="BOX461" s="138"/>
      <c r="BOY461" s="138"/>
      <c r="BOZ461" s="138"/>
      <c r="BPA461" s="138"/>
      <c r="BPB461" s="138"/>
      <c r="BPC461" s="138"/>
      <c r="BPD461" s="138"/>
      <c r="BPE461" s="138"/>
      <c r="BPF461" s="138"/>
      <c r="BPG461" s="138"/>
      <c r="BPH461" s="138"/>
      <c r="BPI461" s="138"/>
      <c r="BPJ461" s="138"/>
      <c r="BPK461" s="138"/>
      <c r="BPL461" s="138"/>
      <c r="BPM461" s="138"/>
      <c r="BPN461" s="138"/>
      <c r="BPO461" s="138"/>
      <c r="BPP461" s="138"/>
      <c r="BPQ461" s="138"/>
      <c r="BPR461" s="138"/>
      <c r="BPS461" s="138"/>
      <c r="BPT461" s="138"/>
      <c r="BPU461" s="138"/>
      <c r="BPV461" s="138"/>
      <c r="BPW461" s="138"/>
      <c r="BPX461" s="138"/>
      <c r="BPY461" s="138"/>
      <c r="BPZ461" s="138"/>
      <c r="BQA461" s="138"/>
      <c r="BQB461" s="138"/>
      <c r="BQC461" s="138"/>
      <c r="BQD461" s="138"/>
      <c r="BQE461" s="138"/>
      <c r="BQF461" s="138"/>
      <c r="BQG461" s="138"/>
      <c r="BQH461" s="138"/>
      <c r="BQI461" s="138"/>
      <c r="BQJ461" s="138"/>
      <c r="BQK461" s="138"/>
      <c r="BQL461" s="138"/>
      <c r="BQM461" s="138"/>
      <c r="BQN461" s="138"/>
      <c r="BQO461" s="138"/>
      <c r="BQP461" s="138"/>
      <c r="BQQ461" s="138"/>
      <c r="BQR461" s="138"/>
      <c r="BQS461" s="138"/>
      <c r="BQT461" s="138"/>
      <c r="BQU461" s="138"/>
      <c r="BQV461" s="138"/>
      <c r="BQW461" s="138"/>
      <c r="BQX461" s="138"/>
      <c r="BQY461" s="138"/>
      <c r="BQZ461" s="138"/>
      <c r="BRA461" s="138"/>
      <c r="BRB461" s="138"/>
      <c r="BRC461" s="138"/>
      <c r="BRD461" s="138"/>
      <c r="BRE461" s="138"/>
      <c r="BRF461" s="138"/>
      <c r="BRG461" s="138"/>
      <c r="BRH461" s="138"/>
      <c r="BRI461" s="138"/>
      <c r="BRJ461" s="138"/>
      <c r="BRK461" s="138"/>
      <c r="BRL461" s="138"/>
      <c r="BRM461" s="138"/>
      <c r="BRN461" s="138"/>
      <c r="BRO461" s="138"/>
      <c r="BRP461" s="138"/>
      <c r="BRQ461" s="138"/>
      <c r="BRR461" s="138"/>
      <c r="BRS461" s="138"/>
      <c r="BRT461" s="138"/>
      <c r="BRU461" s="138"/>
      <c r="BRV461" s="138"/>
      <c r="BRW461" s="138"/>
      <c r="BRX461" s="138"/>
      <c r="BRY461" s="138"/>
      <c r="BRZ461" s="138"/>
      <c r="BSA461" s="138"/>
      <c r="BSB461" s="138"/>
      <c r="BSC461" s="138"/>
      <c r="BSD461" s="138"/>
      <c r="BSE461" s="138"/>
      <c r="BSF461" s="138"/>
      <c r="BSG461" s="138"/>
      <c r="BSH461" s="138"/>
      <c r="BSI461" s="138"/>
      <c r="BSJ461" s="138"/>
      <c r="BSK461" s="138"/>
      <c r="BSL461" s="138"/>
      <c r="BSM461" s="138"/>
      <c r="BSN461" s="138"/>
      <c r="BSO461" s="138"/>
      <c r="BSP461" s="138"/>
      <c r="BSQ461" s="138"/>
      <c r="BSR461" s="138"/>
      <c r="BSS461" s="138"/>
      <c r="BST461" s="138"/>
      <c r="BSU461" s="138"/>
      <c r="BSV461" s="138"/>
      <c r="BSW461" s="138"/>
      <c r="BSX461" s="138"/>
      <c r="BSY461" s="138"/>
      <c r="BSZ461" s="138"/>
      <c r="BTA461" s="138"/>
      <c r="BTB461" s="138"/>
      <c r="BTC461" s="138"/>
      <c r="BTD461" s="138"/>
      <c r="BTE461" s="138"/>
      <c r="BTF461" s="138"/>
      <c r="BTG461" s="138"/>
      <c r="BTH461" s="138"/>
      <c r="BTI461" s="138"/>
      <c r="BTJ461" s="138"/>
      <c r="BTK461" s="138"/>
      <c r="BTL461" s="138"/>
      <c r="BTM461" s="138"/>
      <c r="BTN461" s="138"/>
      <c r="BTO461" s="138"/>
      <c r="BTP461" s="138"/>
      <c r="BTQ461" s="138"/>
      <c r="BTR461" s="138"/>
      <c r="BTS461" s="138"/>
      <c r="BTT461" s="138"/>
      <c r="BTU461" s="138"/>
      <c r="BTV461" s="138"/>
      <c r="BTW461" s="138"/>
      <c r="BTX461" s="138"/>
      <c r="BTY461" s="138"/>
      <c r="BTZ461" s="138"/>
      <c r="BUA461" s="138"/>
      <c r="BUB461" s="138"/>
      <c r="BUC461" s="138"/>
      <c r="BUD461" s="138"/>
      <c r="BUE461" s="138"/>
      <c r="BUF461" s="138"/>
      <c r="BUG461" s="138"/>
      <c r="BUH461" s="138"/>
      <c r="BUI461" s="138"/>
      <c r="BUJ461" s="138"/>
      <c r="BUK461" s="138"/>
      <c r="BUL461" s="138"/>
      <c r="BUM461" s="138"/>
      <c r="BUN461" s="138"/>
      <c r="BUO461" s="138"/>
      <c r="BUP461" s="138"/>
      <c r="BUQ461" s="138"/>
      <c r="BUR461" s="138"/>
      <c r="BUS461" s="138"/>
      <c r="BUT461" s="138"/>
      <c r="BUU461" s="138"/>
      <c r="BUV461" s="138"/>
      <c r="BUW461" s="138"/>
      <c r="BUX461" s="138"/>
      <c r="BUY461" s="138"/>
      <c r="BUZ461" s="138"/>
      <c r="BVA461" s="138"/>
      <c r="BVB461" s="138"/>
      <c r="BVC461" s="138"/>
      <c r="BVD461" s="138"/>
      <c r="BVE461" s="138"/>
      <c r="BVF461" s="138"/>
      <c r="BVG461" s="138"/>
      <c r="BVH461" s="138"/>
      <c r="BVI461" s="138"/>
      <c r="BVJ461" s="138"/>
      <c r="BVK461" s="138"/>
      <c r="BVL461" s="138"/>
      <c r="BVM461" s="138"/>
      <c r="BVN461" s="138"/>
      <c r="BVO461" s="138"/>
      <c r="BVP461" s="138"/>
      <c r="BVQ461" s="138"/>
      <c r="BVR461" s="138"/>
      <c r="BVS461" s="138"/>
      <c r="BVT461" s="138"/>
      <c r="BVU461" s="138"/>
      <c r="BVV461" s="138"/>
      <c r="BVW461" s="138"/>
      <c r="BVX461" s="138"/>
      <c r="BVY461" s="138"/>
      <c r="BVZ461" s="138"/>
      <c r="BWA461" s="138"/>
      <c r="BWB461" s="138"/>
      <c r="BWC461" s="138"/>
      <c r="BWD461" s="138"/>
      <c r="BWE461" s="138"/>
      <c r="BWF461" s="138"/>
      <c r="BWG461" s="138"/>
      <c r="BWH461" s="138"/>
      <c r="BWI461" s="138"/>
      <c r="BWJ461" s="138"/>
      <c r="BWK461" s="138"/>
      <c r="BWL461" s="138"/>
      <c r="BWM461" s="138"/>
      <c r="BWN461" s="138"/>
      <c r="BWO461" s="138"/>
      <c r="BWP461" s="138"/>
      <c r="BWQ461" s="138"/>
      <c r="BWR461" s="138"/>
      <c r="BWS461" s="138"/>
      <c r="BWT461" s="138"/>
      <c r="BWU461" s="138"/>
      <c r="BWV461" s="138"/>
      <c r="BWW461" s="138"/>
      <c r="BWX461" s="138"/>
      <c r="BWY461" s="138"/>
      <c r="BWZ461" s="138"/>
      <c r="BXA461" s="138"/>
      <c r="BXB461" s="138"/>
      <c r="BXC461" s="138"/>
      <c r="BXD461" s="138"/>
      <c r="BXE461" s="138"/>
      <c r="BXF461" s="138"/>
      <c r="BXG461" s="138"/>
      <c r="BXH461" s="138"/>
      <c r="BXI461" s="138"/>
      <c r="BXJ461" s="138"/>
      <c r="BXK461" s="138"/>
      <c r="BXL461" s="138"/>
      <c r="BXM461" s="138"/>
      <c r="BXN461" s="138"/>
      <c r="BXO461" s="138"/>
      <c r="BXP461" s="138"/>
      <c r="BXQ461" s="138"/>
      <c r="BXR461" s="138"/>
      <c r="BXS461" s="138"/>
      <c r="BXT461" s="138"/>
      <c r="BXU461" s="138"/>
      <c r="BXV461" s="138"/>
      <c r="BXW461" s="138"/>
      <c r="BXX461" s="138"/>
      <c r="BXY461" s="138"/>
      <c r="BXZ461" s="138"/>
      <c r="BYA461" s="138"/>
      <c r="BYB461" s="138"/>
      <c r="BYC461" s="138"/>
      <c r="BYD461" s="138"/>
      <c r="BYE461" s="138"/>
      <c r="BYF461" s="138"/>
      <c r="BYG461" s="138"/>
      <c r="BYH461" s="138"/>
      <c r="BYI461" s="138"/>
      <c r="BYJ461" s="138"/>
      <c r="BYK461" s="138"/>
      <c r="BYL461" s="138"/>
      <c r="BYM461" s="138"/>
      <c r="BYN461" s="138"/>
      <c r="BYO461" s="138"/>
      <c r="BYP461" s="138"/>
      <c r="BYQ461" s="138"/>
      <c r="BYR461" s="138"/>
      <c r="BYS461" s="138"/>
      <c r="BYT461" s="138"/>
      <c r="BYU461" s="138"/>
      <c r="BYV461" s="138"/>
      <c r="BYW461" s="138"/>
      <c r="BYX461" s="138"/>
      <c r="BYY461" s="138"/>
      <c r="BYZ461" s="138"/>
      <c r="BZA461" s="138"/>
      <c r="BZB461" s="138"/>
      <c r="BZC461" s="138"/>
      <c r="BZD461" s="138"/>
      <c r="BZE461" s="138"/>
      <c r="BZF461" s="138"/>
      <c r="BZG461" s="138"/>
      <c r="BZH461" s="138"/>
      <c r="BZI461" s="138"/>
      <c r="BZJ461" s="138"/>
      <c r="BZK461" s="138"/>
      <c r="BZL461" s="138"/>
      <c r="BZM461" s="138"/>
      <c r="BZN461" s="138"/>
      <c r="BZO461" s="138"/>
      <c r="BZP461" s="138"/>
      <c r="BZQ461" s="138"/>
      <c r="BZR461" s="138"/>
      <c r="BZS461" s="138"/>
      <c r="BZT461" s="138"/>
      <c r="BZU461" s="138"/>
      <c r="BZV461" s="138"/>
      <c r="BZW461" s="138"/>
      <c r="BZX461" s="138"/>
      <c r="BZY461" s="138"/>
      <c r="BZZ461" s="138"/>
      <c r="CAA461" s="138"/>
      <c r="CAB461" s="138"/>
      <c r="CAC461" s="138"/>
      <c r="CAD461" s="138"/>
      <c r="CAE461" s="138"/>
      <c r="CAF461" s="138"/>
      <c r="CAG461" s="138"/>
      <c r="CAH461" s="138"/>
      <c r="CAI461" s="138"/>
      <c r="CAJ461" s="138"/>
      <c r="CAK461" s="138"/>
      <c r="CAL461" s="138"/>
      <c r="CAM461" s="138"/>
      <c r="CAN461" s="138"/>
      <c r="CAO461" s="138"/>
      <c r="CAP461" s="138"/>
      <c r="CAQ461" s="138"/>
      <c r="CAR461" s="138"/>
      <c r="CAS461" s="138"/>
      <c r="CAT461" s="138"/>
      <c r="CAU461" s="138"/>
      <c r="CAV461" s="138"/>
      <c r="CAW461" s="138"/>
      <c r="CAX461" s="138"/>
      <c r="CAY461" s="138"/>
      <c r="CAZ461" s="138"/>
      <c r="CBA461" s="138"/>
      <c r="CBB461" s="138"/>
      <c r="CBC461" s="138"/>
      <c r="CBD461" s="138"/>
      <c r="CBE461" s="138"/>
      <c r="CBF461" s="138"/>
      <c r="CBG461" s="138"/>
      <c r="CBH461" s="138"/>
      <c r="CBI461" s="138"/>
      <c r="CBJ461" s="138"/>
      <c r="CBK461" s="138"/>
      <c r="CBL461" s="138"/>
      <c r="CBM461" s="138"/>
      <c r="CBN461" s="138"/>
      <c r="CBO461" s="138"/>
      <c r="CBP461" s="138"/>
      <c r="CBQ461" s="138"/>
      <c r="CBR461" s="138"/>
      <c r="CBS461" s="138"/>
      <c r="CBT461" s="138"/>
      <c r="CBU461" s="138"/>
      <c r="CBV461" s="138"/>
      <c r="CBW461" s="138"/>
      <c r="CBX461" s="138"/>
      <c r="CBY461" s="138"/>
      <c r="CBZ461" s="138"/>
      <c r="CCA461" s="138"/>
      <c r="CCB461" s="138"/>
      <c r="CCC461" s="138"/>
      <c r="CCD461" s="138"/>
      <c r="CCE461" s="138"/>
      <c r="CCF461" s="138"/>
      <c r="CCG461" s="138"/>
      <c r="CCH461" s="138"/>
      <c r="CCI461" s="138"/>
      <c r="CCJ461" s="138"/>
      <c r="CCK461" s="138"/>
      <c r="CCL461" s="138"/>
      <c r="CCM461" s="138"/>
      <c r="CCN461" s="138"/>
      <c r="CCO461" s="138"/>
      <c r="CCP461" s="138"/>
      <c r="CCQ461" s="138"/>
      <c r="CCR461" s="138"/>
      <c r="CCS461" s="138"/>
      <c r="CCT461" s="138"/>
      <c r="CCU461" s="138"/>
      <c r="CCV461" s="138"/>
      <c r="CCW461" s="138"/>
      <c r="CCX461" s="138"/>
      <c r="CCY461" s="138"/>
      <c r="CCZ461" s="138"/>
      <c r="CDA461" s="138"/>
      <c r="CDB461" s="138"/>
      <c r="CDC461" s="138"/>
      <c r="CDD461" s="138"/>
      <c r="CDE461" s="138"/>
      <c r="CDF461" s="138"/>
      <c r="CDG461" s="138"/>
      <c r="CDH461" s="138"/>
      <c r="CDI461" s="138"/>
      <c r="CDJ461" s="138"/>
      <c r="CDK461" s="138"/>
      <c r="CDL461" s="138"/>
      <c r="CDM461" s="138"/>
      <c r="CDN461" s="138"/>
      <c r="CDO461" s="138"/>
      <c r="CDP461" s="138"/>
      <c r="CDQ461" s="138"/>
      <c r="CDR461" s="138"/>
      <c r="CDS461" s="138"/>
      <c r="CDT461" s="138"/>
      <c r="CDU461" s="138"/>
      <c r="CDV461" s="138"/>
      <c r="CDW461" s="138"/>
      <c r="CDX461" s="138"/>
      <c r="CDY461" s="138"/>
      <c r="CDZ461" s="138"/>
      <c r="CEA461" s="138"/>
      <c r="CEB461" s="138"/>
      <c r="CEC461" s="138"/>
      <c r="CED461" s="138"/>
      <c r="CEE461" s="138"/>
      <c r="CEF461" s="138"/>
      <c r="CEG461" s="138"/>
      <c r="CEH461" s="138"/>
      <c r="CEI461" s="138"/>
      <c r="CEJ461" s="138"/>
      <c r="CEK461" s="138"/>
      <c r="CEL461" s="138"/>
      <c r="CEM461" s="138"/>
      <c r="CEN461" s="138"/>
      <c r="CEO461" s="138"/>
      <c r="CEP461" s="138"/>
      <c r="CEQ461" s="138"/>
      <c r="CER461" s="138"/>
      <c r="CES461" s="138"/>
      <c r="CET461" s="138"/>
      <c r="CEU461" s="138"/>
      <c r="CEV461" s="138"/>
      <c r="CEW461" s="138"/>
      <c r="CEX461" s="138"/>
      <c r="CEY461" s="138"/>
      <c r="CEZ461" s="138"/>
      <c r="CFA461" s="138"/>
      <c r="CFB461" s="138"/>
      <c r="CFC461" s="138"/>
      <c r="CFD461" s="138"/>
      <c r="CFE461" s="138"/>
      <c r="CFF461" s="138"/>
      <c r="CFG461" s="138"/>
      <c r="CFH461" s="138"/>
      <c r="CFI461" s="138"/>
      <c r="CFJ461" s="138"/>
      <c r="CFK461" s="138"/>
      <c r="CFL461" s="138"/>
      <c r="CFM461" s="138"/>
      <c r="CFN461" s="138"/>
      <c r="CFO461" s="138"/>
      <c r="CFP461" s="138"/>
      <c r="CFQ461" s="138"/>
      <c r="CFR461" s="138"/>
      <c r="CFS461" s="138"/>
      <c r="CFT461" s="138"/>
      <c r="CFU461" s="138"/>
      <c r="CFV461" s="138"/>
      <c r="CFW461" s="138"/>
      <c r="CFX461" s="138"/>
      <c r="CFY461" s="138"/>
      <c r="CFZ461" s="138"/>
      <c r="CGA461" s="138"/>
      <c r="CGB461" s="138"/>
      <c r="CGC461" s="138"/>
      <c r="CGD461" s="138"/>
      <c r="CGE461" s="138"/>
      <c r="CGF461" s="138"/>
      <c r="CGG461" s="138"/>
      <c r="CGH461" s="138"/>
      <c r="CGI461" s="138"/>
      <c r="CGJ461" s="138"/>
      <c r="CGK461" s="138"/>
      <c r="CGL461" s="138"/>
      <c r="CGM461" s="138"/>
      <c r="CGN461" s="138"/>
      <c r="CGO461" s="138"/>
      <c r="CGP461" s="138"/>
      <c r="CGQ461" s="138"/>
      <c r="CGR461" s="138"/>
      <c r="CGS461" s="138"/>
      <c r="CGT461" s="138"/>
      <c r="CGU461" s="138"/>
      <c r="CGV461" s="138"/>
      <c r="CGW461" s="138"/>
      <c r="CGX461" s="138"/>
      <c r="CGY461" s="138"/>
      <c r="CGZ461" s="138"/>
      <c r="CHA461" s="138"/>
      <c r="CHB461" s="138"/>
      <c r="CHC461" s="138"/>
      <c r="CHD461" s="138"/>
      <c r="CHE461" s="138"/>
      <c r="CHF461" s="138"/>
      <c r="CHG461" s="138"/>
      <c r="CHH461" s="138"/>
      <c r="CHI461" s="138"/>
      <c r="CHJ461" s="138"/>
      <c r="CHK461" s="138"/>
      <c r="CHL461" s="138"/>
      <c r="CHM461" s="138"/>
      <c r="CHN461" s="138"/>
      <c r="CHO461" s="138"/>
      <c r="CHP461" s="138"/>
      <c r="CHQ461" s="138"/>
      <c r="CHR461" s="138"/>
      <c r="CHS461" s="138"/>
      <c r="CHT461" s="138"/>
      <c r="CHU461" s="138"/>
      <c r="CHV461" s="138"/>
      <c r="CHW461" s="138"/>
      <c r="CHX461" s="138"/>
      <c r="CHY461" s="138"/>
      <c r="CHZ461" s="138"/>
      <c r="CIA461" s="138"/>
      <c r="CIB461" s="138"/>
      <c r="CIC461" s="138"/>
      <c r="CID461" s="138"/>
      <c r="CIE461" s="138"/>
      <c r="CIF461" s="138"/>
      <c r="CIG461" s="138"/>
      <c r="CIH461" s="138"/>
      <c r="CII461" s="138"/>
      <c r="CIJ461" s="138"/>
      <c r="CIK461" s="138"/>
      <c r="CIL461" s="138"/>
      <c r="CIM461" s="138"/>
      <c r="CIN461" s="138"/>
      <c r="CIO461" s="138"/>
      <c r="CIP461" s="138"/>
      <c r="CIQ461" s="138"/>
      <c r="CIR461" s="138"/>
      <c r="CIS461" s="138"/>
      <c r="CIT461" s="138"/>
      <c r="CIU461" s="138"/>
      <c r="CIV461" s="138"/>
      <c r="CIW461" s="138"/>
      <c r="CIX461" s="138"/>
      <c r="CIY461" s="138"/>
      <c r="CIZ461" s="138"/>
      <c r="CJA461" s="138"/>
      <c r="CJB461" s="138"/>
      <c r="CJC461" s="138"/>
      <c r="CJD461" s="138"/>
      <c r="CJE461" s="138"/>
      <c r="CJF461" s="138"/>
      <c r="CJG461" s="138"/>
      <c r="CJH461" s="138"/>
      <c r="CJI461" s="138"/>
      <c r="CJJ461" s="138"/>
      <c r="CJK461" s="138"/>
      <c r="CJL461" s="138"/>
      <c r="CJM461" s="138"/>
      <c r="CJN461" s="138"/>
      <c r="CJO461" s="138"/>
      <c r="CJP461" s="138"/>
      <c r="CJQ461" s="138"/>
      <c r="CJR461" s="138"/>
      <c r="CJS461" s="138"/>
      <c r="CJT461" s="138"/>
      <c r="CJU461" s="138"/>
      <c r="CJV461" s="138"/>
      <c r="CJW461" s="138"/>
      <c r="CJX461" s="138"/>
      <c r="CJY461" s="138"/>
      <c r="CJZ461" s="138"/>
      <c r="CKA461" s="138"/>
      <c r="CKB461" s="138"/>
      <c r="CKC461" s="138"/>
      <c r="CKD461" s="138"/>
      <c r="CKE461" s="138"/>
      <c r="CKF461" s="138"/>
      <c r="CKG461" s="138"/>
      <c r="CKH461" s="138"/>
      <c r="CKI461" s="138"/>
      <c r="CKJ461" s="138"/>
      <c r="CKK461" s="138"/>
      <c r="CKL461" s="138"/>
      <c r="CKM461" s="138"/>
      <c r="CKN461" s="138"/>
      <c r="CKO461" s="138"/>
      <c r="CKP461" s="138"/>
      <c r="CKQ461" s="138"/>
      <c r="CKR461" s="138"/>
      <c r="CKS461" s="138"/>
      <c r="CKT461" s="138"/>
      <c r="CKU461" s="138"/>
      <c r="CKV461" s="138"/>
      <c r="CKW461" s="138"/>
      <c r="CKX461" s="138"/>
      <c r="CKY461" s="138"/>
      <c r="CKZ461" s="138"/>
      <c r="CLA461" s="138"/>
      <c r="CLB461" s="138"/>
      <c r="CLC461" s="138"/>
      <c r="CLD461" s="138"/>
      <c r="CLE461" s="138"/>
      <c r="CLF461" s="138"/>
      <c r="CLG461" s="138"/>
      <c r="CLH461" s="138"/>
      <c r="CLI461" s="138"/>
      <c r="CLJ461" s="138"/>
      <c r="CLK461" s="138"/>
      <c r="CLL461" s="138"/>
      <c r="CLM461" s="138"/>
      <c r="CLN461" s="138"/>
      <c r="CLO461" s="138"/>
      <c r="CLP461" s="138"/>
      <c r="CLQ461" s="138"/>
      <c r="CLR461" s="138"/>
      <c r="CLS461" s="138"/>
      <c r="CLT461" s="138"/>
      <c r="CLU461" s="138"/>
      <c r="CLV461" s="138"/>
      <c r="CLW461" s="138"/>
      <c r="CLX461" s="138"/>
      <c r="CLY461" s="138"/>
      <c r="CLZ461" s="138"/>
      <c r="CMA461" s="138"/>
      <c r="CMB461" s="138"/>
      <c r="CMC461" s="138"/>
      <c r="CMD461" s="138"/>
      <c r="CME461" s="138"/>
      <c r="CMF461" s="138"/>
      <c r="CMG461" s="138"/>
      <c r="CMH461" s="138"/>
      <c r="CMI461" s="138"/>
      <c r="CMJ461" s="138"/>
      <c r="CMK461" s="138"/>
      <c r="CML461" s="138"/>
      <c r="CMM461" s="138"/>
      <c r="CMN461" s="138"/>
      <c r="CMO461" s="138"/>
      <c r="CMP461" s="138"/>
      <c r="CMQ461" s="138"/>
      <c r="CMR461" s="138"/>
      <c r="CMS461" s="138"/>
      <c r="CMT461" s="138"/>
      <c r="CMU461" s="138"/>
      <c r="CMV461" s="138"/>
      <c r="CMW461" s="138"/>
      <c r="CMX461" s="138"/>
      <c r="CMY461" s="138"/>
      <c r="CMZ461" s="138"/>
      <c r="CNA461" s="138"/>
      <c r="CNB461" s="138"/>
      <c r="CNC461" s="138"/>
      <c r="CND461" s="138"/>
      <c r="CNE461" s="138"/>
      <c r="CNF461" s="138"/>
      <c r="CNG461" s="138"/>
      <c r="CNH461" s="138"/>
      <c r="CNI461" s="138"/>
      <c r="CNJ461" s="138"/>
      <c r="CNK461" s="138"/>
      <c r="CNL461" s="138"/>
      <c r="CNM461" s="138"/>
      <c r="CNN461" s="138"/>
      <c r="CNO461" s="138"/>
      <c r="CNP461" s="138"/>
      <c r="CNQ461" s="138"/>
      <c r="CNR461" s="138"/>
      <c r="CNS461" s="138"/>
      <c r="CNT461" s="138"/>
      <c r="CNU461" s="138"/>
      <c r="CNV461" s="138"/>
      <c r="CNW461" s="138"/>
      <c r="CNX461" s="138"/>
      <c r="CNY461" s="138"/>
      <c r="CNZ461" s="138"/>
      <c r="COA461" s="138"/>
      <c r="COB461" s="138"/>
      <c r="COC461" s="138"/>
      <c r="COD461" s="138"/>
      <c r="COE461" s="138"/>
      <c r="COF461" s="138"/>
      <c r="COG461" s="138"/>
      <c r="COH461" s="138"/>
      <c r="COI461" s="138"/>
      <c r="COJ461" s="138"/>
      <c r="COK461" s="138"/>
      <c r="COL461" s="138"/>
      <c r="COM461" s="138"/>
      <c r="CON461" s="138"/>
      <c r="COO461" s="138"/>
      <c r="COP461" s="138"/>
      <c r="COQ461" s="138"/>
      <c r="COR461" s="138"/>
      <c r="COS461" s="138"/>
      <c r="COT461" s="138"/>
      <c r="COU461" s="138"/>
      <c r="COV461" s="138"/>
      <c r="COW461" s="138"/>
      <c r="COX461" s="138"/>
      <c r="COY461" s="138"/>
      <c r="COZ461" s="138"/>
      <c r="CPA461" s="138"/>
      <c r="CPB461" s="138"/>
      <c r="CPC461" s="138"/>
      <c r="CPD461" s="138"/>
      <c r="CPE461" s="138"/>
      <c r="CPF461" s="138"/>
      <c r="CPG461" s="138"/>
      <c r="CPH461" s="138"/>
      <c r="CPI461" s="138"/>
      <c r="CPJ461" s="138"/>
      <c r="CPK461" s="138"/>
      <c r="CPL461" s="138"/>
      <c r="CPM461" s="138"/>
      <c r="CPN461" s="138"/>
      <c r="CPO461" s="138"/>
      <c r="CPP461" s="138"/>
      <c r="CPQ461" s="138"/>
      <c r="CPR461" s="138"/>
      <c r="CPS461" s="138"/>
      <c r="CPT461" s="138"/>
      <c r="CPU461" s="138"/>
      <c r="CPV461" s="138"/>
      <c r="CPW461" s="138"/>
      <c r="CPX461" s="138"/>
      <c r="CPY461" s="138"/>
      <c r="CPZ461" s="138"/>
      <c r="CQA461" s="138"/>
      <c r="CQB461" s="138"/>
      <c r="CQC461" s="138"/>
      <c r="CQD461" s="138"/>
      <c r="CQE461" s="138"/>
      <c r="CQF461" s="138"/>
      <c r="CQG461" s="138"/>
      <c r="CQH461" s="138"/>
      <c r="CQI461" s="138"/>
      <c r="CQJ461" s="138"/>
      <c r="CQK461" s="138"/>
      <c r="CQL461" s="138"/>
      <c r="CQM461" s="138"/>
      <c r="CQN461" s="138"/>
      <c r="CQO461" s="138"/>
      <c r="CQP461" s="138"/>
      <c r="CQQ461" s="138"/>
      <c r="CQR461" s="138"/>
      <c r="CQS461" s="138"/>
      <c r="CQT461" s="138"/>
      <c r="CQU461" s="138"/>
      <c r="CQV461" s="138"/>
      <c r="CQW461" s="138"/>
      <c r="CQX461" s="138"/>
      <c r="CQY461" s="138"/>
      <c r="CQZ461" s="138"/>
      <c r="CRA461" s="138"/>
      <c r="CRB461" s="138"/>
      <c r="CRC461" s="138"/>
      <c r="CRD461" s="138"/>
      <c r="CRE461" s="138"/>
      <c r="CRF461" s="138"/>
      <c r="CRG461" s="138"/>
      <c r="CRH461" s="138"/>
      <c r="CRI461" s="138"/>
      <c r="CRJ461" s="138"/>
      <c r="CRK461" s="138"/>
      <c r="CRL461" s="138"/>
      <c r="CRM461" s="138"/>
      <c r="CRN461" s="138"/>
      <c r="CRO461" s="138"/>
      <c r="CRP461" s="138"/>
      <c r="CRQ461" s="138"/>
      <c r="CRR461" s="138"/>
      <c r="CRS461" s="138"/>
      <c r="CRT461" s="138"/>
      <c r="CRU461" s="138"/>
      <c r="CRV461" s="138"/>
      <c r="CRW461" s="138"/>
      <c r="CRX461" s="138"/>
      <c r="CRY461" s="138"/>
      <c r="CRZ461" s="138"/>
      <c r="CSA461" s="138"/>
      <c r="CSB461" s="138"/>
      <c r="CSC461" s="138"/>
      <c r="CSD461" s="138"/>
      <c r="CSE461" s="138"/>
      <c r="CSF461" s="138"/>
      <c r="CSG461" s="138"/>
      <c r="CSH461" s="138"/>
      <c r="CSI461" s="138"/>
      <c r="CSJ461" s="138"/>
      <c r="CSK461" s="138"/>
      <c r="CSL461" s="138"/>
      <c r="CSM461" s="138"/>
      <c r="CSN461" s="138"/>
      <c r="CSO461" s="138"/>
      <c r="CSP461" s="138"/>
      <c r="CSQ461" s="138"/>
      <c r="CSR461" s="138"/>
      <c r="CSS461" s="138"/>
      <c r="CST461" s="138"/>
      <c r="CSU461" s="138"/>
      <c r="CSV461" s="138"/>
      <c r="CSW461" s="138"/>
      <c r="CSX461" s="138"/>
      <c r="CSY461" s="138"/>
      <c r="CSZ461" s="138"/>
      <c r="CTA461" s="138"/>
      <c r="CTB461" s="138"/>
      <c r="CTC461" s="138"/>
      <c r="CTD461" s="138"/>
      <c r="CTE461" s="138"/>
      <c r="CTF461" s="138"/>
      <c r="CTG461" s="138"/>
      <c r="CTH461" s="138"/>
      <c r="CTI461" s="138"/>
      <c r="CTJ461" s="138"/>
      <c r="CTK461" s="138"/>
      <c r="CTL461" s="138"/>
      <c r="CTM461" s="138"/>
      <c r="CTN461" s="138"/>
      <c r="CTO461" s="138"/>
      <c r="CTP461" s="138"/>
      <c r="CTQ461" s="138"/>
      <c r="CTR461" s="138"/>
      <c r="CTS461" s="138"/>
      <c r="CTT461" s="138"/>
      <c r="CTU461" s="138"/>
      <c r="CTV461" s="138"/>
      <c r="CTW461" s="138"/>
      <c r="CTX461" s="138"/>
      <c r="CTY461" s="138"/>
      <c r="CTZ461" s="138"/>
      <c r="CUA461" s="138"/>
      <c r="CUB461" s="138"/>
      <c r="CUC461" s="138"/>
      <c r="CUD461" s="138"/>
      <c r="CUE461" s="138"/>
      <c r="CUF461" s="138"/>
      <c r="CUG461" s="138"/>
      <c r="CUH461" s="138"/>
      <c r="CUI461" s="138"/>
      <c r="CUJ461" s="138"/>
      <c r="CUK461" s="138"/>
      <c r="CUL461" s="138"/>
      <c r="CUM461" s="138"/>
      <c r="CUN461" s="138"/>
      <c r="CUO461" s="138"/>
      <c r="CUP461" s="138"/>
      <c r="CUQ461" s="138"/>
      <c r="CUR461" s="138"/>
      <c r="CUS461" s="138"/>
      <c r="CUT461" s="138"/>
      <c r="CUU461" s="138"/>
      <c r="CUV461" s="138"/>
      <c r="CUW461" s="138"/>
      <c r="CUX461" s="138"/>
      <c r="CUY461" s="138"/>
      <c r="CUZ461" s="138"/>
      <c r="CVA461" s="138"/>
      <c r="CVB461" s="138"/>
      <c r="CVC461" s="138"/>
      <c r="CVD461" s="138"/>
      <c r="CVE461" s="138"/>
      <c r="CVF461" s="138"/>
      <c r="CVG461" s="138"/>
      <c r="CVH461" s="138"/>
      <c r="CVI461" s="138"/>
      <c r="CVJ461" s="138"/>
      <c r="CVK461" s="138"/>
      <c r="CVL461" s="138"/>
      <c r="CVM461" s="138"/>
      <c r="CVN461" s="138"/>
      <c r="CVO461" s="138"/>
      <c r="CVP461" s="138"/>
      <c r="CVQ461" s="138"/>
      <c r="CVR461" s="138"/>
      <c r="CVS461" s="138"/>
      <c r="CVT461" s="138"/>
      <c r="CVU461" s="138"/>
      <c r="CVV461" s="138"/>
      <c r="CVW461" s="138"/>
      <c r="CVX461" s="138"/>
      <c r="CVY461" s="138"/>
      <c r="CVZ461" s="138"/>
      <c r="CWA461" s="138"/>
      <c r="CWB461" s="138"/>
      <c r="CWC461" s="138"/>
      <c r="CWD461" s="138"/>
      <c r="CWE461" s="138"/>
      <c r="CWF461" s="138"/>
      <c r="CWG461" s="138"/>
      <c r="CWH461" s="138"/>
      <c r="CWI461" s="138"/>
      <c r="CWJ461" s="138"/>
      <c r="CWK461" s="138"/>
      <c r="CWL461" s="138"/>
      <c r="CWM461" s="138"/>
      <c r="CWN461" s="138"/>
      <c r="CWO461" s="138"/>
      <c r="CWP461" s="138"/>
      <c r="CWQ461" s="138"/>
      <c r="CWR461" s="138"/>
      <c r="CWS461" s="138"/>
      <c r="CWT461" s="138"/>
      <c r="CWU461" s="138"/>
      <c r="CWV461" s="138"/>
      <c r="CWW461" s="138"/>
      <c r="CWX461" s="138"/>
      <c r="CWY461" s="138"/>
      <c r="CWZ461" s="138"/>
      <c r="CXA461" s="138"/>
      <c r="CXB461" s="138"/>
      <c r="CXC461" s="138"/>
      <c r="CXD461" s="138"/>
      <c r="CXE461" s="138"/>
      <c r="CXF461" s="138"/>
      <c r="CXG461" s="138"/>
      <c r="CXH461" s="138"/>
      <c r="CXI461" s="138"/>
      <c r="CXJ461" s="138"/>
      <c r="CXK461" s="138"/>
      <c r="CXL461" s="138"/>
      <c r="CXM461" s="138"/>
      <c r="CXN461" s="138"/>
      <c r="CXO461" s="138"/>
      <c r="CXP461" s="138"/>
      <c r="CXQ461" s="138"/>
      <c r="CXR461" s="138"/>
      <c r="CXS461" s="138"/>
      <c r="CXT461" s="138"/>
      <c r="CXU461" s="138"/>
      <c r="CXV461" s="138"/>
      <c r="CXW461" s="138"/>
      <c r="CXX461" s="138"/>
      <c r="CXY461" s="138"/>
      <c r="CXZ461" s="138"/>
      <c r="CYA461" s="138"/>
      <c r="CYB461" s="138"/>
      <c r="CYC461" s="138"/>
      <c r="CYD461" s="138"/>
      <c r="CYE461" s="138"/>
      <c r="CYF461" s="138"/>
      <c r="CYG461" s="138"/>
      <c r="CYH461" s="138"/>
      <c r="CYI461" s="138"/>
      <c r="CYJ461" s="138"/>
      <c r="CYK461" s="138"/>
      <c r="CYL461" s="138"/>
      <c r="CYM461" s="138"/>
      <c r="CYN461" s="138"/>
      <c r="CYO461" s="138"/>
      <c r="CYP461" s="138"/>
      <c r="CYQ461" s="138"/>
      <c r="CYR461" s="138"/>
      <c r="CYS461" s="138"/>
      <c r="CYT461" s="138"/>
      <c r="CYU461" s="138"/>
      <c r="CYV461" s="138"/>
      <c r="CYW461" s="138"/>
      <c r="CYX461" s="138"/>
      <c r="CYY461" s="138"/>
      <c r="CYZ461" s="138"/>
      <c r="CZA461" s="138"/>
      <c r="CZB461" s="138"/>
      <c r="CZC461" s="138"/>
      <c r="CZD461" s="138"/>
      <c r="CZE461" s="138"/>
      <c r="CZF461" s="138"/>
      <c r="CZG461" s="138"/>
      <c r="CZH461" s="138"/>
      <c r="CZI461" s="138"/>
      <c r="CZJ461" s="138"/>
      <c r="CZK461" s="138"/>
      <c r="CZL461" s="138"/>
      <c r="CZM461" s="138"/>
      <c r="CZN461" s="138"/>
      <c r="CZO461" s="138"/>
      <c r="CZP461" s="138"/>
      <c r="CZQ461" s="138"/>
      <c r="CZR461" s="138"/>
      <c r="CZS461" s="138"/>
      <c r="CZT461" s="138"/>
      <c r="CZU461" s="138"/>
      <c r="CZV461" s="138"/>
      <c r="CZW461" s="138"/>
      <c r="CZX461" s="138"/>
      <c r="CZY461" s="138"/>
      <c r="CZZ461" s="138"/>
      <c r="DAA461" s="138"/>
      <c r="DAB461" s="138"/>
      <c r="DAC461" s="138"/>
      <c r="DAD461" s="138"/>
      <c r="DAE461" s="138"/>
      <c r="DAF461" s="138"/>
      <c r="DAG461" s="138"/>
      <c r="DAH461" s="138"/>
      <c r="DAI461" s="138"/>
      <c r="DAJ461" s="138"/>
      <c r="DAK461" s="138"/>
      <c r="DAL461" s="138"/>
      <c r="DAM461" s="138"/>
      <c r="DAN461" s="138"/>
      <c r="DAO461" s="138"/>
      <c r="DAP461" s="138"/>
      <c r="DAQ461" s="138"/>
      <c r="DAR461" s="138"/>
      <c r="DAS461" s="138"/>
      <c r="DAT461" s="138"/>
      <c r="DAU461" s="138"/>
      <c r="DAV461" s="138"/>
      <c r="DAW461" s="138"/>
      <c r="DAX461" s="138"/>
      <c r="DAY461" s="138"/>
      <c r="DAZ461" s="138"/>
      <c r="DBA461" s="138"/>
      <c r="DBB461" s="138"/>
      <c r="DBC461" s="138"/>
      <c r="DBD461" s="138"/>
      <c r="DBE461" s="138"/>
      <c r="DBF461" s="138"/>
      <c r="DBG461" s="138"/>
      <c r="DBH461" s="138"/>
      <c r="DBI461" s="138"/>
      <c r="DBJ461" s="138"/>
      <c r="DBK461" s="138"/>
      <c r="DBL461" s="138"/>
      <c r="DBM461" s="138"/>
      <c r="DBN461" s="138"/>
      <c r="DBO461" s="138"/>
      <c r="DBP461" s="138"/>
      <c r="DBQ461" s="138"/>
      <c r="DBR461" s="138"/>
      <c r="DBS461" s="138"/>
      <c r="DBT461" s="138"/>
      <c r="DBU461" s="138"/>
      <c r="DBV461" s="138"/>
      <c r="DBW461" s="138"/>
      <c r="DBX461" s="138"/>
      <c r="DBY461" s="138"/>
      <c r="DBZ461" s="138"/>
      <c r="DCA461" s="138"/>
      <c r="DCB461" s="138"/>
      <c r="DCC461" s="138"/>
      <c r="DCD461" s="138"/>
      <c r="DCE461" s="138"/>
      <c r="DCF461" s="138"/>
      <c r="DCG461" s="138"/>
      <c r="DCH461" s="138"/>
      <c r="DCI461" s="138"/>
      <c r="DCJ461" s="138"/>
      <c r="DCK461" s="138"/>
      <c r="DCL461" s="138"/>
      <c r="DCM461" s="138"/>
      <c r="DCN461" s="138"/>
      <c r="DCO461" s="138"/>
      <c r="DCP461" s="138"/>
      <c r="DCQ461" s="138"/>
      <c r="DCR461" s="138"/>
      <c r="DCS461" s="138"/>
      <c r="DCT461" s="138"/>
      <c r="DCU461" s="138"/>
      <c r="DCV461" s="138"/>
      <c r="DCW461" s="138"/>
      <c r="DCX461" s="138"/>
      <c r="DCY461" s="138"/>
      <c r="DCZ461" s="138"/>
      <c r="DDA461" s="138"/>
      <c r="DDB461" s="138"/>
      <c r="DDC461" s="138"/>
      <c r="DDD461" s="138"/>
      <c r="DDE461" s="138"/>
      <c r="DDF461" s="138"/>
      <c r="DDG461" s="138"/>
      <c r="DDH461" s="138"/>
      <c r="DDI461" s="138"/>
      <c r="DDJ461" s="138"/>
      <c r="DDK461" s="138"/>
      <c r="DDL461" s="138"/>
      <c r="DDM461" s="138"/>
      <c r="DDN461" s="138"/>
      <c r="DDO461" s="138"/>
      <c r="DDP461" s="138"/>
      <c r="DDQ461" s="138"/>
      <c r="DDR461" s="138"/>
      <c r="DDS461" s="138"/>
      <c r="DDT461" s="138"/>
      <c r="DDU461" s="138"/>
      <c r="DDV461" s="138"/>
      <c r="DDW461" s="138"/>
      <c r="DDX461" s="138"/>
      <c r="DDY461" s="138"/>
      <c r="DDZ461" s="138"/>
      <c r="DEA461" s="138"/>
      <c r="DEB461" s="138"/>
      <c r="DEC461" s="138"/>
      <c r="DED461" s="138"/>
      <c r="DEE461" s="138"/>
      <c r="DEF461" s="138"/>
      <c r="DEG461" s="138"/>
      <c r="DEH461" s="138"/>
      <c r="DEI461" s="138"/>
      <c r="DEJ461" s="138"/>
      <c r="DEK461" s="138"/>
      <c r="DEL461" s="138"/>
      <c r="DEM461" s="138"/>
      <c r="DEN461" s="138"/>
      <c r="DEO461" s="138"/>
      <c r="DEP461" s="138"/>
      <c r="DEQ461" s="138"/>
      <c r="DER461" s="138"/>
      <c r="DES461" s="138"/>
      <c r="DET461" s="138"/>
      <c r="DEU461" s="138"/>
      <c r="DEV461" s="138"/>
      <c r="DEW461" s="138"/>
      <c r="DEX461" s="138"/>
      <c r="DEY461" s="138"/>
      <c r="DEZ461" s="138"/>
      <c r="DFA461" s="138"/>
      <c r="DFB461" s="138"/>
      <c r="DFC461" s="138"/>
      <c r="DFD461" s="138"/>
      <c r="DFE461" s="138"/>
      <c r="DFF461" s="138"/>
      <c r="DFG461" s="138"/>
      <c r="DFH461" s="138"/>
      <c r="DFI461" s="138"/>
      <c r="DFJ461" s="138"/>
      <c r="DFK461" s="138"/>
      <c r="DFL461" s="138"/>
      <c r="DFM461" s="138"/>
      <c r="DFN461" s="138"/>
      <c r="DFO461" s="138"/>
      <c r="DFP461" s="138"/>
      <c r="DFQ461" s="138"/>
      <c r="DFR461" s="138"/>
      <c r="DFS461" s="138"/>
      <c r="DFT461" s="138"/>
      <c r="DFU461" s="138"/>
      <c r="DFV461" s="138"/>
      <c r="DFW461" s="138"/>
      <c r="DFX461" s="138"/>
      <c r="DFY461" s="138"/>
      <c r="DFZ461" s="138"/>
      <c r="DGA461" s="138"/>
      <c r="DGB461" s="138"/>
      <c r="DGC461" s="138"/>
      <c r="DGD461" s="138"/>
      <c r="DGE461" s="138"/>
      <c r="DGF461" s="138"/>
      <c r="DGG461" s="138"/>
      <c r="DGH461" s="138"/>
      <c r="DGI461" s="138"/>
      <c r="DGJ461" s="138"/>
      <c r="DGK461" s="138"/>
      <c r="DGL461" s="138"/>
      <c r="DGM461" s="138"/>
      <c r="DGN461" s="138"/>
      <c r="DGO461" s="138"/>
      <c r="DGP461" s="138"/>
      <c r="DGQ461" s="138"/>
      <c r="DGR461" s="138"/>
      <c r="DGS461" s="138"/>
      <c r="DGT461" s="138"/>
      <c r="DGU461" s="138"/>
      <c r="DGV461" s="138"/>
      <c r="DGW461" s="138"/>
      <c r="DGX461" s="138"/>
      <c r="DGY461" s="138"/>
      <c r="DGZ461" s="138"/>
      <c r="DHA461" s="138"/>
      <c r="DHB461" s="138"/>
      <c r="DHC461" s="138"/>
      <c r="DHD461" s="138"/>
      <c r="DHE461" s="138"/>
      <c r="DHF461" s="138"/>
      <c r="DHG461" s="138"/>
      <c r="DHH461" s="138"/>
      <c r="DHI461" s="138"/>
      <c r="DHJ461" s="138"/>
      <c r="DHK461" s="138"/>
      <c r="DHL461" s="138"/>
      <c r="DHM461" s="138"/>
      <c r="DHN461" s="138"/>
      <c r="DHO461" s="138"/>
      <c r="DHP461" s="138"/>
      <c r="DHQ461" s="138"/>
      <c r="DHR461" s="138"/>
      <c r="DHS461" s="138"/>
      <c r="DHT461" s="138"/>
      <c r="DHU461" s="138"/>
      <c r="DHV461" s="138"/>
      <c r="DHW461" s="138"/>
      <c r="DHX461" s="138"/>
      <c r="DHY461" s="138"/>
      <c r="DHZ461" s="138"/>
      <c r="DIA461" s="138"/>
      <c r="DIB461" s="138"/>
      <c r="DIC461" s="138"/>
      <c r="DID461" s="138"/>
      <c r="DIE461" s="138"/>
      <c r="DIF461" s="138"/>
      <c r="DIG461" s="138"/>
      <c r="DIH461" s="138"/>
      <c r="DII461" s="138"/>
      <c r="DIJ461" s="138"/>
      <c r="DIK461" s="138"/>
      <c r="DIL461" s="138"/>
      <c r="DIM461" s="138"/>
      <c r="DIN461" s="138"/>
      <c r="DIO461" s="138"/>
      <c r="DIP461" s="138"/>
      <c r="DIQ461" s="138"/>
      <c r="DIR461" s="138"/>
      <c r="DIS461" s="138"/>
      <c r="DIT461" s="138"/>
      <c r="DIU461" s="138"/>
      <c r="DIV461" s="138"/>
      <c r="DIW461" s="138"/>
      <c r="DIX461" s="138"/>
      <c r="DIY461" s="138"/>
      <c r="DIZ461" s="138"/>
      <c r="DJA461" s="138"/>
      <c r="DJB461" s="138"/>
      <c r="DJC461" s="138"/>
      <c r="DJD461" s="138"/>
      <c r="DJE461" s="138"/>
      <c r="DJF461" s="138"/>
      <c r="DJG461" s="138"/>
      <c r="DJH461" s="138"/>
      <c r="DJI461" s="138"/>
      <c r="DJJ461" s="138"/>
      <c r="DJK461" s="138"/>
      <c r="DJL461" s="138"/>
      <c r="DJM461" s="138"/>
      <c r="DJN461" s="138"/>
      <c r="DJO461" s="138"/>
      <c r="DJP461" s="138"/>
      <c r="DJQ461" s="138"/>
      <c r="DJR461" s="138"/>
      <c r="DJS461" s="138"/>
      <c r="DJT461" s="138"/>
      <c r="DJU461" s="138"/>
      <c r="DJV461" s="138"/>
      <c r="DJW461" s="138"/>
      <c r="DJX461" s="138"/>
      <c r="DJY461" s="138"/>
      <c r="DJZ461" s="138"/>
      <c r="DKA461" s="138"/>
      <c r="DKB461" s="138"/>
      <c r="DKC461" s="138"/>
      <c r="DKD461" s="138"/>
      <c r="DKE461" s="138"/>
      <c r="DKF461" s="138"/>
      <c r="DKG461" s="138"/>
      <c r="DKH461" s="138"/>
      <c r="DKI461" s="138"/>
      <c r="DKJ461" s="138"/>
      <c r="DKK461" s="138"/>
      <c r="DKL461" s="138"/>
      <c r="DKM461" s="138"/>
      <c r="DKN461" s="138"/>
      <c r="DKO461" s="138"/>
      <c r="DKP461" s="138"/>
      <c r="DKQ461" s="138"/>
      <c r="DKR461" s="138"/>
      <c r="DKS461" s="138"/>
      <c r="DKT461" s="138"/>
      <c r="DKU461" s="138"/>
      <c r="DKV461" s="138"/>
      <c r="DKW461" s="138"/>
      <c r="DKX461" s="138"/>
      <c r="DKY461" s="138"/>
      <c r="DKZ461" s="138"/>
      <c r="DLA461" s="138"/>
      <c r="DLB461" s="138"/>
      <c r="DLC461" s="138"/>
      <c r="DLD461" s="138"/>
      <c r="DLE461" s="138"/>
      <c r="DLF461" s="138"/>
      <c r="DLG461" s="138"/>
      <c r="DLH461" s="138"/>
      <c r="DLI461" s="138"/>
      <c r="DLJ461" s="138"/>
      <c r="DLK461" s="138"/>
      <c r="DLL461" s="138"/>
      <c r="DLM461" s="138"/>
      <c r="DLN461" s="138"/>
      <c r="DLO461" s="138"/>
      <c r="DLP461" s="138"/>
      <c r="DLQ461" s="138"/>
      <c r="DLR461" s="138"/>
      <c r="DLS461" s="138"/>
      <c r="DLT461" s="138"/>
      <c r="DLU461" s="138"/>
      <c r="DLV461" s="138"/>
      <c r="DLW461" s="138"/>
      <c r="DLX461" s="138"/>
      <c r="DLY461" s="138"/>
      <c r="DLZ461" s="138"/>
      <c r="DMA461" s="138"/>
      <c r="DMB461" s="138"/>
      <c r="DMC461" s="138"/>
      <c r="DMD461" s="138"/>
      <c r="DME461" s="138"/>
      <c r="DMF461" s="138"/>
      <c r="DMG461" s="138"/>
      <c r="DMH461" s="138"/>
      <c r="DMI461" s="138"/>
      <c r="DMJ461" s="138"/>
      <c r="DMK461" s="138"/>
      <c r="DML461" s="138"/>
      <c r="DMM461" s="138"/>
      <c r="DMN461" s="138"/>
      <c r="DMO461" s="138"/>
      <c r="DMP461" s="138"/>
      <c r="DMQ461" s="138"/>
      <c r="DMR461" s="138"/>
      <c r="DMS461" s="138"/>
      <c r="DMT461" s="138"/>
      <c r="DMU461" s="138"/>
      <c r="DMV461" s="138"/>
      <c r="DMW461" s="138"/>
      <c r="DMX461" s="138"/>
      <c r="DMY461" s="138"/>
      <c r="DMZ461" s="138"/>
      <c r="DNA461" s="138"/>
      <c r="DNB461" s="138"/>
      <c r="DNC461" s="138"/>
      <c r="DND461" s="138"/>
      <c r="DNE461" s="138"/>
      <c r="DNF461" s="138"/>
      <c r="DNG461" s="138"/>
      <c r="DNH461" s="138"/>
      <c r="DNI461" s="138"/>
      <c r="DNJ461" s="138"/>
      <c r="DNK461" s="138"/>
      <c r="DNL461" s="138"/>
      <c r="DNM461" s="138"/>
      <c r="DNN461" s="138"/>
      <c r="DNO461" s="138"/>
      <c r="DNP461" s="138"/>
      <c r="DNQ461" s="138"/>
      <c r="DNR461" s="138"/>
      <c r="DNS461" s="138"/>
      <c r="DNT461" s="138"/>
      <c r="DNU461" s="138"/>
      <c r="DNV461" s="138"/>
      <c r="DNW461" s="138"/>
      <c r="DNX461" s="138"/>
      <c r="DNY461" s="138"/>
      <c r="DNZ461" s="138"/>
      <c r="DOA461" s="138"/>
      <c r="DOB461" s="138"/>
      <c r="DOC461" s="138"/>
      <c r="DOD461" s="138"/>
      <c r="DOE461" s="138"/>
      <c r="DOF461" s="138"/>
      <c r="DOG461" s="138"/>
      <c r="DOH461" s="138"/>
      <c r="DOI461" s="138"/>
      <c r="DOJ461" s="138"/>
      <c r="DOK461" s="138"/>
      <c r="DOL461" s="138"/>
      <c r="DOM461" s="138"/>
      <c r="DON461" s="138"/>
      <c r="DOO461" s="138"/>
      <c r="DOP461" s="138"/>
      <c r="DOQ461" s="138"/>
      <c r="DOR461" s="138"/>
      <c r="DOS461" s="138"/>
      <c r="DOT461" s="138"/>
      <c r="DOU461" s="138"/>
      <c r="DOV461" s="138"/>
      <c r="DOW461" s="138"/>
      <c r="DOX461" s="138"/>
      <c r="DOY461" s="138"/>
      <c r="DOZ461" s="138"/>
      <c r="DPA461" s="138"/>
      <c r="DPB461" s="138"/>
      <c r="DPC461" s="138"/>
      <c r="DPD461" s="138"/>
      <c r="DPE461" s="138"/>
      <c r="DPF461" s="138"/>
      <c r="DPG461" s="138"/>
      <c r="DPH461" s="138"/>
      <c r="DPI461" s="138"/>
      <c r="DPJ461" s="138"/>
      <c r="DPK461" s="138"/>
      <c r="DPL461" s="138"/>
      <c r="DPM461" s="138"/>
      <c r="DPN461" s="138"/>
      <c r="DPO461" s="138"/>
      <c r="DPP461" s="138"/>
      <c r="DPQ461" s="138"/>
      <c r="DPR461" s="138"/>
      <c r="DPS461" s="138"/>
      <c r="DPT461" s="138"/>
      <c r="DPU461" s="138"/>
      <c r="DPV461" s="138"/>
      <c r="DPW461" s="138"/>
      <c r="DPX461" s="138"/>
      <c r="DPY461" s="138"/>
      <c r="DPZ461" s="138"/>
      <c r="DQA461" s="138"/>
      <c r="DQB461" s="138"/>
      <c r="DQC461" s="138"/>
      <c r="DQD461" s="138"/>
      <c r="DQE461" s="138"/>
      <c r="DQF461" s="138"/>
      <c r="DQG461" s="138"/>
      <c r="DQH461" s="138"/>
      <c r="DQI461" s="138"/>
      <c r="DQJ461" s="138"/>
      <c r="DQK461" s="138"/>
      <c r="DQL461" s="138"/>
      <c r="DQM461" s="138"/>
      <c r="DQN461" s="138"/>
      <c r="DQO461" s="138"/>
      <c r="DQP461" s="138"/>
      <c r="DQQ461" s="138"/>
      <c r="DQR461" s="138"/>
      <c r="DQS461" s="138"/>
      <c r="DQT461" s="138"/>
      <c r="DQU461" s="138"/>
      <c r="DQV461" s="138"/>
      <c r="DQW461" s="138"/>
      <c r="DQX461" s="138"/>
      <c r="DQY461" s="138"/>
      <c r="DQZ461" s="138"/>
      <c r="DRA461" s="138"/>
      <c r="DRB461" s="138"/>
      <c r="DRC461" s="138"/>
      <c r="DRD461" s="138"/>
      <c r="DRE461" s="138"/>
      <c r="DRF461" s="138"/>
      <c r="DRG461" s="138"/>
      <c r="DRH461" s="138"/>
      <c r="DRI461" s="138"/>
      <c r="DRJ461" s="138"/>
      <c r="DRK461" s="138"/>
      <c r="DRL461" s="138"/>
      <c r="DRM461" s="138"/>
      <c r="DRN461" s="138"/>
      <c r="DRO461" s="138"/>
      <c r="DRP461" s="138"/>
      <c r="DRQ461" s="138"/>
      <c r="DRR461" s="138"/>
      <c r="DRS461" s="138"/>
      <c r="DRT461" s="138"/>
      <c r="DRU461" s="138"/>
      <c r="DRV461" s="138"/>
      <c r="DRW461" s="138"/>
      <c r="DRX461" s="138"/>
      <c r="DRY461" s="138"/>
      <c r="DRZ461" s="138"/>
      <c r="DSA461" s="138"/>
      <c r="DSB461" s="138"/>
      <c r="DSC461" s="138"/>
      <c r="DSD461" s="138"/>
      <c r="DSE461" s="138"/>
      <c r="DSF461" s="138"/>
      <c r="DSG461" s="138"/>
      <c r="DSH461" s="138"/>
      <c r="DSI461" s="138"/>
      <c r="DSJ461" s="138"/>
      <c r="DSK461" s="138"/>
      <c r="DSL461" s="138"/>
      <c r="DSM461" s="138"/>
      <c r="DSN461" s="138"/>
      <c r="DSO461" s="138"/>
      <c r="DSP461" s="138"/>
      <c r="DSQ461" s="138"/>
      <c r="DSR461" s="138"/>
      <c r="DSS461" s="138"/>
      <c r="DST461" s="138"/>
      <c r="DSU461" s="138"/>
      <c r="DSV461" s="138"/>
      <c r="DSW461" s="138"/>
      <c r="DSX461" s="138"/>
      <c r="DSY461" s="138"/>
      <c r="DSZ461" s="138"/>
      <c r="DTA461" s="138"/>
      <c r="DTB461" s="138"/>
      <c r="DTC461" s="138"/>
      <c r="DTD461" s="138"/>
      <c r="DTE461" s="138"/>
      <c r="DTF461" s="138"/>
      <c r="DTG461" s="138"/>
      <c r="DTH461" s="138"/>
      <c r="DTI461" s="138"/>
      <c r="DTJ461" s="138"/>
      <c r="DTK461" s="138"/>
      <c r="DTL461" s="138"/>
      <c r="DTM461" s="138"/>
      <c r="DTN461" s="138"/>
      <c r="DTO461" s="138"/>
      <c r="DTP461" s="138"/>
      <c r="DTQ461" s="138"/>
      <c r="DTR461" s="138"/>
      <c r="DTS461" s="138"/>
      <c r="DTT461" s="138"/>
      <c r="DTU461" s="138"/>
      <c r="DTV461" s="138"/>
      <c r="DTW461" s="138"/>
      <c r="DTX461" s="138"/>
      <c r="DTY461" s="138"/>
      <c r="DTZ461" s="138"/>
      <c r="DUA461" s="138"/>
      <c r="DUB461" s="138"/>
      <c r="DUC461" s="138"/>
      <c r="DUD461" s="138"/>
      <c r="DUE461" s="138"/>
      <c r="DUF461" s="138"/>
      <c r="DUG461" s="138"/>
      <c r="DUH461" s="138"/>
      <c r="DUI461" s="138"/>
      <c r="DUJ461" s="138"/>
      <c r="DUK461" s="138"/>
      <c r="DUL461" s="138"/>
      <c r="DUM461" s="138"/>
      <c r="DUN461" s="138"/>
      <c r="DUO461" s="138"/>
      <c r="DUP461" s="138"/>
      <c r="DUQ461" s="138"/>
      <c r="DUR461" s="138"/>
      <c r="DUS461" s="138"/>
      <c r="DUT461" s="138"/>
      <c r="DUU461" s="138"/>
      <c r="DUV461" s="138"/>
      <c r="DUW461" s="138"/>
      <c r="DUX461" s="138"/>
      <c r="DUY461" s="138"/>
      <c r="DUZ461" s="138"/>
      <c r="DVA461" s="138"/>
      <c r="DVB461" s="138"/>
      <c r="DVC461" s="138"/>
      <c r="DVD461" s="138"/>
      <c r="DVE461" s="138"/>
      <c r="DVF461" s="138"/>
      <c r="DVG461" s="138"/>
      <c r="DVH461" s="138"/>
      <c r="DVI461" s="138"/>
      <c r="DVJ461" s="138"/>
      <c r="DVK461" s="138"/>
      <c r="DVL461" s="138"/>
      <c r="DVM461" s="138"/>
      <c r="DVN461" s="138"/>
      <c r="DVO461" s="138"/>
      <c r="DVP461" s="138"/>
      <c r="DVQ461" s="138"/>
      <c r="DVR461" s="138"/>
      <c r="DVS461" s="138"/>
      <c r="DVT461" s="138"/>
      <c r="DVU461" s="138"/>
      <c r="DVV461" s="138"/>
      <c r="DVW461" s="138"/>
      <c r="DVX461" s="138"/>
      <c r="DVY461" s="138"/>
      <c r="DVZ461" s="138"/>
      <c r="DWA461" s="138"/>
      <c r="DWB461" s="138"/>
      <c r="DWC461" s="138"/>
      <c r="DWD461" s="138"/>
      <c r="DWE461" s="138"/>
      <c r="DWF461" s="138"/>
      <c r="DWG461" s="138"/>
      <c r="DWH461" s="138"/>
      <c r="DWI461" s="138"/>
      <c r="DWJ461" s="138"/>
      <c r="DWK461" s="138"/>
      <c r="DWL461" s="138"/>
      <c r="DWM461" s="138"/>
      <c r="DWN461" s="138"/>
      <c r="DWO461" s="138"/>
      <c r="DWP461" s="138"/>
      <c r="DWQ461" s="138"/>
      <c r="DWR461" s="138"/>
      <c r="DWS461" s="138"/>
      <c r="DWT461" s="138"/>
      <c r="DWU461" s="138"/>
      <c r="DWV461" s="138"/>
      <c r="DWW461" s="138"/>
      <c r="DWX461" s="138"/>
      <c r="DWY461" s="138"/>
      <c r="DWZ461" s="138"/>
      <c r="DXA461" s="138"/>
      <c r="DXB461" s="138"/>
      <c r="DXC461" s="138"/>
      <c r="DXD461" s="138"/>
      <c r="DXE461" s="138"/>
      <c r="DXF461" s="138"/>
      <c r="DXG461" s="138"/>
      <c r="DXH461" s="138"/>
      <c r="DXI461" s="138"/>
      <c r="DXJ461" s="138"/>
      <c r="DXK461" s="138"/>
      <c r="DXL461" s="138"/>
      <c r="DXM461" s="138"/>
      <c r="DXN461" s="138"/>
      <c r="DXO461" s="138"/>
      <c r="DXP461" s="138"/>
      <c r="DXQ461" s="138"/>
      <c r="DXR461" s="138"/>
      <c r="DXS461" s="138"/>
      <c r="DXT461" s="138"/>
      <c r="DXU461" s="138"/>
      <c r="DXV461" s="138"/>
      <c r="DXW461" s="138"/>
      <c r="DXX461" s="138"/>
      <c r="DXY461" s="138"/>
      <c r="DXZ461" s="138"/>
      <c r="DYA461" s="138"/>
      <c r="DYB461" s="138"/>
      <c r="DYC461" s="138"/>
      <c r="DYD461" s="138"/>
      <c r="DYE461" s="138"/>
      <c r="DYF461" s="138"/>
      <c r="DYG461" s="138"/>
      <c r="DYH461" s="138"/>
      <c r="DYI461" s="138"/>
      <c r="DYJ461" s="138"/>
      <c r="DYK461" s="138"/>
      <c r="DYL461" s="138"/>
      <c r="DYM461" s="138"/>
      <c r="DYN461" s="138"/>
      <c r="DYO461" s="138"/>
      <c r="DYP461" s="138"/>
      <c r="DYQ461" s="138"/>
      <c r="DYR461" s="138"/>
      <c r="DYS461" s="138"/>
      <c r="DYT461" s="138"/>
      <c r="DYU461" s="138"/>
      <c r="DYV461" s="138"/>
      <c r="DYW461" s="138"/>
      <c r="DYX461" s="138"/>
      <c r="DYY461" s="138"/>
      <c r="DYZ461" s="138"/>
      <c r="DZA461" s="138"/>
      <c r="DZB461" s="138"/>
      <c r="DZC461" s="138"/>
      <c r="DZD461" s="138"/>
      <c r="DZE461" s="138"/>
      <c r="DZF461" s="138"/>
      <c r="DZG461" s="138"/>
      <c r="DZH461" s="138"/>
      <c r="DZI461" s="138"/>
      <c r="DZJ461" s="138"/>
      <c r="DZK461" s="138"/>
      <c r="DZL461" s="138"/>
      <c r="DZM461" s="138"/>
      <c r="DZN461" s="138"/>
      <c r="DZO461" s="138"/>
      <c r="DZP461" s="138"/>
      <c r="DZQ461" s="138"/>
      <c r="DZR461" s="138"/>
      <c r="DZS461" s="138"/>
      <c r="DZT461" s="138"/>
      <c r="DZU461" s="138"/>
      <c r="DZV461" s="138"/>
      <c r="DZW461" s="138"/>
      <c r="DZX461" s="138"/>
      <c r="DZY461" s="138"/>
      <c r="DZZ461" s="138"/>
      <c r="EAA461" s="138"/>
      <c r="EAB461" s="138"/>
      <c r="EAC461" s="138"/>
      <c r="EAD461" s="138"/>
      <c r="EAE461" s="138"/>
      <c r="EAF461" s="138"/>
      <c r="EAG461" s="138"/>
      <c r="EAH461" s="138"/>
      <c r="EAI461" s="138"/>
      <c r="EAJ461" s="138"/>
      <c r="EAK461" s="138"/>
      <c r="EAL461" s="138"/>
      <c r="EAM461" s="138"/>
      <c r="EAN461" s="138"/>
      <c r="EAO461" s="138"/>
      <c r="EAP461" s="138"/>
      <c r="EAQ461" s="138"/>
      <c r="EAR461" s="138"/>
      <c r="EAS461" s="138"/>
      <c r="EAT461" s="138"/>
      <c r="EAU461" s="138"/>
      <c r="EAV461" s="138"/>
      <c r="EAW461" s="138"/>
      <c r="EAX461" s="138"/>
      <c r="EAY461" s="138"/>
      <c r="EAZ461" s="138"/>
      <c r="EBA461" s="138"/>
      <c r="EBB461" s="138"/>
      <c r="EBC461" s="138"/>
      <c r="EBD461" s="138"/>
      <c r="EBE461" s="138"/>
      <c r="EBF461" s="138"/>
      <c r="EBG461" s="138"/>
      <c r="EBH461" s="138"/>
      <c r="EBI461" s="138"/>
      <c r="EBJ461" s="138"/>
      <c r="EBK461" s="138"/>
      <c r="EBL461" s="138"/>
      <c r="EBM461" s="138"/>
      <c r="EBN461" s="138"/>
      <c r="EBO461" s="138"/>
      <c r="EBP461" s="138"/>
      <c r="EBQ461" s="138"/>
      <c r="EBR461" s="138"/>
      <c r="EBS461" s="138"/>
      <c r="EBT461" s="138"/>
      <c r="EBU461" s="138"/>
      <c r="EBV461" s="138"/>
      <c r="EBW461" s="138"/>
      <c r="EBX461" s="138"/>
      <c r="EBY461" s="138"/>
      <c r="EBZ461" s="138"/>
      <c r="ECA461" s="138"/>
      <c r="ECB461" s="138"/>
      <c r="ECC461" s="138"/>
      <c r="ECD461" s="138"/>
      <c r="ECE461" s="138"/>
      <c r="ECF461" s="138"/>
      <c r="ECG461" s="138"/>
      <c r="ECH461" s="138"/>
      <c r="ECI461" s="138"/>
      <c r="ECJ461" s="138"/>
      <c r="ECK461" s="138"/>
      <c r="ECL461" s="138"/>
      <c r="ECM461" s="138"/>
      <c r="ECN461" s="138"/>
      <c r="ECO461" s="138"/>
      <c r="ECP461" s="138"/>
      <c r="ECQ461" s="138"/>
      <c r="ECR461" s="138"/>
      <c r="ECS461" s="138"/>
      <c r="ECT461" s="138"/>
      <c r="ECU461" s="138"/>
      <c r="ECV461" s="138"/>
      <c r="ECW461" s="138"/>
      <c r="ECX461" s="138"/>
      <c r="ECY461" s="138"/>
      <c r="ECZ461" s="138"/>
      <c r="EDA461" s="138"/>
      <c r="EDB461" s="138"/>
      <c r="EDC461" s="138"/>
      <c r="EDD461" s="138"/>
      <c r="EDE461" s="138"/>
      <c r="EDF461" s="138"/>
      <c r="EDG461" s="138"/>
      <c r="EDH461" s="138"/>
      <c r="EDI461" s="138"/>
      <c r="EDJ461" s="138"/>
      <c r="EDK461" s="138"/>
      <c r="EDL461" s="138"/>
      <c r="EDM461" s="138"/>
      <c r="EDN461" s="138"/>
      <c r="EDO461" s="138"/>
      <c r="EDP461" s="138"/>
      <c r="EDQ461" s="138"/>
      <c r="EDR461" s="138"/>
      <c r="EDS461" s="138"/>
      <c r="EDT461" s="138"/>
      <c r="EDU461" s="138"/>
      <c r="EDV461" s="138"/>
      <c r="EDW461" s="138"/>
      <c r="EDX461" s="138"/>
      <c r="EDY461" s="138"/>
      <c r="EDZ461" s="138"/>
      <c r="EEA461" s="138"/>
      <c r="EEB461" s="138"/>
      <c r="EEC461" s="138"/>
      <c r="EED461" s="138"/>
      <c r="EEE461" s="138"/>
      <c r="EEF461" s="138"/>
      <c r="EEG461" s="138"/>
      <c r="EEH461" s="138"/>
      <c r="EEI461" s="138"/>
      <c r="EEJ461" s="138"/>
      <c r="EEK461" s="138"/>
      <c r="EEL461" s="138"/>
      <c r="EEM461" s="138"/>
      <c r="EEN461" s="138"/>
      <c r="EEO461" s="138"/>
      <c r="EEP461" s="138"/>
      <c r="EEQ461" s="138"/>
      <c r="EER461" s="138"/>
      <c r="EES461" s="138"/>
      <c r="EET461" s="138"/>
      <c r="EEU461" s="138"/>
      <c r="EEV461" s="138"/>
      <c r="EEW461" s="138"/>
      <c r="EEX461" s="138"/>
      <c r="EEY461" s="138"/>
      <c r="EEZ461" s="138"/>
      <c r="EFA461" s="138"/>
      <c r="EFB461" s="138"/>
      <c r="EFC461" s="138"/>
      <c r="EFD461" s="138"/>
      <c r="EFE461" s="138"/>
      <c r="EFF461" s="138"/>
      <c r="EFG461" s="138"/>
      <c r="EFH461" s="138"/>
      <c r="EFI461" s="138"/>
      <c r="EFJ461" s="138"/>
      <c r="EFK461" s="138"/>
      <c r="EFL461" s="138"/>
      <c r="EFM461" s="138"/>
      <c r="EFN461" s="138"/>
      <c r="EFO461" s="138"/>
      <c r="EFP461" s="138"/>
      <c r="EFQ461" s="138"/>
      <c r="EFR461" s="138"/>
      <c r="EFS461" s="138"/>
      <c r="EFT461" s="138"/>
      <c r="EFU461" s="138"/>
      <c r="EFV461" s="138"/>
      <c r="EFW461" s="138"/>
      <c r="EFX461" s="138"/>
      <c r="EFY461" s="138"/>
      <c r="EFZ461" s="138"/>
      <c r="EGA461" s="138"/>
      <c r="EGB461" s="138"/>
      <c r="EGC461" s="138"/>
      <c r="EGD461" s="138"/>
      <c r="EGE461" s="138"/>
      <c r="EGF461" s="138"/>
      <c r="EGG461" s="138"/>
      <c r="EGH461" s="138"/>
      <c r="EGI461" s="138"/>
      <c r="EGJ461" s="138"/>
      <c r="EGK461" s="138"/>
      <c r="EGL461" s="138"/>
      <c r="EGM461" s="138"/>
      <c r="EGN461" s="138"/>
      <c r="EGO461" s="138"/>
      <c r="EGP461" s="138"/>
      <c r="EGQ461" s="138"/>
      <c r="EGR461" s="138"/>
      <c r="EGS461" s="138"/>
      <c r="EGT461" s="138"/>
      <c r="EGU461" s="138"/>
      <c r="EGV461" s="138"/>
      <c r="EGW461" s="138"/>
      <c r="EGX461" s="138"/>
      <c r="EGY461" s="138"/>
      <c r="EGZ461" s="138"/>
      <c r="EHA461" s="138"/>
      <c r="EHB461" s="138"/>
      <c r="EHC461" s="138"/>
      <c r="EHD461" s="138"/>
      <c r="EHE461" s="138"/>
      <c r="EHF461" s="138"/>
      <c r="EHG461" s="138"/>
      <c r="EHH461" s="138"/>
      <c r="EHI461" s="138"/>
      <c r="EHJ461" s="138"/>
      <c r="EHK461" s="138"/>
      <c r="EHL461" s="138"/>
      <c r="EHM461" s="138"/>
      <c r="EHN461" s="138"/>
      <c r="EHO461" s="138"/>
      <c r="EHP461" s="138"/>
      <c r="EHQ461" s="138"/>
      <c r="EHR461" s="138"/>
      <c r="EHS461" s="138"/>
      <c r="EHT461" s="138"/>
      <c r="EHU461" s="138"/>
      <c r="EHV461" s="138"/>
      <c r="EHW461" s="138"/>
      <c r="EHX461" s="138"/>
      <c r="EHY461" s="138"/>
      <c r="EHZ461" s="138"/>
      <c r="EIA461" s="138"/>
      <c r="EIB461" s="138"/>
      <c r="EIC461" s="138"/>
      <c r="EID461" s="138"/>
      <c r="EIE461" s="138"/>
      <c r="EIF461" s="138"/>
      <c r="EIG461" s="138"/>
      <c r="EIH461" s="138"/>
      <c r="EII461" s="138"/>
      <c r="EIJ461" s="138"/>
      <c r="EIK461" s="138"/>
      <c r="EIL461" s="138"/>
      <c r="EIM461" s="138"/>
      <c r="EIN461" s="138"/>
      <c r="EIO461" s="138"/>
      <c r="EIP461" s="138"/>
      <c r="EIQ461" s="138"/>
      <c r="EIR461" s="138"/>
      <c r="EIS461" s="138"/>
      <c r="EIT461" s="138"/>
      <c r="EIU461" s="138"/>
      <c r="EIV461" s="138"/>
      <c r="EIW461" s="138"/>
      <c r="EIX461" s="138"/>
      <c r="EIY461" s="138"/>
      <c r="EIZ461" s="138"/>
      <c r="EJA461" s="138"/>
      <c r="EJB461" s="138"/>
      <c r="EJC461" s="138"/>
      <c r="EJD461" s="138"/>
      <c r="EJE461" s="138"/>
      <c r="EJF461" s="138"/>
      <c r="EJG461" s="138"/>
      <c r="EJH461" s="138"/>
      <c r="EJI461" s="138"/>
      <c r="EJJ461" s="138"/>
      <c r="EJK461" s="138"/>
      <c r="EJL461" s="138"/>
      <c r="EJM461" s="138"/>
      <c r="EJN461" s="138"/>
      <c r="EJO461" s="138"/>
      <c r="EJP461" s="138"/>
      <c r="EJQ461" s="138"/>
      <c r="EJR461" s="138"/>
      <c r="EJS461" s="138"/>
      <c r="EJT461" s="138"/>
      <c r="EJU461" s="138"/>
      <c r="EJV461" s="138"/>
      <c r="EJW461" s="138"/>
      <c r="EJX461" s="138"/>
      <c r="EJY461" s="138"/>
      <c r="EJZ461" s="138"/>
      <c r="EKA461" s="138"/>
      <c r="EKB461" s="138"/>
      <c r="EKC461" s="138"/>
      <c r="EKD461" s="138"/>
      <c r="EKE461" s="138"/>
      <c r="EKF461" s="138"/>
      <c r="EKG461" s="138"/>
      <c r="EKH461" s="138"/>
      <c r="EKI461" s="138"/>
      <c r="EKJ461" s="138"/>
      <c r="EKK461" s="138"/>
      <c r="EKL461" s="138"/>
      <c r="EKM461" s="138"/>
      <c r="EKN461" s="138"/>
      <c r="EKO461" s="138"/>
      <c r="EKP461" s="138"/>
      <c r="EKQ461" s="138"/>
      <c r="EKR461" s="138"/>
      <c r="EKS461" s="138"/>
      <c r="EKT461" s="138"/>
      <c r="EKU461" s="138"/>
      <c r="EKV461" s="138"/>
      <c r="EKW461" s="138"/>
      <c r="EKX461" s="138"/>
      <c r="EKY461" s="138"/>
      <c r="EKZ461" s="138"/>
      <c r="ELA461" s="138"/>
      <c r="ELB461" s="138"/>
      <c r="ELC461" s="138"/>
      <c r="ELD461" s="138"/>
      <c r="ELE461" s="138"/>
      <c r="ELF461" s="138"/>
      <c r="ELG461" s="138"/>
      <c r="ELH461" s="138"/>
      <c r="ELI461" s="138"/>
      <c r="ELJ461" s="138"/>
      <c r="ELK461" s="138"/>
      <c r="ELL461" s="138"/>
      <c r="ELM461" s="138"/>
      <c r="ELN461" s="138"/>
      <c r="ELO461" s="138"/>
      <c r="ELP461" s="138"/>
      <c r="ELQ461" s="138"/>
      <c r="ELR461" s="138"/>
      <c r="ELS461" s="138"/>
      <c r="ELT461" s="138"/>
      <c r="ELU461" s="138"/>
      <c r="ELV461" s="138"/>
      <c r="ELW461" s="138"/>
      <c r="ELX461" s="138"/>
      <c r="ELY461" s="138"/>
      <c r="ELZ461" s="138"/>
      <c r="EMA461" s="138"/>
      <c r="EMB461" s="138"/>
      <c r="EMC461" s="138"/>
      <c r="EMD461" s="138"/>
      <c r="EME461" s="138"/>
      <c r="EMF461" s="138"/>
      <c r="EMG461" s="138"/>
      <c r="EMH461" s="138"/>
      <c r="EMI461" s="138"/>
      <c r="EMJ461" s="138"/>
      <c r="EMK461" s="138"/>
      <c r="EML461" s="138"/>
      <c r="EMM461" s="138"/>
      <c r="EMN461" s="138"/>
      <c r="EMO461" s="138"/>
      <c r="EMP461" s="138"/>
      <c r="EMQ461" s="138"/>
      <c r="EMR461" s="138"/>
      <c r="EMS461" s="138"/>
      <c r="EMT461" s="138"/>
      <c r="EMU461" s="138"/>
      <c r="EMV461" s="138"/>
      <c r="EMW461" s="138"/>
      <c r="EMX461" s="138"/>
      <c r="EMY461" s="138"/>
      <c r="EMZ461" s="138"/>
      <c r="ENA461" s="138"/>
      <c r="ENB461" s="138"/>
      <c r="ENC461" s="138"/>
      <c r="END461" s="138"/>
      <c r="ENE461" s="138"/>
      <c r="ENF461" s="138"/>
      <c r="ENG461" s="138"/>
      <c r="ENH461" s="138"/>
      <c r="ENI461" s="138"/>
      <c r="ENJ461" s="138"/>
      <c r="ENK461" s="138"/>
      <c r="ENL461" s="138"/>
      <c r="ENM461" s="138"/>
      <c r="ENN461" s="138"/>
      <c r="ENO461" s="138"/>
      <c r="ENP461" s="138"/>
      <c r="ENQ461" s="138"/>
      <c r="ENR461" s="138"/>
      <c r="ENS461" s="138"/>
      <c r="ENT461" s="138"/>
      <c r="ENU461" s="138"/>
      <c r="ENV461" s="138"/>
      <c r="ENW461" s="138"/>
      <c r="ENX461" s="138"/>
      <c r="ENY461" s="138"/>
      <c r="ENZ461" s="138"/>
      <c r="EOA461" s="138"/>
      <c r="EOB461" s="138"/>
      <c r="EOC461" s="138"/>
      <c r="EOD461" s="138"/>
      <c r="EOE461" s="138"/>
      <c r="EOF461" s="138"/>
      <c r="EOG461" s="138"/>
      <c r="EOH461" s="138"/>
      <c r="EOI461" s="138"/>
      <c r="EOJ461" s="138"/>
      <c r="EOK461" s="138"/>
      <c r="EOL461" s="138"/>
      <c r="EOM461" s="138"/>
      <c r="EON461" s="138"/>
      <c r="EOO461" s="138"/>
      <c r="EOP461" s="138"/>
      <c r="EOQ461" s="138"/>
      <c r="EOR461" s="138"/>
      <c r="EOS461" s="138"/>
      <c r="EOT461" s="138"/>
      <c r="EOU461" s="138"/>
      <c r="EOV461" s="138"/>
      <c r="EOW461" s="138"/>
      <c r="EOX461" s="138"/>
      <c r="EOY461" s="138"/>
      <c r="EOZ461" s="138"/>
      <c r="EPA461" s="138"/>
      <c r="EPB461" s="138"/>
      <c r="EPC461" s="138"/>
      <c r="EPD461" s="138"/>
      <c r="EPE461" s="138"/>
      <c r="EPF461" s="138"/>
      <c r="EPG461" s="138"/>
      <c r="EPH461" s="138"/>
      <c r="EPI461" s="138"/>
      <c r="EPJ461" s="138"/>
      <c r="EPK461" s="138"/>
      <c r="EPL461" s="138"/>
      <c r="EPM461" s="138"/>
      <c r="EPN461" s="138"/>
      <c r="EPO461" s="138"/>
      <c r="EPP461" s="138"/>
      <c r="EPQ461" s="138"/>
      <c r="EPR461" s="138"/>
      <c r="EPS461" s="138"/>
      <c r="EPT461" s="138"/>
      <c r="EPU461" s="138"/>
      <c r="EPV461" s="138"/>
      <c r="EPW461" s="138"/>
      <c r="EPX461" s="138"/>
      <c r="EPY461" s="138"/>
      <c r="EPZ461" s="138"/>
      <c r="EQA461" s="138"/>
      <c r="EQB461" s="138"/>
      <c r="EQC461" s="138"/>
      <c r="EQD461" s="138"/>
      <c r="EQE461" s="138"/>
      <c r="EQF461" s="138"/>
      <c r="EQG461" s="138"/>
      <c r="EQH461" s="138"/>
      <c r="EQI461" s="138"/>
      <c r="EQJ461" s="138"/>
      <c r="EQK461" s="138"/>
      <c r="EQL461" s="138"/>
      <c r="EQM461" s="138"/>
      <c r="EQN461" s="138"/>
      <c r="EQO461" s="138"/>
      <c r="EQP461" s="138"/>
      <c r="EQQ461" s="138"/>
      <c r="EQR461" s="138"/>
      <c r="EQS461" s="138"/>
      <c r="EQT461" s="138"/>
      <c r="EQU461" s="138"/>
      <c r="EQV461" s="138"/>
      <c r="EQW461" s="138"/>
      <c r="EQX461" s="138"/>
      <c r="EQY461" s="138"/>
      <c r="EQZ461" s="138"/>
      <c r="ERA461" s="138"/>
      <c r="ERB461" s="138"/>
      <c r="ERC461" s="138"/>
      <c r="ERD461" s="138"/>
      <c r="ERE461" s="138"/>
      <c r="ERF461" s="138"/>
      <c r="ERG461" s="138"/>
      <c r="ERH461" s="138"/>
      <c r="ERI461" s="138"/>
      <c r="ERJ461" s="138"/>
      <c r="ERK461" s="138"/>
      <c r="ERL461" s="138"/>
      <c r="ERM461" s="138"/>
      <c r="ERN461" s="138"/>
      <c r="ERO461" s="138"/>
      <c r="ERP461" s="138"/>
      <c r="ERQ461" s="138"/>
      <c r="ERR461" s="138"/>
      <c r="ERS461" s="138"/>
      <c r="ERT461" s="138"/>
      <c r="ERU461" s="138"/>
      <c r="ERV461" s="138"/>
      <c r="ERW461" s="138"/>
      <c r="ERX461" s="138"/>
      <c r="ERY461" s="138"/>
      <c r="ERZ461" s="138"/>
      <c r="ESA461" s="138"/>
      <c r="ESB461" s="138"/>
      <c r="ESC461" s="138"/>
      <c r="ESD461" s="138"/>
      <c r="ESE461" s="138"/>
      <c r="ESF461" s="138"/>
      <c r="ESG461" s="138"/>
      <c r="ESH461" s="138"/>
      <c r="ESI461" s="138"/>
      <c r="ESJ461" s="138"/>
      <c r="ESK461" s="138"/>
      <c r="ESL461" s="138"/>
      <c r="ESM461" s="138"/>
      <c r="ESN461" s="138"/>
      <c r="ESO461" s="138"/>
      <c r="ESP461" s="138"/>
      <c r="ESQ461" s="138"/>
      <c r="ESR461" s="138"/>
      <c r="ESS461" s="138"/>
      <c r="EST461" s="138"/>
      <c r="ESU461" s="138"/>
      <c r="ESV461" s="138"/>
      <c r="ESW461" s="138"/>
      <c r="ESX461" s="138"/>
      <c r="ESY461" s="138"/>
      <c r="ESZ461" s="138"/>
      <c r="ETA461" s="138"/>
      <c r="ETB461" s="138"/>
      <c r="ETC461" s="138"/>
      <c r="ETD461" s="138"/>
      <c r="ETE461" s="138"/>
      <c r="ETF461" s="138"/>
      <c r="ETG461" s="138"/>
      <c r="ETH461" s="138"/>
      <c r="ETI461" s="138"/>
      <c r="ETJ461" s="138"/>
      <c r="ETK461" s="138"/>
      <c r="ETL461" s="138"/>
      <c r="ETM461" s="138"/>
      <c r="ETN461" s="138"/>
      <c r="ETO461" s="138"/>
      <c r="ETP461" s="138"/>
      <c r="ETQ461" s="138"/>
      <c r="ETR461" s="138"/>
      <c r="ETS461" s="138"/>
      <c r="ETT461" s="138"/>
      <c r="ETU461" s="138"/>
      <c r="ETV461" s="138"/>
      <c r="ETW461" s="138"/>
      <c r="ETX461" s="138"/>
      <c r="ETY461" s="138"/>
      <c r="ETZ461" s="138"/>
      <c r="EUA461" s="138"/>
      <c r="EUB461" s="138"/>
      <c r="EUC461" s="138"/>
      <c r="EUD461" s="138"/>
      <c r="EUE461" s="138"/>
      <c r="EUF461" s="138"/>
      <c r="EUG461" s="138"/>
      <c r="EUH461" s="138"/>
      <c r="EUI461" s="138"/>
      <c r="EUJ461" s="138"/>
      <c r="EUK461" s="138"/>
      <c r="EUL461" s="138"/>
      <c r="EUM461" s="138"/>
      <c r="EUN461" s="138"/>
      <c r="EUO461" s="138"/>
      <c r="EUP461" s="138"/>
      <c r="EUQ461" s="138"/>
      <c r="EUR461" s="138"/>
      <c r="EUS461" s="138"/>
      <c r="EUT461" s="138"/>
      <c r="EUU461" s="138"/>
      <c r="EUV461" s="138"/>
      <c r="EUW461" s="138"/>
      <c r="EUX461" s="138"/>
      <c r="EUY461" s="138"/>
      <c r="EUZ461" s="138"/>
      <c r="EVA461" s="138"/>
      <c r="EVB461" s="138"/>
      <c r="EVC461" s="138"/>
      <c r="EVD461" s="138"/>
      <c r="EVE461" s="138"/>
      <c r="EVF461" s="138"/>
      <c r="EVG461" s="138"/>
      <c r="EVH461" s="138"/>
      <c r="EVI461" s="138"/>
      <c r="EVJ461" s="138"/>
      <c r="EVK461" s="138"/>
      <c r="EVL461" s="138"/>
      <c r="EVM461" s="138"/>
      <c r="EVN461" s="138"/>
      <c r="EVO461" s="138"/>
      <c r="EVP461" s="138"/>
      <c r="EVQ461" s="138"/>
      <c r="EVR461" s="138"/>
      <c r="EVS461" s="138"/>
      <c r="EVT461" s="138"/>
      <c r="EVU461" s="138"/>
      <c r="EVV461" s="138"/>
      <c r="EVW461" s="138"/>
      <c r="EVX461" s="138"/>
      <c r="EVY461" s="138"/>
      <c r="EVZ461" s="138"/>
      <c r="EWA461" s="138"/>
      <c r="EWB461" s="138"/>
      <c r="EWC461" s="138"/>
      <c r="EWD461" s="138"/>
      <c r="EWE461" s="138"/>
      <c r="EWF461" s="138"/>
      <c r="EWG461" s="138"/>
      <c r="EWH461" s="138"/>
      <c r="EWI461" s="138"/>
      <c r="EWJ461" s="138"/>
      <c r="EWK461" s="138"/>
      <c r="EWL461" s="138"/>
      <c r="EWM461" s="138"/>
      <c r="EWN461" s="138"/>
      <c r="EWO461" s="138"/>
      <c r="EWP461" s="138"/>
      <c r="EWQ461" s="138"/>
      <c r="EWR461" s="138"/>
      <c r="EWS461" s="138"/>
      <c r="EWT461" s="138"/>
      <c r="EWU461" s="138"/>
      <c r="EWV461" s="138"/>
      <c r="EWW461" s="138"/>
      <c r="EWX461" s="138"/>
      <c r="EWY461" s="138"/>
      <c r="EWZ461" s="138"/>
      <c r="EXA461" s="138"/>
      <c r="EXB461" s="138"/>
      <c r="EXC461" s="138"/>
      <c r="EXD461" s="138"/>
      <c r="EXE461" s="138"/>
      <c r="EXF461" s="138"/>
      <c r="EXG461" s="138"/>
      <c r="EXH461" s="138"/>
      <c r="EXI461" s="138"/>
      <c r="EXJ461" s="138"/>
      <c r="EXK461" s="138"/>
      <c r="EXL461" s="138"/>
      <c r="EXM461" s="138"/>
      <c r="EXN461" s="138"/>
      <c r="EXO461" s="138"/>
      <c r="EXP461" s="138"/>
      <c r="EXQ461" s="138"/>
      <c r="EXR461" s="138"/>
      <c r="EXS461" s="138"/>
      <c r="EXT461" s="138"/>
      <c r="EXU461" s="138"/>
      <c r="EXV461" s="138"/>
      <c r="EXW461" s="138"/>
      <c r="EXX461" s="138"/>
      <c r="EXY461" s="138"/>
      <c r="EXZ461" s="138"/>
      <c r="EYA461" s="138"/>
      <c r="EYB461" s="138"/>
      <c r="EYC461" s="138"/>
      <c r="EYD461" s="138"/>
      <c r="EYE461" s="138"/>
      <c r="EYF461" s="138"/>
      <c r="EYG461" s="138"/>
      <c r="EYH461" s="138"/>
      <c r="EYI461" s="138"/>
      <c r="EYJ461" s="138"/>
      <c r="EYK461" s="138"/>
      <c r="EYL461" s="138"/>
      <c r="EYM461" s="138"/>
      <c r="EYN461" s="138"/>
      <c r="EYO461" s="138"/>
      <c r="EYP461" s="138"/>
      <c r="EYQ461" s="138"/>
      <c r="EYR461" s="138"/>
      <c r="EYS461" s="138"/>
      <c r="EYT461" s="138"/>
      <c r="EYU461" s="138"/>
      <c r="EYV461" s="138"/>
      <c r="EYW461" s="138"/>
      <c r="EYX461" s="138"/>
      <c r="EYY461" s="138"/>
      <c r="EYZ461" s="138"/>
      <c r="EZA461" s="138"/>
      <c r="EZB461" s="138"/>
      <c r="EZC461" s="138"/>
      <c r="EZD461" s="138"/>
      <c r="EZE461" s="138"/>
      <c r="EZF461" s="138"/>
      <c r="EZG461" s="138"/>
      <c r="EZH461" s="138"/>
      <c r="EZI461" s="138"/>
      <c r="EZJ461" s="138"/>
      <c r="EZK461" s="138"/>
      <c r="EZL461" s="138"/>
      <c r="EZM461" s="138"/>
      <c r="EZN461" s="138"/>
      <c r="EZO461" s="138"/>
      <c r="EZP461" s="138"/>
      <c r="EZQ461" s="138"/>
      <c r="EZR461" s="138"/>
      <c r="EZS461" s="138"/>
      <c r="EZT461" s="138"/>
      <c r="EZU461" s="138"/>
      <c r="EZV461" s="138"/>
      <c r="EZW461" s="138"/>
      <c r="EZX461" s="138"/>
      <c r="EZY461" s="138"/>
      <c r="EZZ461" s="138"/>
      <c r="FAA461" s="138"/>
      <c r="FAB461" s="138"/>
      <c r="FAC461" s="138"/>
      <c r="FAD461" s="138"/>
      <c r="FAE461" s="138"/>
      <c r="FAF461" s="138"/>
      <c r="FAG461" s="138"/>
      <c r="FAH461" s="138"/>
      <c r="FAI461" s="138"/>
      <c r="FAJ461" s="138"/>
      <c r="FAK461" s="138"/>
      <c r="FAL461" s="138"/>
      <c r="FAM461" s="138"/>
      <c r="FAN461" s="138"/>
      <c r="FAO461" s="138"/>
      <c r="FAP461" s="138"/>
      <c r="FAQ461" s="138"/>
      <c r="FAR461" s="138"/>
      <c r="FAS461" s="138"/>
      <c r="FAT461" s="138"/>
      <c r="FAU461" s="138"/>
      <c r="FAV461" s="138"/>
      <c r="FAW461" s="138"/>
      <c r="FAX461" s="138"/>
      <c r="FAY461" s="138"/>
      <c r="FAZ461" s="138"/>
      <c r="FBA461" s="138"/>
      <c r="FBB461" s="138"/>
      <c r="FBC461" s="138"/>
      <c r="FBD461" s="138"/>
      <c r="FBE461" s="138"/>
      <c r="FBF461" s="138"/>
      <c r="FBG461" s="138"/>
      <c r="FBH461" s="138"/>
      <c r="FBI461" s="138"/>
      <c r="FBJ461" s="138"/>
      <c r="FBK461" s="138"/>
      <c r="FBL461" s="138"/>
      <c r="FBM461" s="138"/>
      <c r="FBN461" s="138"/>
      <c r="FBO461" s="138"/>
      <c r="FBP461" s="138"/>
      <c r="FBQ461" s="138"/>
      <c r="FBR461" s="138"/>
      <c r="FBS461" s="138"/>
      <c r="FBT461" s="138"/>
      <c r="FBU461" s="138"/>
      <c r="FBV461" s="138"/>
      <c r="FBW461" s="138"/>
      <c r="FBX461" s="138"/>
      <c r="FBY461" s="138"/>
      <c r="FBZ461" s="138"/>
      <c r="FCA461" s="138"/>
      <c r="FCB461" s="138"/>
      <c r="FCC461" s="138"/>
      <c r="FCD461" s="138"/>
      <c r="FCE461" s="138"/>
      <c r="FCF461" s="138"/>
      <c r="FCG461" s="138"/>
      <c r="FCH461" s="138"/>
      <c r="FCI461" s="138"/>
      <c r="FCJ461" s="138"/>
      <c r="FCK461" s="138"/>
      <c r="FCL461" s="138"/>
      <c r="FCM461" s="138"/>
      <c r="FCN461" s="138"/>
      <c r="FCO461" s="138"/>
      <c r="FCP461" s="138"/>
      <c r="FCQ461" s="138"/>
      <c r="FCR461" s="138"/>
      <c r="FCS461" s="138"/>
      <c r="FCT461" s="138"/>
      <c r="FCU461" s="138"/>
      <c r="FCV461" s="138"/>
      <c r="FCW461" s="138"/>
      <c r="FCX461" s="138"/>
      <c r="FCY461" s="138"/>
      <c r="FCZ461" s="138"/>
      <c r="FDA461" s="138"/>
      <c r="FDB461" s="138"/>
      <c r="FDC461" s="138"/>
      <c r="FDD461" s="138"/>
      <c r="FDE461" s="138"/>
      <c r="FDF461" s="138"/>
      <c r="FDG461" s="138"/>
      <c r="FDH461" s="138"/>
      <c r="FDI461" s="138"/>
      <c r="FDJ461" s="138"/>
      <c r="FDK461" s="138"/>
      <c r="FDL461" s="138"/>
      <c r="FDM461" s="138"/>
      <c r="FDN461" s="138"/>
      <c r="FDO461" s="138"/>
      <c r="FDP461" s="138"/>
      <c r="FDQ461" s="138"/>
      <c r="FDR461" s="138"/>
      <c r="FDS461" s="138"/>
      <c r="FDT461" s="138"/>
      <c r="FDU461" s="138"/>
      <c r="FDV461" s="138"/>
      <c r="FDW461" s="138"/>
      <c r="FDX461" s="138"/>
      <c r="FDY461" s="138"/>
      <c r="FDZ461" s="138"/>
      <c r="FEA461" s="138"/>
      <c r="FEB461" s="138"/>
      <c r="FEC461" s="138"/>
      <c r="FED461" s="138"/>
      <c r="FEE461" s="138"/>
      <c r="FEF461" s="138"/>
      <c r="FEG461" s="138"/>
      <c r="FEH461" s="138"/>
      <c r="FEI461" s="138"/>
      <c r="FEJ461" s="138"/>
      <c r="FEK461" s="138"/>
      <c r="FEL461" s="138"/>
      <c r="FEM461" s="138"/>
      <c r="FEN461" s="138"/>
      <c r="FEO461" s="138"/>
      <c r="FEP461" s="138"/>
      <c r="FEQ461" s="138"/>
      <c r="FER461" s="138"/>
      <c r="FES461" s="138"/>
      <c r="FET461" s="138"/>
      <c r="FEU461" s="138"/>
      <c r="FEV461" s="138"/>
      <c r="FEW461" s="138"/>
      <c r="FEX461" s="138"/>
      <c r="FEY461" s="138"/>
      <c r="FEZ461" s="138"/>
      <c r="FFA461" s="138"/>
      <c r="FFB461" s="138"/>
      <c r="FFC461" s="138"/>
      <c r="FFD461" s="138"/>
      <c r="FFE461" s="138"/>
      <c r="FFF461" s="138"/>
      <c r="FFG461" s="138"/>
      <c r="FFH461" s="138"/>
      <c r="FFI461" s="138"/>
      <c r="FFJ461" s="138"/>
      <c r="FFK461" s="138"/>
      <c r="FFL461" s="138"/>
      <c r="FFM461" s="138"/>
      <c r="FFN461" s="138"/>
      <c r="FFO461" s="138"/>
      <c r="FFP461" s="138"/>
      <c r="FFQ461" s="138"/>
      <c r="FFR461" s="138"/>
      <c r="FFS461" s="138"/>
      <c r="FFT461" s="138"/>
      <c r="FFU461" s="138"/>
      <c r="FFV461" s="138"/>
      <c r="FFW461" s="138"/>
      <c r="FFX461" s="138"/>
      <c r="FFY461" s="138"/>
      <c r="FFZ461" s="138"/>
      <c r="FGA461" s="138"/>
      <c r="FGB461" s="138"/>
      <c r="FGC461" s="138"/>
      <c r="FGD461" s="138"/>
      <c r="FGE461" s="138"/>
      <c r="FGF461" s="138"/>
      <c r="FGG461" s="138"/>
      <c r="FGH461" s="138"/>
      <c r="FGI461" s="138"/>
      <c r="FGJ461" s="138"/>
      <c r="FGK461" s="138"/>
      <c r="FGL461" s="138"/>
      <c r="FGM461" s="138"/>
      <c r="FGN461" s="138"/>
      <c r="FGO461" s="138"/>
      <c r="FGP461" s="138"/>
      <c r="FGQ461" s="138"/>
      <c r="FGR461" s="138"/>
      <c r="FGS461" s="138"/>
      <c r="FGT461" s="138"/>
      <c r="FGU461" s="138"/>
      <c r="FGV461" s="138"/>
      <c r="FGW461" s="138"/>
      <c r="FGX461" s="138"/>
      <c r="FGY461" s="138"/>
      <c r="FGZ461" s="138"/>
      <c r="FHA461" s="138"/>
      <c r="FHB461" s="138"/>
      <c r="FHC461" s="138"/>
      <c r="FHD461" s="138"/>
      <c r="FHE461" s="138"/>
      <c r="FHF461" s="138"/>
      <c r="FHG461" s="138"/>
      <c r="FHH461" s="138"/>
      <c r="FHI461" s="138"/>
      <c r="FHJ461" s="138"/>
      <c r="FHK461" s="138"/>
      <c r="FHL461" s="138"/>
      <c r="FHM461" s="138"/>
      <c r="FHN461" s="138"/>
      <c r="FHO461" s="138"/>
      <c r="FHP461" s="138"/>
      <c r="FHQ461" s="138"/>
      <c r="FHR461" s="138"/>
      <c r="FHS461" s="138"/>
      <c r="FHT461" s="138"/>
      <c r="FHU461" s="138"/>
      <c r="FHV461" s="138"/>
      <c r="FHW461" s="138"/>
      <c r="FHX461" s="138"/>
      <c r="FHY461" s="138"/>
      <c r="FHZ461" s="138"/>
      <c r="FIA461" s="138"/>
      <c r="FIB461" s="138"/>
      <c r="FIC461" s="138"/>
      <c r="FID461" s="138"/>
      <c r="FIE461" s="138"/>
      <c r="FIF461" s="138"/>
      <c r="FIG461" s="138"/>
      <c r="FIH461" s="138"/>
      <c r="FII461" s="138"/>
      <c r="FIJ461" s="138"/>
      <c r="FIK461" s="138"/>
      <c r="FIL461" s="138"/>
      <c r="FIM461" s="138"/>
      <c r="FIN461" s="138"/>
      <c r="FIO461" s="138"/>
      <c r="FIP461" s="138"/>
      <c r="FIQ461" s="138"/>
      <c r="FIR461" s="138"/>
      <c r="FIS461" s="138"/>
      <c r="FIT461" s="138"/>
      <c r="FIU461" s="138"/>
      <c r="FIV461" s="138"/>
      <c r="FIW461" s="138"/>
      <c r="FIX461" s="138"/>
      <c r="FIY461" s="138"/>
      <c r="FIZ461" s="138"/>
      <c r="FJA461" s="138"/>
      <c r="FJB461" s="138"/>
      <c r="FJC461" s="138"/>
      <c r="FJD461" s="138"/>
      <c r="FJE461" s="138"/>
      <c r="FJF461" s="138"/>
      <c r="FJG461" s="138"/>
      <c r="FJH461" s="138"/>
      <c r="FJI461" s="138"/>
      <c r="FJJ461" s="138"/>
      <c r="FJK461" s="138"/>
      <c r="FJL461" s="138"/>
      <c r="FJM461" s="138"/>
      <c r="FJN461" s="138"/>
      <c r="FJO461" s="138"/>
      <c r="FJP461" s="138"/>
      <c r="FJQ461" s="138"/>
      <c r="FJR461" s="138"/>
      <c r="FJS461" s="138"/>
      <c r="FJT461" s="138"/>
      <c r="FJU461" s="138"/>
      <c r="FJV461" s="138"/>
      <c r="FJW461" s="138"/>
      <c r="FJX461" s="138"/>
      <c r="FJY461" s="138"/>
      <c r="FJZ461" s="138"/>
      <c r="FKA461" s="138"/>
      <c r="FKB461" s="138"/>
      <c r="FKC461" s="138"/>
      <c r="FKD461" s="138"/>
      <c r="FKE461" s="138"/>
      <c r="FKF461" s="138"/>
      <c r="FKG461" s="138"/>
      <c r="FKH461" s="138"/>
      <c r="FKI461" s="138"/>
      <c r="FKJ461" s="138"/>
      <c r="FKK461" s="138"/>
      <c r="FKL461" s="138"/>
      <c r="FKM461" s="138"/>
      <c r="FKN461" s="138"/>
      <c r="FKO461" s="138"/>
      <c r="FKP461" s="138"/>
      <c r="FKQ461" s="138"/>
      <c r="FKR461" s="138"/>
      <c r="FKS461" s="138"/>
      <c r="FKT461" s="138"/>
      <c r="FKU461" s="138"/>
      <c r="FKV461" s="138"/>
      <c r="FKW461" s="138"/>
      <c r="FKX461" s="138"/>
      <c r="FKY461" s="138"/>
      <c r="FKZ461" s="138"/>
      <c r="FLA461" s="138"/>
      <c r="FLB461" s="138"/>
      <c r="FLC461" s="138"/>
      <c r="FLD461" s="138"/>
      <c r="FLE461" s="138"/>
      <c r="FLF461" s="138"/>
      <c r="FLG461" s="138"/>
      <c r="FLH461" s="138"/>
      <c r="FLI461" s="138"/>
      <c r="FLJ461" s="138"/>
      <c r="FLK461" s="138"/>
      <c r="FLL461" s="138"/>
      <c r="FLM461" s="138"/>
      <c r="FLN461" s="138"/>
      <c r="FLO461" s="138"/>
      <c r="FLP461" s="138"/>
      <c r="FLQ461" s="138"/>
      <c r="FLR461" s="138"/>
      <c r="FLS461" s="138"/>
      <c r="FLT461" s="138"/>
      <c r="FLU461" s="138"/>
      <c r="FLV461" s="138"/>
      <c r="FLW461" s="138"/>
      <c r="FLX461" s="138"/>
      <c r="FLY461" s="138"/>
      <c r="FLZ461" s="138"/>
      <c r="FMA461" s="138"/>
      <c r="FMB461" s="138"/>
      <c r="FMC461" s="138"/>
      <c r="FMD461" s="138"/>
      <c r="FME461" s="138"/>
      <c r="FMF461" s="138"/>
      <c r="FMG461" s="138"/>
      <c r="FMH461" s="138"/>
      <c r="FMI461" s="138"/>
      <c r="FMJ461" s="138"/>
      <c r="FMK461" s="138"/>
      <c r="FML461" s="138"/>
      <c r="FMM461" s="138"/>
      <c r="FMN461" s="138"/>
      <c r="FMO461" s="138"/>
      <c r="FMP461" s="138"/>
      <c r="FMQ461" s="138"/>
      <c r="FMR461" s="138"/>
      <c r="FMS461" s="138"/>
      <c r="FMT461" s="138"/>
      <c r="FMU461" s="138"/>
      <c r="FMV461" s="138"/>
      <c r="FMW461" s="138"/>
      <c r="FMX461" s="138"/>
      <c r="FMY461" s="138"/>
      <c r="FMZ461" s="138"/>
      <c r="FNA461" s="138"/>
      <c r="FNB461" s="138"/>
      <c r="FNC461" s="138"/>
      <c r="FND461" s="138"/>
      <c r="FNE461" s="138"/>
      <c r="FNF461" s="138"/>
      <c r="FNG461" s="138"/>
      <c r="FNH461" s="138"/>
      <c r="FNI461" s="138"/>
      <c r="FNJ461" s="138"/>
      <c r="FNK461" s="138"/>
      <c r="FNL461" s="138"/>
      <c r="FNM461" s="138"/>
      <c r="FNN461" s="138"/>
      <c r="FNO461" s="138"/>
      <c r="FNP461" s="138"/>
      <c r="FNQ461" s="138"/>
      <c r="FNR461" s="138"/>
      <c r="FNS461" s="138"/>
      <c r="FNT461" s="138"/>
      <c r="FNU461" s="138"/>
      <c r="FNV461" s="138"/>
      <c r="FNW461" s="138"/>
      <c r="FNX461" s="138"/>
      <c r="FNY461" s="138"/>
      <c r="FNZ461" s="138"/>
      <c r="FOA461" s="138"/>
      <c r="FOB461" s="138"/>
      <c r="FOC461" s="138"/>
      <c r="FOD461" s="138"/>
      <c r="FOE461" s="138"/>
      <c r="FOF461" s="138"/>
      <c r="FOG461" s="138"/>
      <c r="FOH461" s="138"/>
      <c r="FOI461" s="138"/>
      <c r="FOJ461" s="138"/>
      <c r="FOK461" s="138"/>
      <c r="FOL461" s="138"/>
      <c r="FOM461" s="138"/>
      <c r="FON461" s="138"/>
      <c r="FOO461" s="138"/>
      <c r="FOP461" s="138"/>
      <c r="FOQ461" s="138"/>
      <c r="FOR461" s="138"/>
      <c r="FOS461" s="138"/>
      <c r="FOT461" s="138"/>
      <c r="FOU461" s="138"/>
      <c r="FOV461" s="138"/>
      <c r="FOW461" s="138"/>
      <c r="FOX461" s="138"/>
      <c r="FOY461" s="138"/>
      <c r="FOZ461" s="138"/>
      <c r="FPA461" s="138"/>
      <c r="FPB461" s="138"/>
      <c r="FPC461" s="138"/>
      <c r="FPD461" s="138"/>
      <c r="FPE461" s="138"/>
      <c r="FPF461" s="138"/>
      <c r="FPG461" s="138"/>
      <c r="FPH461" s="138"/>
      <c r="FPI461" s="138"/>
      <c r="FPJ461" s="138"/>
      <c r="FPK461" s="138"/>
      <c r="FPL461" s="138"/>
      <c r="FPM461" s="138"/>
      <c r="FPN461" s="138"/>
      <c r="FPO461" s="138"/>
      <c r="FPP461" s="138"/>
      <c r="FPQ461" s="138"/>
      <c r="FPR461" s="138"/>
      <c r="FPS461" s="138"/>
      <c r="FPT461" s="138"/>
      <c r="FPU461" s="138"/>
      <c r="FPV461" s="138"/>
      <c r="FPW461" s="138"/>
      <c r="FPX461" s="138"/>
      <c r="FPY461" s="138"/>
      <c r="FPZ461" s="138"/>
      <c r="FQA461" s="138"/>
      <c r="FQB461" s="138"/>
      <c r="FQC461" s="138"/>
      <c r="FQD461" s="138"/>
      <c r="FQE461" s="138"/>
      <c r="FQF461" s="138"/>
      <c r="FQG461" s="138"/>
      <c r="FQH461" s="138"/>
      <c r="FQI461" s="138"/>
      <c r="FQJ461" s="138"/>
      <c r="FQK461" s="138"/>
      <c r="FQL461" s="138"/>
      <c r="FQM461" s="138"/>
      <c r="FQN461" s="138"/>
      <c r="FQO461" s="138"/>
      <c r="FQP461" s="138"/>
      <c r="FQQ461" s="138"/>
      <c r="FQR461" s="138"/>
      <c r="FQS461" s="138"/>
      <c r="FQT461" s="138"/>
      <c r="FQU461" s="138"/>
      <c r="FQV461" s="138"/>
      <c r="FQW461" s="138"/>
      <c r="FQX461" s="138"/>
      <c r="FQY461" s="138"/>
      <c r="FQZ461" s="138"/>
      <c r="FRA461" s="138"/>
      <c r="FRB461" s="138"/>
      <c r="FRC461" s="138"/>
      <c r="FRD461" s="138"/>
      <c r="FRE461" s="138"/>
      <c r="FRF461" s="138"/>
      <c r="FRG461" s="138"/>
      <c r="FRH461" s="138"/>
      <c r="FRI461" s="138"/>
      <c r="FRJ461" s="138"/>
      <c r="FRK461" s="138"/>
      <c r="FRL461" s="138"/>
      <c r="FRM461" s="138"/>
      <c r="FRN461" s="138"/>
      <c r="FRO461" s="138"/>
      <c r="FRP461" s="138"/>
      <c r="FRQ461" s="138"/>
      <c r="FRR461" s="138"/>
      <c r="FRS461" s="138"/>
      <c r="FRT461" s="138"/>
      <c r="FRU461" s="138"/>
      <c r="FRV461" s="138"/>
      <c r="FRW461" s="138"/>
      <c r="FRX461" s="138"/>
      <c r="FRY461" s="138"/>
      <c r="FRZ461" s="138"/>
      <c r="FSA461" s="138"/>
      <c r="FSB461" s="138"/>
      <c r="FSC461" s="138"/>
      <c r="FSD461" s="138"/>
      <c r="FSE461" s="138"/>
      <c r="FSF461" s="138"/>
      <c r="FSG461" s="138"/>
      <c r="FSH461" s="138"/>
      <c r="FSI461" s="138"/>
      <c r="FSJ461" s="138"/>
      <c r="FSK461" s="138"/>
      <c r="FSL461" s="138"/>
      <c r="FSM461" s="138"/>
      <c r="FSN461" s="138"/>
      <c r="FSO461" s="138"/>
      <c r="FSP461" s="138"/>
      <c r="FSQ461" s="138"/>
      <c r="FSR461" s="138"/>
      <c r="FSS461" s="138"/>
      <c r="FST461" s="138"/>
      <c r="FSU461" s="138"/>
      <c r="FSV461" s="138"/>
      <c r="FSW461" s="138"/>
      <c r="FSX461" s="138"/>
      <c r="FSY461" s="138"/>
      <c r="FSZ461" s="138"/>
      <c r="FTA461" s="138"/>
      <c r="FTB461" s="138"/>
      <c r="FTC461" s="138"/>
      <c r="FTD461" s="138"/>
      <c r="FTE461" s="138"/>
      <c r="FTF461" s="138"/>
      <c r="FTG461" s="138"/>
      <c r="FTH461" s="138"/>
      <c r="FTI461" s="138"/>
      <c r="FTJ461" s="138"/>
      <c r="FTK461" s="138"/>
      <c r="FTL461" s="138"/>
      <c r="FTM461" s="138"/>
      <c r="FTN461" s="138"/>
      <c r="FTO461" s="138"/>
      <c r="FTP461" s="138"/>
      <c r="FTQ461" s="138"/>
      <c r="FTR461" s="138"/>
      <c r="FTS461" s="138"/>
      <c r="FTT461" s="138"/>
      <c r="FTU461" s="138"/>
      <c r="FTV461" s="138"/>
      <c r="FTW461" s="138"/>
      <c r="FTX461" s="138"/>
      <c r="FTY461" s="138"/>
      <c r="FTZ461" s="138"/>
      <c r="FUA461" s="138"/>
      <c r="FUB461" s="138"/>
      <c r="FUC461" s="138"/>
      <c r="FUD461" s="138"/>
      <c r="FUE461" s="138"/>
      <c r="FUF461" s="138"/>
      <c r="FUG461" s="138"/>
      <c r="FUH461" s="138"/>
      <c r="FUI461" s="138"/>
      <c r="FUJ461" s="138"/>
      <c r="FUK461" s="138"/>
      <c r="FUL461" s="138"/>
      <c r="FUM461" s="138"/>
      <c r="FUN461" s="138"/>
      <c r="FUO461" s="138"/>
      <c r="FUP461" s="138"/>
      <c r="FUQ461" s="138"/>
      <c r="FUR461" s="138"/>
      <c r="FUS461" s="138"/>
      <c r="FUT461" s="138"/>
      <c r="FUU461" s="138"/>
      <c r="FUV461" s="138"/>
      <c r="FUW461" s="138"/>
      <c r="FUX461" s="138"/>
      <c r="FUY461" s="138"/>
      <c r="FUZ461" s="138"/>
      <c r="FVA461" s="138"/>
      <c r="FVB461" s="138"/>
      <c r="FVC461" s="138"/>
      <c r="FVD461" s="138"/>
      <c r="FVE461" s="138"/>
      <c r="FVF461" s="138"/>
      <c r="FVG461" s="138"/>
      <c r="FVH461" s="138"/>
      <c r="FVI461" s="138"/>
      <c r="FVJ461" s="138"/>
      <c r="FVK461" s="138"/>
      <c r="FVL461" s="138"/>
      <c r="FVM461" s="138"/>
      <c r="FVN461" s="138"/>
      <c r="FVO461" s="138"/>
      <c r="FVP461" s="138"/>
      <c r="FVQ461" s="138"/>
      <c r="FVR461" s="138"/>
      <c r="FVS461" s="138"/>
      <c r="FVT461" s="138"/>
      <c r="FVU461" s="138"/>
      <c r="FVV461" s="138"/>
      <c r="FVW461" s="138"/>
      <c r="FVX461" s="138"/>
      <c r="FVY461" s="138"/>
      <c r="FVZ461" s="138"/>
      <c r="FWA461" s="138"/>
      <c r="FWB461" s="138"/>
      <c r="FWC461" s="138"/>
      <c r="FWD461" s="138"/>
      <c r="FWE461" s="138"/>
      <c r="FWF461" s="138"/>
      <c r="FWG461" s="138"/>
      <c r="FWH461" s="138"/>
      <c r="FWI461" s="138"/>
      <c r="FWJ461" s="138"/>
      <c r="FWK461" s="138"/>
      <c r="FWL461" s="138"/>
      <c r="FWM461" s="138"/>
      <c r="FWN461" s="138"/>
      <c r="FWO461" s="138"/>
      <c r="FWP461" s="138"/>
      <c r="FWQ461" s="138"/>
      <c r="FWR461" s="138"/>
      <c r="FWS461" s="138"/>
      <c r="FWT461" s="138"/>
      <c r="FWU461" s="138"/>
      <c r="FWV461" s="138"/>
      <c r="FWW461" s="138"/>
      <c r="FWX461" s="138"/>
      <c r="FWY461" s="138"/>
      <c r="FWZ461" s="138"/>
      <c r="FXA461" s="138"/>
      <c r="FXB461" s="138"/>
      <c r="FXC461" s="138"/>
      <c r="FXD461" s="138"/>
      <c r="FXE461" s="138"/>
      <c r="FXF461" s="138"/>
      <c r="FXG461" s="138"/>
      <c r="FXH461" s="138"/>
      <c r="FXI461" s="138"/>
      <c r="FXJ461" s="138"/>
      <c r="FXK461" s="138"/>
      <c r="FXL461" s="138"/>
      <c r="FXM461" s="138"/>
      <c r="FXN461" s="138"/>
      <c r="FXO461" s="138"/>
      <c r="FXP461" s="138"/>
      <c r="FXQ461" s="138"/>
      <c r="FXR461" s="138"/>
      <c r="FXS461" s="138"/>
      <c r="FXT461" s="138"/>
      <c r="FXU461" s="138"/>
      <c r="FXV461" s="138"/>
      <c r="FXW461" s="138"/>
      <c r="FXX461" s="138"/>
      <c r="FXY461" s="138"/>
      <c r="FXZ461" s="138"/>
      <c r="FYA461" s="138"/>
      <c r="FYB461" s="138"/>
      <c r="FYC461" s="138"/>
      <c r="FYD461" s="138"/>
      <c r="FYE461" s="138"/>
      <c r="FYF461" s="138"/>
      <c r="FYG461" s="138"/>
      <c r="FYH461" s="138"/>
      <c r="FYI461" s="138"/>
      <c r="FYJ461" s="138"/>
      <c r="FYK461" s="138"/>
      <c r="FYL461" s="138"/>
      <c r="FYM461" s="138"/>
      <c r="FYN461" s="138"/>
      <c r="FYO461" s="138"/>
      <c r="FYP461" s="138"/>
      <c r="FYQ461" s="138"/>
      <c r="FYR461" s="138"/>
      <c r="FYS461" s="138"/>
      <c r="FYT461" s="138"/>
      <c r="FYU461" s="138"/>
      <c r="FYV461" s="138"/>
      <c r="FYW461" s="138"/>
      <c r="FYX461" s="138"/>
      <c r="FYY461" s="138"/>
      <c r="FYZ461" s="138"/>
      <c r="FZA461" s="138"/>
      <c r="FZB461" s="138"/>
      <c r="FZC461" s="138"/>
      <c r="FZD461" s="138"/>
      <c r="FZE461" s="138"/>
      <c r="FZF461" s="138"/>
      <c r="FZG461" s="138"/>
      <c r="FZH461" s="138"/>
      <c r="FZI461" s="138"/>
      <c r="FZJ461" s="138"/>
      <c r="FZK461" s="138"/>
      <c r="FZL461" s="138"/>
      <c r="FZM461" s="138"/>
      <c r="FZN461" s="138"/>
      <c r="FZO461" s="138"/>
      <c r="FZP461" s="138"/>
      <c r="FZQ461" s="138"/>
      <c r="FZR461" s="138"/>
      <c r="FZS461" s="138"/>
      <c r="FZT461" s="138"/>
      <c r="FZU461" s="138"/>
      <c r="FZV461" s="138"/>
      <c r="FZW461" s="138"/>
      <c r="FZX461" s="138"/>
      <c r="FZY461" s="138"/>
      <c r="FZZ461" s="138"/>
      <c r="GAA461" s="138"/>
      <c r="GAB461" s="138"/>
      <c r="GAC461" s="138"/>
      <c r="GAD461" s="138"/>
      <c r="GAE461" s="138"/>
      <c r="GAF461" s="138"/>
      <c r="GAG461" s="138"/>
      <c r="GAH461" s="138"/>
      <c r="GAI461" s="138"/>
      <c r="GAJ461" s="138"/>
      <c r="GAK461" s="138"/>
      <c r="GAL461" s="138"/>
      <c r="GAM461" s="138"/>
      <c r="GAN461" s="138"/>
      <c r="GAO461" s="138"/>
      <c r="GAP461" s="138"/>
      <c r="GAQ461" s="138"/>
      <c r="GAR461" s="138"/>
      <c r="GAS461" s="138"/>
      <c r="GAT461" s="138"/>
      <c r="GAU461" s="138"/>
      <c r="GAV461" s="138"/>
      <c r="GAW461" s="138"/>
      <c r="GAX461" s="138"/>
      <c r="GAY461" s="138"/>
      <c r="GAZ461" s="138"/>
      <c r="GBA461" s="138"/>
      <c r="GBB461" s="138"/>
      <c r="GBC461" s="138"/>
      <c r="GBD461" s="138"/>
      <c r="GBE461" s="138"/>
      <c r="GBF461" s="138"/>
      <c r="GBG461" s="138"/>
      <c r="GBH461" s="138"/>
      <c r="GBI461" s="138"/>
      <c r="GBJ461" s="138"/>
      <c r="GBK461" s="138"/>
      <c r="GBL461" s="138"/>
      <c r="GBM461" s="138"/>
      <c r="GBN461" s="138"/>
      <c r="GBO461" s="138"/>
      <c r="GBP461" s="138"/>
      <c r="GBQ461" s="138"/>
      <c r="GBR461" s="138"/>
      <c r="GBS461" s="138"/>
      <c r="GBT461" s="138"/>
      <c r="GBU461" s="138"/>
      <c r="GBV461" s="138"/>
      <c r="GBW461" s="138"/>
      <c r="GBX461" s="138"/>
      <c r="GBY461" s="138"/>
      <c r="GBZ461" s="138"/>
      <c r="GCA461" s="138"/>
      <c r="GCB461" s="138"/>
      <c r="GCC461" s="138"/>
      <c r="GCD461" s="138"/>
      <c r="GCE461" s="138"/>
      <c r="GCF461" s="138"/>
      <c r="GCG461" s="138"/>
      <c r="GCH461" s="138"/>
      <c r="GCI461" s="138"/>
      <c r="GCJ461" s="138"/>
      <c r="GCK461" s="138"/>
      <c r="GCL461" s="138"/>
      <c r="GCM461" s="138"/>
      <c r="GCN461" s="138"/>
      <c r="GCO461" s="138"/>
      <c r="GCP461" s="138"/>
      <c r="GCQ461" s="138"/>
      <c r="GCR461" s="138"/>
      <c r="GCS461" s="138"/>
      <c r="GCT461" s="138"/>
      <c r="GCU461" s="138"/>
      <c r="GCV461" s="138"/>
      <c r="GCW461" s="138"/>
      <c r="GCX461" s="138"/>
      <c r="GCY461" s="138"/>
      <c r="GCZ461" s="138"/>
      <c r="GDA461" s="138"/>
      <c r="GDB461" s="138"/>
      <c r="GDC461" s="138"/>
      <c r="GDD461" s="138"/>
      <c r="GDE461" s="138"/>
      <c r="GDF461" s="138"/>
      <c r="GDG461" s="138"/>
      <c r="GDH461" s="138"/>
      <c r="GDI461" s="138"/>
      <c r="GDJ461" s="138"/>
      <c r="GDK461" s="138"/>
      <c r="GDL461" s="138"/>
      <c r="GDM461" s="138"/>
      <c r="GDN461" s="138"/>
      <c r="GDO461" s="138"/>
      <c r="GDP461" s="138"/>
      <c r="GDQ461" s="138"/>
      <c r="GDR461" s="138"/>
      <c r="GDS461" s="138"/>
      <c r="GDT461" s="138"/>
      <c r="GDU461" s="138"/>
      <c r="GDV461" s="138"/>
      <c r="GDW461" s="138"/>
      <c r="GDX461" s="138"/>
      <c r="GDY461" s="138"/>
      <c r="GDZ461" s="138"/>
      <c r="GEA461" s="138"/>
      <c r="GEB461" s="138"/>
      <c r="GEC461" s="138"/>
      <c r="GED461" s="138"/>
      <c r="GEE461" s="138"/>
      <c r="GEF461" s="138"/>
      <c r="GEG461" s="138"/>
      <c r="GEH461" s="138"/>
      <c r="GEI461" s="138"/>
      <c r="GEJ461" s="138"/>
      <c r="GEK461" s="138"/>
      <c r="GEL461" s="138"/>
      <c r="GEM461" s="138"/>
      <c r="GEN461" s="138"/>
      <c r="GEO461" s="138"/>
      <c r="GEP461" s="138"/>
      <c r="GEQ461" s="138"/>
      <c r="GER461" s="138"/>
      <c r="GES461" s="138"/>
      <c r="GET461" s="138"/>
      <c r="GEU461" s="138"/>
      <c r="GEV461" s="138"/>
      <c r="GEW461" s="138"/>
      <c r="GEX461" s="138"/>
      <c r="GEY461" s="138"/>
      <c r="GEZ461" s="138"/>
      <c r="GFA461" s="138"/>
      <c r="GFB461" s="138"/>
      <c r="GFC461" s="138"/>
      <c r="GFD461" s="138"/>
      <c r="GFE461" s="138"/>
      <c r="GFF461" s="138"/>
      <c r="GFG461" s="138"/>
      <c r="GFH461" s="138"/>
      <c r="GFI461" s="138"/>
      <c r="GFJ461" s="138"/>
      <c r="GFK461" s="138"/>
      <c r="GFL461" s="138"/>
      <c r="GFM461" s="138"/>
      <c r="GFN461" s="138"/>
      <c r="GFO461" s="138"/>
      <c r="GFP461" s="138"/>
      <c r="GFQ461" s="138"/>
      <c r="GFR461" s="138"/>
      <c r="GFS461" s="138"/>
      <c r="GFT461" s="138"/>
      <c r="GFU461" s="138"/>
      <c r="GFV461" s="138"/>
      <c r="GFW461" s="138"/>
      <c r="GFX461" s="138"/>
      <c r="GFY461" s="138"/>
      <c r="GFZ461" s="138"/>
      <c r="GGA461" s="138"/>
      <c r="GGB461" s="138"/>
      <c r="GGC461" s="138"/>
      <c r="GGD461" s="138"/>
      <c r="GGE461" s="138"/>
      <c r="GGF461" s="138"/>
      <c r="GGG461" s="138"/>
      <c r="GGH461" s="138"/>
      <c r="GGI461" s="138"/>
      <c r="GGJ461" s="138"/>
      <c r="GGK461" s="138"/>
      <c r="GGL461" s="138"/>
      <c r="GGM461" s="138"/>
      <c r="GGN461" s="138"/>
      <c r="GGO461" s="138"/>
      <c r="GGP461" s="138"/>
      <c r="GGQ461" s="138"/>
      <c r="GGR461" s="138"/>
      <c r="GGS461" s="138"/>
      <c r="GGT461" s="138"/>
      <c r="GGU461" s="138"/>
      <c r="GGV461" s="138"/>
      <c r="GGW461" s="138"/>
      <c r="GGX461" s="138"/>
      <c r="GGY461" s="138"/>
      <c r="GGZ461" s="138"/>
      <c r="GHA461" s="138"/>
      <c r="GHB461" s="138"/>
      <c r="GHC461" s="138"/>
      <c r="GHD461" s="138"/>
      <c r="GHE461" s="138"/>
      <c r="GHF461" s="138"/>
      <c r="GHG461" s="138"/>
      <c r="GHH461" s="138"/>
      <c r="GHI461" s="138"/>
      <c r="GHJ461" s="138"/>
      <c r="GHK461" s="138"/>
      <c r="GHL461" s="138"/>
      <c r="GHM461" s="138"/>
      <c r="GHN461" s="138"/>
      <c r="GHO461" s="138"/>
      <c r="GHP461" s="138"/>
      <c r="GHQ461" s="138"/>
      <c r="GHR461" s="138"/>
      <c r="GHS461" s="138"/>
      <c r="GHT461" s="138"/>
      <c r="GHU461" s="138"/>
      <c r="GHV461" s="138"/>
      <c r="GHW461" s="138"/>
      <c r="GHX461" s="138"/>
      <c r="GHY461" s="138"/>
      <c r="GHZ461" s="138"/>
      <c r="GIA461" s="138"/>
      <c r="GIB461" s="138"/>
      <c r="GIC461" s="138"/>
      <c r="GID461" s="138"/>
      <c r="GIE461" s="138"/>
      <c r="GIF461" s="138"/>
      <c r="GIG461" s="138"/>
      <c r="GIH461" s="138"/>
      <c r="GII461" s="138"/>
      <c r="GIJ461" s="138"/>
      <c r="GIK461" s="138"/>
      <c r="GIL461" s="138"/>
      <c r="GIM461" s="138"/>
      <c r="GIN461" s="138"/>
      <c r="GIO461" s="138"/>
      <c r="GIP461" s="138"/>
      <c r="GIQ461" s="138"/>
      <c r="GIR461" s="138"/>
      <c r="GIS461" s="138"/>
      <c r="GIT461" s="138"/>
      <c r="GIU461" s="138"/>
      <c r="GIV461" s="138"/>
      <c r="GIW461" s="138"/>
      <c r="GIX461" s="138"/>
      <c r="GIY461" s="138"/>
      <c r="GIZ461" s="138"/>
      <c r="GJA461" s="138"/>
      <c r="GJB461" s="138"/>
      <c r="GJC461" s="138"/>
      <c r="GJD461" s="138"/>
      <c r="GJE461" s="138"/>
      <c r="GJF461" s="138"/>
      <c r="GJG461" s="138"/>
      <c r="GJH461" s="138"/>
      <c r="GJI461" s="138"/>
      <c r="GJJ461" s="138"/>
      <c r="GJK461" s="138"/>
      <c r="GJL461" s="138"/>
      <c r="GJM461" s="138"/>
      <c r="GJN461" s="138"/>
      <c r="GJO461" s="138"/>
      <c r="GJP461" s="138"/>
      <c r="GJQ461" s="138"/>
      <c r="GJR461" s="138"/>
      <c r="GJS461" s="138"/>
      <c r="GJT461" s="138"/>
      <c r="GJU461" s="138"/>
      <c r="GJV461" s="138"/>
      <c r="GJW461" s="138"/>
      <c r="GJX461" s="138"/>
      <c r="GJY461" s="138"/>
      <c r="GJZ461" s="138"/>
      <c r="GKA461" s="138"/>
      <c r="GKB461" s="138"/>
      <c r="GKC461" s="138"/>
      <c r="GKD461" s="138"/>
      <c r="GKE461" s="138"/>
      <c r="GKF461" s="138"/>
      <c r="GKG461" s="138"/>
      <c r="GKH461" s="138"/>
      <c r="GKI461" s="138"/>
      <c r="GKJ461" s="138"/>
      <c r="GKK461" s="138"/>
      <c r="GKL461" s="138"/>
      <c r="GKM461" s="138"/>
      <c r="GKN461" s="138"/>
      <c r="GKO461" s="138"/>
      <c r="GKP461" s="138"/>
      <c r="GKQ461" s="138"/>
      <c r="GKR461" s="138"/>
      <c r="GKS461" s="138"/>
      <c r="GKT461" s="138"/>
      <c r="GKU461" s="138"/>
      <c r="GKV461" s="138"/>
      <c r="GKW461" s="138"/>
      <c r="GKX461" s="138"/>
      <c r="GKY461" s="138"/>
      <c r="GKZ461" s="138"/>
      <c r="GLA461" s="138"/>
      <c r="GLB461" s="138"/>
      <c r="GLC461" s="138"/>
      <c r="GLD461" s="138"/>
      <c r="GLE461" s="138"/>
      <c r="GLF461" s="138"/>
      <c r="GLG461" s="138"/>
      <c r="GLH461" s="138"/>
      <c r="GLI461" s="138"/>
      <c r="GLJ461" s="138"/>
      <c r="GLK461" s="138"/>
      <c r="GLL461" s="138"/>
      <c r="GLM461" s="138"/>
      <c r="GLN461" s="138"/>
      <c r="GLO461" s="138"/>
      <c r="GLP461" s="138"/>
      <c r="GLQ461" s="138"/>
      <c r="GLR461" s="138"/>
      <c r="GLS461" s="138"/>
      <c r="GLT461" s="138"/>
      <c r="GLU461" s="138"/>
      <c r="GLV461" s="138"/>
      <c r="GLW461" s="138"/>
      <c r="GLX461" s="138"/>
      <c r="GLY461" s="138"/>
      <c r="GLZ461" s="138"/>
      <c r="GMA461" s="138"/>
      <c r="GMB461" s="138"/>
      <c r="GMC461" s="138"/>
      <c r="GMD461" s="138"/>
      <c r="GME461" s="138"/>
      <c r="GMF461" s="138"/>
      <c r="GMG461" s="138"/>
      <c r="GMH461" s="138"/>
      <c r="GMI461" s="138"/>
      <c r="GMJ461" s="138"/>
      <c r="GMK461" s="138"/>
      <c r="GML461" s="138"/>
      <c r="GMM461" s="138"/>
      <c r="GMN461" s="138"/>
      <c r="GMO461" s="138"/>
      <c r="GMP461" s="138"/>
      <c r="GMQ461" s="138"/>
      <c r="GMR461" s="138"/>
      <c r="GMS461" s="138"/>
      <c r="GMT461" s="138"/>
      <c r="GMU461" s="138"/>
      <c r="GMV461" s="138"/>
      <c r="GMW461" s="138"/>
      <c r="GMX461" s="138"/>
      <c r="GMY461" s="138"/>
      <c r="GMZ461" s="138"/>
      <c r="GNA461" s="138"/>
      <c r="GNB461" s="138"/>
      <c r="GNC461" s="138"/>
      <c r="GND461" s="138"/>
      <c r="GNE461" s="138"/>
      <c r="GNF461" s="138"/>
      <c r="GNG461" s="138"/>
      <c r="GNH461" s="138"/>
      <c r="GNI461" s="138"/>
      <c r="GNJ461" s="138"/>
      <c r="GNK461" s="138"/>
      <c r="GNL461" s="138"/>
      <c r="GNM461" s="138"/>
      <c r="GNN461" s="138"/>
      <c r="GNO461" s="138"/>
      <c r="GNP461" s="138"/>
      <c r="GNQ461" s="138"/>
      <c r="GNR461" s="138"/>
      <c r="GNS461" s="138"/>
      <c r="GNT461" s="138"/>
      <c r="GNU461" s="138"/>
      <c r="GNV461" s="138"/>
      <c r="GNW461" s="138"/>
      <c r="GNX461" s="138"/>
      <c r="GNY461" s="138"/>
      <c r="GNZ461" s="138"/>
      <c r="GOA461" s="138"/>
      <c r="GOB461" s="138"/>
      <c r="GOC461" s="138"/>
      <c r="GOD461" s="138"/>
      <c r="GOE461" s="138"/>
      <c r="GOF461" s="138"/>
      <c r="GOG461" s="138"/>
      <c r="GOH461" s="138"/>
      <c r="GOI461" s="138"/>
      <c r="GOJ461" s="138"/>
      <c r="GOK461" s="138"/>
      <c r="GOL461" s="138"/>
      <c r="GOM461" s="138"/>
      <c r="GON461" s="138"/>
      <c r="GOO461" s="138"/>
      <c r="GOP461" s="138"/>
      <c r="GOQ461" s="138"/>
      <c r="GOR461" s="138"/>
      <c r="GOS461" s="138"/>
      <c r="GOT461" s="138"/>
      <c r="GOU461" s="138"/>
      <c r="GOV461" s="138"/>
      <c r="GOW461" s="138"/>
      <c r="GOX461" s="138"/>
      <c r="GOY461" s="138"/>
      <c r="GOZ461" s="138"/>
      <c r="GPA461" s="138"/>
      <c r="GPB461" s="138"/>
      <c r="GPC461" s="138"/>
      <c r="GPD461" s="138"/>
      <c r="GPE461" s="138"/>
      <c r="GPF461" s="138"/>
      <c r="GPG461" s="138"/>
      <c r="GPH461" s="138"/>
      <c r="GPI461" s="138"/>
      <c r="GPJ461" s="138"/>
      <c r="GPK461" s="138"/>
      <c r="GPL461" s="138"/>
      <c r="GPM461" s="138"/>
      <c r="GPN461" s="138"/>
      <c r="GPO461" s="138"/>
      <c r="GPP461" s="138"/>
      <c r="GPQ461" s="138"/>
      <c r="GPR461" s="138"/>
      <c r="GPS461" s="138"/>
      <c r="GPT461" s="138"/>
      <c r="GPU461" s="138"/>
      <c r="GPV461" s="138"/>
      <c r="GPW461" s="138"/>
      <c r="GPX461" s="138"/>
      <c r="GPY461" s="138"/>
      <c r="GPZ461" s="138"/>
      <c r="GQA461" s="138"/>
      <c r="GQB461" s="138"/>
      <c r="GQC461" s="138"/>
      <c r="GQD461" s="138"/>
      <c r="GQE461" s="138"/>
      <c r="GQF461" s="138"/>
      <c r="GQG461" s="138"/>
      <c r="GQH461" s="138"/>
      <c r="GQI461" s="138"/>
      <c r="GQJ461" s="138"/>
      <c r="GQK461" s="138"/>
      <c r="GQL461" s="138"/>
      <c r="GQM461" s="138"/>
      <c r="GQN461" s="138"/>
      <c r="GQO461" s="138"/>
      <c r="GQP461" s="138"/>
      <c r="GQQ461" s="138"/>
      <c r="GQR461" s="138"/>
      <c r="GQS461" s="138"/>
      <c r="GQT461" s="138"/>
      <c r="GQU461" s="138"/>
      <c r="GQV461" s="138"/>
      <c r="GQW461" s="138"/>
      <c r="GQX461" s="138"/>
      <c r="GQY461" s="138"/>
      <c r="GQZ461" s="138"/>
      <c r="GRA461" s="138"/>
      <c r="GRB461" s="138"/>
      <c r="GRC461" s="138"/>
      <c r="GRD461" s="138"/>
      <c r="GRE461" s="138"/>
      <c r="GRF461" s="138"/>
      <c r="GRG461" s="138"/>
      <c r="GRH461" s="138"/>
      <c r="GRI461" s="138"/>
      <c r="GRJ461" s="138"/>
      <c r="GRK461" s="138"/>
      <c r="GRL461" s="138"/>
      <c r="GRM461" s="138"/>
      <c r="GRN461" s="138"/>
      <c r="GRO461" s="138"/>
      <c r="GRP461" s="138"/>
      <c r="GRQ461" s="138"/>
      <c r="GRR461" s="138"/>
      <c r="GRS461" s="138"/>
      <c r="GRT461" s="138"/>
      <c r="GRU461" s="138"/>
      <c r="GRV461" s="138"/>
      <c r="GRW461" s="138"/>
      <c r="GRX461" s="138"/>
      <c r="GRY461" s="138"/>
      <c r="GRZ461" s="138"/>
      <c r="GSA461" s="138"/>
      <c r="GSB461" s="138"/>
      <c r="GSC461" s="138"/>
      <c r="GSD461" s="138"/>
      <c r="GSE461" s="138"/>
      <c r="GSF461" s="138"/>
      <c r="GSG461" s="138"/>
      <c r="GSH461" s="138"/>
      <c r="GSI461" s="138"/>
      <c r="GSJ461" s="138"/>
      <c r="GSK461" s="138"/>
      <c r="GSL461" s="138"/>
      <c r="GSM461" s="138"/>
      <c r="GSN461" s="138"/>
      <c r="GSO461" s="138"/>
      <c r="GSP461" s="138"/>
      <c r="GSQ461" s="138"/>
      <c r="GSR461" s="138"/>
      <c r="GSS461" s="138"/>
      <c r="GST461" s="138"/>
      <c r="GSU461" s="138"/>
      <c r="GSV461" s="138"/>
      <c r="GSW461" s="138"/>
      <c r="GSX461" s="138"/>
      <c r="GSY461" s="138"/>
      <c r="GSZ461" s="138"/>
      <c r="GTA461" s="138"/>
      <c r="GTB461" s="138"/>
      <c r="GTC461" s="138"/>
      <c r="GTD461" s="138"/>
      <c r="GTE461" s="138"/>
      <c r="GTF461" s="138"/>
      <c r="GTG461" s="138"/>
      <c r="GTH461" s="138"/>
      <c r="GTI461" s="138"/>
      <c r="GTJ461" s="138"/>
      <c r="GTK461" s="138"/>
      <c r="GTL461" s="138"/>
      <c r="GTM461" s="138"/>
      <c r="GTN461" s="138"/>
      <c r="GTO461" s="138"/>
      <c r="GTP461" s="138"/>
      <c r="GTQ461" s="138"/>
      <c r="GTR461" s="138"/>
      <c r="GTS461" s="138"/>
      <c r="GTT461" s="138"/>
      <c r="GTU461" s="138"/>
      <c r="GTV461" s="138"/>
      <c r="GTW461" s="138"/>
      <c r="GTX461" s="138"/>
      <c r="GTY461" s="138"/>
      <c r="GTZ461" s="138"/>
      <c r="GUA461" s="138"/>
      <c r="GUB461" s="138"/>
      <c r="GUC461" s="138"/>
      <c r="GUD461" s="138"/>
      <c r="GUE461" s="138"/>
      <c r="GUF461" s="138"/>
      <c r="GUG461" s="138"/>
      <c r="GUH461" s="138"/>
      <c r="GUI461" s="138"/>
      <c r="GUJ461" s="138"/>
      <c r="GUK461" s="138"/>
      <c r="GUL461" s="138"/>
      <c r="GUM461" s="138"/>
      <c r="GUN461" s="138"/>
      <c r="GUO461" s="138"/>
      <c r="GUP461" s="138"/>
      <c r="GUQ461" s="138"/>
      <c r="GUR461" s="138"/>
      <c r="GUS461" s="138"/>
      <c r="GUT461" s="138"/>
      <c r="GUU461" s="138"/>
      <c r="GUV461" s="138"/>
      <c r="GUW461" s="138"/>
      <c r="GUX461" s="138"/>
      <c r="GUY461" s="138"/>
      <c r="GUZ461" s="138"/>
      <c r="GVA461" s="138"/>
      <c r="GVB461" s="138"/>
      <c r="GVC461" s="138"/>
      <c r="GVD461" s="138"/>
      <c r="GVE461" s="138"/>
      <c r="GVF461" s="138"/>
      <c r="GVG461" s="138"/>
      <c r="GVH461" s="138"/>
      <c r="GVI461" s="138"/>
      <c r="GVJ461" s="138"/>
      <c r="GVK461" s="138"/>
      <c r="GVL461" s="138"/>
      <c r="GVM461" s="138"/>
      <c r="GVN461" s="138"/>
      <c r="GVO461" s="138"/>
      <c r="GVP461" s="138"/>
      <c r="GVQ461" s="138"/>
      <c r="GVR461" s="138"/>
      <c r="GVS461" s="138"/>
      <c r="GVT461" s="138"/>
      <c r="GVU461" s="138"/>
      <c r="GVV461" s="138"/>
      <c r="GVW461" s="138"/>
      <c r="GVX461" s="138"/>
      <c r="GVY461" s="138"/>
      <c r="GVZ461" s="138"/>
      <c r="GWA461" s="138"/>
      <c r="GWB461" s="138"/>
      <c r="GWC461" s="138"/>
      <c r="GWD461" s="138"/>
      <c r="GWE461" s="138"/>
      <c r="GWF461" s="138"/>
      <c r="GWG461" s="138"/>
      <c r="GWH461" s="138"/>
      <c r="GWI461" s="138"/>
      <c r="GWJ461" s="138"/>
      <c r="GWK461" s="138"/>
      <c r="GWL461" s="138"/>
      <c r="GWM461" s="138"/>
      <c r="GWN461" s="138"/>
      <c r="GWO461" s="138"/>
      <c r="GWP461" s="138"/>
      <c r="GWQ461" s="138"/>
      <c r="GWR461" s="138"/>
      <c r="GWS461" s="138"/>
      <c r="GWT461" s="138"/>
      <c r="GWU461" s="138"/>
      <c r="GWV461" s="138"/>
      <c r="GWW461" s="138"/>
      <c r="GWX461" s="138"/>
      <c r="GWY461" s="138"/>
      <c r="GWZ461" s="138"/>
      <c r="GXA461" s="138"/>
      <c r="GXB461" s="138"/>
      <c r="GXC461" s="138"/>
      <c r="GXD461" s="138"/>
      <c r="GXE461" s="138"/>
      <c r="GXF461" s="138"/>
      <c r="GXG461" s="138"/>
      <c r="GXH461" s="138"/>
      <c r="GXI461" s="138"/>
      <c r="GXJ461" s="138"/>
      <c r="GXK461" s="138"/>
      <c r="GXL461" s="138"/>
      <c r="GXM461" s="138"/>
      <c r="GXN461" s="138"/>
      <c r="GXO461" s="138"/>
      <c r="GXP461" s="138"/>
      <c r="GXQ461" s="138"/>
      <c r="GXR461" s="138"/>
      <c r="GXS461" s="138"/>
      <c r="GXT461" s="138"/>
      <c r="GXU461" s="138"/>
      <c r="GXV461" s="138"/>
      <c r="GXW461" s="138"/>
      <c r="GXX461" s="138"/>
      <c r="GXY461" s="138"/>
      <c r="GXZ461" s="138"/>
      <c r="GYA461" s="138"/>
      <c r="GYB461" s="138"/>
      <c r="GYC461" s="138"/>
      <c r="GYD461" s="138"/>
      <c r="GYE461" s="138"/>
      <c r="GYF461" s="138"/>
      <c r="GYG461" s="138"/>
      <c r="GYH461" s="138"/>
      <c r="GYI461" s="138"/>
      <c r="GYJ461" s="138"/>
      <c r="GYK461" s="138"/>
      <c r="GYL461" s="138"/>
      <c r="GYM461" s="138"/>
      <c r="GYN461" s="138"/>
      <c r="GYO461" s="138"/>
      <c r="GYP461" s="138"/>
      <c r="GYQ461" s="138"/>
      <c r="GYR461" s="138"/>
      <c r="GYS461" s="138"/>
      <c r="GYT461" s="138"/>
      <c r="GYU461" s="138"/>
      <c r="GYV461" s="138"/>
      <c r="GYW461" s="138"/>
      <c r="GYX461" s="138"/>
      <c r="GYY461" s="138"/>
      <c r="GYZ461" s="138"/>
      <c r="GZA461" s="138"/>
      <c r="GZB461" s="138"/>
      <c r="GZC461" s="138"/>
      <c r="GZD461" s="138"/>
      <c r="GZE461" s="138"/>
      <c r="GZF461" s="138"/>
      <c r="GZG461" s="138"/>
      <c r="GZH461" s="138"/>
      <c r="GZI461" s="138"/>
      <c r="GZJ461" s="138"/>
      <c r="GZK461" s="138"/>
      <c r="GZL461" s="138"/>
      <c r="GZM461" s="138"/>
      <c r="GZN461" s="138"/>
      <c r="GZO461" s="138"/>
      <c r="GZP461" s="138"/>
      <c r="GZQ461" s="138"/>
      <c r="GZR461" s="138"/>
      <c r="GZS461" s="138"/>
      <c r="GZT461" s="138"/>
      <c r="GZU461" s="138"/>
      <c r="GZV461" s="138"/>
      <c r="GZW461" s="138"/>
      <c r="GZX461" s="138"/>
      <c r="GZY461" s="138"/>
      <c r="GZZ461" s="138"/>
      <c r="HAA461" s="138"/>
      <c r="HAB461" s="138"/>
      <c r="HAC461" s="138"/>
      <c r="HAD461" s="138"/>
      <c r="HAE461" s="138"/>
      <c r="HAF461" s="138"/>
      <c r="HAG461" s="138"/>
      <c r="HAH461" s="138"/>
      <c r="HAI461" s="138"/>
      <c r="HAJ461" s="138"/>
      <c r="HAK461" s="138"/>
      <c r="HAL461" s="138"/>
      <c r="HAM461" s="138"/>
      <c r="HAN461" s="138"/>
      <c r="HAO461" s="138"/>
      <c r="HAP461" s="138"/>
      <c r="HAQ461" s="138"/>
      <c r="HAR461" s="138"/>
      <c r="HAS461" s="138"/>
      <c r="HAT461" s="138"/>
      <c r="HAU461" s="138"/>
      <c r="HAV461" s="138"/>
      <c r="HAW461" s="138"/>
      <c r="HAX461" s="138"/>
      <c r="HAY461" s="138"/>
      <c r="HAZ461" s="138"/>
      <c r="HBA461" s="138"/>
      <c r="HBB461" s="138"/>
      <c r="HBC461" s="138"/>
      <c r="HBD461" s="138"/>
      <c r="HBE461" s="138"/>
      <c r="HBF461" s="138"/>
      <c r="HBG461" s="138"/>
      <c r="HBH461" s="138"/>
      <c r="HBI461" s="138"/>
      <c r="HBJ461" s="138"/>
      <c r="HBK461" s="138"/>
      <c r="HBL461" s="138"/>
      <c r="HBM461" s="138"/>
      <c r="HBN461" s="138"/>
      <c r="HBO461" s="138"/>
      <c r="HBP461" s="138"/>
      <c r="HBQ461" s="138"/>
      <c r="HBR461" s="138"/>
      <c r="HBS461" s="138"/>
      <c r="HBT461" s="138"/>
      <c r="HBU461" s="138"/>
      <c r="HBV461" s="138"/>
      <c r="HBW461" s="138"/>
      <c r="HBX461" s="138"/>
      <c r="HBY461" s="138"/>
      <c r="HBZ461" s="138"/>
      <c r="HCA461" s="138"/>
      <c r="HCB461" s="138"/>
      <c r="HCC461" s="138"/>
      <c r="HCD461" s="138"/>
      <c r="HCE461" s="138"/>
      <c r="HCF461" s="138"/>
      <c r="HCG461" s="138"/>
      <c r="HCH461" s="138"/>
      <c r="HCI461" s="138"/>
      <c r="HCJ461" s="138"/>
      <c r="HCK461" s="138"/>
      <c r="HCL461" s="138"/>
      <c r="HCM461" s="138"/>
      <c r="HCN461" s="138"/>
      <c r="HCO461" s="138"/>
      <c r="HCP461" s="138"/>
      <c r="HCQ461" s="138"/>
      <c r="HCR461" s="138"/>
      <c r="HCS461" s="138"/>
      <c r="HCT461" s="138"/>
      <c r="HCU461" s="138"/>
      <c r="HCV461" s="138"/>
      <c r="HCW461" s="138"/>
      <c r="HCX461" s="138"/>
      <c r="HCY461" s="138"/>
      <c r="HCZ461" s="138"/>
      <c r="HDA461" s="138"/>
      <c r="HDB461" s="138"/>
      <c r="HDC461" s="138"/>
      <c r="HDD461" s="138"/>
      <c r="HDE461" s="138"/>
      <c r="HDF461" s="138"/>
      <c r="HDG461" s="138"/>
      <c r="HDH461" s="138"/>
      <c r="HDI461" s="138"/>
      <c r="HDJ461" s="138"/>
      <c r="HDK461" s="138"/>
      <c r="HDL461" s="138"/>
      <c r="HDM461" s="138"/>
      <c r="HDN461" s="138"/>
      <c r="HDO461" s="138"/>
      <c r="HDP461" s="138"/>
      <c r="HDQ461" s="138"/>
      <c r="HDR461" s="138"/>
      <c r="HDS461" s="138"/>
      <c r="HDT461" s="138"/>
      <c r="HDU461" s="138"/>
      <c r="HDV461" s="138"/>
      <c r="HDW461" s="138"/>
      <c r="HDX461" s="138"/>
      <c r="HDY461" s="138"/>
      <c r="HDZ461" s="138"/>
      <c r="HEA461" s="138"/>
      <c r="HEB461" s="138"/>
      <c r="HEC461" s="138"/>
      <c r="HED461" s="138"/>
      <c r="HEE461" s="138"/>
      <c r="HEF461" s="138"/>
      <c r="HEG461" s="138"/>
      <c r="HEH461" s="138"/>
      <c r="HEI461" s="138"/>
      <c r="HEJ461" s="138"/>
      <c r="HEK461" s="138"/>
      <c r="HEL461" s="138"/>
      <c r="HEM461" s="138"/>
      <c r="HEN461" s="138"/>
      <c r="HEO461" s="138"/>
      <c r="HEP461" s="138"/>
      <c r="HEQ461" s="138"/>
      <c r="HER461" s="138"/>
      <c r="HES461" s="138"/>
      <c r="HET461" s="138"/>
      <c r="HEU461" s="138"/>
      <c r="HEV461" s="138"/>
      <c r="HEW461" s="138"/>
      <c r="HEX461" s="138"/>
      <c r="HEY461" s="138"/>
      <c r="HEZ461" s="138"/>
      <c r="HFA461" s="138"/>
      <c r="HFB461" s="138"/>
      <c r="HFC461" s="138"/>
      <c r="HFD461" s="138"/>
      <c r="HFE461" s="138"/>
      <c r="HFF461" s="138"/>
      <c r="HFG461" s="138"/>
      <c r="HFH461" s="138"/>
      <c r="HFI461" s="138"/>
      <c r="HFJ461" s="138"/>
      <c r="HFK461" s="138"/>
      <c r="HFL461" s="138"/>
      <c r="HFM461" s="138"/>
      <c r="HFN461" s="138"/>
      <c r="HFO461" s="138"/>
      <c r="HFP461" s="138"/>
      <c r="HFQ461" s="138"/>
      <c r="HFR461" s="138"/>
      <c r="HFS461" s="138"/>
      <c r="HFT461" s="138"/>
      <c r="HFU461" s="138"/>
      <c r="HFV461" s="138"/>
      <c r="HFW461" s="138"/>
      <c r="HFX461" s="138"/>
      <c r="HFY461" s="138"/>
      <c r="HFZ461" s="138"/>
      <c r="HGA461" s="138"/>
      <c r="HGB461" s="138"/>
      <c r="HGC461" s="138"/>
      <c r="HGD461" s="138"/>
      <c r="HGE461" s="138"/>
      <c r="HGF461" s="138"/>
      <c r="HGG461" s="138"/>
      <c r="HGH461" s="138"/>
      <c r="HGI461" s="138"/>
      <c r="HGJ461" s="138"/>
      <c r="HGK461" s="138"/>
      <c r="HGL461" s="138"/>
      <c r="HGM461" s="138"/>
      <c r="HGN461" s="138"/>
      <c r="HGO461" s="138"/>
      <c r="HGP461" s="138"/>
      <c r="HGQ461" s="138"/>
      <c r="HGR461" s="138"/>
      <c r="HGS461" s="138"/>
      <c r="HGT461" s="138"/>
      <c r="HGU461" s="138"/>
      <c r="HGV461" s="138"/>
      <c r="HGW461" s="138"/>
      <c r="HGX461" s="138"/>
      <c r="HGY461" s="138"/>
      <c r="HGZ461" s="138"/>
      <c r="HHA461" s="138"/>
      <c r="HHB461" s="138"/>
      <c r="HHC461" s="138"/>
      <c r="HHD461" s="138"/>
      <c r="HHE461" s="138"/>
      <c r="HHF461" s="138"/>
      <c r="HHG461" s="138"/>
      <c r="HHH461" s="138"/>
      <c r="HHI461" s="138"/>
      <c r="HHJ461" s="138"/>
      <c r="HHK461" s="138"/>
      <c r="HHL461" s="138"/>
      <c r="HHM461" s="138"/>
      <c r="HHN461" s="138"/>
      <c r="HHO461" s="138"/>
      <c r="HHP461" s="138"/>
      <c r="HHQ461" s="138"/>
      <c r="HHR461" s="138"/>
      <c r="HHS461" s="138"/>
      <c r="HHT461" s="138"/>
      <c r="HHU461" s="138"/>
      <c r="HHV461" s="138"/>
      <c r="HHW461" s="138"/>
      <c r="HHX461" s="138"/>
      <c r="HHY461" s="138"/>
      <c r="HHZ461" s="138"/>
      <c r="HIA461" s="138"/>
      <c r="HIB461" s="138"/>
      <c r="HIC461" s="138"/>
      <c r="HID461" s="138"/>
      <c r="HIE461" s="138"/>
      <c r="HIF461" s="138"/>
      <c r="HIG461" s="138"/>
      <c r="HIH461" s="138"/>
      <c r="HII461" s="138"/>
      <c r="HIJ461" s="138"/>
      <c r="HIK461" s="138"/>
      <c r="HIL461" s="138"/>
      <c r="HIM461" s="138"/>
      <c r="HIN461" s="138"/>
      <c r="HIO461" s="138"/>
      <c r="HIP461" s="138"/>
      <c r="HIQ461" s="138"/>
      <c r="HIR461" s="138"/>
      <c r="HIS461" s="138"/>
      <c r="HIT461" s="138"/>
      <c r="HIU461" s="138"/>
      <c r="HIV461" s="138"/>
      <c r="HIW461" s="138"/>
      <c r="HIX461" s="138"/>
      <c r="HIY461" s="138"/>
      <c r="HIZ461" s="138"/>
      <c r="HJA461" s="138"/>
      <c r="HJB461" s="138"/>
      <c r="HJC461" s="138"/>
      <c r="HJD461" s="138"/>
      <c r="HJE461" s="138"/>
      <c r="HJF461" s="138"/>
      <c r="HJG461" s="138"/>
      <c r="HJH461" s="138"/>
      <c r="HJI461" s="138"/>
      <c r="HJJ461" s="138"/>
      <c r="HJK461" s="138"/>
      <c r="HJL461" s="138"/>
      <c r="HJM461" s="138"/>
      <c r="HJN461" s="138"/>
      <c r="HJO461" s="138"/>
      <c r="HJP461" s="138"/>
      <c r="HJQ461" s="138"/>
      <c r="HJR461" s="138"/>
      <c r="HJS461" s="138"/>
      <c r="HJT461" s="138"/>
      <c r="HJU461" s="138"/>
      <c r="HJV461" s="138"/>
      <c r="HJW461" s="138"/>
      <c r="HJX461" s="138"/>
      <c r="HJY461" s="138"/>
      <c r="HJZ461" s="138"/>
      <c r="HKA461" s="138"/>
      <c r="HKB461" s="138"/>
      <c r="HKC461" s="138"/>
      <c r="HKD461" s="138"/>
      <c r="HKE461" s="138"/>
      <c r="HKF461" s="138"/>
      <c r="HKG461" s="138"/>
      <c r="HKH461" s="138"/>
      <c r="HKI461" s="138"/>
      <c r="HKJ461" s="138"/>
      <c r="HKK461" s="138"/>
      <c r="HKL461" s="138"/>
      <c r="HKM461" s="138"/>
      <c r="HKN461" s="138"/>
      <c r="HKO461" s="138"/>
      <c r="HKP461" s="138"/>
      <c r="HKQ461" s="138"/>
      <c r="HKR461" s="138"/>
      <c r="HKS461" s="138"/>
      <c r="HKT461" s="138"/>
      <c r="HKU461" s="138"/>
      <c r="HKV461" s="138"/>
      <c r="HKW461" s="138"/>
      <c r="HKX461" s="138"/>
      <c r="HKY461" s="138"/>
      <c r="HKZ461" s="138"/>
      <c r="HLA461" s="138"/>
      <c r="HLB461" s="138"/>
      <c r="HLC461" s="138"/>
      <c r="HLD461" s="138"/>
      <c r="HLE461" s="138"/>
      <c r="HLF461" s="138"/>
      <c r="HLG461" s="138"/>
      <c r="HLH461" s="138"/>
      <c r="HLI461" s="138"/>
      <c r="HLJ461" s="138"/>
      <c r="HLK461" s="138"/>
      <c r="HLL461" s="138"/>
      <c r="HLM461" s="138"/>
      <c r="HLN461" s="138"/>
      <c r="HLO461" s="138"/>
      <c r="HLP461" s="138"/>
      <c r="HLQ461" s="138"/>
      <c r="HLR461" s="138"/>
      <c r="HLS461" s="138"/>
      <c r="HLT461" s="138"/>
      <c r="HLU461" s="138"/>
      <c r="HLV461" s="138"/>
      <c r="HLW461" s="138"/>
      <c r="HLX461" s="138"/>
      <c r="HLY461" s="138"/>
      <c r="HLZ461" s="138"/>
      <c r="HMA461" s="138"/>
      <c r="HMB461" s="138"/>
      <c r="HMC461" s="138"/>
      <c r="HMD461" s="138"/>
      <c r="HME461" s="138"/>
      <c r="HMF461" s="138"/>
      <c r="HMG461" s="138"/>
      <c r="HMH461" s="138"/>
      <c r="HMI461" s="138"/>
      <c r="HMJ461" s="138"/>
      <c r="HMK461" s="138"/>
      <c r="HML461" s="138"/>
      <c r="HMM461" s="138"/>
      <c r="HMN461" s="138"/>
      <c r="HMO461" s="138"/>
      <c r="HMP461" s="138"/>
      <c r="HMQ461" s="138"/>
      <c r="HMR461" s="138"/>
      <c r="HMS461" s="138"/>
      <c r="HMT461" s="138"/>
      <c r="HMU461" s="138"/>
      <c r="HMV461" s="138"/>
      <c r="HMW461" s="138"/>
      <c r="HMX461" s="138"/>
      <c r="HMY461" s="138"/>
      <c r="HMZ461" s="138"/>
      <c r="HNA461" s="138"/>
      <c r="HNB461" s="138"/>
      <c r="HNC461" s="138"/>
      <c r="HND461" s="138"/>
      <c r="HNE461" s="138"/>
      <c r="HNF461" s="138"/>
      <c r="HNG461" s="138"/>
      <c r="HNH461" s="138"/>
      <c r="HNI461" s="138"/>
      <c r="HNJ461" s="138"/>
      <c r="HNK461" s="138"/>
      <c r="HNL461" s="138"/>
      <c r="HNM461" s="138"/>
      <c r="HNN461" s="138"/>
      <c r="HNO461" s="138"/>
      <c r="HNP461" s="138"/>
      <c r="HNQ461" s="138"/>
      <c r="HNR461" s="138"/>
      <c r="HNS461" s="138"/>
      <c r="HNT461" s="138"/>
      <c r="HNU461" s="138"/>
      <c r="HNV461" s="138"/>
      <c r="HNW461" s="138"/>
      <c r="HNX461" s="138"/>
      <c r="HNY461" s="138"/>
      <c r="HNZ461" s="138"/>
      <c r="HOA461" s="138"/>
      <c r="HOB461" s="138"/>
      <c r="HOC461" s="138"/>
      <c r="HOD461" s="138"/>
      <c r="HOE461" s="138"/>
      <c r="HOF461" s="138"/>
      <c r="HOG461" s="138"/>
      <c r="HOH461" s="138"/>
      <c r="HOI461" s="138"/>
      <c r="HOJ461" s="138"/>
      <c r="HOK461" s="138"/>
      <c r="HOL461" s="138"/>
      <c r="HOM461" s="138"/>
      <c r="HON461" s="138"/>
      <c r="HOO461" s="138"/>
      <c r="HOP461" s="138"/>
      <c r="HOQ461" s="138"/>
      <c r="HOR461" s="138"/>
      <c r="HOS461" s="138"/>
      <c r="HOT461" s="138"/>
      <c r="HOU461" s="138"/>
      <c r="HOV461" s="138"/>
      <c r="HOW461" s="138"/>
      <c r="HOX461" s="138"/>
      <c r="HOY461" s="138"/>
      <c r="HOZ461" s="138"/>
      <c r="HPA461" s="138"/>
      <c r="HPB461" s="138"/>
      <c r="HPC461" s="138"/>
      <c r="HPD461" s="138"/>
      <c r="HPE461" s="138"/>
      <c r="HPF461" s="138"/>
      <c r="HPG461" s="138"/>
      <c r="HPH461" s="138"/>
      <c r="HPI461" s="138"/>
      <c r="HPJ461" s="138"/>
      <c r="HPK461" s="138"/>
      <c r="HPL461" s="138"/>
      <c r="HPM461" s="138"/>
      <c r="HPN461" s="138"/>
      <c r="HPO461" s="138"/>
      <c r="HPP461" s="138"/>
      <c r="HPQ461" s="138"/>
      <c r="HPR461" s="138"/>
      <c r="HPS461" s="138"/>
      <c r="HPT461" s="138"/>
      <c r="HPU461" s="138"/>
      <c r="HPV461" s="138"/>
      <c r="HPW461" s="138"/>
      <c r="HPX461" s="138"/>
      <c r="HPY461" s="138"/>
      <c r="HPZ461" s="138"/>
      <c r="HQA461" s="138"/>
      <c r="HQB461" s="138"/>
      <c r="HQC461" s="138"/>
      <c r="HQD461" s="138"/>
      <c r="HQE461" s="138"/>
      <c r="HQF461" s="138"/>
      <c r="HQG461" s="138"/>
      <c r="HQH461" s="138"/>
      <c r="HQI461" s="138"/>
      <c r="HQJ461" s="138"/>
      <c r="HQK461" s="138"/>
      <c r="HQL461" s="138"/>
      <c r="HQM461" s="138"/>
      <c r="HQN461" s="138"/>
      <c r="HQO461" s="138"/>
      <c r="HQP461" s="138"/>
      <c r="HQQ461" s="138"/>
      <c r="HQR461" s="138"/>
      <c r="HQS461" s="138"/>
      <c r="HQT461" s="138"/>
      <c r="HQU461" s="138"/>
      <c r="HQV461" s="138"/>
      <c r="HQW461" s="138"/>
      <c r="HQX461" s="138"/>
      <c r="HQY461" s="138"/>
      <c r="HQZ461" s="138"/>
      <c r="HRA461" s="138"/>
      <c r="HRB461" s="138"/>
      <c r="HRC461" s="138"/>
      <c r="HRD461" s="138"/>
      <c r="HRE461" s="138"/>
      <c r="HRF461" s="138"/>
      <c r="HRG461" s="138"/>
      <c r="HRH461" s="138"/>
      <c r="HRI461" s="138"/>
      <c r="HRJ461" s="138"/>
      <c r="HRK461" s="138"/>
      <c r="HRL461" s="138"/>
      <c r="HRM461" s="138"/>
      <c r="HRN461" s="138"/>
      <c r="HRO461" s="138"/>
      <c r="HRP461" s="138"/>
      <c r="HRQ461" s="138"/>
      <c r="HRR461" s="138"/>
      <c r="HRS461" s="138"/>
      <c r="HRT461" s="138"/>
      <c r="HRU461" s="138"/>
      <c r="HRV461" s="138"/>
      <c r="HRW461" s="138"/>
      <c r="HRX461" s="138"/>
      <c r="HRY461" s="138"/>
      <c r="HRZ461" s="138"/>
      <c r="HSA461" s="138"/>
      <c r="HSB461" s="138"/>
      <c r="HSC461" s="138"/>
      <c r="HSD461" s="138"/>
      <c r="HSE461" s="138"/>
      <c r="HSF461" s="138"/>
      <c r="HSG461" s="138"/>
      <c r="HSH461" s="138"/>
      <c r="HSI461" s="138"/>
      <c r="HSJ461" s="138"/>
      <c r="HSK461" s="138"/>
      <c r="HSL461" s="138"/>
      <c r="HSM461" s="138"/>
      <c r="HSN461" s="138"/>
      <c r="HSO461" s="138"/>
      <c r="HSP461" s="138"/>
      <c r="HSQ461" s="138"/>
      <c r="HSR461" s="138"/>
      <c r="HSS461" s="138"/>
      <c r="HST461" s="138"/>
      <c r="HSU461" s="138"/>
      <c r="HSV461" s="138"/>
      <c r="HSW461" s="138"/>
      <c r="HSX461" s="138"/>
      <c r="HSY461" s="138"/>
      <c r="HSZ461" s="138"/>
      <c r="HTA461" s="138"/>
      <c r="HTB461" s="138"/>
      <c r="HTC461" s="138"/>
      <c r="HTD461" s="138"/>
      <c r="HTE461" s="138"/>
      <c r="HTF461" s="138"/>
      <c r="HTG461" s="138"/>
      <c r="HTH461" s="138"/>
      <c r="HTI461" s="138"/>
      <c r="HTJ461" s="138"/>
      <c r="HTK461" s="138"/>
      <c r="HTL461" s="138"/>
      <c r="HTM461" s="138"/>
      <c r="HTN461" s="138"/>
      <c r="HTO461" s="138"/>
      <c r="HTP461" s="138"/>
      <c r="HTQ461" s="138"/>
      <c r="HTR461" s="138"/>
      <c r="HTS461" s="138"/>
      <c r="HTT461" s="138"/>
      <c r="HTU461" s="138"/>
      <c r="HTV461" s="138"/>
      <c r="HTW461" s="138"/>
      <c r="HTX461" s="138"/>
      <c r="HTY461" s="138"/>
      <c r="HTZ461" s="138"/>
      <c r="HUA461" s="138"/>
      <c r="HUB461" s="138"/>
      <c r="HUC461" s="138"/>
      <c r="HUD461" s="138"/>
      <c r="HUE461" s="138"/>
      <c r="HUF461" s="138"/>
      <c r="HUG461" s="138"/>
      <c r="HUH461" s="138"/>
      <c r="HUI461" s="138"/>
      <c r="HUJ461" s="138"/>
      <c r="HUK461" s="138"/>
      <c r="HUL461" s="138"/>
      <c r="HUM461" s="138"/>
      <c r="HUN461" s="138"/>
      <c r="HUO461" s="138"/>
      <c r="HUP461" s="138"/>
      <c r="HUQ461" s="138"/>
      <c r="HUR461" s="138"/>
      <c r="HUS461" s="138"/>
      <c r="HUT461" s="138"/>
      <c r="HUU461" s="138"/>
      <c r="HUV461" s="138"/>
      <c r="HUW461" s="138"/>
      <c r="HUX461" s="138"/>
      <c r="HUY461" s="138"/>
      <c r="HUZ461" s="138"/>
      <c r="HVA461" s="138"/>
      <c r="HVB461" s="138"/>
      <c r="HVC461" s="138"/>
      <c r="HVD461" s="138"/>
      <c r="HVE461" s="138"/>
      <c r="HVF461" s="138"/>
      <c r="HVG461" s="138"/>
      <c r="HVH461" s="138"/>
      <c r="HVI461" s="138"/>
      <c r="HVJ461" s="138"/>
      <c r="HVK461" s="138"/>
      <c r="HVL461" s="138"/>
      <c r="HVM461" s="138"/>
      <c r="HVN461" s="138"/>
      <c r="HVO461" s="138"/>
      <c r="HVP461" s="138"/>
      <c r="HVQ461" s="138"/>
      <c r="HVR461" s="138"/>
      <c r="HVS461" s="138"/>
      <c r="HVT461" s="138"/>
      <c r="HVU461" s="138"/>
      <c r="HVV461" s="138"/>
      <c r="HVW461" s="138"/>
      <c r="HVX461" s="138"/>
      <c r="HVY461" s="138"/>
      <c r="HVZ461" s="138"/>
      <c r="HWA461" s="138"/>
      <c r="HWB461" s="138"/>
      <c r="HWC461" s="138"/>
      <c r="HWD461" s="138"/>
      <c r="HWE461" s="138"/>
      <c r="HWF461" s="138"/>
      <c r="HWG461" s="138"/>
      <c r="HWH461" s="138"/>
      <c r="HWI461" s="138"/>
      <c r="HWJ461" s="138"/>
      <c r="HWK461" s="138"/>
      <c r="HWL461" s="138"/>
      <c r="HWM461" s="138"/>
      <c r="HWN461" s="138"/>
      <c r="HWO461" s="138"/>
      <c r="HWP461" s="138"/>
      <c r="HWQ461" s="138"/>
      <c r="HWR461" s="138"/>
      <c r="HWS461" s="138"/>
      <c r="HWT461" s="138"/>
      <c r="HWU461" s="138"/>
      <c r="HWV461" s="138"/>
      <c r="HWW461" s="138"/>
      <c r="HWX461" s="138"/>
      <c r="HWY461" s="138"/>
      <c r="HWZ461" s="138"/>
      <c r="HXA461" s="138"/>
      <c r="HXB461" s="138"/>
      <c r="HXC461" s="138"/>
      <c r="HXD461" s="138"/>
      <c r="HXE461" s="138"/>
      <c r="HXF461" s="138"/>
      <c r="HXG461" s="138"/>
      <c r="HXH461" s="138"/>
      <c r="HXI461" s="138"/>
      <c r="HXJ461" s="138"/>
      <c r="HXK461" s="138"/>
      <c r="HXL461" s="138"/>
      <c r="HXM461" s="138"/>
      <c r="HXN461" s="138"/>
      <c r="HXO461" s="138"/>
      <c r="HXP461" s="138"/>
      <c r="HXQ461" s="138"/>
      <c r="HXR461" s="138"/>
      <c r="HXS461" s="138"/>
      <c r="HXT461" s="138"/>
      <c r="HXU461" s="138"/>
      <c r="HXV461" s="138"/>
      <c r="HXW461" s="138"/>
      <c r="HXX461" s="138"/>
      <c r="HXY461" s="138"/>
      <c r="HXZ461" s="138"/>
      <c r="HYA461" s="138"/>
      <c r="HYB461" s="138"/>
      <c r="HYC461" s="138"/>
      <c r="HYD461" s="138"/>
      <c r="HYE461" s="138"/>
      <c r="HYF461" s="138"/>
      <c r="HYG461" s="138"/>
      <c r="HYH461" s="138"/>
      <c r="HYI461" s="138"/>
      <c r="HYJ461" s="138"/>
      <c r="HYK461" s="138"/>
      <c r="HYL461" s="138"/>
      <c r="HYM461" s="138"/>
      <c r="HYN461" s="138"/>
      <c r="HYO461" s="138"/>
      <c r="HYP461" s="138"/>
      <c r="HYQ461" s="138"/>
      <c r="HYR461" s="138"/>
      <c r="HYS461" s="138"/>
      <c r="HYT461" s="138"/>
      <c r="HYU461" s="138"/>
      <c r="HYV461" s="138"/>
      <c r="HYW461" s="138"/>
      <c r="HYX461" s="138"/>
      <c r="HYY461" s="138"/>
      <c r="HYZ461" s="138"/>
      <c r="HZA461" s="138"/>
      <c r="HZB461" s="138"/>
      <c r="HZC461" s="138"/>
      <c r="HZD461" s="138"/>
      <c r="HZE461" s="138"/>
      <c r="HZF461" s="138"/>
      <c r="HZG461" s="138"/>
      <c r="HZH461" s="138"/>
      <c r="HZI461" s="138"/>
      <c r="HZJ461" s="138"/>
      <c r="HZK461" s="138"/>
      <c r="HZL461" s="138"/>
      <c r="HZM461" s="138"/>
      <c r="HZN461" s="138"/>
      <c r="HZO461" s="138"/>
      <c r="HZP461" s="138"/>
      <c r="HZQ461" s="138"/>
      <c r="HZR461" s="138"/>
      <c r="HZS461" s="138"/>
      <c r="HZT461" s="138"/>
      <c r="HZU461" s="138"/>
      <c r="HZV461" s="138"/>
      <c r="HZW461" s="138"/>
      <c r="HZX461" s="138"/>
      <c r="HZY461" s="138"/>
      <c r="HZZ461" s="138"/>
      <c r="IAA461" s="138"/>
      <c r="IAB461" s="138"/>
      <c r="IAC461" s="138"/>
      <c r="IAD461" s="138"/>
      <c r="IAE461" s="138"/>
      <c r="IAF461" s="138"/>
      <c r="IAG461" s="138"/>
      <c r="IAH461" s="138"/>
      <c r="IAI461" s="138"/>
      <c r="IAJ461" s="138"/>
      <c r="IAK461" s="138"/>
      <c r="IAL461" s="138"/>
      <c r="IAM461" s="138"/>
      <c r="IAN461" s="138"/>
      <c r="IAO461" s="138"/>
      <c r="IAP461" s="138"/>
      <c r="IAQ461" s="138"/>
      <c r="IAR461" s="138"/>
      <c r="IAS461" s="138"/>
      <c r="IAT461" s="138"/>
      <c r="IAU461" s="138"/>
      <c r="IAV461" s="138"/>
      <c r="IAW461" s="138"/>
      <c r="IAX461" s="138"/>
      <c r="IAY461" s="138"/>
      <c r="IAZ461" s="138"/>
      <c r="IBA461" s="138"/>
      <c r="IBB461" s="138"/>
      <c r="IBC461" s="138"/>
      <c r="IBD461" s="138"/>
      <c r="IBE461" s="138"/>
      <c r="IBF461" s="138"/>
      <c r="IBG461" s="138"/>
      <c r="IBH461" s="138"/>
      <c r="IBI461" s="138"/>
      <c r="IBJ461" s="138"/>
      <c r="IBK461" s="138"/>
      <c r="IBL461" s="138"/>
      <c r="IBM461" s="138"/>
      <c r="IBN461" s="138"/>
      <c r="IBO461" s="138"/>
      <c r="IBP461" s="138"/>
      <c r="IBQ461" s="138"/>
      <c r="IBR461" s="138"/>
      <c r="IBS461" s="138"/>
      <c r="IBT461" s="138"/>
      <c r="IBU461" s="138"/>
      <c r="IBV461" s="138"/>
      <c r="IBW461" s="138"/>
      <c r="IBX461" s="138"/>
      <c r="IBY461" s="138"/>
      <c r="IBZ461" s="138"/>
      <c r="ICA461" s="138"/>
      <c r="ICB461" s="138"/>
      <c r="ICC461" s="138"/>
      <c r="ICD461" s="138"/>
      <c r="ICE461" s="138"/>
      <c r="ICF461" s="138"/>
      <c r="ICG461" s="138"/>
      <c r="ICH461" s="138"/>
      <c r="ICI461" s="138"/>
      <c r="ICJ461" s="138"/>
      <c r="ICK461" s="138"/>
      <c r="ICL461" s="138"/>
      <c r="ICM461" s="138"/>
      <c r="ICN461" s="138"/>
      <c r="ICO461" s="138"/>
      <c r="ICP461" s="138"/>
      <c r="ICQ461" s="138"/>
      <c r="ICR461" s="138"/>
      <c r="ICS461" s="138"/>
      <c r="ICT461" s="138"/>
      <c r="ICU461" s="138"/>
      <c r="ICV461" s="138"/>
      <c r="ICW461" s="138"/>
      <c r="ICX461" s="138"/>
      <c r="ICY461" s="138"/>
      <c r="ICZ461" s="138"/>
      <c r="IDA461" s="138"/>
      <c r="IDB461" s="138"/>
      <c r="IDC461" s="138"/>
      <c r="IDD461" s="138"/>
      <c r="IDE461" s="138"/>
      <c r="IDF461" s="138"/>
      <c r="IDG461" s="138"/>
      <c r="IDH461" s="138"/>
      <c r="IDI461" s="138"/>
      <c r="IDJ461" s="138"/>
      <c r="IDK461" s="138"/>
      <c r="IDL461" s="138"/>
      <c r="IDM461" s="138"/>
      <c r="IDN461" s="138"/>
      <c r="IDO461" s="138"/>
      <c r="IDP461" s="138"/>
      <c r="IDQ461" s="138"/>
      <c r="IDR461" s="138"/>
      <c r="IDS461" s="138"/>
      <c r="IDT461" s="138"/>
      <c r="IDU461" s="138"/>
      <c r="IDV461" s="138"/>
      <c r="IDW461" s="138"/>
      <c r="IDX461" s="138"/>
      <c r="IDY461" s="138"/>
      <c r="IDZ461" s="138"/>
      <c r="IEA461" s="138"/>
      <c r="IEB461" s="138"/>
      <c r="IEC461" s="138"/>
      <c r="IED461" s="138"/>
      <c r="IEE461" s="138"/>
      <c r="IEF461" s="138"/>
      <c r="IEG461" s="138"/>
      <c r="IEH461" s="138"/>
      <c r="IEI461" s="138"/>
      <c r="IEJ461" s="138"/>
      <c r="IEK461" s="138"/>
      <c r="IEL461" s="138"/>
      <c r="IEM461" s="138"/>
      <c r="IEN461" s="138"/>
      <c r="IEO461" s="138"/>
      <c r="IEP461" s="138"/>
      <c r="IEQ461" s="138"/>
      <c r="IER461" s="138"/>
      <c r="IES461" s="138"/>
      <c r="IET461" s="138"/>
      <c r="IEU461" s="138"/>
      <c r="IEV461" s="138"/>
      <c r="IEW461" s="138"/>
      <c r="IEX461" s="138"/>
      <c r="IEY461" s="138"/>
      <c r="IEZ461" s="138"/>
      <c r="IFA461" s="138"/>
      <c r="IFB461" s="138"/>
      <c r="IFC461" s="138"/>
      <c r="IFD461" s="138"/>
      <c r="IFE461" s="138"/>
      <c r="IFF461" s="138"/>
      <c r="IFG461" s="138"/>
      <c r="IFH461" s="138"/>
      <c r="IFI461" s="138"/>
      <c r="IFJ461" s="138"/>
      <c r="IFK461" s="138"/>
      <c r="IFL461" s="138"/>
      <c r="IFM461" s="138"/>
      <c r="IFN461" s="138"/>
      <c r="IFO461" s="138"/>
      <c r="IFP461" s="138"/>
      <c r="IFQ461" s="138"/>
      <c r="IFR461" s="138"/>
      <c r="IFS461" s="138"/>
      <c r="IFT461" s="138"/>
      <c r="IFU461" s="138"/>
      <c r="IFV461" s="138"/>
      <c r="IFW461" s="138"/>
      <c r="IFX461" s="138"/>
      <c r="IFY461" s="138"/>
      <c r="IFZ461" s="138"/>
      <c r="IGA461" s="138"/>
      <c r="IGB461" s="138"/>
      <c r="IGC461" s="138"/>
      <c r="IGD461" s="138"/>
      <c r="IGE461" s="138"/>
      <c r="IGF461" s="138"/>
      <c r="IGG461" s="138"/>
      <c r="IGH461" s="138"/>
      <c r="IGI461" s="138"/>
      <c r="IGJ461" s="138"/>
      <c r="IGK461" s="138"/>
      <c r="IGL461" s="138"/>
      <c r="IGM461" s="138"/>
      <c r="IGN461" s="138"/>
      <c r="IGO461" s="138"/>
      <c r="IGP461" s="138"/>
      <c r="IGQ461" s="138"/>
      <c r="IGR461" s="138"/>
      <c r="IGS461" s="138"/>
      <c r="IGT461" s="138"/>
      <c r="IGU461" s="138"/>
      <c r="IGV461" s="138"/>
      <c r="IGW461" s="138"/>
      <c r="IGX461" s="138"/>
      <c r="IGY461" s="138"/>
      <c r="IGZ461" s="138"/>
      <c r="IHA461" s="138"/>
      <c r="IHB461" s="138"/>
      <c r="IHC461" s="138"/>
      <c r="IHD461" s="138"/>
      <c r="IHE461" s="138"/>
      <c r="IHF461" s="138"/>
      <c r="IHG461" s="138"/>
      <c r="IHH461" s="138"/>
      <c r="IHI461" s="138"/>
      <c r="IHJ461" s="138"/>
      <c r="IHK461" s="138"/>
      <c r="IHL461" s="138"/>
      <c r="IHM461" s="138"/>
      <c r="IHN461" s="138"/>
      <c r="IHO461" s="138"/>
      <c r="IHP461" s="138"/>
      <c r="IHQ461" s="138"/>
      <c r="IHR461" s="138"/>
      <c r="IHS461" s="138"/>
      <c r="IHT461" s="138"/>
      <c r="IHU461" s="138"/>
      <c r="IHV461" s="138"/>
      <c r="IHW461" s="138"/>
      <c r="IHX461" s="138"/>
      <c r="IHY461" s="138"/>
      <c r="IHZ461" s="138"/>
      <c r="IIA461" s="138"/>
      <c r="IIB461" s="138"/>
      <c r="IIC461" s="138"/>
      <c r="IID461" s="138"/>
      <c r="IIE461" s="138"/>
      <c r="IIF461" s="138"/>
      <c r="IIG461" s="138"/>
      <c r="IIH461" s="138"/>
      <c r="III461" s="138"/>
      <c r="IIJ461" s="138"/>
      <c r="IIK461" s="138"/>
      <c r="IIL461" s="138"/>
      <c r="IIM461" s="138"/>
      <c r="IIN461" s="138"/>
      <c r="IIO461" s="138"/>
      <c r="IIP461" s="138"/>
      <c r="IIQ461" s="138"/>
      <c r="IIR461" s="138"/>
      <c r="IIS461" s="138"/>
      <c r="IIT461" s="138"/>
      <c r="IIU461" s="138"/>
      <c r="IIV461" s="138"/>
      <c r="IIW461" s="138"/>
      <c r="IIX461" s="138"/>
      <c r="IIY461" s="138"/>
      <c r="IIZ461" s="138"/>
      <c r="IJA461" s="138"/>
      <c r="IJB461" s="138"/>
      <c r="IJC461" s="138"/>
      <c r="IJD461" s="138"/>
      <c r="IJE461" s="138"/>
      <c r="IJF461" s="138"/>
      <c r="IJG461" s="138"/>
      <c r="IJH461" s="138"/>
      <c r="IJI461" s="138"/>
      <c r="IJJ461" s="138"/>
      <c r="IJK461" s="138"/>
      <c r="IJL461" s="138"/>
      <c r="IJM461" s="138"/>
      <c r="IJN461" s="138"/>
      <c r="IJO461" s="138"/>
      <c r="IJP461" s="138"/>
      <c r="IJQ461" s="138"/>
      <c r="IJR461" s="138"/>
      <c r="IJS461" s="138"/>
      <c r="IJT461" s="138"/>
      <c r="IJU461" s="138"/>
      <c r="IJV461" s="138"/>
      <c r="IJW461" s="138"/>
      <c r="IJX461" s="138"/>
      <c r="IJY461" s="138"/>
      <c r="IJZ461" s="138"/>
      <c r="IKA461" s="138"/>
      <c r="IKB461" s="138"/>
      <c r="IKC461" s="138"/>
      <c r="IKD461" s="138"/>
      <c r="IKE461" s="138"/>
      <c r="IKF461" s="138"/>
      <c r="IKG461" s="138"/>
      <c r="IKH461" s="138"/>
      <c r="IKI461" s="138"/>
      <c r="IKJ461" s="138"/>
      <c r="IKK461" s="138"/>
      <c r="IKL461" s="138"/>
      <c r="IKM461" s="138"/>
      <c r="IKN461" s="138"/>
      <c r="IKO461" s="138"/>
      <c r="IKP461" s="138"/>
      <c r="IKQ461" s="138"/>
      <c r="IKR461" s="138"/>
      <c r="IKS461" s="138"/>
      <c r="IKT461" s="138"/>
      <c r="IKU461" s="138"/>
      <c r="IKV461" s="138"/>
      <c r="IKW461" s="138"/>
      <c r="IKX461" s="138"/>
      <c r="IKY461" s="138"/>
      <c r="IKZ461" s="138"/>
      <c r="ILA461" s="138"/>
      <c r="ILB461" s="138"/>
      <c r="ILC461" s="138"/>
      <c r="ILD461" s="138"/>
      <c r="ILE461" s="138"/>
      <c r="ILF461" s="138"/>
      <c r="ILG461" s="138"/>
      <c r="ILH461" s="138"/>
      <c r="ILI461" s="138"/>
      <c r="ILJ461" s="138"/>
      <c r="ILK461" s="138"/>
      <c r="ILL461" s="138"/>
      <c r="ILM461" s="138"/>
      <c r="ILN461" s="138"/>
      <c r="ILO461" s="138"/>
      <c r="ILP461" s="138"/>
      <c r="ILQ461" s="138"/>
      <c r="ILR461" s="138"/>
      <c r="ILS461" s="138"/>
      <c r="ILT461" s="138"/>
      <c r="ILU461" s="138"/>
      <c r="ILV461" s="138"/>
      <c r="ILW461" s="138"/>
      <c r="ILX461" s="138"/>
      <c r="ILY461" s="138"/>
      <c r="ILZ461" s="138"/>
      <c r="IMA461" s="138"/>
      <c r="IMB461" s="138"/>
      <c r="IMC461" s="138"/>
      <c r="IMD461" s="138"/>
      <c r="IME461" s="138"/>
      <c r="IMF461" s="138"/>
      <c r="IMG461" s="138"/>
      <c r="IMH461" s="138"/>
      <c r="IMI461" s="138"/>
      <c r="IMJ461" s="138"/>
      <c r="IMK461" s="138"/>
      <c r="IML461" s="138"/>
      <c r="IMM461" s="138"/>
      <c r="IMN461" s="138"/>
      <c r="IMO461" s="138"/>
      <c r="IMP461" s="138"/>
      <c r="IMQ461" s="138"/>
      <c r="IMR461" s="138"/>
      <c r="IMS461" s="138"/>
      <c r="IMT461" s="138"/>
      <c r="IMU461" s="138"/>
      <c r="IMV461" s="138"/>
      <c r="IMW461" s="138"/>
      <c r="IMX461" s="138"/>
      <c r="IMY461" s="138"/>
      <c r="IMZ461" s="138"/>
      <c r="INA461" s="138"/>
      <c r="INB461" s="138"/>
      <c r="INC461" s="138"/>
      <c r="IND461" s="138"/>
      <c r="INE461" s="138"/>
      <c r="INF461" s="138"/>
      <c r="ING461" s="138"/>
      <c r="INH461" s="138"/>
      <c r="INI461" s="138"/>
      <c r="INJ461" s="138"/>
      <c r="INK461" s="138"/>
      <c r="INL461" s="138"/>
      <c r="INM461" s="138"/>
      <c r="INN461" s="138"/>
      <c r="INO461" s="138"/>
      <c r="INP461" s="138"/>
      <c r="INQ461" s="138"/>
      <c r="INR461" s="138"/>
      <c r="INS461" s="138"/>
      <c r="INT461" s="138"/>
      <c r="INU461" s="138"/>
      <c r="INV461" s="138"/>
      <c r="INW461" s="138"/>
      <c r="INX461" s="138"/>
      <c r="INY461" s="138"/>
      <c r="INZ461" s="138"/>
      <c r="IOA461" s="138"/>
      <c r="IOB461" s="138"/>
      <c r="IOC461" s="138"/>
      <c r="IOD461" s="138"/>
      <c r="IOE461" s="138"/>
      <c r="IOF461" s="138"/>
      <c r="IOG461" s="138"/>
      <c r="IOH461" s="138"/>
      <c r="IOI461" s="138"/>
      <c r="IOJ461" s="138"/>
      <c r="IOK461" s="138"/>
      <c r="IOL461" s="138"/>
      <c r="IOM461" s="138"/>
      <c r="ION461" s="138"/>
      <c r="IOO461" s="138"/>
      <c r="IOP461" s="138"/>
      <c r="IOQ461" s="138"/>
      <c r="IOR461" s="138"/>
      <c r="IOS461" s="138"/>
      <c r="IOT461" s="138"/>
      <c r="IOU461" s="138"/>
      <c r="IOV461" s="138"/>
      <c r="IOW461" s="138"/>
      <c r="IOX461" s="138"/>
      <c r="IOY461" s="138"/>
      <c r="IOZ461" s="138"/>
      <c r="IPA461" s="138"/>
      <c r="IPB461" s="138"/>
      <c r="IPC461" s="138"/>
      <c r="IPD461" s="138"/>
      <c r="IPE461" s="138"/>
      <c r="IPF461" s="138"/>
      <c r="IPG461" s="138"/>
      <c r="IPH461" s="138"/>
      <c r="IPI461" s="138"/>
      <c r="IPJ461" s="138"/>
      <c r="IPK461" s="138"/>
      <c r="IPL461" s="138"/>
      <c r="IPM461" s="138"/>
      <c r="IPN461" s="138"/>
      <c r="IPO461" s="138"/>
      <c r="IPP461" s="138"/>
      <c r="IPQ461" s="138"/>
      <c r="IPR461" s="138"/>
      <c r="IPS461" s="138"/>
      <c r="IPT461" s="138"/>
      <c r="IPU461" s="138"/>
      <c r="IPV461" s="138"/>
      <c r="IPW461" s="138"/>
      <c r="IPX461" s="138"/>
      <c r="IPY461" s="138"/>
      <c r="IPZ461" s="138"/>
      <c r="IQA461" s="138"/>
      <c r="IQB461" s="138"/>
      <c r="IQC461" s="138"/>
      <c r="IQD461" s="138"/>
      <c r="IQE461" s="138"/>
      <c r="IQF461" s="138"/>
      <c r="IQG461" s="138"/>
      <c r="IQH461" s="138"/>
      <c r="IQI461" s="138"/>
      <c r="IQJ461" s="138"/>
      <c r="IQK461" s="138"/>
      <c r="IQL461" s="138"/>
      <c r="IQM461" s="138"/>
      <c r="IQN461" s="138"/>
      <c r="IQO461" s="138"/>
      <c r="IQP461" s="138"/>
      <c r="IQQ461" s="138"/>
      <c r="IQR461" s="138"/>
      <c r="IQS461" s="138"/>
      <c r="IQT461" s="138"/>
      <c r="IQU461" s="138"/>
      <c r="IQV461" s="138"/>
      <c r="IQW461" s="138"/>
      <c r="IQX461" s="138"/>
      <c r="IQY461" s="138"/>
      <c r="IQZ461" s="138"/>
      <c r="IRA461" s="138"/>
      <c r="IRB461" s="138"/>
      <c r="IRC461" s="138"/>
      <c r="IRD461" s="138"/>
      <c r="IRE461" s="138"/>
      <c r="IRF461" s="138"/>
      <c r="IRG461" s="138"/>
      <c r="IRH461" s="138"/>
      <c r="IRI461" s="138"/>
      <c r="IRJ461" s="138"/>
      <c r="IRK461" s="138"/>
      <c r="IRL461" s="138"/>
      <c r="IRM461" s="138"/>
      <c r="IRN461" s="138"/>
      <c r="IRO461" s="138"/>
      <c r="IRP461" s="138"/>
      <c r="IRQ461" s="138"/>
      <c r="IRR461" s="138"/>
      <c r="IRS461" s="138"/>
      <c r="IRT461" s="138"/>
      <c r="IRU461" s="138"/>
      <c r="IRV461" s="138"/>
      <c r="IRW461" s="138"/>
      <c r="IRX461" s="138"/>
      <c r="IRY461" s="138"/>
      <c r="IRZ461" s="138"/>
      <c r="ISA461" s="138"/>
      <c r="ISB461" s="138"/>
      <c r="ISC461" s="138"/>
      <c r="ISD461" s="138"/>
      <c r="ISE461" s="138"/>
      <c r="ISF461" s="138"/>
      <c r="ISG461" s="138"/>
      <c r="ISH461" s="138"/>
      <c r="ISI461" s="138"/>
      <c r="ISJ461" s="138"/>
      <c r="ISK461" s="138"/>
      <c r="ISL461" s="138"/>
      <c r="ISM461" s="138"/>
      <c r="ISN461" s="138"/>
      <c r="ISO461" s="138"/>
      <c r="ISP461" s="138"/>
      <c r="ISQ461" s="138"/>
      <c r="ISR461" s="138"/>
      <c r="ISS461" s="138"/>
      <c r="IST461" s="138"/>
      <c r="ISU461" s="138"/>
      <c r="ISV461" s="138"/>
      <c r="ISW461" s="138"/>
      <c r="ISX461" s="138"/>
      <c r="ISY461" s="138"/>
      <c r="ISZ461" s="138"/>
      <c r="ITA461" s="138"/>
      <c r="ITB461" s="138"/>
      <c r="ITC461" s="138"/>
      <c r="ITD461" s="138"/>
      <c r="ITE461" s="138"/>
      <c r="ITF461" s="138"/>
      <c r="ITG461" s="138"/>
      <c r="ITH461" s="138"/>
      <c r="ITI461" s="138"/>
      <c r="ITJ461" s="138"/>
      <c r="ITK461" s="138"/>
      <c r="ITL461" s="138"/>
      <c r="ITM461" s="138"/>
      <c r="ITN461" s="138"/>
      <c r="ITO461" s="138"/>
      <c r="ITP461" s="138"/>
      <c r="ITQ461" s="138"/>
      <c r="ITR461" s="138"/>
      <c r="ITS461" s="138"/>
      <c r="ITT461" s="138"/>
      <c r="ITU461" s="138"/>
      <c r="ITV461" s="138"/>
      <c r="ITW461" s="138"/>
      <c r="ITX461" s="138"/>
      <c r="ITY461" s="138"/>
      <c r="ITZ461" s="138"/>
      <c r="IUA461" s="138"/>
      <c r="IUB461" s="138"/>
      <c r="IUC461" s="138"/>
      <c r="IUD461" s="138"/>
      <c r="IUE461" s="138"/>
      <c r="IUF461" s="138"/>
      <c r="IUG461" s="138"/>
      <c r="IUH461" s="138"/>
      <c r="IUI461" s="138"/>
      <c r="IUJ461" s="138"/>
      <c r="IUK461" s="138"/>
      <c r="IUL461" s="138"/>
      <c r="IUM461" s="138"/>
      <c r="IUN461" s="138"/>
      <c r="IUO461" s="138"/>
      <c r="IUP461" s="138"/>
      <c r="IUQ461" s="138"/>
      <c r="IUR461" s="138"/>
      <c r="IUS461" s="138"/>
      <c r="IUT461" s="138"/>
      <c r="IUU461" s="138"/>
      <c r="IUV461" s="138"/>
      <c r="IUW461" s="138"/>
      <c r="IUX461" s="138"/>
      <c r="IUY461" s="138"/>
      <c r="IUZ461" s="138"/>
      <c r="IVA461" s="138"/>
      <c r="IVB461" s="138"/>
      <c r="IVC461" s="138"/>
      <c r="IVD461" s="138"/>
      <c r="IVE461" s="138"/>
      <c r="IVF461" s="138"/>
      <c r="IVG461" s="138"/>
      <c r="IVH461" s="138"/>
      <c r="IVI461" s="138"/>
      <c r="IVJ461" s="138"/>
      <c r="IVK461" s="138"/>
      <c r="IVL461" s="138"/>
      <c r="IVM461" s="138"/>
      <c r="IVN461" s="138"/>
      <c r="IVO461" s="138"/>
      <c r="IVP461" s="138"/>
      <c r="IVQ461" s="138"/>
      <c r="IVR461" s="138"/>
      <c r="IVS461" s="138"/>
      <c r="IVT461" s="138"/>
      <c r="IVU461" s="138"/>
      <c r="IVV461" s="138"/>
      <c r="IVW461" s="138"/>
      <c r="IVX461" s="138"/>
      <c r="IVY461" s="138"/>
      <c r="IVZ461" s="138"/>
      <c r="IWA461" s="138"/>
      <c r="IWB461" s="138"/>
      <c r="IWC461" s="138"/>
      <c r="IWD461" s="138"/>
      <c r="IWE461" s="138"/>
      <c r="IWF461" s="138"/>
      <c r="IWG461" s="138"/>
      <c r="IWH461" s="138"/>
      <c r="IWI461" s="138"/>
      <c r="IWJ461" s="138"/>
      <c r="IWK461" s="138"/>
      <c r="IWL461" s="138"/>
      <c r="IWM461" s="138"/>
      <c r="IWN461" s="138"/>
      <c r="IWO461" s="138"/>
      <c r="IWP461" s="138"/>
      <c r="IWQ461" s="138"/>
      <c r="IWR461" s="138"/>
      <c r="IWS461" s="138"/>
      <c r="IWT461" s="138"/>
      <c r="IWU461" s="138"/>
      <c r="IWV461" s="138"/>
      <c r="IWW461" s="138"/>
      <c r="IWX461" s="138"/>
      <c r="IWY461" s="138"/>
      <c r="IWZ461" s="138"/>
      <c r="IXA461" s="138"/>
      <c r="IXB461" s="138"/>
      <c r="IXC461" s="138"/>
      <c r="IXD461" s="138"/>
      <c r="IXE461" s="138"/>
      <c r="IXF461" s="138"/>
      <c r="IXG461" s="138"/>
      <c r="IXH461" s="138"/>
      <c r="IXI461" s="138"/>
      <c r="IXJ461" s="138"/>
      <c r="IXK461" s="138"/>
      <c r="IXL461" s="138"/>
      <c r="IXM461" s="138"/>
      <c r="IXN461" s="138"/>
      <c r="IXO461" s="138"/>
      <c r="IXP461" s="138"/>
      <c r="IXQ461" s="138"/>
      <c r="IXR461" s="138"/>
      <c r="IXS461" s="138"/>
      <c r="IXT461" s="138"/>
      <c r="IXU461" s="138"/>
      <c r="IXV461" s="138"/>
      <c r="IXW461" s="138"/>
      <c r="IXX461" s="138"/>
      <c r="IXY461" s="138"/>
      <c r="IXZ461" s="138"/>
      <c r="IYA461" s="138"/>
      <c r="IYB461" s="138"/>
      <c r="IYC461" s="138"/>
      <c r="IYD461" s="138"/>
      <c r="IYE461" s="138"/>
      <c r="IYF461" s="138"/>
      <c r="IYG461" s="138"/>
      <c r="IYH461" s="138"/>
      <c r="IYI461" s="138"/>
      <c r="IYJ461" s="138"/>
      <c r="IYK461" s="138"/>
      <c r="IYL461" s="138"/>
      <c r="IYM461" s="138"/>
      <c r="IYN461" s="138"/>
      <c r="IYO461" s="138"/>
      <c r="IYP461" s="138"/>
      <c r="IYQ461" s="138"/>
      <c r="IYR461" s="138"/>
      <c r="IYS461" s="138"/>
      <c r="IYT461" s="138"/>
      <c r="IYU461" s="138"/>
      <c r="IYV461" s="138"/>
      <c r="IYW461" s="138"/>
      <c r="IYX461" s="138"/>
      <c r="IYY461" s="138"/>
      <c r="IYZ461" s="138"/>
      <c r="IZA461" s="138"/>
      <c r="IZB461" s="138"/>
      <c r="IZC461" s="138"/>
      <c r="IZD461" s="138"/>
      <c r="IZE461" s="138"/>
      <c r="IZF461" s="138"/>
      <c r="IZG461" s="138"/>
      <c r="IZH461" s="138"/>
      <c r="IZI461" s="138"/>
      <c r="IZJ461" s="138"/>
      <c r="IZK461" s="138"/>
      <c r="IZL461" s="138"/>
      <c r="IZM461" s="138"/>
      <c r="IZN461" s="138"/>
      <c r="IZO461" s="138"/>
      <c r="IZP461" s="138"/>
      <c r="IZQ461" s="138"/>
      <c r="IZR461" s="138"/>
      <c r="IZS461" s="138"/>
      <c r="IZT461" s="138"/>
      <c r="IZU461" s="138"/>
      <c r="IZV461" s="138"/>
      <c r="IZW461" s="138"/>
      <c r="IZX461" s="138"/>
      <c r="IZY461" s="138"/>
      <c r="IZZ461" s="138"/>
      <c r="JAA461" s="138"/>
      <c r="JAB461" s="138"/>
      <c r="JAC461" s="138"/>
      <c r="JAD461" s="138"/>
      <c r="JAE461" s="138"/>
      <c r="JAF461" s="138"/>
      <c r="JAG461" s="138"/>
      <c r="JAH461" s="138"/>
      <c r="JAI461" s="138"/>
      <c r="JAJ461" s="138"/>
      <c r="JAK461" s="138"/>
      <c r="JAL461" s="138"/>
      <c r="JAM461" s="138"/>
      <c r="JAN461" s="138"/>
      <c r="JAO461" s="138"/>
      <c r="JAP461" s="138"/>
      <c r="JAQ461" s="138"/>
      <c r="JAR461" s="138"/>
      <c r="JAS461" s="138"/>
      <c r="JAT461" s="138"/>
      <c r="JAU461" s="138"/>
      <c r="JAV461" s="138"/>
      <c r="JAW461" s="138"/>
      <c r="JAX461" s="138"/>
      <c r="JAY461" s="138"/>
      <c r="JAZ461" s="138"/>
      <c r="JBA461" s="138"/>
      <c r="JBB461" s="138"/>
      <c r="JBC461" s="138"/>
      <c r="JBD461" s="138"/>
      <c r="JBE461" s="138"/>
      <c r="JBF461" s="138"/>
      <c r="JBG461" s="138"/>
      <c r="JBH461" s="138"/>
      <c r="JBI461" s="138"/>
      <c r="JBJ461" s="138"/>
      <c r="JBK461" s="138"/>
      <c r="JBL461" s="138"/>
      <c r="JBM461" s="138"/>
      <c r="JBN461" s="138"/>
      <c r="JBO461" s="138"/>
      <c r="JBP461" s="138"/>
      <c r="JBQ461" s="138"/>
      <c r="JBR461" s="138"/>
      <c r="JBS461" s="138"/>
      <c r="JBT461" s="138"/>
      <c r="JBU461" s="138"/>
      <c r="JBV461" s="138"/>
      <c r="JBW461" s="138"/>
      <c r="JBX461" s="138"/>
      <c r="JBY461" s="138"/>
      <c r="JBZ461" s="138"/>
      <c r="JCA461" s="138"/>
      <c r="JCB461" s="138"/>
      <c r="JCC461" s="138"/>
      <c r="JCD461" s="138"/>
      <c r="JCE461" s="138"/>
      <c r="JCF461" s="138"/>
      <c r="JCG461" s="138"/>
      <c r="JCH461" s="138"/>
      <c r="JCI461" s="138"/>
      <c r="JCJ461" s="138"/>
      <c r="JCK461" s="138"/>
      <c r="JCL461" s="138"/>
      <c r="JCM461" s="138"/>
      <c r="JCN461" s="138"/>
      <c r="JCO461" s="138"/>
      <c r="JCP461" s="138"/>
      <c r="JCQ461" s="138"/>
      <c r="JCR461" s="138"/>
      <c r="JCS461" s="138"/>
      <c r="JCT461" s="138"/>
      <c r="JCU461" s="138"/>
      <c r="JCV461" s="138"/>
      <c r="JCW461" s="138"/>
      <c r="JCX461" s="138"/>
      <c r="JCY461" s="138"/>
      <c r="JCZ461" s="138"/>
      <c r="JDA461" s="138"/>
      <c r="JDB461" s="138"/>
      <c r="JDC461" s="138"/>
      <c r="JDD461" s="138"/>
      <c r="JDE461" s="138"/>
      <c r="JDF461" s="138"/>
      <c r="JDG461" s="138"/>
      <c r="JDH461" s="138"/>
      <c r="JDI461" s="138"/>
      <c r="JDJ461" s="138"/>
      <c r="JDK461" s="138"/>
      <c r="JDL461" s="138"/>
      <c r="JDM461" s="138"/>
      <c r="JDN461" s="138"/>
      <c r="JDO461" s="138"/>
      <c r="JDP461" s="138"/>
      <c r="JDQ461" s="138"/>
      <c r="JDR461" s="138"/>
      <c r="JDS461" s="138"/>
      <c r="JDT461" s="138"/>
      <c r="JDU461" s="138"/>
      <c r="JDV461" s="138"/>
      <c r="JDW461" s="138"/>
      <c r="JDX461" s="138"/>
      <c r="JDY461" s="138"/>
      <c r="JDZ461" s="138"/>
      <c r="JEA461" s="138"/>
      <c r="JEB461" s="138"/>
      <c r="JEC461" s="138"/>
      <c r="JED461" s="138"/>
      <c r="JEE461" s="138"/>
      <c r="JEF461" s="138"/>
      <c r="JEG461" s="138"/>
      <c r="JEH461" s="138"/>
      <c r="JEI461" s="138"/>
      <c r="JEJ461" s="138"/>
      <c r="JEK461" s="138"/>
      <c r="JEL461" s="138"/>
      <c r="JEM461" s="138"/>
      <c r="JEN461" s="138"/>
      <c r="JEO461" s="138"/>
      <c r="JEP461" s="138"/>
      <c r="JEQ461" s="138"/>
      <c r="JER461" s="138"/>
      <c r="JES461" s="138"/>
      <c r="JET461" s="138"/>
      <c r="JEU461" s="138"/>
      <c r="JEV461" s="138"/>
      <c r="JEW461" s="138"/>
      <c r="JEX461" s="138"/>
      <c r="JEY461" s="138"/>
      <c r="JEZ461" s="138"/>
      <c r="JFA461" s="138"/>
      <c r="JFB461" s="138"/>
      <c r="JFC461" s="138"/>
      <c r="JFD461" s="138"/>
      <c r="JFE461" s="138"/>
      <c r="JFF461" s="138"/>
      <c r="JFG461" s="138"/>
      <c r="JFH461" s="138"/>
      <c r="JFI461" s="138"/>
      <c r="JFJ461" s="138"/>
      <c r="JFK461" s="138"/>
      <c r="JFL461" s="138"/>
      <c r="JFM461" s="138"/>
      <c r="JFN461" s="138"/>
      <c r="JFO461" s="138"/>
      <c r="JFP461" s="138"/>
      <c r="JFQ461" s="138"/>
      <c r="JFR461" s="138"/>
      <c r="JFS461" s="138"/>
      <c r="JFT461" s="138"/>
      <c r="JFU461" s="138"/>
      <c r="JFV461" s="138"/>
      <c r="JFW461" s="138"/>
      <c r="JFX461" s="138"/>
      <c r="JFY461" s="138"/>
      <c r="JFZ461" s="138"/>
      <c r="JGA461" s="138"/>
      <c r="JGB461" s="138"/>
      <c r="JGC461" s="138"/>
      <c r="JGD461" s="138"/>
      <c r="JGE461" s="138"/>
      <c r="JGF461" s="138"/>
      <c r="JGG461" s="138"/>
      <c r="JGH461" s="138"/>
      <c r="JGI461" s="138"/>
      <c r="JGJ461" s="138"/>
      <c r="JGK461" s="138"/>
      <c r="JGL461" s="138"/>
      <c r="JGM461" s="138"/>
      <c r="JGN461" s="138"/>
      <c r="JGO461" s="138"/>
      <c r="JGP461" s="138"/>
      <c r="JGQ461" s="138"/>
      <c r="JGR461" s="138"/>
      <c r="JGS461" s="138"/>
      <c r="JGT461" s="138"/>
      <c r="JGU461" s="138"/>
      <c r="JGV461" s="138"/>
      <c r="JGW461" s="138"/>
      <c r="JGX461" s="138"/>
      <c r="JGY461" s="138"/>
      <c r="JGZ461" s="138"/>
      <c r="JHA461" s="138"/>
      <c r="JHB461" s="138"/>
      <c r="JHC461" s="138"/>
      <c r="JHD461" s="138"/>
      <c r="JHE461" s="138"/>
      <c r="JHF461" s="138"/>
      <c r="JHG461" s="138"/>
      <c r="JHH461" s="138"/>
      <c r="JHI461" s="138"/>
      <c r="JHJ461" s="138"/>
      <c r="JHK461" s="138"/>
      <c r="JHL461" s="138"/>
      <c r="JHM461" s="138"/>
      <c r="JHN461" s="138"/>
      <c r="JHO461" s="138"/>
      <c r="JHP461" s="138"/>
      <c r="JHQ461" s="138"/>
      <c r="JHR461" s="138"/>
      <c r="JHS461" s="138"/>
      <c r="JHT461" s="138"/>
      <c r="JHU461" s="138"/>
      <c r="JHV461" s="138"/>
      <c r="JHW461" s="138"/>
      <c r="JHX461" s="138"/>
      <c r="JHY461" s="138"/>
      <c r="JHZ461" s="138"/>
      <c r="JIA461" s="138"/>
      <c r="JIB461" s="138"/>
      <c r="JIC461" s="138"/>
      <c r="JID461" s="138"/>
      <c r="JIE461" s="138"/>
      <c r="JIF461" s="138"/>
      <c r="JIG461" s="138"/>
      <c r="JIH461" s="138"/>
      <c r="JII461" s="138"/>
      <c r="JIJ461" s="138"/>
      <c r="JIK461" s="138"/>
      <c r="JIL461" s="138"/>
      <c r="JIM461" s="138"/>
      <c r="JIN461" s="138"/>
      <c r="JIO461" s="138"/>
      <c r="JIP461" s="138"/>
      <c r="JIQ461" s="138"/>
      <c r="JIR461" s="138"/>
      <c r="JIS461" s="138"/>
      <c r="JIT461" s="138"/>
      <c r="JIU461" s="138"/>
      <c r="JIV461" s="138"/>
      <c r="JIW461" s="138"/>
      <c r="JIX461" s="138"/>
      <c r="JIY461" s="138"/>
      <c r="JIZ461" s="138"/>
      <c r="JJA461" s="138"/>
      <c r="JJB461" s="138"/>
      <c r="JJC461" s="138"/>
      <c r="JJD461" s="138"/>
      <c r="JJE461" s="138"/>
      <c r="JJF461" s="138"/>
      <c r="JJG461" s="138"/>
      <c r="JJH461" s="138"/>
      <c r="JJI461" s="138"/>
      <c r="JJJ461" s="138"/>
      <c r="JJK461" s="138"/>
      <c r="JJL461" s="138"/>
      <c r="JJM461" s="138"/>
      <c r="JJN461" s="138"/>
      <c r="JJO461" s="138"/>
      <c r="JJP461" s="138"/>
      <c r="JJQ461" s="138"/>
      <c r="JJR461" s="138"/>
      <c r="JJS461" s="138"/>
      <c r="JJT461" s="138"/>
      <c r="JJU461" s="138"/>
      <c r="JJV461" s="138"/>
      <c r="JJW461" s="138"/>
      <c r="JJX461" s="138"/>
      <c r="JJY461" s="138"/>
      <c r="JJZ461" s="138"/>
      <c r="JKA461" s="138"/>
      <c r="JKB461" s="138"/>
      <c r="JKC461" s="138"/>
      <c r="JKD461" s="138"/>
      <c r="JKE461" s="138"/>
      <c r="JKF461" s="138"/>
      <c r="JKG461" s="138"/>
      <c r="JKH461" s="138"/>
      <c r="JKI461" s="138"/>
      <c r="JKJ461" s="138"/>
      <c r="JKK461" s="138"/>
      <c r="JKL461" s="138"/>
      <c r="JKM461" s="138"/>
      <c r="JKN461" s="138"/>
      <c r="JKO461" s="138"/>
      <c r="JKP461" s="138"/>
      <c r="JKQ461" s="138"/>
      <c r="JKR461" s="138"/>
      <c r="JKS461" s="138"/>
      <c r="JKT461" s="138"/>
      <c r="JKU461" s="138"/>
      <c r="JKV461" s="138"/>
      <c r="JKW461" s="138"/>
      <c r="JKX461" s="138"/>
      <c r="JKY461" s="138"/>
      <c r="JKZ461" s="138"/>
      <c r="JLA461" s="138"/>
      <c r="JLB461" s="138"/>
      <c r="JLC461" s="138"/>
      <c r="JLD461" s="138"/>
      <c r="JLE461" s="138"/>
      <c r="JLF461" s="138"/>
      <c r="JLG461" s="138"/>
      <c r="JLH461" s="138"/>
      <c r="JLI461" s="138"/>
      <c r="JLJ461" s="138"/>
      <c r="JLK461" s="138"/>
      <c r="JLL461" s="138"/>
      <c r="JLM461" s="138"/>
      <c r="JLN461" s="138"/>
      <c r="JLO461" s="138"/>
      <c r="JLP461" s="138"/>
      <c r="JLQ461" s="138"/>
      <c r="JLR461" s="138"/>
      <c r="JLS461" s="138"/>
      <c r="JLT461" s="138"/>
      <c r="JLU461" s="138"/>
      <c r="JLV461" s="138"/>
      <c r="JLW461" s="138"/>
      <c r="JLX461" s="138"/>
      <c r="JLY461" s="138"/>
      <c r="JLZ461" s="138"/>
      <c r="JMA461" s="138"/>
      <c r="JMB461" s="138"/>
      <c r="JMC461" s="138"/>
      <c r="JMD461" s="138"/>
      <c r="JME461" s="138"/>
      <c r="JMF461" s="138"/>
      <c r="JMG461" s="138"/>
      <c r="JMH461" s="138"/>
      <c r="JMI461" s="138"/>
      <c r="JMJ461" s="138"/>
      <c r="JMK461" s="138"/>
      <c r="JML461" s="138"/>
      <c r="JMM461" s="138"/>
      <c r="JMN461" s="138"/>
      <c r="JMO461" s="138"/>
      <c r="JMP461" s="138"/>
      <c r="JMQ461" s="138"/>
      <c r="JMR461" s="138"/>
      <c r="JMS461" s="138"/>
      <c r="JMT461" s="138"/>
      <c r="JMU461" s="138"/>
      <c r="JMV461" s="138"/>
      <c r="JMW461" s="138"/>
      <c r="JMX461" s="138"/>
      <c r="JMY461" s="138"/>
      <c r="JMZ461" s="138"/>
      <c r="JNA461" s="138"/>
      <c r="JNB461" s="138"/>
      <c r="JNC461" s="138"/>
      <c r="JND461" s="138"/>
      <c r="JNE461" s="138"/>
      <c r="JNF461" s="138"/>
      <c r="JNG461" s="138"/>
      <c r="JNH461" s="138"/>
      <c r="JNI461" s="138"/>
      <c r="JNJ461" s="138"/>
      <c r="JNK461" s="138"/>
      <c r="JNL461" s="138"/>
      <c r="JNM461" s="138"/>
      <c r="JNN461" s="138"/>
      <c r="JNO461" s="138"/>
      <c r="JNP461" s="138"/>
      <c r="JNQ461" s="138"/>
      <c r="JNR461" s="138"/>
      <c r="JNS461" s="138"/>
      <c r="JNT461" s="138"/>
      <c r="JNU461" s="138"/>
      <c r="JNV461" s="138"/>
      <c r="JNW461" s="138"/>
      <c r="JNX461" s="138"/>
      <c r="JNY461" s="138"/>
      <c r="JNZ461" s="138"/>
      <c r="JOA461" s="138"/>
      <c r="JOB461" s="138"/>
      <c r="JOC461" s="138"/>
      <c r="JOD461" s="138"/>
      <c r="JOE461" s="138"/>
      <c r="JOF461" s="138"/>
      <c r="JOG461" s="138"/>
      <c r="JOH461" s="138"/>
      <c r="JOI461" s="138"/>
      <c r="JOJ461" s="138"/>
      <c r="JOK461" s="138"/>
      <c r="JOL461" s="138"/>
      <c r="JOM461" s="138"/>
      <c r="JON461" s="138"/>
      <c r="JOO461" s="138"/>
      <c r="JOP461" s="138"/>
      <c r="JOQ461" s="138"/>
      <c r="JOR461" s="138"/>
      <c r="JOS461" s="138"/>
      <c r="JOT461" s="138"/>
      <c r="JOU461" s="138"/>
      <c r="JOV461" s="138"/>
      <c r="JOW461" s="138"/>
      <c r="JOX461" s="138"/>
      <c r="JOY461" s="138"/>
      <c r="JOZ461" s="138"/>
      <c r="JPA461" s="138"/>
      <c r="JPB461" s="138"/>
      <c r="JPC461" s="138"/>
      <c r="JPD461" s="138"/>
      <c r="JPE461" s="138"/>
      <c r="JPF461" s="138"/>
      <c r="JPG461" s="138"/>
      <c r="JPH461" s="138"/>
      <c r="JPI461" s="138"/>
      <c r="JPJ461" s="138"/>
      <c r="JPK461" s="138"/>
      <c r="JPL461" s="138"/>
      <c r="JPM461" s="138"/>
      <c r="JPN461" s="138"/>
      <c r="JPO461" s="138"/>
      <c r="JPP461" s="138"/>
      <c r="JPQ461" s="138"/>
      <c r="JPR461" s="138"/>
      <c r="JPS461" s="138"/>
      <c r="JPT461" s="138"/>
      <c r="JPU461" s="138"/>
      <c r="JPV461" s="138"/>
      <c r="JPW461" s="138"/>
      <c r="JPX461" s="138"/>
      <c r="JPY461" s="138"/>
      <c r="JPZ461" s="138"/>
      <c r="JQA461" s="138"/>
      <c r="JQB461" s="138"/>
      <c r="JQC461" s="138"/>
      <c r="JQD461" s="138"/>
      <c r="JQE461" s="138"/>
      <c r="JQF461" s="138"/>
      <c r="JQG461" s="138"/>
      <c r="JQH461" s="138"/>
      <c r="JQI461" s="138"/>
      <c r="JQJ461" s="138"/>
      <c r="JQK461" s="138"/>
      <c r="JQL461" s="138"/>
      <c r="JQM461" s="138"/>
      <c r="JQN461" s="138"/>
      <c r="JQO461" s="138"/>
      <c r="JQP461" s="138"/>
      <c r="JQQ461" s="138"/>
      <c r="JQR461" s="138"/>
      <c r="JQS461" s="138"/>
      <c r="JQT461" s="138"/>
      <c r="JQU461" s="138"/>
      <c r="JQV461" s="138"/>
      <c r="JQW461" s="138"/>
      <c r="JQX461" s="138"/>
      <c r="JQY461" s="138"/>
      <c r="JQZ461" s="138"/>
      <c r="JRA461" s="138"/>
      <c r="JRB461" s="138"/>
      <c r="JRC461" s="138"/>
      <c r="JRD461" s="138"/>
      <c r="JRE461" s="138"/>
      <c r="JRF461" s="138"/>
      <c r="JRG461" s="138"/>
      <c r="JRH461" s="138"/>
      <c r="JRI461" s="138"/>
      <c r="JRJ461" s="138"/>
      <c r="JRK461" s="138"/>
      <c r="JRL461" s="138"/>
      <c r="JRM461" s="138"/>
      <c r="JRN461" s="138"/>
      <c r="JRO461" s="138"/>
      <c r="JRP461" s="138"/>
      <c r="JRQ461" s="138"/>
      <c r="JRR461" s="138"/>
      <c r="JRS461" s="138"/>
      <c r="JRT461" s="138"/>
      <c r="JRU461" s="138"/>
      <c r="JRV461" s="138"/>
      <c r="JRW461" s="138"/>
      <c r="JRX461" s="138"/>
      <c r="JRY461" s="138"/>
      <c r="JRZ461" s="138"/>
      <c r="JSA461" s="138"/>
      <c r="JSB461" s="138"/>
      <c r="JSC461" s="138"/>
      <c r="JSD461" s="138"/>
      <c r="JSE461" s="138"/>
      <c r="JSF461" s="138"/>
      <c r="JSG461" s="138"/>
      <c r="JSH461" s="138"/>
      <c r="JSI461" s="138"/>
      <c r="JSJ461" s="138"/>
      <c r="JSK461" s="138"/>
      <c r="JSL461" s="138"/>
      <c r="JSM461" s="138"/>
      <c r="JSN461" s="138"/>
      <c r="JSO461" s="138"/>
      <c r="JSP461" s="138"/>
      <c r="JSQ461" s="138"/>
      <c r="JSR461" s="138"/>
      <c r="JSS461" s="138"/>
      <c r="JST461" s="138"/>
      <c r="JSU461" s="138"/>
      <c r="JSV461" s="138"/>
      <c r="JSW461" s="138"/>
      <c r="JSX461" s="138"/>
      <c r="JSY461" s="138"/>
      <c r="JSZ461" s="138"/>
      <c r="JTA461" s="138"/>
      <c r="JTB461" s="138"/>
      <c r="JTC461" s="138"/>
      <c r="JTD461" s="138"/>
      <c r="JTE461" s="138"/>
      <c r="JTF461" s="138"/>
      <c r="JTG461" s="138"/>
      <c r="JTH461" s="138"/>
      <c r="JTI461" s="138"/>
      <c r="JTJ461" s="138"/>
      <c r="JTK461" s="138"/>
      <c r="JTL461" s="138"/>
      <c r="JTM461" s="138"/>
      <c r="JTN461" s="138"/>
      <c r="JTO461" s="138"/>
      <c r="JTP461" s="138"/>
      <c r="JTQ461" s="138"/>
      <c r="JTR461" s="138"/>
      <c r="JTS461" s="138"/>
      <c r="JTT461" s="138"/>
      <c r="JTU461" s="138"/>
      <c r="JTV461" s="138"/>
      <c r="JTW461" s="138"/>
      <c r="JTX461" s="138"/>
      <c r="JTY461" s="138"/>
      <c r="JTZ461" s="138"/>
      <c r="JUA461" s="138"/>
      <c r="JUB461" s="138"/>
      <c r="JUC461" s="138"/>
      <c r="JUD461" s="138"/>
      <c r="JUE461" s="138"/>
      <c r="JUF461" s="138"/>
      <c r="JUG461" s="138"/>
      <c r="JUH461" s="138"/>
      <c r="JUI461" s="138"/>
      <c r="JUJ461" s="138"/>
      <c r="JUK461" s="138"/>
      <c r="JUL461" s="138"/>
      <c r="JUM461" s="138"/>
      <c r="JUN461" s="138"/>
      <c r="JUO461" s="138"/>
      <c r="JUP461" s="138"/>
      <c r="JUQ461" s="138"/>
      <c r="JUR461" s="138"/>
      <c r="JUS461" s="138"/>
      <c r="JUT461" s="138"/>
      <c r="JUU461" s="138"/>
      <c r="JUV461" s="138"/>
      <c r="JUW461" s="138"/>
      <c r="JUX461" s="138"/>
      <c r="JUY461" s="138"/>
      <c r="JUZ461" s="138"/>
      <c r="JVA461" s="138"/>
      <c r="JVB461" s="138"/>
      <c r="JVC461" s="138"/>
      <c r="JVD461" s="138"/>
      <c r="JVE461" s="138"/>
      <c r="JVF461" s="138"/>
      <c r="JVG461" s="138"/>
      <c r="JVH461" s="138"/>
      <c r="JVI461" s="138"/>
      <c r="JVJ461" s="138"/>
      <c r="JVK461" s="138"/>
      <c r="JVL461" s="138"/>
      <c r="JVM461" s="138"/>
      <c r="JVN461" s="138"/>
      <c r="JVO461" s="138"/>
      <c r="JVP461" s="138"/>
      <c r="JVQ461" s="138"/>
      <c r="JVR461" s="138"/>
      <c r="JVS461" s="138"/>
      <c r="JVT461" s="138"/>
      <c r="JVU461" s="138"/>
      <c r="JVV461" s="138"/>
      <c r="JVW461" s="138"/>
      <c r="JVX461" s="138"/>
      <c r="JVY461" s="138"/>
      <c r="JVZ461" s="138"/>
      <c r="JWA461" s="138"/>
      <c r="JWB461" s="138"/>
      <c r="JWC461" s="138"/>
      <c r="JWD461" s="138"/>
      <c r="JWE461" s="138"/>
      <c r="JWF461" s="138"/>
      <c r="JWG461" s="138"/>
      <c r="JWH461" s="138"/>
      <c r="JWI461" s="138"/>
      <c r="JWJ461" s="138"/>
      <c r="JWK461" s="138"/>
      <c r="JWL461" s="138"/>
      <c r="JWM461" s="138"/>
      <c r="JWN461" s="138"/>
      <c r="JWO461" s="138"/>
      <c r="JWP461" s="138"/>
      <c r="JWQ461" s="138"/>
      <c r="JWR461" s="138"/>
      <c r="JWS461" s="138"/>
      <c r="JWT461" s="138"/>
      <c r="JWU461" s="138"/>
      <c r="JWV461" s="138"/>
      <c r="JWW461" s="138"/>
      <c r="JWX461" s="138"/>
      <c r="JWY461" s="138"/>
      <c r="JWZ461" s="138"/>
      <c r="JXA461" s="138"/>
      <c r="JXB461" s="138"/>
      <c r="JXC461" s="138"/>
      <c r="JXD461" s="138"/>
      <c r="JXE461" s="138"/>
      <c r="JXF461" s="138"/>
      <c r="JXG461" s="138"/>
      <c r="JXH461" s="138"/>
      <c r="JXI461" s="138"/>
      <c r="JXJ461" s="138"/>
      <c r="JXK461" s="138"/>
      <c r="JXL461" s="138"/>
      <c r="JXM461" s="138"/>
      <c r="JXN461" s="138"/>
      <c r="JXO461" s="138"/>
      <c r="JXP461" s="138"/>
      <c r="JXQ461" s="138"/>
      <c r="JXR461" s="138"/>
      <c r="JXS461" s="138"/>
      <c r="JXT461" s="138"/>
      <c r="JXU461" s="138"/>
      <c r="JXV461" s="138"/>
      <c r="JXW461" s="138"/>
      <c r="JXX461" s="138"/>
      <c r="JXY461" s="138"/>
      <c r="JXZ461" s="138"/>
      <c r="JYA461" s="138"/>
      <c r="JYB461" s="138"/>
      <c r="JYC461" s="138"/>
      <c r="JYD461" s="138"/>
      <c r="JYE461" s="138"/>
      <c r="JYF461" s="138"/>
      <c r="JYG461" s="138"/>
      <c r="JYH461" s="138"/>
      <c r="JYI461" s="138"/>
      <c r="JYJ461" s="138"/>
      <c r="JYK461" s="138"/>
      <c r="JYL461" s="138"/>
      <c r="JYM461" s="138"/>
      <c r="JYN461" s="138"/>
      <c r="JYO461" s="138"/>
      <c r="JYP461" s="138"/>
      <c r="JYQ461" s="138"/>
      <c r="JYR461" s="138"/>
      <c r="JYS461" s="138"/>
      <c r="JYT461" s="138"/>
      <c r="JYU461" s="138"/>
      <c r="JYV461" s="138"/>
      <c r="JYW461" s="138"/>
      <c r="JYX461" s="138"/>
      <c r="JYY461" s="138"/>
      <c r="JYZ461" s="138"/>
      <c r="JZA461" s="138"/>
      <c r="JZB461" s="138"/>
      <c r="JZC461" s="138"/>
      <c r="JZD461" s="138"/>
      <c r="JZE461" s="138"/>
      <c r="JZF461" s="138"/>
      <c r="JZG461" s="138"/>
      <c r="JZH461" s="138"/>
      <c r="JZI461" s="138"/>
      <c r="JZJ461" s="138"/>
      <c r="JZK461" s="138"/>
      <c r="JZL461" s="138"/>
      <c r="JZM461" s="138"/>
      <c r="JZN461" s="138"/>
      <c r="JZO461" s="138"/>
      <c r="JZP461" s="138"/>
      <c r="JZQ461" s="138"/>
      <c r="JZR461" s="138"/>
      <c r="JZS461" s="138"/>
      <c r="JZT461" s="138"/>
      <c r="JZU461" s="138"/>
      <c r="JZV461" s="138"/>
      <c r="JZW461" s="138"/>
      <c r="JZX461" s="138"/>
      <c r="JZY461" s="138"/>
      <c r="JZZ461" s="138"/>
      <c r="KAA461" s="138"/>
      <c r="KAB461" s="138"/>
      <c r="KAC461" s="138"/>
      <c r="KAD461" s="138"/>
      <c r="KAE461" s="138"/>
      <c r="KAF461" s="138"/>
      <c r="KAG461" s="138"/>
      <c r="KAH461" s="138"/>
      <c r="KAI461" s="138"/>
      <c r="KAJ461" s="138"/>
      <c r="KAK461" s="138"/>
      <c r="KAL461" s="138"/>
      <c r="KAM461" s="138"/>
      <c r="KAN461" s="138"/>
      <c r="KAO461" s="138"/>
      <c r="KAP461" s="138"/>
      <c r="KAQ461" s="138"/>
      <c r="KAR461" s="138"/>
      <c r="KAS461" s="138"/>
      <c r="KAT461" s="138"/>
      <c r="KAU461" s="138"/>
      <c r="KAV461" s="138"/>
      <c r="KAW461" s="138"/>
      <c r="KAX461" s="138"/>
      <c r="KAY461" s="138"/>
      <c r="KAZ461" s="138"/>
      <c r="KBA461" s="138"/>
      <c r="KBB461" s="138"/>
      <c r="KBC461" s="138"/>
      <c r="KBD461" s="138"/>
      <c r="KBE461" s="138"/>
      <c r="KBF461" s="138"/>
      <c r="KBG461" s="138"/>
      <c r="KBH461" s="138"/>
      <c r="KBI461" s="138"/>
      <c r="KBJ461" s="138"/>
      <c r="KBK461" s="138"/>
      <c r="KBL461" s="138"/>
      <c r="KBM461" s="138"/>
      <c r="KBN461" s="138"/>
      <c r="KBO461" s="138"/>
      <c r="KBP461" s="138"/>
      <c r="KBQ461" s="138"/>
      <c r="KBR461" s="138"/>
      <c r="KBS461" s="138"/>
      <c r="KBT461" s="138"/>
      <c r="KBU461" s="138"/>
      <c r="KBV461" s="138"/>
      <c r="KBW461" s="138"/>
      <c r="KBX461" s="138"/>
      <c r="KBY461" s="138"/>
      <c r="KBZ461" s="138"/>
      <c r="KCA461" s="138"/>
      <c r="KCB461" s="138"/>
      <c r="KCC461" s="138"/>
      <c r="KCD461" s="138"/>
      <c r="KCE461" s="138"/>
      <c r="KCF461" s="138"/>
      <c r="KCG461" s="138"/>
      <c r="KCH461" s="138"/>
      <c r="KCI461" s="138"/>
      <c r="KCJ461" s="138"/>
      <c r="KCK461" s="138"/>
      <c r="KCL461" s="138"/>
      <c r="KCM461" s="138"/>
      <c r="KCN461" s="138"/>
      <c r="KCO461" s="138"/>
      <c r="KCP461" s="138"/>
      <c r="KCQ461" s="138"/>
      <c r="KCR461" s="138"/>
      <c r="KCS461" s="138"/>
      <c r="KCT461" s="138"/>
      <c r="KCU461" s="138"/>
      <c r="KCV461" s="138"/>
      <c r="KCW461" s="138"/>
      <c r="KCX461" s="138"/>
      <c r="KCY461" s="138"/>
      <c r="KCZ461" s="138"/>
      <c r="KDA461" s="138"/>
      <c r="KDB461" s="138"/>
      <c r="KDC461" s="138"/>
      <c r="KDD461" s="138"/>
      <c r="KDE461" s="138"/>
      <c r="KDF461" s="138"/>
      <c r="KDG461" s="138"/>
      <c r="KDH461" s="138"/>
      <c r="KDI461" s="138"/>
      <c r="KDJ461" s="138"/>
      <c r="KDK461" s="138"/>
      <c r="KDL461" s="138"/>
      <c r="KDM461" s="138"/>
      <c r="KDN461" s="138"/>
      <c r="KDO461" s="138"/>
      <c r="KDP461" s="138"/>
      <c r="KDQ461" s="138"/>
      <c r="KDR461" s="138"/>
      <c r="KDS461" s="138"/>
      <c r="KDT461" s="138"/>
      <c r="KDU461" s="138"/>
      <c r="KDV461" s="138"/>
      <c r="KDW461" s="138"/>
      <c r="KDX461" s="138"/>
      <c r="KDY461" s="138"/>
      <c r="KDZ461" s="138"/>
      <c r="KEA461" s="138"/>
      <c r="KEB461" s="138"/>
      <c r="KEC461" s="138"/>
      <c r="KED461" s="138"/>
      <c r="KEE461" s="138"/>
      <c r="KEF461" s="138"/>
      <c r="KEG461" s="138"/>
      <c r="KEH461" s="138"/>
      <c r="KEI461" s="138"/>
      <c r="KEJ461" s="138"/>
      <c r="KEK461" s="138"/>
      <c r="KEL461" s="138"/>
      <c r="KEM461" s="138"/>
      <c r="KEN461" s="138"/>
      <c r="KEO461" s="138"/>
      <c r="KEP461" s="138"/>
      <c r="KEQ461" s="138"/>
      <c r="KER461" s="138"/>
      <c r="KES461" s="138"/>
      <c r="KET461" s="138"/>
      <c r="KEU461" s="138"/>
      <c r="KEV461" s="138"/>
      <c r="KEW461" s="138"/>
      <c r="KEX461" s="138"/>
      <c r="KEY461" s="138"/>
      <c r="KEZ461" s="138"/>
      <c r="KFA461" s="138"/>
      <c r="KFB461" s="138"/>
      <c r="KFC461" s="138"/>
      <c r="KFD461" s="138"/>
      <c r="KFE461" s="138"/>
      <c r="KFF461" s="138"/>
      <c r="KFG461" s="138"/>
      <c r="KFH461" s="138"/>
      <c r="KFI461" s="138"/>
      <c r="KFJ461" s="138"/>
      <c r="KFK461" s="138"/>
      <c r="KFL461" s="138"/>
      <c r="KFM461" s="138"/>
      <c r="KFN461" s="138"/>
      <c r="KFO461" s="138"/>
      <c r="KFP461" s="138"/>
      <c r="KFQ461" s="138"/>
      <c r="KFR461" s="138"/>
      <c r="KFS461" s="138"/>
      <c r="KFT461" s="138"/>
      <c r="KFU461" s="138"/>
      <c r="KFV461" s="138"/>
      <c r="KFW461" s="138"/>
      <c r="KFX461" s="138"/>
      <c r="KFY461" s="138"/>
      <c r="KFZ461" s="138"/>
      <c r="KGA461" s="138"/>
      <c r="KGB461" s="138"/>
      <c r="KGC461" s="138"/>
      <c r="KGD461" s="138"/>
      <c r="KGE461" s="138"/>
      <c r="KGF461" s="138"/>
      <c r="KGG461" s="138"/>
      <c r="KGH461" s="138"/>
      <c r="KGI461" s="138"/>
      <c r="KGJ461" s="138"/>
      <c r="KGK461" s="138"/>
      <c r="KGL461" s="138"/>
      <c r="KGM461" s="138"/>
      <c r="KGN461" s="138"/>
      <c r="KGO461" s="138"/>
      <c r="KGP461" s="138"/>
      <c r="KGQ461" s="138"/>
      <c r="KGR461" s="138"/>
      <c r="KGS461" s="138"/>
      <c r="KGT461" s="138"/>
      <c r="KGU461" s="138"/>
      <c r="KGV461" s="138"/>
      <c r="KGW461" s="138"/>
      <c r="KGX461" s="138"/>
      <c r="KGY461" s="138"/>
      <c r="KGZ461" s="138"/>
      <c r="KHA461" s="138"/>
      <c r="KHB461" s="138"/>
      <c r="KHC461" s="138"/>
      <c r="KHD461" s="138"/>
      <c r="KHE461" s="138"/>
      <c r="KHF461" s="138"/>
      <c r="KHG461" s="138"/>
      <c r="KHH461" s="138"/>
      <c r="KHI461" s="138"/>
      <c r="KHJ461" s="138"/>
      <c r="KHK461" s="138"/>
      <c r="KHL461" s="138"/>
      <c r="KHM461" s="138"/>
      <c r="KHN461" s="138"/>
      <c r="KHO461" s="138"/>
      <c r="KHP461" s="138"/>
      <c r="KHQ461" s="138"/>
      <c r="KHR461" s="138"/>
      <c r="KHS461" s="138"/>
      <c r="KHT461" s="138"/>
      <c r="KHU461" s="138"/>
      <c r="KHV461" s="138"/>
      <c r="KHW461" s="138"/>
      <c r="KHX461" s="138"/>
      <c r="KHY461" s="138"/>
      <c r="KHZ461" s="138"/>
      <c r="KIA461" s="138"/>
      <c r="KIB461" s="138"/>
      <c r="KIC461" s="138"/>
      <c r="KID461" s="138"/>
      <c r="KIE461" s="138"/>
      <c r="KIF461" s="138"/>
      <c r="KIG461" s="138"/>
      <c r="KIH461" s="138"/>
      <c r="KII461" s="138"/>
      <c r="KIJ461" s="138"/>
      <c r="KIK461" s="138"/>
      <c r="KIL461" s="138"/>
      <c r="KIM461" s="138"/>
      <c r="KIN461" s="138"/>
      <c r="KIO461" s="138"/>
      <c r="KIP461" s="138"/>
      <c r="KIQ461" s="138"/>
      <c r="KIR461" s="138"/>
      <c r="KIS461" s="138"/>
      <c r="KIT461" s="138"/>
      <c r="KIU461" s="138"/>
      <c r="KIV461" s="138"/>
      <c r="KIW461" s="138"/>
      <c r="KIX461" s="138"/>
      <c r="KIY461" s="138"/>
      <c r="KIZ461" s="138"/>
      <c r="KJA461" s="138"/>
      <c r="KJB461" s="138"/>
      <c r="KJC461" s="138"/>
      <c r="KJD461" s="138"/>
      <c r="KJE461" s="138"/>
      <c r="KJF461" s="138"/>
      <c r="KJG461" s="138"/>
      <c r="KJH461" s="138"/>
      <c r="KJI461" s="138"/>
      <c r="KJJ461" s="138"/>
      <c r="KJK461" s="138"/>
      <c r="KJL461" s="138"/>
      <c r="KJM461" s="138"/>
      <c r="KJN461" s="138"/>
      <c r="KJO461" s="138"/>
      <c r="KJP461" s="138"/>
      <c r="KJQ461" s="138"/>
      <c r="KJR461" s="138"/>
      <c r="KJS461" s="138"/>
      <c r="KJT461" s="138"/>
      <c r="KJU461" s="138"/>
      <c r="KJV461" s="138"/>
      <c r="KJW461" s="138"/>
      <c r="KJX461" s="138"/>
      <c r="KJY461" s="138"/>
      <c r="KJZ461" s="138"/>
      <c r="KKA461" s="138"/>
      <c r="KKB461" s="138"/>
      <c r="KKC461" s="138"/>
      <c r="KKD461" s="138"/>
      <c r="KKE461" s="138"/>
      <c r="KKF461" s="138"/>
      <c r="KKG461" s="138"/>
      <c r="KKH461" s="138"/>
      <c r="KKI461" s="138"/>
      <c r="KKJ461" s="138"/>
      <c r="KKK461" s="138"/>
      <c r="KKL461" s="138"/>
      <c r="KKM461" s="138"/>
      <c r="KKN461" s="138"/>
      <c r="KKO461" s="138"/>
      <c r="KKP461" s="138"/>
      <c r="KKQ461" s="138"/>
      <c r="KKR461" s="138"/>
      <c r="KKS461" s="138"/>
      <c r="KKT461" s="138"/>
      <c r="KKU461" s="138"/>
      <c r="KKV461" s="138"/>
      <c r="KKW461" s="138"/>
      <c r="KKX461" s="138"/>
      <c r="KKY461" s="138"/>
      <c r="KKZ461" s="138"/>
      <c r="KLA461" s="138"/>
      <c r="KLB461" s="138"/>
      <c r="KLC461" s="138"/>
      <c r="KLD461" s="138"/>
      <c r="KLE461" s="138"/>
      <c r="KLF461" s="138"/>
      <c r="KLG461" s="138"/>
      <c r="KLH461" s="138"/>
      <c r="KLI461" s="138"/>
      <c r="KLJ461" s="138"/>
      <c r="KLK461" s="138"/>
      <c r="KLL461" s="138"/>
      <c r="KLM461" s="138"/>
      <c r="KLN461" s="138"/>
      <c r="KLO461" s="138"/>
      <c r="KLP461" s="138"/>
      <c r="KLQ461" s="138"/>
      <c r="KLR461" s="138"/>
      <c r="KLS461" s="138"/>
      <c r="KLT461" s="138"/>
      <c r="KLU461" s="138"/>
      <c r="KLV461" s="138"/>
      <c r="KLW461" s="138"/>
      <c r="KLX461" s="138"/>
      <c r="KLY461" s="138"/>
      <c r="KLZ461" s="138"/>
      <c r="KMA461" s="138"/>
      <c r="KMB461" s="138"/>
      <c r="KMC461" s="138"/>
      <c r="KMD461" s="138"/>
      <c r="KME461" s="138"/>
      <c r="KMF461" s="138"/>
      <c r="KMG461" s="138"/>
      <c r="KMH461" s="138"/>
      <c r="KMI461" s="138"/>
      <c r="KMJ461" s="138"/>
      <c r="KMK461" s="138"/>
      <c r="KML461" s="138"/>
      <c r="KMM461" s="138"/>
      <c r="KMN461" s="138"/>
      <c r="KMO461" s="138"/>
      <c r="KMP461" s="138"/>
      <c r="KMQ461" s="138"/>
      <c r="KMR461" s="138"/>
      <c r="KMS461" s="138"/>
      <c r="KMT461" s="138"/>
      <c r="KMU461" s="138"/>
      <c r="KMV461" s="138"/>
      <c r="KMW461" s="138"/>
      <c r="KMX461" s="138"/>
      <c r="KMY461" s="138"/>
      <c r="KMZ461" s="138"/>
      <c r="KNA461" s="138"/>
      <c r="KNB461" s="138"/>
      <c r="KNC461" s="138"/>
      <c r="KND461" s="138"/>
      <c r="KNE461" s="138"/>
      <c r="KNF461" s="138"/>
      <c r="KNG461" s="138"/>
      <c r="KNH461" s="138"/>
      <c r="KNI461" s="138"/>
      <c r="KNJ461" s="138"/>
      <c r="KNK461" s="138"/>
      <c r="KNL461" s="138"/>
      <c r="KNM461" s="138"/>
      <c r="KNN461" s="138"/>
      <c r="KNO461" s="138"/>
      <c r="KNP461" s="138"/>
      <c r="KNQ461" s="138"/>
      <c r="KNR461" s="138"/>
      <c r="KNS461" s="138"/>
      <c r="KNT461" s="138"/>
      <c r="KNU461" s="138"/>
      <c r="KNV461" s="138"/>
      <c r="KNW461" s="138"/>
      <c r="KNX461" s="138"/>
      <c r="KNY461" s="138"/>
      <c r="KNZ461" s="138"/>
      <c r="KOA461" s="138"/>
      <c r="KOB461" s="138"/>
      <c r="KOC461" s="138"/>
      <c r="KOD461" s="138"/>
      <c r="KOE461" s="138"/>
      <c r="KOF461" s="138"/>
      <c r="KOG461" s="138"/>
      <c r="KOH461" s="138"/>
      <c r="KOI461" s="138"/>
      <c r="KOJ461" s="138"/>
      <c r="KOK461" s="138"/>
      <c r="KOL461" s="138"/>
      <c r="KOM461" s="138"/>
      <c r="KON461" s="138"/>
      <c r="KOO461" s="138"/>
      <c r="KOP461" s="138"/>
      <c r="KOQ461" s="138"/>
      <c r="KOR461" s="138"/>
      <c r="KOS461" s="138"/>
      <c r="KOT461" s="138"/>
      <c r="KOU461" s="138"/>
      <c r="KOV461" s="138"/>
      <c r="KOW461" s="138"/>
      <c r="KOX461" s="138"/>
      <c r="KOY461" s="138"/>
      <c r="KOZ461" s="138"/>
      <c r="KPA461" s="138"/>
      <c r="KPB461" s="138"/>
      <c r="KPC461" s="138"/>
      <c r="KPD461" s="138"/>
      <c r="KPE461" s="138"/>
      <c r="KPF461" s="138"/>
      <c r="KPG461" s="138"/>
      <c r="KPH461" s="138"/>
      <c r="KPI461" s="138"/>
      <c r="KPJ461" s="138"/>
      <c r="KPK461" s="138"/>
      <c r="KPL461" s="138"/>
      <c r="KPM461" s="138"/>
      <c r="KPN461" s="138"/>
      <c r="KPO461" s="138"/>
      <c r="KPP461" s="138"/>
      <c r="KPQ461" s="138"/>
      <c r="KPR461" s="138"/>
      <c r="KPS461" s="138"/>
      <c r="KPT461" s="138"/>
      <c r="KPU461" s="138"/>
      <c r="KPV461" s="138"/>
      <c r="KPW461" s="138"/>
      <c r="KPX461" s="138"/>
      <c r="KPY461" s="138"/>
      <c r="KPZ461" s="138"/>
      <c r="KQA461" s="138"/>
      <c r="KQB461" s="138"/>
      <c r="KQC461" s="138"/>
      <c r="KQD461" s="138"/>
      <c r="KQE461" s="138"/>
      <c r="KQF461" s="138"/>
      <c r="KQG461" s="138"/>
      <c r="KQH461" s="138"/>
      <c r="KQI461" s="138"/>
      <c r="KQJ461" s="138"/>
      <c r="KQK461" s="138"/>
      <c r="KQL461" s="138"/>
      <c r="KQM461" s="138"/>
      <c r="KQN461" s="138"/>
      <c r="KQO461" s="138"/>
      <c r="KQP461" s="138"/>
      <c r="KQQ461" s="138"/>
      <c r="KQR461" s="138"/>
      <c r="KQS461" s="138"/>
      <c r="KQT461" s="138"/>
      <c r="KQU461" s="138"/>
      <c r="KQV461" s="138"/>
      <c r="KQW461" s="138"/>
      <c r="KQX461" s="138"/>
      <c r="KQY461" s="138"/>
      <c r="KQZ461" s="138"/>
      <c r="KRA461" s="138"/>
      <c r="KRB461" s="138"/>
      <c r="KRC461" s="138"/>
      <c r="KRD461" s="138"/>
      <c r="KRE461" s="138"/>
      <c r="KRF461" s="138"/>
      <c r="KRG461" s="138"/>
      <c r="KRH461" s="138"/>
      <c r="KRI461" s="138"/>
      <c r="KRJ461" s="138"/>
      <c r="KRK461" s="138"/>
      <c r="KRL461" s="138"/>
      <c r="KRM461" s="138"/>
      <c r="KRN461" s="138"/>
      <c r="KRO461" s="138"/>
      <c r="KRP461" s="138"/>
      <c r="KRQ461" s="138"/>
      <c r="KRR461" s="138"/>
      <c r="KRS461" s="138"/>
      <c r="KRT461" s="138"/>
      <c r="KRU461" s="138"/>
      <c r="KRV461" s="138"/>
      <c r="KRW461" s="138"/>
      <c r="KRX461" s="138"/>
      <c r="KRY461" s="138"/>
      <c r="KRZ461" s="138"/>
      <c r="KSA461" s="138"/>
      <c r="KSB461" s="138"/>
      <c r="KSC461" s="138"/>
      <c r="KSD461" s="138"/>
      <c r="KSE461" s="138"/>
      <c r="KSF461" s="138"/>
      <c r="KSG461" s="138"/>
      <c r="KSH461" s="138"/>
      <c r="KSI461" s="138"/>
      <c r="KSJ461" s="138"/>
      <c r="KSK461" s="138"/>
      <c r="KSL461" s="138"/>
      <c r="KSM461" s="138"/>
      <c r="KSN461" s="138"/>
      <c r="KSO461" s="138"/>
      <c r="KSP461" s="138"/>
      <c r="KSQ461" s="138"/>
      <c r="KSR461" s="138"/>
      <c r="KSS461" s="138"/>
      <c r="KST461" s="138"/>
      <c r="KSU461" s="138"/>
      <c r="KSV461" s="138"/>
      <c r="KSW461" s="138"/>
      <c r="KSX461" s="138"/>
      <c r="KSY461" s="138"/>
      <c r="KSZ461" s="138"/>
      <c r="KTA461" s="138"/>
      <c r="KTB461" s="138"/>
      <c r="KTC461" s="138"/>
      <c r="KTD461" s="138"/>
      <c r="KTE461" s="138"/>
      <c r="KTF461" s="138"/>
      <c r="KTG461" s="138"/>
      <c r="KTH461" s="138"/>
      <c r="KTI461" s="138"/>
      <c r="KTJ461" s="138"/>
      <c r="KTK461" s="138"/>
      <c r="KTL461" s="138"/>
      <c r="KTM461" s="138"/>
      <c r="KTN461" s="138"/>
      <c r="KTO461" s="138"/>
      <c r="KTP461" s="138"/>
      <c r="KTQ461" s="138"/>
      <c r="KTR461" s="138"/>
      <c r="KTS461" s="138"/>
      <c r="KTT461" s="138"/>
      <c r="KTU461" s="138"/>
      <c r="KTV461" s="138"/>
      <c r="KTW461" s="138"/>
      <c r="KTX461" s="138"/>
      <c r="KTY461" s="138"/>
      <c r="KTZ461" s="138"/>
      <c r="KUA461" s="138"/>
      <c r="KUB461" s="138"/>
      <c r="KUC461" s="138"/>
      <c r="KUD461" s="138"/>
      <c r="KUE461" s="138"/>
      <c r="KUF461" s="138"/>
      <c r="KUG461" s="138"/>
      <c r="KUH461" s="138"/>
      <c r="KUI461" s="138"/>
      <c r="KUJ461" s="138"/>
      <c r="KUK461" s="138"/>
      <c r="KUL461" s="138"/>
      <c r="KUM461" s="138"/>
      <c r="KUN461" s="138"/>
      <c r="KUO461" s="138"/>
      <c r="KUP461" s="138"/>
      <c r="KUQ461" s="138"/>
      <c r="KUR461" s="138"/>
      <c r="KUS461" s="138"/>
      <c r="KUT461" s="138"/>
      <c r="KUU461" s="138"/>
      <c r="KUV461" s="138"/>
      <c r="KUW461" s="138"/>
      <c r="KUX461" s="138"/>
      <c r="KUY461" s="138"/>
      <c r="KUZ461" s="138"/>
      <c r="KVA461" s="138"/>
      <c r="KVB461" s="138"/>
      <c r="KVC461" s="138"/>
      <c r="KVD461" s="138"/>
      <c r="KVE461" s="138"/>
      <c r="KVF461" s="138"/>
      <c r="KVG461" s="138"/>
      <c r="KVH461" s="138"/>
      <c r="KVI461" s="138"/>
      <c r="KVJ461" s="138"/>
      <c r="KVK461" s="138"/>
      <c r="KVL461" s="138"/>
      <c r="KVM461" s="138"/>
      <c r="KVN461" s="138"/>
      <c r="KVO461" s="138"/>
      <c r="KVP461" s="138"/>
      <c r="KVQ461" s="138"/>
      <c r="KVR461" s="138"/>
      <c r="KVS461" s="138"/>
      <c r="KVT461" s="138"/>
      <c r="KVU461" s="138"/>
      <c r="KVV461" s="138"/>
      <c r="KVW461" s="138"/>
      <c r="KVX461" s="138"/>
      <c r="KVY461" s="138"/>
      <c r="KVZ461" s="138"/>
      <c r="KWA461" s="138"/>
      <c r="KWB461" s="138"/>
      <c r="KWC461" s="138"/>
      <c r="KWD461" s="138"/>
      <c r="KWE461" s="138"/>
      <c r="KWF461" s="138"/>
      <c r="KWG461" s="138"/>
      <c r="KWH461" s="138"/>
      <c r="KWI461" s="138"/>
      <c r="KWJ461" s="138"/>
      <c r="KWK461" s="138"/>
      <c r="KWL461" s="138"/>
      <c r="KWM461" s="138"/>
      <c r="KWN461" s="138"/>
      <c r="KWO461" s="138"/>
      <c r="KWP461" s="138"/>
      <c r="KWQ461" s="138"/>
      <c r="KWR461" s="138"/>
      <c r="KWS461" s="138"/>
      <c r="KWT461" s="138"/>
      <c r="KWU461" s="138"/>
      <c r="KWV461" s="138"/>
      <c r="KWW461" s="138"/>
      <c r="KWX461" s="138"/>
      <c r="KWY461" s="138"/>
      <c r="KWZ461" s="138"/>
      <c r="KXA461" s="138"/>
      <c r="KXB461" s="138"/>
      <c r="KXC461" s="138"/>
      <c r="KXD461" s="138"/>
      <c r="KXE461" s="138"/>
      <c r="KXF461" s="138"/>
      <c r="KXG461" s="138"/>
      <c r="KXH461" s="138"/>
      <c r="KXI461" s="138"/>
      <c r="KXJ461" s="138"/>
      <c r="KXK461" s="138"/>
      <c r="KXL461" s="138"/>
      <c r="KXM461" s="138"/>
      <c r="KXN461" s="138"/>
      <c r="KXO461" s="138"/>
      <c r="KXP461" s="138"/>
      <c r="KXQ461" s="138"/>
      <c r="KXR461" s="138"/>
      <c r="KXS461" s="138"/>
      <c r="KXT461" s="138"/>
      <c r="KXU461" s="138"/>
      <c r="KXV461" s="138"/>
      <c r="KXW461" s="138"/>
      <c r="KXX461" s="138"/>
      <c r="KXY461" s="138"/>
      <c r="KXZ461" s="138"/>
      <c r="KYA461" s="138"/>
      <c r="KYB461" s="138"/>
      <c r="KYC461" s="138"/>
      <c r="KYD461" s="138"/>
      <c r="KYE461" s="138"/>
      <c r="KYF461" s="138"/>
      <c r="KYG461" s="138"/>
      <c r="KYH461" s="138"/>
      <c r="KYI461" s="138"/>
      <c r="KYJ461" s="138"/>
      <c r="KYK461" s="138"/>
      <c r="KYL461" s="138"/>
      <c r="KYM461" s="138"/>
      <c r="KYN461" s="138"/>
      <c r="KYO461" s="138"/>
      <c r="KYP461" s="138"/>
      <c r="KYQ461" s="138"/>
      <c r="KYR461" s="138"/>
      <c r="KYS461" s="138"/>
      <c r="KYT461" s="138"/>
      <c r="KYU461" s="138"/>
      <c r="KYV461" s="138"/>
      <c r="KYW461" s="138"/>
      <c r="KYX461" s="138"/>
      <c r="KYY461" s="138"/>
      <c r="KYZ461" s="138"/>
      <c r="KZA461" s="138"/>
      <c r="KZB461" s="138"/>
      <c r="KZC461" s="138"/>
      <c r="KZD461" s="138"/>
      <c r="KZE461" s="138"/>
      <c r="KZF461" s="138"/>
      <c r="KZG461" s="138"/>
      <c r="KZH461" s="138"/>
      <c r="KZI461" s="138"/>
      <c r="KZJ461" s="138"/>
      <c r="KZK461" s="138"/>
      <c r="KZL461" s="138"/>
      <c r="KZM461" s="138"/>
      <c r="KZN461" s="138"/>
      <c r="KZO461" s="138"/>
      <c r="KZP461" s="138"/>
      <c r="KZQ461" s="138"/>
      <c r="KZR461" s="138"/>
      <c r="KZS461" s="138"/>
      <c r="KZT461" s="138"/>
      <c r="KZU461" s="138"/>
      <c r="KZV461" s="138"/>
      <c r="KZW461" s="138"/>
      <c r="KZX461" s="138"/>
      <c r="KZY461" s="138"/>
      <c r="KZZ461" s="138"/>
      <c r="LAA461" s="138"/>
      <c r="LAB461" s="138"/>
      <c r="LAC461" s="138"/>
      <c r="LAD461" s="138"/>
      <c r="LAE461" s="138"/>
      <c r="LAF461" s="138"/>
      <c r="LAG461" s="138"/>
      <c r="LAH461" s="138"/>
      <c r="LAI461" s="138"/>
      <c r="LAJ461" s="138"/>
      <c r="LAK461" s="138"/>
      <c r="LAL461" s="138"/>
      <c r="LAM461" s="138"/>
      <c r="LAN461" s="138"/>
      <c r="LAO461" s="138"/>
      <c r="LAP461" s="138"/>
      <c r="LAQ461" s="138"/>
      <c r="LAR461" s="138"/>
      <c r="LAS461" s="138"/>
      <c r="LAT461" s="138"/>
      <c r="LAU461" s="138"/>
      <c r="LAV461" s="138"/>
      <c r="LAW461" s="138"/>
      <c r="LAX461" s="138"/>
      <c r="LAY461" s="138"/>
      <c r="LAZ461" s="138"/>
      <c r="LBA461" s="138"/>
      <c r="LBB461" s="138"/>
      <c r="LBC461" s="138"/>
      <c r="LBD461" s="138"/>
      <c r="LBE461" s="138"/>
      <c r="LBF461" s="138"/>
      <c r="LBG461" s="138"/>
      <c r="LBH461" s="138"/>
      <c r="LBI461" s="138"/>
      <c r="LBJ461" s="138"/>
      <c r="LBK461" s="138"/>
      <c r="LBL461" s="138"/>
      <c r="LBM461" s="138"/>
      <c r="LBN461" s="138"/>
      <c r="LBO461" s="138"/>
      <c r="LBP461" s="138"/>
      <c r="LBQ461" s="138"/>
      <c r="LBR461" s="138"/>
      <c r="LBS461" s="138"/>
      <c r="LBT461" s="138"/>
      <c r="LBU461" s="138"/>
      <c r="LBV461" s="138"/>
      <c r="LBW461" s="138"/>
      <c r="LBX461" s="138"/>
      <c r="LBY461" s="138"/>
      <c r="LBZ461" s="138"/>
      <c r="LCA461" s="138"/>
      <c r="LCB461" s="138"/>
      <c r="LCC461" s="138"/>
      <c r="LCD461" s="138"/>
      <c r="LCE461" s="138"/>
      <c r="LCF461" s="138"/>
      <c r="LCG461" s="138"/>
      <c r="LCH461" s="138"/>
      <c r="LCI461" s="138"/>
      <c r="LCJ461" s="138"/>
      <c r="LCK461" s="138"/>
      <c r="LCL461" s="138"/>
      <c r="LCM461" s="138"/>
      <c r="LCN461" s="138"/>
      <c r="LCO461" s="138"/>
      <c r="LCP461" s="138"/>
      <c r="LCQ461" s="138"/>
      <c r="LCR461" s="138"/>
      <c r="LCS461" s="138"/>
      <c r="LCT461" s="138"/>
      <c r="LCU461" s="138"/>
      <c r="LCV461" s="138"/>
      <c r="LCW461" s="138"/>
      <c r="LCX461" s="138"/>
      <c r="LCY461" s="138"/>
      <c r="LCZ461" s="138"/>
      <c r="LDA461" s="138"/>
      <c r="LDB461" s="138"/>
      <c r="LDC461" s="138"/>
      <c r="LDD461" s="138"/>
      <c r="LDE461" s="138"/>
      <c r="LDF461" s="138"/>
      <c r="LDG461" s="138"/>
      <c r="LDH461" s="138"/>
      <c r="LDI461" s="138"/>
      <c r="LDJ461" s="138"/>
      <c r="LDK461" s="138"/>
      <c r="LDL461" s="138"/>
      <c r="LDM461" s="138"/>
      <c r="LDN461" s="138"/>
      <c r="LDO461" s="138"/>
      <c r="LDP461" s="138"/>
      <c r="LDQ461" s="138"/>
      <c r="LDR461" s="138"/>
      <c r="LDS461" s="138"/>
      <c r="LDT461" s="138"/>
      <c r="LDU461" s="138"/>
      <c r="LDV461" s="138"/>
      <c r="LDW461" s="138"/>
      <c r="LDX461" s="138"/>
      <c r="LDY461" s="138"/>
      <c r="LDZ461" s="138"/>
      <c r="LEA461" s="138"/>
      <c r="LEB461" s="138"/>
      <c r="LEC461" s="138"/>
      <c r="LED461" s="138"/>
      <c r="LEE461" s="138"/>
      <c r="LEF461" s="138"/>
      <c r="LEG461" s="138"/>
      <c r="LEH461" s="138"/>
      <c r="LEI461" s="138"/>
      <c r="LEJ461" s="138"/>
      <c r="LEK461" s="138"/>
      <c r="LEL461" s="138"/>
      <c r="LEM461" s="138"/>
      <c r="LEN461" s="138"/>
      <c r="LEO461" s="138"/>
      <c r="LEP461" s="138"/>
      <c r="LEQ461" s="138"/>
      <c r="LER461" s="138"/>
      <c r="LES461" s="138"/>
      <c r="LET461" s="138"/>
      <c r="LEU461" s="138"/>
      <c r="LEV461" s="138"/>
      <c r="LEW461" s="138"/>
      <c r="LEX461" s="138"/>
      <c r="LEY461" s="138"/>
      <c r="LEZ461" s="138"/>
      <c r="LFA461" s="138"/>
      <c r="LFB461" s="138"/>
      <c r="LFC461" s="138"/>
      <c r="LFD461" s="138"/>
      <c r="LFE461" s="138"/>
      <c r="LFF461" s="138"/>
      <c r="LFG461" s="138"/>
      <c r="LFH461" s="138"/>
      <c r="LFI461" s="138"/>
      <c r="LFJ461" s="138"/>
      <c r="LFK461" s="138"/>
      <c r="LFL461" s="138"/>
      <c r="LFM461" s="138"/>
      <c r="LFN461" s="138"/>
      <c r="LFO461" s="138"/>
      <c r="LFP461" s="138"/>
      <c r="LFQ461" s="138"/>
      <c r="LFR461" s="138"/>
      <c r="LFS461" s="138"/>
      <c r="LFT461" s="138"/>
      <c r="LFU461" s="138"/>
      <c r="LFV461" s="138"/>
      <c r="LFW461" s="138"/>
      <c r="LFX461" s="138"/>
      <c r="LFY461" s="138"/>
      <c r="LFZ461" s="138"/>
      <c r="LGA461" s="138"/>
      <c r="LGB461" s="138"/>
      <c r="LGC461" s="138"/>
      <c r="LGD461" s="138"/>
      <c r="LGE461" s="138"/>
      <c r="LGF461" s="138"/>
      <c r="LGG461" s="138"/>
      <c r="LGH461" s="138"/>
      <c r="LGI461" s="138"/>
      <c r="LGJ461" s="138"/>
      <c r="LGK461" s="138"/>
      <c r="LGL461" s="138"/>
      <c r="LGM461" s="138"/>
      <c r="LGN461" s="138"/>
      <c r="LGO461" s="138"/>
      <c r="LGP461" s="138"/>
      <c r="LGQ461" s="138"/>
      <c r="LGR461" s="138"/>
      <c r="LGS461" s="138"/>
      <c r="LGT461" s="138"/>
      <c r="LGU461" s="138"/>
      <c r="LGV461" s="138"/>
      <c r="LGW461" s="138"/>
      <c r="LGX461" s="138"/>
      <c r="LGY461" s="138"/>
      <c r="LGZ461" s="138"/>
      <c r="LHA461" s="138"/>
      <c r="LHB461" s="138"/>
      <c r="LHC461" s="138"/>
      <c r="LHD461" s="138"/>
      <c r="LHE461" s="138"/>
      <c r="LHF461" s="138"/>
      <c r="LHG461" s="138"/>
      <c r="LHH461" s="138"/>
      <c r="LHI461" s="138"/>
      <c r="LHJ461" s="138"/>
      <c r="LHK461" s="138"/>
      <c r="LHL461" s="138"/>
      <c r="LHM461" s="138"/>
      <c r="LHN461" s="138"/>
      <c r="LHO461" s="138"/>
      <c r="LHP461" s="138"/>
      <c r="LHQ461" s="138"/>
      <c r="LHR461" s="138"/>
      <c r="LHS461" s="138"/>
      <c r="LHT461" s="138"/>
      <c r="LHU461" s="138"/>
      <c r="LHV461" s="138"/>
      <c r="LHW461" s="138"/>
      <c r="LHX461" s="138"/>
      <c r="LHY461" s="138"/>
      <c r="LHZ461" s="138"/>
      <c r="LIA461" s="138"/>
      <c r="LIB461" s="138"/>
      <c r="LIC461" s="138"/>
      <c r="LID461" s="138"/>
      <c r="LIE461" s="138"/>
      <c r="LIF461" s="138"/>
      <c r="LIG461" s="138"/>
      <c r="LIH461" s="138"/>
      <c r="LII461" s="138"/>
      <c r="LIJ461" s="138"/>
      <c r="LIK461" s="138"/>
      <c r="LIL461" s="138"/>
      <c r="LIM461" s="138"/>
      <c r="LIN461" s="138"/>
      <c r="LIO461" s="138"/>
      <c r="LIP461" s="138"/>
      <c r="LIQ461" s="138"/>
      <c r="LIR461" s="138"/>
      <c r="LIS461" s="138"/>
      <c r="LIT461" s="138"/>
      <c r="LIU461" s="138"/>
      <c r="LIV461" s="138"/>
      <c r="LIW461" s="138"/>
      <c r="LIX461" s="138"/>
      <c r="LIY461" s="138"/>
      <c r="LIZ461" s="138"/>
      <c r="LJA461" s="138"/>
      <c r="LJB461" s="138"/>
      <c r="LJC461" s="138"/>
      <c r="LJD461" s="138"/>
      <c r="LJE461" s="138"/>
      <c r="LJF461" s="138"/>
      <c r="LJG461" s="138"/>
      <c r="LJH461" s="138"/>
      <c r="LJI461" s="138"/>
      <c r="LJJ461" s="138"/>
      <c r="LJK461" s="138"/>
      <c r="LJL461" s="138"/>
      <c r="LJM461" s="138"/>
      <c r="LJN461" s="138"/>
      <c r="LJO461" s="138"/>
      <c r="LJP461" s="138"/>
      <c r="LJQ461" s="138"/>
      <c r="LJR461" s="138"/>
      <c r="LJS461" s="138"/>
      <c r="LJT461" s="138"/>
      <c r="LJU461" s="138"/>
      <c r="LJV461" s="138"/>
      <c r="LJW461" s="138"/>
      <c r="LJX461" s="138"/>
      <c r="LJY461" s="138"/>
      <c r="LJZ461" s="138"/>
      <c r="LKA461" s="138"/>
      <c r="LKB461" s="138"/>
      <c r="LKC461" s="138"/>
      <c r="LKD461" s="138"/>
      <c r="LKE461" s="138"/>
      <c r="LKF461" s="138"/>
      <c r="LKG461" s="138"/>
      <c r="LKH461" s="138"/>
      <c r="LKI461" s="138"/>
      <c r="LKJ461" s="138"/>
      <c r="LKK461" s="138"/>
      <c r="LKL461" s="138"/>
      <c r="LKM461" s="138"/>
      <c r="LKN461" s="138"/>
      <c r="LKO461" s="138"/>
      <c r="LKP461" s="138"/>
      <c r="LKQ461" s="138"/>
      <c r="LKR461" s="138"/>
      <c r="LKS461" s="138"/>
      <c r="LKT461" s="138"/>
      <c r="LKU461" s="138"/>
      <c r="LKV461" s="138"/>
      <c r="LKW461" s="138"/>
      <c r="LKX461" s="138"/>
      <c r="LKY461" s="138"/>
      <c r="LKZ461" s="138"/>
      <c r="LLA461" s="138"/>
      <c r="LLB461" s="138"/>
      <c r="LLC461" s="138"/>
      <c r="LLD461" s="138"/>
      <c r="LLE461" s="138"/>
      <c r="LLF461" s="138"/>
      <c r="LLG461" s="138"/>
      <c r="LLH461" s="138"/>
      <c r="LLI461" s="138"/>
      <c r="LLJ461" s="138"/>
      <c r="LLK461" s="138"/>
      <c r="LLL461" s="138"/>
      <c r="LLM461" s="138"/>
      <c r="LLN461" s="138"/>
      <c r="LLO461" s="138"/>
      <c r="LLP461" s="138"/>
      <c r="LLQ461" s="138"/>
      <c r="LLR461" s="138"/>
      <c r="LLS461" s="138"/>
      <c r="LLT461" s="138"/>
      <c r="LLU461" s="138"/>
      <c r="LLV461" s="138"/>
      <c r="LLW461" s="138"/>
      <c r="LLX461" s="138"/>
      <c r="LLY461" s="138"/>
      <c r="LLZ461" s="138"/>
      <c r="LMA461" s="138"/>
      <c r="LMB461" s="138"/>
      <c r="LMC461" s="138"/>
      <c r="LMD461" s="138"/>
      <c r="LME461" s="138"/>
      <c r="LMF461" s="138"/>
      <c r="LMG461" s="138"/>
      <c r="LMH461" s="138"/>
      <c r="LMI461" s="138"/>
      <c r="LMJ461" s="138"/>
      <c r="LMK461" s="138"/>
      <c r="LML461" s="138"/>
      <c r="LMM461" s="138"/>
      <c r="LMN461" s="138"/>
      <c r="LMO461" s="138"/>
      <c r="LMP461" s="138"/>
      <c r="LMQ461" s="138"/>
      <c r="LMR461" s="138"/>
      <c r="LMS461" s="138"/>
      <c r="LMT461" s="138"/>
      <c r="LMU461" s="138"/>
      <c r="LMV461" s="138"/>
      <c r="LMW461" s="138"/>
      <c r="LMX461" s="138"/>
      <c r="LMY461" s="138"/>
      <c r="LMZ461" s="138"/>
      <c r="LNA461" s="138"/>
      <c r="LNB461" s="138"/>
      <c r="LNC461" s="138"/>
      <c r="LND461" s="138"/>
      <c r="LNE461" s="138"/>
      <c r="LNF461" s="138"/>
      <c r="LNG461" s="138"/>
      <c r="LNH461" s="138"/>
      <c r="LNI461" s="138"/>
      <c r="LNJ461" s="138"/>
      <c r="LNK461" s="138"/>
      <c r="LNL461" s="138"/>
      <c r="LNM461" s="138"/>
      <c r="LNN461" s="138"/>
      <c r="LNO461" s="138"/>
      <c r="LNP461" s="138"/>
      <c r="LNQ461" s="138"/>
      <c r="LNR461" s="138"/>
      <c r="LNS461" s="138"/>
      <c r="LNT461" s="138"/>
      <c r="LNU461" s="138"/>
      <c r="LNV461" s="138"/>
      <c r="LNW461" s="138"/>
      <c r="LNX461" s="138"/>
      <c r="LNY461" s="138"/>
      <c r="LNZ461" s="138"/>
      <c r="LOA461" s="138"/>
      <c r="LOB461" s="138"/>
      <c r="LOC461" s="138"/>
      <c r="LOD461" s="138"/>
      <c r="LOE461" s="138"/>
      <c r="LOF461" s="138"/>
      <c r="LOG461" s="138"/>
      <c r="LOH461" s="138"/>
      <c r="LOI461" s="138"/>
      <c r="LOJ461" s="138"/>
      <c r="LOK461" s="138"/>
      <c r="LOL461" s="138"/>
      <c r="LOM461" s="138"/>
      <c r="LON461" s="138"/>
      <c r="LOO461" s="138"/>
      <c r="LOP461" s="138"/>
      <c r="LOQ461" s="138"/>
      <c r="LOR461" s="138"/>
      <c r="LOS461" s="138"/>
      <c r="LOT461" s="138"/>
      <c r="LOU461" s="138"/>
      <c r="LOV461" s="138"/>
      <c r="LOW461" s="138"/>
      <c r="LOX461" s="138"/>
      <c r="LOY461" s="138"/>
      <c r="LOZ461" s="138"/>
      <c r="LPA461" s="138"/>
      <c r="LPB461" s="138"/>
      <c r="LPC461" s="138"/>
      <c r="LPD461" s="138"/>
      <c r="LPE461" s="138"/>
      <c r="LPF461" s="138"/>
      <c r="LPG461" s="138"/>
      <c r="LPH461" s="138"/>
      <c r="LPI461" s="138"/>
      <c r="LPJ461" s="138"/>
      <c r="LPK461" s="138"/>
      <c r="LPL461" s="138"/>
      <c r="LPM461" s="138"/>
      <c r="LPN461" s="138"/>
      <c r="LPO461" s="138"/>
      <c r="LPP461" s="138"/>
      <c r="LPQ461" s="138"/>
      <c r="LPR461" s="138"/>
      <c r="LPS461" s="138"/>
      <c r="LPT461" s="138"/>
      <c r="LPU461" s="138"/>
      <c r="LPV461" s="138"/>
      <c r="LPW461" s="138"/>
      <c r="LPX461" s="138"/>
      <c r="LPY461" s="138"/>
      <c r="LPZ461" s="138"/>
      <c r="LQA461" s="138"/>
      <c r="LQB461" s="138"/>
      <c r="LQC461" s="138"/>
      <c r="LQD461" s="138"/>
      <c r="LQE461" s="138"/>
      <c r="LQF461" s="138"/>
      <c r="LQG461" s="138"/>
      <c r="LQH461" s="138"/>
      <c r="LQI461" s="138"/>
      <c r="LQJ461" s="138"/>
      <c r="LQK461" s="138"/>
      <c r="LQL461" s="138"/>
      <c r="LQM461" s="138"/>
      <c r="LQN461" s="138"/>
      <c r="LQO461" s="138"/>
      <c r="LQP461" s="138"/>
      <c r="LQQ461" s="138"/>
      <c r="LQR461" s="138"/>
      <c r="LQS461" s="138"/>
      <c r="LQT461" s="138"/>
      <c r="LQU461" s="138"/>
      <c r="LQV461" s="138"/>
      <c r="LQW461" s="138"/>
      <c r="LQX461" s="138"/>
      <c r="LQY461" s="138"/>
      <c r="LQZ461" s="138"/>
      <c r="LRA461" s="138"/>
      <c r="LRB461" s="138"/>
      <c r="LRC461" s="138"/>
      <c r="LRD461" s="138"/>
      <c r="LRE461" s="138"/>
      <c r="LRF461" s="138"/>
      <c r="LRG461" s="138"/>
      <c r="LRH461" s="138"/>
      <c r="LRI461" s="138"/>
      <c r="LRJ461" s="138"/>
      <c r="LRK461" s="138"/>
      <c r="LRL461" s="138"/>
      <c r="LRM461" s="138"/>
      <c r="LRN461" s="138"/>
      <c r="LRO461" s="138"/>
      <c r="LRP461" s="138"/>
      <c r="LRQ461" s="138"/>
      <c r="LRR461" s="138"/>
      <c r="LRS461" s="138"/>
      <c r="LRT461" s="138"/>
      <c r="LRU461" s="138"/>
      <c r="LRV461" s="138"/>
      <c r="LRW461" s="138"/>
      <c r="LRX461" s="138"/>
      <c r="LRY461" s="138"/>
      <c r="LRZ461" s="138"/>
      <c r="LSA461" s="138"/>
      <c r="LSB461" s="138"/>
      <c r="LSC461" s="138"/>
      <c r="LSD461" s="138"/>
      <c r="LSE461" s="138"/>
      <c r="LSF461" s="138"/>
      <c r="LSG461" s="138"/>
      <c r="LSH461" s="138"/>
      <c r="LSI461" s="138"/>
      <c r="LSJ461" s="138"/>
      <c r="LSK461" s="138"/>
      <c r="LSL461" s="138"/>
      <c r="LSM461" s="138"/>
      <c r="LSN461" s="138"/>
      <c r="LSO461" s="138"/>
      <c r="LSP461" s="138"/>
      <c r="LSQ461" s="138"/>
      <c r="LSR461" s="138"/>
      <c r="LSS461" s="138"/>
      <c r="LST461" s="138"/>
      <c r="LSU461" s="138"/>
      <c r="LSV461" s="138"/>
      <c r="LSW461" s="138"/>
      <c r="LSX461" s="138"/>
      <c r="LSY461" s="138"/>
      <c r="LSZ461" s="138"/>
      <c r="LTA461" s="138"/>
      <c r="LTB461" s="138"/>
      <c r="LTC461" s="138"/>
      <c r="LTD461" s="138"/>
      <c r="LTE461" s="138"/>
      <c r="LTF461" s="138"/>
      <c r="LTG461" s="138"/>
      <c r="LTH461" s="138"/>
      <c r="LTI461" s="138"/>
      <c r="LTJ461" s="138"/>
      <c r="LTK461" s="138"/>
      <c r="LTL461" s="138"/>
      <c r="LTM461" s="138"/>
      <c r="LTN461" s="138"/>
      <c r="LTO461" s="138"/>
      <c r="LTP461" s="138"/>
      <c r="LTQ461" s="138"/>
      <c r="LTR461" s="138"/>
      <c r="LTS461" s="138"/>
      <c r="LTT461" s="138"/>
      <c r="LTU461" s="138"/>
      <c r="LTV461" s="138"/>
      <c r="LTW461" s="138"/>
      <c r="LTX461" s="138"/>
      <c r="LTY461" s="138"/>
      <c r="LTZ461" s="138"/>
      <c r="LUA461" s="138"/>
      <c r="LUB461" s="138"/>
      <c r="LUC461" s="138"/>
      <c r="LUD461" s="138"/>
      <c r="LUE461" s="138"/>
      <c r="LUF461" s="138"/>
      <c r="LUG461" s="138"/>
      <c r="LUH461" s="138"/>
      <c r="LUI461" s="138"/>
      <c r="LUJ461" s="138"/>
      <c r="LUK461" s="138"/>
      <c r="LUL461" s="138"/>
      <c r="LUM461" s="138"/>
      <c r="LUN461" s="138"/>
      <c r="LUO461" s="138"/>
      <c r="LUP461" s="138"/>
      <c r="LUQ461" s="138"/>
      <c r="LUR461" s="138"/>
      <c r="LUS461" s="138"/>
      <c r="LUT461" s="138"/>
      <c r="LUU461" s="138"/>
      <c r="LUV461" s="138"/>
      <c r="LUW461" s="138"/>
      <c r="LUX461" s="138"/>
      <c r="LUY461" s="138"/>
      <c r="LUZ461" s="138"/>
      <c r="LVA461" s="138"/>
      <c r="LVB461" s="138"/>
      <c r="LVC461" s="138"/>
      <c r="LVD461" s="138"/>
      <c r="LVE461" s="138"/>
      <c r="LVF461" s="138"/>
      <c r="LVG461" s="138"/>
      <c r="LVH461" s="138"/>
      <c r="LVI461" s="138"/>
      <c r="LVJ461" s="138"/>
      <c r="LVK461" s="138"/>
      <c r="LVL461" s="138"/>
      <c r="LVM461" s="138"/>
      <c r="LVN461" s="138"/>
      <c r="LVO461" s="138"/>
      <c r="LVP461" s="138"/>
      <c r="LVQ461" s="138"/>
      <c r="LVR461" s="138"/>
      <c r="LVS461" s="138"/>
      <c r="LVT461" s="138"/>
      <c r="LVU461" s="138"/>
      <c r="LVV461" s="138"/>
      <c r="LVW461" s="138"/>
      <c r="LVX461" s="138"/>
      <c r="LVY461" s="138"/>
      <c r="LVZ461" s="138"/>
      <c r="LWA461" s="138"/>
      <c r="LWB461" s="138"/>
      <c r="LWC461" s="138"/>
      <c r="LWD461" s="138"/>
      <c r="LWE461" s="138"/>
      <c r="LWF461" s="138"/>
      <c r="LWG461" s="138"/>
      <c r="LWH461" s="138"/>
      <c r="LWI461" s="138"/>
      <c r="LWJ461" s="138"/>
      <c r="LWK461" s="138"/>
      <c r="LWL461" s="138"/>
      <c r="LWM461" s="138"/>
      <c r="LWN461" s="138"/>
      <c r="LWO461" s="138"/>
      <c r="LWP461" s="138"/>
      <c r="LWQ461" s="138"/>
      <c r="LWR461" s="138"/>
      <c r="LWS461" s="138"/>
      <c r="LWT461" s="138"/>
      <c r="LWU461" s="138"/>
      <c r="LWV461" s="138"/>
      <c r="LWW461" s="138"/>
      <c r="LWX461" s="138"/>
      <c r="LWY461" s="138"/>
      <c r="LWZ461" s="138"/>
      <c r="LXA461" s="138"/>
      <c r="LXB461" s="138"/>
      <c r="LXC461" s="138"/>
      <c r="LXD461" s="138"/>
      <c r="LXE461" s="138"/>
      <c r="LXF461" s="138"/>
      <c r="LXG461" s="138"/>
      <c r="LXH461" s="138"/>
      <c r="LXI461" s="138"/>
      <c r="LXJ461" s="138"/>
      <c r="LXK461" s="138"/>
      <c r="LXL461" s="138"/>
      <c r="LXM461" s="138"/>
      <c r="LXN461" s="138"/>
      <c r="LXO461" s="138"/>
      <c r="LXP461" s="138"/>
      <c r="LXQ461" s="138"/>
      <c r="LXR461" s="138"/>
      <c r="LXS461" s="138"/>
      <c r="LXT461" s="138"/>
      <c r="LXU461" s="138"/>
      <c r="LXV461" s="138"/>
      <c r="LXW461" s="138"/>
      <c r="LXX461" s="138"/>
      <c r="LXY461" s="138"/>
      <c r="LXZ461" s="138"/>
      <c r="LYA461" s="138"/>
      <c r="LYB461" s="138"/>
      <c r="LYC461" s="138"/>
      <c r="LYD461" s="138"/>
      <c r="LYE461" s="138"/>
      <c r="LYF461" s="138"/>
      <c r="LYG461" s="138"/>
      <c r="LYH461" s="138"/>
      <c r="LYI461" s="138"/>
      <c r="LYJ461" s="138"/>
      <c r="LYK461" s="138"/>
      <c r="LYL461" s="138"/>
      <c r="LYM461" s="138"/>
      <c r="LYN461" s="138"/>
      <c r="LYO461" s="138"/>
      <c r="LYP461" s="138"/>
      <c r="LYQ461" s="138"/>
      <c r="LYR461" s="138"/>
      <c r="LYS461" s="138"/>
      <c r="LYT461" s="138"/>
      <c r="LYU461" s="138"/>
      <c r="LYV461" s="138"/>
      <c r="LYW461" s="138"/>
      <c r="LYX461" s="138"/>
      <c r="LYY461" s="138"/>
      <c r="LYZ461" s="138"/>
      <c r="LZA461" s="138"/>
      <c r="LZB461" s="138"/>
      <c r="LZC461" s="138"/>
      <c r="LZD461" s="138"/>
      <c r="LZE461" s="138"/>
      <c r="LZF461" s="138"/>
      <c r="LZG461" s="138"/>
      <c r="LZH461" s="138"/>
      <c r="LZI461" s="138"/>
      <c r="LZJ461" s="138"/>
      <c r="LZK461" s="138"/>
      <c r="LZL461" s="138"/>
      <c r="LZM461" s="138"/>
      <c r="LZN461" s="138"/>
      <c r="LZO461" s="138"/>
      <c r="LZP461" s="138"/>
      <c r="LZQ461" s="138"/>
      <c r="LZR461" s="138"/>
      <c r="LZS461" s="138"/>
      <c r="LZT461" s="138"/>
      <c r="LZU461" s="138"/>
      <c r="LZV461" s="138"/>
      <c r="LZW461" s="138"/>
      <c r="LZX461" s="138"/>
      <c r="LZY461" s="138"/>
      <c r="LZZ461" s="138"/>
      <c r="MAA461" s="138"/>
      <c r="MAB461" s="138"/>
      <c r="MAC461" s="138"/>
      <c r="MAD461" s="138"/>
      <c r="MAE461" s="138"/>
      <c r="MAF461" s="138"/>
      <c r="MAG461" s="138"/>
      <c r="MAH461" s="138"/>
      <c r="MAI461" s="138"/>
      <c r="MAJ461" s="138"/>
      <c r="MAK461" s="138"/>
      <c r="MAL461" s="138"/>
      <c r="MAM461" s="138"/>
      <c r="MAN461" s="138"/>
      <c r="MAO461" s="138"/>
      <c r="MAP461" s="138"/>
      <c r="MAQ461" s="138"/>
      <c r="MAR461" s="138"/>
      <c r="MAS461" s="138"/>
      <c r="MAT461" s="138"/>
      <c r="MAU461" s="138"/>
      <c r="MAV461" s="138"/>
      <c r="MAW461" s="138"/>
      <c r="MAX461" s="138"/>
      <c r="MAY461" s="138"/>
      <c r="MAZ461" s="138"/>
      <c r="MBA461" s="138"/>
      <c r="MBB461" s="138"/>
      <c r="MBC461" s="138"/>
      <c r="MBD461" s="138"/>
      <c r="MBE461" s="138"/>
      <c r="MBF461" s="138"/>
      <c r="MBG461" s="138"/>
      <c r="MBH461" s="138"/>
      <c r="MBI461" s="138"/>
      <c r="MBJ461" s="138"/>
      <c r="MBK461" s="138"/>
      <c r="MBL461" s="138"/>
      <c r="MBM461" s="138"/>
      <c r="MBN461" s="138"/>
      <c r="MBO461" s="138"/>
      <c r="MBP461" s="138"/>
      <c r="MBQ461" s="138"/>
      <c r="MBR461" s="138"/>
      <c r="MBS461" s="138"/>
      <c r="MBT461" s="138"/>
      <c r="MBU461" s="138"/>
      <c r="MBV461" s="138"/>
      <c r="MBW461" s="138"/>
      <c r="MBX461" s="138"/>
      <c r="MBY461" s="138"/>
      <c r="MBZ461" s="138"/>
      <c r="MCA461" s="138"/>
      <c r="MCB461" s="138"/>
      <c r="MCC461" s="138"/>
      <c r="MCD461" s="138"/>
      <c r="MCE461" s="138"/>
      <c r="MCF461" s="138"/>
      <c r="MCG461" s="138"/>
      <c r="MCH461" s="138"/>
      <c r="MCI461" s="138"/>
      <c r="MCJ461" s="138"/>
      <c r="MCK461" s="138"/>
      <c r="MCL461" s="138"/>
      <c r="MCM461" s="138"/>
      <c r="MCN461" s="138"/>
      <c r="MCO461" s="138"/>
      <c r="MCP461" s="138"/>
      <c r="MCQ461" s="138"/>
      <c r="MCR461" s="138"/>
      <c r="MCS461" s="138"/>
      <c r="MCT461" s="138"/>
      <c r="MCU461" s="138"/>
      <c r="MCV461" s="138"/>
      <c r="MCW461" s="138"/>
      <c r="MCX461" s="138"/>
      <c r="MCY461" s="138"/>
      <c r="MCZ461" s="138"/>
      <c r="MDA461" s="138"/>
      <c r="MDB461" s="138"/>
      <c r="MDC461" s="138"/>
      <c r="MDD461" s="138"/>
      <c r="MDE461" s="138"/>
      <c r="MDF461" s="138"/>
      <c r="MDG461" s="138"/>
      <c r="MDH461" s="138"/>
      <c r="MDI461" s="138"/>
      <c r="MDJ461" s="138"/>
      <c r="MDK461" s="138"/>
      <c r="MDL461" s="138"/>
      <c r="MDM461" s="138"/>
      <c r="MDN461" s="138"/>
      <c r="MDO461" s="138"/>
      <c r="MDP461" s="138"/>
      <c r="MDQ461" s="138"/>
      <c r="MDR461" s="138"/>
      <c r="MDS461" s="138"/>
      <c r="MDT461" s="138"/>
      <c r="MDU461" s="138"/>
      <c r="MDV461" s="138"/>
      <c r="MDW461" s="138"/>
      <c r="MDX461" s="138"/>
      <c r="MDY461" s="138"/>
      <c r="MDZ461" s="138"/>
      <c r="MEA461" s="138"/>
      <c r="MEB461" s="138"/>
      <c r="MEC461" s="138"/>
      <c r="MED461" s="138"/>
      <c r="MEE461" s="138"/>
      <c r="MEF461" s="138"/>
      <c r="MEG461" s="138"/>
      <c r="MEH461" s="138"/>
      <c r="MEI461" s="138"/>
      <c r="MEJ461" s="138"/>
      <c r="MEK461" s="138"/>
      <c r="MEL461" s="138"/>
      <c r="MEM461" s="138"/>
      <c r="MEN461" s="138"/>
      <c r="MEO461" s="138"/>
      <c r="MEP461" s="138"/>
      <c r="MEQ461" s="138"/>
      <c r="MER461" s="138"/>
      <c r="MES461" s="138"/>
      <c r="MET461" s="138"/>
      <c r="MEU461" s="138"/>
      <c r="MEV461" s="138"/>
      <c r="MEW461" s="138"/>
      <c r="MEX461" s="138"/>
      <c r="MEY461" s="138"/>
      <c r="MEZ461" s="138"/>
      <c r="MFA461" s="138"/>
      <c r="MFB461" s="138"/>
      <c r="MFC461" s="138"/>
      <c r="MFD461" s="138"/>
      <c r="MFE461" s="138"/>
      <c r="MFF461" s="138"/>
      <c r="MFG461" s="138"/>
      <c r="MFH461" s="138"/>
      <c r="MFI461" s="138"/>
      <c r="MFJ461" s="138"/>
      <c r="MFK461" s="138"/>
      <c r="MFL461" s="138"/>
      <c r="MFM461" s="138"/>
      <c r="MFN461" s="138"/>
      <c r="MFO461" s="138"/>
      <c r="MFP461" s="138"/>
      <c r="MFQ461" s="138"/>
      <c r="MFR461" s="138"/>
      <c r="MFS461" s="138"/>
      <c r="MFT461" s="138"/>
      <c r="MFU461" s="138"/>
      <c r="MFV461" s="138"/>
      <c r="MFW461" s="138"/>
      <c r="MFX461" s="138"/>
      <c r="MFY461" s="138"/>
      <c r="MFZ461" s="138"/>
      <c r="MGA461" s="138"/>
      <c r="MGB461" s="138"/>
      <c r="MGC461" s="138"/>
      <c r="MGD461" s="138"/>
      <c r="MGE461" s="138"/>
      <c r="MGF461" s="138"/>
      <c r="MGG461" s="138"/>
      <c r="MGH461" s="138"/>
      <c r="MGI461" s="138"/>
      <c r="MGJ461" s="138"/>
      <c r="MGK461" s="138"/>
      <c r="MGL461" s="138"/>
      <c r="MGM461" s="138"/>
      <c r="MGN461" s="138"/>
      <c r="MGO461" s="138"/>
      <c r="MGP461" s="138"/>
      <c r="MGQ461" s="138"/>
      <c r="MGR461" s="138"/>
      <c r="MGS461" s="138"/>
      <c r="MGT461" s="138"/>
      <c r="MGU461" s="138"/>
      <c r="MGV461" s="138"/>
      <c r="MGW461" s="138"/>
      <c r="MGX461" s="138"/>
      <c r="MGY461" s="138"/>
      <c r="MGZ461" s="138"/>
      <c r="MHA461" s="138"/>
      <c r="MHB461" s="138"/>
      <c r="MHC461" s="138"/>
      <c r="MHD461" s="138"/>
      <c r="MHE461" s="138"/>
      <c r="MHF461" s="138"/>
      <c r="MHG461" s="138"/>
      <c r="MHH461" s="138"/>
      <c r="MHI461" s="138"/>
      <c r="MHJ461" s="138"/>
      <c r="MHK461" s="138"/>
      <c r="MHL461" s="138"/>
      <c r="MHM461" s="138"/>
      <c r="MHN461" s="138"/>
      <c r="MHO461" s="138"/>
      <c r="MHP461" s="138"/>
      <c r="MHQ461" s="138"/>
      <c r="MHR461" s="138"/>
      <c r="MHS461" s="138"/>
      <c r="MHT461" s="138"/>
      <c r="MHU461" s="138"/>
      <c r="MHV461" s="138"/>
      <c r="MHW461" s="138"/>
      <c r="MHX461" s="138"/>
      <c r="MHY461" s="138"/>
      <c r="MHZ461" s="138"/>
      <c r="MIA461" s="138"/>
      <c r="MIB461" s="138"/>
      <c r="MIC461" s="138"/>
      <c r="MID461" s="138"/>
      <c r="MIE461" s="138"/>
      <c r="MIF461" s="138"/>
      <c r="MIG461" s="138"/>
      <c r="MIH461" s="138"/>
      <c r="MII461" s="138"/>
      <c r="MIJ461" s="138"/>
      <c r="MIK461" s="138"/>
      <c r="MIL461" s="138"/>
      <c r="MIM461" s="138"/>
      <c r="MIN461" s="138"/>
      <c r="MIO461" s="138"/>
      <c r="MIP461" s="138"/>
      <c r="MIQ461" s="138"/>
      <c r="MIR461" s="138"/>
      <c r="MIS461" s="138"/>
      <c r="MIT461" s="138"/>
      <c r="MIU461" s="138"/>
      <c r="MIV461" s="138"/>
      <c r="MIW461" s="138"/>
      <c r="MIX461" s="138"/>
      <c r="MIY461" s="138"/>
      <c r="MIZ461" s="138"/>
      <c r="MJA461" s="138"/>
      <c r="MJB461" s="138"/>
      <c r="MJC461" s="138"/>
      <c r="MJD461" s="138"/>
      <c r="MJE461" s="138"/>
      <c r="MJF461" s="138"/>
      <c r="MJG461" s="138"/>
      <c r="MJH461" s="138"/>
      <c r="MJI461" s="138"/>
      <c r="MJJ461" s="138"/>
      <c r="MJK461" s="138"/>
      <c r="MJL461" s="138"/>
      <c r="MJM461" s="138"/>
      <c r="MJN461" s="138"/>
      <c r="MJO461" s="138"/>
      <c r="MJP461" s="138"/>
      <c r="MJQ461" s="138"/>
      <c r="MJR461" s="138"/>
      <c r="MJS461" s="138"/>
      <c r="MJT461" s="138"/>
      <c r="MJU461" s="138"/>
      <c r="MJV461" s="138"/>
      <c r="MJW461" s="138"/>
      <c r="MJX461" s="138"/>
      <c r="MJY461" s="138"/>
      <c r="MJZ461" s="138"/>
      <c r="MKA461" s="138"/>
      <c r="MKB461" s="138"/>
      <c r="MKC461" s="138"/>
      <c r="MKD461" s="138"/>
      <c r="MKE461" s="138"/>
      <c r="MKF461" s="138"/>
      <c r="MKG461" s="138"/>
      <c r="MKH461" s="138"/>
      <c r="MKI461" s="138"/>
      <c r="MKJ461" s="138"/>
      <c r="MKK461" s="138"/>
      <c r="MKL461" s="138"/>
      <c r="MKM461" s="138"/>
      <c r="MKN461" s="138"/>
      <c r="MKO461" s="138"/>
      <c r="MKP461" s="138"/>
      <c r="MKQ461" s="138"/>
      <c r="MKR461" s="138"/>
      <c r="MKS461" s="138"/>
      <c r="MKT461" s="138"/>
      <c r="MKU461" s="138"/>
      <c r="MKV461" s="138"/>
      <c r="MKW461" s="138"/>
      <c r="MKX461" s="138"/>
      <c r="MKY461" s="138"/>
      <c r="MKZ461" s="138"/>
      <c r="MLA461" s="138"/>
      <c r="MLB461" s="138"/>
      <c r="MLC461" s="138"/>
      <c r="MLD461" s="138"/>
      <c r="MLE461" s="138"/>
      <c r="MLF461" s="138"/>
      <c r="MLG461" s="138"/>
      <c r="MLH461" s="138"/>
      <c r="MLI461" s="138"/>
      <c r="MLJ461" s="138"/>
      <c r="MLK461" s="138"/>
      <c r="MLL461" s="138"/>
      <c r="MLM461" s="138"/>
      <c r="MLN461" s="138"/>
      <c r="MLO461" s="138"/>
      <c r="MLP461" s="138"/>
      <c r="MLQ461" s="138"/>
      <c r="MLR461" s="138"/>
      <c r="MLS461" s="138"/>
      <c r="MLT461" s="138"/>
      <c r="MLU461" s="138"/>
      <c r="MLV461" s="138"/>
      <c r="MLW461" s="138"/>
      <c r="MLX461" s="138"/>
      <c r="MLY461" s="138"/>
      <c r="MLZ461" s="138"/>
      <c r="MMA461" s="138"/>
      <c r="MMB461" s="138"/>
      <c r="MMC461" s="138"/>
      <c r="MMD461" s="138"/>
      <c r="MME461" s="138"/>
      <c r="MMF461" s="138"/>
      <c r="MMG461" s="138"/>
      <c r="MMH461" s="138"/>
      <c r="MMI461" s="138"/>
      <c r="MMJ461" s="138"/>
      <c r="MMK461" s="138"/>
      <c r="MML461" s="138"/>
      <c r="MMM461" s="138"/>
      <c r="MMN461" s="138"/>
      <c r="MMO461" s="138"/>
      <c r="MMP461" s="138"/>
      <c r="MMQ461" s="138"/>
      <c r="MMR461" s="138"/>
      <c r="MMS461" s="138"/>
      <c r="MMT461" s="138"/>
      <c r="MMU461" s="138"/>
      <c r="MMV461" s="138"/>
      <c r="MMW461" s="138"/>
      <c r="MMX461" s="138"/>
      <c r="MMY461" s="138"/>
      <c r="MMZ461" s="138"/>
      <c r="MNA461" s="138"/>
      <c r="MNB461" s="138"/>
      <c r="MNC461" s="138"/>
      <c r="MND461" s="138"/>
      <c r="MNE461" s="138"/>
      <c r="MNF461" s="138"/>
      <c r="MNG461" s="138"/>
      <c r="MNH461" s="138"/>
      <c r="MNI461" s="138"/>
      <c r="MNJ461" s="138"/>
      <c r="MNK461" s="138"/>
      <c r="MNL461" s="138"/>
      <c r="MNM461" s="138"/>
      <c r="MNN461" s="138"/>
      <c r="MNO461" s="138"/>
      <c r="MNP461" s="138"/>
      <c r="MNQ461" s="138"/>
      <c r="MNR461" s="138"/>
      <c r="MNS461" s="138"/>
      <c r="MNT461" s="138"/>
      <c r="MNU461" s="138"/>
      <c r="MNV461" s="138"/>
      <c r="MNW461" s="138"/>
      <c r="MNX461" s="138"/>
      <c r="MNY461" s="138"/>
      <c r="MNZ461" s="138"/>
      <c r="MOA461" s="138"/>
      <c r="MOB461" s="138"/>
      <c r="MOC461" s="138"/>
      <c r="MOD461" s="138"/>
      <c r="MOE461" s="138"/>
      <c r="MOF461" s="138"/>
      <c r="MOG461" s="138"/>
      <c r="MOH461" s="138"/>
      <c r="MOI461" s="138"/>
      <c r="MOJ461" s="138"/>
      <c r="MOK461" s="138"/>
      <c r="MOL461" s="138"/>
      <c r="MOM461" s="138"/>
      <c r="MON461" s="138"/>
      <c r="MOO461" s="138"/>
      <c r="MOP461" s="138"/>
      <c r="MOQ461" s="138"/>
      <c r="MOR461" s="138"/>
      <c r="MOS461" s="138"/>
      <c r="MOT461" s="138"/>
      <c r="MOU461" s="138"/>
      <c r="MOV461" s="138"/>
      <c r="MOW461" s="138"/>
      <c r="MOX461" s="138"/>
      <c r="MOY461" s="138"/>
      <c r="MOZ461" s="138"/>
      <c r="MPA461" s="138"/>
      <c r="MPB461" s="138"/>
      <c r="MPC461" s="138"/>
      <c r="MPD461" s="138"/>
      <c r="MPE461" s="138"/>
      <c r="MPF461" s="138"/>
      <c r="MPG461" s="138"/>
      <c r="MPH461" s="138"/>
      <c r="MPI461" s="138"/>
      <c r="MPJ461" s="138"/>
      <c r="MPK461" s="138"/>
      <c r="MPL461" s="138"/>
      <c r="MPM461" s="138"/>
      <c r="MPN461" s="138"/>
      <c r="MPO461" s="138"/>
      <c r="MPP461" s="138"/>
      <c r="MPQ461" s="138"/>
      <c r="MPR461" s="138"/>
      <c r="MPS461" s="138"/>
      <c r="MPT461" s="138"/>
      <c r="MPU461" s="138"/>
      <c r="MPV461" s="138"/>
      <c r="MPW461" s="138"/>
      <c r="MPX461" s="138"/>
      <c r="MPY461" s="138"/>
      <c r="MPZ461" s="138"/>
      <c r="MQA461" s="138"/>
      <c r="MQB461" s="138"/>
      <c r="MQC461" s="138"/>
      <c r="MQD461" s="138"/>
      <c r="MQE461" s="138"/>
      <c r="MQF461" s="138"/>
      <c r="MQG461" s="138"/>
      <c r="MQH461" s="138"/>
      <c r="MQI461" s="138"/>
      <c r="MQJ461" s="138"/>
      <c r="MQK461" s="138"/>
      <c r="MQL461" s="138"/>
      <c r="MQM461" s="138"/>
      <c r="MQN461" s="138"/>
      <c r="MQO461" s="138"/>
      <c r="MQP461" s="138"/>
      <c r="MQQ461" s="138"/>
      <c r="MQR461" s="138"/>
      <c r="MQS461" s="138"/>
      <c r="MQT461" s="138"/>
      <c r="MQU461" s="138"/>
      <c r="MQV461" s="138"/>
      <c r="MQW461" s="138"/>
      <c r="MQX461" s="138"/>
      <c r="MQY461" s="138"/>
      <c r="MQZ461" s="138"/>
      <c r="MRA461" s="138"/>
      <c r="MRB461" s="138"/>
      <c r="MRC461" s="138"/>
      <c r="MRD461" s="138"/>
      <c r="MRE461" s="138"/>
      <c r="MRF461" s="138"/>
      <c r="MRG461" s="138"/>
      <c r="MRH461" s="138"/>
      <c r="MRI461" s="138"/>
      <c r="MRJ461" s="138"/>
      <c r="MRK461" s="138"/>
      <c r="MRL461" s="138"/>
      <c r="MRM461" s="138"/>
      <c r="MRN461" s="138"/>
      <c r="MRO461" s="138"/>
      <c r="MRP461" s="138"/>
      <c r="MRQ461" s="138"/>
      <c r="MRR461" s="138"/>
      <c r="MRS461" s="138"/>
      <c r="MRT461" s="138"/>
      <c r="MRU461" s="138"/>
      <c r="MRV461" s="138"/>
      <c r="MRW461" s="138"/>
      <c r="MRX461" s="138"/>
      <c r="MRY461" s="138"/>
      <c r="MRZ461" s="138"/>
      <c r="MSA461" s="138"/>
      <c r="MSB461" s="138"/>
      <c r="MSC461" s="138"/>
      <c r="MSD461" s="138"/>
      <c r="MSE461" s="138"/>
      <c r="MSF461" s="138"/>
      <c r="MSG461" s="138"/>
      <c r="MSH461" s="138"/>
      <c r="MSI461" s="138"/>
      <c r="MSJ461" s="138"/>
      <c r="MSK461" s="138"/>
      <c r="MSL461" s="138"/>
      <c r="MSM461" s="138"/>
      <c r="MSN461" s="138"/>
      <c r="MSO461" s="138"/>
      <c r="MSP461" s="138"/>
      <c r="MSQ461" s="138"/>
      <c r="MSR461" s="138"/>
      <c r="MSS461" s="138"/>
      <c r="MST461" s="138"/>
      <c r="MSU461" s="138"/>
      <c r="MSV461" s="138"/>
      <c r="MSW461" s="138"/>
      <c r="MSX461" s="138"/>
      <c r="MSY461" s="138"/>
      <c r="MSZ461" s="138"/>
      <c r="MTA461" s="138"/>
      <c r="MTB461" s="138"/>
      <c r="MTC461" s="138"/>
      <c r="MTD461" s="138"/>
      <c r="MTE461" s="138"/>
      <c r="MTF461" s="138"/>
      <c r="MTG461" s="138"/>
      <c r="MTH461" s="138"/>
      <c r="MTI461" s="138"/>
      <c r="MTJ461" s="138"/>
      <c r="MTK461" s="138"/>
      <c r="MTL461" s="138"/>
      <c r="MTM461" s="138"/>
      <c r="MTN461" s="138"/>
      <c r="MTO461" s="138"/>
      <c r="MTP461" s="138"/>
      <c r="MTQ461" s="138"/>
      <c r="MTR461" s="138"/>
      <c r="MTS461" s="138"/>
      <c r="MTT461" s="138"/>
      <c r="MTU461" s="138"/>
      <c r="MTV461" s="138"/>
      <c r="MTW461" s="138"/>
      <c r="MTX461" s="138"/>
      <c r="MTY461" s="138"/>
      <c r="MTZ461" s="138"/>
      <c r="MUA461" s="138"/>
      <c r="MUB461" s="138"/>
      <c r="MUC461" s="138"/>
      <c r="MUD461" s="138"/>
      <c r="MUE461" s="138"/>
      <c r="MUF461" s="138"/>
      <c r="MUG461" s="138"/>
      <c r="MUH461" s="138"/>
      <c r="MUI461" s="138"/>
      <c r="MUJ461" s="138"/>
      <c r="MUK461" s="138"/>
      <c r="MUL461" s="138"/>
      <c r="MUM461" s="138"/>
      <c r="MUN461" s="138"/>
      <c r="MUO461" s="138"/>
      <c r="MUP461" s="138"/>
      <c r="MUQ461" s="138"/>
      <c r="MUR461" s="138"/>
      <c r="MUS461" s="138"/>
      <c r="MUT461" s="138"/>
      <c r="MUU461" s="138"/>
      <c r="MUV461" s="138"/>
      <c r="MUW461" s="138"/>
      <c r="MUX461" s="138"/>
      <c r="MUY461" s="138"/>
      <c r="MUZ461" s="138"/>
      <c r="MVA461" s="138"/>
      <c r="MVB461" s="138"/>
      <c r="MVC461" s="138"/>
      <c r="MVD461" s="138"/>
      <c r="MVE461" s="138"/>
      <c r="MVF461" s="138"/>
      <c r="MVG461" s="138"/>
      <c r="MVH461" s="138"/>
      <c r="MVI461" s="138"/>
      <c r="MVJ461" s="138"/>
      <c r="MVK461" s="138"/>
      <c r="MVL461" s="138"/>
      <c r="MVM461" s="138"/>
      <c r="MVN461" s="138"/>
      <c r="MVO461" s="138"/>
      <c r="MVP461" s="138"/>
      <c r="MVQ461" s="138"/>
      <c r="MVR461" s="138"/>
      <c r="MVS461" s="138"/>
      <c r="MVT461" s="138"/>
      <c r="MVU461" s="138"/>
      <c r="MVV461" s="138"/>
      <c r="MVW461" s="138"/>
      <c r="MVX461" s="138"/>
      <c r="MVY461" s="138"/>
      <c r="MVZ461" s="138"/>
      <c r="MWA461" s="138"/>
      <c r="MWB461" s="138"/>
      <c r="MWC461" s="138"/>
      <c r="MWD461" s="138"/>
      <c r="MWE461" s="138"/>
      <c r="MWF461" s="138"/>
      <c r="MWG461" s="138"/>
      <c r="MWH461" s="138"/>
      <c r="MWI461" s="138"/>
      <c r="MWJ461" s="138"/>
      <c r="MWK461" s="138"/>
      <c r="MWL461" s="138"/>
      <c r="MWM461" s="138"/>
      <c r="MWN461" s="138"/>
      <c r="MWO461" s="138"/>
      <c r="MWP461" s="138"/>
      <c r="MWQ461" s="138"/>
      <c r="MWR461" s="138"/>
      <c r="MWS461" s="138"/>
      <c r="MWT461" s="138"/>
      <c r="MWU461" s="138"/>
      <c r="MWV461" s="138"/>
      <c r="MWW461" s="138"/>
      <c r="MWX461" s="138"/>
      <c r="MWY461" s="138"/>
      <c r="MWZ461" s="138"/>
      <c r="MXA461" s="138"/>
      <c r="MXB461" s="138"/>
      <c r="MXC461" s="138"/>
      <c r="MXD461" s="138"/>
      <c r="MXE461" s="138"/>
      <c r="MXF461" s="138"/>
      <c r="MXG461" s="138"/>
      <c r="MXH461" s="138"/>
      <c r="MXI461" s="138"/>
      <c r="MXJ461" s="138"/>
      <c r="MXK461" s="138"/>
      <c r="MXL461" s="138"/>
      <c r="MXM461" s="138"/>
      <c r="MXN461" s="138"/>
      <c r="MXO461" s="138"/>
      <c r="MXP461" s="138"/>
      <c r="MXQ461" s="138"/>
      <c r="MXR461" s="138"/>
      <c r="MXS461" s="138"/>
      <c r="MXT461" s="138"/>
      <c r="MXU461" s="138"/>
      <c r="MXV461" s="138"/>
      <c r="MXW461" s="138"/>
      <c r="MXX461" s="138"/>
      <c r="MXY461" s="138"/>
      <c r="MXZ461" s="138"/>
      <c r="MYA461" s="138"/>
      <c r="MYB461" s="138"/>
      <c r="MYC461" s="138"/>
      <c r="MYD461" s="138"/>
      <c r="MYE461" s="138"/>
      <c r="MYF461" s="138"/>
      <c r="MYG461" s="138"/>
      <c r="MYH461" s="138"/>
      <c r="MYI461" s="138"/>
      <c r="MYJ461" s="138"/>
      <c r="MYK461" s="138"/>
      <c r="MYL461" s="138"/>
      <c r="MYM461" s="138"/>
      <c r="MYN461" s="138"/>
      <c r="MYO461" s="138"/>
      <c r="MYP461" s="138"/>
      <c r="MYQ461" s="138"/>
      <c r="MYR461" s="138"/>
      <c r="MYS461" s="138"/>
      <c r="MYT461" s="138"/>
      <c r="MYU461" s="138"/>
      <c r="MYV461" s="138"/>
      <c r="MYW461" s="138"/>
      <c r="MYX461" s="138"/>
      <c r="MYY461" s="138"/>
      <c r="MYZ461" s="138"/>
      <c r="MZA461" s="138"/>
      <c r="MZB461" s="138"/>
      <c r="MZC461" s="138"/>
      <c r="MZD461" s="138"/>
      <c r="MZE461" s="138"/>
      <c r="MZF461" s="138"/>
      <c r="MZG461" s="138"/>
      <c r="MZH461" s="138"/>
      <c r="MZI461" s="138"/>
      <c r="MZJ461" s="138"/>
      <c r="MZK461" s="138"/>
      <c r="MZL461" s="138"/>
      <c r="MZM461" s="138"/>
      <c r="MZN461" s="138"/>
      <c r="MZO461" s="138"/>
      <c r="MZP461" s="138"/>
      <c r="MZQ461" s="138"/>
      <c r="MZR461" s="138"/>
      <c r="MZS461" s="138"/>
      <c r="MZT461" s="138"/>
      <c r="MZU461" s="138"/>
      <c r="MZV461" s="138"/>
      <c r="MZW461" s="138"/>
      <c r="MZX461" s="138"/>
      <c r="MZY461" s="138"/>
      <c r="MZZ461" s="138"/>
      <c r="NAA461" s="138"/>
      <c r="NAB461" s="138"/>
      <c r="NAC461" s="138"/>
      <c r="NAD461" s="138"/>
      <c r="NAE461" s="138"/>
      <c r="NAF461" s="138"/>
      <c r="NAG461" s="138"/>
      <c r="NAH461" s="138"/>
      <c r="NAI461" s="138"/>
      <c r="NAJ461" s="138"/>
      <c r="NAK461" s="138"/>
      <c r="NAL461" s="138"/>
      <c r="NAM461" s="138"/>
      <c r="NAN461" s="138"/>
      <c r="NAO461" s="138"/>
      <c r="NAP461" s="138"/>
      <c r="NAQ461" s="138"/>
      <c r="NAR461" s="138"/>
      <c r="NAS461" s="138"/>
      <c r="NAT461" s="138"/>
      <c r="NAU461" s="138"/>
      <c r="NAV461" s="138"/>
      <c r="NAW461" s="138"/>
      <c r="NAX461" s="138"/>
      <c r="NAY461" s="138"/>
      <c r="NAZ461" s="138"/>
      <c r="NBA461" s="138"/>
      <c r="NBB461" s="138"/>
      <c r="NBC461" s="138"/>
      <c r="NBD461" s="138"/>
      <c r="NBE461" s="138"/>
      <c r="NBF461" s="138"/>
      <c r="NBG461" s="138"/>
      <c r="NBH461" s="138"/>
      <c r="NBI461" s="138"/>
      <c r="NBJ461" s="138"/>
      <c r="NBK461" s="138"/>
      <c r="NBL461" s="138"/>
      <c r="NBM461" s="138"/>
      <c r="NBN461" s="138"/>
      <c r="NBO461" s="138"/>
      <c r="NBP461" s="138"/>
      <c r="NBQ461" s="138"/>
      <c r="NBR461" s="138"/>
      <c r="NBS461" s="138"/>
      <c r="NBT461" s="138"/>
      <c r="NBU461" s="138"/>
      <c r="NBV461" s="138"/>
      <c r="NBW461" s="138"/>
      <c r="NBX461" s="138"/>
      <c r="NBY461" s="138"/>
      <c r="NBZ461" s="138"/>
      <c r="NCA461" s="138"/>
      <c r="NCB461" s="138"/>
      <c r="NCC461" s="138"/>
      <c r="NCD461" s="138"/>
      <c r="NCE461" s="138"/>
      <c r="NCF461" s="138"/>
      <c r="NCG461" s="138"/>
      <c r="NCH461" s="138"/>
      <c r="NCI461" s="138"/>
      <c r="NCJ461" s="138"/>
      <c r="NCK461" s="138"/>
      <c r="NCL461" s="138"/>
      <c r="NCM461" s="138"/>
      <c r="NCN461" s="138"/>
      <c r="NCO461" s="138"/>
      <c r="NCP461" s="138"/>
      <c r="NCQ461" s="138"/>
      <c r="NCR461" s="138"/>
      <c r="NCS461" s="138"/>
      <c r="NCT461" s="138"/>
      <c r="NCU461" s="138"/>
      <c r="NCV461" s="138"/>
      <c r="NCW461" s="138"/>
      <c r="NCX461" s="138"/>
      <c r="NCY461" s="138"/>
      <c r="NCZ461" s="138"/>
      <c r="NDA461" s="138"/>
      <c r="NDB461" s="138"/>
      <c r="NDC461" s="138"/>
      <c r="NDD461" s="138"/>
      <c r="NDE461" s="138"/>
      <c r="NDF461" s="138"/>
      <c r="NDG461" s="138"/>
      <c r="NDH461" s="138"/>
      <c r="NDI461" s="138"/>
      <c r="NDJ461" s="138"/>
      <c r="NDK461" s="138"/>
      <c r="NDL461" s="138"/>
      <c r="NDM461" s="138"/>
      <c r="NDN461" s="138"/>
      <c r="NDO461" s="138"/>
      <c r="NDP461" s="138"/>
      <c r="NDQ461" s="138"/>
      <c r="NDR461" s="138"/>
      <c r="NDS461" s="138"/>
      <c r="NDT461" s="138"/>
      <c r="NDU461" s="138"/>
      <c r="NDV461" s="138"/>
      <c r="NDW461" s="138"/>
      <c r="NDX461" s="138"/>
      <c r="NDY461" s="138"/>
      <c r="NDZ461" s="138"/>
      <c r="NEA461" s="138"/>
      <c r="NEB461" s="138"/>
      <c r="NEC461" s="138"/>
      <c r="NED461" s="138"/>
      <c r="NEE461" s="138"/>
      <c r="NEF461" s="138"/>
      <c r="NEG461" s="138"/>
      <c r="NEH461" s="138"/>
      <c r="NEI461" s="138"/>
      <c r="NEJ461" s="138"/>
      <c r="NEK461" s="138"/>
      <c r="NEL461" s="138"/>
      <c r="NEM461" s="138"/>
      <c r="NEN461" s="138"/>
      <c r="NEO461" s="138"/>
      <c r="NEP461" s="138"/>
      <c r="NEQ461" s="138"/>
      <c r="NER461" s="138"/>
      <c r="NES461" s="138"/>
      <c r="NET461" s="138"/>
      <c r="NEU461" s="138"/>
      <c r="NEV461" s="138"/>
      <c r="NEW461" s="138"/>
      <c r="NEX461" s="138"/>
      <c r="NEY461" s="138"/>
      <c r="NEZ461" s="138"/>
      <c r="NFA461" s="138"/>
      <c r="NFB461" s="138"/>
      <c r="NFC461" s="138"/>
      <c r="NFD461" s="138"/>
      <c r="NFE461" s="138"/>
      <c r="NFF461" s="138"/>
      <c r="NFG461" s="138"/>
      <c r="NFH461" s="138"/>
      <c r="NFI461" s="138"/>
      <c r="NFJ461" s="138"/>
      <c r="NFK461" s="138"/>
      <c r="NFL461" s="138"/>
      <c r="NFM461" s="138"/>
      <c r="NFN461" s="138"/>
      <c r="NFO461" s="138"/>
      <c r="NFP461" s="138"/>
      <c r="NFQ461" s="138"/>
      <c r="NFR461" s="138"/>
      <c r="NFS461" s="138"/>
      <c r="NFT461" s="138"/>
      <c r="NFU461" s="138"/>
      <c r="NFV461" s="138"/>
      <c r="NFW461" s="138"/>
      <c r="NFX461" s="138"/>
      <c r="NFY461" s="138"/>
      <c r="NFZ461" s="138"/>
      <c r="NGA461" s="138"/>
      <c r="NGB461" s="138"/>
      <c r="NGC461" s="138"/>
      <c r="NGD461" s="138"/>
      <c r="NGE461" s="138"/>
      <c r="NGF461" s="138"/>
      <c r="NGG461" s="138"/>
      <c r="NGH461" s="138"/>
      <c r="NGI461" s="138"/>
      <c r="NGJ461" s="138"/>
      <c r="NGK461" s="138"/>
      <c r="NGL461" s="138"/>
      <c r="NGM461" s="138"/>
      <c r="NGN461" s="138"/>
      <c r="NGO461" s="138"/>
      <c r="NGP461" s="138"/>
      <c r="NGQ461" s="138"/>
      <c r="NGR461" s="138"/>
      <c r="NGS461" s="138"/>
      <c r="NGT461" s="138"/>
      <c r="NGU461" s="138"/>
      <c r="NGV461" s="138"/>
      <c r="NGW461" s="138"/>
      <c r="NGX461" s="138"/>
      <c r="NGY461" s="138"/>
      <c r="NGZ461" s="138"/>
      <c r="NHA461" s="138"/>
      <c r="NHB461" s="138"/>
      <c r="NHC461" s="138"/>
      <c r="NHD461" s="138"/>
      <c r="NHE461" s="138"/>
      <c r="NHF461" s="138"/>
      <c r="NHG461" s="138"/>
      <c r="NHH461" s="138"/>
      <c r="NHI461" s="138"/>
      <c r="NHJ461" s="138"/>
      <c r="NHK461" s="138"/>
      <c r="NHL461" s="138"/>
      <c r="NHM461" s="138"/>
      <c r="NHN461" s="138"/>
      <c r="NHO461" s="138"/>
      <c r="NHP461" s="138"/>
      <c r="NHQ461" s="138"/>
      <c r="NHR461" s="138"/>
      <c r="NHS461" s="138"/>
      <c r="NHT461" s="138"/>
      <c r="NHU461" s="138"/>
      <c r="NHV461" s="138"/>
      <c r="NHW461" s="138"/>
      <c r="NHX461" s="138"/>
      <c r="NHY461" s="138"/>
      <c r="NHZ461" s="138"/>
      <c r="NIA461" s="138"/>
      <c r="NIB461" s="138"/>
      <c r="NIC461" s="138"/>
      <c r="NID461" s="138"/>
      <c r="NIE461" s="138"/>
      <c r="NIF461" s="138"/>
      <c r="NIG461" s="138"/>
      <c r="NIH461" s="138"/>
      <c r="NII461" s="138"/>
      <c r="NIJ461" s="138"/>
      <c r="NIK461" s="138"/>
      <c r="NIL461" s="138"/>
      <c r="NIM461" s="138"/>
      <c r="NIN461" s="138"/>
      <c r="NIO461" s="138"/>
      <c r="NIP461" s="138"/>
      <c r="NIQ461" s="138"/>
      <c r="NIR461" s="138"/>
      <c r="NIS461" s="138"/>
      <c r="NIT461" s="138"/>
      <c r="NIU461" s="138"/>
      <c r="NIV461" s="138"/>
      <c r="NIW461" s="138"/>
      <c r="NIX461" s="138"/>
      <c r="NIY461" s="138"/>
      <c r="NIZ461" s="138"/>
      <c r="NJA461" s="138"/>
      <c r="NJB461" s="138"/>
      <c r="NJC461" s="138"/>
      <c r="NJD461" s="138"/>
      <c r="NJE461" s="138"/>
      <c r="NJF461" s="138"/>
      <c r="NJG461" s="138"/>
      <c r="NJH461" s="138"/>
      <c r="NJI461" s="138"/>
      <c r="NJJ461" s="138"/>
      <c r="NJK461" s="138"/>
      <c r="NJL461" s="138"/>
      <c r="NJM461" s="138"/>
      <c r="NJN461" s="138"/>
      <c r="NJO461" s="138"/>
      <c r="NJP461" s="138"/>
      <c r="NJQ461" s="138"/>
      <c r="NJR461" s="138"/>
      <c r="NJS461" s="138"/>
      <c r="NJT461" s="138"/>
      <c r="NJU461" s="138"/>
      <c r="NJV461" s="138"/>
      <c r="NJW461" s="138"/>
      <c r="NJX461" s="138"/>
      <c r="NJY461" s="138"/>
      <c r="NJZ461" s="138"/>
      <c r="NKA461" s="138"/>
      <c r="NKB461" s="138"/>
      <c r="NKC461" s="138"/>
      <c r="NKD461" s="138"/>
      <c r="NKE461" s="138"/>
      <c r="NKF461" s="138"/>
      <c r="NKG461" s="138"/>
      <c r="NKH461" s="138"/>
      <c r="NKI461" s="138"/>
      <c r="NKJ461" s="138"/>
      <c r="NKK461" s="138"/>
      <c r="NKL461" s="138"/>
      <c r="NKM461" s="138"/>
      <c r="NKN461" s="138"/>
      <c r="NKO461" s="138"/>
      <c r="NKP461" s="138"/>
      <c r="NKQ461" s="138"/>
      <c r="NKR461" s="138"/>
      <c r="NKS461" s="138"/>
      <c r="NKT461" s="138"/>
      <c r="NKU461" s="138"/>
      <c r="NKV461" s="138"/>
      <c r="NKW461" s="138"/>
      <c r="NKX461" s="138"/>
      <c r="NKY461" s="138"/>
      <c r="NKZ461" s="138"/>
      <c r="NLA461" s="138"/>
      <c r="NLB461" s="138"/>
      <c r="NLC461" s="138"/>
      <c r="NLD461" s="138"/>
      <c r="NLE461" s="138"/>
      <c r="NLF461" s="138"/>
      <c r="NLG461" s="138"/>
      <c r="NLH461" s="138"/>
      <c r="NLI461" s="138"/>
      <c r="NLJ461" s="138"/>
      <c r="NLK461" s="138"/>
      <c r="NLL461" s="138"/>
      <c r="NLM461" s="138"/>
      <c r="NLN461" s="138"/>
      <c r="NLO461" s="138"/>
      <c r="NLP461" s="138"/>
      <c r="NLQ461" s="138"/>
      <c r="NLR461" s="138"/>
      <c r="NLS461" s="138"/>
      <c r="NLT461" s="138"/>
      <c r="NLU461" s="138"/>
      <c r="NLV461" s="138"/>
      <c r="NLW461" s="138"/>
      <c r="NLX461" s="138"/>
      <c r="NLY461" s="138"/>
      <c r="NLZ461" s="138"/>
      <c r="NMA461" s="138"/>
      <c r="NMB461" s="138"/>
      <c r="NMC461" s="138"/>
      <c r="NMD461" s="138"/>
      <c r="NME461" s="138"/>
      <c r="NMF461" s="138"/>
      <c r="NMG461" s="138"/>
      <c r="NMH461" s="138"/>
      <c r="NMI461" s="138"/>
      <c r="NMJ461" s="138"/>
      <c r="NMK461" s="138"/>
      <c r="NML461" s="138"/>
      <c r="NMM461" s="138"/>
      <c r="NMN461" s="138"/>
      <c r="NMO461" s="138"/>
      <c r="NMP461" s="138"/>
      <c r="NMQ461" s="138"/>
      <c r="NMR461" s="138"/>
      <c r="NMS461" s="138"/>
      <c r="NMT461" s="138"/>
      <c r="NMU461" s="138"/>
      <c r="NMV461" s="138"/>
      <c r="NMW461" s="138"/>
      <c r="NMX461" s="138"/>
      <c r="NMY461" s="138"/>
      <c r="NMZ461" s="138"/>
      <c r="NNA461" s="138"/>
      <c r="NNB461" s="138"/>
      <c r="NNC461" s="138"/>
      <c r="NND461" s="138"/>
      <c r="NNE461" s="138"/>
      <c r="NNF461" s="138"/>
      <c r="NNG461" s="138"/>
      <c r="NNH461" s="138"/>
      <c r="NNI461" s="138"/>
      <c r="NNJ461" s="138"/>
      <c r="NNK461" s="138"/>
      <c r="NNL461" s="138"/>
      <c r="NNM461" s="138"/>
      <c r="NNN461" s="138"/>
      <c r="NNO461" s="138"/>
      <c r="NNP461" s="138"/>
      <c r="NNQ461" s="138"/>
      <c r="NNR461" s="138"/>
      <c r="NNS461" s="138"/>
      <c r="NNT461" s="138"/>
      <c r="NNU461" s="138"/>
      <c r="NNV461" s="138"/>
      <c r="NNW461" s="138"/>
      <c r="NNX461" s="138"/>
      <c r="NNY461" s="138"/>
      <c r="NNZ461" s="138"/>
      <c r="NOA461" s="138"/>
      <c r="NOB461" s="138"/>
      <c r="NOC461" s="138"/>
      <c r="NOD461" s="138"/>
      <c r="NOE461" s="138"/>
      <c r="NOF461" s="138"/>
      <c r="NOG461" s="138"/>
      <c r="NOH461" s="138"/>
      <c r="NOI461" s="138"/>
      <c r="NOJ461" s="138"/>
      <c r="NOK461" s="138"/>
      <c r="NOL461" s="138"/>
      <c r="NOM461" s="138"/>
      <c r="NON461" s="138"/>
      <c r="NOO461" s="138"/>
      <c r="NOP461" s="138"/>
      <c r="NOQ461" s="138"/>
      <c r="NOR461" s="138"/>
      <c r="NOS461" s="138"/>
      <c r="NOT461" s="138"/>
      <c r="NOU461" s="138"/>
      <c r="NOV461" s="138"/>
      <c r="NOW461" s="138"/>
      <c r="NOX461" s="138"/>
      <c r="NOY461" s="138"/>
      <c r="NOZ461" s="138"/>
      <c r="NPA461" s="138"/>
      <c r="NPB461" s="138"/>
      <c r="NPC461" s="138"/>
      <c r="NPD461" s="138"/>
      <c r="NPE461" s="138"/>
      <c r="NPF461" s="138"/>
      <c r="NPG461" s="138"/>
      <c r="NPH461" s="138"/>
      <c r="NPI461" s="138"/>
      <c r="NPJ461" s="138"/>
      <c r="NPK461" s="138"/>
      <c r="NPL461" s="138"/>
      <c r="NPM461" s="138"/>
      <c r="NPN461" s="138"/>
      <c r="NPO461" s="138"/>
      <c r="NPP461" s="138"/>
      <c r="NPQ461" s="138"/>
      <c r="NPR461" s="138"/>
      <c r="NPS461" s="138"/>
      <c r="NPT461" s="138"/>
      <c r="NPU461" s="138"/>
      <c r="NPV461" s="138"/>
      <c r="NPW461" s="138"/>
      <c r="NPX461" s="138"/>
      <c r="NPY461" s="138"/>
      <c r="NPZ461" s="138"/>
      <c r="NQA461" s="138"/>
      <c r="NQB461" s="138"/>
      <c r="NQC461" s="138"/>
      <c r="NQD461" s="138"/>
      <c r="NQE461" s="138"/>
      <c r="NQF461" s="138"/>
      <c r="NQG461" s="138"/>
      <c r="NQH461" s="138"/>
      <c r="NQI461" s="138"/>
      <c r="NQJ461" s="138"/>
      <c r="NQK461" s="138"/>
      <c r="NQL461" s="138"/>
      <c r="NQM461" s="138"/>
      <c r="NQN461" s="138"/>
      <c r="NQO461" s="138"/>
      <c r="NQP461" s="138"/>
      <c r="NQQ461" s="138"/>
      <c r="NQR461" s="138"/>
      <c r="NQS461" s="138"/>
      <c r="NQT461" s="138"/>
      <c r="NQU461" s="138"/>
      <c r="NQV461" s="138"/>
      <c r="NQW461" s="138"/>
      <c r="NQX461" s="138"/>
      <c r="NQY461" s="138"/>
      <c r="NQZ461" s="138"/>
      <c r="NRA461" s="138"/>
      <c r="NRB461" s="138"/>
      <c r="NRC461" s="138"/>
      <c r="NRD461" s="138"/>
      <c r="NRE461" s="138"/>
      <c r="NRF461" s="138"/>
      <c r="NRG461" s="138"/>
      <c r="NRH461" s="138"/>
      <c r="NRI461" s="138"/>
      <c r="NRJ461" s="138"/>
      <c r="NRK461" s="138"/>
      <c r="NRL461" s="138"/>
      <c r="NRM461" s="138"/>
      <c r="NRN461" s="138"/>
      <c r="NRO461" s="138"/>
      <c r="NRP461" s="138"/>
      <c r="NRQ461" s="138"/>
      <c r="NRR461" s="138"/>
      <c r="NRS461" s="138"/>
      <c r="NRT461" s="138"/>
      <c r="NRU461" s="138"/>
      <c r="NRV461" s="138"/>
      <c r="NRW461" s="138"/>
      <c r="NRX461" s="138"/>
      <c r="NRY461" s="138"/>
      <c r="NRZ461" s="138"/>
      <c r="NSA461" s="138"/>
      <c r="NSB461" s="138"/>
      <c r="NSC461" s="138"/>
      <c r="NSD461" s="138"/>
      <c r="NSE461" s="138"/>
      <c r="NSF461" s="138"/>
      <c r="NSG461" s="138"/>
      <c r="NSH461" s="138"/>
      <c r="NSI461" s="138"/>
      <c r="NSJ461" s="138"/>
      <c r="NSK461" s="138"/>
      <c r="NSL461" s="138"/>
      <c r="NSM461" s="138"/>
      <c r="NSN461" s="138"/>
      <c r="NSO461" s="138"/>
      <c r="NSP461" s="138"/>
      <c r="NSQ461" s="138"/>
      <c r="NSR461" s="138"/>
      <c r="NSS461" s="138"/>
      <c r="NST461" s="138"/>
      <c r="NSU461" s="138"/>
      <c r="NSV461" s="138"/>
      <c r="NSW461" s="138"/>
      <c r="NSX461" s="138"/>
      <c r="NSY461" s="138"/>
      <c r="NSZ461" s="138"/>
      <c r="NTA461" s="138"/>
      <c r="NTB461" s="138"/>
      <c r="NTC461" s="138"/>
      <c r="NTD461" s="138"/>
      <c r="NTE461" s="138"/>
      <c r="NTF461" s="138"/>
      <c r="NTG461" s="138"/>
      <c r="NTH461" s="138"/>
      <c r="NTI461" s="138"/>
      <c r="NTJ461" s="138"/>
      <c r="NTK461" s="138"/>
      <c r="NTL461" s="138"/>
      <c r="NTM461" s="138"/>
      <c r="NTN461" s="138"/>
      <c r="NTO461" s="138"/>
      <c r="NTP461" s="138"/>
      <c r="NTQ461" s="138"/>
      <c r="NTR461" s="138"/>
      <c r="NTS461" s="138"/>
      <c r="NTT461" s="138"/>
      <c r="NTU461" s="138"/>
      <c r="NTV461" s="138"/>
      <c r="NTW461" s="138"/>
      <c r="NTX461" s="138"/>
      <c r="NTY461" s="138"/>
      <c r="NTZ461" s="138"/>
      <c r="NUA461" s="138"/>
      <c r="NUB461" s="138"/>
      <c r="NUC461" s="138"/>
      <c r="NUD461" s="138"/>
      <c r="NUE461" s="138"/>
      <c r="NUF461" s="138"/>
      <c r="NUG461" s="138"/>
      <c r="NUH461" s="138"/>
      <c r="NUI461" s="138"/>
      <c r="NUJ461" s="138"/>
      <c r="NUK461" s="138"/>
      <c r="NUL461" s="138"/>
      <c r="NUM461" s="138"/>
      <c r="NUN461" s="138"/>
      <c r="NUO461" s="138"/>
      <c r="NUP461" s="138"/>
      <c r="NUQ461" s="138"/>
      <c r="NUR461" s="138"/>
      <c r="NUS461" s="138"/>
      <c r="NUT461" s="138"/>
      <c r="NUU461" s="138"/>
      <c r="NUV461" s="138"/>
      <c r="NUW461" s="138"/>
      <c r="NUX461" s="138"/>
      <c r="NUY461" s="138"/>
      <c r="NUZ461" s="138"/>
      <c r="NVA461" s="138"/>
      <c r="NVB461" s="138"/>
      <c r="NVC461" s="138"/>
      <c r="NVD461" s="138"/>
      <c r="NVE461" s="138"/>
      <c r="NVF461" s="138"/>
      <c r="NVG461" s="138"/>
      <c r="NVH461" s="138"/>
      <c r="NVI461" s="138"/>
      <c r="NVJ461" s="138"/>
      <c r="NVK461" s="138"/>
      <c r="NVL461" s="138"/>
      <c r="NVM461" s="138"/>
      <c r="NVN461" s="138"/>
      <c r="NVO461" s="138"/>
      <c r="NVP461" s="138"/>
      <c r="NVQ461" s="138"/>
      <c r="NVR461" s="138"/>
      <c r="NVS461" s="138"/>
      <c r="NVT461" s="138"/>
      <c r="NVU461" s="138"/>
      <c r="NVV461" s="138"/>
      <c r="NVW461" s="138"/>
      <c r="NVX461" s="138"/>
      <c r="NVY461" s="138"/>
      <c r="NVZ461" s="138"/>
      <c r="NWA461" s="138"/>
      <c r="NWB461" s="138"/>
      <c r="NWC461" s="138"/>
      <c r="NWD461" s="138"/>
      <c r="NWE461" s="138"/>
      <c r="NWF461" s="138"/>
      <c r="NWG461" s="138"/>
      <c r="NWH461" s="138"/>
      <c r="NWI461" s="138"/>
      <c r="NWJ461" s="138"/>
      <c r="NWK461" s="138"/>
      <c r="NWL461" s="138"/>
      <c r="NWM461" s="138"/>
      <c r="NWN461" s="138"/>
      <c r="NWO461" s="138"/>
      <c r="NWP461" s="138"/>
      <c r="NWQ461" s="138"/>
      <c r="NWR461" s="138"/>
      <c r="NWS461" s="138"/>
      <c r="NWT461" s="138"/>
      <c r="NWU461" s="138"/>
      <c r="NWV461" s="138"/>
      <c r="NWW461" s="138"/>
      <c r="NWX461" s="138"/>
      <c r="NWY461" s="138"/>
      <c r="NWZ461" s="138"/>
      <c r="NXA461" s="138"/>
      <c r="NXB461" s="138"/>
      <c r="NXC461" s="138"/>
      <c r="NXD461" s="138"/>
      <c r="NXE461" s="138"/>
      <c r="NXF461" s="138"/>
      <c r="NXG461" s="138"/>
      <c r="NXH461" s="138"/>
      <c r="NXI461" s="138"/>
      <c r="NXJ461" s="138"/>
      <c r="NXK461" s="138"/>
      <c r="NXL461" s="138"/>
      <c r="NXM461" s="138"/>
      <c r="NXN461" s="138"/>
      <c r="NXO461" s="138"/>
      <c r="NXP461" s="138"/>
      <c r="NXQ461" s="138"/>
      <c r="NXR461" s="138"/>
      <c r="NXS461" s="138"/>
      <c r="NXT461" s="138"/>
      <c r="NXU461" s="138"/>
      <c r="NXV461" s="138"/>
      <c r="NXW461" s="138"/>
      <c r="NXX461" s="138"/>
      <c r="NXY461" s="138"/>
      <c r="NXZ461" s="138"/>
      <c r="NYA461" s="138"/>
      <c r="NYB461" s="138"/>
      <c r="NYC461" s="138"/>
      <c r="NYD461" s="138"/>
      <c r="NYE461" s="138"/>
      <c r="NYF461" s="138"/>
      <c r="NYG461" s="138"/>
      <c r="NYH461" s="138"/>
      <c r="NYI461" s="138"/>
      <c r="NYJ461" s="138"/>
      <c r="NYK461" s="138"/>
      <c r="NYL461" s="138"/>
      <c r="NYM461" s="138"/>
      <c r="NYN461" s="138"/>
      <c r="NYO461" s="138"/>
      <c r="NYP461" s="138"/>
      <c r="NYQ461" s="138"/>
      <c r="NYR461" s="138"/>
      <c r="NYS461" s="138"/>
      <c r="NYT461" s="138"/>
      <c r="NYU461" s="138"/>
      <c r="NYV461" s="138"/>
      <c r="NYW461" s="138"/>
      <c r="NYX461" s="138"/>
      <c r="NYY461" s="138"/>
      <c r="NYZ461" s="138"/>
      <c r="NZA461" s="138"/>
      <c r="NZB461" s="138"/>
      <c r="NZC461" s="138"/>
      <c r="NZD461" s="138"/>
      <c r="NZE461" s="138"/>
      <c r="NZF461" s="138"/>
      <c r="NZG461" s="138"/>
      <c r="NZH461" s="138"/>
      <c r="NZI461" s="138"/>
      <c r="NZJ461" s="138"/>
      <c r="NZK461" s="138"/>
      <c r="NZL461" s="138"/>
      <c r="NZM461" s="138"/>
      <c r="NZN461" s="138"/>
      <c r="NZO461" s="138"/>
      <c r="NZP461" s="138"/>
      <c r="NZQ461" s="138"/>
      <c r="NZR461" s="138"/>
      <c r="NZS461" s="138"/>
      <c r="NZT461" s="138"/>
      <c r="NZU461" s="138"/>
      <c r="NZV461" s="138"/>
      <c r="NZW461" s="138"/>
      <c r="NZX461" s="138"/>
      <c r="NZY461" s="138"/>
      <c r="NZZ461" s="138"/>
      <c r="OAA461" s="138"/>
      <c r="OAB461" s="138"/>
      <c r="OAC461" s="138"/>
      <c r="OAD461" s="138"/>
      <c r="OAE461" s="138"/>
      <c r="OAF461" s="138"/>
      <c r="OAG461" s="138"/>
      <c r="OAH461" s="138"/>
      <c r="OAI461" s="138"/>
      <c r="OAJ461" s="138"/>
      <c r="OAK461" s="138"/>
      <c r="OAL461" s="138"/>
      <c r="OAM461" s="138"/>
      <c r="OAN461" s="138"/>
      <c r="OAO461" s="138"/>
      <c r="OAP461" s="138"/>
      <c r="OAQ461" s="138"/>
      <c r="OAR461" s="138"/>
      <c r="OAS461" s="138"/>
      <c r="OAT461" s="138"/>
      <c r="OAU461" s="138"/>
      <c r="OAV461" s="138"/>
      <c r="OAW461" s="138"/>
      <c r="OAX461" s="138"/>
      <c r="OAY461" s="138"/>
      <c r="OAZ461" s="138"/>
      <c r="OBA461" s="138"/>
      <c r="OBB461" s="138"/>
      <c r="OBC461" s="138"/>
      <c r="OBD461" s="138"/>
      <c r="OBE461" s="138"/>
      <c r="OBF461" s="138"/>
      <c r="OBG461" s="138"/>
      <c r="OBH461" s="138"/>
      <c r="OBI461" s="138"/>
      <c r="OBJ461" s="138"/>
      <c r="OBK461" s="138"/>
      <c r="OBL461" s="138"/>
      <c r="OBM461" s="138"/>
      <c r="OBN461" s="138"/>
      <c r="OBO461" s="138"/>
      <c r="OBP461" s="138"/>
      <c r="OBQ461" s="138"/>
      <c r="OBR461" s="138"/>
      <c r="OBS461" s="138"/>
      <c r="OBT461" s="138"/>
      <c r="OBU461" s="138"/>
      <c r="OBV461" s="138"/>
      <c r="OBW461" s="138"/>
      <c r="OBX461" s="138"/>
      <c r="OBY461" s="138"/>
      <c r="OBZ461" s="138"/>
      <c r="OCA461" s="138"/>
      <c r="OCB461" s="138"/>
      <c r="OCC461" s="138"/>
      <c r="OCD461" s="138"/>
      <c r="OCE461" s="138"/>
      <c r="OCF461" s="138"/>
      <c r="OCG461" s="138"/>
      <c r="OCH461" s="138"/>
      <c r="OCI461" s="138"/>
      <c r="OCJ461" s="138"/>
      <c r="OCK461" s="138"/>
      <c r="OCL461" s="138"/>
      <c r="OCM461" s="138"/>
      <c r="OCN461" s="138"/>
      <c r="OCO461" s="138"/>
      <c r="OCP461" s="138"/>
      <c r="OCQ461" s="138"/>
      <c r="OCR461" s="138"/>
      <c r="OCS461" s="138"/>
      <c r="OCT461" s="138"/>
      <c r="OCU461" s="138"/>
      <c r="OCV461" s="138"/>
      <c r="OCW461" s="138"/>
      <c r="OCX461" s="138"/>
      <c r="OCY461" s="138"/>
      <c r="OCZ461" s="138"/>
      <c r="ODA461" s="138"/>
      <c r="ODB461" s="138"/>
      <c r="ODC461" s="138"/>
      <c r="ODD461" s="138"/>
      <c r="ODE461" s="138"/>
      <c r="ODF461" s="138"/>
      <c r="ODG461" s="138"/>
      <c r="ODH461" s="138"/>
      <c r="ODI461" s="138"/>
      <c r="ODJ461" s="138"/>
      <c r="ODK461" s="138"/>
      <c r="ODL461" s="138"/>
      <c r="ODM461" s="138"/>
      <c r="ODN461" s="138"/>
      <c r="ODO461" s="138"/>
      <c r="ODP461" s="138"/>
      <c r="ODQ461" s="138"/>
      <c r="ODR461" s="138"/>
      <c r="ODS461" s="138"/>
      <c r="ODT461" s="138"/>
      <c r="ODU461" s="138"/>
      <c r="ODV461" s="138"/>
      <c r="ODW461" s="138"/>
      <c r="ODX461" s="138"/>
      <c r="ODY461" s="138"/>
      <c r="ODZ461" s="138"/>
      <c r="OEA461" s="138"/>
      <c r="OEB461" s="138"/>
      <c r="OEC461" s="138"/>
      <c r="OED461" s="138"/>
      <c r="OEE461" s="138"/>
      <c r="OEF461" s="138"/>
      <c r="OEG461" s="138"/>
      <c r="OEH461" s="138"/>
      <c r="OEI461" s="138"/>
      <c r="OEJ461" s="138"/>
      <c r="OEK461" s="138"/>
      <c r="OEL461" s="138"/>
      <c r="OEM461" s="138"/>
      <c r="OEN461" s="138"/>
      <c r="OEO461" s="138"/>
      <c r="OEP461" s="138"/>
      <c r="OEQ461" s="138"/>
      <c r="OER461" s="138"/>
      <c r="OES461" s="138"/>
      <c r="OET461" s="138"/>
      <c r="OEU461" s="138"/>
      <c r="OEV461" s="138"/>
      <c r="OEW461" s="138"/>
      <c r="OEX461" s="138"/>
      <c r="OEY461" s="138"/>
      <c r="OEZ461" s="138"/>
      <c r="OFA461" s="138"/>
      <c r="OFB461" s="138"/>
      <c r="OFC461" s="138"/>
      <c r="OFD461" s="138"/>
      <c r="OFE461" s="138"/>
      <c r="OFF461" s="138"/>
      <c r="OFG461" s="138"/>
      <c r="OFH461" s="138"/>
      <c r="OFI461" s="138"/>
      <c r="OFJ461" s="138"/>
      <c r="OFK461" s="138"/>
      <c r="OFL461" s="138"/>
      <c r="OFM461" s="138"/>
      <c r="OFN461" s="138"/>
      <c r="OFO461" s="138"/>
      <c r="OFP461" s="138"/>
      <c r="OFQ461" s="138"/>
      <c r="OFR461" s="138"/>
      <c r="OFS461" s="138"/>
      <c r="OFT461" s="138"/>
      <c r="OFU461" s="138"/>
      <c r="OFV461" s="138"/>
      <c r="OFW461" s="138"/>
      <c r="OFX461" s="138"/>
      <c r="OFY461" s="138"/>
      <c r="OFZ461" s="138"/>
      <c r="OGA461" s="138"/>
      <c r="OGB461" s="138"/>
      <c r="OGC461" s="138"/>
      <c r="OGD461" s="138"/>
      <c r="OGE461" s="138"/>
      <c r="OGF461" s="138"/>
      <c r="OGG461" s="138"/>
      <c r="OGH461" s="138"/>
      <c r="OGI461" s="138"/>
      <c r="OGJ461" s="138"/>
      <c r="OGK461" s="138"/>
      <c r="OGL461" s="138"/>
      <c r="OGM461" s="138"/>
      <c r="OGN461" s="138"/>
      <c r="OGO461" s="138"/>
      <c r="OGP461" s="138"/>
      <c r="OGQ461" s="138"/>
      <c r="OGR461" s="138"/>
      <c r="OGS461" s="138"/>
      <c r="OGT461" s="138"/>
      <c r="OGU461" s="138"/>
      <c r="OGV461" s="138"/>
      <c r="OGW461" s="138"/>
      <c r="OGX461" s="138"/>
      <c r="OGY461" s="138"/>
      <c r="OGZ461" s="138"/>
      <c r="OHA461" s="138"/>
      <c r="OHB461" s="138"/>
      <c r="OHC461" s="138"/>
      <c r="OHD461" s="138"/>
      <c r="OHE461" s="138"/>
      <c r="OHF461" s="138"/>
      <c r="OHG461" s="138"/>
      <c r="OHH461" s="138"/>
      <c r="OHI461" s="138"/>
      <c r="OHJ461" s="138"/>
      <c r="OHK461" s="138"/>
      <c r="OHL461" s="138"/>
      <c r="OHM461" s="138"/>
      <c r="OHN461" s="138"/>
      <c r="OHO461" s="138"/>
      <c r="OHP461" s="138"/>
      <c r="OHQ461" s="138"/>
      <c r="OHR461" s="138"/>
      <c r="OHS461" s="138"/>
      <c r="OHT461" s="138"/>
      <c r="OHU461" s="138"/>
      <c r="OHV461" s="138"/>
      <c r="OHW461" s="138"/>
      <c r="OHX461" s="138"/>
      <c r="OHY461" s="138"/>
      <c r="OHZ461" s="138"/>
      <c r="OIA461" s="138"/>
      <c r="OIB461" s="138"/>
      <c r="OIC461" s="138"/>
      <c r="OID461" s="138"/>
      <c r="OIE461" s="138"/>
      <c r="OIF461" s="138"/>
      <c r="OIG461" s="138"/>
      <c r="OIH461" s="138"/>
      <c r="OII461" s="138"/>
      <c r="OIJ461" s="138"/>
      <c r="OIK461" s="138"/>
      <c r="OIL461" s="138"/>
      <c r="OIM461" s="138"/>
      <c r="OIN461" s="138"/>
      <c r="OIO461" s="138"/>
      <c r="OIP461" s="138"/>
      <c r="OIQ461" s="138"/>
      <c r="OIR461" s="138"/>
      <c r="OIS461" s="138"/>
      <c r="OIT461" s="138"/>
      <c r="OIU461" s="138"/>
      <c r="OIV461" s="138"/>
      <c r="OIW461" s="138"/>
      <c r="OIX461" s="138"/>
      <c r="OIY461" s="138"/>
      <c r="OIZ461" s="138"/>
      <c r="OJA461" s="138"/>
      <c r="OJB461" s="138"/>
      <c r="OJC461" s="138"/>
      <c r="OJD461" s="138"/>
      <c r="OJE461" s="138"/>
      <c r="OJF461" s="138"/>
      <c r="OJG461" s="138"/>
      <c r="OJH461" s="138"/>
      <c r="OJI461" s="138"/>
      <c r="OJJ461" s="138"/>
      <c r="OJK461" s="138"/>
      <c r="OJL461" s="138"/>
      <c r="OJM461" s="138"/>
      <c r="OJN461" s="138"/>
      <c r="OJO461" s="138"/>
      <c r="OJP461" s="138"/>
      <c r="OJQ461" s="138"/>
      <c r="OJR461" s="138"/>
      <c r="OJS461" s="138"/>
      <c r="OJT461" s="138"/>
      <c r="OJU461" s="138"/>
      <c r="OJV461" s="138"/>
      <c r="OJW461" s="138"/>
      <c r="OJX461" s="138"/>
      <c r="OJY461" s="138"/>
      <c r="OJZ461" s="138"/>
      <c r="OKA461" s="138"/>
      <c r="OKB461" s="138"/>
      <c r="OKC461" s="138"/>
      <c r="OKD461" s="138"/>
      <c r="OKE461" s="138"/>
      <c r="OKF461" s="138"/>
      <c r="OKG461" s="138"/>
      <c r="OKH461" s="138"/>
      <c r="OKI461" s="138"/>
      <c r="OKJ461" s="138"/>
      <c r="OKK461" s="138"/>
      <c r="OKL461" s="138"/>
      <c r="OKM461" s="138"/>
      <c r="OKN461" s="138"/>
      <c r="OKO461" s="138"/>
      <c r="OKP461" s="138"/>
      <c r="OKQ461" s="138"/>
      <c r="OKR461" s="138"/>
      <c r="OKS461" s="138"/>
      <c r="OKT461" s="138"/>
      <c r="OKU461" s="138"/>
      <c r="OKV461" s="138"/>
      <c r="OKW461" s="138"/>
      <c r="OKX461" s="138"/>
      <c r="OKY461" s="138"/>
      <c r="OKZ461" s="138"/>
      <c r="OLA461" s="138"/>
      <c r="OLB461" s="138"/>
      <c r="OLC461" s="138"/>
      <c r="OLD461" s="138"/>
      <c r="OLE461" s="138"/>
      <c r="OLF461" s="138"/>
      <c r="OLG461" s="138"/>
      <c r="OLH461" s="138"/>
      <c r="OLI461" s="138"/>
      <c r="OLJ461" s="138"/>
      <c r="OLK461" s="138"/>
      <c r="OLL461" s="138"/>
      <c r="OLM461" s="138"/>
      <c r="OLN461" s="138"/>
      <c r="OLO461" s="138"/>
      <c r="OLP461" s="138"/>
      <c r="OLQ461" s="138"/>
      <c r="OLR461" s="138"/>
      <c r="OLS461" s="138"/>
      <c r="OLT461" s="138"/>
      <c r="OLU461" s="138"/>
      <c r="OLV461" s="138"/>
      <c r="OLW461" s="138"/>
      <c r="OLX461" s="138"/>
      <c r="OLY461" s="138"/>
      <c r="OLZ461" s="138"/>
      <c r="OMA461" s="138"/>
      <c r="OMB461" s="138"/>
      <c r="OMC461" s="138"/>
      <c r="OMD461" s="138"/>
      <c r="OME461" s="138"/>
      <c r="OMF461" s="138"/>
      <c r="OMG461" s="138"/>
      <c r="OMH461" s="138"/>
      <c r="OMI461" s="138"/>
      <c r="OMJ461" s="138"/>
      <c r="OMK461" s="138"/>
      <c r="OML461" s="138"/>
      <c r="OMM461" s="138"/>
      <c r="OMN461" s="138"/>
      <c r="OMO461" s="138"/>
      <c r="OMP461" s="138"/>
      <c r="OMQ461" s="138"/>
      <c r="OMR461" s="138"/>
      <c r="OMS461" s="138"/>
      <c r="OMT461" s="138"/>
      <c r="OMU461" s="138"/>
      <c r="OMV461" s="138"/>
      <c r="OMW461" s="138"/>
      <c r="OMX461" s="138"/>
      <c r="OMY461" s="138"/>
      <c r="OMZ461" s="138"/>
      <c r="ONA461" s="138"/>
      <c r="ONB461" s="138"/>
      <c r="ONC461" s="138"/>
      <c r="OND461" s="138"/>
      <c r="ONE461" s="138"/>
      <c r="ONF461" s="138"/>
      <c r="ONG461" s="138"/>
      <c r="ONH461" s="138"/>
      <c r="ONI461" s="138"/>
      <c r="ONJ461" s="138"/>
      <c r="ONK461" s="138"/>
      <c r="ONL461" s="138"/>
      <c r="ONM461" s="138"/>
      <c r="ONN461" s="138"/>
      <c r="ONO461" s="138"/>
      <c r="ONP461" s="138"/>
      <c r="ONQ461" s="138"/>
      <c r="ONR461" s="138"/>
      <c r="ONS461" s="138"/>
      <c r="ONT461" s="138"/>
      <c r="ONU461" s="138"/>
      <c r="ONV461" s="138"/>
      <c r="ONW461" s="138"/>
      <c r="ONX461" s="138"/>
      <c r="ONY461" s="138"/>
      <c r="ONZ461" s="138"/>
      <c r="OOA461" s="138"/>
      <c r="OOB461" s="138"/>
      <c r="OOC461" s="138"/>
      <c r="OOD461" s="138"/>
      <c r="OOE461" s="138"/>
      <c r="OOF461" s="138"/>
      <c r="OOG461" s="138"/>
      <c r="OOH461" s="138"/>
      <c r="OOI461" s="138"/>
      <c r="OOJ461" s="138"/>
      <c r="OOK461" s="138"/>
      <c r="OOL461" s="138"/>
      <c r="OOM461" s="138"/>
      <c r="OON461" s="138"/>
      <c r="OOO461" s="138"/>
      <c r="OOP461" s="138"/>
      <c r="OOQ461" s="138"/>
      <c r="OOR461" s="138"/>
      <c r="OOS461" s="138"/>
      <c r="OOT461" s="138"/>
      <c r="OOU461" s="138"/>
      <c r="OOV461" s="138"/>
      <c r="OOW461" s="138"/>
      <c r="OOX461" s="138"/>
      <c r="OOY461" s="138"/>
      <c r="OOZ461" s="138"/>
      <c r="OPA461" s="138"/>
      <c r="OPB461" s="138"/>
      <c r="OPC461" s="138"/>
      <c r="OPD461" s="138"/>
      <c r="OPE461" s="138"/>
      <c r="OPF461" s="138"/>
      <c r="OPG461" s="138"/>
      <c r="OPH461" s="138"/>
      <c r="OPI461" s="138"/>
      <c r="OPJ461" s="138"/>
      <c r="OPK461" s="138"/>
      <c r="OPL461" s="138"/>
      <c r="OPM461" s="138"/>
      <c r="OPN461" s="138"/>
      <c r="OPO461" s="138"/>
      <c r="OPP461" s="138"/>
      <c r="OPQ461" s="138"/>
      <c r="OPR461" s="138"/>
      <c r="OPS461" s="138"/>
      <c r="OPT461" s="138"/>
      <c r="OPU461" s="138"/>
      <c r="OPV461" s="138"/>
      <c r="OPW461" s="138"/>
      <c r="OPX461" s="138"/>
      <c r="OPY461" s="138"/>
      <c r="OPZ461" s="138"/>
      <c r="OQA461" s="138"/>
      <c r="OQB461" s="138"/>
      <c r="OQC461" s="138"/>
      <c r="OQD461" s="138"/>
      <c r="OQE461" s="138"/>
      <c r="OQF461" s="138"/>
      <c r="OQG461" s="138"/>
      <c r="OQH461" s="138"/>
      <c r="OQI461" s="138"/>
      <c r="OQJ461" s="138"/>
      <c r="OQK461" s="138"/>
      <c r="OQL461" s="138"/>
      <c r="OQM461" s="138"/>
      <c r="OQN461" s="138"/>
      <c r="OQO461" s="138"/>
      <c r="OQP461" s="138"/>
      <c r="OQQ461" s="138"/>
      <c r="OQR461" s="138"/>
      <c r="OQS461" s="138"/>
      <c r="OQT461" s="138"/>
      <c r="OQU461" s="138"/>
      <c r="OQV461" s="138"/>
      <c r="OQW461" s="138"/>
      <c r="OQX461" s="138"/>
      <c r="OQY461" s="138"/>
      <c r="OQZ461" s="138"/>
      <c r="ORA461" s="138"/>
      <c r="ORB461" s="138"/>
      <c r="ORC461" s="138"/>
      <c r="ORD461" s="138"/>
      <c r="ORE461" s="138"/>
      <c r="ORF461" s="138"/>
      <c r="ORG461" s="138"/>
      <c r="ORH461" s="138"/>
      <c r="ORI461" s="138"/>
      <c r="ORJ461" s="138"/>
      <c r="ORK461" s="138"/>
      <c r="ORL461" s="138"/>
      <c r="ORM461" s="138"/>
      <c r="ORN461" s="138"/>
      <c r="ORO461" s="138"/>
      <c r="ORP461" s="138"/>
      <c r="ORQ461" s="138"/>
      <c r="ORR461" s="138"/>
      <c r="ORS461" s="138"/>
      <c r="ORT461" s="138"/>
      <c r="ORU461" s="138"/>
      <c r="ORV461" s="138"/>
      <c r="ORW461" s="138"/>
      <c r="ORX461" s="138"/>
      <c r="ORY461" s="138"/>
      <c r="ORZ461" s="138"/>
      <c r="OSA461" s="138"/>
      <c r="OSB461" s="138"/>
      <c r="OSC461" s="138"/>
      <c r="OSD461" s="138"/>
      <c r="OSE461" s="138"/>
      <c r="OSF461" s="138"/>
      <c r="OSG461" s="138"/>
      <c r="OSH461" s="138"/>
      <c r="OSI461" s="138"/>
      <c r="OSJ461" s="138"/>
      <c r="OSK461" s="138"/>
      <c r="OSL461" s="138"/>
      <c r="OSM461" s="138"/>
      <c r="OSN461" s="138"/>
      <c r="OSO461" s="138"/>
      <c r="OSP461" s="138"/>
      <c r="OSQ461" s="138"/>
      <c r="OSR461" s="138"/>
      <c r="OSS461" s="138"/>
      <c r="OST461" s="138"/>
      <c r="OSU461" s="138"/>
      <c r="OSV461" s="138"/>
      <c r="OSW461" s="138"/>
      <c r="OSX461" s="138"/>
      <c r="OSY461" s="138"/>
      <c r="OSZ461" s="138"/>
      <c r="OTA461" s="138"/>
      <c r="OTB461" s="138"/>
      <c r="OTC461" s="138"/>
      <c r="OTD461" s="138"/>
      <c r="OTE461" s="138"/>
      <c r="OTF461" s="138"/>
      <c r="OTG461" s="138"/>
      <c r="OTH461" s="138"/>
      <c r="OTI461" s="138"/>
      <c r="OTJ461" s="138"/>
      <c r="OTK461" s="138"/>
      <c r="OTL461" s="138"/>
      <c r="OTM461" s="138"/>
      <c r="OTN461" s="138"/>
      <c r="OTO461" s="138"/>
      <c r="OTP461" s="138"/>
      <c r="OTQ461" s="138"/>
      <c r="OTR461" s="138"/>
      <c r="OTS461" s="138"/>
      <c r="OTT461" s="138"/>
      <c r="OTU461" s="138"/>
      <c r="OTV461" s="138"/>
      <c r="OTW461" s="138"/>
      <c r="OTX461" s="138"/>
      <c r="OTY461" s="138"/>
      <c r="OTZ461" s="138"/>
      <c r="OUA461" s="138"/>
      <c r="OUB461" s="138"/>
      <c r="OUC461" s="138"/>
      <c r="OUD461" s="138"/>
      <c r="OUE461" s="138"/>
      <c r="OUF461" s="138"/>
      <c r="OUG461" s="138"/>
      <c r="OUH461" s="138"/>
      <c r="OUI461" s="138"/>
      <c r="OUJ461" s="138"/>
      <c r="OUK461" s="138"/>
      <c r="OUL461" s="138"/>
      <c r="OUM461" s="138"/>
      <c r="OUN461" s="138"/>
      <c r="OUO461" s="138"/>
      <c r="OUP461" s="138"/>
      <c r="OUQ461" s="138"/>
      <c r="OUR461" s="138"/>
      <c r="OUS461" s="138"/>
      <c r="OUT461" s="138"/>
      <c r="OUU461" s="138"/>
      <c r="OUV461" s="138"/>
      <c r="OUW461" s="138"/>
      <c r="OUX461" s="138"/>
      <c r="OUY461" s="138"/>
      <c r="OUZ461" s="138"/>
      <c r="OVA461" s="138"/>
      <c r="OVB461" s="138"/>
      <c r="OVC461" s="138"/>
      <c r="OVD461" s="138"/>
      <c r="OVE461" s="138"/>
      <c r="OVF461" s="138"/>
      <c r="OVG461" s="138"/>
      <c r="OVH461" s="138"/>
      <c r="OVI461" s="138"/>
      <c r="OVJ461" s="138"/>
      <c r="OVK461" s="138"/>
      <c r="OVL461" s="138"/>
      <c r="OVM461" s="138"/>
      <c r="OVN461" s="138"/>
      <c r="OVO461" s="138"/>
      <c r="OVP461" s="138"/>
      <c r="OVQ461" s="138"/>
      <c r="OVR461" s="138"/>
      <c r="OVS461" s="138"/>
      <c r="OVT461" s="138"/>
      <c r="OVU461" s="138"/>
      <c r="OVV461" s="138"/>
      <c r="OVW461" s="138"/>
      <c r="OVX461" s="138"/>
      <c r="OVY461" s="138"/>
      <c r="OVZ461" s="138"/>
      <c r="OWA461" s="138"/>
      <c r="OWB461" s="138"/>
      <c r="OWC461" s="138"/>
      <c r="OWD461" s="138"/>
      <c r="OWE461" s="138"/>
      <c r="OWF461" s="138"/>
      <c r="OWG461" s="138"/>
      <c r="OWH461" s="138"/>
      <c r="OWI461" s="138"/>
      <c r="OWJ461" s="138"/>
      <c r="OWK461" s="138"/>
      <c r="OWL461" s="138"/>
      <c r="OWM461" s="138"/>
      <c r="OWN461" s="138"/>
      <c r="OWO461" s="138"/>
      <c r="OWP461" s="138"/>
      <c r="OWQ461" s="138"/>
      <c r="OWR461" s="138"/>
      <c r="OWS461" s="138"/>
      <c r="OWT461" s="138"/>
      <c r="OWU461" s="138"/>
      <c r="OWV461" s="138"/>
      <c r="OWW461" s="138"/>
      <c r="OWX461" s="138"/>
      <c r="OWY461" s="138"/>
      <c r="OWZ461" s="138"/>
      <c r="OXA461" s="138"/>
      <c r="OXB461" s="138"/>
      <c r="OXC461" s="138"/>
      <c r="OXD461" s="138"/>
      <c r="OXE461" s="138"/>
      <c r="OXF461" s="138"/>
      <c r="OXG461" s="138"/>
      <c r="OXH461" s="138"/>
      <c r="OXI461" s="138"/>
      <c r="OXJ461" s="138"/>
      <c r="OXK461" s="138"/>
      <c r="OXL461" s="138"/>
      <c r="OXM461" s="138"/>
      <c r="OXN461" s="138"/>
      <c r="OXO461" s="138"/>
      <c r="OXP461" s="138"/>
      <c r="OXQ461" s="138"/>
      <c r="OXR461" s="138"/>
      <c r="OXS461" s="138"/>
      <c r="OXT461" s="138"/>
      <c r="OXU461" s="138"/>
      <c r="OXV461" s="138"/>
      <c r="OXW461" s="138"/>
      <c r="OXX461" s="138"/>
      <c r="OXY461" s="138"/>
      <c r="OXZ461" s="138"/>
      <c r="OYA461" s="138"/>
      <c r="OYB461" s="138"/>
      <c r="OYC461" s="138"/>
      <c r="OYD461" s="138"/>
      <c r="OYE461" s="138"/>
      <c r="OYF461" s="138"/>
      <c r="OYG461" s="138"/>
      <c r="OYH461" s="138"/>
      <c r="OYI461" s="138"/>
      <c r="OYJ461" s="138"/>
      <c r="OYK461" s="138"/>
      <c r="OYL461" s="138"/>
      <c r="OYM461" s="138"/>
      <c r="OYN461" s="138"/>
      <c r="OYO461" s="138"/>
      <c r="OYP461" s="138"/>
      <c r="OYQ461" s="138"/>
      <c r="OYR461" s="138"/>
      <c r="OYS461" s="138"/>
      <c r="OYT461" s="138"/>
      <c r="OYU461" s="138"/>
      <c r="OYV461" s="138"/>
      <c r="OYW461" s="138"/>
      <c r="OYX461" s="138"/>
      <c r="OYY461" s="138"/>
      <c r="OYZ461" s="138"/>
      <c r="OZA461" s="138"/>
      <c r="OZB461" s="138"/>
      <c r="OZC461" s="138"/>
      <c r="OZD461" s="138"/>
      <c r="OZE461" s="138"/>
      <c r="OZF461" s="138"/>
      <c r="OZG461" s="138"/>
      <c r="OZH461" s="138"/>
      <c r="OZI461" s="138"/>
      <c r="OZJ461" s="138"/>
      <c r="OZK461" s="138"/>
      <c r="OZL461" s="138"/>
      <c r="OZM461" s="138"/>
      <c r="OZN461" s="138"/>
      <c r="OZO461" s="138"/>
      <c r="OZP461" s="138"/>
      <c r="OZQ461" s="138"/>
      <c r="OZR461" s="138"/>
      <c r="OZS461" s="138"/>
      <c r="OZT461" s="138"/>
      <c r="OZU461" s="138"/>
      <c r="OZV461" s="138"/>
      <c r="OZW461" s="138"/>
      <c r="OZX461" s="138"/>
      <c r="OZY461" s="138"/>
      <c r="OZZ461" s="138"/>
      <c r="PAA461" s="138"/>
      <c r="PAB461" s="138"/>
      <c r="PAC461" s="138"/>
      <c r="PAD461" s="138"/>
      <c r="PAE461" s="138"/>
      <c r="PAF461" s="138"/>
      <c r="PAG461" s="138"/>
      <c r="PAH461" s="138"/>
      <c r="PAI461" s="138"/>
      <c r="PAJ461" s="138"/>
      <c r="PAK461" s="138"/>
      <c r="PAL461" s="138"/>
      <c r="PAM461" s="138"/>
      <c r="PAN461" s="138"/>
      <c r="PAO461" s="138"/>
      <c r="PAP461" s="138"/>
      <c r="PAQ461" s="138"/>
      <c r="PAR461" s="138"/>
      <c r="PAS461" s="138"/>
      <c r="PAT461" s="138"/>
      <c r="PAU461" s="138"/>
      <c r="PAV461" s="138"/>
      <c r="PAW461" s="138"/>
      <c r="PAX461" s="138"/>
      <c r="PAY461" s="138"/>
      <c r="PAZ461" s="138"/>
      <c r="PBA461" s="138"/>
      <c r="PBB461" s="138"/>
      <c r="PBC461" s="138"/>
      <c r="PBD461" s="138"/>
      <c r="PBE461" s="138"/>
      <c r="PBF461" s="138"/>
      <c r="PBG461" s="138"/>
      <c r="PBH461" s="138"/>
      <c r="PBI461" s="138"/>
      <c r="PBJ461" s="138"/>
      <c r="PBK461" s="138"/>
      <c r="PBL461" s="138"/>
      <c r="PBM461" s="138"/>
      <c r="PBN461" s="138"/>
      <c r="PBO461" s="138"/>
      <c r="PBP461" s="138"/>
      <c r="PBQ461" s="138"/>
      <c r="PBR461" s="138"/>
      <c r="PBS461" s="138"/>
      <c r="PBT461" s="138"/>
      <c r="PBU461" s="138"/>
      <c r="PBV461" s="138"/>
      <c r="PBW461" s="138"/>
      <c r="PBX461" s="138"/>
      <c r="PBY461" s="138"/>
      <c r="PBZ461" s="138"/>
      <c r="PCA461" s="138"/>
      <c r="PCB461" s="138"/>
      <c r="PCC461" s="138"/>
      <c r="PCD461" s="138"/>
      <c r="PCE461" s="138"/>
      <c r="PCF461" s="138"/>
      <c r="PCG461" s="138"/>
      <c r="PCH461" s="138"/>
      <c r="PCI461" s="138"/>
      <c r="PCJ461" s="138"/>
      <c r="PCK461" s="138"/>
      <c r="PCL461" s="138"/>
      <c r="PCM461" s="138"/>
      <c r="PCN461" s="138"/>
      <c r="PCO461" s="138"/>
      <c r="PCP461" s="138"/>
      <c r="PCQ461" s="138"/>
      <c r="PCR461" s="138"/>
      <c r="PCS461" s="138"/>
      <c r="PCT461" s="138"/>
      <c r="PCU461" s="138"/>
      <c r="PCV461" s="138"/>
      <c r="PCW461" s="138"/>
      <c r="PCX461" s="138"/>
      <c r="PCY461" s="138"/>
      <c r="PCZ461" s="138"/>
      <c r="PDA461" s="138"/>
      <c r="PDB461" s="138"/>
      <c r="PDC461" s="138"/>
      <c r="PDD461" s="138"/>
      <c r="PDE461" s="138"/>
      <c r="PDF461" s="138"/>
      <c r="PDG461" s="138"/>
      <c r="PDH461" s="138"/>
      <c r="PDI461" s="138"/>
      <c r="PDJ461" s="138"/>
      <c r="PDK461" s="138"/>
      <c r="PDL461" s="138"/>
      <c r="PDM461" s="138"/>
      <c r="PDN461" s="138"/>
      <c r="PDO461" s="138"/>
      <c r="PDP461" s="138"/>
      <c r="PDQ461" s="138"/>
      <c r="PDR461" s="138"/>
      <c r="PDS461" s="138"/>
      <c r="PDT461" s="138"/>
      <c r="PDU461" s="138"/>
      <c r="PDV461" s="138"/>
      <c r="PDW461" s="138"/>
      <c r="PDX461" s="138"/>
      <c r="PDY461" s="138"/>
      <c r="PDZ461" s="138"/>
      <c r="PEA461" s="138"/>
      <c r="PEB461" s="138"/>
      <c r="PEC461" s="138"/>
      <c r="PED461" s="138"/>
      <c r="PEE461" s="138"/>
      <c r="PEF461" s="138"/>
      <c r="PEG461" s="138"/>
      <c r="PEH461" s="138"/>
      <c r="PEI461" s="138"/>
      <c r="PEJ461" s="138"/>
      <c r="PEK461" s="138"/>
      <c r="PEL461" s="138"/>
      <c r="PEM461" s="138"/>
      <c r="PEN461" s="138"/>
      <c r="PEO461" s="138"/>
      <c r="PEP461" s="138"/>
      <c r="PEQ461" s="138"/>
      <c r="PER461" s="138"/>
      <c r="PES461" s="138"/>
      <c r="PET461" s="138"/>
      <c r="PEU461" s="138"/>
      <c r="PEV461" s="138"/>
      <c r="PEW461" s="138"/>
      <c r="PEX461" s="138"/>
      <c r="PEY461" s="138"/>
      <c r="PEZ461" s="138"/>
      <c r="PFA461" s="138"/>
      <c r="PFB461" s="138"/>
      <c r="PFC461" s="138"/>
      <c r="PFD461" s="138"/>
      <c r="PFE461" s="138"/>
      <c r="PFF461" s="138"/>
      <c r="PFG461" s="138"/>
      <c r="PFH461" s="138"/>
      <c r="PFI461" s="138"/>
      <c r="PFJ461" s="138"/>
      <c r="PFK461" s="138"/>
      <c r="PFL461" s="138"/>
      <c r="PFM461" s="138"/>
      <c r="PFN461" s="138"/>
      <c r="PFO461" s="138"/>
      <c r="PFP461" s="138"/>
      <c r="PFQ461" s="138"/>
      <c r="PFR461" s="138"/>
      <c r="PFS461" s="138"/>
      <c r="PFT461" s="138"/>
      <c r="PFU461" s="138"/>
      <c r="PFV461" s="138"/>
      <c r="PFW461" s="138"/>
      <c r="PFX461" s="138"/>
      <c r="PFY461" s="138"/>
      <c r="PFZ461" s="138"/>
      <c r="PGA461" s="138"/>
      <c r="PGB461" s="138"/>
      <c r="PGC461" s="138"/>
      <c r="PGD461" s="138"/>
      <c r="PGE461" s="138"/>
      <c r="PGF461" s="138"/>
      <c r="PGG461" s="138"/>
      <c r="PGH461" s="138"/>
      <c r="PGI461" s="138"/>
      <c r="PGJ461" s="138"/>
      <c r="PGK461" s="138"/>
      <c r="PGL461" s="138"/>
      <c r="PGM461" s="138"/>
      <c r="PGN461" s="138"/>
      <c r="PGO461" s="138"/>
      <c r="PGP461" s="138"/>
      <c r="PGQ461" s="138"/>
      <c r="PGR461" s="138"/>
      <c r="PGS461" s="138"/>
      <c r="PGT461" s="138"/>
      <c r="PGU461" s="138"/>
      <c r="PGV461" s="138"/>
      <c r="PGW461" s="138"/>
      <c r="PGX461" s="138"/>
      <c r="PGY461" s="138"/>
      <c r="PGZ461" s="138"/>
      <c r="PHA461" s="138"/>
      <c r="PHB461" s="138"/>
      <c r="PHC461" s="138"/>
      <c r="PHD461" s="138"/>
      <c r="PHE461" s="138"/>
      <c r="PHF461" s="138"/>
      <c r="PHG461" s="138"/>
      <c r="PHH461" s="138"/>
      <c r="PHI461" s="138"/>
      <c r="PHJ461" s="138"/>
      <c r="PHK461" s="138"/>
      <c r="PHL461" s="138"/>
      <c r="PHM461" s="138"/>
      <c r="PHN461" s="138"/>
      <c r="PHO461" s="138"/>
      <c r="PHP461" s="138"/>
      <c r="PHQ461" s="138"/>
      <c r="PHR461" s="138"/>
      <c r="PHS461" s="138"/>
      <c r="PHT461" s="138"/>
      <c r="PHU461" s="138"/>
      <c r="PHV461" s="138"/>
      <c r="PHW461" s="138"/>
      <c r="PHX461" s="138"/>
      <c r="PHY461" s="138"/>
      <c r="PHZ461" s="138"/>
      <c r="PIA461" s="138"/>
      <c r="PIB461" s="138"/>
      <c r="PIC461" s="138"/>
      <c r="PID461" s="138"/>
      <c r="PIE461" s="138"/>
      <c r="PIF461" s="138"/>
      <c r="PIG461" s="138"/>
      <c r="PIH461" s="138"/>
      <c r="PII461" s="138"/>
      <c r="PIJ461" s="138"/>
      <c r="PIK461" s="138"/>
      <c r="PIL461" s="138"/>
      <c r="PIM461" s="138"/>
      <c r="PIN461" s="138"/>
      <c r="PIO461" s="138"/>
      <c r="PIP461" s="138"/>
      <c r="PIQ461" s="138"/>
      <c r="PIR461" s="138"/>
      <c r="PIS461" s="138"/>
      <c r="PIT461" s="138"/>
      <c r="PIU461" s="138"/>
      <c r="PIV461" s="138"/>
      <c r="PIW461" s="138"/>
      <c r="PIX461" s="138"/>
      <c r="PIY461" s="138"/>
      <c r="PIZ461" s="138"/>
      <c r="PJA461" s="138"/>
      <c r="PJB461" s="138"/>
      <c r="PJC461" s="138"/>
      <c r="PJD461" s="138"/>
      <c r="PJE461" s="138"/>
      <c r="PJF461" s="138"/>
      <c r="PJG461" s="138"/>
      <c r="PJH461" s="138"/>
      <c r="PJI461" s="138"/>
      <c r="PJJ461" s="138"/>
      <c r="PJK461" s="138"/>
      <c r="PJL461" s="138"/>
      <c r="PJM461" s="138"/>
      <c r="PJN461" s="138"/>
      <c r="PJO461" s="138"/>
      <c r="PJP461" s="138"/>
      <c r="PJQ461" s="138"/>
      <c r="PJR461" s="138"/>
      <c r="PJS461" s="138"/>
      <c r="PJT461" s="138"/>
      <c r="PJU461" s="138"/>
      <c r="PJV461" s="138"/>
      <c r="PJW461" s="138"/>
      <c r="PJX461" s="138"/>
      <c r="PJY461" s="138"/>
      <c r="PJZ461" s="138"/>
      <c r="PKA461" s="138"/>
      <c r="PKB461" s="138"/>
      <c r="PKC461" s="138"/>
      <c r="PKD461" s="138"/>
      <c r="PKE461" s="138"/>
      <c r="PKF461" s="138"/>
      <c r="PKG461" s="138"/>
      <c r="PKH461" s="138"/>
      <c r="PKI461" s="138"/>
      <c r="PKJ461" s="138"/>
      <c r="PKK461" s="138"/>
      <c r="PKL461" s="138"/>
      <c r="PKM461" s="138"/>
      <c r="PKN461" s="138"/>
      <c r="PKO461" s="138"/>
      <c r="PKP461" s="138"/>
      <c r="PKQ461" s="138"/>
      <c r="PKR461" s="138"/>
      <c r="PKS461" s="138"/>
      <c r="PKT461" s="138"/>
      <c r="PKU461" s="138"/>
      <c r="PKV461" s="138"/>
      <c r="PKW461" s="138"/>
      <c r="PKX461" s="138"/>
      <c r="PKY461" s="138"/>
      <c r="PKZ461" s="138"/>
      <c r="PLA461" s="138"/>
      <c r="PLB461" s="138"/>
      <c r="PLC461" s="138"/>
      <c r="PLD461" s="138"/>
      <c r="PLE461" s="138"/>
      <c r="PLF461" s="138"/>
      <c r="PLG461" s="138"/>
      <c r="PLH461" s="138"/>
      <c r="PLI461" s="138"/>
      <c r="PLJ461" s="138"/>
      <c r="PLK461" s="138"/>
      <c r="PLL461" s="138"/>
      <c r="PLM461" s="138"/>
      <c r="PLN461" s="138"/>
      <c r="PLO461" s="138"/>
      <c r="PLP461" s="138"/>
      <c r="PLQ461" s="138"/>
      <c r="PLR461" s="138"/>
      <c r="PLS461" s="138"/>
      <c r="PLT461" s="138"/>
      <c r="PLU461" s="138"/>
      <c r="PLV461" s="138"/>
      <c r="PLW461" s="138"/>
      <c r="PLX461" s="138"/>
      <c r="PLY461" s="138"/>
      <c r="PLZ461" s="138"/>
      <c r="PMA461" s="138"/>
      <c r="PMB461" s="138"/>
      <c r="PMC461" s="138"/>
      <c r="PMD461" s="138"/>
      <c r="PME461" s="138"/>
      <c r="PMF461" s="138"/>
      <c r="PMG461" s="138"/>
      <c r="PMH461" s="138"/>
      <c r="PMI461" s="138"/>
      <c r="PMJ461" s="138"/>
      <c r="PMK461" s="138"/>
      <c r="PML461" s="138"/>
      <c r="PMM461" s="138"/>
      <c r="PMN461" s="138"/>
      <c r="PMO461" s="138"/>
      <c r="PMP461" s="138"/>
      <c r="PMQ461" s="138"/>
      <c r="PMR461" s="138"/>
      <c r="PMS461" s="138"/>
      <c r="PMT461" s="138"/>
      <c r="PMU461" s="138"/>
      <c r="PMV461" s="138"/>
      <c r="PMW461" s="138"/>
      <c r="PMX461" s="138"/>
      <c r="PMY461" s="138"/>
      <c r="PMZ461" s="138"/>
      <c r="PNA461" s="138"/>
      <c r="PNB461" s="138"/>
      <c r="PNC461" s="138"/>
      <c r="PND461" s="138"/>
      <c r="PNE461" s="138"/>
      <c r="PNF461" s="138"/>
      <c r="PNG461" s="138"/>
      <c r="PNH461" s="138"/>
      <c r="PNI461" s="138"/>
      <c r="PNJ461" s="138"/>
      <c r="PNK461" s="138"/>
      <c r="PNL461" s="138"/>
      <c r="PNM461" s="138"/>
      <c r="PNN461" s="138"/>
      <c r="PNO461" s="138"/>
      <c r="PNP461" s="138"/>
      <c r="PNQ461" s="138"/>
      <c r="PNR461" s="138"/>
      <c r="PNS461" s="138"/>
      <c r="PNT461" s="138"/>
      <c r="PNU461" s="138"/>
      <c r="PNV461" s="138"/>
      <c r="PNW461" s="138"/>
      <c r="PNX461" s="138"/>
      <c r="PNY461" s="138"/>
      <c r="PNZ461" s="138"/>
      <c r="POA461" s="138"/>
      <c r="POB461" s="138"/>
      <c r="POC461" s="138"/>
      <c r="POD461" s="138"/>
      <c r="POE461" s="138"/>
      <c r="POF461" s="138"/>
      <c r="POG461" s="138"/>
      <c r="POH461" s="138"/>
      <c r="POI461" s="138"/>
      <c r="POJ461" s="138"/>
      <c r="POK461" s="138"/>
      <c r="POL461" s="138"/>
      <c r="POM461" s="138"/>
      <c r="PON461" s="138"/>
      <c r="POO461" s="138"/>
      <c r="POP461" s="138"/>
      <c r="POQ461" s="138"/>
      <c r="POR461" s="138"/>
      <c r="POS461" s="138"/>
      <c r="POT461" s="138"/>
      <c r="POU461" s="138"/>
      <c r="POV461" s="138"/>
      <c r="POW461" s="138"/>
      <c r="POX461" s="138"/>
      <c r="POY461" s="138"/>
      <c r="POZ461" s="138"/>
      <c r="PPA461" s="138"/>
      <c r="PPB461" s="138"/>
      <c r="PPC461" s="138"/>
      <c r="PPD461" s="138"/>
      <c r="PPE461" s="138"/>
      <c r="PPF461" s="138"/>
      <c r="PPG461" s="138"/>
      <c r="PPH461" s="138"/>
      <c r="PPI461" s="138"/>
      <c r="PPJ461" s="138"/>
      <c r="PPK461" s="138"/>
      <c r="PPL461" s="138"/>
      <c r="PPM461" s="138"/>
      <c r="PPN461" s="138"/>
      <c r="PPO461" s="138"/>
      <c r="PPP461" s="138"/>
      <c r="PPQ461" s="138"/>
      <c r="PPR461" s="138"/>
      <c r="PPS461" s="138"/>
      <c r="PPT461" s="138"/>
      <c r="PPU461" s="138"/>
      <c r="PPV461" s="138"/>
      <c r="PPW461" s="138"/>
      <c r="PPX461" s="138"/>
      <c r="PPY461" s="138"/>
      <c r="PPZ461" s="138"/>
      <c r="PQA461" s="138"/>
      <c r="PQB461" s="138"/>
      <c r="PQC461" s="138"/>
      <c r="PQD461" s="138"/>
      <c r="PQE461" s="138"/>
      <c r="PQF461" s="138"/>
      <c r="PQG461" s="138"/>
      <c r="PQH461" s="138"/>
      <c r="PQI461" s="138"/>
      <c r="PQJ461" s="138"/>
      <c r="PQK461" s="138"/>
      <c r="PQL461" s="138"/>
      <c r="PQM461" s="138"/>
      <c r="PQN461" s="138"/>
      <c r="PQO461" s="138"/>
      <c r="PQP461" s="138"/>
      <c r="PQQ461" s="138"/>
      <c r="PQR461" s="138"/>
      <c r="PQS461" s="138"/>
      <c r="PQT461" s="138"/>
      <c r="PQU461" s="138"/>
      <c r="PQV461" s="138"/>
      <c r="PQW461" s="138"/>
      <c r="PQX461" s="138"/>
      <c r="PQY461" s="138"/>
      <c r="PQZ461" s="138"/>
      <c r="PRA461" s="138"/>
      <c r="PRB461" s="138"/>
      <c r="PRC461" s="138"/>
      <c r="PRD461" s="138"/>
      <c r="PRE461" s="138"/>
      <c r="PRF461" s="138"/>
      <c r="PRG461" s="138"/>
      <c r="PRH461" s="138"/>
      <c r="PRI461" s="138"/>
      <c r="PRJ461" s="138"/>
      <c r="PRK461" s="138"/>
      <c r="PRL461" s="138"/>
      <c r="PRM461" s="138"/>
      <c r="PRN461" s="138"/>
      <c r="PRO461" s="138"/>
      <c r="PRP461" s="138"/>
      <c r="PRQ461" s="138"/>
      <c r="PRR461" s="138"/>
      <c r="PRS461" s="138"/>
      <c r="PRT461" s="138"/>
      <c r="PRU461" s="138"/>
      <c r="PRV461" s="138"/>
      <c r="PRW461" s="138"/>
      <c r="PRX461" s="138"/>
      <c r="PRY461" s="138"/>
      <c r="PRZ461" s="138"/>
      <c r="PSA461" s="138"/>
      <c r="PSB461" s="138"/>
      <c r="PSC461" s="138"/>
      <c r="PSD461" s="138"/>
      <c r="PSE461" s="138"/>
      <c r="PSF461" s="138"/>
      <c r="PSG461" s="138"/>
      <c r="PSH461" s="138"/>
      <c r="PSI461" s="138"/>
      <c r="PSJ461" s="138"/>
      <c r="PSK461" s="138"/>
      <c r="PSL461" s="138"/>
      <c r="PSM461" s="138"/>
      <c r="PSN461" s="138"/>
      <c r="PSO461" s="138"/>
      <c r="PSP461" s="138"/>
      <c r="PSQ461" s="138"/>
      <c r="PSR461" s="138"/>
      <c r="PSS461" s="138"/>
      <c r="PST461" s="138"/>
      <c r="PSU461" s="138"/>
      <c r="PSV461" s="138"/>
      <c r="PSW461" s="138"/>
      <c r="PSX461" s="138"/>
      <c r="PSY461" s="138"/>
      <c r="PSZ461" s="138"/>
      <c r="PTA461" s="138"/>
      <c r="PTB461" s="138"/>
      <c r="PTC461" s="138"/>
      <c r="PTD461" s="138"/>
      <c r="PTE461" s="138"/>
      <c r="PTF461" s="138"/>
      <c r="PTG461" s="138"/>
      <c r="PTH461" s="138"/>
      <c r="PTI461" s="138"/>
      <c r="PTJ461" s="138"/>
      <c r="PTK461" s="138"/>
      <c r="PTL461" s="138"/>
      <c r="PTM461" s="138"/>
      <c r="PTN461" s="138"/>
      <c r="PTO461" s="138"/>
      <c r="PTP461" s="138"/>
      <c r="PTQ461" s="138"/>
      <c r="PTR461" s="138"/>
      <c r="PTS461" s="138"/>
      <c r="PTT461" s="138"/>
      <c r="PTU461" s="138"/>
      <c r="PTV461" s="138"/>
      <c r="PTW461" s="138"/>
      <c r="PTX461" s="138"/>
      <c r="PTY461" s="138"/>
      <c r="PTZ461" s="138"/>
      <c r="PUA461" s="138"/>
      <c r="PUB461" s="138"/>
      <c r="PUC461" s="138"/>
      <c r="PUD461" s="138"/>
      <c r="PUE461" s="138"/>
      <c r="PUF461" s="138"/>
      <c r="PUG461" s="138"/>
      <c r="PUH461" s="138"/>
      <c r="PUI461" s="138"/>
      <c r="PUJ461" s="138"/>
      <c r="PUK461" s="138"/>
      <c r="PUL461" s="138"/>
      <c r="PUM461" s="138"/>
      <c r="PUN461" s="138"/>
      <c r="PUO461" s="138"/>
      <c r="PUP461" s="138"/>
      <c r="PUQ461" s="138"/>
      <c r="PUR461" s="138"/>
      <c r="PUS461" s="138"/>
      <c r="PUT461" s="138"/>
      <c r="PUU461" s="138"/>
      <c r="PUV461" s="138"/>
      <c r="PUW461" s="138"/>
      <c r="PUX461" s="138"/>
      <c r="PUY461" s="138"/>
      <c r="PUZ461" s="138"/>
      <c r="PVA461" s="138"/>
      <c r="PVB461" s="138"/>
      <c r="PVC461" s="138"/>
      <c r="PVD461" s="138"/>
      <c r="PVE461" s="138"/>
      <c r="PVF461" s="138"/>
      <c r="PVG461" s="138"/>
      <c r="PVH461" s="138"/>
      <c r="PVI461" s="138"/>
      <c r="PVJ461" s="138"/>
      <c r="PVK461" s="138"/>
      <c r="PVL461" s="138"/>
      <c r="PVM461" s="138"/>
      <c r="PVN461" s="138"/>
      <c r="PVO461" s="138"/>
      <c r="PVP461" s="138"/>
      <c r="PVQ461" s="138"/>
      <c r="PVR461" s="138"/>
      <c r="PVS461" s="138"/>
      <c r="PVT461" s="138"/>
      <c r="PVU461" s="138"/>
      <c r="PVV461" s="138"/>
      <c r="PVW461" s="138"/>
      <c r="PVX461" s="138"/>
      <c r="PVY461" s="138"/>
      <c r="PVZ461" s="138"/>
      <c r="PWA461" s="138"/>
      <c r="PWB461" s="138"/>
      <c r="PWC461" s="138"/>
      <c r="PWD461" s="138"/>
      <c r="PWE461" s="138"/>
      <c r="PWF461" s="138"/>
      <c r="PWG461" s="138"/>
      <c r="PWH461" s="138"/>
      <c r="PWI461" s="138"/>
      <c r="PWJ461" s="138"/>
      <c r="PWK461" s="138"/>
      <c r="PWL461" s="138"/>
      <c r="PWM461" s="138"/>
      <c r="PWN461" s="138"/>
      <c r="PWO461" s="138"/>
      <c r="PWP461" s="138"/>
      <c r="PWQ461" s="138"/>
      <c r="PWR461" s="138"/>
      <c r="PWS461" s="138"/>
      <c r="PWT461" s="138"/>
      <c r="PWU461" s="138"/>
      <c r="PWV461" s="138"/>
      <c r="PWW461" s="138"/>
      <c r="PWX461" s="138"/>
      <c r="PWY461" s="138"/>
      <c r="PWZ461" s="138"/>
      <c r="PXA461" s="138"/>
      <c r="PXB461" s="138"/>
      <c r="PXC461" s="138"/>
      <c r="PXD461" s="138"/>
      <c r="PXE461" s="138"/>
      <c r="PXF461" s="138"/>
      <c r="PXG461" s="138"/>
      <c r="PXH461" s="138"/>
      <c r="PXI461" s="138"/>
      <c r="PXJ461" s="138"/>
      <c r="PXK461" s="138"/>
      <c r="PXL461" s="138"/>
      <c r="PXM461" s="138"/>
      <c r="PXN461" s="138"/>
      <c r="PXO461" s="138"/>
      <c r="PXP461" s="138"/>
      <c r="PXQ461" s="138"/>
      <c r="PXR461" s="138"/>
      <c r="PXS461" s="138"/>
      <c r="PXT461" s="138"/>
      <c r="PXU461" s="138"/>
      <c r="PXV461" s="138"/>
      <c r="PXW461" s="138"/>
      <c r="PXX461" s="138"/>
      <c r="PXY461" s="138"/>
      <c r="PXZ461" s="138"/>
      <c r="PYA461" s="138"/>
      <c r="PYB461" s="138"/>
      <c r="PYC461" s="138"/>
      <c r="PYD461" s="138"/>
      <c r="PYE461" s="138"/>
      <c r="PYF461" s="138"/>
      <c r="PYG461" s="138"/>
      <c r="PYH461" s="138"/>
      <c r="PYI461" s="138"/>
      <c r="PYJ461" s="138"/>
      <c r="PYK461" s="138"/>
      <c r="PYL461" s="138"/>
      <c r="PYM461" s="138"/>
      <c r="PYN461" s="138"/>
      <c r="PYO461" s="138"/>
      <c r="PYP461" s="138"/>
      <c r="PYQ461" s="138"/>
      <c r="PYR461" s="138"/>
      <c r="PYS461" s="138"/>
      <c r="PYT461" s="138"/>
      <c r="PYU461" s="138"/>
      <c r="PYV461" s="138"/>
      <c r="PYW461" s="138"/>
      <c r="PYX461" s="138"/>
      <c r="PYY461" s="138"/>
      <c r="PYZ461" s="138"/>
      <c r="PZA461" s="138"/>
      <c r="PZB461" s="138"/>
      <c r="PZC461" s="138"/>
      <c r="PZD461" s="138"/>
      <c r="PZE461" s="138"/>
      <c r="PZF461" s="138"/>
      <c r="PZG461" s="138"/>
      <c r="PZH461" s="138"/>
      <c r="PZI461" s="138"/>
      <c r="PZJ461" s="138"/>
      <c r="PZK461" s="138"/>
      <c r="PZL461" s="138"/>
      <c r="PZM461" s="138"/>
      <c r="PZN461" s="138"/>
      <c r="PZO461" s="138"/>
      <c r="PZP461" s="138"/>
      <c r="PZQ461" s="138"/>
      <c r="PZR461" s="138"/>
      <c r="PZS461" s="138"/>
      <c r="PZT461" s="138"/>
      <c r="PZU461" s="138"/>
      <c r="PZV461" s="138"/>
      <c r="PZW461" s="138"/>
      <c r="PZX461" s="138"/>
      <c r="PZY461" s="138"/>
      <c r="PZZ461" s="138"/>
      <c r="QAA461" s="138"/>
      <c r="QAB461" s="138"/>
      <c r="QAC461" s="138"/>
      <c r="QAD461" s="138"/>
      <c r="QAE461" s="138"/>
      <c r="QAF461" s="138"/>
      <c r="QAG461" s="138"/>
      <c r="QAH461" s="138"/>
      <c r="QAI461" s="138"/>
      <c r="QAJ461" s="138"/>
      <c r="QAK461" s="138"/>
      <c r="QAL461" s="138"/>
      <c r="QAM461" s="138"/>
      <c r="QAN461" s="138"/>
      <c r="QAO461" s="138"/>
      <c r="QAP461" s="138"/>
      <c r="QAQ461" s="138"/>
      <c r="QAR461" s="138"/>
      <c r="QAS461" s="138"/>
      <c r="QAT461" s="138"/>
      <c r="QAU461" s="138"/>
      <c r="QAV461" s="138"/>
      <c r="QAW461" s="138"/>
      <c r="QAX461" s="138"/>
      <c r="QAY461" s="138"/>
      <c r="QAZ461" s="138"/>
      <c r="QBA461" s="138"/>
      <c r="QBB461" s="138"/>
      <c r="QBC461" s="138"/>
      <c r="QBD461" s="138"/>
      <c r="QBE461" s="138"/>
      <c r="QBF461" s="138"/>
      <c r="QBG461" s="138"/>
      <c r="QBH461" s="138"/>
      <c r="QBI461" s="138"/>
      <c r="QBJ461" s="138"/>
      <c r="QBK461" s="138"/>
      <c r="QBL461" s="138"/>
      <c r="QBM461" s="138"/>
      <c r="QBN461" s="138"/>
      <c r="QBO461" s="138"/>
      <c r="QBP461" s="138"/>
      <c r="QBQ461" s="138"/>
      <c r="QBR461" s="138"/>
      <c r="QBS461" s="138"/>
      <c r="QBT461" s="138"/>
      <c r="QBU461" s="138"/>
      <c r="QBV461" s="138"/>
      <c r="QBW461" s="138"/>
      <c r="QBX461" s="138"/>
      <c r="QBY461" s="138"/>
      <c r="QBZ461" s="138"/>
      <c r="QCA461" s="138"/>
      <c r="QCB461" s="138"/>
      <c r="QCC461" s="138"/>
      <c r="QCD461" s="138"/>
      <c r="QCE461" s="138"/>
      <c r="QCF461" s="138"/>
      <c r="QCG461" s="138"/>
      <c r="QCH461" s="138"/>
      <c r="QCI461" s="138"/>
      <c r="QCJ461" s="138"/>
      <c r="QCK461" s="138"/>
      <c r="QCL461" s="138"/>
      <c r="QCM461" s="138"/>
      <c r="QCN461" s="138"/>
      <c r="QCO461" s="138"/>
      <c r="QCP461" s="138"/>
      <c r="QCQ461" s="138"/>
      <c r="QCR461" s="138"/>
      <c r="QCS461" s="138"/>
      <c r="QCT461" s="138"/>
      <c r="QCU461" s="138"/>
      <c r="QCV461" s="138"/>
      <c r="QCW461" s="138"/>
      <c r="QCX461" s="138"/>
      <c r="QCY461" s="138"/>
      <c r="QCZ461" s="138"/>
      <c r="QDA461" s="138"/>
      <c r="QDB461" s="138"/>
      <c r="QDC461" s="138"/>
      <c r="QDD461" s="138"/>
      <c r="QDE461" s="138"/>
      <c r="QDF461" s="138"/>
      <c r="QDG461" s="138"/>
      <c r="QDH461" s="138"/>
      <c r="QDI461" s="138"/>
      <c r="QDJ461" s="138"/>
      <c r="QDK461" s="138"/>
      <c r="QDL461" s="138"/>
      <c r="QDM461" s="138"/>
      <c r="QDN461" s="138"/>
      <c r="QDO461" s="138"/>
      <c r="QDP461" s="138"/>
      <c r="QDQ461" s="138"/>
      <c r="QDR461" s="138"/>
      <c r="QDS461" s="138"/>
      <c r="QDT461" s="138"/>
      <c r="QDU461" s="138"/>
      <c r="QDV461" s="138"/>
      <c r="QDW461" s="138"/>
      <c r="QDX461" s="138"/>
      <c r="QDY461" s="138"/>
      <c r="QDZ461" s="138"/>
      <c r="QEA461" s="138"/>
      <c r="QEB461" s="138"/>
      <c r="QEC461" s="138"/>
      <c r="QED461" s="138"/>
      <c r="QEE461" s="138"/>
      <c r="QEF461" s="138"/>
      <c r="QEG461" s="138"/>
      <c r="QEH461" s="138"/>
      <c r="QEI461" s="138"/>
      <c r="QEJ461" s="138"/>
      <c r="QEK461" s="138"/>
      <c r="QEL461" s="138"/>
      <c r="QEM461" s="138"/>
      <c r="QEN461" s="138"/>
      <c r="QEO461" s="138"/>
      <c r="QEP461" s="138"/>
      <c r="QEQ461" s="138"/>
      <c r="QER461" s="138"/>
      <c r="QES461" s="138"/>
      <c r="QET461" s="138"/>
      <c r="QEU461" s="138"/>
      <c r="QEV461" s="138"/>
      <c r="QEW461" s="138"/>
      <c r="QEX461" s="138"/>
      <c r="QEY461" s="138"/>
      <c r="QEZ461" s="138"/>
      <c r="QFA461" s="138"/>
      <c r="QFB461" s="138"/>
      <c r="QFC461" s="138"/>
      <c r="QFD461" s="138"/>
      <c r="QFE461" s="138"/>
      <c r="QFF461" s="138"/>
      <c r="QFG461" s="138"/>
      <c r="QFH461" s="138"/>
      <c r="QFI461" s="138"/>
      <c r="QFJ461" s="138"/>
      <c r="QFK461" s="138"/>
      <c r="QFL461" s="138"/>
      <c r="QFM461" s="138"/>
      <c r="QFN461" s="138"/>
      <c r="QFO461" s="138"/>
      <c r="QFP461" s="138"/>
      <c r="QFQ461" s="138"/>
      <c r="QFR461" s="138"/>
      <c r="QFS461" s="138"/>
      <c r="QFT461" s="138"/>
      <c r="QFU461" s="138"/>
      <c r="QFV461" s="138"/>
      <c r="QFW461" s="138"/>
      <c r="QFX461" s="138"/>
      <c r="QFY461" s="138"/>
      <c r="QFZ461" s="138"/>
      <c r="QGA461" s="138"/>
      <c r="QGB461" s="138"/>
      <c r="QGC461" s="138"/>
      <c r="QGD461" s="138"/>
      <c r="QGE461" s="138"/>
      <c r="QGF461" s="138"/>
      <c r="QGG461" s="138"/>
      <c r="QGH461" s="138"/>
      <c r="QGI461" s="138"/>
      <c r="QGJ461" s="138"/>
      <c r="QGK461" s="138"/>
      <c r="QGL461" s="138"/>
      <c r="QGM461" s="138"/>
      <c r="QGN461" s="138"/>
      <c r="QGO461" s="138"/>
      <c r="QGP461" s="138"/>
      <c r="QGQ461" s="138"/>
      <c r="QGR461" s="138"/>
      <c r="QGS461" s="138"/>
      <c r="QGT461" s="138"/>
      <c r="QGU461" s="138"/>
      <c r="QGV461" s="138"/>
      <c r="QGW461" s="138"/>
      <c r="QGX461" s="138"/>
      <c r="QGY461" s="138"/>
      <c r="QGZ461" s="138"/>
      <c r="QHA461" s="138"/>
      <c r="QHB461" s="138"/>
      <c r="QHC461" s="138"/>
      <c r="QHD461" s="138"/>
      <c r="QHE461" s="138"/>
      <c r="QHF461" s="138"/>
      <c r="QHG461" s="138"/>
      <c r="QHH461" s="138"/>
      <c r="QHI461" s="138"/>
      <c r="QHJ461" s="138"/>
      <c r="QHK461" s="138"/>
      <c r="QHL461" s="138"/>
      <c r="QHM461" s="138"/>
      <c r="QHN461" s="138"/>
      <c r="QHO461" s="138"/>
      <c r="QHP461" s="138"/>
      <c r="QHQ461" s="138"/>
      <c r="QHR461" s="138"/>
      <c r="QHS461" s="138"/>
      <c r="QHT461" s="138"/>
      <c r="QHU461" s="138"/>
      <c r="QHV461" s="138"/>
      <c r="QHW461" s="138"/>
      <c r="QHX461" s="138"/>
      <c r="QHY461" s="138"/>
      <c r="QHZ461" s="138"/>
      <c r="QIA461" s="138"/>
      <c r="QIB461" s="138"/>
      <c r="QIC461" s="138"/>
      <c r="QID461" s="138"/>
      <c r="QIE461" s="138"/>
      <c r="QIF461" s="138"/>
      <c r="QIG461" s="138"/>
      <c r="QIH461" s="138"/>
      <c r="QII461" s="138"/>
      <c r="QIJ461" s="138"/>
      <c r="QIK461" s="138"/>
      <c r="QIL461" s="138"/>
      <c r="QIM461" s="138"/>
      <c r="QIN461" s="138"/>
      <c r="QIO461" s="138"/>
      <c r="QIP461" s="138"/>
      <c r="QIQ461" s="138"/>
      <c r="QIR461" s="138"/>
      <c r="QIS461" s="138"/>
      <c r="QIT461" s="138"/>
      <c r="QIU461" s="138"/>
      <c r="QIV461" s="138"/>
      <c r="QIW461" s="138"/>
      <c r="QIX461" s="138"/>
      <c r="QIY461" s="138"/>
      <c r="QIZ461" s="138"/>
      <c r="QJA461" s="138"/>
      <c r="QJB461" s="138"/>
      <c r="QJC461" s="138"/>
      <c r="QJD461" s="138"/>
      <c r="QJE461" s="138"/>
      <c r="QJF461" s="138"/>
      <c r="QJG461" s="138"/>
      <c r="QJH461" s="138"/>
      <c r="QJI461" s="138"/>
      <c r="QJJ461" s="138"/>
      <c r="QJK461" s="138"/>
      <c r="QJL461" s="138"/>
      <c r="QJM461" s="138"/>
      <c r="QJN461" s="138"/>
      <c r="QJO461" s="138"/>
      <c r="QJP461" s="138"/>
      <c r="QJQ461" s="138"/>
      <c r="QJR461" s="138"/>
      <c r="QJS461" s="138"/>
      <c r="QJT461" s="138"/>
      <c r="QJU461" s="138"/>
      <c r="QJV461" s="138"/>
      <c r="QJW461" s="138"/>
      <c r="QJX461" s="138"/>
      <c r="QJY461" s="138"/>
      <c r="QJZ461" s="138"/>
      <c r="QKA461" s="138"/>
      <c r="QKB461" s="138"/>
      <c r="QKC461" s="138"/>
      <c r="QKD461" s="138"/>
      <c r="QKE461" s="138"/>
      <c r="QKF461" s="138"/>
      <c r="QKG461" s="138"/>
      <c r="QKH461" s="138"/>
      <c r="QKI461" s="138"/>
      <c r="QKJ461" s="138"/>
      <c r="QKK461" s="138"/>
      <c r="QKL461" s="138"/>
      <c r="QKM461" s="138"/>
      <c r="QKN461" s="138"/>
      <c r="QKO461" s="138"/>
      <c r="QKP461" s="138"/>
      <c r="QKQ461" s="138"/>
      <c r="QKR461" s="138"/>
      <c r="QKS461" s="138"/>
      <c r="QKT461" s="138"/>
      <c r="QKU461" s="138"/>
      <c r="QKV461" s="138"/>
      <c r="QKW461" s="138"/>
      <c r="QKX461" s="138"/>
      <c r="QKY461" s="138"/>
      <c r="QKZ461" s="138"/>
      <c r="QLA461" s="138"/>
      <c r="QLB461" s="138"/>
      <c r="QLC461" s="138"/>
      <c r="QLD461" s="138"/>
      <c r="QLE461" s="138"/>
      <c r="QLF461" s="138"/>
      <c r="QLG461" s="138"/>
      <c r="QLH461" s="138"/>
      <c r="QLI461" s="138"/>
      <c r="QLJ461" s="138"/>
      <c r="QLK461" s="138"/>
      <c r="QLL461" s="138"/>
      <c r="QLM461" s="138"/>
      <c r="QLN461" s="138"/>
      <c r="QLO461" s="138"/>
      <c r="QLP461" s="138"/>
      <c r="QLQ461" s="138"/>
      <c r="QLR461" s="138"/>
      <c r="QLS461" s="138"/>
      <c r="QLT461" s="138"/>
      <c r="QLU461" s="138"/>
      <c r="QLV461" s="138"/>
      <c r="QLW461" s="138"/>
      <c r="QLX461" s="138"/>
      <c r="QLY461" s="138"/>
      <c r="QLZ461" s="138"/>
      <c r="QMA461" s="138"/>
      <c r="QMB461" s="138"/>
      <c r="QMC461" s="138"/>
      <c r="QMD461" s="138"/>
      <c r="QME461" s="138"/>
      <c r="QMF461" s="138"/>
      <c r="QMG461" s="138"/>
      <c r="QMH461" s="138"/>
      <c r="QMI461" s="138"/>
      <c r="QMJ461" s="138"/>
      <c r="QMK461" s="138"/>
      <c r="QML461" s="138"/>
      <c r="QMM461" s="138"/>
      <c r="QMN461" s="138"/>
      <c r="QMO461" s="138"/>
      <c r="QMP461" s="138"/>
      <c r="QMQ461" s="138"/>
      <c r="QMR461" s="138"/>
      <c r="QMS461" s="138"/>
      <c r="QMT461" s="138"/>
      <c r="QMU461" s="138"/>
      <c r="QMV461" s="138"/>
      <c r="QMW461" s="138"/>
      <c r="QMX461" s="138"/>
      <c r="QMY461" s="138"/>
      <c r="QMZ461" s="138"/>
      <c r="QNA461" s="138"/>
      <c r="QNB461" s="138"/>
      <c r="QNC461" s="138"/>
      <c r="QND461" s="138"/>
      <c r="QNE461" s="138"/>
      <c r="QNF461" s="138"/>
      <c r="QNG461" s="138"/>
      <c r="QNH461" s="138"/>
      <c r="QNI461" s="138"/>
      <c r="QNJ461" s="138"/>
      <c r="QNK461" s="138"/>
      <c r="QNL461" s="138"/>
      <c r="QNM461" s="138"/>
      <c r="QNN461" s="138"/>
      <c r="QNO461" s="138"/>
      <c r="QNP461" s="138"/>
      <c r="QNQ461" s="138"/>
      <c r="QNR461" s="138"/>
      <c r="QNS461" s="138"/>
      <c r="QNT461" s="138"/>
      <c r="QNU461" s="138"/>
      <c r="QNV461" s="138"/>
      <c r="QNW461" s="138"/>
      <c r="QNX461" s="138"/>
      <c r="QNY461" s="138"/>
      <c r="QNZ461" s="138"/>
      <c r="QOA461" s="138"/>
      <c r="QOB461" s="138"/>
      <c r="QOC461" s="138"/>
      <c r="QOD461" s="138"/>
      <c r="QOE461" s="138"/>
      <c r="QOF461" s="138"/>
      <c r="QOG461" s="138"/>
      <c r="QOH461" s="138"/>
      <c r="QOI461" s="138"/>
      <c r="QOJ461" s="138"/>
      <c r="QOK461" s="138"/>
      <c r="QOL461" s="138"/>
      <c r="QOM461" s="138"/>
      <c r="QON461" s="138"/>
      <c r="QOO461" s="138"/>
      <c r="QOP461" s="138"/>
      <c r="QOQ461" s="138"/>
      <c r="QOR461" s="138"/>
      <c r="QOS461" s="138"/>
      <c r="QOT461" s="138"/>
      <c r="QOU461" s="138"/>
      <c r="QOV461" s="138"/>
      <c r="QOW461" s="138"/>
      <c r="QOX461" s="138"/>
      <c r="QOY461" s="138"/>
      <c r="QOZ461" s="138"/>
      <c r="QPA461" s="138"/>
      <c r="QPB461" s="138"/>
      <c r="QPC461" s="138"/>
      <c r="QPD461" s="138"/>
      <c r="QPE461" s="138"/>
      <c r="QPF461" s="138"/>
      <c r="QPG461" s="138"/>
      <c r="QPH461" s="138"/>
      <c r="QPI461" s="138"/>
      <c r="QPJ461" s="138"/>
      <c r="QPK461" s="138"/>
      <c r="QPL461" s="138"/>
      <c r="QPM461" s="138"/>
      <c r="QPN461" s="138"/>
      <c r="QPO461" s="138"/>
      <c r="QPP461" s="138"/>
      <c r="QPQ461" s="138"/>
      <c r="QPR461" s="138"/>
      <c r="QPS461" s="138"/>
      <c r="QPT461" s="138"/>
      <c r="QPU461" s="138"/>
      <c r="QPV461" s="138"/>
      <c r="QPW461" s="138"/>
      <c r="QPX461" s="138"/>
      <c r="QPY461" s="138"/>
      <c r="QPZ461" s="138"/>
      <c r="QQA461" s="138"/>
      <c r="QQB461" s="138"/>
      <c r="QQC461" s="138"/>
      <c r="QQD461" s="138"/>
      <c r="QQE461" s="138"/>
      <c r="QQF461" s="138"/>
      <c r="QQG461" s="138"/>
      <c r="QQH461" s="138"/>
      <c r="QQI461" s="138"/>
      <c r="QQJ461" s="138"/>
      <c r="QQK461" s="138"/>
      <c r="QQL461" s="138"/>
      <c r="QQM461" s="138"/>
      <c r="QQN461" s="138"/>
      <c r="QQO461" s="138"/>
      <c r="QQP461" s="138"/>
      <c r="QQQ461" s="138"/>
      <c r="QQR461" s="138"/>
      <c r="QQS461" s="138"/>
      <c r="QQT461" s="138"/>
      <c r="QQU461" s="138"/>
      <c r="QQV461" s="138"/>
      <c r="QQW461" s="138"/>
      <c r="QQX461" s="138"/>
      <c r="QQY461" s="138"/>
      <c r="QQZ461" s="138"/>
      <c r="QRA461" s="138"/>
      <c r="QRB461" s="138"/>
      <c r="QRC461" s="138"/>
      <c r="QRD461" s="138"/>
      <c r="QRE461" s="138"/>
      <c r="QRF461" s="138"/>
      <c r="QRG461" s="138"/>
      <c r="QRH461" s="138"/>
      <c r="QRI461" s="138"/>
      <c r="QRJ461" s="138"/>
      <c r="QRK461" s="138"/>
      <c r="QRL461" s="138"/>
      <c r="QRM461" s="138"/>
      <c r="QRN461" s="138"/>
      <c r="QRO461" s="138"/>
      <c r="QRP461" s="138"/>
      <c r="QRQ461" s="138"/>
      <c r="QRR461" s="138"/>
      <c r="QRS461" s="138"/>
      <c r="QRT461" s="138"/>
      <c r="QRU461" s="138"/>
      <c r="QRV461" s="138"/>
      <c r="QRW461" s="138"/>
      <c r="QRX461" s="138"/>
      <c r="QRY461" s="138"/>
      <c r="QRZ461" s="138"/>
      <c r="QSA461" s="138"/>
      <c r="QSB461" s="138"/>
      <c r="QSC461" s="138"/>
      <c r="QSD461" s="138"/>
      <c r="QSE461" s="138"/>
      <c r="QSF461" s="138"/>
      <c r="QSG461" s="138"/>
      <c r="QSH461" s="138"/>
      <c r="QSI461" s="138"/>
      <c r="QSJ461" s="138"/>
      <c r="QSK461" s="138"/>
      <c r="QSL461" s="138"/>
      <c r="QSM461" s="138"/>
      <c r="QSN461" s="138"/>
      <c r="QSO461" s="138"/>
      <c r="QSP461" s="138"/>
      <c r="QSQ461" s="138"/>
      <c r="QSR461" s="138"/>
      <c r="QSS461" s="138"/>
      <c r="QST461" s="138"/>
      <c r="QSU461" s="138"/>
      <c r="QSV461" s="138"/>
      <c r="QSW461" s="138"/>
      <c r="QSX461" s="138"/>
      <c r="QSY461" s="138"/>
      <c r="QSZ461" s="138"/>
      <c r="QTA461" s="138"/>
      <c r="QTB461" s="138"/>
      <c r="QTC461" s="138"/>
      <c r="QTD461" s="138"/>
      <c r="QTE461" s="138"/>
      <c r="QTF461" s="138"/>
      <c r="QTG461" s="138"/>
      <c r="QTH461" s="138"/>
      <c r="QTI461" s="138"/>
      <c r="QTJ461" s="138"/>
      <c r="QTK461" s="138"/>
      <c r="QTL461" s="138"/>
      <c r="QTM461" s="138"/>
      <c r="QTN461" s="138"/>
      <c r="QTO461" s="138"/>
      <c r="QTP461" s="138"/>
      <c r="QTQ461" s="138"/>
      <c r="QTR461" s="138"/>
      <c r="QTS461" s="138"/>
      <c r="QTT461" s="138"/>
      <c r="QTU461" s="138"/>
      <c r="QTV461" s="138"/>
      <c r="QTW461" s="138"/>
      <c r="QTX461" s="138"/>
      <c r="QTY461" s="138"/>
      <c r="QTZ461" s="138"/>
      <c r="QUA461" s="138"/>
      <c r="QUB461" s="138"/>
      <c r="QUC461" s="138"/>
      <c r="QUD461" s="138"/>
      <c r="QUE461" s="138"/>
      <c r="QUF461" s="138"/>
      <c r="QUG461" s="138"/>
      <c r="QUH461" s="138"/>
      <c r="QUI461" s="138"/>
      <c r="QUJ461" s="138"/>
      <c r="QUK461" s="138"/>
      <c r="QUL461" s="138"/>
      <c r="QUM461" s="138"/>
      <c r="QUN461" s="138"/>
      <c r="QUO461" s="138"/>
      <c r="QUP461" s="138"/>
      <c r="QUQ461" s="138"/>
      <c r="QUR461" s="138"/>
      <c r="QUS461" s="138"/>
      <c r="QUT461" s="138"/>
      <c r="QUU461" s="138"/>
      <c r="QUV461" s="138"/>
      <c r="QUW461" s="138"/>
      <c r="QUX461" s="138"/>
      <c r="QUY461" s="138"/>
      <c r="QUZ461" s="138"/>
      <c r="QVA461" s="138"/>
      <c r="QVB461" s="138"/>
      <c r="QVC461" s="138"/>
      <c r="QVD461" s="138"/>
      <c r="QVE461" s="138"/>
      <c r="QVF461" s="138"/>
      <c r="QVG461" s="138"/>
      <c r="QVH461" s="138"/>
      <c r="QVI461" s="138"/>
      <c r="QVJ461" s="138"/>
      <c r="QVK461" s="138"/>
      <c r="QVL461" s="138"/>
      <c r="QVM461" s="138"/>
      <c r="QVN461" s="138"/>
      <c r="QVO461" s="138"/>
      <c r="QVP461" s="138"/>
      <c r="QVQ461" s="138"/>
      <c r="QVR461" s="138"/>
      <c r="QVS461" s="138"/>
      <c r="QVT461" s="138"/>
      <c r="QVU461" s="138"/>
      <c r="QVV461" s="138"/>
      <c r="QVW461" s="138"/>
      <c r="QVX461" s="138"/>
      <c r="QVY461" s="138"/>
      <c r="QVZ461" s="138"/>
      <c r="QWA461" s="138"/>
      <c r="QWB461" s="138"/>
      <c r="QWC461" s="138"/>
      <c r="QWD461" s="138"/>
      <c r="QWE461" s="138"/>
      <c r="QWF461" s="138"/>
      <c r="QWG461" s="138"/>
      <c r="QWH461" s="138"/>
      <c r="QWI461" s="138"/>
      <c r="QWJ461" s="138"/>
      <c r="QWK461" s="138"/>
      <c r="QWL461" s="138"/>
      <c r="QWM461" s="138"/>
      <c r="QWN461" s="138"/>
      <c r="QWO461" s="138"/>
      <c r="QWP461" s="138"/>
      <c r="QWQ461" s="138"/>
      <c r="QWR461" s="138"/>
      <c r="QWS461" s="138"/>
      <c r="QWT461" s="138"/>
      <c r="QWU461" s="138"/>
      <c r="QWV461" s="138"/>
      <c r="QWW461" s="138"/>
      <c r="QWX461" s="138"/>
      <c r="QWY461" s="138"/>
      <c r="QWZ461" s="138"/>
      <c r="QXA461" s="138"/>
      <c r="QXB461" s="138"/>
      <c r="QXC461" s="138"/>
      <c r="QXD461" s="138"/>
      <c r="QXE461" s="138"/>
      <c r="QXF461" s="138"/>
      <c r="QXG461" s="138"/>
      <c r="QXH461" s="138"/>
      <c r="QXI461" s="138"/>
      <c r="QXJ461" s="138"/>
      <c r="QXK461" s="138"/>
      <c r="QXL461" s="138"/>
      <c r="QXM461" s="138"/>
      <c r="QXN461" s="138"/>
      <c r="QXO461" s="138"/>
      <c r="QXP461" s="138"/>
      <c r="QXQ461" s="138"/>
      <c r="QXR461" s="138"/>
      <c r="QXS461" s="138"/>
      <c r="QXT461" s="138"/>
      <c r="QXU461" s="138"/>
      <c r="QXV461" s="138"/>
      <c r="QXW461" s="138"/>
      <c r="QXX461" s="138"/>
      <c r="QXY461" s="138"/>
      <c r="QXZ461" s="138"/>
      <c r="QYA461" s="138"/>
      <c r="QYB461" s="138"/>
      <c r="QYC461" s="138"/>
      <c r="QYD461" s="138"/>
      <c r="QYE461" s="138"/>
      <c r="QYF461" s="138"/>
      <c r="QYG461" s="138"/>
      <c r="QYH461" s="138"/>
      <c r="QYI461" s="138"/>
      <c r="QYJ461" s="138"/>
      <c r="QYK461" s="138"/>
      <c r="QYL461" s="138"/>
      <c r="QYM461" s="138"/>
      <c r="QYN461" s="138"/>
      <c r="QYO461" s="138"/>
      <c r="QYP461" s="138"/>
      <c r="QYQ461" s="138"/>
      <c r="QYR461" s="138"/>
      <c r="QYS461" s="138"/>
      <c r="QYT461" s="138"/>
      <c r="QYU461" s="138"/>
      <c r="QYV461" s="138"/>
      <c r="QYW461" s="138"/>
      <c r="QYX461" s="138"/>
      <c r="QYY461" s="138"/>
      <c r="QYZ461" s="138"/>
      <c r="QZA461" s="138"/>
      <c r="QZB461" s="138"/>
      <c r="QZC461" s="138"/>
      <c r="QZD461" s="138"/>
      <c r="QZE461" s="138"/>
      <c r="QZF461" s="138"/>
      <c r="QZG461" s="138"/>
      <c r="QZH461" s="138"/>
      <c r="QZI461" s="138"/>
      <c r="QZJ461" s="138"/>
      <c r="QZK461" s="138"/>
      <c r="QZL461" s="138"/>
      <c r="QZM461" s="138"/>
      <c r="QZN461" s="138"/>
      <c r="QZO461" s="138"/>
      <c r="QZP461" s="138"/>
      <c r="QZQ461" s="138"/>
      <c r="QZR461" s="138"/>
      <c r="QZS461" s="138"/>
      <c r="QZT461" s="138"/>
      <c r="QZU461" s="138"/>
      <c r="QZV461" s="138"/>
      <c r="QZW461" s="138"/>
      <c r="QZX461" s="138"/>
      <c r="QZY461" s="138"/>
      <c r="QZZ461" s="138"/>
      <c r="RAA461" s="138"/>
      <c r="RAB461" s="138"/>
      <c r="RAC461" s="138"/>
      <c r="RAD461" s="138"/>
      <c r="RAE461" s="138"/>
      <c r="RAF461" s="138"/>
      <c r="RAG461" s="138"/>
      <c r="RAH461" s="138"/>
      <c r="RAI461" s="138"/>
      <c r="RAJ461" s="138"/>
      <c r="RAK461" s="138"/>
      <c r="RAL461" s="138"/>
      <c r="RAM461" s="138"/>
      <c r="RAN461" s="138"/>
      <c r="RAO461" s="138"/>
      <c r="RAP461" s="138"/>
      <c r="RAQ461" s="138"/>
      <c r="RAR461" s="138"/>
      <c r="RAS461" s="138"/>
      <c r="RAT461" s="138"/>
      <c r="RAU461" s="138"/>
      <c r="RAV461" s="138"/>
      <c r="RAW461" s="138"/>
      <c r="RAX461" s="138"/>
      <c r="RAY461" s="138"/>
      <c r="RAZ461" s="138"/>
      <c r="RBA461" s="138"/>
      <c r="RBB461" s="138"/>
      <c r="RBC461" s="138"/>
      <c r="RBD461" s="138"/>
      <c r="RBE461" s="138"/>
      <c r="RBF461" s="138"/>
      <c r="RBG461" s="138"/>
      <c r="RBH461" s="138"/>
      <c r="RBI461" s="138"/>
      <c r="RBJ461" s="138"/>
      <c r="RBK461" s="138"/>
      <c r="RBL461" s="138"/>
      <c r="RBM461" s="138"/>
      <c r="RBN461" s="138"/>
      <c r="RBO461" s="138"/>
      <c r="RBP461" s="138"/>
      <c r="RBQ461" s="138"/>
      <c r="RBR461" s="138"/>
      <c r="RBS461" s="138"/>
      <c r="RBT461" s="138"/>
      <c r="RBU461" s="138"/>
      <c r="RBV461" s="138"/>
      <c r="RBW461" s="138"/>
      <c r="RBX461" s="138"/>
      <c r="RBY461" s="138"/>
      <c r="RBZ461" s="138"/>
      <c r="RCA461" s="138"/>
      <c r="RCB461" s="138"/>
      <c r="RCC461" s="138"/>
      <c r="RCD461" s="138"/>
      <c r="RCE461" s="138"/>
      <c r="RCF461" s="138"/>
      <c r="RCG461" s="138"/>
      <c r="RCH461" s="138"/>
      <c r="RCI461" s="138"/>
      <c r="RCJ461" s="138"/>
      <c r="RCK461" s="138"/>
      <c r="RCL461" s="138"/>
      <c r="RCM461" s="138"/>
      <c r="RCN461" s="138"/>
      <c r="RCO461" s="138"/>
      <c r="RCP461" s="138"/>
      <c r="RCQ461" s="138"/>
      <c r="RCR461" s="138"/>
      <c r="RCS461" s="138"/>
      <c r="RCT461" s="138"/>
      <c r="RCU461" s="138"/>
      <c r="RCV461" s="138"/>
      <c r="RCW461" s="138"/>
      <c r="RCX461" s="138"/>
      <c r="RCY461" s="138"/>
      <c r="RCZ461" s="138"/>
      <c r="RDA461" s="138"/>
      <c r="RDB461" s="138"/>
      <c r="RDC461" s="138"/>
      <c r="RDD461" s="138"/>
      <c r="RDE461" s="138"/>
      <c r="RDF461" s="138"/>
      <c r="RDG461" s="138"/>
      <c r="RDH461" s="138"/>
      <c r="RDI461" s="138"/>
      <c r="RDJ461" s="138"/>
      <c r="RDK461" s="138"/>
      <c r="RDL461" s="138"/>
      <c r="RDM461" s="138"/>
      <c r="RDN461" s="138"/>
      <c r="RDO461" s="138"/>
      <c r="RDP461" s="138"/>
      <c r="RDQ461" s="138"/>
      <c r="RDR461" s="138"/>
      <c r="RDS461" s="138"/>
      <c r="RDT461" s="138"/>
      <c r="RDU461" s="138"/>
      <c r="RDV461" s="138"/>
      <c r="RDW461" s="138"/>
      <c r="RDX461" s="138"/>
      <c r="RDY461" s="138"/>
      <c r="RDZ461" s="138"/>
      <c r="REA461" s="138"/>
      <c r="REB461" s="138"/>
      <c r="REC461" s="138"/>
      <c r="RED461" s="138"/>
      <c r="REE461" s="138"/>
      <c r="REF461" s="138"/>
      <c r="REG461" s="138"/>
      <c r="REH461" s="138"/>
      <c r="REI461" s="138"/>
      <c r="REJ461" s="138"/>
      <c r="REK461" s="138"/>
      <c r="REL461" s="138"/>
      <c r="REM461" s="138"/>
      <c r="REN461" s="138"/>
      <c r="REO461" s="138"/>
      <c r="REP461" s="138"/>
      <c r="REQ461" s="138"/>
      <c r="RER461" s="138"/>
      <c r="RES461" s="138"/>
      <c r="RET461" s="138"/>
      <c r="REU461" s="138"/>
      <c r="REV461" s="138"/>
      <c r="REW461" s="138"/>
      <c r="REX461" s="138"/>
      <c r="REY461" s="138"/>
      <c r="REZ461" s="138"/>
      <c r="RFA461" s="138"/>
      <c r="RFB461" s="138"/>
      <c r="RFC461" s="138"/>
      <c r="RFD461" s="138"/>
      <c r="RFE461" s="138"/>
      <c r="RFF461" s="138"/>
      <c r="RFG461" s="138"/>
      <c r="RFH461" s="138"/>
      <c r="RFI461" s="138"/>
      <c r="RFJ461" s="138"/>
      <c r="RFK461" s="138"/>
      <c r="RFL461" s="138"/>
      <c r="RFM461" s="138"/>
      <c r="RFN461" s="138"/>
      <c r="RFO461" s="138"/>
      <c r="RFP461" s="138"/>
      <c r="RFQ461" s="138"/>
      <c r="RFR461" s="138"/>
      <c r="RFS461" s="138"/>
      <c r="RFT461" s="138"/>
      <c r="RFU461" s="138"/>
      <c r="RFV461" s="138"/>
      <c r="RFW461" s="138"/>
      <c r="RFX461" s="138"/>
      <c r="RFY461" s="138"/>
      <c r="RFZ461" s="138"/>
      <c r="RGA461" s="138"/>
      <c r="RGB461" s="138"/>
      <c r="RGC461" s="138"/>
      <c r="RGD461" s="138"/>
      <c r="RGE461" s="138"/>
      <c r="RGF461" s="138"/>
      <c r="RGG461" s="138"/>
      <c r="RGH461" s="138"/>
      <c r="RGI461" s="138"/>
      <c r="RGJ461" s="138"/>
      <c r="RGK461" s="138"/>
      <c r="RGL461" s="138"/>
      <c r="RGM461" s="138"/>
      <c r="RGN461" s="138"/>
      <c r="RGO461" s="138"/>
      <c r="RGP461" s="138"/>
      <c r="RGQ461" s="138"/>
      <c r="RGR461" s="138"/>
      <c r="RGS461" s="138"/>
      <c r="RGT461" s="138"/>
      <c r="RGU461" s="138"/>
      <c r="RGV461" s="138"/>
      <c r="RGW461" s="138"/>
      <c r="RGX461" s="138"/>
      <c r="RGY461" s="138"/>
      <c r="RGZ461" s="138"/>
      <c r="RHA461" s="138"/>
      <c r="RHB461" s="138"/>
      <c r="RHC461" s="138"/>
      <c r="RHD461" s="138"/>
      <c r="RHE461" s="138"/>
      <c r="RHF461" s="138"/>
      <c r="RHG461" s="138"/>
      <c r="RHH461" s="138"/>
      <c r="RHI461" s="138"/>
      <c r="RHJ461" s="138"/>
      <c r="RHK461" s="138"/>
      <c r="RHL461" s="138"/>
      <c r="RHM461" s="138"/>
      <c r="RHN461" s="138"/>
      <c r="RHO461" s="138"/>
      <c r="RHP461" s="138"/>
      <c r="RHQ461" s="138"/>
      <c r="RHR461" s="138"/>
      <c r="RHS461" s="138"/>
      <c r="RHT461" s="138"/>
      <c r="RHU461" s="138"/>
      <c r="RHV461" s="138"/>
      <c r="RHW461" s="138"/>
      <c r="RHX461" s="138"/>
      <c r="RHY461" s="138"/>
      <c r="RHZ461" s="138"/>
      <c r="RIA461" s="138"/>
      <c r="RIB461" s="138"/>
      <c r="RIC461" s="138"/>
      <c r="RID461" s="138"/>
      <c r="RIE461" s="138"/>
      <c r="RIF461" s="138"/>
      <c r="RIG461" s="138"/>
      <c r="RIH461" s="138"/>
      <c r="RII461" s="138"/>
      <c r="RIJ461" s="138"/>
      <c r="RIK461" s="138"/>
      <c r="RIL461" s="138"/>
      <c r="RIM461" s="138"/>
      <c r="RIN461" s="138"/>
      <c r="RIO461" s="138"/>
      <c r="RIP461" s="138"/>
      <c r="RIQ461" s="138"/>
      <c r="RIR461" s="138"/>
      <c r="RIS461" s="138"/>
      <c r="RIT461" s="138"/>
      <c r="RIU461" s="138"/>
      <c r="RIV461" s="138"/>
      <c r="RIW461" s="138"/>
      <c r="RIX461" s="138"/>
      <c r="RIY461" s="138"/>
      <c r="RIZ461" s="138"/>
      <c r="RJA461" s="138"/>
      <c r="RJB461" s="138"/>
      <c r="RJC461" s="138"/>
      <c r="RJD461" s="138"/>
      <c r="RJE461" s="138"/>
      <c r="RJF461" s="138"/>
      <c r="RJG461" s="138"/>
      <c r="RJH461" s="138"/>
      <c r="RJI461" s="138"/>
      <c r="RJJ461" s="138"/>
      <c r="RJK461" s="138"/>
      <c r="RJL461" s="138"/>
      <c r="RJM461" s="138"/>
      <c r="RJN461" s="138"/>
      <c r="RJO461" s="138"/>
      <c r="RJP461" s="138"/>
      <c r="RJQ461" s="138"/>
      <c r="RJR461" s="138"/>
      <c r="RJS461" s="138"/>
      <c r="RJT461" s="138"/>
      <c r="RJU461" s="138"/>
      <c r="RJV461" s="138"/>
      <c r="RJW461" s="138"/>
      <c r="RJX461" s="138"/>
      <c r="RJY461" s="138"/>
      <c r="RJZ461" s="138"/>
      <c r="RKA461" s="138"/>
      <c r="RKB461" s="138"/>
      <c r="RKC461" s="138"/>
      <c r="RKD461" s="138"/>
      <c r="RKE461" s="138"/>
      <c r="RKF461" s="138"/>
      <c r="RKG461" s="138"/>
      <c r="RKH461" s="138"/>
      <c r="RKI461" s="138"/>
      <c r="RKJ461" s="138"/>
      <c r="RKK461" s="138"/>
      <c r="RKL461" s="138"/>
      <c r="RKM461" s="138"/>
      <c r="RKN461" s="138"/>
      <c r="RKO461" s="138"/>
      <c r="RKP461" s="138"/>
      <c r="RKQ461" s="138"/>
      <c r="RKR461" s="138"/>
      <c r="RKS461" s="138"/>
      <c r="RKT461" s="138"/>
      <c r="RKU461" s="138"/>
      <c r="RKV461" s="138"/>
      <c r="RKW461" s="138"/>
      <c r="RKX461" s="138"/>
      <c r="RKY461" s="138"/>
      <c r="RKZ461" s="138"/>
      <c r="RLA461" s="138"/>
      <c r="RLB461" s="138"/>
      <c r="RLC461" s="138"/>
      <c r="RLD461" s="138"/>
      <c r="RLE461" s="138"/>
      <c r="RLF461" s="138"/>
      <c r="RLG461" s="138"/>
      <c r="RLH461" s="138"/>
      <c r="RLI461" s="138"/>
      <c r="RLJ461" s="138"/>
      <c r="RLK461" s="138"/>
      <c r="RLL461" s="138"/>
      <c r="RLM461" s="138"/>
      <c r="RLN461" s="138"/>
      <c r="RLO461" s="138"/>
      <c r="RLP461" s="138"/>
      <c r="RLQ461" s="138"/>
      <c r="RLR461" s="138"/>
      <c r="RLS461" s="138"/>
      <c r="RLT461" s="138"/>
      <c r="RLU461" s="138"/>
      <c r="RLV461" s="138"/>
      <c r="RLW461" s="138"/>
      <c r="RLX461" s="138"/>
      <c r="RLY461" s="138"/>
      <c r="RLZ461" s="138"/>
      <c r="RMA461" s="138"/>
      <c r="RMB461" s="138"/>
      <c r="RMC461" s="138"/>
      <c r="RMD461" s="138"/>
      <c r="RME461" s="138"/>
      <c r="RMF461" s="138"/>
      <c r="RMG461" s="138"/>
      <c r="RMH461" s="138"/>
      <c r="RMI461" s="138"/>
      <c r="RMJ461" s="138"/>
      <c r="RMK461" s="138"/>
      <c r="RML461" s="138"/>
      <c r="RMM461" s="138"/>
      <c r="RMN461" s="138"/>
      <c r="RMO461" s="138"/>
      <c r="RMP461" s="138"/>
      <c r="RMQ461" s="138"/>
      <c r="RMR461" s="138"/>
      <c r="RMS461" s="138"/>
      <c r="RMT461" s="138"/>
      <c r="RMU461" s="138"/>
      <c r="RMV461" s="138"/>
      <c r="RMW461" s="138"/>
      <c r="RMX461" s="138"/>
      <c r="RMY461" s="138"/>
      <c r="RMZ461" s="138"/>
      <c r="RNA461" s="138"/>
      <c r="RNB461" s="138"/>
      <c r="RNC461" s="138"/>
      <c r="RND461" s="138"/>
      <c r="RNE461" s="138"/>
      <c r="RNF461" s="138"/>
      <c r="RNG461" s="138"/>
      <c r="RNH461" s="138"/>
      <c r="RNI461" s="138"/>
      <c r="RNJ461" s="138"/>
      <c r="RNK461" s="138"/>
      <c r="RNL461" s="138"/>
      <c r="RNM461" s="138"/>
      <c r="RNN461" s="138"/>
      <c r="RNO461" s="138"/>
      <c r="RNP461" s="138"/>
      <c r="RNQ461" s="138"/>
      <c r="RNR461" s="138"/>
      <c r="RNS461" s="138"/>
      <c r="RNT461" s="138"/>
      <c r="RNU461" s="138"/>
      <c r="RNV461" s="138"/>
      <c r="RNW461" s="138"/>
      <c r="RNX461" s="138"/>
      <c r="RNY461" s="138"/>
      <c r="RNZ461" s="138"/>
      <c r="ROA461" s="138"/>
      <c r="ROB461" s="138"/>
      <c r="ROC461" s="138"/>
      <c r="ROD461" s="138"/>
      <c r="ROE461" s="138"/>
      <c r="ROF461" s="138"/>
      <c r="ROG461" s="138"/>
      <c r="ROH461" s="138"/>
      <c r="ROI461" s="138"/>
      <c r="ROJ461" s="138"/>
      <c r="ROK461" s="138"/>
      <c r="ROL461" s="138"/>
      <c r="ROM461" s="138"/>
      <c r="RON461" s="138"/>
      <c r="ROO461" s="138"/>
      <c r="ROP461" s="138"/>
      <c r="ROQ461" s="138"/>
      <c r="ROR461" s="138"/>
      <c r="ROS461" s="138"/>
      <c r="ROT461" s="138"/>
      <c r="ROU461" s="138"/>
      <c r="ROV461" s="138"/>
      <c r="ROW461" s="138"/>
      <c r="ROX461" s="138"/>
      <c r="ROY461" s="138"/>
      <c r="ROZ461" s="138"/>
      <c r="RPA461" s="138"/>
      <c r="RPB461" s="138"/>
      <c r="RPC461" s="138"/>
      <c r="RPD461" s="138"/>
      <c r="RPE461" s="138"/>
      <c r="RPF461" s="138"/>
      <c r="RPG461" s="138"/>
      <c r="RPH461" s="138"/>
      <c r="RPI461" s="138"/>
      <c r="RPJ461" s="138"/>
      <c r="RPK461" s="138"/>
      <c r="RPL461" s="138"/>
      <c r="RPM461" s="138"/>
      <c r="RPN461" s="138"/>
      <c r="RPO461" s="138"/>
      <c r="RPP461" s="138"/>
      <c r="RPQ461" s="138"/>
      <c r="RPR461" s="138"/>
      <c r="RPS461" s="138"/>
      <c r="RPT461" s="138"/>
      <c r="RPU461" s="138"/>
      <c r="RPV461" s="138"/>
      <c r="RPW461" s="138"/>
      <c r="RPX461" s="138"/>
      <c r="RPY461" s="138"/>
      <c r="RPZ461" s="138"/>
      <c r="RQA461" s="138"/>
      <c r="RQB461" s="138"/>
      <c r="RQC461" s="138"/>
      <c r="RQD461" s="138"/>
      <c r="RQE461" s="138"/>
      <c r="RQF461" s="138"/>
      <c r="RQG461" s="138"/>
      <c r="RQH461" s="138"/>
      <c r="RQI461" s="138"/>
      <c r="RQJ461" s="138"/>
      <c r="RQK461" s="138"/>
      <c r="RQL461" s="138"/>
      <c r="RQM461" s="138"/>
      <c r="RQN461" s="138"/>
      <c r="RQO461" s="138"/>
      <c r="RQP461" s="138"/>
      <c r="RQQ461" s="138"/>
      <c r="RQR461" s="138"/>
      <c r="RQS461" s="138"/>
      <c r="RQT461" s="138"/>
      <c r="RQU461" s="138"/>
      <c r="RQV461" s="138"/>
      <c r="RQW461" s="138"/>
      <c r="RQX461" s="138"/>
      <c r="RQY461" s="138"/>
      <c r="RQZ461" s="138"/>
      <c r="RRA461" s="138"/>
      <c r="RRB461" s="138"/>
      <c r="RRC461" s="138"/>
      <c r="RRD461" s="138"/>
      <c r="RRE461" s="138"/>
      <c r="RRF461" s="138"/>
      <c r="RRG461" s="138"/>
      <c r="RRH461" s="138"/>
      <c r="RRI461" s="138"/>
      <c r="RRJ461" s="138"/>
      <c r="RRK461" s="138"/>
      <c r="RRL461" s="138"/>
      <c r="RRM461" s="138"/>
      <c r="RRN461" s="138"/>
      <c r="RRO461" s="138"/>
      <c r="RRP461" s="138"/>
      <c r="RRQ461" s="138"/>
      <c r="RRR461" s="138"/>
      <c r="RRS461" s="138"/>
      <c r="RRT461" s="138"/>
      <c r="RRU461" s="138"/>
      <c r="RRV461" s="138"/>
      <c r="RRW461" s="138"/>
      <c r="RRX461" s="138"/>
      <c r="RRY461" s="138"/>
      <c r="RRZ461" s="138"/>
      <c r="RSA461" s="138"/>
      <c r="RSB461" s="138"/>
      <c r="RSC461" s="138"/>
      <c r="RSD461" s="138"/>
      <c r="RSE461" s="138"/>
      <c r="RSF461" s="138"/>
      <c r="RSG461" s="138"/>
      <c r="RSH461" s="138"/>
      <c r="RSI461" s="138"/>
      <c r="RSJ461" s="138"/>
      <c r="RSK461" s="138"/>
      <c r="RSL461" s="138"/>
      <c r="RSM461" s="138"/>
      <c r="RSN461" s="138"/>
      <c r="RSO461" s="138"/>
      <c r="RSP461" s="138"/>
      <c r="RSQ461" s="138"/>
      <c r="RSR461" s="138"/>
      <c r="RSS461" s="138"/>
      <c r="RST461" s="138"/>
      <c r="RSU461" s="138"/>
      <c r="RSV461" s="138"/>
      <c r="RSW461" s="138"/>
      <c r="RSX461" s="138"/>
      <c r="RSY461" s="138"/>
      <c r="RSZ461" s="138"/>
      <c r="RTA461" s="138"/>
      <c r="RTB461" s="138"/>
      <c r="RTC461" s="138"/>
      <c r="RTD461" s="138"/>
      <c r="RTE461" s="138"/>
      <c r="RTF461" s="138"/>
      <c r="RTG461" s="138"/>
      <c r="RTH461" s="138"/>
      <c r="RTI461" s="138"/>
      <c r="RTJ461" s="138"/>
      <c r="RTK461" s="138"/>
      <c r="RTL461" s="138"/>
      <c r="RTM461" s="138"/>
      <c r="RTN461" s="138"/>
      <c r="RTO461" s="138"/>
      <c r="RTP461" s="138"/>
      <c r="RTQ461" s="138"/>
      <c r="RTR461" s="138"/>
      <c r="RTS461" s="138"/>
      <c r="RTT461" s="138"/>
      <c r="RTU461" s="138"/>
      <c r="RTV461" s="138"/>
      <c r="RTW461" s="138"/>
      <c r="RTX461" s="138"/>
      <c r="RTY461" s="138"/>
      <c r="RTZ461" s="138"/>
      <c r="RUA461" s="138"/>
      <c r="RUB461" s="138"/>
      <c r="RUC461" s="138"/>
      <c r="RUD461" s="138"/>
      <c r="RUE461" s="138"/>
      <c r="RUF461" s="138"/>
      <c r="RUG461" s="138"/>
      <c r="RUH461" s="138"/>
      <c r="RUI461" s="138"/>
      <c r="RUJ461" s="138"/>
      <c r="RUK461" s="138"/>
      <c r="RUL461" s="138"/>
      <c r="RUM461" s="138"/>
      <c r="RUN461" s="138"/>
      <c r="RUO461" s="138"/>
      <c r="RUP461" s="138"/>
      <c r="RUQ461" s="138"/>
      <c r="RUR461" s="138"/>
      <c r="RUS461" s="138"/>
      <c r="RUT461" s="138"/>
      <c r="RUU461" s="138"/>
      <c r="RUV461" s="138"/>
      <c r="RUW461" s="138"/>
      <c r="RUX461" s="138"/>
      <c r="RUY461" s="138"/>
      <c r="RUZ461" s="138"/>
      <c r="RVA461" s="138"/>
      <c r="RVB461" s="138"/>
      <c r="RVC461" s="138"/>
      <c r="RVD461" s="138"/>
      <c r="RVE461" s="138"/>
      <c r="RVF461" s="138"/>
      <c r="RVG461" s="138"/>
      <c r="RVH461" s="138"/>
      <c r="RVI461" s="138"/>
      <c r="RVJ461" s="138"/>
      <c r="RVK461" s="138"/>
      <c r="RVL461" s="138"/>
      <c r="RVM461" s="138"/>
      <c r="RVN461" s="138"/>
      <c r="RVO461" s="138"/>
      <c r="RVP461" s="138"/>
      <c r="RVQ461" s="138"/>
      <c r="RVR461" s="138"/>
      <c r="RVS461" s="138"/>
      <c r="RVT461" s="138"/>
      <c r="RVU461" s="138"/>
      <c r="RVV461" s="138"/>
      <c r="RVW461" s="138"/>
      <c r="RVX461" s="138"/>
      <c r="RVY461" s="138"/>
      <c r="RVZ461" s="138"/>
      <c r="RWA461" s="138"/>
      <c r="RWB461" s="138"/>
      <c r="RWC461" s="138"/>
      <c r="RWD461" s="138"/>
      <c r="RWE461" s="138"/>
      <c r="RWF461" s="138"/>
      <c r="RWG461" s="138"/>
      <c r="RWH461" s="138"/>
      <c r="RWI461" s="138"/>
      <c r="RWJ461" s="138"/>
      <c r="RWK461" s="138"/>
      <c r="RWL461" s="138"/>
      <c r="RWM461" s="138"/>
      <c r="RWN461" s="138"/>
      <c r="RWO461" s="138"/>
      <c r="RWP461" s="138"/>
      <c r="RWQ461" s="138"/>
      <c r="RWR461" s="138"/>
      <c r="RWS461" s="138"/>
      <c r="RWT461" s="138"/>
      <c r="RWU461" s="138"/>
      <c r="RWV461" s="138"/>
      <c r="RWW461" s="138"/>
      <c r="RWX461" s="138"/>
      <c r="RWY461" s="138"/>
      <c r="RWZ461" s="138"/>
      <c r="RXA461" s="138"/>
      <c r="RXB461" s="138"/>
      <c r="RXC461" s="138"/>
      <c r="RXD461" s="138"/>
      <c r="RXE461" s="138"/>
      <c r="RXF461" s="138"/>
      <c r="RXG461" s="138"/>
      <c r="RXH461" s="138"/>
      <c r="RXI461" s="138"/>
      <c r="RXJ461" s="138"/>
      <c r="RXK461" s="138"/>
      <c r="RXL461" s="138"/>
      <c r="RXM461" s="138"/>
      <c r="RXN461" s="138"/>
      <c r="RXO461" s="138"/>
      <c r="RXP461" s="138"/>
      <c r="RXQ461" s="138"/>
      <c r="RXR461" s="138"/>
      <c r="RXS461" s="138"/>
      <c r="RXT461" s="138"/>
      <c r="RXU461" s="138"/>
      <c r="RXV461" s="138"/>
      <c r="RXW461" s="138"/>
      <c r="RXX461" s="138"/>
      <c r="RXY461" s="138"/>
      <c r="RXZ461" s="138"/>
      <c r="RYA461" s="138"/>
      <c r="RYB461" s="138"/>
      <c r="RYC461" s="138"/>
      <c r="RYD461" s="138"/>
      <c r="RYE461" s="138"/>
      <c r="RYF461" s="138"/>
      <c r="RYG461" s="138"/>
      <c r="RYH461" s="138"/>
      <c r="RYI461" s="138"/>
      <c r="RYJ461" s="138"/>
      <c r="RYK461" s="138"/>
      <c r="RYL461" s="138"/>
      <c r="RYM461" s="138"/>
      <c r="RYN461" s="138"/>
      <c r="RYO461" s="138"/>
      <c r="RYP461" s="138"/>
      <c r="RYQ461" s="138"/>
      <c r="RYR461" s="138"/>
      <c r="RYS461" s="138"/>
      <c r="RYT461" s="138"/>
      <c r="RYU461" s="138"/>
      <c r="RYV461" s="138"/>
      <c r="RYW461" s="138"/>
      <c r="RYX461" s="138"/>
      <c r="RYY461" s="138"/>
      <c r="RYZ461" s="138"/>
      <c r="RZA461" s="138"/>
      <c r="RZB461" s="138"/>
      <c r="RZC461" s="138"/>
      <c r="RZD461" s="138"/>
      <c r="RZE461" s="138"/>
      <c r="RZF461" s="138"/>
      <c r="RZG461" s="138"/>
      <c r="RZH461" s="138"/>
      <c r="RZI461" s="138"/>
      <c r="RZJ461" s="138"/>
      <c r="RZK461" s="138"/>
      <c r="RZL461" s="138"/>
      <c r="RZM461" s="138"/>
      <c r="RZN461" s="138"/>
      <c r="RZO461" s="138"/>
      <c r="RZP461" s="138"/>
      <c r="RZQ461" s="138"/>
      <c r="RZR461" s="138"/>
      <c r="RZS461" s="138"/>
      <c r="RZT461" s="138"/>
      <c r="RZU461" s="138"/>
      <c r="RZV461" s="138"/>
      <c r="RZW461" s="138"/>
      <c r="RZX461" s="138"/>
      <c r="RZY461" s="138"/>
      <c r="RZZ461" s="138"/>
      <c r="SAA461" s="138"/>
      <c r="SAB461" s="138"/>
      <c r="SAC461" s="138"/>
      <c r="SAD461" s="138"/>
      <c r="SAE461" s="138"/>
      <c r="SAF461" s="138"/>
      <c r="SAG461" s="138"/>
      <c r="SAH461" s="138"/>
      <c r="SAI461" s="138"/>
      <c r="SAJ461" s="138"/>
      <c r="SAK461" s="138"/>
      <c r="SAL461" s="138"/>
      <c r="SAM461" s="138"/>
      <c r="SAN461" s="138"/>
      <c r="SAO461" s="138"/>
      <c r="SAP461" s="138"/>
      <c r="SAQ461" s="138"/>
      <c r="SAR461" s="138"/>
      <c r="SAS461" s="138"/>
      <c r="SAT461" s="138"/>
      <c r="SAU461" s="138"/>
      <c r="SAV461" s="138"/>
      <c r="SAW461" s="138"/>
      <c r="SAX461" s="138"/>
      <c r="SAY461" s="138"/>
      <c r="SAZ461" s="138"/>
      <c r="SBA461" s="138"/>
      <c r="SBB461" s="138"/>
      <c r="SBC461" s="138"/>
      <c r="SBD461" s="138"/>
      <c r="SBE461" s="138"/>
      <c r="SBF461" s="138"/>
      <c r="SBG461" s="138"/>
      <c r="SBH461" s="138"/>
      <c r="SBI461" s="138"/>
      <c r="SBJ461" s="138"/>
      <c r="SBK461" s="138"/>
      <c r="SBL461" s="138"/>
      <c r="SBM461" s="138"/>
      <c r="SBN461" s="138"/>
      <c r="SBO461" s="138"/>
      <c r="SBP461" s="138"/>
      <c r="SBQ461" s="138"/>
      <c r="SBR461" s="138"/>
      <c r="SBS461" s="138"/>
      <c r="SBT461" s="138"/>
      <c r="SBU461" s="138"/>
      <c r="SBV461" s="138"/>
      <c r="SBW461" s="138"/>
      <c r="SBX461" s="138"/>
      <c r="SBY461" s="138"/>
      <c r="SBZ461" s="138"/>
      <c r="SCA461" s="138"/>
      <c r="SCB461" s="138"/>
      <c r="SCC461" s="138"/>
      <c r="SCD461" s="138"/>
      <c r="SCE461" s="138"/>
      <c r="SCF461" s="138"/>
      <c r="SCG461" s="138"/>
      <c r="SCH461" s="138"/>
      <c r="SCI461" s="138"/>
      <c r="SCJ461" s="138"/>
      <c r="SCK461" s="138"/>
      <c r="SCL461" s="138"/>
      <c r="SCM461" s="138"/>
      <c r="SCN461" s="138"/>
      <c r="SCO461" s="138"/>
      <c r="SCP461" s="138"/>
      <c r="SCQ461" s="138"/>
      <c r="SCR461" s="138"/>
      <c r="SCS461" s="138"/>
      <c r="SCT461" s="138"/>
      <c r="SCU461" s="138"/>
      <c r="SCV461" s="138"/>
      <c r="SCW461" s="138"/>
      <c r="SCX461" s="138"/>
      <c r="SCY461" s="138"/>
      <c r="SCZ461" s="138"/>
      <c r="SDA461" s="138"/>
      <c r="SDB461" s="138"/>
      <c r="SDC461" s="138"/>
      <c r="SDD461" s="138"/>
      <c r="SDE461" s="138"/>
      <c r="SDF461" s="138"/>
      <c r="SDG461" s="138"/>
      <c r="SDH461" s="138"/>
      <c r="SDI461" s="138"/>
      <c r="SDJ461" s="138"/>
      <c r="SDK461" s="138"/>
      <c r="SDL461" s="138"/>
      <c r="SDM461" s="138"/>
      <c r="SDN461" s="138"/>
      <c r="SDO461" s="138"/>
      <c r="SDP461" s="138"/>
      <c r="SDQ461" s="138"/>
      <c r="SDR461" s="138"/>
      <c r="SDS461" s="138"/>
      <c r="SDT461" s="138"/>
      <c r="SDU461" s="138"/>
      <c r="SDV461" s="138"/>
      <c r="SDW461" s="138"/>
      <c r="SDX461" s="138"/>
      <c r="SDY461" s="138"/>
      <c r="SDZ461" s="138"/>
      <c r="SEA461" s="138"/>
      <c r="SEB461" s="138"/>
      <c r="SEC461" s="138"/>
      <c r="SED461" s="138"/>
      <c r="SEE461" s="138"/>
      <c r="SEF461" s="138"/>
      <c r="SEG461" s="138"/>
      <c r="SEH461" s="138"/>
      <c r="SEI461" s="138"/>
      <c r="SEJ461" s="138"/>
      <c r="SEK461" s="138"/>
      <c r="SEL461" s="138"/>
      <c r="SEM461" s="138"/>
      <c r="SEN461" s="138"/>
      <c r="SEO461" s="138"/>
      <c r="SEP461" s="138"/>
      <c r="SEQ461" s="138"/>
      <c r="SER461" s="138"/>
      <c r="SES461" s="138"/>
      <c r="SET461" s="138"/>
      <c r="SEU461" s="138"/>
      <c r="SEV461" s="138"/>
      <c r="SEW461" s="138"/>
      <c r="SEX461" s="138"/>
      <c r="SEY461" s="138"/>
      <c r="SEZ461" s="138"/>
      <c r="SFA461" s="138"/>
      <c r="SFB461" s="138"/>
      <c r="SFC461" s="138"/>
      <c r="SFD461" s="138"/>
      <c r="SFE461" s="138"/>
      <c r="SFF461" s="138"/>
      <c r="SFG461" s="138"/>
      <c r="SFH461" s="138"/>
      <c r="SFI461" s="138"/>
      <c r="SFJ461" s="138"/>
      <c r="SFK461" s="138"/>
      <c r="SFL461" s="138"/>
      <c r="SFM461" s="138"/>
      <c r="SFN461" s="138"/>
      <c r="SFO461" s="138"/>
      <c r="SFP461" s="138"/>
      <c r="SFQ461" s="138"/>
      <c r="SFR461" s="138"/>
      <c r="SFS461" s="138"/>
      <c r="SFT461" s="138"/>
      <c r="SFU461" s="138"/>
      <c r="SFV461" s="138"/>
      <c r="SFW461" s="138"/>
      <c r="SFX461" s="138"/>
      <c r="SFY461" s="138"/>
      <c r="SFZ461" s="138"/>
      <c r="SGA461" s="138"/>
      <c r="SGB461" s="138"/>
      <c r="SGC461" s="138"/>
      <c r="SGD461" s="138"/>
      <c r="SGE461" s="138"/>
      <c r="SGF461" s="138"/>
      <c r="SGG461" s="138"/>
      <c r="SGH461" s="138"/>
      <c r="SGI461" s="138"/>
      <c r="SGJ461" s="138"/>
      <c r="SGK461" s="138"/>
      <c r="SGL461" s="138"/>
      <c r="SGM461" s="138"/>
      <c r="SGN461" s="138"/>
      <c r="SGO461" s="138"/>
      <c r="SGP461" s="138"/>
      <c r="SGQ461" s="138"/>
      <c r="SGR461" s="138"/>
      <c r="SGS461" s="138"/>
      <c r="SGT461" s="138"/>
      <c r="SGU461" s="138"/>
      <c r="SGV461" s="138"/>
      <c r="SGW461" s="138"/>
      <c r="SGX461" s="138"/>
      <c r="SGY461" s="138"/>
      <c r="SGZ461" s="138"/>
      <c r="SHA461" s="138"/>
      <c r="SHB461" s="138"/>
      <c r="SHC461" s="138"/>
      <c r="SHD461" s="138"/>
      <c r="SHE461" s="138"/>
      <c r="SHF461" s="138"/>
      <c r="SHG461" s="138"/>
      <c r="SHH461" s="138"/>
      <c r="SHI461" s="138"/>
      <c r="SHJ461" s="138"/>
      <c r="SHK461" s="138"/>
      <c r="SHL461" s="138"/>
      <c r="SHM461" s="138"/>
      <c r="SHN461" s="138"/>
      <c r="SHO461" s="138"/>
      <c r="SHP461" s="138"/>
      <c r="SHQ461" s="138"/>
      <c r="SHR461" s="138"/>
      <c r="SHS461" s="138"/>
      <c r="SHT461" s="138"/>
      <c r="SHU461" s="138"/>
      <c r="SHV461" s="138"/>
      <c r="SHW461" s="138"/>
      <c r="SHX461" s="138"/>
      <c r="SHY461" s="138"/>
      <c r="SHZ461" s="138"/>
      <c r="SIA461" s="138"/>
      <c r="SIB461" s="138"/>
      <c r="SIC461" s="138"/>
      <c r="SID461" s="138"/>
      <c r="SIE461" s="138"/>
      <c r="SIF461" s="138"/>
      <c r="SIG461" s="138"/>
      <c r="SIH461" s="138"/>
      <c r="SII461" s="138"/>
      <c r="SIJ461" s="138"/>
      <c r="SIK461" s="138"/>
      <c r="SIL461" s="138"/>
      <c r="SIM461" s="138"/>
      <c r="SIN461" s="138"/>
      <c r="SIO461" s="138"/>
      <c r="SIP461" s="138"/>
      <c r="SIQ461" s="138"/>
      <c r="SIR461" s="138"/>
      <c r="SIS461" s="138"/>
      <c r="SIT461" s="138"/>
      <c r="SIU461" s="138"/>
      <c r="SIV461" s="138"/>
      <c r="SIW461" s="138"/>
      <c r="SIX461" s="138"/>
      <c r="SIY461" s="138"/>
      <c r="SIZ461" s="138"/>
      <c r="SJA461" s="138"/>
      <c r="SJB461" s="138"/>
      <c r="SJC461" s="138"/>
      <c r="SJD461" s="138"/>
      <c r="SJE461" s="138"/>
      <c r="SJF461" s="138"/>
      <c r="SJG461" s="138"/>
      <c r="SJH461" s="138"/>
      <c r="SJI461" s="138"/>
      <c r="SJJ461" s="138"/>
      <c r="SJK461" s="138"/>
      <c r="SJL461" s="138"/>
      <c r="SJM461" s="138"/>
      <c r="SJN461" s="138"/>
      <c r="SJO461" s="138"/>
      <c r="SJP461" s="138"/>
      <c r="SJQ461" s="138"/>
      <c r="SJR461" s="138"/>
      <c r="SJS461" s="138"/>
      <c r="SJT461" s="138"/>
      <c r="SJU461" s="138"/>
      <c r="SJV461" s="138"/>
      <c r="SJW461" s="138"/>
      <c r="SJX461" s="138"/>
      <c r="SJY461" s="138"/>
      <c r="SJZ461" s="138"/>
      <c r="SKA461" s="138"/>
      <c r="SKB461" s="138"/>
      <c r="SKC461" s="138"/>
      <c r="SKD461" s="138"/>
      <c r="SKE461" s="138"/>
      <c r="SKF461" s="138"/>
      <c r="SKG461" s="138"/>
      <c r="SKH461" s="138"/>
      <c r="SKI461" s="138"/>
      <c r="SKJ461" s="138"/>
      <c r="SKK461" s="138"/>
      <c r="SKL461" s="138"/>
      <c r="SKM461" s="138"/>
      <c r="SKN461" s="138"/>
      <c r="SKO461" s="138"/>
      <c r="SKP461" s="138"/>
      <c r="SKQ461" s="138"/>
      <c r="SKR461" s="138"/>
      <c r="SKS461" s="138"/>
      <c r="SKT461" s="138"/>
      <c r="SKU461" s="138"/>
      <c r="SKV461" s="138"/>
      <c r="SKW461" s="138"/>
      <c r="SKX461" s="138"/>
      <c r="SKY461" s="138"/>
      <c r="SKZ461" s="138"/>
      <c r="SLA461" s="138"/>
      <c r="SLB461" s="138"/>
      <c r="SLC461" s="138"/>
      <c r="SLD461" s="138"/>
      <c r="SLE461" s="138"/>
      <c r="SLF461" s="138"/>
      <c r="SLG461" s="138"/>
      <c r="SLH461" s="138"/>
      <c r="SLI461" s="138"/>
      <c r="SLJ461" s="138"/>
      <c r="SLK461" s="138"/>
      <c r="SLL461" s="138"/>
      <c r="SLM461" s="138"/>
      <c r="SLN461" s="138"/>
      <c r="SLO461" s="138"/>
      <c r="SLP461" s="138"/>
      <c r="SLQ461" s="138"/>
      <c r="SLR461" s="138"/>
      <c r="SLS461" s="138"/>
      <c r="SLT461" s="138"/>
      <c r="SLU461" s="138"/>
      <c r="SLV461" s="138"/>
      <c r="SLW461" s="138"/>
      <c r="SLX461" s="138"/>
      <c r="SLY461" s="138"/>
      <c r="SLZ461" s="138"/>
      <c r="SMA461" s="138"/>
      <c r="SMB461" s="138"/>
      <c r="SMC461" s="138"/>
      <c r="SMD461" s="138"/>
      <c r="SME461" s="138"/>
      <c r="SMF461" s="138"/>
      <c r="SMG461" s="138"/>
      <c r="SMH461" s="138"/>
      <c r="SMI461" s="138"/>
      <c r="SMJ461" s="138"/>
      <c r="SMK461" s="138"/>
      <c r="SML461" s="138"/>
      <c r="SMM461" s="138"/>
      <c r="SMN461" s="138"/>
      <c r="SMO461" s="138"/>
      <c r="SMP461" s="138"/>
      <c r="SMQ461" s="138"/>
      <c r="SMR461" s="138"/>
      <c r="SMS461" s="138"/>
      <c r="SMT461" s="138"/>
      <c r="SMU461" s="138"/>
      <c r="SMV461" s="138"/>
      <c r="SMW461" s="138"/>
      <c r="SMX461" s="138"/>
      <c r="SMY461" s="138"/>
      <c r="SMZ461" s="138"/>
      <c r="SNA461" s="138"/>
      <c r="SNB461" s="138"/>
      <c r="SNC461" s="138"/>
      <c r="SND461" s="138"/>
      <c r="SNE461" s="138"/>
      <c r="SNF461" s="138"/>
      <c r="SNG461" s="138"/>
      <c r="SNH461" s="138"/>
      <c r="SNI461" s="138"/>
      <c r="SNJ461" s="138"/>
      <c r="SNK461" s="138"/>
      <c r="SNL461" s="138"/>
      <c r="SNM461" s="138"/>
      <c r="SNN461" s="138"/>
      <c r="SNO461" s="138"/>
      <c r="SNP461" s="138"/>
      <c r="SNQ461" s="138"/>
      <c r="SNR461" s="138"/>
      <c r="SNS461" s="138"/>
      <c r="SNT461" s="138"/>
      <c r="SNU461" s="138"/>
      <c r="SNV461" s="138"/>
      <c r="SNW461" s="138"/>
      <c r="SNX461" s="138"/>
      <c r="SNY461" s="138"/>
      <c r="SNZ461" s="138"/>
      <c r="SOA461" s="138"/>
      <c r="SOB461" s="138"/>
      <c r="SOC461" s="138"/>
      <c r="SOD461" s="138"/>
      <c r="SOE461" s="138"/>
      <c r="SOF461" s="138"/>
      <c r="SOG461" s="138"/>
      <c r="SOH461" s="138"/>
      <c r="SOI461" s="138"/>
      <c r="SOJ461" s="138"/>
      <c r="SOK461" s="138"/>
      <c r="SOL461" s="138"/>
      <c r="SOM461" s="138"/>
      <c r="SON461" s="138"/>
      <c r="SOO461" s="138"/>
      <c r="SOP461" s="138"/>
      <c r="SOQ461" s="138"/>
      <c r="SOR461" s="138"/>
      <c r="SOS461" s="138"/>
      <c r="SOT461" s="138"/>
      <c r="SOU461" s="138"/>
      <c r="SOV461" s="138"/>
      <c r="SOW461" s="138"/>
      <c r="SOX461" s="138"/>
      <c r="SOY461" s="138"/>
      <c r="SOZ461" s="138"/>
      <c r="SPA461" s="138"/>
      <c r="SPB461" s="138"/>
      <c r="SPC461" s="138"/>
      <c r="SPD461" s="138"/>
      <c r="SPE461" s="138"/>
      <c r="SPF461" s="138"/>
      <c r="SPG461" s="138"/>
      <c r="SPH461" s="138"/>
      <c r="SPI461" s="138"/>
      <c r="SPJ461" s="138"/>
      <c r="SPK461" s="138"/>
      <c r="SPL461" s="138"/>
      <c r="SPM461" s="138"/>
      <c r="SPN461" s="138"/>
      <c r="SPO461" s="138"/>
      <c r="SPP461" s="138"/>
      <c r="SPQ461" s="138"/>
      <c r="SPR461" s="138"/>
      <c r="SPS461" s="138"/>
      <c r="SPT461" s="138"/>
      <c r="SPU461" s="138"/>
      <c r="SPV461" s="138"/>
      <c r="SPW461" s="138"/>
      <c r="SPX461" s="138"/>
      <c r="SPY461" s="138"/>
      <c r="SPZ461" s="138"/>
      <c r="SQA461" s="138"/>
      <c r="SQB461" s="138"/>
      <c r="SQC461" s="138"/>
      <c r="SQD461" s="138"/>
      <c r="SQE461" s="138"/>
      <c r="SQF461" s="138"/>
      <c r="SQG461" s="138"/>
      <c r="SQH461" s="138"/>
      <c r="SQI461" s="138"/>
      <c r="SQJ461" s="138"/>
      <c r="SQK461" s="138"/>
      <c r="SQL461" s="138"/>
      <c r="SQM461" s="138"/>
      <c r="SQN461" s="138"/>
      <c r="SQO461" s="138"/>
      <c r="SQP461" s="138"/>
      <c r="SQQ461" s="138"/>
      <c r="SQR461" s="138"/>
      <c r="SQS461" s="138"/>
      <c r="SQT461" s="138"/>
      <c r="SQU461" s="138"/>
      <c r="SQV461" s="138"/>
      <c r="SQW461" s="138"/>
      <c r="SQX461" s="138"/>
      <c r="SQY461" s="138"/>
      <c r="SQZ461" s="138"/>
      <c r="SRA461" s="138"/>
      <c r="SRB461" s="138"/>
      <c r="SRC461" s="138"/>
      <c r="SRD461" s="138"/>
      <c r="SRE461" s="138"/>
      <c r="SRF461" s="138"/>
      <c r="SRG461" s="138"/>
      <c r="SRH461" s="138"/>
      <c r="SRI461" s="138"/>
      <c r="SRJ461" s="138"/>
      <c r="SRK461" s="138"/>
      <c r="SRL461" s="138"/>
      <c r="SRM461" s="138"/>
      <c r="SRN461" s="138"/>
      <c r="SRO461" s="138"/>
      <c r="SRP461" s="138"/>
      <c r="SRQ461" s="138"/>
      <c r="SRR461" s="138"/>
      <c r="SRS461" s="138"/>
      <c r="SRT461" s="138"/>
      <c r="SRU461" s="138"/>
      <c r="SRV461" s="138"/>
      <c r="SRW461" s="138"/>
      <c r="SRX461" s="138"/>
      <c r="SRY461" s="138"/>
      <c r="SRZ461" s="138"/>
      <c r="SSA461" s="138"/>
      <c r="SSB461" s="138"/>
      <c r="SSC461" s="138"/>
      <c r="SSD461" s="138"/>
      <c r="SSE461" s="138"/>
      <c r="SSF461" s="138"/>
      <c r="SSG461" s="138"/>
      <c r="SSH461" s="138"/>
      <c r="SSI461" s="138"/>
      <c r="SSJ461" s="138"/>
      <c r="SSK461" s="138"/>
      <c r="SSL461" s="138"/>
      <c r="SSM461" s="138"/>
      <c r="SSN461" s="138"/>
      <c r="SSO461" s="138"/>
      <c r="SSP461" s="138"/>
      <c r="SSQ461" s="138"/>
      <c r="SSR461" s="138"/>
      <c r="SSS461" s="138"/>
      <c r="SST461" s="138"/>
      <c r="SSU461" s="138"/>
      <c r="SSV461" s="138"/>
      <c r="SSW461" s="138"/>
      <c r="SSX461" s="138"/>
      <c r="SSY461" s="138"/>
      <c r="SSZ461" s="138"/>
      <c r="STA461" s="138"/>
      <c r="STB461" s="138"/>
      <c r="STC461" s="138"/>
      <c r="STD461" s="138"/>
      <c r="STE461" s="138"/>
      <c r="STF461" s="138"/>
      <c r="STG461" s="138"/>
      <c r="STH461" s="138"/>
      <c r="STI461" s="138"/>
      <c r="STJ461" s="138"/>
      <c r="STK461" s="138"/>
      <c r="STL461" s="138"/>
      <c r="STM461" s="138"/>
      <c r="STN461" s="138"/>
      <c r="STO461" s="138"/>
      <c r="STP461" s="138"/>
      <c r="STQ461" s="138"/>
      <c r="STR461" s="138"/>
      <c r="STS461" s="138"/>
      <c r="STT461" s="138"/>
      <c r="STU461" s="138"/>
      <c r="STV461" s="138"/>
      <c r="STW461" s="138"/>
      <c r="STX461" s="138"/>
      <c r="STY461" s="138"/>
      <c r="STZ461" s="138"/>
      <c r="SUA461" s="138"/>
      <c r="SUB461" s="138"/>
      <c r="SUC461" s="138"/>
      <c r="SUD461" s="138"/>
      <c r="SUE461" s="138"/>
      <c r="SUF461" s="138"/>
      <c r="SUG461" s="138"/>
      <c r="SUH461" s="138"/>
      <c r="SUI461" s="138"/>
      <c r="SUJ461" s="138"/>
      <c r="SUK461" s="138"/>
      <c r="SUL461" s="138"/>
      <c r="SUM461" s="138"/>
      <c r="SUN461" s="138"/>
      <c r="SUO461" s="138"/>
      <c r="SUP461" s="138"/>
      <c r="SUQ461" s="138"/>
      <c r="SUR461" s="138"/>
      <c r="SUS461" s="138"/>
      <c r="SUT461" s="138"/>
      <c r="SUU461" s="138"/>
      <c r="SUV461" s="138"/>
      <c r="SUW461" s="138"/>
      <c r="SUX461" s="138"/>
      <c r="SUY461" s="138"/>
      <c r="SUZ461" s="138"/>
      <c r="SVA461" s="138"/>
      <c r="SVB461" s="138"/>
      <c r="SVC461" s="138"/>
      <c r="SVD461" s="138"/>
      <c r="SVE461" s="138"/>
      <c r="SVF461" s="138"/>
      <c r="SVG461" s="138"/>
      <c r="SVH461" s="138"/>
      <c r="SVI461" s="138"/>
      <c r="SVJ461" s="138"/>
      <c r="SVK461" s="138"/>
      <c r="SVL461" s="138"/>
      <c r="SVM461" s="138"/>
      <c r="SVN461" s="138"/>
      <c r="SVO461" s="138"/>
      <c r="SVP461" s="138"/>
      <c r="SVQ461" s="138"/>
      <c r="SVR461" s="138"/>
      <c r="SVS461" s="138"/>
      <c r="SVT461" s="138"/>
      <c r="SVU461" s="138"/>
      <c r="SVV461" s="138"/>
      <c r="SVW461" s="138"/>
      <c r="SVX461" s="138"/>
      <c r="SVY461" s="138"/>
      <c r="SVZ461" s="138"/>
      <c r="SWA461" s="138"/>
      <c r="SWB461" s="138"/>
      <c r="SWC461" s="138"/>
      <c r="SWD461" s="138"/>
      <c r="SWE461" s="138"/>
      <c r="SWF461" s="138"/>
      <c r="SWG461" s="138"/>
      <c r="SWH461" s="138"/>
      <c r="SWI461" s="138"/>
      <c r="SWJ461" s="138"/>
      <c r="SWK461" s="138"/>
      <c r="SWL461" s="138"/>
      <c r="SWM461" s="138"/>
      <c r="SWN461" s="138"/>
      <c r="SWO461" s="138"/>
      <c r="SWP461" s="138"/>
      <c r="SWQ461" s="138"/>
      <c r="SWR461" s="138"/>
      <c r="SWS461" s="138"/>
      <c r="SWT461" s="138"/>
      <c r="SWU461" s="138"/>
      <c r="SWV461" s="138"/>
      <c r="SWW461" s="138"/>
      <c r="SWX461" s="138"/>
      <c r="SWY461" s="138"/>
      <c r="SWZ461" s="138"/>
      <c r="SXA461" s="138"/>
      <c r="SXB461" s="138"/>
      <c r="SXC461" s="138"/>
      <c r="SXD461" s="138"/>
      <c r="SXE461" s="138"/>
      <c r="SXF461" s="138"/>
      <c r="SXG461" s="138"/>
      <c r="SXH461" s="138"/>
      <c r="SXI461" s="138"/>
      <c r="SXJ461" s="138"/>
      <c r="SXK461" s="138"/>
      <c r="SXL461" s="138"/>
      <c r="SXM461" s="138"/>
      <c r="SXN461" s="138"/>
      <c r="SXO461" s="138"/>
      <c r="SXP461" s="138"/>
      <c r="SXQ461" s="138"/>
      <c r="SXR461" s="138"/>
      <c r="SXS461" s="138"/>
      <c r="SXT461" s="138"/>
      <c r="SXU461" s="138"/>
      <c r="SXV461" s="138"/>
      <c r="SXW461" s="138"/>
      <c r="SXX461" s="138"/>
      <c r="SXY461" s="138"/>
      <c r="SXZ461" s="138"/>
      <c r="SYA461" s="138"/>
      <c r="SYB461" s="138"/>
      <c r="SYC461" s="138"/>
      <c r="SYD461" s="138"/>
      <c r="SYE461" s="138"/>
      <c r="SYF461" s="138"/>
      <c r="SYG461" s="138"/>
      <c r="SYH461" s="138"/>
      <c r="SYI461" s="138"/>
      <c r="SYJ461" s="138"/>
      <c r="SYK461" s="138"/>
      <c r="SYL461" s="138"/>
      <c r="SYM461" s="138"/>
      <c r="SYN461" s="138"/>
      <c r="SYO461" s="138"/>
      <c r="SYP461" s="138"/>
      <c r="SYQ461" s="138"/>
      <c r="SYR461" s="138"/>
      <c r="SYS461" s="138"/>
      <c r="SYT461" s="138"/>
      <c r="SYU461" s="138"/>
      <c r="SYV461" s="138"/>
      <c r="SYW461" s="138"/>
      <c r="SYX461" s="138"/>
      <c r="SYY461" s="138"/>
      <c r="SYZ461" s="138"/>
      <c r="SZA461" s="138"/>
      <c r="SZB461" s="138"/>
      <c r="SZC461" s="138"/>
      <c r="SZD461" s="138"/>
      <c r="SZE461" s="138"/>
      <c r="SZF461" s="138"/>
      <c r="SZG461" s="138"/>
      <c r="SZH461" s="138"/>
      <c r="SZI461" s="138"/>
      <c r="SZJ461" s="138"/>
      <c r="SZK461" s="138"/>
      <c r="SZL461" s="138"/>
      <c r="SZM461" s="138"/>
      <c r="SZN461" s="138"/>
      <c r="SZO461" s="138"/>
      <c r="SZP461" s="138"/>
      <c r="SZQ461" s="138"/>
      <c r="SZR461" s="138"/>
      <c r="SZS461" s="138"/>
      <c r="SZT461" s="138"/>
      <c r="SZU461" s="138"/>
      <c r="SZV461" s="138"/>
      <c r="SZW461" s="138"/>
      <c r="SZX461" s="138"/>
      <c r="SZY461" s="138"/>
      <c r="SZZ461" s="138"/>
      <c r="TAA461" s="138"/>
      <c r="TAB461" s="138"/>
      <c r="TAC461" s="138"/>
      <c r="TAD461" s="138"/>
      <c r="TAE461" s="138"/>
      <c r="TAF461" s="138"/>
      <c r="TAG461" s="138"/>
      <c r="TAH461" s="138"/>
      <c r="TAI461" s="138"/>
      <c r="TAJ461" s="138"/>
      <c r="TAK461" s="138"/>
      <c r="TAL461" s="138"/>
      <c r="TAM461" s="138"/>
      <c r="TAN461" s="138"/>
      <c r="TAO461" s="138"/>
      <c r="TAP461" s="138"/>
      <c r="TAQ461" s="138"/>
      <c r="TAR461" s="138"/>
      <c r="TAS461" s="138"/>
      <c r="TAT461" s="138"/>
      <c r="TAU461" s="138"/>
      <c r="TAV461" s="138"/>
      <c r="TAW461" s="138"/>
      <c r="TAX461" s="138"/>
      <c r="TAY461" s="138"/>
      <c r="TAZ461" s="138"/>
      <c r="TBA461" s="138"/>
      <c r="TBB461" s="138"/>
      <c r="TBC461" s="138"/>
      <c r="TBD461" s="138"/>
      <c r="TBE461" s="138"/>
      <c r="TBF461" s="138"/>
      <c r="TBG461" s="138"/>
      <c r="TBH461" s="138"/>
      <c r="TBI461" s="138"/>
      <c r="TBJ461" s="138"/>
      <c r="TBK461" s="138"/>
      <c r="TBL461" s="138"/>
      <c r="TBM461" s="138"/>
      <c r="TBN461" s="138"/>
      <c r="TBO461" s="138"/>
      <c r="TBP461" s="138"/>
      <c r="TBQ461" s="138"/>
      <c r="TBR461" s="138"/>
      <c r="TBS461" s="138"/>
      <c r="TBT461" s="138"/>
      <c r="TBU461" s="138"/>
      <c r="TBV461" s="138"/>
      <c r="TBW461" s="138"/>
      <c r="TBX461" s="138"/>
      <c r="TBY461" s="138"/>
      <c r="TBZ461" s="138"/>
      <c r="TCA461" s="138"/>
      <c r="TCB461" s="138"/>
      <c r="TCC461" s="138"/>
      <c r="TCD461" s="138"/>
      <c r="TCE461" s="138"/>
      <c r="TCF461" s="138"/>
      <c r="TCG461" s="138"/>
      <c r="TCH461" s="138"/>
      <c r="TCI461" s="138"/>
      <c r="TCJ461" s="138"/>
      <c r="TCK461" s="138"/>
      <c r="TCL461" s="138"/>
      <c r="TCM461" s="138"/>
      <c r="TCN461" s="138"/>
      <c r="TCO461" s="138"/>
      <c r="TCP461" s="138"/>
      <c r="TCQ461" s="138"/>
      <c r="TCR461" s="138"/>
      <c r="TCS461" s="138"/>
      <c r="TCT461" s="138"/>
      <c r="TCU461" s="138"/>
      <c r="TCV461" s="138"/>
      <c r="TCW461" s="138"/>
      <c r="TCX461" s="138"/>
      <c r="TCY461" s="138"/>
      <c r="TCZ461" s="138"/>
      <c r="TDA461" s="138"/>
      <c r="TDB461" s="138"/>
      <c r="TDC461" s="138"/>
      <c r="TDD461" s="138"/>
      <c r="TDE461" s="138"/>
      <c r="TDF461" s="138"/>
      <c r="TDG461" s="138"/>
      <c r="TDH461" s="138"/>
      <c r="TDI461" s="138"/>
      <c r="TDJ461" s="138"/>
      <c r="TDK461" s="138"/>
      <c r="TDL461" s="138"/>
      <c r="TDM461" s="138"/>
      <c r="TDN461" s="138"/>
      <c r="TDO461" s="138"/>
      <c r="TDP461" s="138"/>
      <c r="TDQ461" s="138"/>
      <c r="TDR461" s="138"/>
      <c r="TDS461" s="138"/>
      <c r="TDT461" s="138"/>
      <c r="TDU461" s="138"/>
      <c r="TDV461" s="138"/>
      <c r="TDW461" s="138"/>
      <c r="TDX461" s="138"/>
      <c r="TDY461" s="138"/>
      <c r="TDZ461" s="138"/>
      <c r="TEA461" s="138"/>
      <c r="TEB461" s="138"/>
      <c r="TEC461" s="138"/>
      <c r="TED461" s="138"/>
      <c r="TEE461" s="138"/>
      <c r="TEF461" s="138"/>
      <c r="TEG461" s="138"/>
      <c r="TEH461" s="138"/>
      <c r="TEI461" s="138"/>
      <c r="TEJ461" s="138"/>
      <c r="TEK461" s="138"/>
      <c r="TEL461" s="138"/>
      <c r="TEM461" s="138"/>
      <c r="TEN461" s="138"/>
      <c r="TEO461" s="138"/>
      <c r="TEP461" s="138"/>
      <c r="TEQ461" s="138"/>
      <c r="TER461" s="138"/>
      <c r="TES461" s="138"/>
      <c r="TET461" s="138"/>
      <c r="TEU461" s="138"/>
      <c r="TEV461" s="138"/>
      <c r="TEW461" s="138"/>
      <c r="TEX461" s="138"/>
      <c r="TEY461" s="138"/>
      <c r="TEZ461" s="138"/>
      <c r="TFA461" s="138"/>
      <c r="TFB461" s="138"/>
      <c r="TFC461" s="138"/>
      <c r="TFD461" s="138"/>
      <c r="TFE461" s="138"/>
      <c r="TFF461" s="138"/>
      <c r="TFG461" s="138"/>
      <c r="TFH461" s="138"/>
      <c r="TFI461" s="138"/>
      <c r="TFJ461" s="138"/>
      <c r="TFK461" s="138"/>
      <c r="TFL461" s="138"/>
      <c r="TFM461" s="138"/>
      <c r="TFN461" s="138"/>
      <c r="TFO461" s="138"/>
      <c r="TFP461" s="138"/>
      <c r="TFQ461" s="138"/>
      <c r="TFR461" s="138"/>
      <c r="TFS461" s="138"/>
      <c r="TFT461" s="138"/>
      <c r="TFU461" s="138"/>
      <c r="TFV461" s="138"/>
      <c r="TFW461" s="138"/>
      <c r="TFX461" s="138"/>
      <c r="TFY461" s="138"/>
      <c r="TFZ461" s="138"/>
      <c r="TGA461" s="138"/>
      <c r="TGB461" s="138"/>
      <c r="TGC461" s="138"/>
      <c r="TGD461" s="138"/>
      <c r="TGE461" s="138"/>
      <c r="TGF461" s="138"/>
      <c r="TGG461" s="138"/>
      <c r="TGH461" s="138"/>
      <c r="TGI461" s="138"/>
      <c r="TGJ461" s="138"/>
      <c r="TGK461" s="138"/>
      <c r="TGL461" s="138"/>
      <c r="TGM461" s="138"/>
      <c r="TGN461" s="138"/>
      <c r="TGO461" s="138"/>
      <c r="TGP461" s="138"/>
      <c r="TGQ461" s="138"/>
      <c r="TGR461" s="138"/>
      <c r="TGS461" s="138"/>
      <c r="TGT461" s="138"/>
      <c r="TGU461" s="138"/>
      <c r="TGV461" s="138"/>
      <c r="TGW461" s="138"/>
      <c r="TGX461" s="138"/>
      <c r="TGY461" s="138"/>
      <c r="TGZ461" s="138"/>
      <c r="THA461" s="138"/>
      <c r="THB461" s="138"/>
      <c r="THC461" s="138"/>
      <c r="THD461" s="138"/>
      <c r="THE461" s="138"/>
      <c r="THF461" s="138"/>
      <c r="THG461" s="138"/>
      <c r="THH461" s="138"/>
      <c r="THI461" s="138"/>
      <c r="THJ461" s="138"/>
      <c r="THK461" s="138"/>
      <c r="THL461" s="138"/>
      <c r="THM461" s="138"/>
      <c r="THN461" s="138"/>
      <c r="THO461" s="138"/>
      <c r="THP461" s="138"/>
      <c r="THQ461" s="138"/>
      <c r="THR461" s="138"/>
      <c r="THS461" s="138"/>
      <c r="THT461" s="138"/>
      <c r="THU461" s="138"/>
      <c r="THV461" s="138"/>
      <c r="THW461" s="138"/>
      <c r="THX461" s="138"/>
      <c r="THY461" s="138"/>
      <c r="THZ461" s="138"/>
      <c r="TIA461" s="138"/>
      <c r="TIB461" s="138"/>
      <c r="TIC461" s="138"/>
      <c r="TID461" s="138"/>
      <c r="TIE461" s="138"/>
      <c r="TIF461" s="138"/>
      <c r="TIG461" s="138"/>
      <c r="TIH461" s="138"/>
      <c r="TII461" s="138"/>
      <c r="TIJ461" s="138"/>
      <c r="TIK461" s="138"/>
      <c r="TIL461" s="138"/>
      <c r="TIM461" s="138"/>
      <c r="TIN461" s="138"/>
      <c r="TIO461" s="138"/>
      <c r="TIP461" s="138"/>
      <c r="TIQ461" s="138"/>
      <c r="TIR461" s="138"/>
      <c r="TIS461" s="138"/>
      <c r="TIT461" s="138"/>
      <c r="TIU461" s="138"/>
      <c r="TIV461" s="138"/>
      <c r="TIW461" s="138"/>
      <c r="TIX461" s="138"/>
      <c r="TIY461" s="138"/>
      <c r="TIZ461" s="138"/>
      <c r="TJA461" s="138"/>
      <c r="TJB461" s="138"/>
      <c r="TJC461" s="138"/>
      <c r="TJD461" s="138"/>
      <c r="TJE461" s="138"/>
      <c r="TJF461" s="138"/>
      <c r="TJG461" s="138"/>
      <c r="TJH461" s="138"/>
      <c r="TJI461" s="138"/>
      <c r="TJJ461" s="138"/>
      <c r="TJK461" s="138"/>
      <c r="TJL461" s="138"/>
      <c r="TJM461" s="138"/>
      <c r="TJN461" s="138"/>
      <c r="TJO461" s="138"/>
      <c r="TJP461" s="138"/>
      <c r="TJQ461" s="138"/>
      <c r="TJR461" s="138"/>
      <c r="TJS461" s="138"/>
      <c r="TJT461" s="138"/>
      <c r="TJU461" s="138"/>
      <c r="TJV461" s="138"/>
      <c r="TJW461" s="138"/>
      <c r="TJX461" s="138"/>
      <c r="TJY461" s="138"/>
      <c r="TJZ461" s="138"/>
      <c r="TKA461" s="138"/>
      <c r="TKB461" s="138"/>
      <c r="TKC461" s="138"/>
      <c r="TKD461" s="138"/>
      <c r="TKE461" s="138"/>
      <c r="TKF461" s="138"/>
      <c r="TKG461" s="138"/>
      <c r="TKH461" s="138"/>
      <c r="TKI461" s="138"/>
      <c r="TKJ461" s="138"/>
      <c r="TKK461" s="138"/>
      <c r="TKL461" s="138"/>
      <c r="TKM461" s="138"/>
      <c r="TKN461" s="138"/>
      <c r="TKO461" s="138"/>
      <c r="TKP461" s="138"/>
      <c r="TKQ461" s="138"/>
      <c r="TKR461" s="138"/>
      <c r="TKS461" s="138"/>
      <c r="TKT461" s="138"/>
      <c r="TKU461" s="138"/>
      <c r="TKV461" s="138"/>
      <c r="TKW461" s="138"/>
      <c r="TKX461" s="138"/>
      <c r="TKY461" s="138"/>
      <c r="TKZ461" s="138"/>
      <c r="TLA461" s="138"/>
      <c r="TLB461" s="138"/>
      <c r="TLC461" s="138"/>
      <c r="TLD461" s="138"/>
      <c r="TLE461" s="138"/>
      <c r="TLF461" s="138"/>
      <c r="TLG461" s="138"/>
      <c r="TLH461" s="138"/>
      <c r="TLI461" s="138"/>
      <c r="TLJ461" s="138"/>
      <c r="TLK461" s="138"/>
      <c r="TLL461" s="138"/>
      <c r="TLM461" s="138"/>
      <c r="TLN461" s="138"/>
      <c r="TLO461" s="138"/>
      <c r="TLP461" s="138"/>
      <c r="TLQ461" s="138"/>
      <c r="TLR461" s="138"/>
      <c r="TLS461" s="138"/>
      <c r="TLT461" s="138"/>
      <c r="TLU461" s="138"/>
      <c r="TLV461" s="138"/>
      <c r="TLW461" s="138"/>
      <c r="TLX461" s="138"/>
      <c r="TLY461" s="138"/>
      <c r="TLZ461" s="138"/>
      <c r="TMA461" s="138"/>
      <c r="TMB461" s="138"/>
      <c r="TMC461" s="138"/>
      <c r="TMD461" s="138"/>
      <c r="TME461" s="138"/>
      <c r="TMF461" s="138"/>
      <c r="TMG461" s="138"/>
      <c r="TMH461" s="138"/>
      <c r="TMI461" s="138"/>
      <c r="TMJ461" s="138"/>
      <c r="TMK461" s="138"/>
      <c r="TML461" s="138"/>
      <c r="TMM461" s="138"/>
      <c r="TMN461" s="138"/>
      <c r="TMO461" s="138"/>
      <c r="TMP461" s="138"/>
      <c r="TMQ461" s="138"/>
      <c r="TMR461" s="138"/>
      <c r="TMS461" s="138"/>
      <c r="TMT461" s="138"/>
      <c r="TMU461" s="138"/>
      <c r="TMV461" s="138"/>
      <c r="TMW461" s="138"/>
      <c r="TMX461" s="138"/>
      <c r="TMY461" s="138"/>
      <c r="TMZ461" s="138"/>
      <c r="TNA461" s="138"/>
      <c r="TNB461" s="138"/>
      <c r="TNC461" s="138"/>
      <c r="TND461" s="138"/>
      <c r="TNE461" s="138"/>
      <c r="TNF461" s="138"/>
      <c r="TNG461" s="138"/>
      <c r="TNH461" s="138"/>
      <c r="TNI461" s="138"/>
      <c r="TNJ461" s="138"/>
      <c r="TNK461" s="138"/>
      <c r="TNL461" s="138"/>
      <c r="TNM461" s="138"/>
      <c r="TNN461" s="138"/>
      <c r="TNO461" s="138"/>
      <c r="TNP461" s="138"/>
      <c r="TNQ461" s="138"/>
      <c r="TNR461" s="138"/>
      <c r="TNS461" s="138"/>
      <c r="TNT461" s="138"/>
      <c r="TNU461" s="138"/>
      <c r="TNV461" s="138"/>
      <c r="TNW461" s="138"/>
      <c r="TNX461" s="138"/>
      <c r="TNY461" s="138"/>
      <c r="TNZ461" s="138"/>
      <c r="TOA461" s="138"/>
      <c r="TOB461" s="138"/>
      <c r="TOC461" s="138"/>
      <c r="TOD461" s="138"/>
      <c r="TOE461" s="138"/>
      <c r="TOF461" s="138"/>
      <c r="TOG461" s="138"/>
      <c r="TOH461" s="138"/>
      <c r="TOI461" s="138"/>
      <c r="TOJ461" s="138"/>
      <c r="TOK461" s="138"/>
      <c r="TOL461" s="138"/>
      <c r="TOM461" s="138"/>
      <c r="TON461" s="138"/>
      <c r="TOO461" s="138"/>
      <c r="TOP461" s="138"/>
      <c r="TOQ461" s="138"/>
      <c r="TOR461" s="138"/>
      <c r="TOS461" s="138"/>
      <c r="TOT461" s="138"/>
      <c r="TOU461" s="138"/>
      <c r="TOV461" s="138"/>
      <c r="TOW461" s="138"/>
      <c r="TOX461" s="138"/>
      <c r="TOY461" s="138"/>
      <c r="TOZ461" s="138"/>
      <c r="TPA461" s="138"/>
      <c r="TPB461" s="138"/>
      <c r="TPC461" s="138"/>
      <c r="TPD461" s="138"/>
      <c r="TPE461" s="138"/>
      <c r="TPF461" s="138"/>
      <c r="TPG461" s="138"/>
      <c r="TPH461" s="138"/>
      <c r="TPI461" s="138"/>
      <c r="TPJ461" s="138"/>
      <c r="TPK461" s="138"/>
      <c r="TPL461" s="138"/>
      <c r="TPM461" s="138"/>
      <c r="TPN461" s="138"/>
      <c r="TPO461" s="138"/>
      <c r="TPP461" s="138"/>
      <c r="TPQ461" s="138"/>
      <c r="TPR461" s="138"/>
      <c r="TPS461" s="138"/>
      <c r="TPT461" s="138"/>
      <c r="TPU461" s="138"/>
      <c r="TPV461" s="138"/>
      <c r="TPW461" s="138"/>
      <c r="TPX461" s="138"/>
      <c r="TPY461" s="138"/>
      <c r="TPZ461" s="138"/>
      <c r="TQA461" s="138"/>
      <c r="TQB461" s="138"/>
      <c r="TQC461" s="138"/>
      <c r="TQD461" s="138"/>
      <c r="TQE461" s="138"/>
      <c r="TQF461" s="138"/>
      <c r="TQG461" s="138"/>
      <c r="TQH461" s="138"/>
      <c r="TQI461" s="138"/>
      <c r="TQJ461" s="138"/>
      <c r="TQK461" s="138"/>
      <c r="TQL461" s="138"/>
      <c r="TQM461" s="138"/>
      <c r="TQN461" s="138"/>
      <c r="TQO461" s="138"/>
      <c r="TQP461" s="138"/>
      <c r="TQQ461" s="138"/>
      <c r="TQR461" s="138"/>
      <c r="TQS461" s="138"/>
      <c r="TQT461" s="138"/>
      <c r="TQU461" s="138"/>
      <c r="TQV461" s="138"/>
      <c r="TQW461" s="138"/>
      <c r="TQX461" s="138"/>
      <c r="TQY461" s="138"/>
      <c r="TQZ461" s="138"/>
      <c r="TRA461" s="138"/>
      <c r="TRB461" s="138"/>
      <c r="TRC461" s="138"/>
      <c r="TRD461" s="138"/>
      <c r="TRE461" s="138"/>
      <c r="TRF461" s="138"/>
      <c r="TRG461" s="138"/>
      <c r="TRH461" s="138"/>
      <c r="TRI461" s="138"/>
      <c r="TRJ461" s="138"/>
      <c r="TRK461" s="138"/>
      <c r="TRL461" s="138"/>
      <c r="TRM461" s="138"/>
      <c r="TRN461" s="138"/>
      <c r="TRO461" s="138"/>
      <c r="TRP461" s="138"/>
      <c r="TRQ461" s="138"/>
      <c r="TRR461" s="138"/>
      <c r="TRS461" s="138"/>
      <c r="TRT461" s="138"/>
      <c r="TRU461" s="138"/>
      <c r="TRV461" s="138"/>
      <c r="TRW461" s="138"/>
      <c r="TRX461" s="138"/>
      <c r="TRY461" s="138"/>
      <c r="TRZ461" s="138"/>
      <c r="TSA461" s="138"/>
      <c r="TSB461" s="138"/>
      <c r="TSC461" s="138"/>
      <c r="TSD461" s="138"/>
      <c r="TSE461" s="138"/>
      <c r="TSF461" s="138"/>
      <c r="TSG461" s="138"/>
      <c r="TSH461" s="138"/>
      <c r="TSI461" s="138"/>
      <c r="TSJ461" s="138"/>
      <c r="TSK461" s="138"/>
      <c r="TSL461" s="138"/>
      <c r="TSM461" s="138"/>
      <c r="TSN461" s="138"/>
      <c r="TSO461" s="138"/>
      <c r="TSP461" s="138"/>
      <c r="TSQ461" s="138"/>
      <c r="TSR461" s="138"/>
      <c r="TSS461" s="138"/>
      <c r="TST461" s="138"/>
      <c r="TSU461" s="138"/>
      <c r="TSV461" s="138"/>
      <c r="TSW461" s="138"/>
      <c r="TSX461" s="138"/>
      <c r="TSY461" s="138"/>
      <c r="TSZ461" s="138"/>
      <c r="TTA461" s="138"/>
      <c r="TTB461" s="138"/>
      <c r="TTC461" s="138"/>
      <c r="TTD461" s="138"/>
      <c r="TTE461" s="138"/>
      <c r="TTF461" s="138"/>
      <c r="TTG461" s="138"/>
      <c r="TTH461" s="138"/>
      <c r="TTI461" s="138"/>
      <c r="TTJ461" s="138"/>
      <c r="TTK461" s="138"/>
      <c r="TTL461" s="138"/>
      <c r="TTM461" s="138"/>
      <c r="TTN461" s="138"/>
      <c r="TTO461" s="138"/>
      <c r="TTP461" s="138"/>
      <c r="TTQ461" s="138"/>
      <c r="TTR461" s="138"/>
      <c r="TTS461" s="138"/>
      <c r="TTT461" s="138"/>
      <c r="TTU461" s="138"/>
      <c r="TTV461" s="138"/>
      <c r="TTW461" s="138"/>
      <c r="TTX461" s="138"/>
      <c r="TTY461" s="138"/>
      <c r="TTZ461" s="138"/>
      <c r="TUA461" s="138"/>
      <c r="TUB461" s="138"/>
      <c r="TUC461" s="138"/>
      <c r="TUD461" s="138"/>
      <c r="TUE461" s="138"/>
      <c r="TUF461" s="138"/>
      <c r="TUG461" s="138"/>
      <c r="TUH461" s="138"/>
      <c r="TUI461" s="138"/>
      <c r="TUJ461" s="138"/>
      <c r="TUK461" s="138"/>
      <c r="TUL461" s="138"/>
      <c r="TUM461" s="138"/>
      <c r="TUN461" s="138"/>
      <c r="TUO461" s="138"/>
      <c r="TUP461" s="138"/>
      <c r="TUQ461" s="138"/>
      <c r="TUR461" s="138"/>
      <c r="TUS461" s="138"/>
      <c r="TUT461" s="138"/>
      <c r="TUU461" s="138"/>
      <c r="TUV461" s="138"/>
      <c r="TUW461" s="138"/>
      <c r="TUX461" s="138"/>
      <c r="TUY461" s="138"/>
      <c r="TUZ461" s="138"/>
      <c r="TVA461" s="138"/>
      <c r="TVB461" s="138"/>
      <c r="TVC461" s="138"/>
      <c r="TVD461" s="138"/>
      <c r="TVE461" s="138"/>
      <c r="TVF461" s="138"/>
      <c r="TVG461" s="138"/>
      <c r="TVH461" s="138"/>
      <c r="TVI461" s="138"/>
      <c r="TVJ461" s="138"/>
      <c r="TVK461" s="138"/>
      <c r="TVL461" s="138"/>
      <c r="TVM461" s="138"/>
      <c r="TVN461" s="138"/>
      <c r="TVO461" s="138"/>
      <c r="TVP461" s="138"/>
      <c r="TVQ461" s="138"/>
      <c r="TVR461" s="138"/>
      <c r="TVS461" s="138"/>
      <c r="TVT461" s="138"/>
      <c r="TVU461" s="138"/>
      <c r="TVV461" s="138"/>
      <c r="TVW461" s="138"/>
      <c r="TVX461" s="138"/>
      <c r="TVY461" s="138"/>
      <c r="TVZ461" s="138"/>
      <c r="TWA461" s="138"/>
      <c r="TWB461" s="138"/>
      <c r="TWC461" s="138"/>
      <c r="TWD461" s="138"/>
      <c r="TWE461" s="138"/>
      <c r="TWF461" s="138"/>
      <c r="TWG461" s="138"/>
      <c r="TWH461" s="138"/>
      <c r="TWI461" s="138"/>
      <c r="TWJ461" s="138"/>
      <c r="TWK461" s="138"/>
      <c r="TWL461" s="138"/>
      <c r="TWM461" s="138"/>
      <c r="TWN461" s="138"/>
      <c r="TWO461" s="138"/>
      <c r="TWP461" s="138"/>
      <c r="TWQ461" s="138"/>
      <c r="TWR461" s="138"/>
      <c r="TWS461" s="138"/>
      <c r="TWT461" s="138"/>
      <c r="TWU461" s="138"/>
      <c r="TWV461" s="138"/>
      <c r="TWW461" s="138"/>
      <c r="TWX461" s="138"/>
      <c r="TWY461" s="138"/>
      <c r="TWZ461" s="138"/>
      <c r="TXA461" s="138"/>
      <c r="TXB461" s="138"/>
      <c r="TXC461" s="138"/>
      <c r="TXD461" s="138"/>
      <c r="TXE461" s="138"/>
      <c r="TXF461" s="138"/>
      <c r="TXG461" s="138"/>
      <c r="TXH461" s="138"/>
      <c r="TXI461" s="138"/>
      <c r="TXJ461" s="138"/>
      <c r="TXK461" s="138"/>
      <c r="TXL461" s="138"/>
      <c r="TXM461" s="138"/>
      <c r="TXN461" s="138"/>
      <c r="TXO461" s="138"/>
      <c r="TXP461" s="138"/>
      <c r="TXQ461" s="138"/>
      <c r="TXR461" s="138"/>
      <c r="TXS461" s="138"/>
      <c r="TXT461" s="138"/>
      <c r="TXU461" s="138"/>
      <c r="TXV461" s="138"/>
      <c r="TXW461" s="138"/>
      <c r="TXX461" s="138"/>
      <c r="TXY461" s="138"/>
      <c r="TXZ461" s="138"/>
      <c r="TYA461" s="138"/>
      <c r="TYB461" s="138"/>
      <c r="TYC461" s="138"/>
      <c r="TYD461" s="138"/>
      <c r="TYE461" s="138"/>
      <c r="TYF461" s="138"/>
      <c r="TYG461" s="138"/>
      <c r="TYH461" s="138"/>
      <c r="TYI461" s="138"/>
      <c r="TYJ461" s="138"/>
      <c r="TYK461" s="138"/>
      <c r="TYL461" s="138"/>
      <c r="TYM461" s="138"/>
      <c r="TYN461" s="138"/>
      <c r="TYO461" s="138"/>
      <c r="TYP461" s="138"/>
      <c r="TYQ461" s="138"/>
      <c r="TYR461" s="138"/>
      <c r="TYS461" s="138"/>
      <c r="TYT461" s="138"/>
      <c r="TYU461" s="138"/>
      <c r="TYV461" s="138"/>
      <c r="TYW461" s="138"/>
      <c r="TYX461" s="138"/>
      <c r="TYY461" s="138"/>
      <c r="TYZ461" s="138"/>
      <c r="TZA461" s="138"/>
      <c r="TZB461" s="138"/>
      <c r="TZC461" s="138"/>
      <c r="TZD461" s="138"/>
      <c r="TZE461" s="138"/>
      <c r="TZF461" s="138"/>
      <c r="TZG461" s="138"/>
      <c r="TZH461" s="138"/>
      <c r="TZI461" s="138"/>
      <c r="TZJ461" s="138"/>
      <c r="TZK461" s="138"/>
      <c r="TZL461" s="138"/>
      <c r="TZM461" s="138"/>
      <c r="TZN461" s="138"/>
      <c r="TZO461" s="138"/>
      <c r="TZP461" s="138"/>
      <c r="TZQ461" s="138"/>
      <c r="TZR461" s="138"/>
      <c r="TZS461" s="138"/>
      <c r="TZT461" s="138"/>
      <c r="TZU461" s="138"/>
      <c r="TZV461" s="138"/>
      <c r="TZW461" s="138"/>
      <c r="TZX461" s="138"/>
      <c r="TZY461" s="138"/>
      <c r="TZZ461" s="138"/>
      <c r="UAA461" s="138"/>
      <c r="UAB461" s="138"/>
      <c r="UAC461" s="138"/>
      <c r="UAD461" s="138"/>
      <c r="UAE461" s="138"/>
      <c r="UAF461" s="138"/>
      <c r="UAG461" s="138"/>
      <c r="UAH461" s="138"/>
      <c r="UAI461" s="138"/>
      <c r="UAJ461" s="138"/>
      <c r="UAK461" s="138"/>
      <c r="UAL461" s="138"/>
      <c r="UAM461" s="138"/>
      <c r="UAN461" s="138"/>
      <c r="UAO461" s="138"/>
      <c r="UAP461" s="138"/>
      <c r="UAQ461" s="138"/>
      <c r="UAR461" s="138"/>
      <c r="UAS461" s="138"/>
      <c r="UAT461" s="138"/>
      <c r="UAU461" s="138"/>
      <c r="UAV461" s="138"/>
      <c r="UAW461" s="138"/>
      <c r="UAX461" s="138"/>
      <c r="UAY461" s="138"/>
      <c r="UAZ461" s="138"/>
      <c r="UBA461" s="138"/>
      <c r="UBB461" s="138"/>
      <c r="UBC461" s="138"/>
      <c r="UBD461" s="138"/>
      <c r="UBE461" s="138"/>
      <c r="UBF461" s="138"/>
      <c r="UBG461" s="138"/>
      <c r="UBH461" s="138"/>
      <c r="UBI461" s="138"/>
      <c r="UBJ461" s="138"/>
      <c r="UBK461" s="138"/>
      <c r="UBL461" s="138"/>
      <c r="UBM461" s="138"/>
      <c r="UBN461" s="138"/>
      <c r="UBO461" s="138"/>
      <c r="UBP461" s="138"/>
      <c r="UBQ461" s="138"/>
      <c r="UBR461" s="138"/>
      <c r="UBS461" s="138"/>
      <c r="UBT461" s="138"/>
      <c r="UBU461" s="138"/>
      <c r="UBV461" s="138"/>
      <c r="UBW461" s="138"/>
      <c r="UBX461" s="138"/>
      <c r="UBY461" s="138"/>
      <c r="UBZ461" s="138"/>
      <c r="UCA461" s="138"/>
      <c r="UCB461" s="138"/>
      <c r="UCC461" s="138"/>
      <c r="UCD461" s="138"/>
      <c r="UCE461" s="138"/>
      <c r="UCF461" s="138"/>
      <c r="UCG461" s="138"/>
      <c r="UCH461" s="138"/>
      <c r="UCI461" s="138"/>
      <c r="UCJ461" s="138"/>
      <c r="UCK461" s="138"/>
      <c r="UCL461" s="138"/>
      <c r="UCM461" s="138"/>
      <c r="UCN461" s="138"/>
      <c r="UCO461" s="138"/>
      <c r="UCP461" s="138"/>
      <c r="UCQ461" s="138"/>
      <c r="UCR461" s="138"/>
      <c r="UCS461" s="138"/>
      <c r="UCT461" s="138"/>
      <c r="UCU461" s="138"/>
      <c r="UCV461" s="138"/>
      <c r="UCW461" s="138"/>
      <c r="UCX461" s="138"/>
      <c r="UCY461" s="138"/>
      <c r="UCZ461" s="138"/>
      <c r="UDA461" s="138"/>
      <c r="UDB461" s="138"/>
      <c r="UDC461" s="138"/>
      <c r="UDD461" s="138"/>
      <c r="UDE461" s="138"/>
      <c r="UDF461" s="138"/>
      <c r="UDG461" s="138"/>
      <c r="UDH461" s="138"/>
      <c r="UDI461" s="138"/>
      <c r="UDJ461" s="138"/>
      <c r="UDK461" s="138"/>
      <c r="UDL461" s="138"/>
      <c r="UDM461" s="138"/>
      <c r="UDN461" s="138"/>
      <c r="UDO461" s="138"/>
      <c r="UDP461" s="138"/>
      <c r="UDQ461" s="138"/>
      <c r="UDR461" s="138"/>
      <c r="UDS461" s="138"/>
      <c r="UDT461" s="138"/>
      <c r="UDU461" s="138"/>
      <c r="UDV461" s="138"/>
      <c r="UDW461" s="138"/>
      <c r="UDX461" s="138"/>
      <c r="UDY461" s="138"/>
      <c r="UDZ461" s="138"/>
      <c r="UEA461" s="138"/>
      <c r="UEB461" s="138"/>
      <c r="UEC461" s="138"/>
      <c r="UED461" s="138"/>
      <c r="UEE461" s="138"/>
      <c r="UEF461" s="138"/>
      <c r="UEG461" s="138"/>
      <c r="UEH461" s="138"/>
      <c r="UEI461" s="138"/>
      <c r="UEJ461" s="138"/>
      <c r="UEK461" s="138"/>
      <c r="UEL461" s="138"/>
      <c r="UEM461" s="138"/>
      <c r="UEN461" s="138"/>
      <c r="UEO461" s="138"/>
      <c r="UEP461" s="138"/>
      <c r="UEQ461" s="138"/>
      <c r="UER461" s="138"/>
      <c r="UES461" s="138"/>
      <c r="UET461" s="138"/>
      <c r="UEU461" s="138"/>
      <c r="UEV461" s="138"/>
      <c r="UEW461" s="138"/>
      <c r="UEX461" s="138"/>
      <c r="UEY461" s="138"/>
      <c r="UEZ461" s="138"/>
      <c r="UFA461" s="138"/>
      <c r="UFB461" s="138"/>
      <c r="UFC461" s="138"/>
      <c r="UFD461" s="138"/>
      <c r="UFE461" s="138"/>
      <c r="UFF461" s="138"/>
      <c r="UFG461" s="138"/>
      <c r="UFH461" s="138"/>
      <c r="UFI461" s="138"/>
      <c r="UFJ461" s="138"/>
      <c r="UFK461" s="138"/>
      <c r="UFL461" s="138"/>
      <c r="UFM461" s="138"/>
      <c r="UFN461" s="138"/>
      <c r="UFO461" s="138"/>
      <c r="UFP461" s="138"/>
      <c r="UFQ461" s="138"/>
      <c r="UFR461" s="138"/>
      <c r="UFS461" s="138"/>
      <c r="UFT461" s="138"/>
      <c r="UFU461" s="138"/>
      <c r="UFV461" s="138"/>
      <c r="UFW461" s="138"/>
      <c r="UFX461" s="138"/>
      <c r="UFY461" s="138"/>
      <c r="UFZ461" s="138"/>
      <c r="UGA461" s="138"/>
      <c r="UGB461" s="138"/>
      <c r="UGC461" s="138"/>
      <c r="UGD461" s="138"/>
      <c r="UGE461" s="138"/>
      <c r="UGF461" s="138"/>
      <c r="UGG461" s="138"/>
      <c r="UGH461" s="138"/>
      <c r="UGI461" s="138"/>
      <c r="UGJ461" s="138"/>
      <c r="UGK461" s="138"/>
      <c r="UGL461" s="138"/>
      <c r="UGM461" s="138"/>
      <c r="UGN461" s="138"/>
      <c r="UGO461" s="138"/>
      <c r="UGP461" s="138"/>
      <c r="UGQ461" s="138"/>
      <c r="UGR461" s="138"/>
      <c r="UGS461" s="138"/>
      <c r="UGT461" s="138"/>
      <c r="UGU461" s="138"/>
      <c r="UGV461" s="138"/>
      <c r="UGW461" s="138"/>
      <c r="UGX461" s="138"/>
      <c r="UGY461" s="138"/>
      <c r="UGZ461" s="138"/>
      <c r="UHA461" s="138"/>
      <c r="UHB461" s="138"/>
      <c r="UHC461" s="138"/>
      <c r="UHD461" s="138"/>
      <c r="UHE461" s="138"/>
      <c r="UHF461" s="138"/>
      <c r="UHG461" s="138"/>
      <c r="UHH461" s="138"/>
      <c r="UHI461" s="138"/>
      <c r="UHJ461" s="138"/>
      <c r="UHK461" s="138"/>
      <c r="UHL461" s="138"/>
      <c r="UHM461" s="138"/>
      <c r="UHN461" s="138"/>
      <c r="UHO461" s="138"/>
      <c r="UHP461" s="138"/>
      <c r="UHQ461" s="138"/>
      <c r="UHR461" s="138"/>
      <c r="UHS461" s="138"/>
      <c r="UHT461" s="138"/>
      <c r="UHU461" s="138"/>
      <c r="UHV461" s="138"/>
      <c r="UHW461" s="138"/>
      <c r="UHX461" s="138"/>
      <c r="UHY461" s="138"/>
      <c r="UHZ461" s="138"/>
      <c r="UIA461" s="138"/>
      <c r="UIB461" s="138"/>
      <c r="UIC461" s="138"/>
      <c r="UID461" s="138"/>
      <c r="UIE461" s="138"/>
      <c r="UIF461" s="138"/>
      <c r="UIG461" s="138"/>
      <c r="UIH461" s="138"/>
      <c r="UII461" s="138"/>
      <c r="UIJ461" s="138"/>
      <c r="UIK461" s="138"/>
      <c r="UIL461" s="138"/>
      <c r="UIM461" s="138"/>
      <c r="UIN461" s="138"/>
      <c r="UIO461" s="138"/>
      <c r="UIP461" s="138"/>
      <c r="UIQ461" s="138"/>
      <c r="UIR461" s="138"/>
      <c r="UIS461" s="138"/>
      <c r="UIT461" s="138"/>
      <c r="UIU461" s="138"/>
      <c r="UIV461" s="138"/>
      <c r="UIW461" s="138"/>
      <c r="UIX461" s="138"/>
      <c r="UIY461" s="138"/>
      <c r="UIZ461" s="138"/>
      <c r="UJA461" s="138"/>
      <c r="UJB461" s="138"/>
      <c r="UJC461" s="138"/>
      <c r="UJD461" s="138"/>
      <c r="UJE461" s="138"/>
      <c r="UJF461" s="138"/>
      <c r="UJG461" s="138"/>
      <c r="UJH461" s="138"/>
      <c r="UJI461" s="138"/>
      <c r="UJJ461" s="138"/>
      <c r="UJK461" s="138"/>
      <c r="UJL461" s="138"/>
      <c r="UJM461" s="138"/>
      <c r="UJN461" s="138"/>
      <c r="UJO461" s="138"/>
      <c r="UJP461" s="138"/>
      <c r="UJQ461" s="138"/>
      <c r="UJR461" s="138"/>
      <c r="UJS461" s="138"/>
      <c r="UJT461" s="138"/>
      <c r="UJU461" s="138"/>
      <c r="UJV461" s="138"/>
      <c r="UJW461" s="138"/>
      <c r="UJX461" s="138"/>
      <c r="UJY461" s="138"/>
      <c r="UJZ461" s="138"/>
      <c r="UKA461" s="138"/>
      <c r="UKB461" s="138"/>
      <c r="UKC461" s="138"/>
      <c r="UKD461" s="138"/>
      <c r="UKE461" s="138"/>
      <c r="UKF461" s="138"/>
      <c r="UKG461" s="138"/>
      <c r="UKH461" s="138"/>
      <c r="UKI461" s="138"/>
      <c r="UKJ461" s="138"/>
      <c r="UKK461" s="138"/>
      <c r="UKL461" s="138"/>
      <c r="UKM461" s="138"/>
      <c r="UKN461" s="138"/>
      <c r="UKO461" s="138"/>
      <c r="UKP461" s="138"/>
      <c r="UKQ461" s="138"/>
      <c r="UKR461" s="138"/>
      <c r="UKS461" s="138"/>
      <c r="UKT461" s="138"/>
      <c r="UKU461" s="138"/>
      <c r="UKV461" s="138"/>
      <c r="UKW461" s="138"/>
      <c r="UKX461" s="138"/>
      <c r="UKY461" s="138"/>
      <c r="UKZ461" s="138"/>
      <c r="ULA461" s="138"/>
      <c r="ULB461" s="138"/>
      <c r="ULC461" s="138"/>
      <c r="ULD461" s="138"/>
      <c r="ULE461" s="138"/>
      <c r="ULF461" s="138"/>
      <c r="ULG461" s="138"/>
      <c r="ULH461" s="138"/>
      <c r="ULI461" s="138"/>
      <c r="ULJ461" s="138"/>
      <c r="ULK461" s="138"/>
      <c r="ULL461" s="138"/>
      <c r="ULM461" s="138"/>
      <c r="ULN461" s="138"/>
      <c r="ULO461" s="138"/>
      <c r="ULP461" s="138"/>
      <c r="ULQ461" s="138"/>
      <c r="ULR461" s="138"/>
      <c r="ULS461" s="138"/>
      <c r="ULT461" s="138"/>
      <c r="ULU461" s="138"/>
      <c r="ULV461" s="138"/>
      <c r="ULW461" s="138"/>
      <c r="ULX461" s="138"/>
      <c r="ULY461" s="138"/>
      <c r="ULZ461" s="138"/>
      <c r="UMA461" s="138"/>
      <c r="UMB461" s="138"/>
      <c r="UMC461" s="138"/>
      <c r="UMD461" s="138"/>
      <c r="UME461" s="138"/>
      <c r="UMF461" s="138"/>
      <c r="UMG461" s="138"/>
      <c r="UMH461" s="138"/>
      <c r="UMI461" s="138"/>
      <c r="UMJ461" s="138"/>
      <c r="UMK461" s="138"/>
      <c r="UML461" s="138"/>
      <c r="UMM461" s="138"/>
      <c r="UMN461" s="138"/>
      <c r="UMO461" s="138"/>
      <c r="UMP461" s="138"/>
      <c r="UMQ461" s="138"/>
      <c r="UMR461" s="138"/>
      <c r="UMS461" s="138"/>
      <c r="UMT461" s="138"/>
      <c r="UMU461" s="138"/>
      <c r="UMV461" s="138"/>
      <c r="UMW461" s="138"/>
      <c r="UMX461" s="138"/>
      <c r="UMY461" s="138"/>
      <c r="UMZ461" s="138"/>
      <c r="UNA461" s="138"/>
      <c r="UNB461" s="138"/>
      <c r="UNC461" s="138"/>
      <c r="UND461" s="138"/>
      <c r="UNE461" s="138"/>
      <c r="UNF461" s="138"/>
      <c r="UNG461" s="138"/>
      <c r="UNH461" s="138"/>
      <c r="UNI461" s="138"/>
      <c r="UNJ461" s="138"/>
      <c r="UNK461" s="138"/>
      <c r="UNL461" s="138"/>
      <c r="UNM461" s="138"/>
      <c r="UNN461" s="138"/>
      <c r="UNO461" s="138"/>
      <c r="UNP461" s="138"/>
      <c r="UNQ461" s="138"/>
      <c r="UNR461" s="138"/>
      <c r="UNS461" s="138"/>
      <c r="UNT461" s="138"/>
      <c r="UNU461" s="138"/>
      <c r="UNV461" s="138"/>
      <c r="UNW461" s="138"/>
      <c r="UNX461" s="138"/>
      <c r="UNY461" s="138"/>
      <c r="UNZ461" s="138"/>
      <c r="UOA461" s="138"/>
      <c r="UOB461" s="138"/>
      <c r="UOC461" s="138"/>
      <c r="UOD461" s="138"/>
      <c r="UOE461" s="138"/>
      <c r="UOF461" s="138"/>
      <c r="UOG461" s="138"/>
      <c r="UOH461" s="138"/>
      <c r="UOI461" s="138"/>
      <c r="UOJ461" s="138"/>
      <c r="UOK461" s="138"/>
      <c r="UOL461" s="138"/>
      <c r="UOM461" s="138"/>
      <c r="UON461" s="138"/>
      <c r="UOO461" s="138"/>
      <c r="UOP461" s="138"/>
      <c r="UOQ461" s="138"/>
      <c r="UOR461" s="138"/>
      <c r="UOS461" s="138"/>
      <c r="UOT461" s="138"/>
      <c r="UOU461" s="138"/>
      <c r="UOV461" s="138"/>
      <c r="UOW461" s="138"/>
      <c r="UOX461" s="138"/>
      <c r="UOY461" s="138"/>
      <c r="UOZ461" s="138"/>
      <c r="UPA461" s="138"/>
      <c r="UPB461" s="138"/>
      <c r="UPC461" s="138"/>
      <c r="UPD461" s="138"/>
      <c r="UPE461" s="138"/>
      <c r="UPF461" s="138"/>
      <c r="UPG461" s="138"/>
      <c r="UPH461" s="138"/>
      <c r="UPI461" s="138"/>
      <c r="UPJ461" s="138"/>
      <c r="UPK461" s="138"/>
      <c r="UPL461" s="138"/>
      <c r="UPM461" s="138"/>
      <c r="UPN461" s="138"/>
      <c r="UPO461" s="138"/>
      <c r="UPP461" s="138"/>
      <c r="UPQ461" s="138"/>
      <c r="UPR461" s="138"/>
      <c r="UPS461" s="138"/>
      <c r="UPT461" s="138"/>
      <c r="UPU461" s="138"/>
      <c r="UPV461" s="138"/>
      <c r="UPW461" s="138"/>
      <c r="UPX461" s="138"/>
      <c r="UPY461" s="138"/>
      <c r="UPZ461" s="138"/>
      <c r="UQA461" s="138"/>
      <c r="UQB461" s="138"/>
      <c r="UQC461" s="138"/>
      <c r="UQD461" s="138"/>
      <c r="UQE461" s="138"/>
      <c r="UQF461" s="138"/>
      <c r="UQG461" s="138"/>
      <c r="UQH461" s="138"/>
      <c r="UQI461" s="138"/>
      <c r="UQJ461" s="138"/>
      <c r="UQK461" s="138"/>
      <c r="UQL461" s="138"/>
      <c r="UQM461" s="138"/>
      <c r="UQN461" s="138"/>
      <c r="UQO461" s="138"/>
      <c r="UQP461" s="138"/>
      <c r="UQQ461" s="138"/>
      <c r="UQR461" s="138"/>
      <c r="UQS461" s="138"/>
      <c r="UQT461" s="138"/>
      <c r="UQU461" s="138"/>
      <c r="UQV461" s="138"/>
      <c r="UQW461" s="138"/>
      <c r="UQX461" s="138"/>
      <c r="UQY461" s="138"/>
      <c r="UQZ461" s="138"/>
      <c r="URA461" s="138"/>
      <c r="URB461" s="138"/>
      <c r="URC461" s="138"/>
      <c r="URD461" s="138"/>
      <c r="URE461" s="138"/>
      <c r="URF461" s="138"/>
      <c r="URG461" s="138"/>
      <c r="URH461" s="138"/>
      <c r="URI461" s="138"/>
      <c r="URJ461" s="138"/>
      <c r="URK461" s="138"/>
      <c r="URL461" s="138"/>
      <c r="URM461" s="138"/>
      <c r="URN461" s="138"/>
      <c r="URO461" s="138"/>
      <c r="URP461" s="138"/>
      <c r="URQ461" s="138"/>
      <c r="URR461" s="138"/>
      <c r="URS461" s="138"/>
      <c r="URT461" s="138"/>
      <c r="URU461" s="138"/>
      <c r="URV461" s="138"/>
      <c r="URW461" s="138"/>
      <c r="URX461" s="138"/>
      <c r="URY461" s="138"/>
      <c r="URZ461" s="138"/>
      <c r="USA461" s="138"/>
      <c r="USB461" s="138"/>
      <c r="USC461" s="138"/>
      <c r="USD461" s="138"/>
      <c r="USE461" s="138"/>
      <c r="USF461" s="138"/>
      <c r="USG461" s="138"/>
      <c r="USH461" s="138"/>
      <c r="USI461" s="138"/>
      <c r="USJ461" s="138"/>
      <c r="USK461" s="138"/>
      <c r="USL461" s="138"/>
      <c r="USM461" s="138"/>
      <c r="USN461" s="138"/>
      <c r="USO461" s="138"/>
      <c r="USP461" s="138"/>
      <c r="USQ461" s="138"/>
      <c r="USR461" s="138"/>
      <c r="USS461" s="138"/>
      <c r="UST461" s="138"/>
      <c r="USU461" s="138"/>
      <c r="USV461" s="138"/>
      <c r="USW461" s="138"/>
      <c r="USX461" s="138"/>
      <c r="USY461" s="138"/>
      <c r="USZ461" s="138"/>
      <c r="UTA461" s="138"/>
      <c r="UTB461" s="138"/>
      <c r="UTC461" s="138"/>
      <c r="UTD461" s="138"/>
      <c r="UTE461" s="138"/>
      <c r="UTF461" s="138"/>
      <c r="UTG461" s="138"/>
      <c r="UTH461" s="138"/>
      <c r="UTI461" s="138"/>
      <c r="UTJ461" s="138"/>
      <c r="UTK461" s="138"/>
      <c r="UTL461" s="138"/>
      <c r="UTM461" s="138"/>
      <c r="UTN461" s="138"/>
      <c r="UTO461" s="138"/>
      <c r="UTP461" s="138"/>
      <c r="UTQ461" s="138"/>
      <c r="UTR461" s="138"/>
      <c r="UTS461" s="138"/>
      <c r="UTT461" s="138"/>
      <c r="UTU461" s="138"/>
      <c r="UTV461" s="138"/>
      <c r="UTW461" s="138"/>
      <c r="UTX461" s="138"/>
      <c r="UTY461" s="138"/>
      <c r="UTZ461" s="138"/>
      <c r="UUA461" s="138"/>
      <c r="UUB461" s="138"/>
      <c r="UUC461" s="138"/>
      <c r="UUD461" s="138"/>
      <c r="UUE461" s="138"/>
      <c r="UUF461" s="138"/>
      <c r="UUG461" s="138"/>
      <c r="UUH461" s="138"/>
      <c r="UUI461" s="138"/>
      <c r="UUJ461" s="138"/>
      <c r="UUK461" s="138"/>
      <c r="UUL461" s="138"/>
      <c r="UUM461" s="138"/>
      <c r="UUN461" s="138"/>
      <c r="UUO461" s="138"/>
      <c r="UUP461" s="138"/>
      <c r="UUQ461" s="138"/>
      <c r="UUR461" s="138"/>
      <c r="UUS461" s="138"/>
      <c r="UUT461" s="138"/>
      <c r="UUU461" s="138"/>
      <c r="UUV461" s="138"/>
      <c r="UUW461" s="138"/>
      <c r="UUX461" s="138"/>
      <c r="UUY461" s="138"/>
      <c r="UUZ461" s="138"/>
      <c r="UVA461" s="138"/>
      <c r="UVB461" s="138"/>
      <c r="UVC461" s="138"/>
      <c r="UVD461" s="138"/>
      <c r="UVE461" s="138"/>
      <c r="UVF461" s="138"/>
      <c r="UVG461" s="138"/>
      <c r="UVH461" s="138"/>
      <c r="UVI461" s="138"/>
      <c r="UVJ461" s="138"/>
      <c r="UVK461" s="138"/>
      <c r="UVL461" s="138"/>
      <c r="UVM461" s="138"/>
      <c r="UVN461" s="138"/>
      <c r="UVO461" s="138"/>
      <c r="UVP461" s="138"/>
      <c r="UVQ461" s="138"/>
      <c r="UVR461" s="138"/>
      <c r="UVS461" s="138"/>
      <c r="UVT461" s="138"/>
      <c r="UVU461" s="138"/>
      <c r="UVV461" s="138"/>
      <c r="UVW461" s="138"/>
      <c r="UVX461" s="138"/>
      <c r="UVY461" s="138"/>
      <c r="UVZ461" s="138"/>
      <c r="UWA461" s="138"/>
      <c r="UWB461" s="138"/>
      <c r="UWC461" s="138"/>
      <c r="UWD461" s="138"/>
      <c r="UWE461" s="138"/>
      <c r="UWF461" s="138"/>
      <c r="UWG461" s="138"/>
      <c r="UWH461" s="138"/>
      <c r="UWI461" s="138"/>
      <c r="UWJ461" s="138"/>
      <c r="UWK461" s="138"/>
      <c r="UWL461" s="138"/>
      <c r="UWM461" s="138"/>
      <c r="UWN461" s="138"/>
      <c r="UWO461" s="138"/>
      <c r="UWP461" s="138"/>
      <c r="UWQ461" s="138"/>
      <c r="UWR461" s="138"/>
      <c r="UWS461" s="138"/>
      <c r="UWT461" s="138"/>
      <c r="UWU461" s="138"/>
      <c r="UWV461" s="138"/>
      <c r="UWW461" s="138"/>
      <c r="UWX461" s="138"/>
      <c r="UWY461" s="138"/>
      <c r="UWZ461" s="138"/>
      <c r="UXA461" s="138"/>
      <c r="UXB461" s="138"/>
      <c r="UXC461" s="138"/>
      <c r="UXD461" s="138"/>
      <c r="UXE461" s="138"/>
      <c r="UXF461" s="138"/>
      <c r="UXG461" s="138"/>
      <c r="UXH461" s="138"/>
      <c r="UXI461" s="138"/>
      <c r="UXJ461" s="138"/>
      <c r="UXK461" s="138"/>
      <c r="UXL461" s="138"/>
      <c r="UXM461" s="138"/>
      <c r="UXN461" s="138"/>
      <c r="UXO461" s="138"/>
      <c r="UXP461" s="138"/>
      <c r="UXQ461" s="138"/>
      <c r="UXR461" s="138"/>
      <c r="UXS461" s="138"/>
      <c r="UXT461" s="138"/>
      <c r="UXU461" s="138"/>
      <c r="UXV461" s="138"/>
      <c r="UXW461" s="138"/>
      <c r="UXX461" s="138"/>
      <c r="UXY461" s="138"/>
      <c r="UXZ461" s="138"/>
      <c r="UYA461" s="138"/>
      <c r="UYB461" s="138"/>
      <c r="UYC461" s="138"/>
      <c r="UYD461" s="138"/>
      <c r="UYE461" s="138"/>
      <c r="UYF461" s="138"/>
      <c r="UYG461" s="138"/>
      <c r="UYH461" s="138"/>
      <c r="UYI461" s="138"/>
      <c r="UYJ461" s="138"/>
      <c r="UYK461" s="138"/>
      <c r="UYL461" s="138"/>
      <c r="UYM461" s="138"/>
      <c r="UYN461" s="138"/>
      <c r="UYO461" s="138"/>
      <c r="UYP461" s="138"/>
      <c r="UYQ461" s="138"/>
      <c r="UYR461" s="138"/>
      <c r="UYS461" s="138"/>
      <c r="UYT461" s="138"/>
      <c r="UYU461" s="138"/>
      <c r="UYV461" s="138"/>
      <c r="UYW461" s="138"/>
      <c r="UYX461" s="138"/>
      <c r="UYY461" s="138"/>
      <c r="UYZ461" s="138"/>
      <c r="UZA461" s="138"/>
      <c r="UZB461" s="138"/>
      <c r="UZC461" s="138"/>
      <c r="UZD461" s="138"/>
      <c r="UZE461" s="138"/>
      <c r="UZF461" s="138"/>
      <c r="UZG461" s="138"/>
      <c r="UZH461" s="138"/>
      <c r="UZI461" s="138"/>
      <c r="UZJ461" s="138"/>
      <c r="UZK461" s="138"/>
      <c r="UZL461" s="138"/>
      <c r="UZM461" s="138"/>
      <c r="UZN461" s="138"/>
      <c r="UZO461" s="138"/>
      <c r="UZP461" s="138"/>
      <c r="UZQ461" s="138"/>
      <c r="UZR461" s="138"/>
      <c r="UZS461" s="138"/>
      <c r="UZT461" s="138"/>
      <c r="UZU461" s="138"/>
      <c r="UZV461" s="138"/>
      <c r="UZW461" s="138"/>
      <c r="UZX461" s="138"/>
      <c r="UZY461" s="138"/>
      <c r="UZZ461" s="138"/>
      <c r="VAA461" s="138"/>
      <c r="VAB461" s="138"/>
      <c r="VAC461" s="138"/>
      <c r="VAD461" s="138"/>
      <c r="VAE461" s="138"/>
      <c r="VAF461" s="138"/>
      <c r="VAG461" s="138"/>
      <c r="VAH461" s="138"/>
      <c r="VAI461" s="138"/>
      <c r="VAJ461" s="138"/>
      <c r="VAK461" s="138"/>
      <c r="VAL461" s="138"/>
      <c r="VAM461" s="138"/>
      <c r="VAN461" s="138"/>
      <c r="VAO461" s="138"/>
      <c r="VAP461" s="138"/>
      <c r="VAQ461" s="138"/>
      <c r="VAR461" s="138"/>
      <c r="VAS461" s="138"/>
      <c r="VAT461" s="138"/>
      <c r="VAU461" s="138"/>
      <c r="VAV461" s="138"/>
      <c r="VAW461" s="138"/>
      <c r="VAX461" s="138"/>
      <c r="VAY461" s="138"/>
      <c r="VAZ461" s="138"/>
      <c r="VBA461" s="138"/>
      <c r="VBB461" s="138"/>
      <c r="VBC461" s="138"/>
      <c r="VBD461" s="138"/>
      <c r="VBE461" s="138"/>
      <c r="VBF461" s="138"/>
      <c r="VBG461" s="138"/>
      <c r="VBH461" s="138"/>
      <c r="VBI461" s="138"/>
      <c r="VBJ461" s="138"/>
      <c r="VBK461" s="138"/>
      <c r="VBL461" s="138"/>
      <c r="VBM461" s="138"/>
      <c r="VBN461" s="138"/>
      <c r="VBO461" s="138"/>
      <c r="VBP461" s="138"/>
      <c r="VBQ461" s="138"/>
      <c r="VBR461" s="138"/>
      <c r="VBS461" s="138"/>
      <c r="VBT461" s="138"/>
      <c r="VBU461" s="138"/>
      <c r="VBV461" s="138"/>
      <c r="VBW461" s="138"/>
      <c r="VBX461" s="138"/>
      <c r="VBY461" s="138"/>
      <c r="VBZ461" s="138"/>
      <c r="VCA461" s="138"/>
      <c r="VCB461" s="138"/>
      <c r="VCC461" s="138"/>
      <c r="VCD461" s="138"/>
      <c r="VCE461" s="138"/>
      <c r="VCF461" s="138"/>
      <c r="VCG461" s="138"/>
      <c r="VCH461" s="138"/>
      <c r="VCI461" s="138"/>
      <c r="VCJ461" s="138"/>
      <c r="VCK461" s="138"/>
      <c r="VCL461" s="138"/>
      <c r="VCM461" s="138"/>
      <c r="VCN461" s="138"/>
      <c r="VCO461" s="138"/>
      <c r="VCP461" s="138"/>
      <c r="VCQ461" s="138"/>
      <c r="VCR461" s="138"/>
      <c r="VCS461" s="138"/>
      <c r="VCT461" s="138"/>
      <c r="VCU461" s="138"/>
      <c r="VCV461" s="138"/>
      <c r="VCW461" s="138"/>
      <c r="VCX461" s="138"/>
      <c r="VCY461" s="138"/>
      <c r="VCZ461" s="138"/>
      <c r="VDA461" s="138"/>
      <c r="VDB461" s="138"/>
      <c r="VDC461" s="138"/>
      <c r="VDD461" s="138"/>
      <c r="VDE461" s="138"/>
      <c r="VDF461" s="138"/>
      <c r="VDG461" s="138"/>
      <c r="VDH461" s="138"/>
      <c r="VDI461" s="138"/>
      <c r="VDJ461" s="138"/>
      <c r="VDK461" s="138"/>
      <c r="VDL461" s="138"/>
      <c r="VDM461" s="138"/>
      <c r="VDN461" s="138"/>
      <c r="VDO461" s="138"/>
      <c r="VDP461" s="138"/>
      <c r="VDQ461" s="138"/>
      <c r="VDR461" s="138"/>
      <c r="VDS461" s="138"/>
      <c r="VDT461" s="138"/>
      <c r="VDU461" s="138"/>
      <c r="VDV461" s="138"/>
      <c r="VDW461" s="138"/>
      <c r="VDX461" s="138"/>
      <c r="VDY461" s="138"/>
      <c r="VDZ461" s="138"/>
      <c r="VEA461" s="138"/>
      <c r="VEB461" s="138"/>
      <c r="VEC461" s="138"/>
      <c r="VED461" s="138"/>
      <c r="VEE461" s="138"/>
      <c r="VEF461" s="138"/>
      <c r="VEG461" s="138"/>
      <c r="VEH461" s="138"/>
      <c r="VEI461" s="138"/>
      <c r="VEJ461" s="138"/>
      <c r="VEK461" s="138"/>
      <c r="VEL461" s="138"/>
      <c r="VEM461" s="138"/>
      <c r="VEN461" s="138"/>
      <c r="VEO461" s="138"/>
      <c r="VEP461" s="138"/>
      <c r="VEQ461" s="138"/>
      <c r="VER461" s="138"/>
      <c r="VES461" s="138"/>
      <c r="VET461" s="138"/>
      <c r="VEU461" s="138"/>
      <c r="VEV461" s="138"/>
      <c r="VEW461" s="138"/>
      <c r="VEX461" s="138"/>
      <c r="VEY461" s="138"/>
      <c r="VEZ461" s="138"/>
      <c r="VFA461" s="138"/>
      <c r="VFB461" s="138"/>
      <c r="VFC461" s="138"/>
      <c r="VFD461" s="138"/>
      <c r="VFE461" s="138"/>
      <c r="VFF461" s="138"/>
      <c r="VFG461" s="138"/>
      <c r="VFH461" s="138"/>
      <c r="VFI461" s="138"/>
      <c r="VFJ461" s="138"/>
      <c r="VFK461" s="138"/>
      <c r="VFL461" s="138"/>
      <c r="VFM461" s="138"/>
      <c r="VFN461" s="138"/>
      <c r="VFO461" s="138"/>
      <c r="VFP461" s="138"/>
      <c r="VFQ461" s="138"/>
      <c r="VFR461" s="138"/>
      <c r="VFS461" s="138"/>
      <c r="VFT461" s="138"/>
      <c r="VFU461" s="138"/>
      <c r="VFV461" s="138"/>
      <c r="VFW461" s="138"/>
      <c r="VFX461" s="138"/>
      <c r="VFY461" s="138"/>
      <c r="VFZ461" s="138"/>
      <c r="VGA461" s="138"/>
      <c r="VGB461" s="138"/>
      <c r="VGC461" s="138"/>
      <c r="VGD461" s="138"/>
      <c r="VGE461" s="138"/>
      <c r="VGF461" s="138"/>
      <c r="VGG461" s="138"/>
      <c r="VGH461" s="138"/>
      <c r="VGI461" s="138"/>
      <c r="VGJ461" s="138"/>
      <c r="VGK461" s="138"/>
      <c r="VGL461" s="138"/>
      <c r="VGM461" s="138"/>
      <c r="VGN461" s="138"/>
      <c r="VGO461" s="138"/>
      <c r="VGP461" s="138"/>
      <c r="VGQ461" s="138"/>
      <c r="VGR461" s="138"/>
      <c r="VGS461" s="138"/>
      <c r="VGT461" s="138"/>
      <c r="VGU461" s="138"/>
      <c r="VGV461" s="138"/>
      <c r="VGW461" s="138"/>
      <c r="VGX461" s="138"/>
      <c r="VGY461" s="138"/>
      <c r="VGZ461" s="138"/>
      <c r="VHA461" s="138"/>
      <c r="VHB461" s="138"/>
      <c r="VHC461" s="138"/>
      <c r="VHD461" s="138"/>
      <c r="VHE461" s="138"/>
      <c r="VHF461" s="138"/>
      <c r="VHG461" s="138"/>
      <c r="VHH461" s="138"/>
      <c r="VHI461" s="138"/>
      <c r="VHJ461" s="138"/>
      <c r="VHK461" s="138"/>
      <c r="VHL461" s="138"/>
      <c r="VHM461" s="138"/>
      <c r="VHN461" s="138"/>
      <c r="VHO461" s="138"/>
      <c r="VHP461" s="138"/>
      <c r="VHQ461" s="138"/>
      <c r="VHR461" s="138"/>
      <c r="VHS461" s="138"/>
      <c r="VHT461" s="138"/>
      <c r="VHU461" s="138"/>
      <c r="VHV461" s="138"/>
      <c r="VHW461" s="138"/>
      <c r="VHX461" s="138"/>
      <c r="VHY461" s="138"/>
      <c r="VHZ461" s="138"/>
      <c r="VIA461" s="138"/>
      <c r="VIB461" s="138"/>
      <c r="VIC461" s="138"/>
      <c r="VID461" s="138"/>
      <c r="VIE461" s="138"/>
      <c r="VIF461" s="138"/>
      <c r="VIG461" s="138"/>
      <c r="VIH461" s="138"/>
      <c r="VII461" s="138"/>
      <c r="VIJ461" s="138"/>
      <c r="VIK461" s="138"/>
      <c r="VIL461" s="138"/>
      <c r="VIM461" s="138"/>
      <c r="VIN461" s="138"/>
      <c r="VIO461" s="138"/>
      <c r="VIP461" s="138"/>
      <c r="VIQ461" s="138"/>
      <c r="VIR461" s="138"/>
      <c r="VIS461" s="138"/>
      <c r="VIT461" s="138"/>
      <c r="VIU461" s="138"/>
      <c r="VIV461" s="138"/>
      <c r="VIW461" s="138"/>
      <c r="VIX461" s="138"/>
      <c r="VIY461" s="138"/>
      <c r="VIZ461" s="138"/>
      <c r="VJA461" s="138"/>
      <c r="VJB461" s="138"/>
      <c r="VJC461" s="138"/>
      <c r="VJD461" s="138"/>
      <c r="VJE461" s="138"/>
      <c r="VJF461" s="138"/>
      <c r="VJG461" s="138"/>
      <c r="VJH461" s="138"/>
      <c r="VJI461" s="138"/>
      <c r="VJJ461" s="138"/>
      <c r="VJK461" s="138"/>
      <c r="VJL461" s="138"/>
      <c r="VJM461" s="138"/>
      <c r="VJN461" s="138"/>
      <c r="VJO461" s="138"/>
      <c r="VJP461" s="138"/>
      <c r="VJQ461" s="138"/>
      <c r="VJR461" s="138"/>
      <c r="VJS461" s="138"/>
      <c r="VJT461" s="138"/>
      <c r="VJU461" s="138"/>
      <c r="VJV461" s="138"/>
      <c r="VJW461" s="138"/>
      <c r="VJX461" s="138"/>
      <c r="VJY461" s="138"/>
      <c r="VJZ461" s="138"/>
      <c r="VKA461" s="138"/>
      <c r="VKB461" s="138"/>
      <c r="VKC461" s="138"/>
      <c r="VKD461" s="138"/>
      <c r="VKE461" s="138"/>
      <c r="VKF461" s="138"/>
      <c r="VKG461" s="138"/>
      <c r="VKH461" s="138"/>
      <c r="VKI461" s="138"/>
      <c r="VKJ461" s="138"/>
      <c r="VKK461" s="138"/>
      <c r="VKL461" s="138"/>
      <c r="VKM461" s="138"/>
      <c r="VKN461" s="138"/>
      <c r="VKO461" s="138"/>
      <c r="VKP461" s="138"/>
      <c r="VKQ461" s="138"/>
      <c r="VKR461" s="138"/>
      <c r="VKS461" s="138"/>
      <c r="VKT461" s="138"/>
      <c r="VKU461" s="138"/>
      <c r="VKV461" s="138"/>
      <c r="VKW461" s="138"/>
      <c r="VKX461" s="138"/>
      <c r="VKY461" s="138"/>
      <c r="VKZ461" s="138"/>
      <c r="VLA461" s="138"/>
      <c r="VLB461" s="138"/>
      <c r="VLC461" s="138"/>
      <c r="VLD461" s="138"/>
      <c r="VLE461" s="138"/>
      <c r="VLF461" s="138"/>
      <c r="VLG461" s="138"/>
      <c r="VLH461" s="138"/>
      <c r="VLI461" s="138"/>
      <c r="VLJ461" s="138"/>
      <c r="VLK461" s="138"/>
      <c r="VLL461" s="138"/>
      <c r="VLM461" s="138"/>
      <c r="VLN461" s="138"/>
      <c r="VLO461" s="138"/>
      <c r="VLP461" s="138"/>
      <c r="VLQ461" s="138"/>
      <c r="VLR461" s="138"/>
      <c r="VLS461" s="138"/>
      <c r="VLT461" s="138"/>
      <c r="VLU461" s="138"/>
      <c r="VLV461" s="138"/>
      <c r="VLW461" s="138"/>
      <c r="VLX461" s="138"/>
      <c r="VLY461" s="138"/>
      <c r="VLZ461" s="138"/>
      <c r="VMA461" s="138"/>
      <c r="VMB461" s="138"/>
      <c r="VMC461" s="138"/>
      <c r="VMD461" s="138"/>
      <c r="VME461" s="138"/>
      <c r="VMF461" s="138"/>
      <c r="VMG461" s="138"/>
      <c r="VMH461" s="138"/>
      <c r="VMI461" s="138"/>
      <c r="VMJ461" s="138"/>
      <c r="VMK461" s="138"/>
      <c r="VML461" s="138"/>
      <c r="VMM461" s="138"/>
      <c r="VMN461" s="138"/>
      <c r="VMO461" s="138"/>
      <c r="VMP461" s="138"/>
      <c r="VMQ461" s="138"/>
      <c r="VMR461" s="138"/>
      <c r="VMS461" s="138"/>
      <c r="VMT461" s="138"/>
      <c r="VMU461" s="138"/>
      <c r="VMV461" s="138"/>
      <c r="VMW461" s="138"/>
      <c r="VMX461" s="138"/>
      <c r="VMY461" s="138"/>
      <c r="VMZ461" s="138"/>
      <c r="VNA461" s="138"/>
      <c r="VNB461" s="138"/>
      <c r="VNC461" s="138"/>
      <c r="VND461" s="138"/>
      <c r="VNE461" s="138"/>
      <c r="VNF461" s="138"/>
      <c r="VNG461" s="138"/>
      <c r="VNH461" s="138"/>
      <c r="VNI461" s="138"/>
      <c r="VNJ461" s="138"/>
      <c r="VNK461" s="138"/>
      <c r="VNL461" s="138"/>
      <c r="VNM461" s="138"/>
      <c r="VNN461" s="138"/>
      <c r="VNO461" s="138"/>
      <c r="VNP461" s="138"/>
      <c r="VNQ461" s="138"/>
      <c r="VNR461" s="138"/>
      <c r="VNS461" s="138"/>
      <c r="VNT461" s="138"/>
      <c r="VNU461" s="138"/>
      <c r="VNV461" s="138"/>
      <c r="VNW461" s="138"/>
      <c r="VNX461" s="138"/>
      <c r="VNY461" s="138"/>
      <c r="VNZ461" s="138"/>
      <c r="VOA461" s="138"/>
      <c r="VOB461" s="138"/>
      <c r="VOC461" s="138"/>
      <c r="VOD461" s="138"/>
      <c r="VOE461" s="138"/>
      <c r="VOF461" s="138"/>
      <c r="VOG461" s="138"/>
      <c r="VOH461" s="138"/>
      <c r="VOI461" s="138"/>
      <c r="VOJ461" s="138"/>
      <c r="VOK461" s="138"/>
      <c r="VOL461" s="138"/>
      <c r="VOM461" s="138"/>
      <c r="VON461" s="138"/>
      <c r="VOO461" s="138"/>
      <c r="VOP461" s="138"/>
      <c r="VOQ461" s="138"/>
      <c r="VOR461" s="138"/>
      <c r="VOS461" s="138"/>
      <c r="VOT461" s="138"/>
      <c r="VOU461" s="138"/>
      <c r="VOV461" s="138"/>
      <c r="VOW461" s="138"/>
      <c r="VOX461" s="138"/>
      <c r="VOY461" s="138"/>
      <c r="VOZ461" s="138"/>
      <c r="VPA461" s="138"/>
      <c r="VPB461" s="138"/>
      <c r="VPC461" s="138"/>
      <c r="VPD461" s="138"/>
      <c r="VPE461" s="138"/>
      <c r="VPF461" s="138"/>
      <c r="VPG461" s="138"/>
      <c r="VPH461" s="138"/>
      <c r="VPI461" s="138"/>
      <c r="VPJ461" s="138"/>
      <c r="VPK461" s="138"/>
      <c r="VPL461" s="138"/>
      <c r="VPM461" s="138"/>
      <c r="VPN461" s="138"/>
      <c r="VPO461" s="138"/>
      <c r="VPP461" s="138"/>
      <c r="VPQ461" s="138"/>
      <c r="VPR461" s="138"/>
      <c r="VPS461" s="138"/>
      <c r="VPT461" s="138"/>
      <c r="VPU461" s="138"/>
      <c r="VPV461" s="138"/>
      <c r="VPW461" s="138"/>
      <c r="VPX461" s="138"/>
      <c r="VPY461" s="138"/>
      <c r="VPZ461" s="138"/>
      <c r="VQA461" s="138"/>
      <c r="VQB461" s="138"/>
      <c r="VQC461" s="138"/>
      <c r="VQD461" s="138"/>
      <c r="VQE461" s="138"/>
      <c r="VQF461" s="138"/>
      <c r="VQG461" s="138"/>
      <c r="VQH461" s="138"/>
      <c r="VQI461" s="138"/>
      <c r="VQJ461" s="138"/>
      <c r="VQK461" s="138"/>
      <c r="VQL461" s="138"/>
      <c r="VQM461" s="138"/>
      <c r="VQN461" s="138"/>
      <c r="VQO461" s="138"/>
      <c r="VQP461" s="138"/>
      <c r="VQQ461" s="138"/>
      <c r="VQR461" s="138"/>
      <c r="VQS461" s="138"/>
      <c r="VQT461" s="138"/>
      <c r="VQU461" s="138"/>
      <c r="VQV461" s="138"/>
      <c r="VQW461" s="138"/>
      <c r="VQX461" s="138"/>
      <c r="VQY461" s="138"/>
      <c r="VQZ461" s="138"/>
      <c r="VRA461" s="138"/>
      <c r="VRB461" s="138"/>
      <c r="VRC461" s="138"/>
      <c r="VRD461" s="138"/>
      <c r="VRE461" s="138"/>
      <c r="VRF461" s="138"/>
      <c r="VRG461" s="138"/>
      <c r="VRH461" s="138"/>
      <c r="VRI461" s="138"/>
      <c r="VRJ461" s="138"/>
      <c r="VRK461" s="138"/>
      <c r="VRL461" s="138"/>
      <c r="VRM461" s="138"/>
      <c r="VRN461" s="138"/>
      <c r="VRO461" s="138"/>
      <c r="VRP461" s="138"/>
      <c r="VRQ461" s="138"/>
      <c r="VRR461" s="138"/>
      <c r="VRS461" s="138"/>
      <c r="VRT461" s="138"/>
      <c r="VRU461" s="138"/>
      <c r="VRV461" s="138"/>
      <c r="VRW461" s="138"/>
      <c r="VRX461" s="138"/>
      <c r="VRY461" s="138"/>
      <c r="VRZ461" s="138"/>
      <c r="VSA461" s="138"/>
      <c r="VSB461" s="138"/>
      <c r="VSC461" s="138"/>
      <c r="VSD461" s="138"/>
      <c r="VSE461" s="138"/>
      <c r="VSF461" s="138"/>
      <c r="VSG461" s="138"/>
      <c r="VSH461" s="138"/>
      <c r="VSI461" s="138"/>
      <c r="VSJ461" s="138"/>
      <c r="VSK461" s="138"/>
      <c r="VSL461" s="138"/>
      <c r="VSM461" s="138"/>
      <c r="VSN461" s="138"/>
      <c r="VSO461" s="138"/>
      <c r="VSP461" s="138"/>
      <c r="VSQ461" s="138"/>
      <c r="VSR461" s="138"/>
      <c r="VSS461" s="138"/>
      <c r="VST461" s="138"/>
      <c r="VSU461" s="138"/>
      <c r="VSV461" s="138"/>
      <c r="VSW461" s="138"/>
      <c r="VSX461" s="138"/>
      <c r="VSY461" s="138"/>
      <c r="VSZ461" s="138"/>
      <c r="VTA461" s="138"/>
      <c r="VTB461" s="138"/>
      <c r="VTC461" s="138"/>
      <c r="VTD461" s="138"/>
      <c r="VTE461" s="138"/>
      <c r="VTF461" s="138"/>
      <c r="VTG461" s="138"/>
      <c r="VTH461" s="138"/>
      <c r="VTI461" s="138"/>
      <c r="VTJ461" s="138"/>
      <c r="VTK461" s="138"/>
      <c r="VTL461" s="138"/>
      <c r="VTM461" s="138"/>
      <c r="VTN461" s="138"/>
      <c r="VTO461" s="138"/>
      <c r="VTP461" s="138"/>
      <c r="VTQ461" s="138"/>
      <c r="VTR461" s="138"/>
      <c r="VTS461" s="138"/>
      <c r="VTT461" s="138"/>
      <c r="VTU461" s="138"/>
      <c r="VTV461" s="138"/>
      <c r="VTW461" s="138"/>
      <c r="VTX461" s="138"/>
      <c r="VTY461" s="138"/>
      <c r="VTZ461" s="138"/>
      <c r="VUA461" s="138"/>
      <c r="VUB461" s="138"/>
      <c r="VUC461" s="138"/>
      <c r="VUD461" s="138"/>
      <c r="VUE461" s="138"/>
      <c r="VUF461" s="138"/>
      <c r="VUG461" s="138"/>
      <c r="VUH461" s="138"/>
      <c r="VUI461" s="138"/>
      <c r="VUJ461" s="138"/>
      <c r="VUK461" s="138"/>
      <c r="VUL461" s="138"/>
      <c r="VUM461" s="138"/>
      <c r="VUN461" s="138"/>
      <c r="VUO461" s="138"/>
      <c r="VUP461" s="138"/>
      <c r="VUQ461" s="138"/>
      <c r="VUR461" s="138"/>
      <c r="VUS461" s="138"/>
      <c r="VUT461" s="138"/>
      <c r="VUU461" s="138"/>
      <c r="VUV461" s="138"/>
      <c r="VUW461" s="138"/>
      <c r="VUX461" s="138"/>
      <c r="VUY461" s="138"/>
      <c r="VUZ461" s="138"/>
      <c r="VVA461" s="138"/>
      <c r="VVB461" s="138"/>
      <c r="VVC461" s="138"/>
      <c r="VVD461" s="138"/>
      <c r="VVE461" s="138"/>
      <c r="VVF461" s="138"/>
      <c r="VVG461" s="138"/>
      <c r="VVH461" s="138"/>
      <c r="VVI461" s="138"/>
      <c r="VVJ461" s="138"/>
      <c r="VVK461" s="138"/>
      <c r="VVL461" s="138"/>
      <c r="VVM461" s="138"/>
      <c r="VVN461" s="138"/>
      <c r="VVO461" s="138"/>
      <c r="VVP461" s="138"/>
      <c r="VVQ461" s="138"/>
      <c r="VVR461" s="138"/>
      <c r="VVS461" s="138"/>
      <c r="VVT461" s="138"/>
      <c r="VVU461" s="138"/>
      <c r="VVV461" s="138"/>
      <c r="VVW461" s="138"/>
      <c r="VVX461" s="138"/>
      <c r="VVY461" s="138"/>
      <c r="VVZ461" s="138"/>
      <c r="VWA461" s="138"/>
      <c r="VWB461" s="138"/>
      <c r="VWC461" s="138"/>
      <c r="VWD461" s="138"/>
      <c r="VWE461" s="138"/>
      <c r="VWF461" s="138"/>
      <c r="VWG461" s="138"/>
      <c r="VWH461" s="138"/>
      <c r="VWI461" s="138"/>
      <c r="VWJ461" s="138"/>
      <c r="VWK461" s="138"/>
      <c r="VWL461" s="138"/>
      <c r="VWM461" s="138"/>
      <c r="VWN461" s="138"/>
      <c r="VWO461" s="138"/>
      <c r="VWP461" s="138"/>
      <c r="VWQ461" s="138"/>
      <c r="VWR461" s="138"/>
      <c r="VWS461" s="138"/>
      <c r="VWT461" s="138"/>
      <c r="VWU461" s="138"/>
      <c r="VWV461" s="138"/>
      <c r="VWW461" s="138"/>
      <c r="VWX461" s="138"/>
      <c r="VWY461" s="138"/>
      <c r="VWZ461" s="138"/>
      <c r="VXA461" s="138"/>
      <c r="VXB461" s="138"/>
      <c r="VXC461" s="138"/>
      <c r="VXD461" s="138"/>
      <c r="VXE461" s="138"/>
      <c r="VXF461" s="138"/>
      <c r="VXG461" s="138"/>
      <c r="VXH461" s="138"/>
      <c r="VXI461" s="138"/>
      <c r="VXJ461" s="138"/>
      <c r="VXK461" s="138"/>
      <c r="VXL461" s="138"/>
      <c r="VXM461" s="138"/>
      <c r="VXN461" s="138"/>
      <c r="VXO461" s="138"/>
      <c r="VXP461" s="138"/>
      <c r="VXQ461" s="138"/>
      <c r="VXR461" s="138"/>
      <c r="VXS461" s="138"/>
      <c r="VXT461" s="138"/>
      <c r="VXU461" s="138"/>
      <c r="VXV461" s="138"/>
      <c r="VXW461" s="138"/>
      <c r="VXX461" s="138"/>
      <c r="VXY461" s="138"/>
      <c r="VXZ461" s="138"/>
      <c r="VYA461" s="138"/>
      <c r="VYB461" s="138"/>
      <c r="VYC461" s="138"/>
      <c r="VYD461" s="138"/>
      <c r="VYE461" s="138"/>
      <c r="VYF461" s="138"/>
      <c r="VYG461" s="138"/>
      <c r="VYH461" s="138"/>
      <c r="VYI461" s="138"/>
      <c r="VYJ461" s="138"/>
      <c r="VYK461" s="138"/>
      <c r="VYL461" s="138"/>
      <c r="VYM461" s="138"/>
      <c r="VYN461" s="138"/>
      <c r="VYO461" s="138"/>
      <c r="VYP461" s="138"/>
      <c r="VYQ461" s="138"/>
      <c r="VYR461" s="138"/>
      <c r="VYS461" s="138"/>
      <c r="VYT461" s="138"/>
      <c r="VYU461" s="138"/>
      <c r="VYV461" s="138"/>
      <c r="VYW461" s="138"/>
      <c r="VYX461" s="138"/>
      <c r="VYY461" s="138"/>
      <c r="VYZ461" s="138"/>
      <c r="VZA461" s="138"/>
      <c r="VZB461" s="138"/>
      <c r="VZC461" s="138"/>
      <c r="VZD461" s="138"/>
      <c r="VZE461" s="138"/>
      <c r="VZF461" s="138"/>
      <c r="VZG461" s="138"/>
      <c r="VZH461" s="138"/>
      <c r="VZI461" s="138"/>
      <c r="VZJ461" s="138"/>
      <c r="VZK461" s="138"/>
      <c r="VZL461" s="138"/>
      <c r="VZM461" s="138"/>
      <c r="VZN461" s="138"/>
      <c r="VZO461" s="138"/>
      <c r="VZP461" s="138"/>
      <c r="VZQ461" s="138"/>
      <c r="VZR461" s="138"/>
      <c r="VZS461" s="138"/>
      <c r="VZT461" s="138"/>
      <c r="VZU461" s="138"/>
      <c r="VZV461" s="138"/>
      <c r="VZW461" s="138"/>
      <c r="VZX461" s="138"/>
      <c r="VZY461" s="138"/>
      <c r="VZZ461" s="138"/>
      <c r="WAA461" s="138"/>
      <c r="WAB461" s="138"/>
      <c r="WAC461" s="138"/>
      <c r="WAD461" s="138"/>
      <c r="WAE461" s="138"/>
      <c r="WAF461" s="138"/>
      <c r="WAG461" s="138"/>
      <c r="WAH461" s="138"/>
      <c r="WAI461" s="138"/>
      <c r="WAJ461" s="138"/>
      <c r="WAK461" s="138"/>
      <c r="WAL461" s="138"/>
      <c r="WAM461" s="138"/>
      <c r="WAN461" s="138"/>
      <c r="WAO461" s="138"/>
      <c r="WAP461" s="138"/>
      <c r="WAQ461" s="138"/>
      <c r="WAR461" s="138"/>
      <c r="WAS461" s="138"/>
      <c r="WAT461" s="138"/>
      <c r="WAU461" s="138"/>
      <c r="WAV461" s="138"/>
      <c r="WAW461" s="138"/>
      <c r="WAX461" s="138"/>
      <c r="WAY461" s="138"/>
      <c r="WAZ461" s="138"/>
      <c r="WBA461" s="138"/>
      <c r="WBB461" s="138"/>
      <c r="WBC461" s="138"/>
      <c r="WBD461" s="138"/>
      <c r="WBE461" s="138"/>
      <c r="WBF461" s="138"/>
      <c r="WBG461" s="138"/>
      <c r="WBH461" s="138"/>
      <c r="WBI461" s="138"/>
      <c r="WBJ461" s="138"/>
      <c r="WBK461" s="138"/>
      <c r="WBL461" s="138"/>
      <c r="WBM461" s="138"/>
      <c r="WBN461" s="138"/>
      <c r="WBO461" s="138"/>
      <c r="WBP461" s="138"/>
      <c r="WBQ461" s="138"/>
      <c r="WBR461" s="138"/>
      <c r="WBS461" s="138"/>
      <c r="WBT461" s="138"/>
      <c r="WBU461" s="138"/>
      <c r="WBV461" s="138"/>
      <c r="WBW461" s="138"/>
      <c r="WBX461" s="138"/>
      <c r="WBY461" s="138"/>
      <c r="WBZ461" s="138"/>
      <c r="WCA461" s="138"/>
      <c r="WCB461" s="138"/>
      <c r="WCC461" s="138"/>
      <c r="WCD461" s="138"/>
      <c r="WCE461" s="138"/>
      <c r="WCF461" s="138"/>
      <c r="WCG461" s="138"/>
      <c r="WCH461" s="138"/>
      <c r="WCI461" s="138"/>
      <c r="WCJ461" s="138"/>
      <c r="WCK461" s="138"/>
      <c r="WCL461" s="138"/>
      <c r="WCM461" s="138"/>
      <c r="WCN461" s="138"/>
      <c r="WCO461" s="138"/>
      <c r="WCP461" s="138"/>
      <c r="WCQ461" s="138"/>
      <c r="WCR461" s="138"/>
      <c r="WCS461" s="138"/>
      <c r="WCT461" s="138"/>
      <c r="WCU461" s="138"/>
      <c r="WCV461" s="138"/>
      <c r="WCW461" s="138"/>
      <c r="WCX461" s="138"/>
      <c r="WCY461" s="138"/>
      <c r="WCZ461" s="138"/>
      <c r="WDA461" s="138"/>
      <c r="WDB461" s="138"/>
      <c r="WDC461" s="138"/>
      <c r="WDD461" s="138"/>
      <c r="WDE461" s="138"/>
      <c r="WDF461" s="138"/>
      <c r="WDG461" s="138"/>
      <c r="WDH461" s="138"/>
      <c r="WDI461" s="138"/>
      <c r="WDJ461" s="138"/>
      <c r="WDK461" s="138"/>
      <c r="WDL461" s="138"/>
      <c r="WDM461" s="138"/>
      <c r="WDN461" s="138"/>
      <c r="WDO461" s="138"/>
      <c r="WDP461" s="138"/>
      <c r="WDQ461" s="138"/>
      <c r="WDR461" s="138"/>
      <c r="WDS461" s="138"/>
      <c r="WDT461" s="138"/>
      <c r="WDU461" s="138"/>
      <c r="WDV461" s="138"/>
      <c r="WDW461" s="138"/>
      <c r="WDX461" s="138"/>
      <c r="WDY461" s="138"/>
      <c r="WDZ461" s="138"/>
      <c r="WEA461" s="138"/>
      <c r="WEB461" s="138"/>
      <c r="WEC461" s="138"/>
      <c r="WED461" s="138"/>
      <c r="WEE461" s="138"/>
      <c r="WEF461" s="138"/>
      <c r="WEG461" s="138"/>
      <c r="WEH461" s="138"/>
      <c r="WEI461" s="138"/>
      <c r="WEJ461" s="138"/>
      <c r="WEK461" s="138"/>
      <c r="WEL461" s="138"/>
      <c r="WEM461" s="138"/>
      <c r="WEN461" s="138"/>
      <c r="WEO461" s="138"/>
      <c r="WEP461" s="138"/>
      <c r="WEQ461" s="138"/>
      <c r="WER461" s="138"/>
      <c r="WES461" s="138"/>
      <c r="WET461" s="138"/>
      <c r="WEU461" s="138"/>
      <c r="WEV461" s="138"/>
      <c r="WEW461" s="138"/>
      <c r="WEX461" s="138"/>
      <c r="WEY461" s="138"/>
      <c r="WEZ461" s="138"/>
      <c r="WFA461" s="138"/>
      <c r="WFB461" s="138"/>
      <c r="WFC461" s="138"/>
      <c r="WFD461" s="138"/>
      <c r="WFE461" s="138"/>
      <c r="WFF461" s="138"/>
      <c r="WFG461" s="138"/>
      <c r="WFH461" s="138"/>
      <c r="WFI461" s="138"/>
      <c r="WFJ461" s="138"/>
      <c r="WFK461" s="138"/>
      <c r="WFL461" s="138"/>
      <c r="WFM461" s="138"/>
      <c r="WFN461" s="138"/>
      <c r="WFO461" s="138"/>
      <c r="WFP461" s="138"/>
      <c r="WFQ461" s="138"/>
      <c r="WFR461" s="138"/>
      <c r="WFS461" s="138"/>
      <c r="WFT461" s="138"/>
      <c r="WFU461" s="138"/>
      <c r="WFV461" s="138"/>
      <c r="WFW461" s="138"/>
      <c r="WFX461" s="138"/>
      <c r="WFY461" s="138"/>
      <c r="WFZ461" s="138"/>
      <c r="WGA461" s="138"/>
      <c r="WGB461" s="138"/>
      <c r="WGC461" s="138"/>
      <c r="WGD461" s="138"/>
      <c r="WGE461" s="138"/>
      <c r="WGF461" s="138"/>
      <c r="WGG461" s="138"/>
      <c r="WGH461" s="138"/>
      <c r="WGI461" s="138"/>
      <c r="WGJ461" s="138"/>
      <c r="WGK461" s="138"/>
      <c r="WGL461" s="138"/>
      <c r="WGM461" s="138"/>
      <c r="WGN461" s="138"/>
      <c r="WGO461" s="138"/>
      <c r="WGP461" s="138"/>
      <c r="WGQ461" s="138"/>
      <c r="WGR461" s="138"/>
      <c r="WGS461" s="138"/>
      <c r="WGT461" s="138"/>
      <c r="WGU461" s="138"/>
      <c r="WGV461" s="138"/>
      <c r="WGW461" s="138"/>
      <c r="WGX461" s="138"/>
      <c r="WGY461" s="138"/>
      <c r="WGZ461" s="138"/>
      <c r="WHA461" s="138"/>
      <c r="WHB461" s="138"/>
      <c r="WHC461" s="138"/>
      <c r="WHD461" s="138"/>
      <c r="WHE461" s="138"/>
      <c r="WHF461" s="138"/>
      <c r="WHG461" s="138"/>
      <c r="WHH461" s="138"/>
      <c r="WHI461" s="138"/>
      <c r="WHJ461" s="138"/>
      <c r="WHK461" s="138"/>
      <c r="WHL461" s="138"/>
      <c r="WHM461" s="138"/>
      <c r="WHN461" s="138"/>
      <c r="WHO461" s="138"/>
      <c r="WHP461" s="138"/>
      <c r="WHQ461" s="138"/>
      <c r="WHR461" s="138"/>
      <c r="WHS461" s="138"/>
      <c r="WHT461" s="138"/>
      <c r="WHU461" s="138"/>
      <c r="WHV461" s="138"/>
      <c r="WHW461" s="138"/>
      <c r="WHX461" s="138"/>
      <c r="WHY461" s="138"/>
      <c r="WHZ461" s="138"/>
      <c r="WIA461" s="138"/>
      <c r="WIB461" s="138"/>
      <c r="WIC461" s="138"/>
      <c r="WID461" s="138"/>
      <c r="WIE461" s="138"/>
      <c r="WIF461" s="138"/>
      <c r="WIG461" s="138"/>
      <c r="WIH461" s="138"/>
      <c r="WII461" s="138"/>
      <c r="WIJ461" s="138"/>
      <c r="WIK461" s="138"/>
      <c r="WIL461" s="138"/>
      <c r="WIM461" s="138"/>
      <c r="WIN461" s="138"/>
      <c r="WIO461" s="138"/>
      <c r="WIP461" s="138"/>
      <c r="WIQ461" s="138"/>
      <c r="WIR461" s="138"/>
      <c r="WIS461" s="138"/>
      <c r="WIT461" s="138"/>
      <c r="WIU461" s="138"/>
      <c r="WIV461" s="138"/>
      <c r="WIW461" s="138"/>
      <c r="WIX461" s="138"/>
      <c r="WIY461" s="138"/>
      <c r="WIZ461" s="138"/>
      <c r="WJA461" s="138"/>
      <c r="WJB461" s="138"/>
      <c r="WJC461" s="138"/>
      <c r="WJD461" s="138"/>
      <c r="WJE461" s="138"/>
      <c r="WJF461" s="138"/>
      <c r="WJG461" s="138"/>
      <c r="WJH461" s="138"/>
      <c r="WJI461" s="138"/>
      <c r="WJJ461" s="138"/>
      <c r="WJK461" s="138"/>
      <c r="WJL461" s="138"/>
      <c r="WJM461" s="138"/>
      <c r="WJN461" s="138"/>
      <c r="WJO461" s="138"/>
      <c r="WJP461" s="138"/>
      <c r="WJQ461" s="138"/>
      <c r="WJR461" s="138"/>
      <c r="WJS461" s="138"/>
      <c r="WJT461" s="138"/>
      <c r="WJU461" s="138"/>
      <c r="WJV461" s="138"/>
      <c r="WJW461" s="138"/>
      <c r="WJX461" s="138"/>
      <c r="WJY461" s="138"/>
      <c r="WJZ461" s="138"/>
      <c r="WKA461" s="138"/>
      <c r="WKB461" s="138"/>
      <c r="WKC461" s="138"/>
      <c r="WKD461" s="138"/>
      <c r="WKE461" s="138"/>
      <c r="WKF461" s="138"/>
      <c r="WKG461" s="138"/>
      <c r="WKH461" s="138"/>
      <c r="WKI461" s="138"/>
      <c r="WKJ461" s="138"/>
      <c r="WKK461" s="138"/>
      <c r="WKL461" s="138"/>
      <c r="WKM461" s="138"/>
      <c r="WKN461" s="138"/>
      <c r="WKO461" s="138"/>
      <c r="WKP461" s="138"/>
      <c r="WKQ461" s="138"/>
      <c r="WKR461" s="138"/>
      <c r="WKS461" s="138"/>
      <c r="WKT461" s="138"/>
      <c r="WKU461" s="138"/>
      <c r="WKV461" s="138"/>
      <c r="WKW461" s="138"/>
      <c r="WKX461" s="138"/>
      <c r="WKY461" s="138"/>
      <c r="WKZ461" s="138"/>
      <c r="WLA461" s="138"/>
      <c r="WLB461" s="138"/>
      <c r="WLC461" s="138"/>
      <c r="WLD461" s="138"/>
      <c r="WLE461" s="138"/>
      <c r="WLF461" s="138"/>
      <c r="WLG461" s="138"/>
      <c r="WLH461" s="138"/>
      <c r="WLI461" s="138"/>
      <c r="WLJ461" s="138"/>
      <c r="WLK461" s="138"/>
      <c r="WLL461" s="138"/>
      <c r="WLM461" s="138"/>
      <c r="WLN461" s="138"/>
      <c r="WLO461" s="138"/>
      <c r="WLP461" s="138"/>
      <c r="WLQ461" s="138"/>
      <c r="WLR461" s="138"/>
      <c r="WLS461" s="138"/>
      <c r="WLT461" s="138"/>
      <c r="WLU461" s="138"/>
      <c r="WLV461" s="138"/>
      <c r="WLW461" s="138"/>
      <c r="WLX461" s="138"/>
      <c r="WLY461" s="138"/>
      <c r="WLZ461" s="138"/>
      <c r="WMA461" s="138"/>
      <c r="WMB461" s="138"/>
      <c r="WMC461" s="138"/>
      <c r="WMD461" s="138"/>
      <c r="WME461" s="138"/>
      <c r="WMF461" s="138"/>
      <c r="WMG461" s="138"/>
      <c r="WMH461" s="138"/>
      <c r="WMI461" s="138"/>
      <c r="WMJ461" s="138"/>
      <c r="WMK461" s="138"/>
      <c r="WML461" s="138"/>
      <c r="WMM461" s="138"/>
      <c r="WMN461" s="138"/>
      <c r="WMO461" s="138"/>
      <c r="WMP461" s="138"/>
      <c r="WMQ461" s="138"/>
      <c r="WMR461" s="138"/>
      <c r="WMS461" s="138"/>
      <c r="WMT461" s="138"/>
      <c r="WMU461" s="138"/>
      <c r="WMV461" s="138"/>
      <c r="WMW461" s="138"/>
      <c r="WMX461" s="138"/>
      <c r="WMY461" s="138"/>
      <c r="WMZ461" s="138"/>
      <c r="WNA461" s="138"/>
      <c r="WNB461" s="138"/>
      <c r="WNC461" s="138"/>
      <c r="WND461" s="138"/>
      <c r="WNE461" s="138"/>
      <c r="WNF461" s="138"/>
      <c r="WNG461" s="138"/>
      <c r="WNH461" s="138"/>
      <c r="WNI461" s="138"/>
      <c r="WNJ461" s="138"/>
      <c r="WNK461" s="138"/>
      <c r="WNL461" s="138"/>
      <c r="WNM461" s="138"/>
      <c r="WNN461" s="138"/>
      <c r="WNO461" s="138"/>
      <c r="WNP461" s="138"/>
      <c r="WNQ461" s="138"/>
      <c r="WNR461" s="138"/>
      <c r="WNS461" s="138"/>
      <c r="WNT461" s="138"/>
      <c r="WNU461" s="138"/>
      <c r="WNV461" s="138"/>
      <c r="WNW461" s="138"/>
      <c r="WNX461" s="138"/>
      <c r="WNY461" s="138"/>
      <c r="WNZ461" s="138"/>
      <c r="WOA461" s="138"/>
      <c r="WOB461" s="138"/>
      <c r="WOC461" s="138"/>
      <c r="WOD461" s="138"/>
      <c r="WOE461" s="138"/>
      <c r="WOF461" s="138"/>
      <c r="WOG461" s="138"/>
      <c r="WOH461" s="138"/>
      <c r="WOI461" s="138"/>
      <c r="WOJ461" s="138"/>
      <c r="WOK461" s="138"/>
      <c r="WOL461" s="138"/>
      <c r="WOM461" s="138"/>
      <c r="WON461" s="138"/>
      <c r="WOO461" s="138"/>
      <c r="WOP461" s="138"/>
      <c r="WOQ461" s="138"/>
      <c r="WOR461" s="138"/>
      <c r="WOS461" s="138"/>
      <c r="WOT461" s="138"/>
      <c r="WOU461" s="138"/>
      <c r="WOV461" s="138"/>
      <c r="WOW461" s="138"/>
      <c r="WOX461" s="138"/>
      <c r="WOY461" s="138"/>
      <c r="WOZ461" s="138"/>
      <c r="WPA461" s="138"/>
      <c r="WPB461" s="138"/>
      <c r="WPC461" s="138"/>
      <c r="WPD461" s="138"/>
      <c r="WPE461" s="138"/>
      <c r="WPF461" s="138"/>
      <c r="WPG461" s="138"/>
      <c r="WPH461" s="138"/>
      <c r="WPI461" s="138"/>
      <c r="WPJ461" s="138"/>
      <c r="WPK461" s="138"/>
      <c r="WPL461" s="138"/>
      <c r="WPM461" s="138"/>
      <c r="WPN461" s="138"/>
      <c r="WPO461" s="138"/>
      <c r="WPP461" s="138"/>
      <c r="WPQ461" s="138"/>
      <c r="WPR461" s="138"/>
      <c r="WPS461" s="138"/>
      <c r="WPT461" s="138"/>
      <c r="WPU461" s="138"/>
      <c r="WPV461" s="138"/>
      <c r="WPW461" s="138"/>
      <c r="WPX461" s="138"/>
      <c r="WPY461" s="138"/>
      <c r="WPZ461" s="138"/>
      <c r="WQA461" s="138"/>
      <c r="WQB461" s="138"/>
      <c r="WQC461" s="138"/>
      <c r="WQD461" s="138"/>
      <c r="WQE461" s="138"/>
      <c r="WQF461" s="138"/>
      <c r="WQG461" s="138"/>
      <c r="WQH461" s="138"/>
      <c r="WQI461" s="138"/>
      <c r="WQJ461" s="138"/>
      <c r="WQK461" s="138"/>
      <c r="WQL461" s="138"/>
      <c r="WQM461" s="138"/>
      <c r="WQN461" s="138"/>
      <c r="WQO461" s="138"/>
      <c r="WQP461" s="138"/>
      <c r="WQQ461" s="138"/>
      <c r="WQR461" s="138"/>
      <c r="WQS461" s="138"/>
      <c r="WQT461" s="138"/>
      <c r="WQU461" s="138"/>
      <c r="WQV461" s="138"/>
      <c r="WQW461" s="138"/>
      <c r="WQX461" s="138"/>
      <c r="WQY461" s="138"/>
      <c r="WQZ461" s="138"/>
      <c r="WRA461" s="138"/>
      <c r="WRB461" s="138"/>
      <c r="WRC461" s="138"/>
      <c r="WRD461" s="138"/>
      <c r="WRE461" s="138"/>
      <c r="WRF461" s="138"/>
      <c r="WRG461" s="138"/>
      <c r="WRH461" s="138"/>
      <c r="WRI461" s="138"/>
      <c r="WRJ461" s="138"/>
      <c r="WRK461" s="138"/>
      <c r="WRL461" s="138"/>
      <c r="WRM461" s="138"/>
      <c r="WRN461" s="138"/>
      <c r="WRO461" s="138"/>
      <c r="WRP461" s="138"/>
      <c r="WRQ461" s="138"/>
      <c r="WRR461" s="138"/>
      <c r="WRS461" s="138"/>
      <c r="WRT461" s="138"/>
      <c r="WRU461" s="138"/>
      <c r="WRV461" s="138"/>
      <c r="WRW461" s="138"/>
      <c r="WRX461" s="138"/>
      <c r="WRY461" s="138"/>
      <c r="WRZ461" s="138"/>
      <c r="WSA461" s="138"/>
      <c r="WSB461" s="138"/>
      <c r="WSC461" s="138"/>
      <c r="WSD461" s="138"/>
      <c r="WSE461" s="138"/>
      <c r="WSF461" s="138"/>
      <c r="WSG461" s="138"/>
      <c r="WSH461" s="138"/>
      <c r="WSI461" s="138"/>
      <c r="WSJ461" s="138"/>
      <c r="WSK461" s="138"/>
      <c r="WSL461" s="138"/>
      <c r="WSM461" s="138"/>
      <c r="WSN461" s="138"/>
      <c r="WSO461" s="138"/>
      <c r="WSP461" s="138"/>
      <c r="WSQ461" s="138"/>
      <c r="WSR461" s="138"/>
      <c r="WSS461" s="138"/>
      <c r="WST461" s="138"/>
      <c r="WSU461" s="138"/>
      <c r="WSV461" s="138"/>
      <c r="WSW461" s="138"/>
      <c r="WSX461" s="138"/>
      <c r="WSY461" s="138"/>
      <c r="WSZ461" s="138"/>
      <c r="WTA461" s="138"/>
      <c r="WTB461" s="138"/>
      <c r="WTC461" s="138"/>
      <c r="WTD461" s="138"/>
      <c r="WTE461" s="138"/>
      <c r="WTF461" s="138"/>
      <c r="WTG461" s="138"/>
      <c r="WTH461" s="138"/>
      <c r="WTI461" s="138"/>
      <c r="WTJ461" s="138"/>
      <c r="WTK461" s="138"/>
      <c r="WTL461" s="138"/>
      <c r="WTM461" s="138"/>
      <c r="WTN461" s="138"/>
      <c r="WTO461" s="138"/>
      <c r="WTP461" s="138"/>
      <c r="WTQ461" s="138"/>
      <c r="WTR461" s="138"/>
      <c r="WTS461" s="138"/>
      <c r="WTT461" s="138"/>
      <c r="WTU461" s="138"/>
      <c r="WTV461" s="138"/>
      <c r="WTW461" s="138"/>
      <c r="WTX461" s="138"/>
      <c r="WTY461" s="138"/>
      <c r="WTZ461" s="138"/>
      <c r="WUA461" s="138"/>
      <c r="WUB461" s="138"/>
      <c r="WUC461" s="138"/>
      <c r="WUD461" s="138"/>
      <c r="WUE461" s="138"/>
      <c r="WUF461" s="138"/>
      <c r="WUG461" s="138"/>
      <c r="WUH461" s="138"/>
      <c r="WUI461" s="138"/>
      <c r="WUJ461" s="138"/>
      <c r="WUK461" s="138"/>
      <c r="WUL461" s="138"/>
      <c r="WUM461" s="138"/>
      <c r="WUN461" s="138"/>
      <c r="WUO461" s="138"/>
      <c r="WUP461" s="138"/>
      <c r="WUQ461" s="138"/>
      <c r="WUR461" s="138"/>
      <c r="WUS461" s="138"/>
      <c r="WUT461" s="138"/>
      <c r="WUU461" s="138"/>
      <c r="WUV461" s="138"/>
      <c r="WUW461" s="138"/>
      <c r="WUX461" s="138"/>
      <c r="WUY461" s="138"/>
      <c r="WUZ461" s="138"/>
      <c r="WVA461" s="138"/>
      <c r="WVB461" s="138"/>
      <c r="WVC461" s="138"/>
      <c r="WVD461" s="138"/>
      <c r="WVE461" s="138"/>
      <c r="WVF461" s="138"/>
      <c r="WVG461" s="138"/>
      <c r="WVH461" s="138"/>
      <c r="WVI461" s="138"/>
      <c r="WVJ461" s="138"/>
      <c r="WVK461" s="138"/>
      <c r="WVL461" s="138"/>
      <c r="WVM461" s="138"/>
      <c r="WVN461" s="138"/>
      <c r="WVO461" s="138"/>
      <c r="WVP461" s="138"/>
      <c r="WVQ461" s="138"/>
      <c r="WVR461" s="138"/>
      <c r="WVS461" s="138"/>
      <c r="WVT461" s="138"/>
      <c r="WVU461" s="138"/>
      <c r="WVV461" s="138"/>
      <c r="WVW461" s="138"/>
      <c r="WVX461" s="138"/>
      <c r="WVY461" s="138"/>
      <c r="WVZ461" s="138"/>
      <c r="WWA461" s="138"/>
      <c r="WWB461" s="138"/>
      <c r="WWC461" s="138"/>
      <c r="WWD461" s="138"/>
      <c r="WWE461" s="138"/>
      <c r="WWF461" s="138"/>
      <c r="WWG461" s="138"/>
      <c r="WWH461" s="138"/>
      <c r="WWI461" s="138"/>
      <c r="WWJ461" s="138"/>
      <c r="WWK461" s="138"/>
      <c r="WWL461" s="138"/>
      <c r="WWM461" s="138"/>
      <c r="WWN461" s="138"/>
      <c r="WWO461" s="138"/>
      <c r="WWP461" s="138"/>
      <c r="WWQ461" s="138"/>
      <c r="WWR461" s="138"/>
      <c r="WWS461" s="138"/>
      <c r="WWT461" s="138"/>
      <c r="WWU461" s="138"/>
      <c r="WWV461" s="138"/>
      <c r="WWW461" s="138"/>
      <c r="WWX461" s="138"/>
      <c r="WWY461" s="138"/>
      <c r="WWZ461" s="138"/>
      <c r="WXA461" s="138"/>
      <c r="WXB461" s="138"/>
      <c r="WXC461" s="138"/>
      <c r="WXD461" s="138"/>
      <c r="WXE461" s="138"/>
      <c r="WXF461" s="138"/>
      <c r="WXG461" s="138"/>
      <c r="WXH461" s="138"/>
      <c r="WXI461" s="138"/>
      <c r="WXJ461" s="138"/>
      <c r="WXK461" s="138"/>
      <c r="WXL461" s="138"/>
      <c r="WXM461" s="138"/>
      <c r="WXN461" s="138"/>
      <c r="WXO461" s="138"/>
      <c r="WXP461" s="138"/>
      <c r="WXQ461" s="138"/>
      <c r="WXR461" s="138"/>
      <c r="WXS461" s="138"/>
      <c r="WXT461" s="138"/>
      <c r="WXU461" s="138"/>
      <c r="WXV461" s="138"/>
      <c r="WXW461" s="138"/>
      <c r="WXX461" s="138"/>
      <c r="WXY461" s="138"/>
      <c r="WXZ461" s="138"/>
      <c r="WYA461" s="138"/>
      <c r="WYB461" s="138"/>
      <c r="WYC461" s="138"/>
      <c r="WYD461" s="138"/>
      <c r="WYE461" s="138"/>
      <c r="WYF461" s="138"/>
      <c r="WYG461" s="138"/>
      <c r="WYH461" s="138"/>
      <c r="WYI461" s="138"/>
      <c r="WYJ461" s="138"/>
      <c r="WYK461" s="138"/>
      <c r="WYL461" s="138"/>
      <c r="WYM461" s="138"/>
      <c r="WYN461" s="138"/>
      <c r="WYO461" s="138"/>
      <c r="WYP461" s="138"/>
      <c r="WYQ461" s="138"/>
      <c r="WYR461" s="138"/>
      <c r="WYS461" s="138"/>
      <c r="WYT461" s="138"/>
      <c r="WYU461" s="138"/>
      <c r="WYV461" s="138"/>
      <c r="WYW461" s="138"/>
      <c r="WYX461" s="138"/>
      <c r="WYY461" s="138"/>
      <c r="WYZ461" s="138"/>
      <c r="WZA461" s="138"/>
      <c r="WZB461" s="138"/>
      <c r="WZC461" s="138"/>
      <c r="WZD461" s="138"/>
      <c r="WZE461" s="138"/>
      <c r="WZF461" s="138"/>
      <c r="WZG461" s="138"/>
      <c r="WZH461" s="138"/>
      <c r="WZI461" s="138"/>
      <c r="WZJ461" s="138"/>
      <c r="WZK461" s="138"/>
      <c r="WZL461" s="138"/>
      <c r="WZM461" s="138"/>
      <c r="WZN461" s="138"/>
      <c r="WZO461" s="138"/>
      <c r="WZP461" s="138"/>
      <c r="WZQ461" s="138"/>
      <c r="WZR461" s="138"/>
      <c r="WZS461" s="138"/>
      <c r="WZT461" s="138"/>
      <c r="WZU461" s="138"/>
      <c r="WZV461" s="138"/>
      <c r="WZW461" s="138"/>
      <c r="WZX461" s="138"/>
      <c r="WZY461" s="138"/>
      <c r="WZZ461" s="138"/>
      <c r="XAA461" s="138"/>
      <c r="XAB461" s="138"/>
      <c r="XAC461" s="138"/>
      <c r="XAD461" s="138"/>
      <c r="XAE461" s="138"/>
      <c r="XAF461" s="138"/>
      <c r="XAG461" s="138"/>
      <c r="XAH461" s="138"/>
      <c r="XAI461" s="138"/>
      <c r="XAJ461" s="138"/>
      <c r="XAK461" s="138"/>
      <c r="XAL461" s="138"/>
      <c r="XAM461" s="138"/>
      <c r="XAN461" s="138"/>
      <c r="XAO461" s="138"/>
      <c r="XAP461" s="138"/>
      <c r="XAQ461" s="138"/>
      <c r="XAR461" s="138"/>
      <c r="XAS461" s="138"/>
      <c r="XAT461" s="138"/>
      <c r="XAU461" s="138"/>
      <c r="XAV461" s="138"/>
      <c r="XAW461" s="138"/>
      <c r="XAX461" s="138"/>
      <c r="XAY461" s="138"/>
      <c r="XAZ461" s="138"/>
      <c r="XBA461" s="138"/>
      <c r="XBB461" s="138"/>
      <c r="XBC461" s="138"/>
      <c r="XBD461" s="138"/>
      <c r="XBE461" s="138"/>
      <c r="XBF461" s="138"/>
      <c r="XBG461" s="138"/>
      <c r="XBH461" s="138"/>
      <c r="XBI461" s="138"/>
      <c r="XBJ461" s="138"/>
      <c r="XBK461" s="138"/>
      <c r="XBL461" s="138"/>
      <c r="XBM461" s="138"/>
      <c r="XBN461" s="138"/>
      <c r="XBO461" s="138"/>
      <c r="XBP461" s="138"/>
      <c r="XBQ461" s="138"/>
      <c r="XBR461" s="138"/>
      <c r="XBS461" s="138"/>
      <c r="XBT461" s="138"/>
      <c r="XBU461" s="138"/>
      <c r="XBV461" s="138"/>
      <c r="XBW461" s="138"/>
      <c r="XBX461" s="138"/>
      <c r="XBY461" s="138"/>
      <c r="XBZ461" s="138"/>
      <c r="XCA461" s="138"/>
      <c r="XCB461" s="138"/>
      <c r="XCC461" s="138"/>
      <c r="XCD461" s="138"/>
      <c r="XCE461" s="138"/>
      <c r="XCF461" s="138"/>
      <c r="XCG461" s="138"/>
      <c r="XCH461" s="138"/>
      <c r="XCI461" s="138"/>
      <c r="XCJ461" s="138"/>
      <c r="XCK461" s="138"/>
      <c r="XCL461" s="138"/>
      <c r="XCM461" s="138"/>
      <c r="XCN461" s="138"/>
      <c r="XCO461" s="138"/>
      <c r="XCP461" s="138"/>
      <c r="XCQ461" s="138"/>
      <c r="XCR461" s="138"/>
      <c r="XCS461" s="138"/>
      <c r="XCT461" s="138"/>
      <c r="XCU461" s="138"/>
      <c r="XCV461" s="138"/>
      <c r="XCW461" s="138"/>
      <c r="XCX461" s="138"/>
      <c r="XCY461" s="138"/>
      <c r="XCZ461" s="138"/>
      <c r="XDA461" s="138"/>
    </row>
    <row r="462" s="2" customFormat="1" ht="135" customHeight="1" spans="1:34">
      <c r="A462" s="45"/>
      <c r="B462" s="45" t="s">
        <v>1626</v>
      </c>
      <c r="C462" s="45" t="s">
        <v>1627</v>
      </c>
      <c r="D462" s="43" t="s">
        <v>47</v>
      </c>
      <c r="E462" s="44" t="s">
        <v>1314</v>
      </c>
      <c r="F462" s="43" t="s">
        <v>49</v>
      </c>
      <c r="G462" s="43" t="s">
        <v>104</v>
      </c>
      <c r="H462" s="67" t="s">
        <v>1628</v>
      </c>
      <c r="I462" s="43">
        <f t="shared" ref="I462:I467" si="22">J462</f>
        <v>6.847477</v>
      </c>
      <c r="J462" s="9">
        <f t="shared" ref="J462:J467" si="23">K462+L462+M462+N462</f>
        <v>6.847477</v>
      </c>
      <c r="K462" s="43">
        <v>6.847477</v>
      </c>
      <c r="L462" s="43"/>
      <c r="M462" s="43"/>
      <c r="N462" s="43"/>
      <c r="O462" s="43"/>
      <c r="P462" s="43"/>
      <c r="Q462" s="43"/>
      <c r="R462" s="43"/>
      <c r="S462" s="43"/>
      <c r="T462" s="43"/>
      <c r="U462" s="43"/>
      <c r="V462" s="43"/>
      <c r="W462" s="43" t="s">
        <v>52</v>
      </c>
      <c r="X462" s="43" t="s">
        <v>53</v>
      </c>
      <c r="Y462" s="43" t="s">
        <v>54</v>
      </c>
      <c r="Z462" s="43" t="s">
        <v>54</v>
      </c>
      <c r="AA462" s="43" t="s">
        <v>54</v>
      </c>
      <c r="AB462" s="43" t="s">
        <v>54</v>
      </c>
      <c r="AC462" s="43">
        <v>40</v>
      </c>
      <c r="AD462" s="43">
        <v>40</v>
      </c>
      <c r="AE462" s="43">
        <v>40</v>
      </c>
      <c r="AF462" s="45" t="s">
        <v>1629</v>
      </c>
      <c r="AG462" s="45" t="s">
        <v>1630</v>
      </c>
      <c r="AH462" s="43"/>
    </row>
    <row r="463" s="11" customFormat="1" ht="128" customHeight="1" spans="1:16329">
      <c r="A463" s="44"/>
      <c r="B463" s="44" t="s">
        <v>1631</v>
      </c>
      <c r="C463" s="44" t="s">
        <v>1632</v>
      </c>
      <c r="D463" s="120" t="s">
        <v>69</v>
      </c>
      <c r="E463" s="120" t="s">
        <v>1416</v>
      </c>
      <c r="F463" s="120" t="s">
        <v>49</v>
      </c>
      <c r="G463" s="120" t="s">
        <v>104</v>
      </c>
      <c r="H463" s="123" t="s">
        <v>87</v>
      </c>
      <c r="I463" s="43">
        <f t="shared" si="22"/>
        <v>35</v>
      </c>
      <c r="J463" s="43">
        <f t="shared" si="23"/>
        <v>35</v>
      </c>
      <c r="K463" s="49">
        <v>35</v>
      </c>
      <c r="L463" s="44"/>
      <c r="M463" s="44"/>
      <c r="N463" s="44"/>
      <c r="O463" s="44"/>
      <c r="P463" s="44"/>
      <c r="Q463" s="44"/>
      <c r="R463" s="44"/>
      <c r="S463" s="44"/>
      <c r="T463" s="44"/>
      <c r="U463" s="44"/>
      <c r="V463" s="44"/>
      <c r="W463" s="44" t="s">
        <v>114</v>
      </c>
      <c r="X463" s="44" t="s">
        <v>53</v>
      </c>
      <c r="Y463" s="60" t="s">
        <v>54</v>
      </c>
      <c r="Z463" s="44" t="s">
        <v>54</v>
      </c>
      <c r="AA463" s="44" t="s">
        <v>54</v>
      </c>
      <c r="AB463" s="44" t="s">
        <v>54</v>
      </c>
      <c r="AC463" s="44">
        <v>137</v>
      </c>
      <c r="AD463" s="44" t="s">
        <v>1633</v>
      </c>
      <c r="AE463" s="44" t="str">
        <f>AD463</f>
        <v>480</v>
      </c>
      <c r="AF463" s="44" t="s">
        <v>1616</v>
      </c>
      <c r="AG463" s="44" t="s">
        <v>1617</v>
      </c>
      <c r="AH463" s="44"/>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8"/>
      <c r="CY463" s="138"/>
      <c r="CZ463" s="138"/>
      <c r="DA463" s="138"/>
      <c r="DB463" s="138"/>
      <c r="DC463" s="138"/>
      <c r="DD463" s="138"/>
      <c r="DE463" s="138"/>
      <c r="DF463" s="138"/>
      <c r="DG463" s="138"/>
      <c r="DH463" s="138"/>
      <c r="DI463" s="138"/>
      <c r="DJ463" s="138"/>
      <c r="DK463" s="138"/>
      <c r="DL463" s="138"/>
      <c r="DM463" s="138"/>
      <c r="DN463" s="138"/>
      <c r="DO463" s="138"/>
      <c r="DP463" s="138"/>
      <c r="DQ463" s="138"/>
      <c r="DR463" s="138"/>
      <c r="DS463" s="138"/>
      <c r="DT463" s="138"/>
      <c r="DU463" s="138"/>
      <c r="DV463" s="138"/>
      <c r="DW463" s="138"/>
      <c r="DX463" s="138"/>
      <c r="DY463" s="138"/>
      <c r="DZ463" s="138"/>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c r="EV463" s="138"/>
      <c r="EW463" s="138"/>
      <c r="EX463" s="138"/>
      <c r="EY463" s="138"/>
      <c r="EZ463" s="138"/>
      <c r="FA463" s="138"/>
      <c r="FB463" s="138"/>
      <c r="FC463" s="138"/>
      <c r="FD463" s="138"/>
      <c r="FE463" s="138"/>
      <c r="FF463" s="138"/>
      <c r="FG463" s="138"/>
      <c r="FH463" s="138"/>
      <c r="FI463" s="138"/>
      <c r="FJ463" s="138"/>
      <c r="FK463" s="138"/>
      <c r="FL463" s="138"/>
      <c r="FM463" s="138"/>
      <c r="FN463" s="138"/>
      <c r="FO463" s="138"/>
      <c r="FP463" s="138"/>
      <c r="FQ463" s="138"/>
      <c r="FR463" s="138"/>
      <c r="FS463" s="138"/>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c r="GO463" s="138"/>
      <c r="GP463" s="138"/>
      <c r="GQ463" s="138"/>
      <c r="GR463" s="138"/>
      <c r="GS463" s="138"/>
      <c r="GT463" s="138"/>
      <c r="GU463" s="138"/>
      <c r="GV463" s="138"/>
      <c r="GW463" s="138"/>
      <c r="GX463" s="138"/>
      <c r="GY463" s="138"/>
      <c r="GZ463" s="138"/>
      <c r="HA463" s="138"/>
      <c r="HB463" s="138"/>
      <c r="HC463" s="138"/>
      <c r="HD463" s="138"/>
      <c r="HE463" s="138"/>
      <c r="HF463" s="138"/>
      <c r="HG463" s="138"/>
      <c r="HH463" s="138"/>
      <c r="HI463" s="138"/>
      <c r="HJ463" s="138"/>
      <c r="HK463" s="138"/>
      <c r="HL463" s="138"/>
      <c r="HM463" s="138"/>
      <c r="HN463" s="138"/>
      <c r="HO463" s="138"/>
      <c r="HP463" s="138"/>
      <c r="HQ463" s="138"/>
      <c r="HR463" s="138"/>
      <c r="HS463" s="138"/>
      <c r="HT463" s="138"/>
      <c r="HU463" s="138"/>
      <c r="HV463" s="138"/>
      <c r="HW463" s="138"/>
      <c r="HX463" s="138"/>
      <c r="HY463" s="138"/>
      <c r="HZ463" s="138"/>
      <c r="IA463" s="138"/>
      <c r="IB463" s="138"/>
      <c r="IC463" s="138"/>
      <c r="ID463" s="138"/>
      <c r="IE463" s="138"/>
      <c r="IF463" s="138"/>
      <c r="IG463" s="138"/>
      <c r="IH463" s="138"/>
      <c r="II463" s="138"/>
      <c r="IJ463" s="138"/>
      <c r="IK463" s="138"/>
      <c r="IL463" s="138"/>
      <c r="IM463" s="138"/>
      <c r="IN463" s="138"/>
      <c r="IO463" s="138"/>
      <c r="IP463" s="138"/>
      <c r="IQ463" s="138"/>
      <c r="IR463" s="138"/>
      <c r="IS463" s="138"/>
      <c r="IT463" s="138"/>
      <c r="IU463" s="138"/>
      <c r="IV463" s="138"/>
      <c r="IW463" s="138"/>
      <c r="IX463" s="138"/>
      <c r="IY463" s="138"/>
      <c r="IZ463" s="138"/>
      <c r="JA463" s="138"/>
      <c r="JB463" s="138"/>
      <c r="JC463" s="138"/>
      <c r="JD463" s="138"/>
      <c r="JE463" s="138"/>
      <c r="JF463" s="138"/>
      <c r="JG463" s="138"/>
      <c r="JH463" s="138"/>
      <c r="JI463" s="138"/>
      <c r="JJ463" s="138"/>
      <c r="JK463" s="138"/>
      <c r="JL463" s="138"/>
      <c r="JM463" s="138"/>
      <c r="JN463" s="138"/>
      <c r="JO463" s="138"/>
      <c r="JP463" s="138"/>
      <c r="JQ463" s="138"/>
      <c r="JR463" s="138"/>
      <c r="JS463" s="138"/>
      <c r="JT463" s="138"/>
      <c r="JU463" s="138"/>
      <c r="JV463" s="138"/>
      <c r="JW463" s="138"/>
      <c r="JX463" s="138"/>
      <c r="JY463" s="138"/>
      <c r="JZ463" s="138"/>
      <c r="KA463" s="138"/>
      <c r="KB463" s="138"/>
      <c r="KC463" s="138"/>
      <c r="KD463" s="138"/>
      <c r="KE463" s="138"/>
      <c r="KF463" s="138"/>
      <c r="KG463" s="138"/>
      <c r="KH463" s="138"/>
      <c r="KI463" s="138"/>
      <c r="KJ463" s="138"/>
      <c r="KK463" s="138"/>
      <c r="KL463" s="138"/>
      <c r="KM463" s="138"/>
      <c r="KN463" s="138"/>
      <c r="KO463" s="138"/>
      <c r="KP463" s="138"/>
      <c r="KQ463" s="138"/>
      <c r="KR463" s="138"/>
      <c r="KS463" s="138"/>
      <c r="KT463" s="138"/>
      <c r="KU463" s="138"/>
      <c r="KV463" s="138"/>
      <c r="KW463" s="138"/>
      <c r="KX463" s="138"/>
      <c r="KY463" s="138"/>
      <c r="KZ463" s="138"/>
      <c r="LA463" s="138"/>
      <c r="LB463" s="138"/>
      <c r="LC463" s="138"/>
      <c r="LD463" s="138"/>
      <c r="LE463" s="138"/>
      <c r="LF463" s="138"/>
      <c r="LG463" s="138"/>
      <c r="LH463" s="138"/>
      <c r="LI463" s="138"/>
      <c r="LJ463" s="138"/>
      <c r="LK463" s="138"/>
      <c r="LL463" s="138"/>
      <c r="LM463" s="138"/>
      <c r="LN463" s="138"/>
      <c r="LO463" s="138"/>
      <c r="LP463" s="138"/>
      <c r="LQ463" s="138"/>
      <c r="LR463" s="138"/>
      <c r="LS463" s="138"/>
      <c r="LT463" s="138"/>
      <c r="LU463" s="138"/>
      <c r="LV463" s="138"/>
      <c r="LW463" s="138"/>
      <c r="LX463" s="138"/>
      <c r="LY463" s="138"/>
      <c r="LZ463" s="138"/>
      <c r="MA463" s="138"/>
      <c r="MB463" s="138"/>
      <c r="MC463" s="138"/>
      <c r="MD463" s="138"/>
      <c r="ME463" s="138"/>
      <c r="MF463" s="138"/>
      <c r="MG463" s="138"/>
      <c r="MH463" s="138"/>
      <c r="MI463" s="138"/>
      <c r="MJ463" s="138"/>
      <c r="MK463" s="138"/>
      <c r="ML463" s="138"/>
      <c r="MM463" s="138"/>
      <c r="MN463" s="138"/>
      <c r="MO463" s="138"/>
      <c r="MP463" s="138"/>
      <c r="MQ463" s="138"/>
      <c r="MR463" s="138"/>
      <c r="MS463" s="138"/>
      <c r="MT463" s="138"/>
      <c r="MU463" s="138"/>
      <c r="MV463" s="138"/>
      <c r="MW463" s="138"/>
      <c r="MX463" s="138"/>
      <c r="MY463" s="138"/>
      <c r="MZ463" s="138"/>
      <c r="NA463" s="138"/>
      <c r="NB463" s="138"/>
      <c r="NC463" s="138"/>
      <c r="ND463" s="138"/>
      <c r="NE463" s="138"/>
      <c r="NF463" s="138"/>
      <c r="NG463" s="138"/>
      <c r="NH463" s="138"/>
      <c r="NI463" s="138"/>
      <c r="NJ463" s="138"/>
      <c r="NK463" s="138"/>
      <c r="NL463" s="138"/>
      <c r="NM463" s="138"/>
      <c r="NN463" s="138"/>
      <c r="NO463" s="138"/>
      <c r="NP463" s="138"/>
      <c r="NQ463" s="138"/>
      <c r="NR463" s="138"/>
      <c r="NS463" s="138"/>
      <c r="NT463" s="138"/>
      <c r="NU463" s="138"/>
      <c r="NV463" s="138"/>
      <c r="NW463" s="138"/>
      <c r="NX463" s="138"/>
      <c r="NY463" s="138"/>
      <c r="NZ463" s="138"/>
      <c r="OA463" s="138"/>
      <c r="OB463" s="138"/>
      <c r="OC463" s="138"/>
      <c r="OD463" s="138"/>
      <c r="OE463" s="138"/>
      <c r="OF463" s="138"/>
      <c r="OG463" s="138"/>
      <c r="OH463" s="138"/>
      <c r="OI463" s="138"/>
      <c r="OJ463" s="138"/>
      <c r="OK463" s="138"/>
      <c r="OL463" s="138"/>
      <c r="OM463" s="138"/>
      <c r="ON463" s="138"/>
      <c r="OO463" s="138"/>
      <c r="OP463" s="138"/>
      <c r="OQ463" s="138"/>
      <c r="OR463" s="138"/>
      <c r="OS463" s="138"/>
      <c r="OT463" s="138"/>
      <c r="OU463" s="138"/>
      <c r="OV463" s="138"/>
      <c r="OW463" s="138"/>
      <c r="OX463" s="138"/>
      <c r="OY463" s="138"/>
      <c r="OZ463" s="138"/>
      <c r="PA463" s="138"/>
      <c r="PB463" s="138"/>
      <c r="PC463" s="138"/>
      <c r="PD463" s="138"/>
      <c r="PE463" s="138"/>
      <c r="PF463" s="138"/>
      <c r="PG463" s="138"/>
      <c r="PH463" s="138"/>
      <c r="PI463" s="138"/>
      <c r="PJ463" s="138"/>
      <c r="PK463" s="138"/>
      <c r="PL463" s="138"/>
      <c r="PM463" s="138"/>
      <c r="PN463" s="138"/>
      <c r="PO463" s="138"/>
      <c r="PP463" s="138"/>
      <c r="PQ463" s="138"/>
      <c r="PR463" s="138"/>
      <c r="PS463" s="138"/>
      <c r="PT463" s="138"/>
      <c r="PU463" s="138"/>
      <c r="PV463" s="138"/>
      <c r="PW463" s="138"/>
      <c r="PX463" s="138"/>
      <c r="PY463" s="138"/>
      <c r="PZ463" s="138"/>
      <c r="QA463" s="138"/>
      <c r="QB463" s="138"/>
      <c r="QC463" s="138"/>
      <c r="QD463" s="138"/>
      <c r="QE463" s="138"/>
      <c r="QF463" s="138"/>
      <c r="QG463" s="138"/>
      <c r="QH463" s="138"/>
      <c r="QI463" s="138"/>
      <c r="QJ463" s="138"/>
      <c r="QK463" s="138"/>
      <c r="QL463" s="138"/>
      <c r="QM463" s="138"/>
      <c r="QN463" s="138"/>
      <c r="QO463" s="138"/>
      <c r="QP463" s="138"/>
      <c r="QQ463" s="138"/>
      <c r="QR463" s="138"/>
      <c r="QS463" s="138"/>
      <c r="QT463" s="138"/>
      <c r="QU463" s="138"/>
      <c r="QV463" s="138"/>
      <c r="QW463" s="138"/>
      <c r="QX463" s="138"/>
      <c r="QY463" s="138"/>
      <c r="QZ463" s="138"/>
      <c r="RA463" s="138"/>
      <c r="RB463" s="138"/>
      <c r="RC463" s="138"/>
      <c r="RD463" s="138"/>
      <c r="RE463" s="138"/>
      <c r="RF463" s="138"/>
      <c r="RG463" s="138"/>
      <c r="RH463" s="138"/>
      <c r="RI463" s="138"/>
      <c r="RJ463" s="138"/>
      <c r="RK463" s="138"/>
      <c r="RL463" s="138"/>
      <c r="RM463" s="138"/>
      <c r="RN463" s="138"/>
      <c r="RO463" s="138"/>
      <c r="RP463" s="138"/>
      <c r="RQ463" s="138"/>
      <c r="RR463" s="138"/>
      <c r="RS463" s="138"/>
      <c r="RT463" s="138"/>
      <c r="RU463" s="138"/>
      <c r="RV463" s="138"/>
      <c r="RW463" s="138"/>
      <c r="RX463" s="138"/>
      <c r="RY463" s="138"/>
      <c r="RZ463" s="138"/>
      <c r="SA463" s="138"/>
      <c r="SB463" s="138"/>
      <c r="SC463" s="138"/>
      <c r="SD463" s="138"/>
      <c r="SE463" s="138"/>
      <c r="SF463" s="138"/>
      <c r="SG463" s="138"/>
      <c r="SH463" s="138"/>
      <c r="SI463" s="138"/>
      <c r="SJ463" s="138"/>
      <c r="SK463" s="138"/>
      <c r="SL463" s="138"/>
      <c r="SM463" s="138"/>
      <c r="SN463" s="138"/>
      <c r="SO463" s="138"/>
      <c r="SP463" s="138"/>
      <c r="SQ463" s="138"/>
      <c r="SR463" s="138"/>
      <c r="SS463" s="138"/>
      <c r="ST463" s="138"/>
      <c r="SU463" s="138"/>
      <c r="SV463" s="138"/>
      <c r="SW463" s="138"/>
      <c r="SX463" s="138"/>
      <c r="SY463" s="138"/>
      <c r="SZ463" s="138"/>
      <c r="TA463" s="138"/>
      <c r="TB463" s="138"/>
      <c r="TC463" s="138"/>
      <c r="TD463" s="138"/>
      <c r="TE463" s="138"/>
      <c r="TF463" s="138"/>
      <c r="TG463" s="138"/>
      <c r="TH463" s="138"/>
      <c r="TI463" s="138"/>
      <c r="TJ463" s="138"/>
      <c r="TK463" s="138"/>
      <c r="TL463" s="138"/>
      <c r="TM463" s="138"/>
      <c r="TN463" s="138"/>
      <c r="TO463" s="138"/>
      <c r="TP463" s="138"/>
      <c r="TQ463" s="138"/>
      <c r="TR463" s="138"/>
      <c r="TS463" s="138"/>
      <c r="TT463" s="138"/>
      <c r="TU463" s="138"/>
      <c r="TV463" s="138"/>
      <c r="TW463" s="138"/>
      <c r="TX463" s="138"/>
      <c r="TY463" s="138"/>
      <c r="TZ463" s="138"/>
      <c r="UA463" s="138"/>
      <c r="UB463" s="138"/>
      <c r="UC463" s="138"/>
      <c r="UD463" s="138"/>
      <c r="UE463" s="138"/>
      <c r="UF463" s="138"/>
      <c r="UG463" s="138"/>
      <c r="UH463" s="138"/>
      <c r="UI463" s="138"/>
      <c r="UJ463" s="138"/>
      <c r="UK463" s="138"/>
      <c r="UL463" s="138"/>
      <c r="UM463" s="138"/>
      <c r="UN463" s="138"/>
      <c r="UO463" s="138"/>
      <c r="UP463" s="138"/>
      <c r="UQ463" s="138"/>
      <c r="UR463" s="138"/>
      <c r="US463" s="138"/>
      <c r="UT463" s="138"/>
      <c r="UU463" s="138"/>
      <c r="UV463" s="138"/>
      <c r="UW463" s="138"/>
      <c r="UX463" s="138"/>
      <c r="UY463" s="138"/>
      <c r="UZ463" s="138"/>
      <c r="VA463" s="138"/>
      <c r="VB463" s="138"/>
      <c r="VC463" s="138"/>
      <c r="VD463" s="138"/>
      <c r="VE463" s="138"/>
      <c r="VF463" s="138"/>
      <c r="VG463" s="138"/>
      <c r="VH463" s="138"/>
      <c r="VI463" s="138"/>
      <c r="VJ463" s="138"/>
      <c r="VK463" s="138"/>
      <c r="VL463" s="138"/>
      <c r="VM463" s="138"/>
      <c r="VN463" s="138"/>
      <c r="VO463" s="138"/>
      <c r="VP463" s="138"/>
      <c r="VQ463" s="138"/>
      <c r="VR463" s="138"/>
      <c r="VS463" s="138"/>
      <c r="VT463" s="138"/>
      <c r="VU463" s="138"/>
      <c r="VV463" s="138"/>
      <c r="VW463" s="138"/>
      <c r="VX463" s="138"/>
      <c r="VY463" s="138"/>
      <c r="VZ463" s="138"/>
      <c r="WA463" s="138"/>
      <c r="WB463" s="138"/>
      <c r="WC463" s="138"/>
      <c r="WD463" s="138"/>
      <c r="WE463" s="138"/>
      <c r="WF463" s="138"/>
      <c r="WG463" s="138"/>
      <c r="WH463" s="138"/>
      <c r="WI463" s="138"/>
      <c r="WJ463" s="138"/>
      <c r="WK463" s="138"/>
      <c r="WL463" s="138"/>
      <c r="WM463" s="138"/>
      <c r="WN463" s="138"/>
      <c r="WO463" s="138"/>
      <c r="WP463" s="138"/>
      <c r="WQ463" s="138"/>
      <c r="WR463" s="138"/>
      <c r="WS463" s="138"/>
      <c r="WT463" s="138"/>
      <c r="WU463" s="138"/>
      <c r="WV463" s="138"/>
      <c r="WW463" s="138"/>
      <c r="WX463" s="138"/>
      <c r="WY463" s="138"/>
      <c r="WZ463" s="138"/>
      <c r="XA463" s="138"/>
      <c r="XB463" s="138"/>
      <c r="XC463" s="138"/>
      <c r="XD463" s="138"/>
      <c r="XE463" s="138"/>
      <c r="XF463" s="138"/>
      <c r="XG463" s="138"/>
      <c r="XH463" s="138"/>
      <c r="XI463" s="138"/>
      <c r="XJ463" s="138"/>
      <c r="XK463" s="138"/>
      <c r="XL463" s="138"/>
      <c r="XM463" s="138"/>
      <c r="XN463" s="138"/>
      <c r="XO463" s="138"/>
      <c r="XP463" s="138"/>
      <c r="XQ463" s="138"/>
      <c r="XR463" s="138"/>
      <c r="XS463" s="138"/>
      <c r="XT463" s="138"/>
      <c r="XU463" s="138"/>
      <c r="XV463" s="138"/>
      <c r="XW463" s="138"/>
      <c r="XX463" s="138"/>
      <c r="XY463" s="138"/>
      <c r="XZ463" s="138"/>
      <c r="YA463" s="138"/>
      <c r="YB463" s="138"/>
      <c r="YC463" s="138"/>
      <c r="YD463" s="138"/>
      <c r="YE463" s="138"/>
      <c r="YF463" s="138"/>
      <c r="YG463" s="138"/>
      <c r="YH463" s="138"/>
      <c r="YI463" s="138"/>
      <c r="YJ463" s="138"/>
      <c r="YK463" s="138"/>
      <c r="YL463" s="138"/>
      <c r="YM463" s="138"/>
      <c r="YN463" s="138"/>
      <c r="YO463" s="138"/>
      <c r="YP463" s="138"/>
      <c r="YQ463" s="138"/>
      <c r="YR463" s="138"/>
      <c r="YS463" s="138"/>
      <c r="YT463" s="138"/>
      <c r="YU463" s="138"/>
      <c r="YV463" s="138"/>
      <c r="YW463" s="138"/>
      <c r="YX463" s="138"/>
      <c r="YY463" s="138"/>
      <c r="YZ463" s="138"/>
      <c r="ZA463" s="138"/>
      <c r="ZB463" s="138"/>
      <c r="ZC463" s="138"/>
      <c r="ZD463" s="138"/>
      <c r="ZE463" s="138"/>
      <c r="ZF463" s="138"/>
      <c r="ZG463" s="138"/>
      <c r="ZH463" s="138"/>
      <c r="ZI463" s="138"/>
      <c r="ZJ463" s="138"/>
      <c r="ZK463" s="138"/>
      <c r="ZL463" s="138"/>
      <c r="ZM463" s="138"/>
      <c r="ZN463" s="138"/>
      <c r="ZO463" s="138"/>
      <c r="ZP463" s="138"/>
      <c r="ZQ463" s="138"/>
      <c r="ZR463" s="138"/>
      <c r="ZS463" s="138"/>
      <c r="ZT463" s="138"/>
      <c r="ZU463" s="138"/>
      <c r="ZV463" s="138"/>
      <c r="ZW463" s="138"/>
      <c r="ZX463" s="138"/>
      <c r="ZY463" s="138"/>
      <c r="ZZ463" s="138"/>
      <c r="AAA463" s="138"/>
      <c r="AAB463" s="138"/>
      <c r="AAC463" s="138"/>
      <c r="AAD463" s="138"/>
      <c r="AAE463" s="138"/>
      <c r="AAF463" s="138"/>
      <c r="AAG463" s="138"/>
      <c r="AAH463" s="138"/>
      <c r="AAI463" s="138"/>
      <c r="AAJ463" s="138"/>
      <c r="AAK463" s="138"/>
      <c r="AAL463" s="138"/>
      <c r="AAM463" s="138"/>
      <c r="AAN463" s="138"/>
      <c r="AAO463" s="138"/>
      <c r="AAP463" s="138"/>
      <c r="AAQ463" s="138"/>
      <c r="AAR463" s="138"/>
      <c r="AAS463" s="138"/>
      <c r="AAT463" s="138"/>
      <c r="AAU463" s="138"/>
      <c r="AAV463" s="138"/>
      <c r="AAW463" s="138"/>
      <c r="AAX463" s="138"/>
      <c r="AAY463" s="138"/>
      <c r="AAZ463" s="138"/>
      <c r="ABA463" s="138"/>
      <c r="ABB463" s="138"/>
      <c r="ABC463" s="138"/>
      <c r="ABD463" s="138"/>
      <c r="ABE463" s="138"/>
      <c r="ABF463" s="138"/>
      <c r="ABG463" s="138"/>
      <c r="ABH463" s="138"/>
      <c r="ABI463" s="138"/>
      <c r="ABJ463" s="138"/>
      <c r="ABK463" s="138"/>
      <c r="ABL463" s="138"/>
      <c r="ABM463" s="138"/>
      <c r="ABN463" s="138"/>
      <c r="ABO463" s="138"/>
      <c r="ABP463" s="138"/>
      <c r="ABQ463" s="138"/>
      <c r="ABR463" s="138"/>
      <c r="ABS463" s="138"/>
      <c r="ABT463" s="138"/>
      <c r="ABU463" s="138"/>
      <c r="ABV463" s="138"/>
      <c r="ABW463" s="138"/>
      <c r="ABX463" s="138"/>
      <c r="ABY463" s="138"/>
      <c r="ABZ463" s="138"/>
      <c r="ACA463" s="138"/>
      <c r="ACB463" s="138"/>
      <c r="ACC463" s="138"/>
      <c r="ACD463" s="138"/>
      <c r="ACE463" s="138"/>
      <c r="ACF463" s="138"/>
      <c r="ACG463" s="138"/>
      <c r="ACH463" s="138"/>
      <c r="ACI463" s="138"/>
      <c r="ACJ463" s="138"/>
      <c r="ACK463" s="138"/>
      <c r="ACL463" s="138"/>
      <c r="ACM463" s="138"/>
      <c r="ACN463" s="138"/>
      <c r="ACO463" s="138"/>
      <c r="ACP463" s="138"/>
      <c r="ACQ463" s="138"/>
      <c r="ACR463" s="138"/>
      <c r="ACS463" s="138"/>
      <c r="ACT463" s="138"/>
      <c r="ACU463" s="138"/>
      <c r="ACV463" s="138"/>
      <c r="ACW463" s="138"/>
      <c r="ACX463" s="138"/>
      <c r="ACY463" s="138"/>
      <c r="ACZ463" s="138"/>
      <c r="ADA463" s="138"/>
      <c r="ADB463" s="138"/>
      <c r="ADC463" s="138"/>
      <c r="ADD463" s="138"/>
      <c r="ADE463" s="138"/>
      <c r="ADF463" s="138"/>
      <c r="ADG463" s="138"/>
      <c r="ADH463" s="138"/>
      <c r="ADI463" s="138"/>
      <c r="ADJ463" s="138"/>
      <c r="ADK463" s="138"/>
      <c r="ADL463" s="138"/>
      <c r="ADM463" s="138"/>
      <c r="ADN463" s="138"/>
      <c r="ADO463" s="138"/>
      <c r="ADP463" s="138"/>
      <c r="ADQ463" s="138"/>
      <c r="ADR463" s="138"/>
      <c r="ADS463" s="138"/>
      <c r="ADT463" s="138"/>
      <c r="ADU463" s="138"/>
      <c r="ADV463" s="138"/>
      <c r="ADW463" s="138"/>
      <c r="ADX463" s="138"/>
      <c r="ADY463" s="138"/>
      <c r="ADZ463" s="138"/>
      <c r="AEA463" s="138"/>
      <c r="AEB463" s="138"/>
      <c r="AEC463" s="138"/>
      <c r="AED463" s="138"/>
      <c r="AEE463" s="138"/>
      <c r="AEF463" s="138"/>
      <c r="AEG463" s="138"/>
      <c r="AEH463" s="138"/>
      <c r="AEI463" s="138"/>
      <c r="AEJ463" s="138"/>
      <c r="AEK463" s="138"/>
      <c r="AEL463" s="138"/>
      <c r="AEM463" s="138"/>
      <c r="AEN463" s="138"/>
      <c r="AEO463" s="138"/>
      <c r="AEP463" s="138"/>
      <c r="AEQ463" s="138"/>
      <c r="AER463" s="138"/>
      <c r="AES463" s="138"/>
      <c r="AET463" s="138"/>
      <c r="AEU463" s="138"/>
      <c r="AEV463" s="138"/>
      <c r="AEW463" s="138"/>
      <c r="AEX463" s="138"/>
      <c r="AEY463" s="138"/>
      <c r="AEZ463" s="138"/>
      <c r="AFA463" s="138"/>
      <c r="AFB463" s="138"/>
      <c r="AFC463" s="138"/>
      <c r="AFD463" s="138"/>
      <c r="AFE463" s="138"/>
      <c r="AFF463" s="138"/>
      <c r="AFG463" s="138"/>
      <c r="AFH463" s="138"/>
      <c r="AFI463" s="138"/>
      <c r="AFJ463" s="138"/>
      <c r="AFK463" s="138"/>
      <c r="AFL463" s="138"/>
      <c r="AFM463" s="138"/>
      <c r="AFN463" s="138"/>
      <c r="AFO463" s="138"/>
      <c r="AFP463" s="138"/>
      <c r="AFQ463" s="138"/>
      <c r="AFR463" s="138"/>
      <c r="AFS463" s="138"/>
      <c r="AFT463" s="138"/>
      <c r="AFU463" s="138"/>
      <c r="AFV463" s="138"/>
      <c r="AFW463" s="138"/>
      <c r="AFX463" s="138"/>
      <c r="AFY463" s="138"/>
      <c r="AFZ463" s="138"/>
      <c r="AGA463" s="138"/>
      <c r="AGB463" s="138"/>
      <c r="AGC463" s="138"/>
      <c r="AGD463" s="138"/>
      <c r="AGE463" s="138"/>
      <c r="AGF463" s="138"/>
      <c r="AGG463" s="138"/>
      <c r="AGH463" s="138"/>
      <c r="AGI463" s="138"/>
      <c r="AGJ463" s="138"/>
      <c r="AGK463" s="138"/>
      <c r="AGL463" s="138"/>
      <c r="AGM463" s="138"/>
      <c r="AGN463" s="138"/>
      <c r="AGO463" s="138"/>
      <c r="AGP463" s="138"/>
      <c r="AGQ463" s="138"/>
      <c r="AGR463" s="138"/>
      <c r="AGS463" s="138"/>
      <c r="AGT463" s="138"/>
      <c r="AGU463" s="138"/>
      <c r="AGV463" s="138"/>
      <c r="AGW463" s="138"/>
      <c r="AGX463" s="138"/>
      <c r="AGY463" s="138"/>
      <c r="AGZ463" s="138"/>
      <c r="AHA463" s="138"/>
      <c r="AHB463" s="138"/>
      <c r="AHC463" s="138"/>
      <c r="AHD463" s="138"/>
      <c r="AHE463" s="138"/>
      <c r="AHF463" s="138"/>
      <c r="AHG463" s="138"/>
      <c r="AHH463" s="138"/>
      <c r="AHI463" s="138"/>
      <c r="AHJ463" s="138"/>
      <c r="AHK463" s="138"/>
      <c r="AHL463" s="138"/>
      <c r="AHM463" s="138"/>
      <c r="AHN463" s="138"/>
      <c r="AHO463" s="138"/>
      <c r="AHP463" s="138"/>
      <c r="AHQ463" s="138"/>
      <c r="AHR463" s="138"/>
      <c r="AHS463" s="138"/>
      <c r="AHT463" s="138"/>
      <c r="AHU463" s="138"/>
      <c r="AHV463" s="138"/>
      <c r="AHW463" s="138"/>
      <c r="AHX463" s="138"/>
      <c r="AHY463" s="138"/>
      <c r="AHZ463" s="138"/>
      <c r="AIA463" s="138"/>
      <c r="AIB463" s="138"/>
      <c r="AIC463" s="138"/>
      <c r="AID463" s="138"/>
      <c r="AIE463" s="138"/>
      <c r="AIF463" s="138"/>
      <c r="AIG463" s="138"/>
      <c r="AIH463" s="138"/>
      <c r="AII463" s="138"/>
      <c r="AIJ463" s="138"/>
      <c r="AIK463" s="138"/>
      <c r="AIL463" s="138"/>
      <c r="AIM463" s="138"/>
      <c r="AIN463" s="138"/>
      <c r="AIO463" s="138"/>
      <c r="AIP463" s="138"/>
      <c r="AIQ463" s="138"/>
      <c r="AIR463" s="138"/>
      <c r="AIS463" s="138"/>
      <c r="AIT463" s="138"/>
      <c r="AIU463" s="138"/>
      <c r="AIV463" s="138"/>
      <c r="AIW463" s="138"/>
      <c r="AIX463" s="138"/>
      <c r="AIY463" s="138"/>
      <c r="AIZ463" s="138"/>
      <c r="AJA463" s="138"/>
      <c r="AJB463" s="138"/>
      <c r="AJC463" s="138"/>
      <c r="AJD463" s="138"/>
      <c r="AJE463" s="138"/>
      <c r="AJF463" s="138"/>
      <c r="AJG463" s="138"/>
      <c r="AJH463" s="138"/>
      <c r="AJI463" s="138"/>
      <c r="AJJ463" s="138"/>
      <c r="AJK463" s="138"/>
      <c r="AJL463" s="138"/>
      <c r="AJM463" s="138"/>
      <c r="AJN463" s="138"/>
      <c r="AJO463" s="138"/>
      <c r="AJP463" s="138"/>
      <c r="AJQ463" s="138"/>
      <c r="AJR463" s="138"/>
      <c r="AJS463" s="138"/>
      <c r="AJT463" s="138"/>
      <c r="AJU463" s="138"/>
      <c r="AJV463" s="138"/>
      <c r="AJW463" s="138"/>
      <c r="AJX463" s="138"/>
      <c r="AJY463" s="138"/>
      <c r="AJZ463" s="138"/>
      <c r="AKA463" s="138"/>
      <c r="AKB463" s="138"/>
      <c r="AKC463" s="138"/>
      <c r="AKD463" s="138"/>
      <c r="AKE463" s="138"/>
      <c r="AKF463" s="138"/>
      <c r="AKG463" s="138"/>
      <c r="AKH463" s="138"/>
      <c r="AKI463" s="138"/>
      <c r="AKJ463" s="138"/>
      <c r="AKK463" s="138"/>
      <c r="AKL463" s="138"/>
      <c r="AKM463" s="138"/>
      <c r="AKN463" s="138"/>
      <c r="AKO463" s="138"/>
      <c r="AKP463" s="138"/>
      <c r="AKQ463" s="138"/>
      <c r="AKR463" s="138"/>
      <c r="AKS463" s="138"/>
      <c r="AKT463" s="138"/>
      <c r="AKU463" s="138"/>
      <c r="AKV463" s="138"/>
      <c r="AKW463" s="138"/>
      <c r="AKX463" s="138"/>
      <c r="AKY463" s="138"/>
      <c r="AKZ463" s="138"/>
      <c r="ALA463" s="138"/>
      <c r="ALB463" s="138"/>
      <c r="ALC463" s="138"/>
      <c r="ALD463" s="138"/>
      <c r="ALE463" s="138"/>
      <c r="ALF463" s="138"/>
      <c r="ALG463" s="138"/>
      <c r="ALH463" s="138"/>
      <c r="ALI463" s="138"/>
      <c r="ALJ463" s="138"/>
      <c r="ALK463" s="138"/>
      <c r="ALL463" s="138"/>
      <c r="ALM463" s="138"/>
      <c r="ALN463" s="138"/>
      <c r="ALO463" s="138"/>
      <c r="ALP463" s="138"/>
      <c r="ALQ463" s="138"/>
      <c r="ALR463" s="138"/>
      <c r="ALS463" s="138"/>
      <c r="ALT463" s="138"/>
      <c r="ALU463" s="138"/>
      <c r="ALV463" s="138"/>
      <c r="ALW463" s="138"/>
      <c r="ALX463" s="138"/>
      <c r="ALY463" s="138"/>
      <c r="ALZ463" s="138"/>
      <c r="AMA463" s="138"/>
      <c r="AMB463" s="138"/>
      <c r="AMC463" s="138"/>
      <c r="AMD463" s="138"/>
      <c r="AME463" s="138"/>
      <c r="AMF463" s="138"/>
      <c r="AMG463" s="138"/>
      <c r="AMH463" s="138"/>
      <c r="AMI463" s="138"/>
      <c r="AMJ463" s="138"/>
      <c r="AMK463" s="138"/>
      <c r="AML463" s="138"/>
      <c r="AMM463" s="138"/>
      <c r="AMN463" s="138"/>
      <c r="AMO463" s="138"/>
      <c r="AMP463" s="138"/>
      <c r="AMQ463" s="138"/>
      <c r="AMR463" s="138"/>
      <c r="AMS463" s="138"/>
      <c r="AMT463" s="138"/>
      <c r="AMU463" s="138"/>
      <c r="AMV463" s="138"/>
      <c r="AMW463" s="138"/>
      <c r="AMX463" s="138"/>
      <c r="AMY463" s="138"/>
      <c r="AMZ463" s="138"/>
      <c r="ANA463" s="138"/>
      <c r="ANB463" s="138"/>
      <c r="ANC463" s="138"/>
      <c r="AND463" s="138"/>
      <c r="ANE463" s="138"/>
      <c r="ANF463" s="138"/>
      <c r="ANG463" s="138"/>
      <c r="ANH463" s="138"/>
      <c r="ANI463" s="138"/>
      <c r="ANJ463" s="138"/>
      <c r="ANK463" s="138"/>
      <c r="ANL463" s="138"/>
      <c r="ANM463" s="138"/>
      <c r="ANN463" s="138"/>
      <c r="ANO463" s="138"/>
      <c r="ANP463" s="138"/>
      <c r="ANQ463" s="138"/>
      <c r="ANR463" s="138"/>
      <c r="ANS463" s="138"/>
      <c r="ANT463" s="138"/>
      <c r="ANU463" s="138"/>
      <c r="ANV463" s="138"/>
      <c r="ANW463" s="138"/>
      <c r="ANX463" s="138"/>
      <c r="ANY463" s="138"/>
      <c r="ANZ463" s="138"/>
      <c r="AOA463" s="138"/>
      <c r="AOB463" s="138"/>
      <c r="AOC463" s="138"/>
      <c r="AOD463" s="138"/>
      <c r="AOE463" s="138"/>
      <c r="AOF463" s="138"/>
      <c r="AOG463" s="138"/>
      <c r="AOH463" s="138"/>
      <c r="AOI463" s="138"/>
      <c r="AOJ463" s="138"/>
      <c r="AOK463" s="138"/>
      <c r="AOL463" s="138"/>
      <c r="AOM463" s="138"/>
      <c r="AON463" s="138"/>
      <c r="AOO463" s="138"/>
      <c r="AOP463" s="138"/>
      <c r="AOQ463" s="138"/>
      <c r="AOR463" s="138"/>
      <c r="AOS463" s="138"/>
      <c r="AOT463" s="138"/>
      <c r="AOU463" s="138"/>
      <c r="AOV463" s="138"/>
      <c r="AOW463" s="138"/>
      <c r="AOX463" s="138"/>
      <c r="AOY463" s="138"/>
      <c r="AOZ463" s="138"/>
      <c r="APA463" s="138"/>
      <c r="APB463" s="138"/>
      <c r="APC463" s="138"/>
      <c r="APD463" s="138"/>
      <c r="APE463" s="138"/>
      <c r="APF463" s="138"/>
      <c r="APG463" s="138"/>
      <c r="APH463" s="138"/>
      <c r="API463" s="138"/>
      <c r="APJ463" s="138"/>
      <c r="APK463" s="138"/>
      <c r="APL463" s="138"/>
      <c r="APM463" s="138"/>
      <c r="APN463" s="138"/>
      <c r="APO463" s="138"/>
      <c r="APP463" s="138"/>
      <c r="APQ463" s="138"/>
      <c r="APR463" s="138"/>
      <c r="APS463" s="138"/>
      <c r="APT463" s="138"/>
      <c r="APU463" s="138"/>
      <c r="APV463" s="138"/>
      <c r="APW463" s="138"/>
      <c r="APX463" s="138"/>
      <c r="APY463" s="138"/>
      <c r="APZ463" s="138"/>
      <c r="AQA463" s="138"/>
      <c r="AQB463" s="138"/>
      <c r="AQC463" s="138"/>
      <c r="AQD463" s="138"/>
      <c r="AQE463" s="138"/>
      <c r="AQF463" s="138"/>
      <c r="AQG463" s="138"/>
      <c r="AQH463" s="138"/>
      <c r="AQI463" s="138"/>
      <c r="AQJ463" s="138"/>
      <c r="AQK463" s="138"/>
      <c r="AQL463" s="138"/>
      <c r="AQM463" s="138"/>
      <c r="AQN463" s="138"/>
      <c r="AQO463" s="138"/>
      <c r="AQP463" s="138"/>
      <c r="AQQ463" s="138"/>
      <c r="AQR463" s="138"/>
      <c r="AQS463" s="138"/>
      <c r="AQT463" s="138"/>
      <c r="AQU463" s="138"/>
      <c r="AQV463" s="138"/>
      <c r="AQW463" s="138"/>
      <c r="AQX463" s="138"/>
      <c r="AQY463" s="138"/>
      <c r="AQZ463" s="138"/>
      <c r="ARA463" s="138"/>
      <c r="ARB463" s="138"/>
      <c r="ARC463" s="138"/>
      <c r="ARD463" s="138"/>
      <c r="ARE463" s="138"/>
      <c r="ARF463" s="138"/>
      <c r="ARG463" s="138"/>
      <c r="ARH463" s="138"/>
      <c r="ARI463" s="138"/>
      <c r="ARJ463" s="138"/>
      <c r="ARK463" s="138"/>
      <c r="ARL463" s="138"/>
      <c r="ARM463" s="138"/>
      <c r="ARN463" s="138"/>
      <c r="ARO463" s="138"/>
      <c r="ARP463" s="138"/>
      <c r="ARQ463" s="138"/>
      <c r="ARR463" s="138"/>
      <c r="ARS463" s="138"/>
      <c r="ART463" s="138"/>
      <c r="ARU463" s="138"/>
      <c r="ARV463" s="138"/>
      <c r="ARW463" s="138"/>
      <c r="ARX463" s="138"/>
      <c r="ARY463" s="138"/>
      <c r="ARZ463" s="138"/>
      <c r="ASA463" s="138"/>
      <c r="ASB463" s="138"/>
      <c r="ASC463" s="138"/>
      <c r="ASD463" s="138"/>
      <c r="ASE463" s="138"/>
      <c r="ASF463" s="138"/>
      <c r="ASG463" s="138"/>
      <c r="ASH463" s="138"/>
      <c r="ASI463" s="138"/>
      <c r="ASJ463" s="138"/>
      <c r="ASK463" s="138"/>
      <c r="ASL463" s="138"/>
      <c r="ASM463" s="138"/>
      <c r="ASN463" s="138"/>
      <c r="ASO463" s="138"/>
      <c r="ASP463" s="138"/>
      <c r="ASQ463" s="138"/>
      <c r="ASR463" s="138"/>
      <c r="ASS463" s="138"/>
      <c r="AST463" s="138"/>
      <c r="ASU463" s="138"/>
      <c r="ASV463" s="138"/>
      <c r="ASW463" s="138"/>
      <c r="ASX463" s="138"/>
      <c r="ASY463" s="138"/>
      <c r="ASZ463" s="138"/>
      <c r="ATA463" s="138"/>
      <c r="ATB463" s="138"/>
      <c r="ATC463" s="138"/>
      <c r="ATD463" s="138"/>
      <c r="ATE463" s="138"/>
      <c r="ATF463" s="138"/>
      <c r="ATG463" s="138"/>
      <c r="ATH463" s="138"/>
      <c r="ATI463" s="138"/>
      <c r="ATJ463" s="138"/>
      <c r="ATK463" s="138"/>
      <c r="ATL463" s="138"/>
      <c r="ATM463" s="138"/>
      <c r="ATN463" s="138"/>
      <c r="ATO463" s="138"/>
      <c r="ATP463" s="138"/>
      <c r="ATQ463" s="138"/>
      <c r="ATR463" s="138"/>
      <c r="ATS463" s="138"/>
      <c r="ATT463" s="138"/>
      <c r="ATU463" s="138"/>
      <c r="ATV463" s="138"/>
      <c r="ATW463" s="138"/>
      <c r="ATX463" s="138"/>
      <c r="ATY463" s="138"/>
      <c r="ATZ463" s="138"/>
      <c r="AUA463" s="138"/>
      <c r="AUB463" s="138"/>
      <c r="AUC463" s="138"/>
      <c r="AUD463" s="138"/>
      <c r="AUE463" s="138"/>
      <c r="AUF463" s="138"/>
      <c r="AUG463" s="138"/>
      <c r="AUH463" s="138"/>
      <c r="AUI463" s="138"/>
      <c r="AUJ463" s="138"/>
      <c r="AUK463" s="138"/>
      <c r="AUL463" s="138"/>
      <c r="AUM463" s="138"/>
      <c r="AUN463" s="138"/>
      <c r="AUO463" s="138"/>
      <c r="AUP463" s="138"/>
      <c r="AUQ463" s="138"/>
      <c r="AUR463" s="138"/>
      <c r="AUS463" s="138"/>
      <c r="AUT463" s="138"/>
      <c r="AUU463" s="138"/>
      <c r="AUV463" s="138"/>
      <c r="AUW463" s="138"/>
      <c r="AUX463" s="138"/>
      <c r="AUY463" s="138"/>
      <c r="AUZ463" s="138"/>
      <c r="AVA463" s="138"/>
      <c r="AVB463" s="138"/>
      <c r="AVC463" s="138"/>
      <c r="AVD463" s="138"/>
      <c r="AVE463" s="138"/>
      <c r="AVF463" s="138"/>
      <c r="AVG463" s="138"/>
      <c r="AVH463" s="138"/>
      <c r="AVI463" s="138"/>
      <c r="AVJ463" s="138"/>
      <c r="AVK463" s="138"/>
      <c r="AVL463" s="138"/>
      <c r="AVM463" s="138"/>
      <c r="AVN463" s="138"/>
      <c r="AVO463" s="138"/>
      <c r="AVP463" s="138"/>
      <c r="AVQ463" s="138"/>
      <c r="AVR463" s="138"/>
      <c r="AVS463" s="138"/>
      <c r="AVT463" s="138"/>
      <c r="AVU463" s="138"/>
      <c r="AVV463" s="138"/>
      <c r="AVW463" s="138"/>
      <c r="AVX463" s="138"/>
      <c r="AVY463" s="138"/>
      <c r="AVZ463" s="138"/>
      <c r="AWA463" s="138"/>
      <c r="AWB463" s="138"/>
      <c r="AWC463" s="138"/>
      <c r="AWD463" s="138"/>
      <c r="AWE463" s="138"/>
      <c r="AWF463" s="138"/>
      <c r="AWG463" s="138"/>
      <c r="AWH463" s="138"/>
      <c r="AWI463" s="138"/>
      <c r="AWJ463" s="138"/>
      <c r="AWK463" s="138"/>
      <c r="AWL463" s="138"/>
      <c r="AWM463" s="138"/>
      <c r="AWN463" s="138"/>
      <c r="AWO463" s="138"/>
      <c r="AWP463" s="138"/>
      <c r="AWQ463" s="138"/>
      <c r="AWR463" s="138"/>
      <c r="AWS463" s="138"/>
      <c r="AWT463" s="138"/>
      <c r="AWU463" s="138"/>
      <c r="AWV463" s="138"/>
      <c r="AWW463" s="138"/>
      <c r="AWX463" s="138"/>
      <c r="AWY463" s="138"/>
      <c r="AWZ463" s="138"/>
      <c r="AXA463" s="138"/>
      <c r="AXB463" s="138"/>
      <c r="AXC463" s="138"/>
      <c r="AXD463" s="138"/>
      <c r="AXE463" s="138"/>
      <c r="AXF463" s="138"/>
      <c r="AXG463" s="138"/>
      <c r="AXH463" s="138"/>
      <c r="AXI463" s="138"/>
      <c r="AXJ463" s="138"/>
      <c r="AXK463" s="138"/>
      <c r="AXL463" s="138"/>
      <c r="AXM463" s="138"/>
      <c r="AXN463" s="138"/>
      <c r="AXO463" s="138"/>
      <c r="AXP463" s="138"/>
      <c r="AXQ463" s="138"/>
      <c r="AXR463" s="138"/>
      <c r="AXS463" s="138"/>
      <c r="AXT463" s="138"/>
      <c r="AXU463" s="138"/>
      <c r="AXV463" s="138"/>
      <c r="AXW463" s="138"/>
      <c r="AXX463" s="138"/>
      <c r="AXY463" s="138"/>
      <c r="AXZ463" s="138"/>
      <c r="AYA463" s="138"/>
      <c r="AYB463" s="138"/>
      <c r="AYC463" s="138"/>
      <c r="AYD463" s="138"/>
      <c r="AYE463" s="138"/>
      <c r="AYF463" s="138"/>
      <c r="AYG463" s="138"/>
      <c r="AYH463" s="138"/>
      <c r="AYI463" s="138"/>
      <c r="AYJ463" s="138"/>
      <c r="AYK463" s="138"/>
      <c r="AYL463" s="138"/>
      <c r="AYM463" s="138"/>
      <c r="AYN463" s="138"/>
      <c r="AYO463" s="138"/>
      <c r="AYP463" s="138"/>
      <c r="AYQ463" s="138"/>
      <c r="AYR463" s="138"/>
      <c r="AYS463" s="138"/>
      <c r="AYT463" s="138"/>
      <c r="AYU463" s="138"/>
      <c r="AYV463" s="138"/>
      <c r="AYW463" s="138"/>
      <c r="AYX463" s="138"/>
      <c r="AYY463" s="138"/>
      <c r="AYZ463" s="138"/>
      <c r="AZA463" s="138"/>
      <c r="AZB463" s="138"/>
      <c r="AZC463" s="138"/>
      <c r="AZD463" s="138"/>
      <c r="AZE463" s="138"/>
      <c r="AZF463" s="138"/>
      <c r="AZG463" s="138"/>
      <c r="AZH463" s="138"/>
      <c r="AZI463" s="138"/>
      <c r="AZJ463" s="138"/>
      <c r="AZK463" s="138"/>
      <c r="AZL463" s="138"/>
      <c r="AZM463" s="138"/>
      <c r="AZN463" s="138"/>
      <c r="AZO463" s="138"/>
      <c r="AZP463" s="138"/>
      <c r="AZQ463" s="138"/>
      <c r="AZR463" s="138"/>
      <c r="AZS463" s="138"/>
      <c r="AZT463" s="138"/>
      <c r="AZU463" s="138"/>
      <c r="AZV463" s="138"/>
      <c r="AZW463" s="138"/>
      <c r="AZX463" s="138"/>
      <c r="AZY463" s="138"/>
      <c r="AZZ463" s="138"/>
      <c r="BAA463" s="138"/>
      <c r="BAB463" s="138"/>
      <c r="BAC463" s="138"/>
      <c r="BAD463" s="138"/>
      <c r="BAE463" s="138"/>
      <c r="BAF463" s="138"/>
      <c r="BAG463" s="138"/>
      <c r="BAH463" s="138"/>
      <c r="BAI463" s="138"/>
      <c r="BAJ463" s="138"/>
      <c r="BAK463" s="138"/>
      <c r="BAL463" s="138"/>
      <c r="BAM463" s="138"/>
      <c r="BAN463" s="138"/>
      <c r="BAO463" s="138"/>
      <c r="BAP463" s="138"/>
      <c r="BAQ463" s="138"/>
      <c r="BAR463" s="138"/>
      <c r="BAS463" s="138"/>
      <c r="BAT463" s="138"/>
      <c r="BAU463" s="138"/>
      <c r="BAV463" s="138"/>
      <c r="BAW463" s="138"/>
      <c r="BAX463" s="138"/>
      <c r="BAY463" s="138"/>
      <c r="BAZ463" s="138"/>
      <c r="BBA463" s="138"/>
      <c r="BBB463" s="138"/>
      <c r="BBC463" s="138"/>
      <c r="BBD463" s="138"/>
      <c r="BBE463" s="138"/>
      <c r="BBF463" s="138"/>
      <c r="BBG463" s="138"/>
      <c r="BBH463" s="138"/>
      <c r="BBI463" s="138"/>
      <c r="BBJ463" s="138"/>
      <c r="BBK463" s="138"/>
      <c r="BBL463" s="138"/>
      <c r="BBM463" s="138"/>
      <c r="BBN463" s="138"/>
      <c r="BBO463" s="138"/>
      <c r="BBP463" s="138"/>
      <c r="BBQ463" s="138"/>
      <c r="BBR463" s="138"/>
      <c r="BBS463" s="138"/>
      <c r="BBT463" s="138"/>
      <c r="BBU463" s="138"/>
      <c r="BBV463" s="138"/>
      <c r="BBW463" s="138"/>
      <c r="BBX463" s="138"/>
      <c r="BBY463" s="138"/>
      <c r="BBZ463" s="138"/>
      <c r="BCA463" s="138"/>
      <c r="BCB463" s="138"/>
      <c r="BCC463" s="138"/>
      <c r="BCD463" s="138"/>
      <c r="BCE463" s="138"/>
      <c r="BCF463" s="138"/>
      <c r="BCG463" s="138"/>
      <c r="BCH463" s="138"/>
      <c r="BCI463" s="138"/>
      <c r="BCJ463" s="138"/>
      <c r="BCK463" s="138"/>
      <c r="BCL463" s="138"/>
      <c r="BCM463" s="138"/>
      <c r="BCN463" s="138"/>
      <c r="BCO463" s="138"/>
      <c r="BCP463" s="138"/>
      <c r="BCQ463" s="138"/>
      <c r="BCR463" s="138"/>
      <c r="BCS463" s="138"/>
      <c r="BCT463" s="138"/>
      <c r="BCU463" s="138"/>
      <c r="BCV463" s="138"/>
      <c r="BCW463" s="138"/>
      <c r="BCX463" s="138"/>
      <c r="BCY463" s="138"/>
      <c r="BCZ463" s="138"/>
      <c r="BDA463" s="138"/>
      <c r="BDB463" s="138"/>
      <c r="BDC463" s="138"/>
      <c r="BDD463" s="138"/>
      <c r="BDE463" s="138"/>
      <c r="BDF463" s="138"/>
      <c r="BDG463" s="138"/>
      <c r="BDH463" s="138"/>
      <c r="BDI463" s="138"/>
      <c r="BDJ463" s="138"/>
      <c r="BDK463" s="138"/>
      <c r="BDL463" s="138"/>
      <c r="BDM463" s="138"/>
      <c r="BDN463" s="138"/>
      <c r="BDO463" s="138"/>
      <c r="BDP463" s="138"/>
      <c r="BDQ463" s="138"/>
      <c r="BDR463" s="138"/>
      <c r="BDS463" s="138"/>
      <c r="BDT463" s="138"/>
      <c r="BDU463" s="138"/>
      <c r="BDV463" s="138"/>
      <c r="BDW463" s="138"/>
      <c r="BDX463" s="138"/>
      <c r="BDY463" s="138"/>
      <c r="BDZ463" s="138"/>
      <c r="BEA463" s="138"/>
      <c r="BEB463" s="138"/>
      <c r="BEC463" s="138"/>
      <c r="BED463" s="138"/>
      <c r="BEE463" s="138"/>
      <c r="BEF463" s="138"/>
      <c r="BEG463" s="138"/>
      <c r="BEH463" s="138"/>
      <c r="BEI463" s="138"/>
      <c r="BEJ463" s="138"/>
      <c r="BEK463" s="138"/>
      <c r="BEL463" s="138"/>
      <c r="BEM463" s="138"/>
      <c r="BEN463" s="138"/>
      <c r="BEO463" s="138"/>
      <c r="BEP463" s="138"/>
      <c r="BEQ463" s="138"/>
      <c r="BER463" s="138"/>
      <c r="BES463" s="138"/>
      <c r="BET463" s="138"/>
      <c r="BEU463" s="138"/>
      <c r="BEV463" s="138"/>
      <c r="BEW463" s="138"/>
      <c r="BEX463" s="138"/>
      <c r="BEY463" s="138"/>
      <c r="BEZ463" s="138"/>
      <c r="BFA463" s="138"/>
      <c r="BFB463" s="138"/>
      <c r="BFC463" s="138"/>
      <c r="BFD463" s="138"/>
      <c r="BFE463" s="138"/>
      <c r="BFF463" s="138"/>
      <c r="BFG463" s="138"/>
      <c r="BFH463" s="138"/>
      <c r="BFI463" s="138"/>
      <c r="BFJ463" s="138"/>
      <c r="BFK463" s="138"/>
      <c r="BFL463" s="138"/>
      <c r="BFM463" s="138"/>
      <c r="BFN463" s="138"/>
      <c r="BFO463" s="138"/>
      <c r="BFP463" s="138"/>
      <c r="BFQ463" s="138"/>
      <c r="BFR463" s="138"/>
      <c r="BFS463" s="138"/>
      <c r="BFT463" s="138"/>
      <c r="BFU463" s="138"/>
      <c r="BFV463" s="138"/>
      <c r="BFW463" s="138"/>
      <c r="BFX463" s="138"/>
      <c r="BFY463" s="138"/>
      <c r="BFZ463" s="138"/>
      <c r="BGA463" s="138"/>
      <c r="BGB463" s="138"/>
      <c r="BGC463" s="138"/>
      <c r="BGD463" s="138"/>
      <c r="BGE463" s="138"/>
      <c r="BGF463" s="138"/>
      <c r="BGG463" s="138"/>
      <c r="BGH463" s="138"/>
      <c r="BGI463" s="138"/>
      <c r="BGJ463" s="138"/>
      <c r="BGK463" s="138"/>
      <c r="BGL463" s="138"/>
      <c r="BGM463" s="138"/>
      <c r="BGN463" s="138"/>
      <c r="BGO463" s="138"/>
      <c r="BGP463" s="138"/>
      <c r="BGQ463" s="138"/>
      <c r="BGR463" s="138"/>
      <c r="BGS463" s="138"/>
      <c r="BGT463" s="138"/>
      <c r="BGU463" s="138"/>
      <c r="BGV463" s="138"/>
      <c r="BGW463" s="138"/>
      <c r="BGX463" s="138"/>
      <c r="BGY463" s="138"/>
      <c r="BGZ463" s="138"/>
      <c r="BHA463" s="138"/>
      <c r="BHB463" s="138"/>
      <c r="BHC463" s="138"/>
      <c r="BHD463" s="138"/>
      <c r="BHE463" s="138"/>
      <c r="BHF463" s="138"/>
      <c r="BHG463" s="138"/>
      <c r="BHH463" s="138"/>
      <c r="BHI463" s="138"/>
      <c r="BHJ463" s="138"/>
      <c r="BHK463" s="138"/>
      <c r="BHL463" s="138"/>
      <c r="BHM463" s="138"/>
      <c r="BHN463" s="138"/>
      <c r="BHO463" s="138"/>
      <c r="BHP463" s="138"/>
      <c r="BHQ463" s="138"/>
      <c r="BHR463" s="138"/>
      <c r="BHS463" s="138"/>
      <c r="BHT463" s="138"/>
      <c r="BHU463" s="138"/>
      <c r="BHV463" s="138"/>
      <c r="BHW463" s="138"/>
      <c r="BHX463" s="138"/>
      <c r="BHY463" s="138"/>
      <c r="BHZ463" s="138"/>
      <c r="BIA463" s="138"/>
      <c r="BIB463" s="138"/>
      <c r="BIC463" s="138"/>
      <c r="BID463" s="138"/>
      <c r="BIE463" s="138"/>
      <c r="BIF463" s="138"/>
      <c r="BIG463" s="138"/>
      <c r="BIH463" s="138"/>
      <c r="BII463" s="138"/>
      <c r="BIJ463" s="138"/>
      <c r="BIK463" s="138"/>
      <c r="BIL463" s="138"/>
      <c r="BIM463" s="138"/>
      <c r="BIN463" s="138"/>
      <c r="BIO463" s="138"/>
      <c r="BIP463" s="138"/>
      <c r="BIQ463" s="138"/>
      <c r="BIR463" s="138"/>
      <c r="BIS463" s="138"/>
      <c r="BIT463" s="138"/>
      <c r="BIU463" s="138"/>
      <c r="BIV463" s="138"/>
      <c r="BIW463" s="138"/>
      <c r="BIX463" s="138"/>
      <c r="BIY463" s="138"/>
      <c r="BIZ463" s="138"/>
      <c r="BJA463" s="138"/>
      <c r="BJB463" s="138"/>
      <c r="BJC463" s="138"/>
      <c r="BJD463" s="138"/>
      <c r="BJE463" s="138"/>
      <c r="BJF463" s="138"/>
      <c r="BJG463" s="138"/>
      <c r="BJH463" s="138"/>
      <c r="BJI463" s="138"/>
      <c r="BJJ463" s="138"/>
      <c r="BJK463" s="138"/>
      <c r="BJL463" s="138"/>
      <c r="BJM463" s="138"/>
      <c r="BJN463" s="138"/>
      <c r="BJO463" s="138"/>
      <c r="BJP463" s="138"/>
      <c r="BJQ463" s="138"/>
      <c r="BJR463" s="138"/>
      <c r="BJS463" s="138"/>
      <c r="BJT463" s="138"/>
      <c r="BJU463" s="138"/>
      <c r="BJV463" s="138"/>
      <c r="BJW463" s="138"/>
      <c r="BJX463" s="138"/>
      <c r="BJY463" s="138"/>
      <c r="BJZ463" s="138"/>
      <c r="BKA463" s="138"/>
      <c r="BKB463" s="138"/>
      <c r="BKC463" s="138"/>
      <c r="BKD463" s="138"/>
      <c r="BKE463" s="138"/>
      <c r="BKF463" s="138"/>
      <c r="BKG463" s="138"/>
      <c r="BKH463" s="138"/>
      <c r="BKI463" s="138"/>
      <c r="BKJ463" s="138"/>
      <c r="BKK463" s="138"/>
      <c r="BKL463" s="138"/>
      <c r="BKM463" s="138"/>
      <c r="BKN463" s="138"/>
      <c r="BKO463" s="138"/>
      <c r="BKP463" s="138"/>
      <c r="BKQ463" s="138"/>
      <c r="BKR463" s="138"/>
      <c r="BKS463" s="138"/>
      <c r="BKT463" s="138"/>
      <c r="BKU463" s="138"/>
      <c r="BKV463" s="138"/>
      <c r="BKW463" s="138"/>
      <c r="BKX463" s="138"/>
      <c r="BKY463" s="138"/>
      <c r="BKZ463" s="138"/>
      <c r="BLA463" s="138"/>
      <c r="BLB463" s="138"/>
      <c r="BLC463" s="138"/>
      <c r="BLD463" s="138"/>
      <c r="BLE463" s="138"/>
      <c r="BLF463" s="138"/>
      <c r="BLG463" s="138"/>
      <c r="BLH463" s="138"/>
      <c r="BLI463" s="138"/>
      <c r="BLJ463" s="138"/>
      <c r="BLK463" s="138"/>
      <c r="BLL463" s="138"/>
      <c r="BLM463" s="138"/>
      <c r="BLN463" s="138"/>
      <c r="BLO463" s="138"/>
      <c r="BLP463" s="138"/>
      <c r="BLQ463" s="138"/>
      <c r="BLR463" s="138"/>
      <c r="BLS463" s="138"/>
      <c r="BLT463" s="138"/>
      <c r="BLU463" s="138"/>
      <c r="BLV463" s="138"/>
      <c r="BLW463" s="138"/>
      <c r="BLX463" s="138"/>
      <c r="BLY463" s="138"/>
      <c r="BLZ463" s="138"/>
      <c r="BMA463" s="138"/>
      <c r="BMB463" s="138"/>
      <c r="BMC463" s="138"/>
      <c r="BMD463" s="138"/>
      <c r="BME463" s="138"/>
      <c r="BMF463" s="138"/>
      <c r="BMG463" s="138"/>
      <c r="BMH463" s="138"/>
      <c r="BMI463" s="138"/>
      <c r="BMJ463" s="138"/>
      <c r="BMK463" s="138"/>
      <c r="BML463" s="138"/>
      <c r="BMM463" s="138"/>
      <c r="BMN463" s="138"/>
      <c r="BMO463" s="138"/>
      <c r="BMP463" s="138"/>
      <c r="BMQ463" s="138"/>
      <c r="BMR463" s="138"/>
      <c r="BMS463" s="138"/>
      <c r="BMT463" s="138"/>
      <c r="BMU463" s="138"/>
      <c r="BMV463" s="138"/>
      <c r="BMW463" s="138"/>
      <c r="BMX463" s="138"/>
      <c r="BMY463" s="138"/>
      <c r="BMZ463" s="138"/>
      <c r="BNA463" s="138"/>
      <c r="BNB463" s="138"/>
      <c r="BNC463" s="138"/>
      <c r="BND463" s="138"/>
      <c r="BNE463" s="138"/>
      <c r="BNF463" s="138"/>
      <c r="BNG463" s="138"/>
      <c r="BNH463" s="138"/>
      <c r="BNI463" s="138"/>
      <c r="BNJ463" s="138"/>
      <c r="BNK463" s="138"/>
      <c r="BNL463" s="138"/>
      <c r="BNM463" s="138"/>
      <c r="BNN463" s="138"/>
      <c r="BNO463" s="138"/>
      <c r="BNP463" s="138"/>
      <c r="BNQ463" s="138"/>
      <c r="BNR463" s="138"/>
      <c r="BNS463" s="138"/>
      <c r="BNT463" s="138"/>
      <c r="BNU463" s="138"/>
      <c r="BNV463" s="138"/>
      <c r="BNW463" s="138"/>
      <c r="BNX463" s="138"/>
      <c r="BNY463" s="138"/>
      <c r="BNZ463" s="138"/>
      <c r="BOA463" s="138"/>
      <c r="BOB463" s="138"/>
      <c r="BOC463" s="138"/>
      <c r="BOD463" s="138"/>
      <c r="BOE463" s="138"/>
      <c r="BOF463" s="138"/>
      <c r="BOG463" s="138"/>
      <c r="BOH463" s="138"/>
      <c r="BOI463" s="138"/>
      <c r="BOJ463" s="138"/>
      <c r="BOK463" s="138"/>
      <c r="BOL463" s="138"/>
      <c r="BOM463" s="138"/>
      <c r="BON463" s="138"/>
      <c r="BOO463" s="138"/>
      <c r="BOP463" s="138"/>
      <c r="BOQ463" s="138"/>
      <c r="BOR463" s="138"/>
      <c r="BOS463" s="138"/>
      <c r="BOT463" s="138"/>
      <c r="BOU463" s="138"/>
      <c r="BOV463" s="138"/>
      <c r="BOW463" s="138"/>
      <c r="BOX463" s="138"/>
      <c r="BOY463" s="138"/>
      <c r="BOZ463" s="138"/>
      <c r="BPA463" s="138"/>
      <c r="BPB463" s="138"/>
      <c r="BPC463" s="138"/>
      <c r="BPD463" s="138"/>
      <c r="BPE463" s="138"/>
      <c r="BPF463" s="138"/>
      <c r="BPG463" s="138"/>
      <c r="BPH463" s="138"/>
      <c r="BPI463" s="138"/>
      <c r="BPJ463" s="138"/>
      <c r="BPK463" s="138"/>
      <c r="BPL463" s="138"/>
      <c r="BPM463" s="138"/>
      <c r="BPN463" s="138"/>
      <c r="BPO463" s="138"/>
      <c r="BPP463" s="138"/>
      <c r="BPQ463" s="138"/>
      <c r="BPR463" s="138"/>
      <c r="BPS463" s="138"/>
      <c r="BPT463" s="138"/>
      <c r="BPU463" s="138"/>
      <c r="BPV463" s="138"/>
      <c r="BPW463" s="138"/>
      <c r="BPX463" s="138"/>
      <c r="BPY463" s="138"/>
      <c r="BPZ463" s="138"/>
      <c r="BQA463" s="138"/>
      <c r="BQB463" s="138"/>
      <c r="BQC463" s="138"/>
      <c r="BQD463" s="138"/>
      <c r="BQE463" s="138"/>
      <c r="BQF463" s="138"/>
      <c r="BQG463" s="138"/>
      <c r="BQH463" s="138"/>
      <c r="BQI463" s="138"/>
      <c r="BQJ463" s="138"/>
      <c r="BQK463" s="138"/>
      <c r="BQL463" s="138"/>
      <c r="BQM463" s="138"/>
      <c r="BQN463" s="138"/>
      <c r="BQO463" s="138"/>
      <c r="BQP463" s="138"/>
      <c r="BQQ463" s="138"/>
      <c r="BQR463" s="138"/>
      <c r="BQS463" s="138"/>
      <c r="BQT463" s="138"/>
      <c r="BQU463" s="138"/>
      <c r="BQV463" s="138"/>
      <c r="BQW463" s="138"/>
      <c r="BQX463" s="138"/>
      <c r="BQY463" s="138"/>
      <c r="BQZ463" s="138"/>
      <c r="BRA463" s="138"/>
      <c r="BRB463" s="138"/>
      <c r="BRC463" s="138"/>
      <c r="BRD463" s="138"/>
      <c r="BRE463" s="138"/>
      <c r="BRF463" s="138"/>
      <c r="BRG463" s="138"/>
      <c r="BRH463" s="138"/>
      <c r="BRI463" s="138"/>
      <c r="BRJ463" s="138"/>
      <c r="BRK463" s="138"/>
      <c r="BRL463" s="138"/>
      <c r="BRM463" s="138"/>
      <c r="BRN463" s="138"/>
      <c r="BRO463" s="138"/>
      <c r="BRP463" s="138"/>
      <c r="BRQ463" s="138"/>
      <c r="BRR463" s="138"/>
      <c r="BRS463" s="138"/>
      <c r="BRT463" s="138"/>
      <c r="BRU463" s="138"/>
      <c r="BRV463" s="138"/>
      <c r="BRW463" s="138"/>
      <c r="BRX463" s="138"/>
      <c r="BRY463" s="138"/>
      <c r="BRZ463" s="138"/>
      <c r="BSA463" s="138"/>
      <c r="BSB463" s="138"/>
      <c r="BSC463" s="138"/>
      <c r="BSD463" s="138"/>
      <c r="BSE463" s="138"/>
      <c r="BSF463" s="138"/>
      <c r="BSG463" s="138"/>
      <c r="BSH463" s="138"/>
      <c r="BSI463" s="138"/>
      <c r="BSJ463" s="138"/>
      <c r="BSK463" s="138"/>
      <c r="BSL463" s="138"/>
      <c r="BSM463" s="138"/>
      <c r="BSN463" s="138"/>
      <c r="BSO463" s="138"/>
      <c r="BSP463" s="138"/>
      <c r="BSQ463" s="138"/>
      <c r="BSR463" s="138"/>
      <c r="BSS463" s="138"/>
      <c r="BST463" s="138"/>
      <c r="BSU463" s="138"/>
      <c r="BSV463" s="138"/>
      <c r="BSW463" s="138"/>
      <c r="BSX463" s="138"/>
      <c r="BSY463" s="138"/>
      <c r="BSZ463" s="138"/>
      <c r="BTA463" s="138"/>
      <c r="BTB463" s="138"/>
      <c r="BTC463" s="138"/>
      <c r="BTD463" s="138"/>
      <c r="BTE463" s="138"/>
      <c r="BTF463" s="138"/>
      <c r="BTG463" s="138"/>
      <c r="BTH463" s="138"/>
      <c r="BTI463" s="138"/>
      <c r="BTJ463" s="138"/>
      <c r="BTK463" s="138"/>
      <c r="BTL463" s="138"/>
      <c r="BTM463" s="138"/>
      <c r="BTN463" s="138"/>
      <c r="BTO463" s="138"/>
      <c r="BTP463" s="138"/>
      <c r="BTQ463" s="138"/>
      <c r="BTR463" s="138"/>
      <c r="BTS463" s="138"/>
      <c r="BTT463" s="138"/>
      <c r="BTU463" s="138"/>
      <c r="BTV463" s="138"/>
      <c r="BTW463" s="138"/>
      <c r="BTX463" s="138"/>
      <c r="BTY463" s="138"/>
      <c r="BTZ463" s="138"/>
      <c r="BUA463" s="138"/>
      <c r="BUB463" s="138"/>
      <c r="BUC463" s="138"/>
      <c r="BUD463" s="138"/>
      <c r="BUE463" s="138"/>
      <c r="BUF463" s="138"/>
      <c r="BUG463" s="138"/>
      <c r="BUH463" s="138"/>
      <c r="BUI463" s="138"/>
      <c r="BUJ463" s="138"/>
      <c r="BUK463" s="138"/>
      <c r="BUL463" s="138"/>
      <c r="BUM463" s="138"/>
      <c r="BUN463" s="138"/>
      <c r="BUO463" s="138"/>
      <c r="BUP463" s="138"/>
      <c r="BUQ463" s="138"/>
      <c r="BUR463" s="138"/>
      <c r="BUS463" s="138"/>
      <c r="BUT463" s="138"/>
      <c r="BUU463" s="138"/>
      <c r="BUV463" s="138"/>
      <c r="BUW463" s="138"/>
      <c r="BUX463" s="138"/>
      <c r="BUY463" s="138"/>
      <c r="BUZ463" s="138"/>
      <c r="BVA463" s="138"/>
      <c r="BVB463" s="138"/>
      <c r="BVC463" s="138"/>
      <c r="BVD463" s="138"/>
      <c r="BVE463" s="138"/>
      <c r="BVF463" s="138"/>
      <c r="BVG463" s="138"/>
      <c r="BVH463" s="138"/>
      <c r="BVI463" s="138"/>
      <c r="BVJ463" s="138"/>
      <c r="BVK463" s="138"/>
      <c r="BVL463" s="138"/>
      <c r="BVM463" s="138"/>
      <c r="BVN463" s="138"/>
      <c r="BVO463" s="138"/>
      <c r="BVP463" s="138"/>
      <c r="BVQ463" s="138"/>
      <c r="BVR463" s="138"/>
      <c r="BVS463" s="138"/>
      <c r="BVT463" s="138"/>
      <c r="BVU463" s="138"/>
      <c r="BVV463" s="138"/>
      <c r="BVW463" s="138"/>
      <c r="BVX463" s="138"/>
      <c r="BVY463" s="138"/>
      <c r="BVZ463" s="138"/>
      <c r="BWA463" s="138"/>
      <c r="BWB463" s="138"/>
      <c r="BWC463" s="138"/>
      <c r="BWD463" s="138"/>
      <c r="BWE463" s="138"/>
      <c r="BWF463" s="138"/>
      <c r="BWG463" s="138"/>
      <c r="BWH463" s="138"/>
      <c r="BWI463" s="138"/>
      <c r="BWJ463" s="138"/>
      <c r="BWK463" s="138"/>
      <c r="BWL463" s="138"/>
      <c r="BWM463" s="138"/>
      <c r="BWN463" s="138"/>
      <c r="BWO463" s="138"/>
      <c r="BWP463" s="138"/>
      <c r="BWQ463" s="138"/>
      <c r="BWR463" s="138"/>
      <c r="BWS463" s="138"/>
      <c r="BWT463" s="138"/>
      <c r="BWU463" s="138"/>
      <c r="BWV463" s="138"/>
      <c r="BWW463" s="138"/>
      <c r="BWX463" s="138"/>
      <c r="BWY463" s="138"/>
      <c r="BWZ463" s="138"/>
      <c r="BXA463" s="138"/>
      <c r="BXB463" s="138"/>
      <c r="BXC463" s="138"/>
      <c r="BXD463" s="138"/>
      <c r="BXE463" s="138"/>
      <c r="BXF463" s="138"/>
      <c r="BXG463" s="138"/>
      <c r="BXH463" s="138"/>
      <c r="BXI463" s="138"/>
      <c r="BXJ463" s="138"/>
      <c r="BXK463" s="138"/>
      <c r="BXL463" s="138"/>
      <c r="BXM463" s="138"/>
      <c r="BXN463" s="138"/>
      <c r="BXO463" s="138"/>
      <c r="BXP463" s="138"/>
      <c r="BXQ463" s="138"/>
      <c r="BXR463" s="138"/>
      <c r="BXS463" s="138"/>
      <c r="BXT463" s="138"/>
      <c r="BXU463" s="138"/>
      <c r="BXV463" s="138"/>
      <c r="BXW463" s="138"/>
      <c r="BXX463" s="138"/>
      <c r="BXY463" s="138"/>
      <c r="BXZ463" s="138"/>
      <c r="BYA463" s="138"/>
      <c r="BYB463" s="138"/>
      <c r="BYC463" s="138"/>
      <c r="BYD463" s="138"/>
      <c r="BYE463" s="138"/>
      <c r="BYF463" s="138"/>
      <c r="BYG463" s="138"/>
      <c r="BYH463" s="138"/>
      <c r="BYI463" s="138"/>
      <c r="BYJ463" s="138"/>
      <c r="BYK463" s="138"/>
      <c r="BYL463" s="138"/>
      <c r="BYM463" s="138"/>
      <c r="BYN463" s="138"/>
      <c r="BYO463" s="138"/>
      <c r="BYP463" s="138"/>
      <c r="BYQ463" s="138"/>
      <c r="BYR463" s="138"/>
      <c r="BYS463" s="138"/>
      <c r="BYT463" s="138"/>
      <c r="BYU463" s="138"/>
      <c r="BYV463" s="138"/>
      <c r="BYW463" s="138"/>
      <c r="BYX463" s="138"/>
      <c r="BYY463" s="138"/>
      <c r="BYZ463" s="138"/>
      <c r="BZA463" s="138"/>
      <c r="BZB463" s="138"/>
      <c r="BZC463" s="138"/>
      <c r="BZD463" s="138"/>
      <c r="BZE463" s="138"/>
      <c r="BZF463" s="138"/>
      <c r="BZG463" s="138"/>
      <c r="BZH463" s="138"/>
      <c r="BZI463" s="138"/>
      <c r="BZJ463" s="138"/>
      <c r="BZK463" s="138"/>
      <c r="BZL463" s="138"/>
      <c r="BZM463" s="138"/>
      <c r="BZN463" s="138"/>
      <c r="BZO463" s="138"/>
      <c r="BZP463" s="138"/>
      <c r="BZQ463" s="138"/>
      <c r="BZR463" s="138"/>
      <c r="BZS463" s="138"/>
      <c r="BZT463" s="138"/>
      <c r="BZU463" s="138"/>
      <c r="BZV463" s="138"/>
      <c r="BZW463" s="138"/>
      <c r="BZX463" s="138"/>
      <c r="BZY463" s="138"/>
      <c r="BZZ463" s="138"/>
      <c r="CAA463" s="138"/>
      <c r="CAB463" s="138"/>
      <c r="CAC463" s="138"/>
      <c r="CAD463" s="138"/>
      <c r="CAE463" s="138"/>
      <c r="CAF463" s="138"/>
      <c r="CAG463" s="138"/>
      <c r="CAH463" s="138"/>
      <c r="CAI463" s="138"/>
      <c r="CAJ463" s="138"/>
      <c r="CAK463" s="138"/>
      <c r="CAL463" s="138"/>
      <c r="CAM463" s="138"/>
      <c r="CAN463" s="138"/>
      <c r="CAO463" s="138"/>
      <c r="CAP463" s="138"/>
      <c r="CAQ463" s="138"/>
      <c r="CAR463" s="138"/>
      <c r="CAS463" s="138"/>
      <c r="CAT463" s="138"/>
      <c r="CAU463" s="138"/>
      <c r="CAV463" s="138"/>
      <c r="CAW463" s="138"/>
      <c r="CAX463" s="138"/>
      <c r="CAY463" s="138"/>
      <c r="CAZ463" s="138"/>
      <c r="CBA463" s="138"/>
      <c r="CBB463" s="138"/>
      <c r="CBC463" s="138"/>
      <c r="CBD463" s="138"/>
      <c r="CBE463" s="138"/>
      <c r="CBF463" s="138"/>
      <c r="CBG463" s="138"/>
      <c r="CBH463" s="138"/>
      <c r="CBI463" s="138"/>
      <c r="CBJ463" s="138"/>
      <c r="CBK463" s="138"/>
      <c r="CBL463" s="138"/>
      <c r="CBM463" s="138"/>
      <c r="CBN463" s="138"/>
      <c r="CBO463" s="138"/>
      <c r="CBP463" s="138"/>
      <c r="CBQ463" s="138"/>
      <c r="CBR463" s="138"/>
      <c r="CBS463" s="138"/>
      <c r="CBT463" s="138"/>
      <c r="CBU463" s="138"/>
      <c r="CBV463" s="138"/>
      <c r="CBW463" s="138"/>
      <c r="CBX463" s="138"/>
      <c r="CBY463" s="138"/>
      <c r="CBZ463" s="138"/>
      <c r="CCA463" s="138"/>
      <c r="CCB463" s="138"/>
      <c r="CCC463" s="138"/>
      <c r="CCD463" s="138"/>
      <c r="CCE463" s="138"/>
      <c r="CCF463" s="138"/>
      <c r="CCG463" s="138"/>
      <c r="CCH463" s="138"/>
      <c r="CCI463" s="138"/>
      <c r="CCJ463" s="138"/>
      <c r="CCK463" s="138"/>
      <c r="CCL463" s="138"/>
      <c r="CCM463" s="138"/>
      <c r="CCN463" s="138"/>
      <c r="CCO463" s="138"/>
      <c r="CCP463" s="138"/>
      <c r="CCQ463" s="138"/>
      <c r="CCR463" s="138"/>
      <c r="CCS463" s="138"/>
      <c r="CCT463" s="138"/>
      <c r="CCU463" s="138"/>
      <c r="CCV463" s="138"/>
      <c r="CCW463" s="138"/>
      <c r="CCX463" s="138"/>
      <c r="CCY463" s="138"/>
      <c r="CCZ463" s="138"/>
      <c r="CDA463" s="138"/>
      <c r="CDB463" s="138"/>
      <c r="CDC463" s="138"/>
      <c r="CDD463" s="138"/>
      <c r="CDE463" s="138"/>
      <c r="CDF463" s="138"/>
      <c r="CDG463" s="138"/>
      <c r="CDH463" s="138"/>
      <c r="CDI463" s="138"/>
      <c r="CDJ463" s="138"/>
      <c r="CDK463" s="138"/>
      <c r="CDL463" s="138"/>
      <c r="CDM463" s="138"/>
      <c r="CDN463" s="138"/>
      <c r="CDO463" s="138"/>
      <c r="CDP463" s="138"/>
      <c r="CDQ463" s="138"/>
      <c r="CDR463" s="138"/>
      <c r="CDS463" s="138"/>
      <c r="CDT463" s="138"/>
      <c r="CDU463" s="138"/>
      <c r="CDV463" s="138"/>
      <c r="CDW463" s="138"/>
      <c r="CDX463" s="138"/>
      <c r="CDY463" s="138"/>
      <c r="CDZ463" s="138"/>
      <c r="CEA463" s="138"/>
      <c r="CEB463" s="138"/>
      <c r="CEC463" s="138"/>
      <c r="CED463" s="138"/>
      <c r="CEE463" s="138"/>
      <c r="CEF463" s="138"/>
      <c r="CEG463" s="138"/>
      <c r="CEH463" s="138"/>
      <c r="CEI463" s="138"/>
      <c r="CEJ463" s="138"/>
      <c r="CEK463" s="138"/>
      <c r="CEL463" s="138"/>
      <c r="CEM463" s="138"/>
      <c r="CEN463" s="138"/>
      <c r="CEO463" s="138"/>
      <c r="CEP463" s="138"/>
      <c r="CEQ463" s="138"/>
      <c r="CER463" s="138"/>
      <c r="CES463" s="138"/>
      <c r="CET463" s="138"/>
      <c r="CEU463" s="138"/>
      <c r="CEV463" s="138"/>
      <c r="CEW463" s="138"/>
      <c r="CEX463" s="138"/>
      <c r="CEY463" s="138"/>
      <c r="CEZ463" s="138"/>
      <c r="CFA463" s="138"/>
      <c r="CFB463" s="138"/>
      <c r="CFC463" s="138"/>
      <c r="CFD463" s="138"/>
      <c r="CFE463" s="138"/>
      <c r="CFF463" s="138"/>
      <c r="CFG463" s="138"/>
      <c r="CFH463" s="138"/>
      <c r="CFI463" s="138"/>
      <c r="CFJ463" s="138"/>
      <c r="CFK463" s="138"/>
      <c r="CFL463" s="138"/>
      <c r="CFM463" s="138"/>
      <c r="CFN463" s="138"/>
      <c r="CFO463" s="138"/>
      <c r="CFP463" s="138"/>
      <c r="CFQ463" s="138"/>
      <c r="CFR463" s="138"/>
      <c r="CFS463" s="138"/>
      <c r="CFT463" s="138"/>
      <c r="CFU463" s="138"/>
      <c r="CFV463" s="138"/>
      <c r="CFW463" s="138"/>
      <c r="CFX463" s="138"/>
      <c r="CFY463" s="138"/>
      <c r="CFZ463" s="138"/>
      <c r="CGA463" s="138"/>
      <c r="CGB463" s="138"/>
      <c r="CGC463" s="138"/>
      <c r="CGD463" s="138"/>
      <c r="CGE463" s="138"/>
      <c r="CGF463" s="138"/>
      <c r="CGG463" s="138"/>
      <c r="CGH463" s="138"/>
      <c r="CGI463" s="138"/>
      <c r="CGJ463" s="138"/>
      <c r="CGK463" s="138"/>
      <c r="CGL463" s="138"/>
      <c r="CGM463" s="138"/>
      <c r="CGN463" s="138"/>
      <c r="CGO463" s="138"/>
      <c r="CGP463" s="138"/>
      <c r="CGQ463" s="138"/>
      <c r="CGR463" s="138"/>
      <c r="CGS463" s="138"/>
      <c r="CGT463" s="138"/>
      <c r="CGU463" s="138"/>
      <c r="CGV463" s="138"/>
      <c r="CGW463" s="138"/>
      <c r="CGX463" s="138"/>
      <c r="CGY463" s="138"/>
      <c r="CGZ463" s="138"/>
      <c r="CHA463" s="138"/>
      <c r="CHB463" s="138"/>
      <c r="CHC463" s="138"/>
      <c r="CHD463" s="138"/>
      <c r="CHE463" s="138"/>
      <c r="CHF463" s="138"/>
      <c r="CHG463" s="138"/>
      <c r="CHH463" s="138"/>
      <c r="CHI463" s="138"/>
      <c r="CHJ463" s="138"/>
      <c r="CHK463" s="138"/>
      <c r="CHL463" s="138"/>
      <c r="CHM463" s="138"/>
      <c r="CHN463" s="138"/>
      <c r="CHO463" s="138"/>
      <c r="CHP463" s="138"/>
      <c r="CHQ463" s="138"/>
      <c r="CHR463" s="138"/>
      <c r="CHS463" s="138"/>
      <c r="CHT463" s="138"/>
      <c r="CHU463" s="138"/>
      <c r="CHV463" s="138"/>
      <c r="CHW463" s="138"/>
      <c r="CHX463" s="138"/>
      <c r="CHY463" s="138"/>
      <c r="CHZ463" s="138"/>
      <c r="CIA463" s="138"/>
      <c r="CIB463" s="138"/>
      <c r="CIC463" s="138"/>
      <c r="CID463" s="138"/>
      <c r="CIE463" s="138"/>
      <c r="CIF463" s="138"/>
      <c r="CIG463" s="138"/>
      <c r="CIH463" s="138"/>
      <c r="CII463" s="138"/>
      <c r="CIJ463" s="138"/>
      <c r="CIK463" s="138"/>
      <c r="CIL463" s="138"/>
      <c r="CIM463" s="138"/>
      <c r="CIN463" s="138"/>
      <c r="CIO463" s="138"/>
      <c r="CIP463" s="138"/>
      <c r="CIQ463" s="138"/>
      <c r="CIR463" s="138"/>
      <c r="CIS463" s="138"/>
      <c r="CIT463" s="138"/>
      <c r="CIU463" s="138"/>
      <c r="CIV463" s="138"/>
      <c r="CIW463" s="138"/>
      <c r="CIX463" s="138"/>
      <c r="CIY463" s="138"/>
      <c r="CIZ463" s="138"/>
      <c r="CJA463" s="138"/>
      <c r="CJB463" s="138"/>
      <c r="CJC463" s="138"/>
      <c r="CJD463" s="138"/>
      <c r="CJE463" s="138"/>
      <c r="CJF463" s="138"/>
      <c r="CJG463" s="138"/>
      <c r="CJH463" s="138"/>
      <c r="CJI463" s="138"/>
      <c r="CJJ463" s="138"/>
      <c r="CJK463" s="138"/>
      <c r="CJL463" s="138"/>
      <c r="CJM463" s="138"/>
      <c r="CJN463" s="138"/>
      <c r="CJO463" s="138"/>
      <c r="CJP463" s="138"/>
      <c r="CJQ463" s="138"/>
      <c r="CJR463" s="138"/>
      <c r="CJS463" s="138"/>
      <c r="CJT463" s="138"/>
      <c r="CJU463" s="138"/>
      <c r="CJV463" s="138"/>
      <c r="CJW463" s="138"/>
      <c r="CJX463" s="138"/>
      <c r="CJY463" s="138"/>
      <c r="CJZ463" s="138"/>
      <c r="CKA463" s="138"/>
      <c r="CKB463" s="138"/>
      <c r="CKC463" s="138"/>
      <c r="CKD463" s="138"/>
      <c r="CKE463" s="138"/>
      <c r="CKF463" s="138"/>
      <c r="CKG463" s="138"/>
      <c r="CKH463" s="138"/>
      <c r="CKI463" s="138"/>
      <c r="CKJ463" s="138"/>
      <c r="CKK463" s="138"/>
      <c r="CKL463" s="138"/>
      <c r="CKM463" s="138"/>
      <c r="CKN463" s="138"/>
      <c r="CKO463" s="138"/>
      <c r="CKP463" s="138"/>
      <c r="CKQ463" s="138"/>
      <c r="CKR463" s="138"/>
      <c r="CKS463" s="138"/>
      <c r="CKT463" s="138"/>
      <c r="CKU463" s="138"/>
      <c r="CKV463" s="138"/>
      <c r="CKW463" s="138"/>
      <c r="CKX463" s="138"/>
      <c r="CKY463" s="138"/>
      <c r="CKZ463" s="138"/>
      <c r="CLA463" s="138"/>
      <c r="CLB463" s="138"/>
      <c r="CLC463" s="138"/>
      <c r="CLD463" s="138"/>
      <c r="CLE463" s="138"/>
      <c r="CLF463" s="138"/>
      <c r="CLG463" s="138"/>
      <c r="CLH463" s="138"/>
      <c r="CLI463" s="138"/>
      <c r="CLJ463" s="138"/>
      <c r="CLK463" s="138"/>
      <c r="CLL463" s="138"/>
      <c r="CLM463" s="138"/>
      <c r="CLN463" s="138"/>
      <c r="CLO463" s="138"/>
      <c r="CLP463" s="138"/>
      <c r="CLQ463" s="138"/>
      <c r="CLR463" s="138"/>
      <c r="CLS463" s="138"/>
      <c r="CLT463" s="138"/>
      <c r="CLU463" s="138"/>
      <c r="CLV463" s="138"/>
      <c r="CLW463" s="138"/>
      <c r="CLX463" s="138"/>
      <c r="CLY463" s="138"/>
      <c r="CLZ463" s="138"/>
      <c r="CMA463" s="138"/>
      <c r="CMB463" s="138"/>
      <c r="CMC463" s="138"/>
      <c r="CMD463" s="138"/>
      <c r="CME463" s="138"/>
      <c r="CMF463" s="138"/>
      <c r="CMG463" s="138"/>
      <c r="CMH463" s="138"/>
      <c r="CMI463" s="138"/>
      <c r="CMJ463" s="138"/>
      <c r="CMK463" s="138"/>
      <c r="CML463" s="138"/>
      <c r="CMM463" s="138"/>
      <c r="CMN463" s="138"/>
      <c r="CMO463" s="138"/>
      <c r="CMP463" s="138"/>
      <c r="CMQ463" s="138"/>
      <c r="CMR463" s="138"/>
      <c r="CMS463" s="138"/>
      <c r="CMT463" s="138"/>
      <c r="CMU463" s="138"/>
      <c r="CMV463" s="138"/>
      <c r="CMW463" s="138"/>
      <c r="CMX463" s="138"/>
      <c r="CMY463" s="138"/>
      <c r="CMZ463" s="138"/>
      <c r="CNA463" s="138"/>
      <c r="CNB463" s="138"/>
      <c r="CNC463" s="138"/>
      <c r="CND463" s="138"/>
      <c r="CNE463" s="138"/>
      <c r="CNF463" s="138"/>
      <c r="CNG463" s="138"/>
      <c r="CNH463" s="138"/>
      <c r="CNI463" s="138"/>
      <c r="CNJ463" s="138"/>
      <c r="CNK463" s="138"/>
      <c r="CNL463" s="138"/>
      <c r="CNM463" s="138"/>
      <c r="CNN463" s="138"/>
      <c r="CNO463" s="138"/>
      <c r="CNP463" s="138"/>
      <c r="CNQ463" s="138"/>
      <c r="CNR463" s="138"/>
      <c r="CNS463" s="138"/>
      <c r="CNT463" s="138"/>
      <c r="CNU463" s="138"/>
      <c r="CNV463" s="138"/>
      <c r="CNW463" s="138"/>
      <c r="CNX463" s="138"/>
      <c r="CNY463" s="138"/>
      <c r="CNZ463" s="138"/>
      <c r="COA463" s="138"/>
      <c r="COB463" s="138"/>
      <c r="COC463" s="138"/>
      <c r="COD463" s="138"/>
      <c r="COE463" s="138"/>
      <c r="COF463" s="138"/>
      <c r="COG463" s="138"/>
      <c r="COH463" s="138"/>
      <c r="COI463" s="138"/>
      <c r="COJ463" s="138"/>
      <c r="COK463" s="138"/>
      <c r="COL463" s="138"/>
      <c r="COM463" s="138"/>
      <c r="CON463" s="138"/>
      <c r="COO463" s="138"/>
      <c r="COP463" s="138"/>
      <c r="COQ463" s="138"/>
      <c r="COR463" s="138"/>
      <c r="COS463" s="138"/>
      <c r="COT463" s="138"/>
      <c r="COU463" s="138"/>
      <c r="COV463" s="138"/>
      <c r="COW463" s="138"/>
      <c r="COX463" s="138"/>
      <c r="COY463" s="138"/>
      <c r="COZ463" s="138"/>
      <c r="CPA463" s="138"/>
      <c r="CPB463" s="138"/>
      <c r="CPC463" s="138"/>
      <c r="CPD463" s="138"/>
      <c r="CPE463" s="138"/>
      <c r="CPF463" s="138"/>
      <c r="CPG463" s="138"/>
      <c r="CPH463" s="138"/>
      <c r="CPI463" s="138"/>
      <c r="CPJ463" s="138"/>
      <c r="CPK463" s="138"/>
      <c r="CPL463" s="138"/>
      <c r="CPM463" s="138"/>
      <c r="CPN463" s="138"/>
      <c r="CPO463" s="138"/>
      <c r="CPP463" s="138"/>
      <c r="CPQ463" s="138"/>
      <c r="CPR463" s="138"/>
      <c r="CPS463" s="138"/>
      <c r="CPT463" s="138"/>
      <c r="CPU463" s="138"/>
      <c r="CPV463" s="138"/>
      <c r="CPW463" s="138"/>
      <c r="CPX463" s="138"/>
      <c r="CPY463" s="138"/>
      <c r="CPZ463" s="138"/>
      <c r="CQA463" s="138"/>
      <c r="CQB463" s="138"/>
      <c r="CQC463" s="138"/>
      <c r="CQD463" s="138"/>
      <c r="CQE463" s="138"/>
      <c r="CQF463" s="138"/>
      <c r="CQG463" s="138"/>
      <c r="CQH463" s="138"/>
      <c r="CQI463" s="138"/>
      <c r="CQJ463" s="138"/>
      <c r="CQK463" s="138"/>
      <c r="CQL463" s="138"/>
      <c r="CQM463" s="138"/>
      <c r="CQN463" s="138"/>
      <c r="CQO463" s="138"/>
      <c r="CQP463" s="138"/>
      <c r="CQQ463" s="138"/>
      <c r="CQR463" s="138"/>
      <c r="CQS463" s="138"/>
      <c r="CQT463" s="138"/>
      <c r="CQU463" s="138"/>
      <c r="CQV463" s="138"/>
      <c r="CQW463" s="138"/>
      <c r="CQX463" s="138"/>
      <c r="CQY463" s="138"/>
      <c r="CQZ463" s="138"/>
      <c r="CRA463" s="138"/>
      <c r="CRB463" s="138"/>
      <c r="CRC463" s="138"/>
      <c r="CRD463" s="138"/>
      <c r="CRE463" s="138"/>
      <c r="CRF463" s="138"/>
      <c r="CRG463" s="138"/>
      <c r="CRH463" s="138"/>
      <c r="CRI463" s="138"/>
      <c r="CRJ463" s="138"/>
      <c r="CRK463" s="138"/>
      <c r="CRL463" s="138"/>
      <c r="CRM463" s="138"/>
      <c r="CRN463" s="138"/>
      <c r="CRO463" s="138"/>
      <c r="CRP463" s="138"/>
      <c r="CRQ463" s="138"/>
      <c r="CRR463" s="138"/>
      <c r="CRS463" s="138"/>
      <c r="CRT463" s="138"/>
      <c r="CRU463" s="138"/>
      <c r="CRV463" s="138"/>
      <c r="CRW463" s="138"/>
      <c r="CRX463" s="138"/>
      <c r="CRY463" s="138"/>
      <c r="CRZ463" s="138"/>
      <c r="CSA463" s="138"/>
      <c r="CSB463" s="138"/>
      <c r="CSC463" s="138"/>
      <c r="CSD463" s="138"/>
      <c r="CSE463" s="138"/>
      <c r="CSF463" s="138"/>
      <c r="CSG463" s="138"/>
      <c r="CSH463" s="138"/>
      <c r="CSI463" s="138"/>
      <c r="CSJ463" s="138"/>
      <c r="CSK463" s="138"/>
      <c r="CSL463" s="138"/>
      <c r="CSM463" s="138"/>
      <c r="CSN463" s="138"/>
      <c r="CSO463" s="138"/>
      <c r="CSP463" s="138"/>
      <c r="CSQ463" s="138"/>
      <c r="CSR463" s="138"/>
      <c r="CSS463" s="138"/>
      <c r="CST463" s="138"/>
      <c r="CSU463" s="138"/>
      <c r="CSV463" s="138"/>
      <c r="CSW463" s="138"/>
      <c r="CSX463" s="138"/>
      <c r="CSY463" s="138"/>
      <c r="CSZ463" s="138"/>
      <c r="CTA463" s="138"/>
      <c r="CTB463" s="138"/>
      <c r="CTC463" s="138"/>
      <c r="CTD463" s="138"/>
      <c r="CTE463" s="138"/>
      <c r="CTF463" s="138"/>
      <c r="CTG463" s="138"/>
      <c r="CTH463" s="138"/>
      <c r="CTI463" s="138"/>
      <c r="CTJ463" s="138"/>
      <c r="CTK463" s="138"/>
      <c r="CTL463" s="138"/>
      <c r="CTM463" s="138"/>
      <c r="CTN463" s="138"/>
      <c r="CTO463" s="138"/>
      <c r="CTP463" s="138"/>
      <c r="CTQ463" s="138"/>
      <c r="CTR463" s="138"/>
      <c r="CTS463" s="138"/>
      <c r="CTT463" s="138"/>
      <c r="CTU463" s="138"/>
      <c r="CTV463" s="138"/>
      <c r="CTW463" s="138"/>
      <c r="CTX463" s="138"/>
      <c r="CTY463" s="138"/>
      <c r="CTZ463" s="138"/>
      <c r="CUA463" s="138"/>
      <c r="CUB463" s="138"/>
      <c r="CUC463" s="138"/>
      <c r="CUD463" s="138"/>
      <c r="CUE463" s="138"/>
      <c r="CUF463" s="138"/>
      <c r="CUG463" s="138"/>
      <c r="CUH463" s="138"/>
      <c r="CUI463" s="138"/>
      <c r="CUJ463" s="138"/>
      <c r="CUK463" s="138"/>
      <c r="CUL463" s="138"/>
      <c r="CUM463" s="138"/>
      <c r="CUN463" s="138"/>
      <c r="CUO463" s="138"/>
      <c r="CUP463" s="138"/>
      <c r="CUQ463" s="138"/>
      <c r="CUR463" s="138"/>
      <c r="CUS463" s="138"/>
      <c r="CUT463" s="138"/>
      <c r="CUU463" s="138"/>
      <c r="CUV463" s="138"/>
      <c r="CUW463" s="138"/>
      <c r="CUX463" s="138"/>
      <c r="CUY463" s="138"/>
      <c r="CUZ463" s="138"/>
      <c r="CVA463" s="138"/>
      <c r="CVB463" s="138"/>
      <c r="CVC463" s="138"/>
      <c r="CVD463" s="138"/>
      <c r="CVE463" s="138"/>
      <c r="CVF463" s="138"/>
      <c r="CVG463" s="138"/>
      <c r="CVH463" s="138"/>
      <c r="CVI463" s="138"/>
      <c r="CVJ463" s="138"/>
      <c r="CVK463" s="138"/>
      <c r="CVL463" s="138"/>
      <c r="CVM463" s="138"/>
      <c r="CVN463" s="138"/>
      <c r="CVO463" s="138"/>
      <c r="CVP463" s="138"/>
      <c r="CVQ463" s="138"/>
      <c r="CVR463" s="138"/>
      <c r="CVS463" s="138"/>
      <c r="CVT463" s="138"/>
      <c r="CVU463" s="138"/>
      <c r="CVV463" s="138"/>
      <c r="CVW463" s="138"/>
      <c r="CVX463" s="138"/>
      <c r="CVY463" s="138"/>
      <c r="CVZ463" s="138"/>
      <c r="CWA463" s="138"/>
      <c r="CWB463" s="138"/>
      <c r="CWC463" s="138"/>
      <c r="CWD463" s="138"/>
      <c r="CWE463" s="138"/>
      <c r="CWF463" s="138"/>
      <c r="CWG463" s="138"/>
      <c r="CWH463" s="138"/>
      <c r="CWI463" s="138"/>
      <c r="CWJ463" s="138"/>
      <c r="CWK463" s="138"/>
      <c r="CWL463" s="138"/>
      <c r="CWM463" s="138"/>
      <c r="CWN463" s="138"/>
      <c r="CWO463" s="138"/>
      <c r="CWP463" s="138"/>
      <c r="CWQ463" s="138"/>
      <c r="CWR463" s="138"/>
      <c r="CWS463" s="138"/>
      <c r="CWT463" s="138"/>
      <c r="CWU463" s="138"/>
      <c r="CWV463" s="138"/>
      <c r="CWW463" s="138"/>
      <c r="CWX463" s="138"/>
      <c r="CWY463" s="138"/>
      <c r="CWZ463" s="138"/>
      <c r="CXA463" s="138"/>
      <c r="CXB463" s="138"/>
      <c r="CXC463" s="138"/>
      <c r="CXD463" s="138"/>
      <c r="CXE463" s="138"/>
      <c r="CXF463" s="138"/>
      <c r="CXG463" s="138"/>
      <c r="CXH463" s="138"/>
      <c r="CXI463" s="138"/>
      <c r="CXJ463" s="138"/>
      <c r="CXK463" s="138"/>
      <c r="CXL463" s="138"/>
      <c r="CXM463" s="138"/>
      <c r="CXN463" s="138"/>
      <c r="CXO463" s="138"/>
      <c r="CXP463" s="138"/>
      <c r="CXQ463" s="138"/>
      <c r="CXR463" s="138"/>
      <c r="CXS463" s="138"/>
      <c r="CXT463" s="138"/>
      <c r="CXU463" s="138"/>
      <c r="CXV463" s="138"/>
      <c r="CXW463" s="138"/>
      <c r="CXX463" s="138"/>
      <c r="CXY463" s="138"/>
      <c r="CXZ463" s="138"/>
      <c r="CYA463" s="138"/>
      <c r="CYB463" s="138"/>
      <c r="CYC463" s="138"/>
      <c r="CYD463" s="138"/>
      <c r="CYE463" s="138"/>
      <c r="CYF463" s="138"/>
      <c r="CYG463" s="138"/>
      <c r="CYH463" s="138"/>
      <c r="CYI463" s="138"/>
      <c r="CYJ463" s="138"/>
      <c r="CYK463" s="138"/>
      <c r="CYL463" s="138"/>
      <c r="CYM463" s="138"/>
      <c r="CYN463" s="138"/>
      <c r="CYO463" s="138"/>
      <c r="CYP463" s="138"/>
      <c r="CYQ463" s="138"/>
      <c r="CYR463" s="138"/>
      <c r="CYS463" s="138"/>
      <c r="CYT463" s="138"/>
      <c r="CYU463" s="138"/>
      <c r="CYV463" s="138"/>
      <c r="CYW463" s="138"/>
      <c r="CYX463" s="138"/>
      <c r="CYY463" s="138"/>
      <c r="CYZ463" s="138"/>
      <c r="CZA463" s="138"/>
      <c r="CZB463" s="138"/>
      <c r="CZC463" s="138"/>
      <c r="CZD463" s="138"/>
      <c r="CZE463" s="138"/>
      <c r="CZF463" s="138"/>
      <c r="CZG463" s="138"/>
      <c r="CZH463" s="138"/>
      <c r="CZI463" s="138"/>
      <c r="CZJ463" s="138"/>
      <c r="CZK463" s="138"/>
      <c r="CZL463" s="138"/>
      <c r="CZM463" s="138"/>
      <c r="CZN463" s="138"/>
      <c r="CZO463" s="138"/>
      <c r="CZP463" s="138"/>
      <c r="CZQ463" s="138"/>
      <c r="CZR463" s="138"/>
      <c r="CZS463" s="138"/>
      <c r="CZT463" s="138"/>
      <c r="CZU463" s="138"/>
      <c r="CZV463" s="138"/>
      <c r="CZW463" s="138"/>
      <c r="CZX463" s="138"/>
      <c r="CZY463" s="138"/>
      <c r="CZZ463" s="138"/>
      <c r="DAA463" s="138"/>
      <c r="DAB463" s="138"/>
      <c r="DAC463" s="138"/>
      <c r="DAD463" s="138"/>
      <c r="DAE463" s="138"/>
      <c r="DAF463" s="138"/>
      <c r="DAG463" s="138"/>
      <c r="DAH463" s="138"/>
      <c r="DAI463" s="138"/>
      <c r="DAJ463" s="138"/>
      <c r="DAK463" s="138"/>
      <c r="DAL463" s="138"/>
      <c r="DAM463" s="138"/>
      <c r="DAN463" s="138"/>
      <c r="DAO463" s="138"/>
      <c r="DAP463" s="138"/>
      <c r="DAQ463" s="138"/>
      <c r="DAR463" s="138"/>
      <c r="DAS463" s="138"/>
      <c r="DAT463" s="138"/>
      <c r="DAU463" s="138"/>
      <c r="DAV463" s="138"/>
      <c r="DAW463" s="138"/>
      <c r="DAX463" s="138"/>
      <c r="DAY463" s="138"/>
      <c r="DAZ463" s="138"/>
      <c r="DBA463" s="138"/>
      <c r="DBB463" s="138"/>
      <c r="DBC463" s="138"/>
      <c r="DBD463" s="138"/>
      <c r="DBE463" s="138"/>
      <c r="DBF463" s="138"/>
      <c r="DBG463" s="138"/>
      <c r="DBH463" s="138"/>
      <c r="DBI463" s="138"/>
      <c r="DBJ463" s="138"/>
      <c r="DBK463" s="138"/>
      <c r="DBL463" s="138"/>
      <c r="DBM463" s="138"/>
      <c r="DBN463" s="138"/>
      <c r="DBO463" s="138"/>
      <c r="DBP463" s="138"/>
      <c r="DBQ463" s="138"/>
      <c r="DBR463" s="138"/>
      <c r="DBS463" s="138"/>
      <c r="DBT463" s="138"/>
      <c r="DBU463" s="138"/>
      <c r="DBV463" s="138"/>
      <c r="DBW463" s="138"/>
      <c r="DBX463" s="138"/>
      <c r="DBY463" s="138"/>
      <c r="DBZ463" s="138"/>
      <c r="DCA463" s="138"/>
      <c r="DCB463" s="138"/>
      <c r="DCC463" s="138"/>
      <c r="DCD463" s="138"/>
      <c r="DCE463" s="138"/>
      <c r="DCF463" s="138"/>
      <c r="DCG463" s="138"/>
      <c r="DCH463" s="138"/>
      <c r="DCI463" s="138"/>
      <c r="DCJ463" s="138"/>
      <c r="DCK463" s="138"/>
      <c r="DCL463" s="138"/>
      <c r="DCM463" s="138"/>
      <c r="DCN463" s="138"/>
      <c r="DCO463" s="138"/>
      <c r="DCP463" s="138"/>
      <c r="DCQ463" s="138"/>
      <c r="DCR463" s="138"/>
      <c r="DCS463" s="138"/>
      <c r="DCT463" s="138"/>
      <c r="DCU463" s="138"/>
      <c r="DCV463" s="138"/>
      <c r="DCW463" s="138"/>
      <c r="DCX463" s="138"/>
      <c r="DCY463" s="138"/>
      <c r="DCZ463" s="138"/>
      <c r="DDA463" s="138"/>
      <c r="DDB463" s="138"/>
      <c r="DDC463" s="138"/>
      <c r="DDD463" s="138"/>
      <c r="DDE463" s="138"/>
      <c r="DDF463" s="138"/>
      <c r="DDG463" s="138"/>
      <c r="DDH463" s="138"/>
      <c r="DDI463" s="138"/>
      <c r="DDJ463" s="138"/>
      <c r="DDK463" s="138"/>
      <c r="DDL463" s="138"/>
      <c r="DDM463" s="138"/>
      <c r="DDN463" s="138"/>
      <c r="DDO463" s="138"/>
      <c r="DDP463" s="138"/>
      <c r="DDQ463" s="138"/>
      <c r="DDR463" s="138"/>
      <c r="DDS463" s="138"/>
      <c r="DDT463" s="138"/>
      <c r="DDU463" s="138"/>
      <c r="DDV463" s="138"/>
      <c r="DDW463" s="138"/>
      <c r="DDX463" s="138"/>
      <c r="DDY463" s="138"/>
      <c r="DDZ463" s="138"/>
      <c r="DEA463" s="138"/>
      <c r="DEB463" s="138"/>
      <c r="DEC463" s="138"/>
      <c r="DED463" s="138"/>
      <c r="DEE463" s="138"/>
      <c r="DEF463" s="138"/>
      <c r="DEG463" s="138"/>
      <c r="DEH463" s="138"/>
      <c r="DEI463" s="138"/>
      <c r="DEJ463" s="138"/>
      <c r="DEK463" s="138"/>
      <c r="DEL463" s="138"/>
      <c r="DEM463" s="138"/>
      <c r="DEN463" s="138"/>
      <c r="DEO463" s="138"/>
      <c r="DEP463" s="138"/>
      <c r="DEQ463" s="138"/>
      <c r="DER463" s="138"/>
      <c r="DES463" s="138"/>
      <c r="DET463" s="138"/>
      <c r="DEU463" s="138"/>
      <c r="DEV463" s="138"/>
      <c r="DEW463" s="138"/>
      <c r="DEX463" s="138"/>
      <c r="DEY463" s="138"/>
      <c r="DEZ463" s="138"/>
      <c r="DFA463" s="138"/>
      <c r="DFB463" s="138"/>
      <c r="DFC463" s="138"/>
      <c r="DFD463" s="138"/>
      <c r="DFE463" s="138"/>
      <c r="DFF463" s="138"/>
      <c r="DFG463" s="138"/>
      <c r="DFH463" s="138"/>
      <c r="DFI463" s="138"/>
      <c r="DFJ463" s="138"/>
      <c r="DFK463" s="138"/>
      <c r="DFL463" s="138"/>
      <c r="DFM463" s="138"/>
      <c r="DFN463" s="138"/>
      <c r="DFO463" s="138"/>
      <c r="DFP463" s="138"/>
      <c r="DFQ463" s="138"/>
      <c r="DFR463" s="138"/>
      <c r="DFS463" s="138"/>
      <c r="DFT463" s="138"/>
      <c r="DFU463" s="138"/>
      <c r="DFV463" s="138"/>
      <c r="DFW463" s="138"/>
      <c r="DFX463" s="138"/>
      <c r="DFY463" s="138"/>
      <c r="DFZ463" s="138"/>
      <c r="DGA463" s="138"/>
      <c r="DGB463" s="138"/>
      <c r="DGC463" s="138"/>
      <c r="DGD463" s="138"/>
      <c r="DGE463" s="138"/>
      <c r="DGF463" s="138"/>
      <c r="DGG463" s="138"/>
      <c r="DGH463" s="138"/>
      <c r="DGI463" s="138"/>
      <c r="DGJ463" s="138"/>
      <c r="DGK463" s="138"/>
      <c r="DGL463" s="138"/>
      <c r="DGM463" s="138"/>
      <c r="DGN463" s="138"/>
      <c r="DGO463" s="138"/>
      <c r="DGP463" s="138"/>
      <c r="DGQ463" s="138"/>
      <c r="DGR463" s="138"/>
      <c r="DGS463" s="138"/>
      <c r="DGT463" s="138"/>
      <c r="DGU463" s="138"/>
      <c r="DGV463" s="138"/>
      <c r="DGW463" s="138"/>
      <c r="DGX463" s="138"/>
      <c r="DGY463" s="138"/>
      <c r="DGZ463" s="138"/>
      <c r="DHA463" s="138"/>
      <c r="DHB463" s="138"/>
      <c r="DHC463" s="138"/>
      <c r="DHD463" s="138"/>
      <c r="DHE463" s="138"/>
      <c r="DHF463" s="138"/>
      <c r="DHG463" s="138"/>
      <c r="DHH463" s="138"/>
      <c r="DHI463" s="138"/>
      <c r="DHJ463" s="138"/>
      <c r="DHK463" s="138"/>
      <c r="DHL463" s="138"/>
      <c r="DHM463" s="138"/>
      <c r="DHN463" s="138"/>
      <c r="DHO463" s="138"/>
      <c r="DHP463" s="138"/>
      <c r="DHQ463" s="138"/>
      <c r="DHR463" s="138"/>
      <c r="DHS463" s="138"/>
      <c r="DHT463" s="138"/>
      <c r="DHU463" s="138"/>
      <c r="DHV463" s="138"/>
      <c r="DHW463" s="138"/>
      <c r="DHX463" s="138"/>
      <c r="DHY463" s="138"/>
      <c r="DHZ463" s="138"/>
      <c r="DIA463" s="138"/>
      <c r="DIB463" s="138"/>
      <c r="DIC463" s="138"/>
      <c r="DID463" s="138"/>
      <c r="DIE463" s="138"/>
      <c r="DIF463" s="138"/>
      <c r="DIG463" s="138"/>
      <c r="DIH463" s="138"/>
      <c r="DII463" s="138"/>
      <c r="DIJ463" s="138"/>
      <c r="DIK463" s="138"/>
      <c r="DIL463" s="138"/>
      <c r="DIM463" s="138"/>
      <c r="DIN463" s="138"/>
      <c r="DIO463" s="138"/>
      <c r="DIP463" s="138"/>
      <c r="DIQ463" s="138"/>
      <c r="DIR463" s="138"/>
      <c r="DIS463" s="138"/>
      <c r="DIT463" s="138"/>
      <c r="DIU463" s="138"/>
      <c r="DIV463" s="138"/>
      <c r="DIW463" s="138"/>
      <c r="DIX463" s="138"/>
      <c r="DIY463" s="138"/>
      <c r="DIZ463" s="138"/>
      <c r="DJA463" s="138"/>
      <c r="DJB463" s="138"/>
      <c r="DJC463" s="138"/>
      <c r="DJD463" s="138"/>
      <c r="DJE463" s="138"/>
      <c r="DJF463" s="138"/>
      <c r="DJG463" s="138"/>
      <c r="DJH463" s="138"/>
      <c r="DJI463" s="138"/>
      <c r="DJJ463" s="138"/>
      <c r="DJK463" s="138"/>
      <c r="DJL463" s="138"/>
      <c r="DJM463" s="138"/>
      <c r="DJN463" s="138"/>
      <c r="DJO463" s="138"/>
      <c r="DJP463" s="138"/>
      <c r="DJQ463" s="138"/>
      <c r="DJR463" s="138"/>
      <c r="DJS463" s="138"/>
      <c r="DJT463" s="138"/>
      <c r="DJU463" s="138"/>
      <c r="DJV463" s="138"/>
      <c r="DJW463" s="138"/>
      <c r="DJX463" s="138"/>
      <c r="DJY463" s="138"/>
      <c r="DJZ463" s="138"/>
      <c r="DKA463" s="138"/>
      <c r="DKB463" s="138"/>
      <c r="DKC463" s="138"/>
      <c r="DKD463" s="138"/>
      <c r="DKE463" s="138"/>
      <c r="DKF463" s="138"/>
      <c r="DKG463" s="138"/>
      <c r="DKH463" s="138"/>
      <c r="DKI463" s="138"/>
      <c r="DKJ463" s="138"/>
      <c r="DKK463" s="138"/>
      <c r="DKL463" s="138"/>
      <c r="DKM463" s="138"/>
      <c r="DKN463" s="138"/>
      <c r="DKO463" s="138"/>
      <c r="DKP463" s="138"/>
      <c r="DKQ463" s="138"/>
      <c r="DKR463" s="138"/>
      <c r="DKS463" s="138"/>
      <c r="DKT463" s="138"/>
      <c r="DKU463" s="138"/>
      <c r="DKV463" s="138"/>
      <c r="DKW463" s="138"/>
      <c r="DKX463" s="138"/>
      <c r="DKY463" s="138"/>
      <c r="DKZ463" s="138"/>
      <c r="DLA463" s="138"/>
      <c r="DLB463" s="138"/>
      <c r="DLC463" s="138"/>
      <c r="DLD463" s="138"/>
      <c r="DLE463" s="138"/>
      <c r="DLF463" s="138"/>
      <c r="DLG463" s="138"/>
      <c r="DLH463" s="138"/>
      <c r="DLI463" s="138"/>
      <c r="DLJ463" s="138"/>
      <c r="DLK463" s="138"/>
      <c r="DLL463" s="138"/>
      <c r="DLM463" s="138"/>
      <c r="DLN463" s="138"/>
      <c r="DLO463" s="138"/>
      <c r="DLP463" s="138"/>
      <c r="DLQ463" s="138"/>
      <c r="DLR463" s="138"/>
      <c r="DLS463" s="138"/>
      <c r="DLT463" s="138"/>
      <c r="DLU463" s="138"/>
      <c r="DLV463" s="138"/>
      <c r="DLW463" s="138"/>
      <c r="DLX463" s="138"/>
      <c r="DLY463" s="138"/>
      <c r="DLZ463" s="138"/>
      <c r="DMA463" s="138"/>
      <c r="DMB463" s="138"/>
      <c r="DMC463" s="138"/>
      <c r="DMD463" s="138"/>
      <c r="DME463" s="138"/>
      <c r="DMF463" s="138"/>
      <c r="DMG463" s="138"/>
      <c r="DMH463" s="138"/>
      <c r="DMI463" s="138"/>
      <c r="DMJ463" s="138"/>
      <c r="DMK463" s="138"/>
      <c r="DML463" s="138"/>
      <c r="DMM463" s="138"/>
      <c r="DMN463" s="138"/>
      <c r="DMO463" s="138"/>
      <c r="DMP463" s="138"/>
      <c r="DMQ463" s="138"/>
      <c r="DMR463" s="138"/>
      <c r="DMS463" s="138"/>
      <c r="DMT463" s="138"/>
      <c r="DMU463" s="138"/>
      <c r="DMV463" s="138"/>
      <c r="DMW463" s="138"/>
      <c r="DMX463" s="138"/>
      <c r="DMY463" s="138"/>
      <c r="DMZ463" s="138"/>
      <c r="DNA463" s="138"/>
      <c r="DNB463" s="138"/>
      <c r="DNC463" s="138"/>
      <c r="DND463" s="138"/>
      <c r="DNE463" s="138"/>
      <c r="DNF463" s="138"/>
      <c r="DNG463" s="138"/>
      <c r="DNH463" s="138"/>
      <c r="DNI463" s="138"/>
      <c r="DNJ463" s="138"/>
      <c r="DNK463" s="138"/>
      <c r="DNL463" s="138"/>
      <c r="DNM463" s="138"/>
      <c r="DNN463" s="138"/>
      <c r="DNO463" s="138"/>
      <c r="DNP463" s="138"/>
      <c r="DNQ463" s="138"/>
      <c r="DNR463" s="138"/>
      <c r="DNS463" s="138"/>
      <c r="DNT463" s="138"/>
      <c r="DNU463" s="138"/>
      <c r="DNV463" s="138"/>
      <c r="DNW463" s="138"/>
      <c r="DNX463" s="138"/>
      <c r="DNY463" s="138"/>
      <c r="DNZ463" s="138"/>
      <c r="DOA463" s="138"/>
      <c r="DOB463" s="138"/>
      <c r="DOC463" s="138"/>
      <c r="DOD463" s="138"/>
      <c r="DOE463" s="138"/>
      <c r="DOF463" s="138"/>
      <c r="DOG463" s="138"/>
      <c r="DOH463" s="138"/>
      <c r="DOI463" s="138"/>
      <c r="DOJ463" s="138"/>
      <c r="DOK463" s="138"/>
      <c r="DOL463" s="138"/>
      <c r="DOM463" s="138"/>
      <c r="DON463" s="138"/>
      <c r="DOO463" s="138"/>
      <c r="DOP463" s="138"/>
      <c r="DOQ463" s="138"/>
      <c r="DOR463" s="138"/>
      <c r="DOS463" s="138"/>
      <c r="DOT463" s="138"/>
      <c r="DOU463" s="138"/>
      <c r="DOV463" s="138"/>
      <c r="DOW463" s="138"/>
      <c r="DOX463" s="138"/>
      <c r="DOY463" s="138"/>
      <c r="DOZ463" s="138"/>
      <c r="DPA463" s="138"/>
      <c r="DPB463" s="138"/>
      <c r="DPC463" s="138"/>
      <c r="DPD463" s="138"/>
      <c r="DPE463" s="138"/>
      <c r="DPF463" s="138"/>
      <c r="DPG463" s="138"/>
      <c r="DPH463" s="138"/>
      <c r="DPI463" s="138"/>
      <c r="DPJ463" s="138"/>
      <c r="DPK463" s="138"/>
      <c r="DPL463" s="138"/>
      <c r="DPM463" s="138"/>
      <c r="DPN463" s="138"/>
      <c r="DPO463" s="138"/>
      <c r="DPP463" s="138"/>
      <c r="DPQ463" s="138"/>
      <c r="DPR463" s="138"/>
      <c r="DPS463" s="138"/>
      <c r="DPT463" s="138"/>
      <c r="DPU463" s="138"/>
      <c r="DPV463" s="138"/>
      <c r="DPW463" s="138"/>
      <c r="DPX463" s="138"/>
      <c r="DPY463" s="138"/>
      <c r="DPZ463" s="138"/>
      <c r="DQA463" s="138"/>
      <c r="DQB463" s="138"/>
      <c r="DQC463" s="138"/>
      <c r="DQD463" s="138"/>
      <c r="DQE463" s="138"/>
      <c r="DQF463" s="138"/>
      <c r="DQG463" s="138"/>
      <c r="DQH463" s="138"/>
      <c r="DQI463" s="138"/>
      <c r="DQJ463" s="138"/>
      <c r="DQK463" s="138"/>
      <c r="DQL463" s="138"/>
      <c r="DQM463" s="138"/>
      <c r="DQN463" s="138"/>
      <c r="DQO463" s="138"/>
      <c r="DQP463" s="138"/>
      <c r="DQQ463" s="138"/>
      <c r="DQR463" s="138"/>
      <c r="DQS463" s="138"/>
      <c r="DQT463" s="138"/>
      <c r="DQU463" s="138"/>
      <c r="DQV463" s="138"/>
      <c r="DQW463" s="138"/>
      <c r="DQX463" s="138"/>
      <c r="DQY463" s="138"/>
      <c r="DQZ463" s="138"/>
      <c r="DRA463" s="138"/>
      <c r="DRB463" s="138"/>
      <c r="DRC463" s="138"/>
      <c r="DRD463" s="138"/>
      <c r="DRE463" s="138"/>
      <c r="DRF463" s="138"/>
      <c r="DRG463" s="138"/>
      <c r="DRH463" s="138"/>
      <c r="DRI463" s="138"/>
      <c r="DRJ463" s="138"/>
      <c r="DRK463" s="138"/>
      <c r="DRL463" s="138"/>
      <c r="DRM463" s="138"/>
      <c r="DRN463" s="138"/>
      <c r="DRO463" s="138"/>
      <c r="DRP463" s="138"/>
      <c r="DRQ463" s="138"/>
      <c r="DRR463" s="138"/>
      <c r="DRS463" s="138"/>
      <c r="DRT463" s="138"/>
      <c r="DRU463" s="138"/>
      <c r="DRV463" s="138"/>
      <c r="DRW463" s="138"/>
      <c r="DRX463" s="138"/>
      <c r="DRY463" s="138"/>
      <c r="DRZ463" s="138"/>
      <c r="DSA463" s="138"/>
      <c r="DSB463" s="138"/>
      <c r="DSC463" s="138"/>
      <c r="DSD463" s="138"/>
      <c r="DSE463" s="138"/>
      <c r="DSF463" s="138"/>
      <c r="DSG463" s="138"/>
      <c r="DSH463" s="138"/>
      <c r="DSI463" s="138"/>
      <c r="DSJ463" s="138"/>
      <c r="DSK463" s="138"/>
      <c r="DSL463" s="138"/>
      <c r="DSM463" s="138"/>
      <c r="DSN463" s="138"/>
      <c r="DSO463" s="138"/>
      <c r="DSP463" s="138"/>
      <c r="DSQ463" s="138"/>
      <c r="DSR463" s="138"/>
      <c r="DSS463" s="138"/>
      <c r="DST463" s="138"/>
      <c r="DSU463" s="138"/>
      <c r="DSV463" s="138"/>
      <c r="DSW463" s="138"/>
      <c r="DSX463" s="138"/>
      <c r="DSY463" s="138"/>
      <c r="DSZ463" s="138"/>
      <c r="DTA463" s="138"/>
      <c r="DTB463" s="138"/>
      <c r="DTC463" s="138"/>
      <c r="DTD463" s="138"/>
      <c r="DTE463" s="138"/>
      <c r="DTF463" s="138"/>
      <c r="DTG463" s="138"/>
      <c r="DTH463" s="138"/>
      <c r="DTI463" s="138"/>
      <c r="DTJ463" s="138"/>
      <c r="DTK463" s="138"/>
      <c r="DTL463" s="138"/>
      <c r="DTM463" s="138"/>
      <c r="DTN463" s="138"/>
      <c r="DTO463" s="138"/>
      <c r="DTP463" s="138"/>
      <c r="DTQ463" s="138"/>
      <c r="DTR463" s="138"/>
      <c r="DTS463" s="138"/>
      <c r="DTT463" s="138"/>
      <c r="DTU463" s="138"/>
      <c r="DTV463" s="138"/>
      <c r="DTW463" s="138"/>
      <c r="DTX463" s="138"/>
      <c r="DTY463" s="138"/>
      <c r="DTZ463" s="138"/>
      <c r="DUA463" s="138"/>
      <c r="DUB463" s="138"/>
      <c r="DUC463" s="138"/>
      <c r="DUD463" s="138"/>
      <c r="DUE463" s="138"/>
      <c r="DUF463" s="138"/>
      <c r="DUG463" s="138"/>
      <c r="DUH463" s="138"/>
      <c r="DUI463" s="138"/>
      <c r="DUJ463" s="138"/>
      <c r="DUK463" s="138"/>
      <c r="DUL463" s="138"/>
      <c r="DUM463" s="138"/>
      <c r="DUN463" s="138"/>
      <c r="DUO463" s="138"/>
      <c r="DUP463" s="138"/>
      <c r="DUQ463" s="138"/>
      <c r="DUR463" s="138"/>
      <c r="DUS463" s="138"/>
      <c r="DUT463" s="138"/>
      <c r="DUU463" s="138"/>
      <c r="DUV463" s="138"/>
      <c r="DUW463" s="138"/>
      <c r="DUX463" s="138"/>
      <c r="DUY463" s="138"/>
      <c r="DUZ463" s="138"/>
      <c r="DVA463" s="138"/>
      <c r="DVB463" s="138"/>
      <c r="DVC463" s="138"/>
      <c r="DVD463" s="138"/>
      <c r="DVE463" s="138"/>
      <c r="DVF463" s="138"/>
      <c r="DVG463" s="138"/>
      <c r="DVH463" s="138"/>
      <c r="DVI463" s="138"/>
      <c r="DVJ463" s="138"/>
      <c r="DVK463" s="138"/>
      <c r="DVL463" s="138"/>
      <c r="DVM463" s="138"/>
      <c r="DVN463" s="138"/>
      <c r="DVO463" s="138"/>
      <c r="DVP463" s="138"/>
      <c r="DVQ463" s="138"/>
      <c r="DVR463" s="138"/>
      <c r="DVS463" s="138"/>
      <c r="DVT463" s="138"/>
      <c r="DVU463" s="138"/>
      <c r="DVV463" s="138"/>
      <c r="DVW463" s="138"/>
      <c r="DVX463" s="138"/>
      <c r="DVY463" s="138"/>
      <c r="DVZ463" s="138"/>
      <c r="DWA463" s="138"/>
      <c r="DWB463" s="138"/>
      <c r="DWC463" s="138"/>
      <c r="DWD463" s="138"/>
      <c r="DWE463" s="138"/>
      <c r="DWF463" s="138"/>
      <c r="DWG463" s="138"/>
      <c r="DWH463" s="138"/>
      <c r="DWI463" s="138"/>
      <c r="DWJ463" s="138"/>
      <c r="DWK463" s="138"/>
      <c r="DWL463" s="138"/>
      <c r="DWM463" s="138"/>
      <c r="DWN463" s="138"/>
      <c r="DWO463" s="138"/>
      <c r="DWP463" s="138"/>
      <c r="DWQ463" s="138"/>
      <c r="DWR463" s="138"/>
      <c r="DWS463" s="138"/>
      <c r="DWT463" s="138"/>
      <c r="DWU463" s="138"/>
      <c r="DWV463" s="138"/>
      <c r="DWW463" s="138"/>
      <c r="DWX463" s="138"/>
      <c r="DWY463" s="138"/>
      <c r="DWZ463" s="138"/>
      <c r="DXA463" s="138"/>
      <c r="DXB463" s="138"/>
      <c r="DXC463" s="138"/>
      <c r="DXD463" s="138"/>
      <c r="DXE463" s="138"/>
      <c r="DXF463" s="138"/>
      <c r="DXG463" s="138"/>
      <c r="DXH463" s="138"/>
      <c r="DXI463" s="138"/>
      <c r="DXJ463" s="138"/>
      <c r="DXK463" s="138"/>
      <c r="DXL463" s="138"/>
      <c r="DXM463" s="138"/>
      <c r="DXN463" s="138"/>
      <c r="DXO463" s="138"/>
      <c r="DXP463" s="138"/>
      <c r="DXQ463" s="138"/>
      <c r="DXR463" s="138"/>
      <c r="DXS463" s="138"/>
      <c r="DXT463" s="138"/>
      <c r="DXU463" s="138"/>
      <c r="DXV463" s="138"/>
      <c r="DXW463" s="138"/>
      <c r="DXX463" s="138"/>
      <c r="DXY463" s="138"/>
      <c r="DXZ463" s="138"/>
      <c r="DYA463" s="138"/>
      <c r="DYB463" s="138"/>
      <c r="DYC463" s="138"/>
      <c r="DYD463" s="138"/>
      <c r="DYE463" s="138"/>
      <c r="DYF463" s="138"/>
      <c r="DYG463" s="138"/>
      <c r="DYH463" s="138"/>
      <c r="DYI463" s="138"/>
      <c r="DYJ463" s="138"/>
      <c r="DYK463" s="138"/>
      <c r="DYL463" s="138"/>
      <c r="DYM463" s="138"/>
      <c r="DYN463" s="138"/>
      <c r="DYO463" s="138"/>
      <c r="DYP463" s="138"/>
      <c r="DYQ463" s="138"/>
      <c r="DYR463" s="138"/>
      <c r="DYS463" s="138"/>
      <c r="DYT463" s="138"/>
      <c r="DYU463" s="138"/>
      <c r="DYV463" s="138"/>
      <c r="DYW463" s="138"/>
      <c r="DYX463" s="138"/>
      <c r="DYY463" s="138"/>
      <c r="DYZ463" s="138"/>
      <c r="DZA463" s="138"/>
      <c r="DZB463" s="138"/>
      <c r="DZC463" s="138"/>
      <c r="DZD463" s="138"/>
      <c r="DZE463" s="138"/>
      <c r="DZF463" s="138"/>
      <c r="DZG463" s="138"/>
      <c r="DZH463" s="138"/>
      <c r="DZI463" s="138"/>
      <c r="DZJ463" s="138"/>
      <c r="DZK463" s="138"/>
      <c r="DZL463" s="138"/>
      <c r="DZM463" s="138"/>
      <c r="DZN463" s="138"/>
      <c r="DZO463" s="138"/>
      <c r="DZP463" s="138"/>
      <c r="DZQ463" s="138"/>
      <c r="DZR463" s="138"/>
      <c r="DZS463" s="138"/>
      <c r="DZT463" s="138"/>
      <c r="DZU463" s="138"/>
      <c r="DZV463" s="138"/>
      <c r="DZW463" s="138"/>
      <c r="DZX463" s="138"/>
      <c r="DZY463" s="138"/>
      <c r="DZZ463" s="138"/>
      <c r="EAA463" s="138"/>
      <c r="EAB463" s="138"/>
      <c r="EAC463" s="138"/>
      <c r="EAD463" s="138"/>
      <c r="EAE463" s="138"/>
      <c r="EAF463" s="138"/>
      <c r="EAG463" s="138"/>
      <c r="EAH463" s="138"/>
      <c r="EAI463" s="138"/>
      <c r="EAJ463" s="138"/>
      <c r="EAK463" s="138"/>
      <c r="EAL463" s="138"/>
      <c r="EAM463" s="138"/>
      <c r="EAN463" s="138"/>
      <c r="EAO463" s="138"/>
      <c r="EAP463" s="138"/>
      <c r="EAQ463" s="138"/>
      <c r="EAR463" s="138"/>
      <c r="EAS463" s="138"/>
      <c r="EAT463" s="138"/>
      <c r="EAU463" s="138"/>
      <c r="EAV463" s="138"/>
      <c r="EAW463" s="138"/>
      <c r="EAX463" s="138"/>
      <c r="EAY463" s="138"/>
      <c r="EAZ463" s="138"/>
      <c r="EBA463" s="138"/>
      <c r="EBB463" s="138"/>
      <c r="EBC463" s="138"/>
      <c r="EBD463" s="138"/>
      <c r="EBE463" s="138"/>
      <c r="EBF463" s="138"/>
      <c r="EBG463" s="138"/>
      <c r="EBH463" s="138"/>
      <c r="EBI463" s="138"/>
      <c r="EBJ463" s="138"/>
      <c r="EBK463" s="138"/>
      <c r="EBL463" s="138"/>
      <c r="EBM463" s="138"/>
      <c r="EBN463" s="138"/>
      <c r="EBO463" s="138"/>
      <c r="EBP463" s="138"/>
      <c r="EBQ463" s="138"/>
      <c r="EBR463" s="138"/>
      <c r="EBS463" s="138"/>
      <c r="EBT463" s="138"/>
      <c r="EBU463" s="138"/>
      <c r="EBV463" s="138"/>
      <c r="EBW463" s="138"/>
      <c r="EBX463" s="138"/>
      <c r="EBY463" s="138"/>
      <c r="EBZ463" s="138"/>
      <c r="ECA463" s="138"/>
      <c r="ECB463" s="138"/>
      <c r="ECC463" s="138"/>
      <c r="ECD463" s="138"/>
      <c r="ECE463" s="138"/>
      <c r="ECF463" s="138"/>
      <c r="ECG463" s="138"/>
      <c r="ECH463" s="138"/>
      <c r="ECI463" s="138"/>
      <c r="ECJ463" s="138"/>
      <c r="ECK463" s="138"/>
      <c r="ECL463" s="138"/>
      <c r="ECM463" s="138"/>
      <c r="ECN463" s="138"/>
      <c r="ECO463" s="138"/>
      <c r="ECP463" s="138"/>
      <c r="ECQ463" s="138"/>
      <c r="ECR463" s="138"/>
      <c r="ECS463" s="138"/>
      <c r="ECT463" s="138"/>
      <c r="ECU463" s="138"/>
      <c r="ECV463" s="138"/>
      <c r="ECW463" s="138"/>
      <c r="ECX463" s="138"/>
      <c r="ECY463" s="138"/>
      <c r="ECZ463" s="138"/>
      <c r="EDA463" s="138"/>
      <c r="EDB463" s="138"/>
      <c r="EDC463" s="138"/>
      <c r="EDD463" s="138"/>
      <c r="EDE463" s="138"/>
      <c r="EDF463" s="138"/>
      <c r="EDG463" s="138"/>
      <c r="EDH463" s="138"/>
      <c r="EDI463" s="138"/>
      <c r="EDJ463" s="138"/>
      <c r="EDK463" s="138"/>
      <c r="EDL463" s="138"/>
      <c r="EDM463" s="138"/>
      <c r="EDN463" s="138"/>
      <c r="EDO463" s="138"/>
      <c r="EDP463" s="138"/>
      <c r="EDQ463" s="138"/>
      <c r="EDR463" s="138"/>
      <c r="EDS463" s="138"/>
      <c r="EDT463" s="138"/>
      <c r="EDU463" s="138"/>
      <c r="EDV463" s="138"/>
      <c r="EDW463" s="138"/>
      <c r="EDX463" s="138"/>
      <c r="EDY463" s="138"/>
      <c r="EDZ463" s="138"/>
      <c r="EEA463" s="138"/>
      <c r="EEB463" s="138"/>
      <c r="EEC463" s="138"/>
      <c r="EED463" s="138"/>
      <c r="EEE463" s="138"/>
      <c r="EEF463" s="138"/>
      <c r="EEG463" s="138"/>
      <c r="EEH463" s="138"/>
      <c r="EEI463" s="138"/>
      <c r="EEJ463" s="138"/>
      <c r="EEK463" s="138"/>
      <c r="EEL463" s="138"/>
      <c r="EEM463" s="138"/>
      <c r="EEN463" s="138"/>
      <c r="EEO463" s="138"/>
      <c r="EEP463" s="138"/>
      <c r="EEQ463" s="138"/>
      <c r="EER463" s="138"/>
      <c r="EES463" s="138"/>
      <c r="EET463" s="138"/>
      <c r="EEU463" s="138"/>
      <c r="EEV463" s="138"/>
      <c r="EEW463" s="138"/>
      <c r="EEX463" s="138"/>
      <c r="EEY463" s="138"/>
      <c r="EEZ463" s="138"/>
      <c r="EFA463" s="138"/>
      <c r="EFB463" s="138"/>
      <c r="EFC463" s="138"/>
      <c r="EFD463" s="138"/>
      <c r="EFE463" s="138"/>
      <c r="EFF463" s="138"/>
      <c r="EFG463" s="138"/>
      <c r="EFH463" s="138"/>
      <c r="EFI463" s="138"/>
      <c r="EFJ463" s="138"/>
      <c r="EFK463" s="138"/>
      <c r="EFL463" s="138"/>
      <c r="EFM463" s="138"/>
      <c r="EFN463" s="138"/>
      <c r="EFO463" s="138"/>
      <c r="EFP463" s="138"/>
      <c r="EFQ463" s="138"/>
      <c r="EFR463" s="138"/>
      <c r="EFS463" s="138"/>
      <c r="EFT463" s="138"/>
      <c r="EFU463" s="138"/>
      <c r="EFV463" s="138"/>
      <c r="EFW463" s="138"/>
      <c r="EFX463" s="138"/>
      <c r="EFY463" s="138"/>
      <c r="EFZ463" s="138"/>
      <c r="EGA463" s="138"/>
      <c r="EGB463" s="138"/>
      <c r="EGC463" s="138"/>
      <c r="EGD463" s="138"/>
      <c r="EGE463" s="138"/>
      <c r="EGF463" s="138"/>
      <c r="EGG463" s="138"/>
      <c r="EGH463" s="138"/>
      <c r="EGI463" s="138"/>
      <c r="EGJ463" s="138"/>
      <c r="EGK463" s="138"/>
      <c r="EGL463" s="138"/>
      <c r="EGM463" s="138"/>
      <c r="EGN463" s="138"/>
      <c r="EGO463" s="138"/>
      <c r="EGP463" s="138"/>
      <c r="EGQ463" s="138"/>
      <c r="EGR463" s="138"/>
      <c r="EGS463" s="138"/>
      <c r="EGT463" s="138"/>
      <c r="EGU463" s="138"/>
      <c r="EGV463" s="138"/>
      <c r="EGW463" s="138"/>
      <c r="EGX463" s="138"/>
      <c r="EGY463" s="138"/>
      <c r="EGZ463" s="138"/>
      <c r="EHA463" s="138"/>
      <c r="EHB463" s="138"/>
      <c r="EHC463" s="138"/>
      <c r="EHD463" s="138"/>
      <c r="EHE463" s="138"/>
      <c r="EHF463" s="138"/>
      <c r="EHG463" s="138"/>
      <c r="EHH463" s="138"/>
      <c r="EHI463" s="138"/>
      <c r="EHJ463" s="138"/>
      <c r="EHK463" s="138"/>
      <c r="EHL463" s="138"/>
      <c r="EHM463" s="138"/>
      <c r="EHN463" s="138"/>
      <c r="EHO463" s="138"/>
      <c r="EHP463" s="138"/>
      <c r="EHQ463" s="138"/>
      <c r="EHR463" s="138"/>
      <c r="EHS463" s="138"/>
      <c r="EHT463" s="138"/>
      <c r="EHU463" s="138"/>
      <c r="EHV463" s="138"/>
      <c r="EHW463" s="138"/>
      <c r="EHX463" s="138"/>
      <c r="EHY463" s="138"/>
      <c r="EHZ463" s="138"/>
      <c r="EIA463" s="138"/>
      <c r="EIB463" s="138"/>
      <c r="EIC463" s="138"/>
      <c r="EID463" s="138"/>
      <c r="EIE463" s="138"/>
      <c r="EIF463" s="138"/>
      <c r="EIG463" s="138"/>
      <c r="EIH463" s="138"/>
      <c r="EII463" s="138"/>
      <c r="EIJ463" s="138"/>
      <c r="EIK463" s="138"/>
      <c r="EIL463" s="138"/>
      <c r="EIM463" s="138"/>
      <c r="EIN463" s="138"/>
      <c r="EIO463" s="138"/>
      <c r="EIP463" s="138"/>
      <c r="EIQ463" s="138"/>
      <c r="EIR463" s="138"/>
      <c r="EIS463" s="138"/>
      <c r="EIT463" s="138"/>
      <c r="EIU463" s="138"/>
      <c r="EIV463" s="138"/>
      <c r="EIW463" s="138"/>
      <c r="EIX463" s="138"/>
      <c r="EIY463" s="138"/>
      <c r="EIZ463" s="138"/>
      <c r="EJA463" s="138"/>
      <c r="EJB463" s="138"/>
      <c r="EJC463" s="138"/>
      <c r="EJD463" s="138"/>
      <c r="EJE463" s="138"/>
      <c r="EJF463" s="138"/>
      <c r="EJG463" s="138"/>
      <c r="EJH463" s="138"/>
      <c r="EJI463" s="138"/>
      <c r="EJJ463" s="138"/>
      <c r="EJK463" s="138"/>
      <c r="EJL463" s="138"/>
      <c r="EJM463" s="138"/>
      <c r="EJN463" s="138"/>
      <c r="EJO463" s="138"/>
      <c r="EJP463" s="138"/>
      <c r="EJQ463" s="138"/>
      <c r="EJR463" s="138"/>
      <c r="EJS463" s="138"/>
      <c r="EJT463" s="138"/>
      <c r="EJU463" s="138"/>
      <c r="EJV463" s="138"/>
      <c r="EJW463" s="138"/>
      <c r="EJX463" s="138"/>
      <c r="EJY463" s="138"/>
      <c r="EJZ463" s="138"/>
      <c r="EKA463" s="138"/>
      <c r="EKB463" s="138"/>
      <c r="EKC463" s="138"/>
      <c r="EKD463" s="138"/>
      <c r="EKE463" s="138"/>
      <c r="EKF463" s="138"/>
      <c r="EKG463" s="138"/>
      <c r="EKH463" s="138"/>
      <c r="EKI463" s="138"/>
      <c r="EKJ463" s="138"/>
      <c r="EKK463" s="138"/>
      <c r="EKL463" s="138"/>
      <c r="EKM463" s="138"/>
      <c r="EKN463" s="138"/>
      <c r="EKO463" s="138"/>
      <c r="EKP463" s="138"/>
      <c r="EKQ463" s="138"/>
      <c r="EKR463" s="138"/>
      <c r="EKS463" s="138"/>
      <c r="EKT463" s="138"/>
      <c r="EKU463" s="138"/>
      <c r="EKV463" s="138"/>
      <c r="EKW463" s="138"/>
      <c r="EKX463" s="138"/>
      <c r="EKY463" s="138"/>
      <c r="EKZ463" s="138"/>
      <c r="ELA463" s="138"/>
      <c r="ELB463" s="138"/>
      <c r="ELC463" s="138"/>
      <c r="ELD463" s="138"/>
      <c r="ELE463" s="138"/>
      <c r="ELF463" s="138"/>
      <c r="ELG463" s="138"/>
      <c r="ELH463" s="138"/>
      <c r="ELI463" s="138"/>
      <c r="ELJ463" s="138"/>
      <c r="ELK463" s="138"/>
      <c r="ELL463" s="138"/>
      <c r="ELM463" s="138"/>
      <c r="ELN463" s="138"/>
      <c r="ELO463" s="138"/>
      <c r="ELP463" s="138"/>
      <c r="ELQ463" s="138"/>
      <c r="ELR463" s="138"/>
      <c r="ELS463" s="138"/>
      <c r="ELT463" s="138"/>
      <c r="ELU463" s="138"/>
      <c r="ELV463" s="138"/>
      <c r="ELW463" s="138"/>
      <c r="ELX463" s="138"/>
      <c r="ELY463" s="138"/>
      <c r="ELZ463" s="138"/>
      <c r="EMA463" s="138"/>
      <c r="EMB463" s="138"/>
      <c r="EMC463" s="138"/>
      <c r="EMD463" s="138"/>
      <c r="EME463" s="138"/>
      <c r="EMF463" s="138"/>
      <c r="EMG463" s="138"/>
      <c r="EMH463" s="138"/>
      <c r="EMI463" s="138"/>
      <c r="EMJ463" s="138"/>
      <c r="EMK463" s="138"/>
      <c r="EML463" s="138"/>
      <c r="EMM463" s="138"/>
      <c r="EMN463" s="138"/>
      <c r="EMO463" s="138"/>
      <c r="EMP463" s="138"/>
      <c r="EMQ463" s="138"/>
      <c r="EMR463" s="138"/>
      <c r="EMS463" s="138"/>
      <c r="EMT463" s="138"/>
      <c r="EMU463" s="138"/>
      <c r="EMV463" s="138"/>
      <c r="EMW463" s="138"/>
      <c r="EMX463" s="138"/>
      <c r="EMY463" s="138"/>
      <c r="EMZ463" s="138"/>
      <c r="ENA463" s="138"/>
      <c r="ENB463" s="138"/>
      <c r="ENC463" s="138"/>
      <c r="END463" s="138"/>
      <c r="ENE463" s="138"/>
      <c r="ENF463" s="138"/>
      <c r="ENG463" s="138"/>
      <c r="ENH463" s="138"/>
      <c r="ENI463" s="138"/>
      <c r="ENJ463" s="138"/>
      <c r="ENK463" s="138"/>
      <c r="ENL463" s="138"/>
      <c r="ENM463" s="138"/>
      <c r="ENN463" s="138"/>
      <c r="ENO463" s="138"/>
      <c r="ENP463" s="138"/>
      <c r="ENQ463" s="138"/>
      <c r="ENR463" s="138"/>
      <c r="ENS463" s="138"/>
      <c r="ENT463" s="138"/>
      <c r="ENU463" s="138"/>
      <c r="ENV463" s="138"/>
      <c r="ENW463" s="138"/>
      <c r="ENX463" s="138"/>
      <c r="ENY463" s="138"/>
      <c r="ENZ463" s="138"/>
      <c r="EOA463" s="138"/>
      <c r="EOB463" s="138"/>
      <c r="EOC463" s="138"/>
      <c r="EOD463" s="138"/>
      <c r="EOE463" s="138"/>
      <c r="EOF463" s="138"/>
      <c r="EOG463" s="138"/>
      <c r="EOH463" s="138"/>
      <c r="EOI463" s="138"/>
      <c r="EOJ463" s="138"/>
      <c r="EOK463" s="138"/>
      <c r="EOL463" s="138"/>
      <c r="EOM463" s="138"/>
      <c r="EON463" s="138"/>
      <c r="EOO463" s="138"/>
      <c r="EOP463" s="138"/>
      <c r="EOQ463" s="138"/>
      <c r="EOR463" s="138"/>
      <c r="EOS463" s="138"/>
      <c r="EOT463" s="138"/>
      <c r="EOU463" s="138"/>
      <c r="EOV463" s="138"/>
      <c r="EOW463" s="138"/>
      <c r="EOX463" s="138"/>
      <c r="EOY463" s="138"/>
      <c r="EOZ463" s="138"/>
      <c r="EPA463" s="138"/>
      <c r="EPB463" s="138"/>
      <c r="EPC463" s="138"/>
      <c r="EPD463" s="138"/>
      <c r="EPE463" s="138"/>
      <c r="EPF463" s="138"/>
      <c r="EPG463" s="138"/>
      <c r="EPH463" s="138"/>
      <c r="EPI463" s="138"/>
      <c r="EPJ463" s="138"/>
      <c r="EPK463" s="138"/>
      <c r="EPL463" s="138"/>
      <c r="EPM463" s="138"/>
      <c r="EPN463" s="138"/>
      <c r="EPO463" s="138"/>
      <c r="EPP463" s="138"/>
      <c r="EPQ463" s="138"/>
      <c r="EPR463" s="138"/>
      <c r="EPS463" s="138"/>
      <c r="EPT463" s="138"/>
      <c r="EPU463" s="138"/>
      <c r="EPV463" s="138"/>
      <c r="EPW463" s="138"/>
      <c r="EPX463" s="138"/>
      <c r="EPY463" s="138"/>
      <c r="EPZ463" s="138"/>
      <c r="EQA463" s="138"/>
      <c r="EQB463" s="138"/>
      <c r="EQC463" s="138"/>
      <c r="EQD463" s="138"/>
      <c r="EQE463" s="138"/>
      <c r="EQF463" s="138"/>
      <c r="EQG463" s="138"/>
      <c r="EQH463" s="138"/>
      <c r="EQI463" s="138"/>
      <c r="EQJ463" s="138"/>
      <c r="EQK463" s="138"/>
      <c r="EQL463" s="138"/>
      <c r="EQM463" s="138"/>
      <c r="EQN463" s="138"/>
      <c r="EQO463" s="138"/>
      <c r="EQP463" s="138"/>
      <c r="EQQ463" s="138"/>
      <c r="EQR463" s="138"/>
      <c r="EQS463" s="138"/>
      <c r="EQT463" s="138"/>
      <c r="EQU463" s="138"/>
      <c r="EQV463" s="138"/>
      <c r="EQW463" s="138"/>
      <c r="EQX463" s="138"/>
      <c r="EQY463" s="138"/>
      <c r="EQZ463" s="138"/>
      <c r="ERA463" s="138"/>
      <c r="ERB463" s="138"/>
      <c r="ERC463" s="138"/>
      <c r="ERD463" s="138"/>
      <c r="ERE463" s="138"/>
      <c r="ERF463" s="138"/>
      <c r="ERG463" s="138"/>
      <c r="ERH463" s="138"/>
      <c r="ERI463" s="138"/>
      <c r="ERJ463" s="138"/>
      <c r="ERK463" s="138"/>
      <c r="ERL463" s="138"/>
      <c r="ERM463" s="138"/>
      <c r="ERN463" s="138"/>
      <c r="ERO463" s="138"/>
      <c r="ERP463" s="138"/>
      <c r="ERQ463" s="138"/>
      <c r="ERR463" s="138"/>
      <c r="ERS463" s="138"/>
      <c r="ERT463" s="138"/>
      <c r="ERU463" s="138"/>
      <c r="ERV463" s="138"/>
      <c r="ERW463" s="138"/>
      <c r="ERX463" s="138"/>
      <c r="ERY463" s="138"/>
      <c r="ERZ463" s="138"/>
      <c r="ESA463" s="138"/>
      <c r="ESB463" s="138"/>
      <c r="ESC463" s="138"/>
      <c r="ESD463" s="138"/>
      <c r="ESE463" s="138"/>
      <c r="ESF463" s="138"/>
      <c r="ESG463" s="138"/>
      <c r="ESH463" s="138"/>
      <c r="ESI463" s="138"/>
      <c r="ESJ463" s="138"/>
      <c r="ESK463" s="138"/>
      <c r="ESL463" s="138"/>
      <c r="ESM463" s="138"/>
      <c r="ESN463" s="138"/>
      <c r="ESO463" s="138"/>
      <c r="ESP463" s="138"/>
      <c r="ESQ463" s="138"/>
      <c r="ESR463" s="138"/>
      <c r="ESS463" s="138"/>
      <c r="EST463" s="138"/>
      <c r="ESU463" s="138"/>
      <c r="ESV463" s="138"/>
      <c r="ESW463" s="138"/>
      <c r="ESX463" s="138"/>
      <c r="ESY463" s="138"/>
      <c r="ESZ463" s="138"/>
      <c r="ETA463" s="138"/>
      <c r="ETB463" s="138"/>
      <c r="ETC463" s="138"/>
      <c r="ETD463" s="138"/>
      <c r="ETE463" s="138"/>
      <c r="ETF463" s="138"/>
      <c r="ETG463" s="138"/>
      <c r="ETH463" s="138"/>
      <c r="ETI463" s="138"/>
      <c r="ETJ463" s="138"/>
      <c r="ETK463" s="138"/>
      <c r="ETL463" s="138"/>
      <c r="ETM463" s="138"/>
      <c r="ETN463" s="138"/>
      <c r="ETO463" s="138"/>
      <c r="ETP463" s="138"/>
      <c r="ETQ463" s="138"/>
      <c r="ETR463" s="138"/>
      <c r="ETS463" s="138"/>
      <c r="ETT463" s="138"/>
      <c r="ETU463" s="138"/>
      <c r="ETV463" s="138"/>
      <c r="ETW463" s="138"/>
      <c r="ETX463" s="138"/>
      <c r="ETY463" s="138"/>
      <c r="ETZ463" s="138"/>
      <c r="EUA463" s="138"/>
      <c r="EUB463" s="138"/>
      <c r="EUC463" s="138"/>
      <c r="EUD463" s="138"/>
      <c r="EUE463" s="138"/>
      <c r="EUF463" s="138"/>
      <c r="EUG463" s="138"/>
      <c r="EUH463" s="138"/>
      <c r="EUI463" s="138"/>
      <c r="EUJ463" s="138"/>
      <c r="EUK463" s="138"/>
      <c r="EUL463" s="138"/>
      <c r="EUM463" s="138"/>
      <c r="EUN463" s="138"/>
      <c r="EUO463" s="138"/>
      <c r="EUP463" s="138"/>
      <c r="EUQ463" s="138"/>
      <c r="EUR463" s="138"/>
      <c r="EUS463" s="138"/>
      <c r="EUT463" s="138"/>
      <c r="EUU463" s="138"/>
      <c r="EUV463" s="138"/>
      <c r="EUW463" s="138"/>
      <c r="EUX463" s="138"/>
      <c r="EUY463" s="138"/>
      <c r="EUZ463" s="138"/>
      <c r="EVA463" s="138"/>
      <c r="EVB463" s="138"/>
      <c r="EVC463" s="138"/>
      <c r="EVD463" s="138"/>
      <c r="EVE463" s="138"/>
      <c r="EVF463" s="138"/>
      <c r="EVG463" s="138"/>
      <c r="EVH463" s="138"/>
      <c r="EVI463" s="138"/>
      <c r="EVJ463" s="138"/>
      <c r="EVK463" s="138"/>
      <c r="EVL463" s="138"/>
      <c r="EVM463" s="138"/>
      <c r="EVN463" s="138"/>
      <c r="EVO463" s="138"/>
      <c r="EVP463" s="138"/>
      <c r="EVQ463" s="138"/>
      <c r="EVR463" s="138"/>
      <c r="EVS463" s="138"/>
      <c r="EVT463" s="138"/>
      <c r="EVU463" s="138"/>
      <c r="EVV463" s="138"/>
      <c r="EVW463" s="138"/>
      <c r="EVX463" s="138"/>
      <c r="EVY463" s="138"/>
      <c r="EVZ463" s="138"/>
      <c r="EWA463" s="138"/>
      <c r="EWB463" s="138"/>
      <c r="EWC463" s="138"/>
      <c r="EWD463" s="138"/>
      <c r="EWE463" s="138"/>
      <c r="EWF463" s="138"/>
      <c r="EWG463" s="138"/>
      <c r="EWH463" s="138"/>
      <c r="EWI463" s="138"/>
      <c r="EWJ463" s="138"/>
      <c r="EWK463" s="138"/>
      <c r="EWL463" s="138"/>
      <c r="EWM463" s="138"/>
      <c r="EWN463" s="138"/>
      <c r="EWO463" s="138"/>
      <c r="EWP463" s="138"/>
      <c r="EWQ463" s="138"/>
      <c r="EWR463" s="138"/>
      <c r="EWS463" s="138"/>
      <c r="EWT463" s="138"/>
      <c r="EWU463" s="138"/>
      <c r="EWV463" s="138"/>
      <c r="EWW463" s="138"/>
      <c r="EWX463" s="138"/>
      <c r="EWY463" s="138"/>
      <c r="EWZ463" s="138"/>
      <c r="EXA463" s="138"/>
      <c r="EXB463" s="138"/>
      <c r="EXC463" s="138"/>
      <c r="EXD463" s="138"/>
      <c r="EXE463" s="138"/>
      <c r="EXF463" s="138"/>
      <c r="EXG463" s="138"/>
      <c r="EXH463" s="138"/>
      <c r="EXI463" s="138"/>
      <c r="EXJ463" s="138"/>
      <c r="EXK463" s="138"/>
      <c r="EXL463" s="138"/>
      <c r="EXM463" s="138"/>
      <c r="EXN463" s="138"/>
      <c r="EXO463" s="138"/>
      <c r="EXP463" s="138"/>
      <c r="EXQ463" s="138"/>
      <c r="EXR463" s="138"/>
      <c r="EXS463" s="138"/>
      <c r="EXT463" s="138"/>
      <c r="EXU463" s="138"/>
      <c r="EXV463" s="138"/>
      <c r="EXW463" s="138"/>
      <c r="EXX463" s="138"/>
      <c r="EXY463" s="138"/>
      <c r="EXZ463" s="138"/>
      <c r="EYA463" s="138"/>
      <c r="EYB463" s="138"/>
      <c r="EYC463" s="138"/>
      <c r="EYD463" s="138"/>
      <c r="EYE463" s="138"/>
      <c r="EYF463" s="138"/>
      <c r="EYG463" s="138"/>
      <c r="EYH463" s="138"/>
      <c r="EYI463" s="138"/>
      <c r="EYJ463" s="138"/>
      <c r="EYK463" s="138"/>
      <c r="EYL463" s="138"/>
      <c r="EYM463" s="138"/>
      <c r="EYN463" s="138"/>
      <c r="EYO463" s="138"/>
      <c r="EYP463" s="138"/>
      <c r="EYQ463" s="138"/>
      <c r="EYR463" s="138"/>
      <c r="EYS463" s="138"/>
      <c r="EYT463" s="138"/>
      <c r="EYU463" s="138"/>
      <c r="EYV463" s="138"/>
      <c r="EYW463" s="138"/>
      <c r="EYX463" s="138"/>
      <c r="EYY463" s="138"/>
      <c r="EYZ463" s="138"/>
      <c r="EZA463" s="138"/>
      <c r="EZB463" s="138"/>
      <c r="EZC463" s="138"/>
      <c r="EZD463" s="138"/>
      <c r="EZE463" s="138"/>
      <c r="EZF463" s="138"/>
      <c r="EZG463" s="138"/>
      <c r="EZH463" s="138"/>
      <c r="EZI463" s="138"/>
      <c r="EZJ463" s="138"/>
      <c r="EZK463" s="138"/>
      <c r="EZL463" s="138"/>
      <c r="EZM463" s="138"/>
      <c r="EZN463" s="138"/>
      <c r="EZO463" s="138"/>
      <c r="EZP463" s="138"/>
      <c r="EZQ463" s="138"/>
      <c r="EZR463" s="138"/>
      <c r="EZS463" s="138"/>
      <c r="EZT463" s="138"/>
      <c r="EZU463" s="138"/>
      <c r="EZV463" s="138"/>
      <c r="EZW463" s="138"/>
      <c r="EZX463" s="138"/>
      <c r="EZY463" s="138"/>
      <c r="EZZ463" s="138"/>
      <c r="FAA463" s="138"/>
      <c r="FAB463" s="138"/>
      <c r="FAC463" s="138"/>
      <c r="FAD463" s="138"/>
      <c r="FAE463" s="138"/>
      <c r="FAF463" s="138"/>
      <c r="FAG463" s="138"/>
      <c r="FAH463" s="138"/>
      <c r="FAI463" s="138"/>
      <c r="FAJ463" s="138"/>
      <c r="FAK463" s="138"/>
      <c r="FAL463" s="138"/>
      <c r="FAM463" s="138"/>
      <c r="FAN463" s="138"/>
      <c r="FAO463" s="138"/>
      <c r="FAP463" s="138"/>
      <c r="FAQ463" s="138"/>
      <c r="FAR463" s="138"/>
      <c r="FAS463" s="138"/>
      <c r="FAT463" s="138"/>
      <c r="FAU463" s="138"/>
      <c r="FAV463" s="138"/>
      <c r="FAW463" s="138"/>
      <c r="FAX463" s="138"/>
      <c r="FAY463" s="138"/>
      <c r="FAZ463" s="138"/>
      <c r="FBA463" s="138"/>
      <c r="FBB463" s="138"/>
      <c r="FBC463" s="138"/>
      <c r="FBD463" s="138"/>
      <c r="FBE463" s="138"/>
      <c r="FBF463" s="138"/>
      <c r="FBG463" s="138"/>
      <c r="FBH463" s="138"/>
      <c r="FBI463" s="138"/>
      <c r="FBJ463" s="138"/>
      <c r="FBK463" s="138"/>
      <c r="FBL463" s="138"/>
      <c r="FBM463" s="138"/>
      <c r="FBN463" s="138"/>
      <c r="FBO463" s="138"/>
      <c r="FBP463" s="138"/>
      <c r="FBQ463" s="138"/>
      <c r="FBR463" s="138"/>
      <c r="FBS463" s="138"/>
      <c r="FBT463" s="138"/>
      <c r="FBU463" s="138"/>
      <c r="FBV463" s="138"/>
      <c r="FBW463" s="138"/>
      <c r="FBX463" s="138"/>
      <c r="FBY463" s="138"/>
      <c r="FBZ463" s="138"/>
      <c r="FCA463" s="138"/>
      <c r="FCB463" s="138"/>
      <c r="FCC463" s="138"/>
      <c r="FCD463" s="138"/>
      <c r="FCE463" s="138"/>
      <c r="FCF463" s="138"/>
      <c r="FCG463" s="138"/>
      <c r="FCH463" s="138"/>
      <c r="FCI463" s="138"/>
      <c r="FCJ463" s="138"/>
      <c r="FCK463" s="138"/>
      <c r="FCL463" s="138"/>
      <c r="FCM463" s="138"/>
      <c r="FCN463" s="138"/>
      <c r="FCO463" s="138"/>
      <c r="FCP463" s="138"/>
      <c r="FCQ463" s="138"/>
      <c r="FCR463" s="138"/>
      <c r="FCS463" s="138"/>
      <c r="FCT463" s="138"/>
      <c r="FCU463" s="138"/>
      <c r="FCV463" s="138"/>
      <c r="FCW463" s="138"/>
      <c r="FCX463" s="138"/>
      <c r="FCY463" s="138"/>
      <c r="FCZ463" s="138"/>
      <c r="FDA463" s="138"/>
      <c r="FDB463" s="138"/>
      <c r="FDC463" s="138"/>
      <c r="FDD463" s="138"/>
      <c r="FDE463" s="138"/>
      <c r="FDF463" s="138"/>
      <c r="FDG463" s="138"/>
      <c r="FDH463" s="138"/>
      <c r="FDI463" s="138"/>
      <c r="FDJ463" s="138"/>
      <c r="FDK463" s="138"/>
      <c r="FDL463" s="138"/>
      <c r="FDM463" s="138"/>
      <c r="FDN463" s="138"/>
      <c r="FDO463" s="138"/>
      <c r="FDP463" s="138"/>
      <c r="FDQ463" s="138"/>
      <c r="FDR463" s="138"/>
      <c r="FDS463" s="138"/>
      <c r="FDT463" s="138"/>
      <c r="FDU463" s="138"/>
      <c r="FDV463" s="138"/>
      <c r="FDW463" s="138"/>
      <c r="FDX463" s="138"/>
      <c r="FDY463" s="138"/>
      <c r="FDZ463" s="138"/>
      <c r="FEA463" s="138"/>
      <c r="FEB463" s="138"/>
      <c r="FEC463" s="138"/>
      <c r="FED463" s="138"/>
      <c r="FEE463" s="138"/>
      <c r="FEF463" s="138"/>
      <c r="FEG463" s="138"/>
      <c r="FEH463" s="138"/>
      <c r="FEI463" s="138"/>
      <c r="FEJ463" s="138"/>
      <c r="FEK463" s="138"/>
      <c r="FEL463" s="138"/>
      <c r="FEM463" s="138"/>
      <c r="FEN463" s="138"/>
      <c r="FEO463" s="138"/>
      <c r="FEP463" s="138"/>
      <c r="FEQ463" s="138"/>
      <c r="FER463" s="138"/>
      <c r="FES463" s="138"/>
      <c r="FET463" s="138"/>
      <c r="FEU463" s="138"/>
      <c r="FEV463" s="138"/>
      <c r="FEW463" s="138"/>
      <c r="FEX463" s="138"/>
      <c r="FEY463" s="138"/>
      <c r="FEZ463" s="138"/>
      <c r="FFA463" s="138"/>
      <c r="FFB463" s="138"/>
      <c r="FFC463" s="138"/>
      <c r="FFD463" s="138"/>
      <c r="FFE463" s="138"/>
      <c r="FFF463" s="138"/>
      <c r="FFG463" s="138"/>
      <c r="FFH463" s="138"/>
      <c r="FFI463" s="138"/>
      <c r="FFJ463" s="138"/>
      <c r="FFK463" s="138"/>
      <c r="FFL463" s="138"/>
      <c r="FFM463" s="138"/>
      <c r="FFN463" s="138"/>
      <c r="FFO463" s="138"/>
      <c r="FFP463" s="138"/>
      <c r="FFQ463" s="138"/>
      <c r="FFR463" s="138"/>
      <c r="FFS463" s="138"/>
      <c r="FFT463" s="138"/>
      <c r="FFU463" s="138"/>
      <c r="FFV463" s="138"/>
      <c r="FFW463" s="138"/>
      <c r="FFX463" s="138"/>
      <c r="FFY463" s="138"/>
      <c r="FFZ463" s="138"/>
      <c r="FGA463" s="138"/>
      <c r="FGB463" s="138"/>
      <c r="FGC463" s="138"/>
      <c r="FGD463" s="138"/>
      <c r="FGE463" s="138"/>
      <c r="FGF463" s="138"/>
      <c r="FGG463" s="138"/>
      <c r="FGH463" s="138"/>
      <c r="FGI463" s="138"/>
      <c r="FGJ463" s="138"/>
      <c r="FGK463" s="138"/>
      <c r="FGL463" s="138"/>
      <c r="FGM463" s="138"/>
      <c r="FGN463" s="138"/>
      <c r="FGO463" s="138"/>
      <c r="FGP463" s="138"/>
      <c r="FGQ463" s="138"/>
      <c r="FGR463" s="138"/>
      <c r="FGS463" s="138"/>
      <c r="FGT463" s="138"/>
      <c r="FGU463" s="138"/>
      <c r="FGV463" s="138"/>
      <c r="FGW463" s="138"/>
      <c r="FGX463" s="138"/>
      <c r="FGY463" s="138"/>
      <c r="FGZ463" s="138"/>
      <c r="FHA463" s="138"/>
      <c r="FHB463" s="138"/>
      <c r="FHC463" s="138"/>
      <c r="FHD463" s="138"/>
      <c r="FHE463" s="138"/>
      <c r="FHF463" s="138"/>
      <c r="FHG463" s="138"/>
      <c r="FHH463" s="138"/>
      <c r="FHI463" s="138"/>
      <c r="FHJ463" s="138"/>
      <c r="FHK463" s="138"/>
      <c r="FHL463" s="138"/>
      <c r="FHM463" s="138"/>
      <c r="FHN463" s="138"/>
      <c r="FHO463" s="138"/>
      <c r="FHP463" s="138"/>
      <c r="FHQ463" s="138"/>
      <c r="FHR463" s="138"/>
      <c r="FHS463" s="138"/>
      <c r="FHT463" s="138"/>
      <c r="FHU463" s="138"/>
      <c r="FHV463" s="138"/>
      <c r="FHW463" s="138"/>
      <c r="FHX463" s="138"/>
      <c r="FHY463" s="138"/>
      <c r="FHZ463" s="138"/>
      <c r="FIA463" s="138"/>
      <c r="FIB463" s="138"/>
      <c r="FIC463" s="138"/>
      <c r="FID463" s="138"/>
      <c r="FIE463" s="138"/>
      <c r="FIF463" s="138"/>
      <c r="FIG463" s="138"/>
      <c r="FIH463" s="138"/>
      <c r="FII463" s="138"/>
      <c r="FIJ463" s="138"/>
      <c r="FIK463" s="138"/>
      <c r="FIL463" s="138"/>
      <c r="FIM463" s="138"/>
      <c r="FIN463" s="138"/>
      <c r="FIO463" s="138"/>
      <c r="FIP463" s="138"/>
      <c r="FIQ463" s="138"/>
      <c r="FIR463" s="138"/>
      <c r="FIS463" s="138"/>
      <c r="FIT463" s="138"/>
      <c r="FIU463" s="138"/>
      <c r="FIV463" s="138"/>
      <c r="FIW463" s="138"/>
      <c r="FIX463" s="138"/>
      <c r="FIY463" s="138"/>
      <c r="FIZ463" s="138"/>
      <c r="FJA463" s="138"/>
      <c r="FJB463" s="138"/>
      <c r="FJC463" s="138"/>
      <c r="FJD463" s="138"/>
      <c r="FJE463" s="138"/>
      <c r="FJF463" s="138"/>
      <c r="FJG463" s="138"/>
      <c r="FJH463" s="138"/>
      <c r="FJI463" s="138"/>
      <c r="FJJ463" s="138"/>
      <c r="FJK463" s="138"/>
      <c r="FJL463" s="138"/>
      <c r="FJM463" s="138"/>
      <c r="FJN463" s="138"/>
      <c r="FJO463" s="138"/>
      <c r="FJP463" s="138"/>
      <c r="FJQ463" s="138"/>
      <c r="FJR463" s="138"/>
      <c r="FJS463" s="138"/>
      <c r="FJT463" s="138"/>
      <c r="FJU463" s="138"/>
      <c r="FJV463" s="138"/>
      <c r="FJW463" s="138"/>
      <c r="FJX463" s="138"/>
      <c r="FJY463" s="138"/>
      <c r="FJZ463" s="138"/>
      <c r="FKA463" s="138"/>
      <c r="FKB463" s="138"/>
      <c r="FKC463" s="138"/>
      <c r="FKD463" s="138"/>
      <c r="FKE463" s="138"/>
      <c r="FKF463" s="138"/>
      <c r="FKG463" s="138"/>
      <c r="FKH463" s="138"/>
      <c r="FKI463" s="138"/>
      <c r="FKJ463" s="138"/>
      <c r="FKK463" s="138"/>
      <c r="FKL463" s="138"/>
      <c r="FKM463" s="138"/>
      <c r="FKN463" s="138"/>
      <c r="FKO463" s="138"/>
      <c r="FKP463" s="138"/>
      <c r="FKQ463" s="138"/>
      <c r="FKR463" s="138"/>
      <c r="FKS463" s="138"/>
      <c r="FKT463" s="138"/>
      <c r="FKU463" s="138"/>
      <c r="FKV463" s="138"/>
      <c r="FKW463" s="138"/>
      <c r="FKX463" s="138"/>
      <c r="FKY463" s="138"/>
      <c r="FKZ463" s="138"/>
      <c r="FLA463" s="138"/>
      <c r="FLB463" s="138"/>
      <c r="FLC463" s="138"/>
      <c r="FLD463" s="138"/>
      <c r="FLE463" s="138"/>
      <c r="FLF463" s="138"/>
      <c r="FLG463" s="138"/>
      <c r="FLH463" s="138"/>
      <c r="FLI463" s="138"/>
      <c r="FLJ463" s="138"/>
      <c r="FLK463" s="138"/>
      <c r="FLL463" s="138"/>
      <c r="FLM463" s="138"/>
      <c r="FLN463" s="138"/>
      <c r="FLO463" s="138"/>
      <c r="FLP463" s="138"/>
      <c r="FLQ463" s="138"/>
      <c r="FLR463" s="138"/>
      <c r="FLS463" s="138"/>
      <c r="FLT463" s="138"/>
      <c r="FLU463" s="138"/>
      <c r="FLV463" s="138"/>
      <c r="FLW463" s="138"/>
      <c r="FLX463" s="138"/>
      <c r="FLY463" s="138"/>
      <c r="FLZ463" s="138"/>
      <c r="FMA463" s="138"/>
      <c r="FMB463" s="138"/>
      <c r="FMC463" s="138"/>
      <c r="FMD463" s="138"/>
      <c r="FME463" s="138"/>
      <c r="FMF463" s="138"/>
      <c r="FMG463" s="138"/>
      <c r="FMH463" s="138"/>
      <c r="FMI463" s="138"/>
      <c r="FMJ463" s="138"/>
      <c r="FMK463" s="138"/>
      <c r="FML463" s="138"/>
      <c r="FMM463" s="138"/>
      <c r="FMN463" s="138"/>
      <c r="FMO463" s="138"/>
      <c r="FMP463" s="138"/>
      <c r="FMQ463" s="138"/>
      <c r="FMR463" s="138"/>
      <c r="FMS463" s="138"/>
      <c r="FMT463" s="138"/>
      <c r="FMU463" s="138"/>
      <c r="FMV463" s="138"/>
      <c r="FMW463" s="138"/>
      <c r="FMX463" s="138"/>
      <c r="FMY463" s="138"/>
      <c r="FMZ463" s="138"/>
      <c r="FNA463" s="138"/>
      <c r="FNB463" s="138"/>
      <c r="FNC463" s="138"/>
      <c r="FND463" s="138"/>
      <c r="FNE463" s="138"/>
      <c r="FNF463" s="138"/>
      <c r="FNG463" s="138"/>
      <c r="FNH463" s="138"/>
      <c r="FNI463" s="138"/>
      <c r="FNJ463" s="138"/>
      <c r="FNK463" s="138"/>
      <c r="FNL463" s="138"/>
      <c r="FNM463" s="138"/>
      <c r="FNN463" s="138"/>
      <c r="FNO463" s="138"/>
      <c r="FNP463" s="138"/>
      <c r="FNQ463" s="138"/>
      <c r="FNR463" s="138"/>
      <c r="FNS463" s="138"/>
      <c r="FNT463" s="138"/>
      <c r="FNU463" s="138"/>
      <c r="FNV463" s="138"/>
      <c r="FNW463" s="138"/>
      <c r="FNX463" s="138"/>
      <c r="FNY463" s="138"/>
      <c r="FNZ463" s="138"/>
      <c r="FOA463" s="138"/>
      <c r="FOB463" s="138"/>
      <c r="FOC463" s="138"/>
      <c r="FOD463" s="138"/>
      <c r="FOE463" s="138"/>
      <c r="FOF463" s="138"/>
      <c r="FOG463" s="138"/>
      <c r="FOH463" s="138"/>
      <c r="FOI463" s="138"/>
      <c r="FOJ463" s="138"/>
      <c r="FOK463" s="138"/>
      <c r="FOL463" s="138"/>
      <c r="FOM463" s="138"/>
      <c r="FON463" s="138"/>
      <c r="FOO463" s="138"/>
      <c r="FOP463" s="138"/>
      <c r="FOQ463" s="138"/>
      <c r="FOR463" s="138"/>
      <c r="FOS463" s="138"/>
      <c r="FOT463" s="138"/>
      <c r="FOU463" s="138"/>
      <c r="FOV463" s="138"/>
      <c r="FOW463" s="138"/>
      <c r="FOX463" s="138"/>
      <c r="FOY463" s="138"/>
      <c r="FOZ463" s="138"/>
      <c r="FPA463" s="138"/>
      <c r="FPB463" s="138"/>
      <c r="FPC463" s="138"/>
      <c r="FPD463" s="138"/>
      <c r="FPE463" s="138"/>
      <c r="FPF463" s="138"/>
      <c r="FPG463" s="138"/>
      <c r="FPH463" s="138"/>
      <c r="FPI463" s="138"/>
      <c r="FPJ463" s="138"/>
      <c r="FPK463" s="138"/>
      <c r="FPL463" s="138"/>
      <c r="FPM463" s="138"/>
      <c r="FPN463" s="138"/>
      <c r="FPO463" s="138"/>
      <c r="FPP463" s="138"/>
      <c r="FPQ463" s="138"/>
      <c r="FPR463" s="138"/>
      <c r="FPS463" s="138"/>
      <c r="FPT463" s="138"/>
      <c r="FPU463" s="138"/>
      <c r="FPV463" s="138"/>
      <c r="FPW463" s="138"/>
      <c r="FPX463" s="138"/>
      <c r="FPY463" s="138"/>
      <c r="FPZ463" s="138"/>
      <c r="FQA463" s="138"/>
      <c r="FQB463" s="138"/>
      <c r="FQC463" s="138"/>
      <c r="FQD463" s="138"/>
      <c r="FQE463" s="138"/>
      <c r="FQF463" s="138"/>
      <c r="FQG463" s="138"/>
      <c r="FQH463" s="138"/>
      <c r="FQI463" s="138"/>
      <c r="FQJ463" s="138"/>
      <c r="FQK463" s="138"/>
      <c r="FQL463" s="138"/>
      <c r="FQM463" s="138"/>
      <c r="FQN463" s="138"/>
      <c r="FQO463" s="138"/>
      <c r="FQP463" s="138"/>
      <c r="FQQ463" s="138"/>
      <c r="FQR463" s="138"/>
      <c r="FQS463" s="138"/>
      <c r="FQT463" s="138"/>
      <c r="FQU463" s="138"/>
      <c r="FQV463" s="138"/>
      <c r="FQW463" s="138"/>
      <c r="FQX463" s="138"/>
      <c r="FQY463" s="138"/>
      <c r="FQZ463" s="138"/>
      <c r="FRA463" s="138"/>
      <c r="FRB463" s="138"/>
      <c r="FRC463" s="138"/>
      <c r="FRD463" s="138"/>
      <c r="FRE463" s="138"/>
      <c r="FRF463" s="138"/>
      <c r="FRG463" s="138"/>
      <c r="FRH463" s="138"/>
      <c r="FRI463" s="138"/>
      <c r="FRJ463" s="138"/>
      <c r="FRK463" s="138"/>
      <c r="FRL463" s="138"/>
      <c r="FRM463" s="138"/>
      <c r="FRN463" s="138"/>
      <c r="FRO463" s="138"/>
      <c r="FRP463" s="138"/>
      <c r="FRQ463" s="138"/>
      <c r="FRR463" s="138"/>
      <c r="FRS463" s="138"/>
      <c r="FRT463" s="138"/>
      <c r="FRU463" s="138"/>
      <c r="FRV463" s="138"/>
      <c r="FRW463" s="138"/>
      <c r="FRX463" s="138"/>
      <c r="FRY463" s="138"/>
      <c r="FRZ463" s="138"/>
      <c r="FSA463" s="138"/>
      <c r="FSB463" s="138"/>
      <c r="FSC463" s="138"/>
      <c r="FSD463" s="138"/>
      <c r="FSE463" s="138"/>
      <c r="FSF463" s="138"/>
      <c r="FSG463" s="138"/>
      <c r="FSH463" s="138"/>
      <c r="FSI463" s="138"/>
      <c r="FSJ463" s="138"/>
      <c r="FSK463" s="138"/>
      <c r="FSL463" s="138"/>
      <c r="FSM463" s="138"/>
      <c r="FSN463" s="138"/>
      <c r="FSO463" s="138"/>
      <c r="FSP463" s="138"/>
      <c r="FSQ463" s="138"/>
      <c r="FSR463" s="138"/>
      <c r="FSS463" s="138"/>
      <c r="FST463" s="138"/>
      <c r="FSU463" s="138"/>
      <c r="FSV463" s="138"/>
      <c r="FSW463" s="138"/>
      <c r="FSX463" s="138"/>
      <c r="FSY463" s="138"/>
      <c r="FSZ463" s="138"/>
      <c r="FTA463" s="138"/>
      <c r="FTB463" s="138"/>
      <c r="FTC463" s="138"/>
      <c r="FTD463" s="138"/>
      <c r="FTE463" s="138"/>
      <c r="FTF463" s="138"/>
      <c r="FTG463" s="138"/>
      <c r="FTH463" s="138"/>
      <c r="FTI463" s="138"/>
      <c r="FTJ463" s="138"/>
      <c r="FTK463" s="138"/>
      <c r="FTL463" s="138"/>
      <c r="FTM463" s="138"/>
      <c r="FTN463" s="138"/>
      <c r="FTO463" s="138"/>
      <c r="FTP463" s="138"/>
      <c r="FTQ463" s="138"/>
      <c r="FTR463" s="138"/>
      <c r="FTS463" s="138"/>
      <c r="FTT463" s="138"/>
      <c r="FTU463" s="138"/>
      <c r="FTV463" s="138"/>
      <c r="FTW463" s="138"/>
      <c r="FTX463" s="138"/>
      <c r="FTY463" s="138"/>
      <c r="FTZ463" s="138"/>
      <c r="FUA463" s="138"/>
      <c r="FUB463" s="138"/>
      <c r="FUC463" s="138"/>
      <c r="FUD463" s="138"/>
      <c r="FUE463" s="138"/>
      <c r="FUF463" s="138"/>
      <c r="FUG463" s="138"/>
      <c r="FUH463" s="138"/>
      <c r="FUI463" s="138"/>
      <c r="FUJ463" s="138"/>
      <c r="FUK463" s="138"/>
      <c r="FUL463" s="138"/>
      <c r="FUM463" s="138"/>
      <c r="FUN463" s="138"/>
      <c r="FUO463" s="138"/>
      <c r="FUP463" s="138"/>
      <c r="FUQ463" s="138"/>
      <c r="FUR463" s="138"/>
      <c r="FUS463" s="138"/>
      <c r="FUT463" s="138"/>
      <c r="FUU463" s="138"/>
      <c r="FUV463" s="138"/>
      <c r="FUW463" s="138"/>
      <c r="FUX463" s="138"/>
      <c r="FUY463" s="138"/>
      <c r="FUZ463" s="138"/>
      <c r="FVA463" s="138"/>
      <c r="FVB463" s="138"/>
      <c r="FVC463" s="138"/>
      <c r="FVD463" s="138"/>
      <c r="FVE463" s="138"/>
      <c r="FVF463" s="138"/>
      <c r="FVG463" s="138"/>
      <c r="FVH463" s="138"/>
      <c r="FVI463" s="138"/>
      <c r="FVJ463" s="138"/>
      <c r="FVK463" s="138"/>
      <c r="FVL463" s="138"/>
      <c r="FVM463" s="138"/>
      <c r="FVN463" s="138"/>
      <c r="FVO463" s="138"/>
      <c r="FVP463" s="138"/>
      <c r="FVQ463" s="138"/>
      <c r="FVR463" s="138"/>
      <c r="FVS463" s="138"/>
      <c r="FVT463" s="138"/>
      <c r="FVU463" s="138"/>
      <c r="FVV463" s="138"/>
      <c r="FVW463" s="138"/>
      <c r="FVX463" s="138"/>
      <c r="FVY463" s="138"/>
      <c r="FVZ463" s="138"/>
      <c r="FWA463" s="138"/>
      <c r="FWB463" s="138"/>
      <c r="FWC463" s="138"/>
      <c r="FWD463" s="138"/>
      <c r="FWE463" s="138"/>
      <c r="FWF463" s="138"/>
      <c r="FWG463" s="138"/>
      <c r="FWH463" s="138"/>
      <c r="FWI463" s="138"/>
      <c r="FWJ463" s="138"/>
      <c r="FWK463" s="138"/>
      <c r="FWL463" s="138"/>
      <c r="FWM463" s="138"/>
      <c r="FWN463" s="138"/>
      <c r="FWO463" s="138"/>
      <c r="FWP463" s="138"/>
      <c r="FWQ463" s="138"/>
      <c r="FWR463" s="138"/>
      <c r="FWS463" s="138"/>
      <c r="FWT463" s="138"/>
      <c r="FWU463" s="138"/>
      <c r="FWV463" s="138"/>
      <c r="FWW463" s="138"/>
      <c r="FWX463" s="138"/>
      <c r="FWY463" s="138"/>
      <c r="FWZ463" s="138"/>
      <c r="FXA463" s="138"/>
      <c r="FXB463" s="138"/>
      <c r="FXC463" s="138"/>
      <c r="FXD463" s="138"/>
      <c r="FXE463" s="138"/>
      <c r="FXF463" s="138"/>
      <c r="FXG463" s="138"/>
      <c r="FXH463" s="138"/>
      <c r="FXI463" s="138"/>
      <c r="FXJ463" s="138"/>
      <c r="FXK463" s="138"/>
      <c r="FXL463" s="138"/>
      <c r="FXM463" s="138"/>
      <c r="FXN463" s="138"/>
      <c r="FXO463" s="138"/>
      <c r="FXP463" s="138"/>
      <c r="FXQ463" s="138"/>
      <c r="FXR463" s="138"/>
      <c r="FXS463" s="138"/>
      <c r="FXT463" s="138"/>
      <c r="FXU463" s="138"/>
      <c r="FXV463" s="138"/>
      <c r="FXW463" s="138"/>
      <c r="FXX463" s="138"/>
      <c r="FXY463" s="138"/>
      <c r="FXZ463" s="138"/>
      <c r="FYA463" s="138"/>
      <c r="FYB463" s="138"/>
      <c r="FYC463" s="138"/>
      <c r="FYD463" s="138"/>
      <c r="FYE463" s="138"/>
      <c r="FYF463" s="138"/>
      <c r="FYG463" s="138"/>
      <c r="FYH463" s="138"/>
      <c r="FYI463" s="138"/>
      <c r="FYJ463" s="138"/>
      <c r="FYK463" s="138"/>
      <c r="FYL463" s="138"/>
      <c r="FYM463" s="138"/>
      <c r="FYN463" s="138"/>
      <c r="FYO463" s="138"/>
      <c r="FYP463" s="138"/>
      <c r="FYQ463" s="138"/>
      <c r="FYR463" s="138"/>
      <c r="FYS463" s="138"/>
      <c r="FYT463" s="138"/>
      <c r="FYU463" s="138"/>
      <c r="FYV463" s="138"/>
      <c r="FYW463" s="138"/>
      <c r="FYX463" s="138"/>
      <c r="FYY463" s="138"/>
      <c r="FYZ463" s="138"/>
      <c r="FZA463" s="138"/>
      <c r="FZB463" s="138"/>
      <c r="FZC463" s="138"/>
      <c r="FZD463" s="138"/>
      <c r="FZE463" s="138"/>
      <c r="FZF463" s="138"/>
      <c r="FZG463" s="138"/>
      <c r="FZH463" s="138"/>
      <c r="FZI463" s="138"/>
      <c r="FZJ463" s="138"/>
      <c r="FZK463" s="138"/>
      <c r="FZL463" s="138"/>
      <c r="FZM463" s="138"/>
      <c r="FZN463" s="138"/>
      <c r="FZO463" s="138"/>
      <c r="FZP463" s="138"/>
      <c r="FZQ463" s="138"/>
      <c r="FZR463" s="138"/>
      <c r="FZS463" s="138"/>
      <c r="FZT463" s="138"/>
      <c r="FZU463" s="138"/>
      <c r="FZV463" s="138"/>
      <c r="FZW463" s="138"/>
      <c r="FZX463" s="138"/>
      <c r="FZY463" s="138"/>
      <c r="FZZ463" s="138"/>
      <c r="GAA463" s="138"/>
      <c r="GAB463" s="138"/>
      <c r="GAC463" s="138"/>
      <c r="GAD463" s="138"/>
      <c r="GAE463" s="138"/>
      <c r="GAF463" s="138"/>
      <c r="GAG463" s="138"/>
      <c r="GAH463" s="138"/>
      <c r="GAI463" s="138"/>
      <c r="GAJ463" s="138"/>
      <c r="GAK463" s="138"/>
      <c r="GAL463" s="138"/>
      <c r="GAM463" s="138"/>
      <c r="GAN463" s="138"/>
      <c r="GAO463" s="138"/>
      <c r="GAP463" s="138"/>
      <c r="GAQ463" s="138"/>
      <c r="GAR463" s="138"/>
      <c r="GAS463" s="138"/>
      <c r="GAT463" s="138"/>
      <c r="GAU463" s="138"/>
      <c r="GAV463" s="138"/>
      <c r="GAW463" s="138"/>
      <c r="GAX463" s="138"/>
      <c r="GAY463" s="138"/>
      <c r="GAZ463" s="138"/>
      <c r="GBA463" s="138"/>
      <c r="GBB463" s="138"/>
      <c r="GBC463" s="138"/>
      <c r="GBD463" s="138"/>
      <c r="GBE463" s="138"/>
      <c r="GBF463" s="138"/>
      <c r="GBG463" s="138"/>
      <c r="GBH463" s="138"/>
      <c r="GBI463" s="138"/>
      <c r="GBJ463" s="138"/>
      <c r="GBK463" s="138"/>
      <c r="GBL463" s="138"/>
      <c r="GBM463" s="138"/>
      <c r="GBN463" s="138"/>
      <c r="GBO463" s="138"/>
      <c r="GBP463" s="138"/>
      <c r="GBQ463" s="138"/>
      <c r="GBR463" s="138"/>
      <c r="GBS463" s="138"/>
      <c r="GBT463" s="138"/>
      <c r="GBU463" s="138"/>
      <c r="GBV463" s="138"/>
      <c r="GBW463" s="138"/>
      <c r="GBX463" s="138"/>
      <c r="GBY463" s="138"/>
      <c r="GBZ463" s="138"/>
      <c r="GCA463" s="138"/>
      <c r="GCB463" s="138"/>
      <c r="GCC463" s="138"/>
      <c r="GCD463" s="138"/>
      <c r="GCE463" s="138"/>
      <c r="GCF463" s="138"/>
      <c r="GCG463" s="138"/>
      <c r="GCH463" s="138"/>
      <c r="GCI463" s="138"/>
      <c r="GCJ463" s="138"/>
      <c r="GCK463" s="138"/>
      <c r="GCL463" s="138"/>
      <c r="GCM463" s="138"/>
      <c r="GCN463" s="138"/>
      <c r="GCO463" s="138"/>
      <c r="GCP463" s="138"/>
      <c r="GCQ463" s="138"/>
      <c r="GCR463" s="138"/>
      <c r="GCS463" s="138"/>
      <c r="GCT463" s="138"/>
      <c r="GCU463" s="138"/>
      <c r="GCV463" s="138"/>
      <c r="GCW463" s="138"/>
      <c r="GCX463" s="138"/>
      <c r="GCY463" s="138"/>
      <c r="GCZ463" s="138"/>
      <c r="GDA463" s="138"/>
      <c r="GDB463" s="138"/>
      <c r="GDC463" s="138"/>
      <c r="GDD463" s="138"/>
      <c r="GDE463" s="138"/>
      <c r="GDF463" s="138"/>
      <c r="GDG463" s="138"/>
      <c r="GDH463" s="138"/>
      <c r="GDI463" s="138"/>
      <c r="GDJ463" s="138"/>
      <c r="GDK463" s="138"/>
      <c r="GDL463" s="138"/>
      <c r="GDM463" s="138"/>
      <c r="GDN463" s="138"/>
      <c r="GDO463" s="138"/>
      <c r="GDP463" s="138"/>
      <c r="GDQ463" s="138"/>
      <c r="GDR463" s="138"/>
      <c r="GDS463" s="138"/>
      <c r="GDT463" s="138"/>
      <c r="GDU463" s="138"/>
      <c r="GDV463" s="138"/>
      <c r="GDW463" s="138"/>
      <c r="GDX463" s="138"/>
      <c r="GDY463" s="138"/>
      <c r="GDZ463" s="138"/>
      <c r="GEA463" s="138"/>
      <c r="GEB463" s="138"/>
      <c r="GEC463" s="138"/>
      <c r="GED463" s="138"/>
      <c r="GEE463" s="138"/>
      <c r="GEF463" s="138"/>
      <c r="GEG463" s="138"/>
      <c r="GEH463" s="138"/>
      <c r="GEI463" s="138"/>
      <c r="GEJ463" s="138"/>
      <c r="GEK463" s="138"/>
      <c r="GEL463" s="138"/>
      <c r="GEM463" s="138"/>
      <c r="GEN463" s="138"/>
      <c r="GEO463" s="138"/>
      <c r="GEP463" s="138"/>
      <c r="GEQ463" s="138"/>
      <c r="GER463" s="138"/>
      <c r="GES463" s="138"/>
      <c r="GET463" s="138"/>
      <c r="GEU463" s="138"/>
      <c r="GEV463" s="138"/>
      <c r="GEW463" s="138"/>
      <c r="GEX463" s="138"/>
      <c r="GEY463" s="138"/>
      <c r="GEZ463" s="138"/>
      <c r="GFA463" s="138"/>
      <c r="GFB463" s="138"/>
      <c r="GFC463" s="138"/>
      <c r="GFD463" s="138"/>
      <c r="GFE463" s="138"/>
      <c r="GFF463" s="138"/>
      <c r="GFG463" s="138"/>
      <c r="GFH463" s="138"/>
      <c r="GFI463" s="138"/>
      <c r="GFJ463" s="138"/>
      <c r="GFK463" s="138"/>
      <c r="GFL463" s="138"/>
      <c r="GFM463" s="138"/>
      <c r="GFN463" s="138"/>
      <c r="GFO463" s="138"/>
      <c r="GFP463" s="138"/>
      <c r="GFQ463" s="138"/>
      <c r="GFR463" s="138"/>
      <c r="GFS463" s="138"/>
      <c r="GFT463" s="138"/>
      <c r="GFU463" s="138"/>
      <c r="GFV463" s="138"/>
      <c r="GFW463" s="138"/>
      <c r="GFX463" s="138"/>
      <c r="GFY463" s="138"/>
      <c r="GFZ463" s="138"/>
      <c r="GGA463" s="138"/>
      <c r="GGB463" s="138"/>
      <c r="GGC463" s="138"/>
      <c r="GGD463" s="138"/>
      <c r="GGE463" s="138"/>
      <c r="GGF463" s="138"/>
      <c r="GGG463" s="138"/>
      <c r="GGH463" s="138"/>
      <c r="GGI463" s="138"/>
      <c r="GGJ463" s="138"/>
      <c r="GGK463" s="138"/>
      <c r="GGL463" s="138"/>
      <c r="GGM463" s="138"/>
      <c r="GGN463" s="138"/>
      <c r="GGO463" s="138"/>
      <c r="GGP463" s="138"/>
      <c r="GGQ463" s="138"/>
      <c r="GGR463" s="138"/>
      <c r="GGS463" s="138"/>
      <c r="GGT463" s="138"/>
      <c r="GGU463" s="138"/>
      <c r="GGV463" s="138"/>
      <c r="GGW463" s="138"/>
      <c r="GGX463" s="138"/>
      <c r="GGY463" s="138"/>
      <c r="GGZ463" s="138"/>
      <c r="GHA463" s="138"/>
      <c r="GHB463" s="138"/>
      <c r="GHC463" s="138"/>
      <c r="GHD463" s="138"/>
      <c r="GHE463" s="138"/>
      <c r="GHF463" s="138"/>
      <c r="GHG463" s="138"/>
      <c r="GHH463" s="138"/>
      <c r="GHI463" s="138"/>
      <c r="GHJ463" s="138"/>
      <c r="GHK463" s="138"/>
      <c r="GHL463" s="138"/>
      <c r="GHM463" s="138"/>
      <c r="GHN463" s="138"/>
      <c r="GHO463" s="138"/>
      <c r="GHP463" s="138"/>
      <c r="GHQ463" s="138"/>
      <c r="GHR463" s="138"/>
      <c r="GHS463" s="138"/>
      <c r="GHT463" s="138"/>
      <c r="GHU463" s="138"/>
      <c r="GHV463" s="138"/>
      <c r="GHW463" s="138"/>
      <c r="GHX463" s="138"/>
      <c r="GHY463" s="138"/>
      <c r="GHZ463" s="138"/>
      <c r="GIA463" s="138"/>
      <c r="GIB463" s="138"/>
      <c r="GIC463" s="138"/>
      <c r="GID463" s="138"/>
      <c r="GIE463" s="138"/>
      <c r="GIF463" s="138"/>
      <c r="GIG463" s="138"/>
      <c r="GIH463" s="138"/>
      <c r="GII463" s="138"/>
      <c r="GIJ463" s="138"/>
      <c r="GIK463" s="138"/>
      <c r="GIL463" s="138"/>
      <c r="GIM463" s="138"/>
      <c r="GIN463" s="138"/>
      <c r="GIO463" s="138"/>
      <c r="GIP463" s="138"/>
      <c r="GIQ463" s="138"/>
      <c r="GIR463" s="138"/>
      <c r="GIS463" s="138"/>
      <c r="GIT463" s="138"/>
      <c r="GIU463" s="138"/>
      <c r="GIV463" s="138"/>
      <c r="GIW463" s="138"/>
      <c r="GIX463" s="138"/>
      <c r="GIY463" s="138"/>
      <c r="GIZ463" s="138"/>
      <c r="GJA463" s="138"/>
      <c r="GJB463" s="138"/>
      <c r="GJC463" s="138"/>
      <c r="GJD463" s="138"/>
      <c r="GJE463" s="138"/>
      <c r="GJF463" s="138"/>
      <c r="GJG463" s="138"/>
      <c r="GJH463" s="138"/>
      <c r="GJI463" s="138"/>
      <c r="GJJ463" s="138"/>
      <c r="GJK463" s="138"/>
      <c r="GJL463" s="138"/>
      <c r="GJM463" s="138"/>
      <c r="GJN463" s="138"/>
      <c r="GJO463" s="138"/>
      <c r="GJP463" s="138"/>
      <c r="GJQ463" s="138"/>
      <c r="GJR463" s="138"/>
      <c r="GJS463" s="138"/>
      <c r="GJT463" s="138"/>
      <c r="GJU463" s="138"/>
      <c r="GJV463" s="138"/>
      <c r="GJW463" s="138"/>
      <c r="GJX463" s="138"/>
      <c r="GJY463" s="138"/>
      <c r="GJZ463" s="138"/>
      <c r="GKA463" s="138"/>
      <c r="GKB463" s="138"/>
      <c r="GKC463" s="138"/>
      <c r="GKD463" s="138"/>
      <c r="GKE463" s="138"/>
      <c r="GKF463" s="138"/>
      <c r="GKG463" s="138"/>
      <c r="GKH463" s="138"/>
      <c r="GKI463" s="138"/>
      <c r="GKJ463" s="138"/>
      <c r="GKK463" s="138"/>
      <c r="GKL463" s="138"/>
      <c r="GKM463" s="138"/>
      <c r="GKN463" s="138"/>
      <c r="GKO463" s="138"/>
      <c r="GKP463" s="138"/>
      <c r="GKQ463" s="138"/>
      <c r="GKR463" s="138"/>
      <c r="GKS463" s="138"/>
      <c r="GKT463" s="138"/>
      <c r="GKU463" s="138"/>
      <c r="GKV463" s="138"/>
      <c r="GKW463" s="138"/>
      <c r="GKX463" s="138"/>
      <c r="GKY463" s="138"/>
      <c r="GKZ463" s="138"/>
      <c r="GLA463" s="138"/>
      <c r="GLB463" s="138"/>
      <c r="GLC463" s="138"/>
      <c r="GLD463" s="138"/>
      <c r="GLE463" s="138"/>
      <c r="GLF463" s="138"/>
      <c r="GLG463" s="138"/>
      <c r="GLH463" s="138"/>
      <c r="GLI463" s="138"/>
      <c r="GLJ463" s="138"/>
      <c r="GLK463" s="138"/>
      <c r="GLL463" s="138"/>
      <c r="GLM463" s="138"/>
      <c r="GLN463" s="138"/>
      <c r="GLO463" s="138"/>
      <c r="GLP463" s="138"/>
      <c r="GLQ463" s="138"/>
      <c r="GLR463" s="138"/>
      <c r="GLS463" s="138"/>
      <c r="GLT463" s="138"/>
      <c r="GLU463" s="138"/>
      <c r="GLV463" s="138"/>
      <c r="GLW463" s="138"/>
      <c r="GLX463" s="138"/>
      <c r="GLY463" s="138"/>
      <c r="GLZ463" s="138"/>
      <c r="GMA463" s="138"/>
      <c r="GMB463" s="138"/>
      <c r="GMC463" s="138"/>
      <c r="GMD463" s="138"/>
      <c r="GME463" s="138"/>
      <c r="GMF463" s="138"/>
      <c r="GMG463" s="138"/>
      <c r="GMH463" s="138"/>
      <c r="GMI463" s="138"/>
      <c r="GMJ463" s="138"/>
      <c r="GMK463" s="138"/>
      <c r="GML463" s="138"/>
      <c r="GMM463" s="138"/>
      <c r="GMN463" s="138"/>
      <c r="GMO463" s="138"/>
      <c r="GMP463" s="138"/>
      <c r="GMQ463" s="138"/>
      <c r="GMR463" s="138"/>
      <c r="GMS463" s="138"/>
      <c r="GMT463" s="138"/>
      <c r="GMU463" s="138"/>
      <c r="GMV463" s="138"/>
      <c r="GMW463" s="138"/>
      <c r="GMX463" s="138"/>
      <c r="GMY463" s="138"/>
      <c r="GMZ463" s="138"/>
      <c r="GNA463" s="138"/>
      <c r="GNB463" s="138"/>
      <c r="GNC463" s="138"/>
      <c r="GND463" s="138"/>
      <c r="GNE463" s="138"/>
      <c r="GNF463" s="138"/>
      <c r="GNG463" s="138"/>
      <c r="GNH463" s="138"/>
      <c r="GNI463" s="138"/>
      <c r="GNJ463" s="138"/>
      <c r="GNK463" s="138"/>
      <c r="GNL463" s="138"/>
      <c r="GNM463" s="138"/>
      <c r="GNN463" s="138"/>
      <c r="GNO463" s="138"/>
      <c r="GNP463" s="138"/>
      <c r="GNQ463" s="138"/>
      <c r="GNR463" s="138"/>
      <c r="GNS463" s="138"/>
      <c r="GNT463" s="138"/>
      <c r="GNU463" s="138"/>
      <c r="GNV463" s="138"/>
      <c r="GNW463" s="138"/>
      <c r="GNX463" s="138"/>
      <c r="GNY463" s="138"/>
      <c r="GNZ463" s="138"/>
      <c r="GOA463" s="138"/>
      <c r="GOB463" s="138"/>
      <c r="GOC463" s="138"/>
      <c r="GOD463" s="138"/>
      <c r="GOE463" s="138"/>
      <c r="GOF463" s="138"/>
      <c r="GOG463" s="138"/>
      <c r="GOH463" s="138"/>
      <c r="GOI463" s="138"/>
      <c r="GOJ463" s="138"/>
      <c r="GOK463" s="138"/>
      <c r="GOL463" s="138"/>
      <c r="GOM463" s="138"/>
      <c r="GON463" s="138"/>
      <c r="GOO463" s="138"/>
      <c r="GOP463" s="138"/>
      <c r="GOQ463" s="138"/>
      <c r="GOR463" s="138"/>
      <c r="GOS463" s="138"/>
      <c r="GOT463" s="138"/>
      <c r="GOU463" s="138"/>
      <c r="GOV463" s="138"/>
      <c r="GOW463" s="138"/>
      <c r="GOX463" s="138"/>
      <c r="GOY463" s="138"/>
      <c r="GOZ463" s="138"/>
      <c r="GPA463" s="138"/>
      <c r="GPB463" s="138"/>
      <c r="GPC463" s="138"/>
      <c r="GPD463" s="138"/>
      <c r="GPE463" s="138"/>
      <c r="GPF463" s="138"/>
      <c r="GPG463" s="138"/>
      <c r="GPH463" s="138"/>
      <c r="GPI463" s="138"/>
      <c r="GPJ463" s="138"/>
      <c r="GPK463" s="138"/>
      <c r="GPL463" s="138"/>
      <c r="GPM463" s="138"/>
      <c r="GPN463" s="138"/>
      <c r="GPO463" s="138"/>
      <c r="GPP463" s="138"/>
      <c r="GPQ463" s="138"/>
      <c r="GPR463" s="138"/>
      <c r="GPS463" s="138"/>
      <c r="GPT463" s="138"/>
      <c r="GPU463" s="138"/>
      <c r="GPV463" s="138"/>
      <c r="GPW463" s="138"/>
      <c r="GPX463" s="138"/>
      <c r="GPY463" s="138"/>
      <c r="GPZ463" s="138"/>
      <c r="GQA463" s="138"/>
      <c r="GQB463" s="138"/>
      <c r="GQC463" s="138"/>
      <c r="GQD463" s="138"/>
      <c r="GQE463" s="138"/>
      <c r="GQF463" s="138"/>
      <c r="GQG463" s="138"/>
      <c r="GQH463" s="138"/>
      <c r="GQI463" s="138"/>
      <c r="GQJ463" s="138"/>
      <c r="GQK463" s="138"/>
      <c r="GQL463" s="138"/>
      <c r="GQM463" s="138"/>
      <c r="GQN463" s="138"/>
      <c r="GQO463" s="138"/>
      <c r="GQP463" s="138"/>
      <c r="GQQ463" s="138"/>
      <c r="GQR463" s="138"/>
      <c r="GQS463" s="138"/>
      <c r="GQT463" s="138"/>
      <c r="GQU463" s="138"/>
      <c r="GQV463" s="138"/>
      <c r="GQW463" s="138"/>
      <c r="GQX463" s="138"/>
      <c r="GQY463" s="138"/>
      <c r="GQZ463" s="138"/>
      <c r="GRA463" s="138"/>
      <c r="GRB463" s="138"/>
      <c r="GRC463" s="138"/>
      <c r="GRD463" s="138"/>
      <c r="GRE463" s="138"/>
      <c r="GRF463" s="138"/>
      <c r="GRG463" s="138"/>
      <c r="GRH463" s="138"/>
      <c r="GRI463" s="138"/>
      <c r="GRJ463" s="138"/>
      <c r="GRK463" s="138"/>
      <c r="GRL463" s="138"/>
      <c r="GRM463" s="138"/>
      <c r="GRN463" s="138"/>
      <c r="GRO463" s="138"/>
      <c r="GRP463" s="138"/>
      <c r="GRQ463" s="138"/>
      <c r="GRR463" s="138"/>
      <c r="GRS463" s="138"/>
      <c r="GRT463" s="138"/>
      <c r="GRU463" s="138"/>
      <c r="GRV463" s="138"/>
      <c r="GRW463" s="138"/>
      <c r="GRX463" s="138"/>
      <c r="GRY463" s="138"/>
      <c r="GRZ463" s="138"/>
      <c r="GSA463" s="138"/>
      <c r="GSB463" s="138"/>
      <c r="GSC463" s="138"/>
      <c r="GSD463" s="138"/>
      <c r="GSE463" s="138"/>
      <c r="GSF463" s="138"/>
      <c r="GSG463" s="138"/>
      <c r="GSH463" s="138"/>
      <c r="GSI463" s="138"/>
      <c r="GSJ463" s="138"/>
      <c r="GSK463" s="138"/>
      <c r="GSL463" s="138"/>
      <c r="GSM463" s="138"/>
      <c r="GSN463" s="138"/>
      <c r="GSO463" s="138"/>
      <c r="GSP463" s="138"/>
      <c r="GSQ463" s="138"/>
      <c r="GSR463" s="138"/>
      <c r="GSS463" s="138"/>
      <c r="GST463" s="138"/>
      <c r="GSU463" s="138"/>
      <c r="GSV463" s="138"/>
      <c r="GSW463" s="138"/>
      <c r="GSX463" s="138"/>
      <c r="GSY463" s="138"/>
      <c r="GSZ463" s="138"/>
      <c r="GTA463" s="138"/>
      <c r="GTB463" s="138"/>
      <c r="GTC463" s="138"/>
      <c r="GTD463" s="138"/>
      <c r="GTE463" s="138"/>
      <c r="GTF463" s="138"/>
      <c r="GTG463" s="138"/>
      <c r="GTH463" s="138"/>
      <c r="GTI463" s="138"/>
      <c r="GTJ463" s="138"/>
      <c r="GTK463" s="138"/>
      <c r="GTL463" s="138"/>
      <c r="GTM463" s="138"/>
      <c r="GTN463" s="138"/>
      <c r="GTO463" s="138"/>
      <c r="GTP463" s="138"/>
      <c r="GTQ463" s="138"/>
      <c r="GTR463" s="138"/>
      <c r="GTS463" s="138"/>
      <c r="GTT463" s="138"/>
      <c r="GTU463" s="138"/>
      <c r="GTV463" s="138"/>
      <c r="GTW463" s="138"/>
      <c r="GTX463" s="138"/>
      <c r="GTY463" s="138"/>
      <c r="GTZ463" s="138"/>
      <c r="GUA463" s="138"/>
      <c r="GUB463" s="138"/>
      <c r="GUC463" s="138"/>
      <c r="GUD463" s="138"/>
      <c r="GUE463" s="138"/>
      <c r="GUF463" s="138"/>
      <c r="GUG463" s="138"/>
      <c r="GUH463" s="138"/>
      <c r="GUI463" s="138"/>
      <c r="GUJ463" s="138"/>
      <c r="GUK463" s="138"/>
      <c r="GUL463" s="138"/>
      <c r="GUM463" s="138"/>
      <c r="GUN463" s="138"/>
      <c r="GUO463" s="138"/>
      <c r="GUP463" s="138"/>
      <c r="GUQ463" s="138"/>
      <c r="GUR463" s="138"/>
      <c r="GUS463" s="138"/>
      <c r="GUT463" s="138"/>
      <c r="GUU463" s="138"/>
      <c r="GUV463" s="138"/>
      <c r="GUW463" s="138"/>
      <c r="GUX463" s="138"/>
      <c r="GUY463" s="138"/>
      <c r="GUZ463" s="138"/>
      <c r="GVA463" s="138"/>
      <c r="GVB463" s="138"/>
      <c r="GVC463" s="138"/>
      <c r="GVD463" s="138"/>
      <c r="GVE463" s="138"/>
      <c r="GVF463" s="138"/>
      <c r="GVG463" s="138"/>
      <c r="GVH463" s="138"/>
      <c r="GVI463" s="138"/>
      <c r="GVJ463" s="138"/>
      <c r="GVK463" s="138"/>
      <c r="GVL463" s="138"/>
      <c r="GVM463" s="138"/>
      <c r="GVN463" s="138"/>
      <c r="GVO463" s="138"/>
      <c r="GVP463" s="138"/>
      <c r="GVQ463" s="138"/>
      <c r="GVR463" s="138"/>
      <c r="GVS463" s="138"/>
      <c r="GVT463" s="138"/>
      <c r="GVU463" s="138"/>
      <c r="GVV463" s="138"/>
      <c r="GVW463" s="138"/>
      <c r="GVX463" s="138"/>
      <c r="GVY463" s="138"/>
      <c r="GVZ463" s="138"/>
      <c r="GWA463" s="138"/>
      <c r="GWB463" s="138"/>
      <c r="GWC463" s="138"/>
      <c r="GWD463" s="138"/>
      <c r="GWE463" s="138"/>
      <c r="GWF463" s="138"/>
      <c r="GWG463" s="138"/>
      <c r="GWH463" s="138"/>
      <c r="GWI463" s="138"/>
      <c r="GWJ463" s="138"/>
      <c r="GWK463" s="138"/>
      <c r="GWL463" s="138"/>
      <c r="GWM463" s="138"/>
      <c r="GWN463" s="138"/>
      <c r="GWO463" s="138"/>
      <c r="GWP463" s="138"/>
      <c r="GWQ463" s="138"/>
      <c r="GWR463" s="138"/>
      <c r="GWS463" s="138"/>
      <c r="GWT463" s="138"/>
      <c r="GWU463" s="138"/>
      <c r="GWV463" s="138"/>
      <c r="GWW463" s="138"/>
      <c r="GWX463" s="138"/>
      <c r="GWY463" s="138"/>
      <c r="GWZ463" s="138"/>
      <c r="GXA463" s="138"/>
      <c r="GXB463" s="138"/>
      <c r="GXC463" s="138"/>
      <c r="GXD463" s="138"/>
      <c r="GXE463" s="138"/>
      <c r="GXF463" s="138"/>
      <c r="GXG463" s="138"/>
      <c r="GXH463" s="138"/>
      <c r="GXI463" s="138"/>
      <c r="GXJ463" s="138"/>
      <c r="GXK463" s="138"/>
      <c r="GXL463" s="138"/>
      <c r="GXM463" s="138"/>
      <c r="GXN463" s="138"/>
      <c r="GXO463" s="138"/>
      <c r="GXP463" s="138"/>
      <c r="GXQ463" s="138"/>
      <c r="GXR463" s="138"/>
      <c r="GXS463" s="138"/>
      <c r="GXT463" s="138"/>
      <c r="GXU463" s="138"/>
      <c r="GXV463" s="138"/>
      <c r="GXW463" s="138"/>
      <c r="GXX463" s="138"/>
      <c r="GXY463" s="138"/>
      <c r="GXZ463" s="138"/>
      <c r="GYA463" s="138"/>
      <c r="GYB463" s="138"/>
      <c r="GYC463" s="138"/>
      <c r="GYD463" s="138"/>
      <c r="GYE463" s="138"/>
      <c r="GYF463" s="138"/>
      <c r="GYG463" s="138"/>
      <c r="GYH463" s="138"/>
      <c r="GYI463" s="138"/>
      <c r="GYJ463" s="138"/>
      <c r="GYK463" s="138"/>
      <c r="GYL463" s="138"/>
      <c r="GYM463" s="138"/>
      <c r="GYN463" s="138"/>
      <c r="GYO463" s="138"/>
      <c r="GYP463" s="138"/>
      <c r="GYQ463" s="138"/>
      <c r="GYR463" s="138"/>
      <c r="GYS463" s="138"/>
      <c r="GYT463" s="138"/>
      <c r="GYU463" s="138"/>
      <c r="GYV463" s="138"/>
      <c r="GYW463" s="138"/>
      <c r="GYX463" s="138"/>
      <c r="GYY463" s="138"/>
      <c r="GYZ463" s="138"/>
      <c r="GZA463" s="138"/>
      <c r="GZB463" s="138"/>
      <c r="GZC463" s="138"/>
      <c r="GZD463" s="138"/>
      <c r="GZE463" s="138"/>
      <c r="GZF463" s="138"/>
      <c r="GZG463" s="138"/>
      <c r="GZH463" s="138"/>
      <c r="GZI463" s="138"/>
      <c r="GZJ463" s="138"/>
      <c r="GZK463" s="138"/>
      <c r="GZL463" s="138"/>
      <c r="GZM463" s="138"/>
      <c r="GZN463" s="138"/>
      <c r="GZO463" s="138"/>
      <c r="GZP463" s="138"/>
      <c r="GZQ463" s="138"/>
      <c r="GZR463" s="138"/>
      <c r="GZS463" s="138"/>
      <c r="GZT463" s="138"/>
      <c r="GZU463" s="138"/>
      <c r="GZV463" s="138"/>
      <c r="GZW463" s="138"/>
      <c r="GZX463" s="138"/>
      <c r="GZY463" s="138"/>
      <c r="GZZ463" s="138"/>
      <c r="HAA463" s="138"/>
      <c r="HAB463" s="138"/>
      <c r="HAC463" s="138"/>
      <c r="HAD463" s="138"/>
      <c r="HAE463" s="138"/>
      <c r="HAF463" s="138"/>
      <c r="HAG463" s="138"/>
      <c r="HAH463" s="138"/>
      <c r="HAI463" s="138"/>
      <c r="HAJ463" s="138"/>
      <c r="HAK463" s="138"/>
      <c r="HAL463" s="138"/>
      <c r="HAM463" s="138"/>
      <c r="HAN463" s="138"/>
      <c r="HAO463" s="138"/>
      <c r="HAP463" s="138"/>
      <c r="HAQ463" s="138"/>
      <c r="HAR463" s="138"/>
      <c r="HAS463" s="138"/>
      <c r="HAT463" s="138"/>
      <c r="HAU463" s="138"/>
      <c r="HAV463" s="138"/>
      <c r="HAW463" s="138"/>
      <c r="HAX463" s="138"/>
      <c r="HAY463" s="138"/>
      <c r="HAZ463" s="138"/>
      <c r="HBA463" s="138"/>
      <c r="HBB463" s="138"/>
      <c r="HBC463" s="138"/>
      <c r="HBD463" s="138"/>
      <c r="HBE463" s="138"/>
      <c r="HBF463" s="138"/>
      <c r="HBG463" s="138"/>
      <c r="HBH463" s="138"/>
      <c r="HBI463" s="138"/>
      <c r="HBJ463" s="138"/>
      <c r="HBK463" s="138"/>
      <c r="HBL463" s="138"/>
      <c r="HBM463" s="138"/>
      <c r="HBN463" s="138"/>
      <c r="HBO463" s="138"/>
      <c r="HBP463" s="138"/>
      <c r="HBQ463" s="138"/>
      <c r="HBR463" s="138"/>
      <c r="HBS463" s="138"/>
      <c r="HBT463" s="138"/>
      <c r="HBU463" s="138"/>
      <c r="HBV463" s="138"/>
      <c r="HBW463" s="138"/>
      <c r="HBX463" s="138"/>
      <c r="HBY463" s="138"/>
      <c r="HBZ463" s="138"/>
      <c r="HCA463" s="138"/>
      <c r="HCB463" s="138"/>
      <c r="HCC463" s="138"/>
      <c r="HCD463" s="138"/>
      <c r="HCE463" s="138"/>
      <c r="HCF463" s="138"/>
      <c r="HCG463" s="138"/>
      <c r="HCH463" s="138"/>
      <c r="HCI463" s="138"/>
      <c r="HCJ463" s="138"/>
      <c r="HCK463" s="138"/>
      <c r="HCL463" s="138"/>
      <c r="HCM463" s="138"/>
      <c r="HCN463" s="138"/>
      <c r="HCO463" s="138"/>
      <c r="HCP463" s="138"/>
      <c r="HCQ463" s="138"/>
      <c r="HCR463" s="138"/>
      <c r="HCS463" s="138"/>
      <c r="HCT463" s="138"/>
      <c r="HCU463" s="138"/>
      <c r="HCV463" s="138"/>
      <c r="HCW463" s="138"/>
      <c r="HCX463" s="138"/>
      <c r="HCY463" s="138"/>
      <c r="HCZ463" s="138"/>
      <c r="HDA463" s="138"/>
      <c r="HDB463" s="138"/>
      <c r="HDC463" s="138"/>
      <c r="HDD463" s="138"/>
      <c r="HDE463" s="138"/>
      <c r="HDF463" s="138"/>
      <c r="HDG463" s="138"/>
      <c r="HDH463" s="138"/>
      <c r="HDI463" s="138"/>
      <c r="HDJ463" s="138"/>
      <c r="HDK463" s="138"/>
      <c r="HDL463" s="138"/>
      <c r="HDM463" s="138"/>
      <c r="HDN463" s="138"/>
      <c r="HDO463" s="138"/>
      <c r="HDP463" s="138"/>
      <c r="HDQ463" s="138"/>
      <c r="HDR463" s="138"/>
      <c r="HDS463" s="138"/>
      <c r="HDT463" s="138"/>
      <c r="HDU463" s="138"/>
      <c r="HDV463" s="138"/>
      <c r="HDW463" s="138"/>
      <c r="HDX463" s="138"/>
      <c r="HDY463" s="138"/>
      <c r="HDZ463" s="138"/>
      <c r="HEA463" s="138"/>
      <c r="HEB463" s="138"/>
      <c r="HEC463" s="138"/>
      <c r="HED463" s="138"/>
      <c r="HEE463" s="138"/>
      <c r="HEF463" s="138"/>
      <c r="HEG463" s="138"/>
      <c r="HEH463" s="138"/>
      <c r="HEI463" s="138"/>
      <c r="HEJ463" s="138"/>
      <c r="HEK463" s="138"/>
      <c r="HEL463" s="138"/>
      <c r="HEM463" s="138"/>
      <c r="HEN463" s="138"/>
      <c r="HEO463" s="138"/>
      <c r="HEP463" s="138"/>
      <c r="HEQ463" s="138"/>
      <c r="HER463" s="138"/>
      <c r="HES463" s="138"/>
      <c r="HET463" s="138"/>
      <c r="HEU463" s="138"/>
      <c r="HEV463" s="138"/>
      <c r="HEW463" s="138"/>
      <c r="HEX463" s="138"/>
      <c r="HEY463" s="138"/>
      <c r="HEZ463" s="138"/>
      <c r="HFA463" s="138"/>
      <c r="HFB463" s="138"/>
      <c r="HFC463" s="138"/>
      <c r="HFD463" s="138"/>
      <c r="HFE463" s="138"/>
      <c r="HFF463" s="138"/>
      <c r="HFG463" s="138"/>
      <c r="HFH463" s="138"/>
      <c r="HFI463" s="138"/>
      <c r="HFJ463" s="138"/>
      <c r="HFK463" s="138"/>
      <c r="HFL463" s="138"/>
      <c r="HFM463" s="138"/>
      <c r="HFN463" s="138"/>
      <c r="HFO463" s="138"/>
      <c r="HFP463" s="138"/>
      <c r="HFQ463" s="138"/>
      <c r="HFR463" s="138"/>
      <c r="HFS463" s="138"/>
      <c r="HFT463" s="138"/>
      <c r="HFU463" s="138"/>
      <c r="HFV463" s="138"/>
      <c r="HFW463" s="138"/>
      <c r="HFX463" s="138"/>
      <c r="HFY463" s="138"/>
      <c r="HFZ463" s="138"/>
      <c r="HGA463" s="138"/>
      <c r="HGB463" s="138"/>
      <c r="HGC463" s="138"/>
      <c r="HGD463" s="138"/>
      <c r="HGE463" s="138"/>
      <c r="HGF463" s="138"/>
      <c r="HGG463" s="138"/>
      <c r="HGH463" s="138"/>
      <c r="HGI463" s="138"/>
      <c r="HGJ463" s="138"/>
      <c r="HGK463" s="138"/>
      <c r="HGL463" s="138"/>
      <c r="HGM463" s="138"/>
      <c r="HGN463" s="138"/>
      <c r="HGO463" s="138"/>
      <c r="HGP463" s="138"/>
      <c r="HGQ463" s="138"/>
      <c r="HGR463" s="138"/>
      <c r="HGS463" s="138"/>
      <c r="HGT463" s="138"/>
      <c r="HGU463" s="138"/>
      <c r="HGV463" s="138"/>
      <c r="HGW463" s="138"/>
      <c r="HGX463" s="138"/>
      <c r="HGY463" s="138"/>
      <c r="HGZ463" s="138"/>
      <c r="HHA463" s="138"/>
      <c r="HHB463" s="138"/>
      <c r="HHC463" s="138"/>
      <c r="HHD463" s="138"/>
      <c r="HHE463" s="138"/>
      <c r="HHF463" s="138"/>
      <c r="HHG463" s="138"/>
      <c r="HHH463" s="138"/>
      <c r="HHI463" s="138"/>
      <c r="HHJ463" s="138"/>
      <c r="HHK463" s="138"/>
      <c r="HHL463" s="138"/>
      <c r="HHM463" s="138"/>
      <c r="HHN463" s="138"/>
      <c r="HHO463" s="138"/>
      <c r="HHP463" s="138"/>
      <c r="HHQ463" s="138"/>
      <c r="HHR463" s="138"/>
      <c r="HHS463" s="138"/>
      <c r="HHT463" s="138"/>
      <c r="HHU463" s="138"/>
      <c r="HHV463" s="138"/>
      <c r="HHW463" s="138"/>
      <c r="HHX463" s="138"/>
      <c r="HHY463" s="138"/>
      <c r="HHZ463" s="138"/>
      <c r="HIA463" s="138"/>
      <c r="HIB463" s="138"/>
      <c r="HIC463" s="138"/>
      <c r="HID463" s="138"/>
      <c r="HIE463" s="138"/>
      <c r="HIF463" s="138"/>
      <c r="HIG463" s="138"/>
      <c r="HIH463" s="138"/>
      <c r="HII463" s="138"/>
      <c r="HIJ463" s="138"/>
      <c r="HIK463" s="138"/>
      <c r="HIL463" s="138"/>
      <c r="HIM463" s="138"/>
      <c r="HIN463" s="138"/>
      <c r="HIO463" s="138"/>
      <c r="HIP463" s="138"/>
      <c r="HIQ463" s="138"/>
      <c r="HIR463" s="138"/>
      <c r="HIS463" s="138"/>
      <c r="HIT463" s="138"/>
      <c r="HIU463" s="138"/>
      <c r="HIV463" s="138"/>
      <c r="HIW463" s="138"/>
      <c r="HIX463" s="138"/>
      <c r="HIY463" s="138"/>
      <c r="HIZ463" s="138"/>
      <c r="HJA463" s="138"/>
      <c r="HJB463" s="138"/>
      <c r="HJC463" s="138"/>
      <c r="HJD463" s="138"/>
      <c r="HJE463" s="138"/>
      <c r="HJF463" s="138"/>
      <c r="HJG463" s="138"/>
      <c r="HJH463" s="138"/>
      <c r="HJI463" s="138"/>
      <c r="HJJ463" s="138"/>
      <c r="HJK463" s="138"/>
      <c r="HJL463" s="138"/>
      <c r="HJM463" s="138"/>
      <c r="HJN463" s="138"/>
      <c r="HJO463" s="138"/>
      <c r="HJP463" s="138"/>
      <c r="HJQ463" s="138"/>
      <c r="HJR463" s="138"/>
      <c r="HJS463" s="138"/>
      <c r="HJT463" s="138"/>
      <c r="HJU463" s="138"/>
      <c r="HJV463" s="138"/>
      <c r="HJW463" s="138"/>
      <c r="HJX463" s="138"/>
      <c r="HJY463" s="138"/>
      <c r="HJZ463" s="138"/>
      <c r="HKA463" s="138"/>
      <c r="HKB463" s="138"/>
      <c r="HKC463" s="138"/>
      <c r="HKD463" s="138"/>
      <c r="HKE463" s="138"/>
      <c r="HKF463" s="138"/>
      <c r="HKG463" s="138"/>
      <c r="HKH463" s="138"/>
      <c r="HKI463" s="138"/>
      <c r="HKJ463" s="138"/>
      <c r="HKK463" s="138"/>
      <c r="HKL463" s="138"/>
      <c r="HKM463" s="138"/>
      <c r="HKN463" s="138"/>
      <c r="HKO463" s="138"/>
      <c r="HKP463" s="138"/>
      <c r="HKQ463" s="138"/>
      <c r="HKR463" s="138"/>
      <c r="HKS463" s="138"/>
      <c r="HKT463" s="138"/>
      <c r="HKU463" s="138"/>
      <c r="HKV463" s="138"/>
      <c r="HKW463" s="138"/>
      <c r="HKX463" s="138"/>
      <c r="HKY463" s="138"/>
      <c r="HKZ463" s="138"/>
      <c r="HLA463" s="138"/>
      <c r="HLB463" s="138"/>
      <c r="HLC463" s="138"/>
      <c r="HLD463" s="138"/>
      <c r="HLE463" s="138"/>
      <c r="HLF463" s="138"/>
      <c r="HLG463" s="138"/>
      <c r="HLH463" s="138"/>
      <c r="HLI463" s="138"/>
      <c r="HLJ463" s="138"/>
      <c r="HLK463" s="138"/>
      <c r="HLL463" s="138"/>
      <c r="HLM463" s="138"/>
      <c r="HLN463" s="138"/>
      <c r="HLO463" s="138"/>
      <c r="HLP463" s="138"/>
      <c r="HLQ463" s="138"/>
      <c r="HLR463" s="138"/>
      <c r="HLS463" s="138"/>
      <c r="HLT463" s="138"/>
      <c r="HLU463" s="138"/>
      <c r="HLV463" s="138"/>
      <c r="HLW463" s="138"/>
      <c r="HLX463" s="138"/>
      <c r="HLY463" s="138"/>
      <c r="HLZ463" s="138"/>
      <c r="HMA463" s="138"/>
      <c r="HMB463" s="138"/>
      <c r="HMC463" s="138"/>
      <c r="HMD463" s="138"/>
      <c r="HME463" s="138"/>
      <c r="HMF463" s="138"/>
      <c r="HMG463" s="138"/>
      <c r="HMH463" s="138"/>
      <c r="HMI463" s="138"/>
      <c r="HMJ463" s="138"/>
      <c r="HMK463" s="138"/>
      <c r="HML463" s="138"/>
      <c r="HMM463" s="138"/>
      <c r="HMN463" s="138"/>
      <c r="HMO463" s="138"/>
      <c r="HMP463" s="138"/>
      <c r="HMQ463" s="138"/>
      <c r="HMR463" s="138"/>
      <c r="HMS463" s="138"/>
      <c r="HMT463" s="138"/>
      <c r="HMU463" s="138"/>
      <c r="HMV463" s="138"/>
      <c r="HMW463" s="138"/>
      <c r="HMX463" s="138"/>
      <c r="HMY463" s="138"/>
      <c r="HMZ463" s="138"/>
      <c r="HNA463" s="138"/>
      <c r="HNB463" s="138"/>
      <c r="HNC463" s="138"/>
      <c r="HND463" s="138"/>
      <c r="HNE463" s="138"/>
      <c r="HNF463" s="138"/>
      <c r="HNG463" s="138"/>
      <c r="HNH463" s="138"/>
      <c r="HNI463" s="138"/>
      <c r="HNJ463" s="138"/>
      <c r="HNK463" s="138"/>
      <c r="HNL463" s="138"/>
      <c r="HNM463" s="138"/>
      <c r="HNN463" s="138"/>
      <c r="HNO463" s="138"/>
      <c r="HNP463" s="138"/>
      <c r="HNQ463" s="138"/>
      <c r="HNR463" s="138"/>
      <c r="HNS463" s="138"/>
      <c r="HNT463" s="138"/>
      <c r="HNU463" s="138"/>
      <c r="HNV463" s="138"/>
      <c r="HNW463" s="138"/>
      <c r="HNX463" s="138"/>
      <c r="HNY463" s="138"/>
      <c r="HNZ463" s="138"/>
      <c r="HOA463" s="138"/>
      <c r="HOB463" s="138"/>
      <c r="HOC463" s="138"/>
      <c r="HOD463" s="138"/>
      <c r="HOE463" s="138"/>
      <c r="HOF463" s="138"/>
      <c r="HOG463" s="138"/>
      <c r="HOH463" s="138"/>
      <c r="HOI463" s="138"/>
      <c r="HOJ463" s="138"/>
      <c r="HOK463" s="138"/>
      <c r="HOL463" s="138"/>
      <c r="HOM463" s="138"/>
      <c r="HON463" s="138"/>
      <c r="HOO463" s="138"/>
      <c r="HOP463" s="138"/>
      <c r="HOQ463" s="138"/>
      <c r="HOR463" s="138"/>
      <c r="HOS463" s="138"/>
      <c r="HOT463" s="138"/>
      <c r="HOU463" s="138"/>
      <c r="HOV463" s="138"/>
      <c r="HOW463" s="138"/>
      <c r="HOX463" s="138"/>
      <c r="HOY463" s="138"/>
      <c r="HOZ463" s="138"/>
      <c r="HPA463" s="138"/>
      <c r="HPB463" s="138"/>
      <c r="HPC463" s="138"/>
      <c r="HPD463" s="138"/>
      <c r="HPE463" s="138"/>
      <c r="HPF463" s="138"/>
      <c r="HPG463" s="138"/>
      <c r="HPH463" s="138"/>
      <c r="HPI463" s="138"/>
      <c r="HPJ463" s="138"/>
      <c r="HPK463" s="138"/>
      <c r="HPL463" s="138"/>
      <c r="HPM463" s="138"/>
      <c r="HPN463" s="138"/>
      <c r="HPO463" s="138"/>
      <c r="HPP463" s="138"/>
      <c r="HPQ463" s="138"/>
      <c r="HPR463" s="138"/>
      <c r="HPS463" s="138"/>
      <c r="HPT463" s="138"/>
      <c r="HPU463" s="138"/>
      <c r="HPV463" s="138"/>
      <c r="HPW463" s="138"/>
      <c r="HPX463" s="138"/>
      <c r="HPY463" s="138"/>
      <c r="HPZ463" s="138"/>
      <c r="HQA463" s="138"/>
      <c r="HQB463" s="138"/>
      <c r="HQC463" s="138"/>
      <c r="HQD463" s="138"/>
      <c r="HQE463" s="138"/>
      <c r="HQF463" s="138"/>
      <c r="HQG463" s="138"/>
      <c r="HQH463" s="138"/>
      <c r="HQI463" s="138"/>
      <c r="HQJ463" s="138"/>
      <c r="HQK463" s="138"/>
      <c r="HQL463" s="138"/>
      <c r="HQM463" s="138"/>
      <c r="HQN463" s="138"/>
      <c r="HQO463" s="138"/>
      <c r="HQP463" s="138"/>
      <c r="HQQ463" s="138"/>
      <c r="HQR463" s="138"/>
      <c r="HQS463" s="138"/>
      <c r="HQT463" s="138"/>
      <c r="HQU463" s="138"/>
      <c r="HQV463" s="138"/>
      <c r="HQW463" s="138"/>
      <c r="HQX463" s="138"/>
      <c r="HQY463" s="138"/>
      <c r="HQZ463" s="138"/>
      <c r="HRA463" s="138"/>
      <c r="HRB463" s="138"/>
      <c r="HRC463" s="138"/>
      <c r="HRD463" s="138"/>
      <c r="HRE463" s="138"/>
      <c r="HRF463" s="138"/>
      <c r="HRG463" s="138"/>
      <c r="HRH463" s="138"/>
      <c r="HRI463" s="138"/>
      <c r="HRJ463" s="138"/>
      <c r="HRK463" s="138"/>
      <c r="HRL463" s="138"/>
      <c r="HRM463" s="138"/>
      <c r="HRN463" s="138"/>
      <c r="HRO463" s="138"/>
      <c r="HRP463" s="138"/>
      <c r="HRQ463" s="138"/>
      <c r="HRR463" s="138"/>
      <c r="HRS463" s="138"/>
      <c r="HRT463" s="138"/>
      <c r="HRU463" s="138"/>
      <c r="HRV463" s="138"/>
      <c r="HRW463" s="138"/>
      <c r="HRX463" s="138"/>
      <c r="HRY463" s="138"/>
      <c r="HRZ463" s="138"/>
      <c r="HSA463" s="138"/>
      <c r="HSB463" s="138"/>
      <c r="HSC463" s="138"/>
      <c r="HSD463" s="138"/>
      <c r="HSE463" s="138"/>
      <c r="HSF463" s="138"/>
      <c r="HSG463" s="138"/>
      <c r="HSH463" s="138"/>
      <c r="HSI463" s="138"/>
      <c r="HSJ463" s="138"/>
      <c r="HSK463" s="138"/>
      <c r="HSL463" s="138"/>
      <c r="HSM463" s="138"/>
      <c r="HSN463" s="138"/>
      <c r="HSO463" s="138"/>
      <c r="HSP463" s="138"/>
      <c r="HSQ463" s="138"/>
      <c r="HSR463" s="138"/>
      <c r="HSS463" s="138"/>
      <c r="HST463" s="138"/>
      <c r="HSU463" s="138"/>
      <c r="HSV463" s="138"/>
      <c r="HSW463" s="138"/>
      <c r="HSX463" s="138"/>
      <c r="HSY463" s="138"/>
      <c r="HSZ463" s="138"/>
      <c r="HTA463" s="138"/>
      <c r="HTB463" s="138"/>
      <c r="HTC463" s="138"/>
      <c r="HTD463" s="138"/>
      <c r="HTE463" s="138"/>
      <c r="HTF463" s="138"/>
      <c r="HTG463" s="138"/>
      <c r="HTH463" s="138"/>
      <c r="HTI463" s="138"/>
      <c r="HTJ463" s="138"/>
      <c r="HTK463" s="138"/>
      <c r="HTL463" s="138"/>
      <c r="HTM463" s="138"/>
      <c r="HTN463" s="138"/>
      <c r="HTO463" s="138"/>
      <c r="HTP463" s="138"/>
      <c r="HTQ463" s="138"/>
      <c r="HTR463" s="138"/>
      <c r="HTS463" s="138"/>
      <c r="HTT463" s="138"/>
      <c r="HTU463" s="138"/>
      <c r="HTV463" s="138"/>
      <c r="HTW463" s="138"/>
      <c r="HTX463" s="138"/>
      <c r="HTY463" s="138"/>
      <c r="HTZ463" s="138"/>
      <c r="HUA463" s="138"/>
      <c r="HUB463" s="138"/>
      <c r="HUC463" s="138"/>
      <c r="HUD463" s="138"/>
      <c r="HUE463" s="138"/>
      <c r="HUF463" s="138"/>
      <c r="HUG463" s="138"/>
      <c r="HUH463" s="138"/>
      <c r="HUI463" s="138"/>
      <c r="HUJ463" s="138"/>
      <c r="HUK463" s="138"/>
      <c r="HUL463" s="138"/>
      <c r="HUM463" s="138"/>
      <c r="HUN463" s="138"/>
      <c r="HUO463" s="138"/>
      <c r="HUP463" s="138"/>
      <c r="HUQ463" s="138"/>
      <c r="HUR463" s="138"/>
      <c r="HUS463" s="138"/>
      <c r="HUT463" s="138"/>
      <c r="HUU463" s="138"/>
      <c r="HUV463" s="138"/>
      <c r="HUW463" s="138"/>
      <c r="HUX463" s="138"/>
      <c r="HUY463" s="138"/>
      <c r="HUZ463" s="138"/>
      <c r="HVA463" s="138"/>
      <c r="HVB463" s="138"/>
      <c r="HVC463" s="138"/>
      <c r="HVD463" s="138"/>
      <c r="HVE463" s="138"/>
      <c r="HVF463" s="138"/>
      <c r="HVG463" s="138"/>
      <c r="HVH463" s="138"/>
      <c r="HVI463" s="138"/>
      <c r="HVJ463" s="138"/>
      <c r="HVK463" s="138"/>
      <c r="HVL463" s="138"/>
      <c r="HVM463" s="138"/>
      <c r="HVN463" s="138"/>
      <c r="HVO463" s="138"/>
      <c r="HVP463" s="138"/>
      <c r="HVQ463" s="138"/>
      <c r="HVR463" s="138"/>
      <c r="HVS463" s="138"/>
      <c r="HVT463" s="138"/>
      <c r="HVU463" s="138"/>
      <c r="HVV463" s="138"/>
      <c r="HVW463" s="138"/>
      <c r="HVX463" s="138"/>
      <c r="HVY463" s="138"/>
      <c r="HVZ463" s="138"/>
      <c r="HWA463" s="138"/>
      <c r="HWB463" s="138"/>
      <c r="HWC463" s="138"/>
      <c r="HWD463" s="138"/>
      <c r="HWE463" s="138"/>
      <c r="HWF463" s="138"/>
      <c r="HWG463" s="138"/>
      <c r="HWH463" s="138"/>
      <c r="HWI463" s="138"/>
      <c r="HWJ463" s="138"/>
      <c r="HWK463" s="138"/>
      <c r="HWL463" s="138"/>
      <c r="HWM463" s="138"/>
      <c r="HWN463" s="138"/>
      <c r="HWO463" s="138"/>
      <c r="HWP463" s="138"/>
      <c r="HWQ463" s="138"/>
      <c r="HWR463" s="138"/>
      <c r="HWS463" s="138"/>
      <c r="HWT463" s="138"/>
      <c r="HWU463" s="138"/>
      <c r="HWV463" s="138"/>
      <c r="HWW463" s="138"/>
      <c r="HWX463" s="138"/>
      <c r="HWY463" s="138"/>
      <c r="HWZ463" s="138"/>
      <c r="HXA463" s="138"/>
      <c r="HXB463" s="138"/>
      <c r="HXC463" s="138"/>
      <c r="HXD463" s="138"/>
      <c r="HXE463" s="138"/>
      <c r="HXF463" s="138"/>
      <c r="HXG463" s="138"/>
      <c r="HXH463" s="138"/>
      <c r="HXI463" s="138"/>
      <c r="HXJ463" s="138"/>
      <c r="HXK463" s="138"/>
      <c r="HXL463" s="138"/>
      <c r="HXM463" s="138"/>
      <c r="HXN463" s="138"/>
      <c r="HXO463" s="138"/>
      <c r="HXP463" s="138"/>
      <c r="HXQ463" s="138"/>
      <c r="HXR463" s="138"/>
      <c r="HXS463" s="138"/>
      <c r="HXT463" s="138"/>
      <c r="HXU463" s="138"/>
      <c r="HXV463" s="138"/>
      <c r="HXW463" s="138"/>
      <c r="HXX463" s="138"/>
      <c r="HXY463" s="138"/>
      <c r="HXZ463" s="138"/>
      <c r="HYA463" s="138"/>
      <c r="HYB463" s="138"/>
      <c r="HYC463" s="138"/>
      <c r="HYD463" s="138"/>
      <c r="HYE463" s="138"/>
      <c r="HYF463" s="138"/>
      <c r="HYG463" s="138"/>
      <c r="HYH463" s="138"/>
      <c r="HYI463" s="138"/>
      <c r="HYJ463" s="138"/>
      <c r="HYK463" s="138"/>
      <c r="HYL463" s="138"/>
      <c r="HYM463" s="138"/>
      <c r="HYN463" s="138"/>
      <c r="HYO463" s="138"/>
      <c r="HYP463" s="138"/>
      <c r="HYQ463" s="138"/>
      <c r="HYR463" s="138"/>
      <c r="HYS463" s="138"/>
      <c r="HYT463" s="138"/>
      <c r="HYU463" s="138"/>
      <c r="HYV463" s="138"/>
      <c r="HYW463" s="138"/>
      <c r="HYX463" s="138"/>
      <c r="HYY463" s="138"/>
      <c r="HYZ463" s="138"/>
      <c r="HZA463" s="138"/>
      <c r="HZB463" s="138"/>
      <c r="HZC463" s="138"/>
      <c r="HZD463" s="138"/>
      <c r="HZE463" s="138"/>
      <c r="HZF463" s="138"/>
      <c r="HZG463" s="138"/>
      <c r="HZH463" s="138"/>
      <c r="HZI463" s="138"/>
      <c r="HZJ463" s="138"/>
      <c r="HZK463" s="138"/>
      <c r="HZL463" s="138"/>
      <c r="HZM463" s="138"/>
      <c r="HZN463" s="138"/>
      <c r="HZO463" s="138"/>
      <c r="HZP463" s="138"/>
      <c r="HZQ463" s="138"/>
      <c r="HZR463" s="138"/>
      <c r="HZS463" s="138"/>
      <c r="HZT463" s="138"/>
      <c r="HZU463" s="138"/>
      <c r="HZV463" s="138"/>
      <c r="HZW463" s="138"/>
      <c r="HZX463" s="138"/>
      <c r="HZY463" s="138"/>
      <c r="HZZ463" s="138"/>
      <c r="IAA463" s="138"/>
      <c r="IAB463" s="138"/>
      <c r="IAC463" s="138"/>
      <c r="IAD463" s="138"/>
      <c r="IAE463" s="138"/>
      <c r="IAF463" s="138"/>
      <c r="IAG463" s="138"/>
      <c r="IAH463" s="138"/>
      <c r="IAI463" s="138"/>
      <c r="IAJ463" s="138"/>
      <c r="IAK463" s="138"/>
      <c r="IAL463" s="138"/>
      <c r="IAM463" s="138"/>
      <c r="IAN463" s="138"/>
      <c r="IAO463" s="138"/>
      <c r="IAP463" s="138"/>
      <c r="IAQ463" s="138"/>
      <c r="IAR463" s="138"/>
      <c r="IAS463" s="138"/>
      <c r="IAT463" s="138"/>
      <c r="IAU463" s="138"/>
      <c r="IAV463" s="138"/>
      <c r="IAW463" s="138"/>
      <c r="IAX463" s="138"/>
      <c r="IAY463" s="138"/>
      <c r="IAZ463" s="138"/>
      <c r="IBA463" s="138"/>
      <c r="IBB463" s="138"/>
      <c r="IBC463" s="138"/>
      <c r="IBD463" s="138"/>
      <c r="IBE463" s="138"/>
      <c r="IBF463" s="138"/>
      <c r="IBG463" s="138"/>
      <c r="IBH463" s="138"/>
      <c r="IBI463" s="138"/>
      <c r="IBJ463" s="138"/>
      <c r="IBK463" s="138"/>
      <c r="IBL463" s="138"/>
      <c r="IBM463" s="138"/>
      <c r="IBN463" s="138"/>
      <c r="IBO463" s="138"/>
      <c r="IBP463" s="138"/>
      <c r="IBQ463" s="138"/>
      <c r="IBR463" s="138"/>
      <c r="IBS463" s="138"/>
      <c r="IBT463" s="138"/>
      <c r="IBU463" s="138"/>
      <c r="IBV463" s="138"/>
      <c r="IBW463" s="138"/>
      <c r="IBX463" s="138"/>
      <c r="IBY463" s="138"/>
      <c r="IBZ463" s="138"/>
      <c r="ICA463" s="138"/>
      <c r="ICB463" s="138"/>
      <c r="ICC463" s="138"/>
      <c r="ICD463" s="138"/>
      <c r="ICE463" s="138"/>
      <c r="ICF463" s="138"/>
      <c r="ICG463" s="138"/>
      <c r="ICH463" s="138"/>
      <c r="ICI463" s="138"/>
      <c r="ICJ463" s="138"/>
      <c r="ICK463" s="138"/>
      <c r="ICL463" s="138"/>
      <c r="ICM463" s="138"/>
      <c r="ICN463" s="138"/>
      <c r="ICO463" s="138"/>
      <c r="ICP463" s="138"/>
      <c r="ICQ463" s="138"/>
      <c r="ICR463" s="138"/>
      <c r="ICS463" s="138"/>
      <c r="ICT463" s="138"/>
      <c r="ICU463" s="138"/>
      <c r="ICV463" s="138"/>
      <c r="ICW463" s="138"/>
      <c r="ICX463" s="138"/>
      <c r="ICY463" s="138"/>
      <c r="ICZ463" s="138"/>
      <c r="IDA463" s="138"/>
      <c r="IDB463" s="138"/>
      <c r="IDC463" s="138"/>
      <c r="IDD463" s="138"/>
      <c r="IDE463" s="138"/>
      <c r="IDF463" s="138"/>
      <c r="IDG463" s="138"/>
      <c r="IDH463" s="138"/>
      <c r="IDI463" s="138"/>
      <c r="IDJ463" s="138"/>
      <c r="IDK463" s="138"/>
      <c r="IDL463" s="138"/>
      <c r="IDM463" s="138"/>
      <c r="IDN463" s="138"/>
      <c r="IDO463" s="138"/>
      <c r="IDP463" s="138"/>
      <c r="IDQ463" s="138"/>
      <c r="IDR463" s="138"/>
      <c r="IDS463" s="138"/>
      <c r="IDT463" s="138"/>
      <c r="IDU463" s="138"/>
      <c r="IDV463" s="138"/>
      <c r="IDW463" s="138"/>
      <c r="IDX463" s="138"/>
      <c r="IDY463" s="138"/>
      <c r="IDZ463" s="138"/>
      <c r="IEA463" s="138"/>
      <c r="IEB463" s="138"/>
      <c r="IEC463" s="138"/>
      <c r="IED463" s="138"/>
      <c r="IEE463" s="138"/>
      <c r="IEF463" s="138"/>
      <c r="IEG463" s="138"/>
      <c r="IEH463" s="138"/>
      <c r="IEI463" s="138"/>
      <c r="IEJ463" s="138"/>
      <c r="IEK463" s="138"/>
      <c r="IEL463" s="138"/>
      <c r="IEM463" s="138"/>
      <c r="IEN463" s="138"/>
      <c r="IEO463" s="138"/>
      <c r="IEP463" s="138"/>
      <c r="IEQ463" s="138"/>
      <c r="IER463" s="138"/>
      <c r="IES463" s="138"/>
      <c r="IET463" s="138"/>
      <c r="IEU463" s="138"/>
      <c r="IEV463" s="138"/>
      <c r="IEW463" s="138"/>
      <c r="IEX463" s="138"/>
      <c r="IEY463" s="138"/>
      <c r="IEZ463" s="138"/>
      <c r="IFA463" s="138"/>
      <c r="IFB463" s="138"/>
      <c r="IFC463" s="138"/>
      <c r="IFD463" s="138"/>
      <c r="IFE463" s="138"/>
      <c r="IFF463" s="138"/>
      <c r="IFG463" s="138"/>
      <c r="IFH463" s="138"/>
      <c r="IFI463" s="138"/>
      <c r="IFJ463" s="138"/>
      <c r="IFK463" s="138"/>
      <c r="IFL463" s="138"/>
      <c r="IFM463" s="138"/>
      <c r="IFN463" s="138"/>
      <c r="IFO463" s="138"/>
      <c r="IFP463" s="138"/>
      <c r="IFQ463" s="138"/>
      <c r="IFR463" s="138"/>
      <c r="IFS463" s="138"/>
      <c r="IFT463" s="138"/>
      <c r="IFU463" s="138"/>
      <c r="IFV463" s="138"/>
      <c r="IFW463" s="138"/>
      <c r="IFX463" s="138"/>
      <c r="IFY463" s="138"/>
      <c r="IFZ463" s="138"/>
      <c r="IGA463" s="138"/>
      <c r="IGB463" s="138"/>
      <c r="IGC463" s="138"/>
      <c r="IGD463" s="138"/>
      <c r="IGE463" s="138"/>
      <c r="IGF463" s="138"/>
      <c r="IGG463" s="138"/>
      <c r="IGH463" s="138"/>
      <c r="IGI463" s="138"/>
      <c r="IGJ463" s="138"/>
      <c r="IGK463" s="138"/>
      <c r="IGL463" s="138"/>
      <c r="IGM463" s="138"/>
      <c r="IGN463" s="138"/>
      <c r="IGO463" s="138"/>
      <c r="IGP463" s="138"/>
      <c r="IGQ463" s="138"/>
      <c r="IGR463" s="138"/>
      <c r="IGS463" s="138"/>
      <c r="IGT463" s="138"/>
      <c r="IGU463" s="138"/>
      <c r="IGV463" s="138"/>
      <c r="IGW463" s="138"/>
      <c r="IGX463" s="138"/>
      <c r="IGY463" s="138"/>
      <c r="IGZ463" s="138"/>
      <c r="IHA463" s="138"/>
      <c r="IHB463" s="138"/>
      <c r="IHC463" s="138"/>
      <c r="IHD463" s="138"/>
      <c r="IHE463" s="138"/>
      <c r="IHF463" s="138"/>
      <c r="IHG463" s="138"/>
      <c r="IHH463" s="138"/>
      <c r="IHI463" s="138"/>
      <c r="IHJ463" s="138"/>
      <c r="IHK463" s="138"/>
      <c r="IHL463" s="138"/>
      <c r="IHM463" s="138"/>
      <c r="IHN463" s="138"/>
      <c r="IHO463" s="138"/>
      <c r="IHP463" s="138"/>
      <c r="IHQ463" s="138"/>
      <c r="IHR463" s="138"/>
      <c r="IHS463" s="138"/>
      <c r="IHT463" s="138"/>
      <c r="IHU463" s="138"/>
      <c r="IHV463" s="138"/>
      <c r="IHW463" s="138"/>
      <c r="IHX463" s="138"/>
      <c r="IHY463" s="138"/>
      <c r="IHZ463" s="138"/>
      <c r="IIA463" s="138"/>
      <c r="IIB463" s="138"/>
      <c r="IIC463" s="138"/>
      <c r="IID463" s="138"/>
      <c r="IIE463" s="138"/>
      <c r="IIF463" s="138"/>
      <c r="IIG463" s="138"/>
      <c r="IIH463" s="138"/>
      <c r="III463" s="138"/>
      <c r="IIJ463" s="138"/>
      <c r="IIK463" s="138"/>
      <c r="IIL463" s="138"/>
      <c r="IIM463" s="138"/>
      <c r="IIN463" s="138"/>
      <c r="IIO463" s="138"/>
      <c r="IIP463" s="138"/>
      <c r="IIQ463" s="138"/>
      <c r="IIR463" s="138"/>
      <c r="IIS463" s="138"/>
      <c r="IIT463" s="138"/>
      <c r="IIU463" s="138"/>
      <c r="IIV463" s="138"/>
      <c r="IIW463" s="138"/>
      <c r="IIX463" s="138"/>
      <c r="IIY463" s="138"/>
      <c r="IIZ463" s="138"/>
      <c r="IJA463" s="138"/>
      <c r="IJB463" s="138"/>
      <c r="IJC463" s="138"/>
      <c r="IJD463" s="138"/>
      <c r="IJE463" s="138"/>
      <c r="IJF463" s="138"/>
      <c r="IJG463" s="138"/>
      <c r="IJH463" s="138"/>
      <c r="IJI463" s="138"/>
      <c r="IJJ463" s="138"/>
      <c r="IJK463" s="138"/>
      <c r="IJL463" s="138"/>
      <c r="IJM463" s="138"/>
      <c r="IJN463" s="138"/>
      <c r="IJO463" s="138"/>
      <c r="IJP463" s="138"/>
      <c r="IJQ463" s="138"/>
      <c r="IJR463" s="138"/>
      <c r="IJS463" s="138"/>
      <c r="IJT463" s="138"/>
      <c r="IJU463" s="138"/>
      <c r="IJV463" s="138"/>
      <c r="IJW463" s="138"/>
      <c r="IJX463" s="138"/>
      <c r="IJY463" s="138"/>
      <c r="IJZ463" s="138"/>
      <c r="IKA463" s="138"/>
      <c r="IKB463" s="138"/>
      <c r="IKC463" s="138"/>
      <c r="IKD463" s="138"/>
      <c r="IKE463" s="138"/>
      <c r="IKF463" s="138"/>
      <c r="IKG463" s="138"/>
      <c r="IKH463" s="138"/>
      <c r="IKI463" s="138"/>
      <c r="IKJ463" s="138"/>
      <c r="IKK463" s="138"/>
      <c r="IKL463" s="138"/>
      <c r="IKM463" s="138"/>
      <c r="IKN463" s="138"/>
      <c r="IKO463" s="138"/>
      <c r="IKP463" s="138"/>
      <c r="IKQ463" s="138"/>
      <c r="IKR463" s="138"/>
      <c r="IKS463" s="138"/>
      <c r="IKT463" s="138"/>
      <c r="IKU463" s="138"/>
      <c r="IKV463" s="138"/>
      <c r="IKW463" s="138"/>
      <c r="IKX463" s="138"/>
      <c r="IKY463" s="138"/>
      <c r="IKZ463" s="138"/>
      <c r="ILA463" s="138"/>
      <c r="ILB463" s="138"/>
      <c r="ILC463" s="138"/>
      <c r="ILD463" s="138"/>
      <c r="ILE463" s="138"/>
      <c r="ILF463" s="138"/>
      <c r="ILG463" s="138"/>
      <c r="ILH463" s="138"/>
      <c r="ILI463" s="138"/>
      <c r="ILJ463" s="138"/>
      <c r="ILK463" s="138"/>
      <c r="ILL463" s="138"/>
      <c r="ILM463" s="138"/>
      <c r="ILN463" s="138"/>
      <c r="ILO463" s="138"/>
      <c r="ILP463" s="138"/>
      <c r="ILQ463" s="138"/>
      <c r="ILR463" s="138"/>
      <c r="ILS463" s="138"/>
      <c r="ILT463" s="138"/>
      <c r="ILU463" s="138"/>
      <c r="ILV463" s="138"/>
      <c r="ILW463" s="138"/>
      <c r="ILX463" s="138"/>
      <c r="ILY463" s="138"/>
      <c r="ILZ463" s="138"/>
      <c r="IMA463" s="138"/>
      <c r="IMB463" s="138"/>
      <c r="IMC463" s="138"/>
      <c r="IMD463" s="138"/>
      <c r="IME463" s="138"/>
      <c r="IMF463" s="138"/>
      <c r="IMG463" s="138"/>
      <c r="IMH463" s="138"/>
      <c r="IMI463" s="138"/>
      <c r="IMJ463" s="138"/>
      <c r="IMK463" s="138"/>
      <c r="IML463" s="138"/>
      <c r="IMM463" s="138"/>
      <c r="IMN463" s="138"/>
      <c r="IMO463" s="138"/>
      <c r="IMP463" s="138"/>
      <c r="IMQ463" s="138"/>
      <c r="IMR463" s="138"/>
      <c r="IMS463" s="138"/>
      <c r="IMT463" s="138"/>
      <c r="IMU463" s="138"/>
      <c r="IMV463" s="138"/>
      <c r="IMW463" s="138"/>
      <c r="IMX463" s="138"/>
      <c r="IMY463" s="138"/>
      <c r="IMZ463" s="138"/>
      <c r="INA463" s="138"/>
      <c r="INB463" s="138"/>
      <c r="INC463" s="138"/>
      <c r="IND463" s="138"/>
      <c r="INE463" s="138"/>
      <c r="INF463" s="138"/>
      <c r="ING463" s="138"/>
      <c r="INH463" s="138"/>
      <c r="INI463" s="138"/>
      <c r="INJ463" s="138"/>
      <c r="INK463" s="138"/>
      <c r="INL463" s="138"/>
      <c r="INM463" s="138"/>
      <c r="INN463" s="138"/>
      <c r="INO463" s="138"/>
      <c r="INP463" s="138"/>
      <c r="INQ463" s="138"/>
      <c r="INR463" s="138"/>
      <c r="INS463" s="138"/>
      <c r="INT463" s="138"/>
      <c r="INU463" s="138"/>
      <c r="INV463" s="138"/>
      <c r="INW463" s="138"/>
      <c r="INX463" s="138"/>
      <c r="INY463" s="138"/>
      <c r="INZ463" s="138"/>
      <c r="IOA463" s="138"/>
      <c r="IOB463" s="138"/>
      <c r="IOC463" s="138"/>
      <c r="IOD463" s="138"/>
      <c r="IOE463" s="138"/>
      <c r="IOF463" s="138"/>
      <c r="IOG463" s="138"/>
      <c r="IOH463" s="138"/>
      <c r="IOI463" s="138"/>
      <c r="IOJ463" s="138"/>
      <c r="IOK463" s="138"/>
      <c r="IOL463" s="138"/>
      <c r="IOM463" s="138"/>
      <c r="ION463" s="138"/>
      <c r="IOO463" s="138"/>
      <c r="IOP463" s="138"/>
      <c r="IOQ463" s="138"/>
      <c r="IOR463" s="138"/>
      <c r="IOS463" s="138"/>
      <c r="IOT463" s="138"/>
      <c r="IOU463" s="138"/>
      <c r="IOV463" s="138"/>
      <c r="IOW463" s="138"/>
      <c r="IOX463" s="138"/>
      <c r="IOY463" s="138"/>
      <c r="IOZ463" s="138"/>
      <c r="IPA463" s="138"/>
      <c r="IPB463" s="138"/>
      <c r="IPC463" s="138"/>
      <c r="IPD463" s="138"/>
      <c r="IPE463" s="138"/>
      <c r="IPF463" s="138"/>
      <c r="IPG463" s="138"/>
      <c r="IPH463" s="138"/>
      <c r="IPI463" s="138"/>
      <c r="IPJ463" s="138"/>
      <c r="IPK463" s="138"/>
      <c r="IPL463" s="138"/>
      <c r="IPM463" s="138"/>
      <c r="IPN463" s="138"/>
      <c r="IPO463" s="138"/>
      <c r="IPP463" s="138"/>
      <c r="IPQ463" s="138"/>
      <c r="IPR463" s="138"/>
      <c r="IPS463" s="138"/>
      <c r="IPT463" s="138"/>
      <c r="IPU463" s="138"/>
      <c r="IPV463" s="138"/>
      <c r="IPW463" s="138"/>
      <c r="IPX463" s="138"/>
      <c r="IPY463" s="138"/>
      <c r="IPZ463" s="138"/>
      <c r="IQA463" s="138"/>
      <c r="IQB463" s="138"/>
      <c r="IQC463" s="138"/>
      <c r="IQD463" s="138"/>
      <c r="IQE463" s="138"/>
      <c r="IQF463" s="138"/>
      <c r="IQG463" s="138"/>
      <c r="IQH463" s="138"/>
      <c r="IQI463" s="138"/>
      <c r="IQJ463" s="138"/>
      <c r="IQK463" s="138"/>
      <c r="IQL463" s="138"/>
      <c r="IQM463" s="138"/>
      <c r="IQN463" s="138"/>
      <c r="IQO463" s="138"/>
      <c r="IQP463" s="138"/>
      <c r="IQQ463" s="138"/>
      <c r="IQR463" s="138"/>
      <c r="IQS463" s="138"/>
      <c r="IQT463" s="138"/>
      <c r="IQU463" s="138"/>
      <c r="IQV463" s="138"/>
      <c r="IQW463" s="138"/>
      <c r="IQX463" s="138"/>
      <c r="IQY463" s="138"/>
      <c r="IQZ463" s="138"/>
      <c r="IRA463" s="138"/>
      <c r="IRB463" s="138"/>
      <c r="IRC463" s="138"/>
      <c r="IRD463" s="138"/>
      <c r="IRE463" s="138"/>
      <c r="IRF463" s="138"/>
      <c r="IRG463" s="138"/>
      <c r="IRH463" s="138"/>
      <c r="IRI463" s="138"/>
      <c r="IRJ463" s="138"/>
      <c r="IRK463" s="138"/>
      <c r="IRL463" s="138"/>
      <c r="IRM463" s="138"/>
      <c r="IRN463" s="138"/>
      <c r="IRO463" s="138"/>
      <c r="IRP463" s="138"/>
      <c r="IRQ463" s="138"/>
      <c r="IRR463" s="138"/>
      <c r="IRS463" s="138"/>
      <c r="IRT463" s="138"/>
      <c r="IRU463" s="138"/>
      <c r="IRV463" s="138"/>
      <c r="IRW463" s="138"/>
      <c r="IRX463" s="138"/>
      <c r="IRY463" s="138"/>
      <c r="IRZ463" s="138"/>
      <c r="ISA463" s="138"/>
      <c r="ISB463" s="138"/>
      <c r="ISC463" s="138"/>
      <c r="ISD463" s="138"/>
      <c r="ISE463" s="138"/>
      <c r="ISF463" s="138"/>
      <c r="ISG463" s="138"/>
      <c r="ISH463" s="138"/>
      <c r="ISI463" s="138"/>
      <c r="ISJ463" s="138"/>
      <c r="ISK463" s="138"/>
      <c r="ISL463" s="138"/>
      <c r="ISM463" s="138"/>
      <c r="ISN463" s="138"/>
      <c r="ISO463" s="138"/>
      <c r="ISP463" s="138"/>
      <c r="ISQ463" s="138"/>
      <c r="ISR463" s="138"/>
      <c r="ISS463" s="138"/>
      <c r="IST463" s="138"/>
      <c r="ISU463" s="138"/>
      <c r="ISV463" s="138"/>
      <c r="ISW463" s="138"/>
      <c r="ISX463" s="138"/>
      <c r="ISY463" s="138"/>
      <c r="ISZ463" s="138"/>
      <c r="ITA463" s="138"/>
      <c r="ITB463" s="138"/>
      <c r="ITC463" s="138"/>
      <c r="ITD463" s="138"/>
      <c r="ITE463" s="138"/>
      <c r="ITF463" s="138"/>
      <c r="ITG463" s="138"/>
      <c r="ITH463" s="138"/>
      <c r="ITI463" s="138"/>
      <c r="ITJ463" s="138"/>
      <c r="ITK463" s="138"/>
      <c r="ITL463" s="138"/>
      <c r="ITM463" s="138"/>
      <c r="ITN463" s="138"/>
      <c r="ITO463" s="138"/>
      <c r="ITP463" s="138"/>
      <c r="ITQ463" s="138"/>
      <c r="ITR463" s="138"/>
      <c r="ITS463" s="138"/>
      <c r="ITT463" s="138"/>
      <c r="ITU463" s="138"/>
      <c r="ITV463" s="138"/>
      <c r="ITW463" s="138"/>
      <c r="ITX463" s="138"/>
      <c r="ITY463" s="138"/>
      <c r="ITZ463" s="138"/>
      <c r="IUA463" s="138"/>
      <c r="IUB463" s="138"/>
      <c r="IUC463" s="138"/>
      <c r="IUD463" s="138"/>
      <c r="IUE463" s="138"/>
      <c r="IUF463" s="138"/>
      <c r="IUG463" s="138"/>
      <c r="IUH463" s="138"/>
      <c r="IUI463" s="138"/>
      <c r="IUJ463" s="138"/>
      <c r="IUK463" s="138"/>
      <c r="IUL463" s="138"/>
      <c r="IUM463" s="138"/>
      <c r="IUN463" s="138"/>
      <c r="IUO463" s="138"/>
      <c r="IUP463" s="138"/>
      <c r="IUQ463" s="138"/>
      <c r="IUR463" s="138"/>
      <c r="IUS463" s="138"/>
      <c r="IUT463" s="138"/>
      <c r="IUU463" s="138"/>
      <c r="IUV463" s="138"/>
      <c r="IUW463" s="138"/>
      <c r="IUX463" s="138"/>
      <c r="IUY463" s="138"/>
      <c r="IUZ463" s="138"/>
      <c r="IVA463" s="138"/>
      <c r="IVB463" s="138"/>
      <c r="IVC463" s="138"/>
      <c r="IVD463" s="138"/>
      <c r="IVE463" s="138"/>
      <c r="IVF463" s="138"/>
      <c r="IVG463" s="138"/>
      <c r="IVH463" s="138"/>
      <c r="IVI463" s="138"/>
      <c r="IVJ463" s="138"/>
      <c r="IVK463" s="138"/>
      <c r="IVL463" s="138"/>
      <c r="IVM463" s="138"/>
      <c r="IVN463" s="138"/>
      <c r="IVO463" s="138"/>
      <c r="IVP463" s="138"/>
      <c r="IVQ463" s="138"/>
      <c r="IVR463" s="138"/>
      <c r="IVS463" s="138"/>
      <c r="IVT463" s="138"/>
      <c r="IVU463" s="138"/>
      <c r="IVV463" s="138"/>
      <c r="IVW463" s="138"/>
      <c r="IVX463" s="138"/>
      <c r="IVY463" s="138"/>
      <c r="IVZ463" s="138"/>
      <c r="IWA463" s="138"/>
      <c r="IWB463" s="138"/>
      <c r="IWC463" s="138"/>
      <c r="IWD463" s="138"/>
      <c r="IWE463" s="138"/>
      <c r="IWF463" s="138"/>
      <c r="IWG463" s="138"/>
      <c r="IWH463" s="138"/>
      <c r="IWI463" s="138"/>
      <c r="IWJ463" s="138"/>
      <c r="IWK463" s="138"/>
      <c r="IWL463" s="138"/>
      <c r="IWM463" s="138"/>
      <c r="IWN463" s="138"/>
      <c r="IWO463" s="138"/>
      <c r="IWP463" s="138"/>
      <c r="IWQ463" s="138"/>
      <c r="IWR463" s="138"/>
      <c r="IWS463" s="138"/>
      <c r="IWT463" s="138"/>
      <c r="IWU463" s="138"/>
      <c r="IWV463" s="138"/>
      <c r="IWW463" s="138"/>
      <c r="IWX463" s="138"/>
      <c r="IWY463" s="138"/>
      <c r="IWZ463" s="138"/>
      <c r="IXA463" s="138"/>
      <c r="IXB463" s="138"/>
      <c r="IXC463" s="138"/>
      <c r="IXD463" s="138"/>
      <c r="IXE463" s="138"/>
      <c r="IXF463" s="138"/>
      <c r="IXG463" s="138"/>
      <c r="IXH463" s="138"/>
      <c r="IXI463" s="138"/>
      <c r="IXJ463" s="138"/>
      <c r="IXK463" s="138"/>
      <c r="IXL463" s="138"/>
      <c r="IXM463" s="138"/>
      <c r="IXN463" s="138"/>
      <c r="IXO463" s="138"/>
      <c r="IXP463" s="138"/>
      <c r="IXQ463" s="138"/>
      <c r="IXR463" s="138"/>
      <c r="IXS463" s="138"/>
      <c r="IXT463" s="138"/>
      <c r="IXU463" s="138"/>
      <c r="IXV463" s="138"/>
      <c r="IXW463" s="138"/>
      <c r="IXX463" s="138"/>
      <c r="IXY463" s="138"/>
      <c r="IXZ463" s="138"/>
      <c r="IYA463" s="138"/>
      <c r="IYB463" s="138"/>
      <c r="IYC463" s="138"/>
      <c r="IYD463" s="138"/>
      <c r="IYE463" s="138"/>
      <c r="IYF463" s="138"/>
      <c r="IYG463" s="138"/>
      <c r="IYH463" s="138"/>
      <c r="IYI463" s="138"/>
      <c r="IYJ463" s="138"/>
      <c r="IYK463" s="138"/>
      <c r="IYL463" s="138"/>
      <c r="IYM463" s="138"/>
      <c r="IYN463" s="138"/>
      <c r="IYO463" s="138"/>
      <c r="IYP463" s="138"/>
      <c r="IYQ463" s="138"/>
      <c r="IYR463" s="138"/>
      <c r="IYS463" s="138"/>
      <c r="IYT463" s="138"/>
      <c r="IYU463" s="138"/>
      <c r="IYV463" s="138"/>
      <c r="IYW463" s="138"/>
      <c r="IYX463" s="138"/>
      <c r="IYY463" s="138"/>
      <c r="IYZ463" s="138"/>
      <c r="IZA463" s="138"/>
      <c r="IZB463" s="138"/>
      <c r="IZC463" s="138"/>
      <c r="IZD463" s="138"/>
      <c r="IZE463" s="138"/>
      <c r="IZF463" s="138"/>
      <c r="IZG463" s="138"/>
      <c r="IZH463" s="138"/>
      <c r="IZI463" s="138"/>
      <c r="IZJ463" s="138"/>
      <c r="IZK463" s="138"/>
      <c r="IZL463" s="138"/>
      <c r="IZM463" s="138"/>
      <c r="IZN463" s="138"/>
      <c r="IZO463" s="138"/>
      <c r="IZP463" s="138"/>
      <c r="IZQ463" s="138"/>
      <c r="IZR463" s="138"/>
      <c r="IZS463" s="138"/>
      <c r="IZT463" s="138"/>
      <c r="IZU463" s="138"/>
      <c r="IZV463" s="138"/>
      <c r="IZW463" s="138"/>
      <c r="IZX463" s="138"/>
      <c r="IZY463" s="138"/>
      <c r="IZZ463" s="138"/>
      <c r="JAA463" s="138"/>
      <c r="JAB463" s="138"/>
      <c r="JAC463" s="138"/>
      <c r="JAD463" s="138"/>
      <c r="JAE463" s="138"/>
      <c r="JAF463" s="138"/>
      <c r="JAG463" s="138"/>
      <c r="JAH463" s="138"/>
      <c r="JAI463" s="138"/>
      <c r="JAJ463" s="138"/>
      <c r="JAK463" s="138"/>
      <c r="JAL463" s="138"/>
      <c r="JAM463" s="138"/>
      <c r="JAN463" s="138"/>
      <c r="JAO463" s="138"/>
      <c r="JAP463" s="138"/>
      <c r="JAQ463" s="138"/>
      <c r="JAR463" s="138"/>
      <c r="JAS463" s="138"/>
      <c r="JAT463" s="138"/>
      <c r="JAU463" s="138"/>
      <c r="JAV463" s="138"/>
      <c r="JAW463" s="138"/>
      <c r="JAX463" s="138"/>
      <c r="JAY463" s="138"/>
      <c r="JAZ463" s="138"/>
      <c r="JBA463" s="138"/>
      <c r="JBB463" s="138"/>
      <c r="JBC463" s="138"/>
      <c r="JBD463" s="138"/>
      <c r="JBE463" s="138"/>
      <c r="JBF463" s="138"/>
      <c r="JBG463" s="138"/>
      <c r="JBH463" s="138"/>
      <c r="JBI463" s="138"/>
      <c r="JBJ463" s="138"/>
      <c r="JBK463" s="138"/>
      <c r="JBL463" s="138"/>
      <c r="JBM463" s="138"/>
      <c r="JBN463" s="138"/>
      <c r="JBO463" s="138"/>
      <c r="JBP463" s="138"/>
      <c r="JBQ463" s="138"/>
      <c r="JBR463" s="138"/>
      <c r="JBS463" s="138"/>
      <c r="JBT463" s="138"/>
      <c r="JBU463" s="138"/>
      <c r="JBV463" s="138"/>
      <c r="JBW463" s="138"/>
      <c r="JBX463" s="138"/>
      <c r="JBY463" s="138"/>
      <c r="JBZ463" s="138"/>
      <c r="JCA463" s="138"/>
      <c r="JCB463" s="138"/>
      <c r="JCC463" s="138"/>
      <c r="JCD463" s="138"/>
      <c r="JCE463" s="138"/>
      <c r="JCF463" s="138"/>
      <c r="JCG463" s="138"/>
      <c r="JCH463" s="138"/>
      <c r="JCI463" s="138"/>
      <c r="JCJ463" s="138"/>
      <c r="JCK463" s="138"/>
      <c r="JCL463" s="138"/>
      <c r="JCM463" s="138"/>
      <c r="JCN463" s="138"/>
      <c r="JCO463" s="138"/>
      <c r="JCP463" s="138"/>
      <c r="JCQ463" s="138"/>
      <c r="JCR463" s="138"/>
      <c r="JCS463" s="138"/>
      <c r="JCT463" s="138"/>
      <c r="JCU463" s="138"/>
      <c r="JCV463" s="138"/>
      <c r="JCW463" s="138"/>
      <c r="JCX463" s="138"/>
      <c r="JCY463" s="138"/>
      <c r="JCZ463" s="138"/>
      <c r="JDA463" s="138"/>
      <c r="JDB463" s="138"/>
      <c r="JDC463" s="138"/>
      <c r="JDD463" s="138"/>
      <c r="JDE463" s="138"/>
      <c r="JDF463" s="138"/>
      <c r="JDG463" s="138"/>
      <c r="JDH463" s="138"/>
      <c r="JDI463" s="138"/>
      <c r="JDJ463" s="138"/>
      <c r="JDK463" s="138"/>
      <c r="JDL463" s="138"/>
      <c r="JDM463" s="138"/>
      <c r="JDN463" s="138"/>
      <c r="JDO463" s="138"/>
      <c r="JDP463" s="138"/>
      <c r="JDQ463" s="138"/>
      <c r="JDR463" s="138"/>
      <c r="JDS463" s="138"/>
      <c r="JDT463" s="138"/>
      <c r="JDU463" s="138"/>
      <c r="JDV463" s="138"/>
      <c r="JDW463" s="138"/>
      <c r="JDX463" s="138"/>
      <c r="JDY463" s="138"/>
      <c r="JDZ463" s="138"/>
      <c r="JEA463" s="138"/>
      <c r="JEB463" s="138"/>
      <c r="JEC463" s="138"/>
      <c r="JED463" s="138"/>
      <c r="JEE463" s="138"/>
      <c r="JEF463" s="138"/>
      <c r="JEG463" s="138"/>
      <c r="JEH463" s="138"/>
      <c r="JEI463" s="138"/>
      <c r="JEJ463" s="138"/>
      <c r="JEK463" s="138"/>
      <c r="JEL463" s="138"/>
      <c r="JEM463" s="138"/>
      <c r="JEN463" s="138"/>
      <c r="JEO463" s="138"/>
      <c r="JEP463" s="138"/>
      <c r="JEQ463" s="138"/>
      <c r="JER463" s="138"/>
      <c r="JES463" s="138"/>
      <c r="JET463" s="138"/>
      <c r="JEU463" s="138"/>
      <c r="JEV463" s="138"/>
      <c r="JEW463" s="138"/>
      <c r="JEX463" s="138"/>
      <c r="JEY463" s="138"/>
      <c r="JEZ463" s="138"/>
      <c r="JFA463" s="138"/>
      <c r="JFB463" s="138"/>
      <c r="JFC463" s="138"/>
      <c r="JFD463" s="138"/>
      <c r="JFE463" s="138"/>
      <c r="JFF463" s="138"/>
      <c r="JFG463" s="138"/>
      <c r="JFH463" s="138"/>
      <c r="JFI463" s="138"/>
      <c r="JFJ463" s="138"/>
      <c r="JFK463" s="138"/>
      <c r="JFL463" s="138"/>
      <c r="JFM463" s="138"/>
      <c r="JFN463" s="138"/>
      <c r="JFO463" s="138"/>
      <c r="JFP463" s="138"/>
      <c r="JFQ463" s="138"/>
      <c r="JFR463" s="138"/>
      <c r="JFS463" s="138"/>
      <c r="JFT463" s="138"/>
      <c r="JFU463" s="138"/>
      <c r="JFV463" s="138"/>
      <c r="JFW463" s="138"/>
      <c r="JFX463" s="138"/>
      <c r="JFY463" s="138"/>
      <c r="JFZ463" s="138"/>
      <c r="JGA463" s="138"/>
      <c r="JGB463" s="138"/>
      <c r="JGC463" s="138"/>
      <c r="JGD463" s="138"/>
      <c r="JGE463" s="138"/>
      <c r="JGF463" s="138"/>
      <c r="JGG463" s="138"/>
      <c r="JGH463" s="138"/>
      <c r="JGI463" s="138"/>
      <c r="JGJ463" s="138"/>
      <c r="JGK463" s="138"/>
      <c r="JGL463" s="138"/>
      <c r="JGM463" s="138"/>
      <c r="JGN463" s="138"/>
      <c r="JGO463" s="138"/>
      <c r="JGP463" s="138"/>
      <c r="JGQ463" s="138"/>
      <c r="JGR463" s="138"/>
      <c r="JGS463" s="138"/>
      <c r="JGT463" s="138"/>
      <c r="JGU463" s="138"/>
      <c r="JGV463" s="138"/>
      <c r="JGW463" s="138"/>
      <c r="JGX463" s="138"/>
      <c r="JGY463" s="138"/>
      <c r="JGZ463" s="138"/>
      <c r="JHA463" s="138"/>
      <c r="JHB463" s="138"/>
      <c r="JHC463" s="138"/>
      <c r="JHD463" s="138"/>
      <c r="JHE463" s="138"/>
      <c r="JHF463" s="138"/>
      <c r="JHG463" s="138"/>
      <c r="JHH463" s="138"/>
      <c r="JHI463" s="138"/>
      <c r="JHJ463" s="138"/>
      <c r="JHK463" s="138"/>
      <c r="JHL463" s="138"/>
      <c r="JHM463" s="138"/>
      <c r="JHN463" s="138"/>
      <c r="JHO463" s="138"/>
      <c r="JHP463" s="138"/>
      <c r="JHQ463" s="138"/>
      <c r="JHR463" s="138"/>
      <c r="JHS463" s="138"/>
      <c r="JHT463" s="138"/>
      <c r="JHU463" s="138"/>
      <c r="JHV463" s="138"/>
      <c r="JHW463" s="138"/>
      <c r="JHX463" s="138"/>
      <c r="JHY463" s="138"/>
      <c r="JHZ463" s="138"/>
      <c r="JIA463" s="138"/>
      <c r="JIB463" s="138"/>
      <c r="JIC463" s="138"/>
      <c r="JID463" s="138"/>
      <c r="JIE463" s="138"/>
      <c r="JIF463" s="138"/>
      <c r="JIG463" s="138"/>
      <c r="JIH463" s="138"/>
      <c r="JII463" s="138"/>
      <c r="JIJ463" s="138"/>
      <c r="JIK463" s="138"/>
      <c r="JIL463" s="138"/>
      <c r="JIM463" s="138"/>
      <c r="JIN463" s="138"/>
      <c r="JIO463" s="138"/>
      <c r="JIP463" s="138"/>
      <c r="JIQ463" s="138"/>
      <c r="JIR463" s="138"/>
      <c r="JIS463" s="138"/>
      <c r="JIT463" s="138"/>
      <c r="JIU463" s="138"/>
      <c r="JIV463" s="138"/>
      <c r="JIW463" s="138"/>
      <c r="JIX463" s="138"/>
      <c r="JIY463" s="138"/>
      <c r="JIZ463" s="138"/>
      <c r="JJA463" s="138"/>
      <c r="JJB463" s="138"/>
      <c r="JJC463" s="138"/>
      <c r="JJD463" s="138"/>
      <c r="JJE463" s="138"/>
      <c r="JJF463" s="138"/>
      <c r="JJG463" s="138"/>
      <c r="JJH463" s="138"/>
      <c r="JJI463" s="138"/>
      <c r="JJJ463" s="138"/>
      <c r="JJK463" s="138"/>
      <c r="JJL463" s="138"/>
      <c r="JJM463" s="138"/>
      <c r="JJN463" s="138"/>
      <c r="JJO463" s="138"/>
      <c r="JJP463" s="138"/>
      <c r="JJQ463" s="138"/>
      <c r="JJR463" s="138"/>
      <c r="JJS463" s="138"/>
      <c r="JJT463" s="138"/>
      <c r="JJU463" s="138"/>
      <c r="JJV463" s="138"/>
      <c r="JJW463" s="138"/>
      <c r="JJX463" s="138"/>
      <c r="JJY463" s="138"/>
      <c r="JJZ463" s="138"/>
      <c r="JKA463" s="138"/>
      <c r="JKB463" s="138"/>
      <c r="JKC463" s="138"/>
      <c r="JKD463" s="138"/>
      <c r="JKE463" s="138"/>
      <c r="JKF463" s="138"/>
      <c r="JKG463" s="138"/>
      <c r="JKH463" s="138"/>
      <c r="JKI463" s="138"/>
      <c r="JKJ463" s="138"/>
      <c r="JKK463" s="138"/>
      <c r="JKL463" s="138"/>
      <c r="JKM463" s="138"/>
      <c r="JKN463" s="138"/>
      <c r="JKO463" s="138"/>
      <c r="JKP463" s="138"/>
      <c r="JKQ463" s="138"/>
      <c r="JKR463" s="138"/>
      <c r="JKS463" s="138"/>
      <c r="JKT463" s="138"/>
      <c r="JKU463" s="138"/>
      <c r="JKV463" s="138"/>
      <c r="JKW463" s="138"/>
      <c r="JKX463" s="138"/>
      <c r="JKY463" s="138"/>
      <c r="JKZ463" s="138"/>
      <c r="JLA463" s="138"/>
      <c r="JLB463" s="138"/>
      <c r="JLC463" s="138"/>
      <c r="JLD463" s="138"/>
      <c r="JLE463" s="138"/>
      <c r="JLF463" s="138"/>
      <c r="JLG463" s="138"/>
      <c r="JLH463" s="138"/>
      <c r="JLI463" s="138"/>
      <c r="JLJ463" s="138"/>
      <c r="JLK463" s="138"/>
      <c r="JLL463" s="138"/>
      <c r="JLM463" s="138"/>
      <c r="JLN463" s="138"/>
      <c r="JLO463" s="138"/>
      <c r="JLP463" s="138"/>
      <c r="JLQ463" s="138"/>
      <c r="JLR463" s="138"/>
      <c r="JLS463" s="138"/>
      <c r="JLT463" s="138"/>
      <c r="JLU463" s="138"/>
      <c r="JLV463" s="138"/>
      <c r="JLW463" s="138"/>
      <c r="JLX463" s="138"/>
      <c r="JLY463" s="138"/>
      <c r="JLZ463" s="138"/>
      <c r="JMA463" s="138"/>
      <c r="JMB463" s="138"/>
      <c r="JMC463" s="138"/>
      <c r="JMD463" s="138"/>
      <c r="JME463" s="138"/>
      <c r="JMF463" s="138"/>
      <c r="JMG463" s="138"/>
      <c r="JMH463" s="138"/>
      <c r="JMI463" s="138"/>
      <c r="JMJ463" s="138"/>
      <c r="JMK463" s="138"/>
      <c r="JML463" s="138"/>
      <c r="JMM463" s="138"/>
      <c r="JMN463" s="138"/>
      <c r="JMO463" s="138"/>
      <c r="JMP463" s="138"/>
      <c r="JMQ463" s="138"/>
      <c r="JMR463" s="138"/>
      <c r="JMS463" s="138"/>
      <c r="JMT463" s="138"/>
      <c r="JMU463" s="138"/>
      <c r="JMV463" s="138"/>
      <c r="JMW463" s="138"/>
      <c r="JMX463" s="138"/>
      <c r="JMY463" s="138"/>
      <c r="JMZ463" s="138"/>
      <c r="JNA463" s="138"/>
      <c r="JNB463" s="138"/>
      <c r="JNC463" s="138"/>
      <c r="JND463" s="138"/>
      <c r="JNE463" s="138"/>
      <c r="JNF463" s="138"/>
      <c r="JNG463" s="138"/>
      <c r="JNH463" s="138"/>
      <c r="JNI463" s="138"/>
      <c r="JNJ463" s="138"/>
      <c r="JNK463" s="138"/>
      <c r="JNL463" s="138"/>
      <c r="JNM463" s="138"/>
      <c r="JNN463" s="138"/>
      <c r="JNO463" s="138"/>
      <c r="JNP463" s="138"/>
      <c r="JNQ463" s="138"/>
      <c r="JNR463" s="138"/>
      <c r="JNS463" s="138"/>
      <c r="JNT463" s="138"/>
      <c r="JNU463" s="138"/>
      <c r="JNV463" s="138"/>
      <c r="JNW463" s="138"/>
      <c r="JNX463" s="138"/>
      <c r="JNY463" s="138"/>
      <c r="JNZ463" s="138"/>
      <c r="JOA463" s="138"/>
      <c r="JOB463" s="138"/>
      <c r="JOC463" s="138"/>
      <c r="JOD463" s="138"/>
      <c r="JOE463" s="138"/>
      <c r="JOF463" s="138"/>
      <c r="JOG463" s="138"/>
      <c r="JOH463" s="138"/>
      <c r="JOI463" s="138"/>
      <c r="JOJ463" s="138"/>
      <c r="JOK463" s="138"/>
      <c r="JOL463" s="138"/>
      <c r="JOM463" s="138"/>
      <c r="JON463" s="138"/>
      <c r="JOO463" s="138"/>
      <c r="JOP463" s="138"/>
      <c r="JOQ463" s="138"/>
      <c r="JOR463" s="138"/>
      <c r="JOS463" s="138"/>
      <c r="JOT463" s="138"/>
      <c r="JOU463" s="138"/>
      <c r="JOV463" s="138"/>
      <c r="JOW463" s="138"/>
      <c r="JOX463" s="138"/>
      <c r="JOY463" s="138"/>
      <c r="JOZ463" s="138"/>
      <c r="JPA463" s="138"/>
      <c r="JPB463" s="138"/>
      <c r="JPC463" s="138"/>
      <c r="JPD463" s="138"/>
      <c r="JPE463" s="138"/>
      <c r="JPF463" s="138"/>
      <c r="JPG463" s="138"/>
      <c r="JPH463" s="138"/>
      <c r="JPI463" s="138"/>
      <c r="JPJ463" s="138"/>
      <c r="JPK463" s="138"/>
      <c r="JPL463" s="138"/>
      <c r="JPM463" s="138"/>
      <c r="JPN463" s="138"/>
      <c r="JPO463" s="138"/>
      <c r="JPP463" s="138"/>
      <c r="JPQ463" s="138"/>
      <c r="JPR463" s="138"/>
      <c r="JPS463" s="138"/>
      <c r="JPT463" s="138"/>
      <c r="JPU463" s="138"/>
      <c r="JPV463" s="138"/>
      <c r="JPW463" s="138"/>
      <c r="JPX463" s="138"/>
      <c r="JPY463" s="138"/>
      <c r="JPZ463" s="138"/>
      <c r="JQA463" s="138"/>
      <c r="JQB463" s="138"/>
      <c r="JQC463" s="138"/>
      <c r="JQD463" s="138"/>
      <c r="JQE463" s="138"/>
      <c r="JQF463" s="138"/>
      <c r="JQG463" s="138"/>
      <c r="JQH463" s="138"/>
      <c r="JQI463" s="138"/>
      <c r="JQJ463" s="138"/>
      <c r="JQK463" s="138"/>
      <c r="JQL463" s="138"/>
      <c r="JQM463" s="138"/>
      <c r="JQN463" s="138"/>
      <c r="JQO463" s="138"/>
      <c r="JQP463" s="138"/>
      <c r="JQQ463" s="138"/>
      <c r="JQR463" s="138"/>
      <c r="JQS463" s="138"/>
      <c r="JQT463" s="138"/>
      <c r="JQU463" s="138"/>
      <c r="JQV463" s="138"/>
      <c r="JQW463" s="138"/>
      <c r="JQX463" s="138"/>
      <c r="JQY463" s="138"/>
      <c r="JQZ463" s="138"/>
      <c r="JRA463" s="138"/>
      <c r="JRB463" s="138"/>
      <c r="JRC463" s="138"/>
      <c r="JRD463" s="138"/>
      <c r="JRE463" s="138"/>
      <c r="JRF463" s="138"/>
      <c r="JRG463" s="138"/>
      <c r="JRH463" s="138"/>
      <c r="JRI463" s="138"/>
      <c r="JRJ463" s="138"/>
      <c r="JRK463" s="138"/>
      <c r="JRL463" s="138"/>
      <c r="JRM463" s="138"/>
      <c r="JRN463" s="138"/>
      <c r="JRO463" s="138"/>
      <c r="JRP463" s="138"/>
      <c r="JRQ463" s="138"/>
      <c r="JRR463" s="138"/>
      <c r="JRS463" s="138"/>
      <c r="JRT463" s="138"/>
      <c r="JRU463" s="138"/>
      <c r="JRV463" s="138"/>
      <c r="JRW463" s="138"/>
      <c r="JRX463" s="138"/>
      <c r="JRY463" s="138"/>
      <c r="JRZ463" s="138"/>
      <c r="JSA463" s="138"/>
      <c r="JSB463" s="138"/>
      <c r="JSC463" s="138"/>
      <c r="JSD463" s="138"/>
      <c r="JSE463" s="138"/>
      <c r="JSF463" s="138"/>
      <c r="JSG463" s="138"/>
      <c r="JSH463" s="138"/>
      <c r="JSI463" s="138"/>
      <c r="JSJ463" s="138"/>
      <c r="JSK463" s="138"/>
      <c r="JSL463" s="138"/>
      <c r="JSM463" s="138"/>
      <c r="JSN463" s="138"/>
      <c r="JSO463" s="138"/>
      <c r="JSP463" s="138"/>
      <c r="JSQ463" s="138"/>
      <c r="JSR463" s="138"/>
      <c r="JSS463" s="138"/>
      <c r="JST463" s="138"/>
      <c r="JSU463" s="138"/>
      <c r="JSV463" s="138"/>
      <c r="JSW463" s="138"/>
      <c r="JSX463" s="138"/>
      <c r="JSY463" s="138"/>
      <c r="JSZ463" s="138"/>
      <c r="JTA463" s="138"/>
      <c r="JTB463" s="138"/>
      <c r="JTC463" s="138"/>
      <c r="JTD463" s="138"/>
      <c r="JTE463" s="138"/>
      <c r="JTF463" s="138"/>
      <c r="JTG463" s="138"/>
      <c r="JTH463" s="138"/>
      <c r="JTI463" s="138"/>
      <c r="JTJ463" s="138"/>
      <c r="JTK463" s="138"/>
      <c r="JTL463" s="138"/>
      <c r="JTM463" s="138"/>
      <c r="JTN463" s="138"/>
      <c r="JTO463" s="138"/>
      <c r="JTP463" s="138"/>
      <c r="JTQ463" s="138"/>
      <c r="JTR463" s="138"/>
      <c r="JTS463" s="138"/>
      <c r="JTT463" s="138"/>
      <c r="JTU463" s="138"/>
      <c r="JTV463" s="138"/>
      <c r="JTW463" s="138"/>
      <c r="JTX463" s="138"/>
      <c r="JTY463" s="138"/>
      <c r="JTZ463" s="138"/>
      <c r="JUA463" s="138"/>
      <c r="JUB463" s="138"/>
      <c r="JUC463" s="138"/>
      <c r="JUD463" s="138"/>
      <c r="JUE463" s="138"/>
      <c r="JUF463" s="138"/>
      <c r="JUG463" s="138"/>
      <c r="JUH463" s="138"/>
      <c r="JUI463" s="138"/>
      <c r="JUJ463" s="138"/>
      <c r="JUK463" s="138"/>
      <c r="JUL463" s="138"/>
      <c r="JUM463" s="138"/>
      <c r="JUN463" s="138"/>
      <c r="JUO463" s="138"/>
      <c r="JUP463" s="138"/>
      <c r="JUQ463" s="138"/>
      <c r="JUR463" s="138"/>
      <c r="JUS463" s="138"/>
      <c r="JUT463" s="138"/>
      <c r="JUU463" s="138"/>
      <c r="JUV463" s="138"/>
      <c r="JUW463" s="138"/>
      <c r="JUX463" s="138"/>
      <c r="JUY463" s="138"/>
      <c r="JUZ463" s="138"/>
      <c r="JVA463" s="138"/>
      <c r="JVB463" s="138"/>
      <c r="JVC463" s="138"/>
      <c r="JVD463" s="138"/>
      <c r="JVE463" s="138"/>
      <c r="JVF463" s="138"/>
      <c r="JVG463" s="138"/>
      <c r="JVH463" s="138"/>
      <c r="JVI463" s="138"/>
      <c r="JVJ463" s="138"/>
      <c r="JVK463" s="138"/>
      <c r="JVL463" s="138"/>
      <c r="JVM463" s="138"/>
      <c r="JVN463" s="138"/>
      <c r="JVO463" s="138"/>
      <c r="JVP463" s="138"/>
      <c r="JVQ463" s="138"/>
      <c r="JVR463" s="138"/>
      <c r="JVS463" s="138"/>
      <c r="JVT463" s="138"/>
      <c r="JVU463" s="138"/>
      <c r="JVV463" s="138"/>
      <c r="JVW463" s="138"/>
      <c r="JVX463" s="138"/>
      <c r="JVY463" s="138"/>
      <c r="JVZ463" s="138"/>
      <c r="JWA463" s="138"/>
      <c r="JWB463" s="138"/>
      <c r="JWC463" s="138"/>
      <c r="JWD463" s="138"/>
      <c r="JWE463" s="138"/>
      <c r="JWF463" s="138"/>
      <c r="JWG463" s="138"/>
      <c r="JWH463" s="138"/>
      <c r="JWI463" s="138"/>
      <c r="JWJ463" s="138"/>
      <c r="JWK463" s="138"/>
      <c r="JWL463" s="138"/>
      <c r="JWM463" s="138"/>
      <c r="JWN463" s="138"/>
      <c r="JWO463" s="138"/>
      <c r="JWP463" s="138"/>
      <c r="JWQ463" s="138"/>
      <c r="JWR463" s="138"/>
      <c r="JWS463" s="138"/>
      <c r="JWT463" s="138"/>
      <c r="JWU463" s="138"/>
      <c r="JWV463" s="138"/>
      <c r="JWW463" s="138"/>
      <c r="JWX463" s="138"/>
      <c r="JWY463" s="138"/>
      <c r="JWZ463" s="138"/>
      <c r="JXA463" s="138"/>
      <c r="JXB463" s="138"/>
      <c r="JXC463" s="138"/>
      <c r="JXD463" s="138"/>
      <c r="JXE463" s="138"/>
      <c r="JXF463" s="138"/>
      <c r="JXG463" s="138"/>
      <c r="JXH463" s="138"/>
      <c r="JXI463" s="138"/>
      <c r="JXJ463" s="138"/>
      <c r="JXK463" s="138"/>
      <c r="JXL463" s="138"/>
      <c r="JXM463" s="138"/>
      <c r="JXN463" s="138"/>
      <c r="JXO463" s="138"/>
      <c r="JXP463" s="138"/>
      <c r="JXQ463" s="138"/>
      <c r="JXR463" s="138"/>
      <c r="JXS463" s="138"/>
      <c r="JXT463" s="138"/>
      <c r="JXU463" s="138"/>
      <c r="JXV463" s="138"/>
      <c r="JXW463" s="138"/>
      <c r="JXX463" s="138"/>
      <c r="JXY463" s="138"/>
      <c r="JXZ463" s="138"/>
      <c r="JYA463" s="138"/>
      <c r="JYB463" s="138"/>
      <c r="JYC463" s="138"/>
      <c r="JYD463" s="138"/>
      <c r="JYE463" s="138"/>
      <c r="JYF463" s="138"/>
      <c r="JYG463" s="138"/>
      <c r="JYH463" s="138"/>
      <c r="JYI463" s="138"/>
      <c r="JYJ463" s="138"/>
      <c r="JYK463" s="138"/>
      <c r="JYL463" s="138"/>
      <c r="JYM463" s="138"/>
      <c r="JYN463" s="138"/>
      <c r="JYO463" s="138"/>
      <c r="JYP463" s="138"/>
      <c r="JYQ463" s="138"/>
      <c r="JYR463" s="138"/>
      <c r="JYS463" s="138"/>
      <c r="JYT463" s="138"/>
      <c r="JYU463" s="138"/>
      <c r="JYV463" s="138"/>
      <c r="JYW463" s="138"/>
      <c r="JYX463" s="138"/>
      <c r="JYY463" s="138"/>
      <c r="JYZ463" s="138"/>
      <c r="JZA463" s="138"/>
      <c r="JZB463" s="138"/>
      <c r="JZC463" s="138"/>
      <c r="JZD463" s="138"/>
      <c r="JZE463" s="138"/>
      <c r="JZF463" s="138"/>
      <c r="JZG463" s="138"/>
      <c r="JZH463" s="138"/>
      <c r="JZI463" s="138"/>
      <c r="JZJ463" s="138"/>
      <c r="JZK463" s="138"/>
      <c r="JZL463" s="138"/>
      <c r="JZM463" s="138"/>
      <c r="JZN463" s="138"/>
      <c r="JZO463" s="138"/>
      <c r="JZP463" s="138"/>
      <c r="JZQ463" s="138"/>
      <c r="JZR463" s="138"/>
      <c r="JZS463" s="138"/>
      <c r="JZT463" s="138"/>
      <c r="JZU463" s="138"/>
      <c r="JZV463" s="138"/>
      <c r="JZW463" s="138"/>
      <c r="JZX463" s="138"/>
      <c r="JZY463" s="138"/>
      <c r="JZZ463" s="138"/>
      <c r="KAA463" s="138"/>
      <c r="KAB463" s="138"/>
      <c r="KAC463" s="138"/>
      <c r="KAD463" s="138"/>
      <c r="KAE463" s="138"/>
      <c r="KAF463" s="138"/>
      <c r="KAG463" s="138"/>
      <c r="KAH463" s="138"/>
      <c r="KAI463" s="138"/>
      <c r="KAJ463" s="138"/>
      <c r="KAK463" s="138"/>
      <c r="KAL463" s="138"/>
      <c r="KAM463" s="138"/>
      <c r="KAN463" s="138"/>
      <c r="KAO463" s="138"/>
      <c r="KAP463" s="138"/>
      <c r="KAQ463" s="138"/>
      <c r="KAR463" s="138"/>
      <c r="KAS463" s="138"/>
      <c r="KAT463" s="138"/>
      <c r="KAU463" s="138"/>
      <c r="KAV463" s="138"/>
      <c r="KAW463" s="138"/>
      <c r="KAX463" s="138"/>
      <c r="KAY463" s="138"/>
      <c r="KAZ463" s="138"/>
      <c r="KBA463" s="138"/>
      <c r="KBB463" s="138"/>
      <c r="KBC463" s="138"/>
      <c r="KBD463" s="138"/>
      <c r="KBE463" s="138"/>
      <c r="KBF463" s="138"/>
      <c r="KBG463" s="138"/>
      <c r="KBH463" s="138"/>
      <c r="KBI463" s="138"/>
      <c r="KBJ463" s="138"/>
      <c r="KBK463" s="138"/>
      <c r="KBL463" s="138"/>
      <c r="KBM463" s="138"/>
      <c r="KBN463" s="138"/>
      <c r="KBO463" s="138"/>
      <c r="KBP463" s="138"/>
      <c r="KBQ463" s="138"/>
      <c r="KBR463" s="138"/>
      <c r="KBS463" s="138"/>
      <c r="KBT463" s="138"/>
      <c r="KBU463" s="138"/>
      <c r="KBV463" s="138"/>
      <c r="KBW463" s="138"/>
      <c r="KBX463" s="138"/>
      <c r="KBY463" s="138"/>
      <c r="KBZ463" s="138"/>
      <c r="KCA463" s="138"/>
      <c r="KCB463" s="138"/>
      <c r="KCC463" s="138"/>
      <c r="KCD463" s="138"/>
      <c r="KCE463" s="138"/>
      <c r="KCF463" s="138"/>
      <c r="KCG463" s="138"/>
      <c r="KCH463" s="138"/>
      <c r="KCI463" s="138"/>
      <c r="KCJ463" s="138"/>
      <c r="KCK463" s="138"/>
      <c r="KCL463" s="138"/>
      <c r="KCM463" s="138"/>
      <c r="KCN463" s="138"/>
      <c r="KCO463" s="138"/>
      <c r="KCP463" s="138"/>
      <c r="KCQ463" s="138"/>
      <c r="KCR463" s="138"/>
      <c r="KCS463" s="138"/>
      <c r="KCT463" s="138"/>
      <c r="KCU463" s="138"/>
      <c r="KCV463" s="138"/>
      <c r="KCW463" s="138"/>
      <c r="KCX463" s="138"/>
      <c r="KCY463" s="138"/>
      <c r="KCZ463" s="138"/>
      <c r="KDA463" s="138"/>
      <c r="KDB463" s="138"/>
      <c r="KDC463" s="138"/>
      <c r="KDD463" s="138"/>
      <c r="KDE463" s="138"/>
      <c r="KDF463" s="138"/>
      <c r="KDG463" s="138"/>
      <c r="KDH463" s="138"/>
      <c r="KDI463" s="138"/>
      <c r="KDJ463" s="138"/>
      <c r="KDK463" s="138"/>
      <c r="KDL463" s="138"/>
      <c r="KDM463" s="138"/>
      <c r="KDN463" s="138"/>
      <c r="KDO463" s="138"/>
      <c r="KDP463" s="138"/>
      <c r="KDQ463" s="138"/>
      <c r="KDR463" s="138"/>
      <c r="KDS463" s="138"/>
      <c r="KDT463" s="138"/>
      <c r="KDU463" s="138"/>
      <c r="KDV463" s="138"/>
      <c r="KDW463" s="138"/>
      <c r="KDX463" s="138"/>
      <c r="KDY463" s="138"/>
      <c r="KDZ463" s="138"/>
      <c r="KEA463" s="138"/>
      <c r="KEB463" s="138"/>
      <c r="KEC463" s="138"/>
      <c r="KED463" s="138"/>
      <c r="KEE463" s="138"/>
      <c r="KEF463" s="138"/>
      <c r="KEG463" s="138"/>
      <c r="KEH463" s="138"/>
      <c r="KEI463" s="138"/>
      <c r="KEJ463" s="138"/>
      <c r="KEK463" s="138"/>
      <c r="KEL463" s="138"/>
      <c r="KEM463" s="138"/>
      <c r="KEN463" s="138"/>
      <c r="KEO463" s="138"/>
      <c r="KEP463" s="138"/>
      <c r="KEQ463" s="138"/>
      <c r="KER463" s="138"/>
      <c r="KES463" s="138"/>
      <c r="KET463" s="138"/>
      <c r="KEU463" s="138"/>
      <c r="KEV463" s="138"/>
      <c r="KEW463" s="138"/>
      <c r="KEX463" s="138"/>
      <c r="KEY463" s="138"/>
      <c r="KEZ463" s="138"/>
      <c r="KFA463" s="138"/>
      <c r="KFB463" s="138"/>
      <c r="KFC463" s="138"/>
      <c r="KFD463" s="138"/>
      <c r="KFE463" s="138"/>
      <c r="KFF463" s="138"/>
      <c r="KFG463" s="138"/>
      <c r="KFH463" s="138"/>
      <c r="KFI463" s="138"/>
      <c r="KFJ463" s="138"/>
      <c r="KFK463" s="138"/>
      <c r="KFL463" s="138"/>
      <c r="KFM463" s="138"/>
      <c r="KFN463" s="138"/>
      <c r="KFO463" s="138"/>
      <c r="KFP463" s="138"/>
      <c r="KFQ463" s="138"/>
      <c r="KFR463" s="138"/>
      <c r="KFS463" s="138"/>
      <c r="KFT463" s="138"/>
      <c r="KFU463" s="138"/>
      <c r="KFV463" s="138"/>
      <c r="KFW463" s="138"/>
      <c r="KFX463" s="138"/>
      <c r="KFY463" s="138"/>
      <c r="KFZ463" s="138"/>
      <c r="KGA463" s="138"/>
      <c r="KGB463" s="138"/>
      <c r="KGC463" s="138"/>
      <c r="KGD463" s="138"/>
      <c r="KGE463" s="138"/>
      <c r="KGF463" s="138"/>
      <c r="KGG463" s="138"/>
      <c r="KGH463" s="138"/>
      <c r="KGI463" s="138"/>
      <c r="KGJ463" s="138"/>
      <c r="KGK463" s="138"/>
      <c r="KGL463" s="138"/>
      <c r="KGM463" s="138"/>
      <c r="KGN463" s="138"/>
      <c r="KGO463" s="138"/>
      <c r="KGP463" s="138"/>
      <c r="KGQ463" s="138"/>
      <c r="KGR463" s="138"/>
      <c r="KGS463" s="138"/>
      <c r="KGT463" s="138"/>
      <c r="KGU463" s="138"/>
      <c r="KGV463" s="138"/>
      <c r="KGW463" s="138"/>
      <c r="KGX463" s="138"/>
      <c r="KGY463" s="138"/>
      <c r="KGZ463" s="138"/>
      <c r="KHA463" s="138"/>
      <c r="KHB463" s="138"/>
      <c r="KHC463" s="138"/>
      <c r="KHD463" s="138"/>
      <c r="KHE463" s="138"/>
      <c r="KHF463" s="138"/>
      <c r="KHG463" s="138"/>
      <c r="KHH463" s="138"/>
      <c r="KHI463" s="138"/>
      <c r="KHJ463" s="138"/>
      <c r="KHK463" s="138"/>
      <c r="KHL463" s="138"/>
      <c r="KHM463" s="138"/>
      <c r="KHN463" s="138"/>
      <c r="KHO463" s="138"/>
      <c r="KHP463" s="138"/>
      <c r="KHQ463" s="138"/>
      <c r="KHR463" s="138"/>
      <c r="KHS463" s="138"/>
      <c r="KHT463" s="138"/>
      <c r="KHU463" s="138"/>
      <c r="KHV463" s="138"/>
      <c r="KHW463" s="138"/>
      <c r="KHX463" s="138"/>
      <c r="KHY463" s="138"/>
      <c r="KHZ463" s="138"/>
      <c r="KIA463" s="138"/>
      <c r="KIB463" s="138"/>
      <c r="KIC463" s="138"/>
      <c r="KID463" s="138"/>
      <c r="KIE463" s="138"/>
      <c r="KIF463" s="138"/>
      <c r="KIG463" s="138"/>
      <c r="KIH463" s="138"/>
      <c r="KII463" s="138"/>
      <c r="KIJ463" s="138"/>
      <c r="KIK463" s="138"/>
      <c r="KIL463" s="138"/>
      <c r="KIM463" s="138"/>
      <c r="KIN463" s="138"/>
      <c r="KIO463" s="138"/>
      <c r="KIP463" s="138"/>
      <c r="KIQ463" s="138"/>
      <c r="KIR463" s="138"/>
      <c r="KIS463" s="138"/>
      <c r="KIT463" s="138"/>
      <c r="KIU463" s="138"/>
      <c r="KIV463" s="138"/>
      <c r="KIW463" s="138"/>
      <c r="KIX463" s="138"/>
      <c r="KIY463" s="138"/>
      <c r="KIZ463" s="138"/>
      <c r="KJA463" s="138"/>
      <c r="KJB463" s="138"/>
      <c r="KJC463" s="138"/>
      <c r="KJD463" s="138"/>
      <c r="KJE463" s="138"/>
      <c r="KJF463" s="138"/>
      <c r="KJG463" s="138"/>
      <c r="KJH463" s="138"/>
      <c r="KJI463" s="138"/>
      <c r="KJJ463" s="138"/>
      <c r="KJK463" s="138"/>
      <c r="KJL463" s="138"/>
      <c r="KJM463" s="138"/>
      <c r="KJN463" s="138"/>
      <c r="KJO463" s="138"/>
      <c r="KJP463" s="138"/>
      <c r="KJQ463" s="138"/>
      <c r="KJR463" s="138"/>
      <c r="KJS463" s="138"/>
      <c r="KJT463" s="138"/>
      <c r="KJU463" s="138"/>
      <c r="KJV463" s="138"/>
      <c r="KJW463" s="138"/>
      <c r="KJX463" s="138"/>
      <c r="KJY463" s="138"/>
      <c r="KJZ463" s="138"/>
      <c r="KKA463" s="138"/>
      <c r="KKB463" s="138"/>
      <c r="KKC463" s="138"/>
      <c r="KKD463" s="138"/>
      <c r="KKE463" s="138"/>
      <c r="KKF463" s="138"/>
      <c r="KKG463" s="138"/>
      <c r="KKH463" s="138"/>
      <c r="KKI463" s="138"/>
      <c r="KKJ463" s="138"/>
      <c r="KKK463" s="138"/>
      <c r="KKL463" s="138"/>
      <c r="KKM463" s="138"/>
      <c r="KKN463" s="138"/>
      <c r="KKO463" s="138"/>
      <c r="KKP463" s="138"/>
      <c r="KKQ463" s="138"/>
      <c r="KKR463" s="138"/>
      <c r="KKS463" s="138"/>
      <c r="KKT463" s="138"/>
      <c r="KKU463" s="138"/>
      <c r="KKV463" s="138"/>
      <c r="KKW463" s="138"/>
      <c r="KKX463" s="138"/>
      <c r="KKY463" s="138"/>
      <c r="KKZ463" s="138"/>
      <c r="KLA463" s="138"/>
      <c r="KLB463" s="138"/>
      <c r="KLC463" s="138"/>
      <c r="KLD463" s="138"/>
      <c r="KLE463" s="138"/>
      <c r="KLF463" s="138"/>
      <c r="KLG463" s="138"/>
      <c r="KLH463" s="138"/>
      <c r="KLI463" s="138"/>
      <c r="KLJ463" s="138"/>
      <c r="KLK463" s="138"/>
      <c r="KLL463" s="138"/>
      <c r="KLM463" s="138"/>
      <c r="KLN463" s="138"/>
      <c r="KLO463" s="138"/>
      <c r="KLP463" s="138"/>
      <c r="KLQ463" s="138"/>
      <c r="KLR463" s="138"/>
      <c r="KLS463" s="138"/>
      <c r="KLT463" s="138"/>
      <c r="KLU463" s="138"/>
      <c r="KLV463" s="138"/>
      <c r="KLW463" s="138"/>
      <c r="KLX463" s="138"/>
      <c r="KLY463" s="138"/>
      <c r="KLZ463" s="138"/>
      <c r="KMA463" s="138"/>
      <c r="KMB463" s="138"/>
      <c r="KMC463" s="138"/>
      <c r="KMD463" s="138"/>
      <c r="KME463" s="138"/>
      <c r="KMF463" s="138"/>
      <c r="KMG463" s="138"/>
      <c r="KMH463" s="138"/>
      <c r="KMI463" s="138"/>
      <c r="KMJ463" s="138"/>
      <c r="KMK463" s="138"/>
      <c r="KML463" s="138"/>
      <c r="KMM463" s="138"/>
      <c r="KMN463" s="138"/>
      <c r="KMO463" s="138"/>
      <c r="KMP463" s="138"/>
      <c r="KMQ463" s="138"/>
      <c r="KMR463" s="138"/>
      <c r="KMS463" s="138"/>
      <c r="KMT463" s="138"/>
      <c r="KMU463" s="138"/>
      <c r="KMV463" s="138"/>
      <c r="KMW463" s="138"/>
      <c r="KMX463" s="138"/>
      <c r="KMY463" s="138"/>
      <c r="KMZ463" s="138"/>
      <c r="KNA463" s="138"/>
      <c r="KNB463" s="138"/>
      <c r="KNC463" s="138"/>
      <c r="KND463" s="138"/>
      <c r="KNE463" s="138"/>
      <c r="KNF463" s="138"/>
      <c r="KNG463" s="138"/>
      <c r="KNH463" s="138"/>
      <c r="KNI463" s="138"/>
      <c r="KNJ463" s="138"/>
      <c r="KNK463" s="138"/>
      <c r="KNL463" s="138"/>
      <c r="KNM463" s="138"/>
      <c r="KNN463" s="138"/>
      <c r="KNO463" s="138"/>
      <c r="KNP463" s="138"/>
      <c r="KNQ463" s="138"/>
      <c r="KNR463" s="138"/>
      <c r="KNS463" s="138"/>
      <c r="KNT463" s="138"/>
      <c r="KNU463" s="138"/>
      <c r="KNV463" s="138"/>
      <c r="KNW463" s="138"/>
      <c r="KNX463" s="138"/>
      <c r="KNY463" s="138"/>
      <c r="KNZ463" s="138"/>
      <c r="KOA463" s="138"/>
      <c r="KOB463" s="138"/>
      <c r="KOC463" s="138"/>
      <c r="KOD463" s="138"/>
      <c r="KOE463" s="138"/>
      <c r="KOF463" s="138"/>
      <c r="KOG463" s="138"/>
      <c r="KOH463" s="138"/>
      <c r="KOI463" s="138"/>
      <c r="KOJ463" s="138"/>
      <c r="KOK463" s="138"/>
      <c r="KOL463" s="138"/>
      <c r="KOM463" s="138"/>
      <c r="KON463" s="138"/>
      <c r="KOO463" s="138"/>
      <c r="KOP463" s="138"/>
      <c r="KOQ463" s="138"/>
      <c r="KOR463" s="138"/>
      <c r="KOS463" s="138"/>
      <c r="KOT463" s="138"/>
      <c r="KOU463" s="138"/>
      <c r="KOV463" s="138"/>
      <c r="KOW463" s="138"/>
      <c r="KOX463" s="138"/>
      <c r="KOY463" s="138"/>
      <c r="KOZ463" s="138"/>
      <c r="KPA463" s="138"/>
      <c r="KPB463" s="138"/>
      <c r="KPC463" s="138"/>
      <c r="KPD463" s="138"/>
      <c r="KPE463" s="138"/>
      <c r="KPF463" s="138"/>
      <c r="KPG463" s="138"/>
      <c r="KPH463" s="138"/>
      <c r="KPI463" s="138"/>
      <c r="KPJ463" s="138"/>
      <c r="KPK463" s="138"/>
      <c r="KPL463" s="138"/>
      <c r="KPM463" s="138"/>
      <c r="KPN463" s="138"/>
      <c r="KPO463" s="138"/>
      <c r="KPP463" s="138"/>
      <c r="KPQ463" s="138"/>
      <c r="KPR463" s="138"/>
      <c r="KPS463" s="138"/>
      <c r="KPT463" s="138"/>
      <c r="KPU463" s="138"/>
      <c r="KPV463" s="138"/>
      <c r="KPW463" s="138"/>
      <c r="KPX463" s="138"/>
      <c r="KPY463" s="138"/>
      <c r="KPZ463" s="138"/>
      <c r="KQA463" s="138"/>
      <c r="KQB463" s="138"/>
      <c r="KQC463" s="138"/>
      <c r="KQD463" s="138"/>
      <c r="KQE463" s="138"/>
      <c r="KQF463" s="138"/>
      <c r="KQG463" s="138"/>
      <c r="KQH463" s="138"/>
      <c r="KQI463" s="138"/>
      <c r="KQJ463" s="138"/>
      <c r="KQK463" s="138"/>
      <c r="KQL463" s="138"/>
      <c r="KQM463" s="138"/>
      <c r="KQN463" s="138"/>
      <c r="KQO463" s="138"/>
      <c r="KQP463" s="138"/>
      <c r="KQQ463" s="138"/>
      <c r="KQR463" s="138"/>
      <c r="KQS463" s="138"/>
      <c r="KQT463" s="138"/>
      <c r="KQU463" s="138"/>
      <c r="KQV463" s="138"/>
      <c r="KQW463" s="138"/>
      <c r="KQX463" s="138"/>
      <c r="KQY463" s="138"/>
      <c r="KQZ463" s="138"/>
      <c r="KRA463" s="138"/>
      <c r="KRB463" s="138"/>
      <c r="KRC463" s="138"/>
      <c r="KRD463" s="138"/>
      <c r="KRE463" s="138"/>
      <c r="KRF463" s="138"/>
      <c r="KRG463" s="138"/>
      <c r="KRH463" s="138"/>
      <c r="KRI463" s="138"/>
      <c r="KRJ463" s="138"/>
      <c r="KRK463" s="138"/>
      <c r="KRL463" s="138"/>
      <c r="KRM463" s="138"/>
      <c r="KRN463" s="138"/>
      <c r="KRO463" s="138"/>
      <c r="KRP463" s="138"/>
      <c r="KRQ463" s="138"/>
      <c r="KRR463" s="138"/>
      <c r="KRS463" s="138"/>
      <c r="KRT463" s="138"/>
      <c r="KRU463" s="138"/>
      <c r="KRV463" s="138"/>
      <c r="KRW463" s="138"/>
      <c r="KRX463" s="138"/>
      <c r="KRY463" s="138"/>
      <c r="KRZ463" s="138"/>
      <c r="KSA463" s="138"/>
      <c r="KSB463" s="138"/>
      <c r="KSC463" s="138"/>
      <c r="KSD463" s="138"/>
      <c r="KSE463" s="138"/>
      <c r="KSF463" s="138"/>
      <c r="KSG463" s="138"/>
      <c r="KSH463" s="138"/>
      <c r="KSI463" s="138"/>
      <c r="KSJ463" s="138"/>
      <c r="KSK463" s="138"/>
      <c r="KSL463" s="138"/>
      <c r="KSM463" s="138"/>
      <c r="KSN463" s="138"/>
      <c r="KSO463" s="138"/>
      <c r="KSP463" s="138"/>
      <c r="KSQ463" s="138"/>
      <c r="KSR463" s="138"/>
      <c r="KSS463" s="138"/>
      <c r="KST463" s="138"/>
      <c r="KSU463" s="138"/>
      <c r="KSV463" s="138"/>
      <c r="KSW463" s="138"/>
      <c r="KSX463" s="138"/>
      <c r="KSY463" s="138"/>
      <c r="KSZ463" s="138"/>
      <c r="KTA463" s="138"/>
      <c r="KTB463" s="138"/>
      <c r="KTC463" s="138"/>
      <c r="KTD463" s="138"/>
      <c r="KTE463" s="138"/>
      <c r="KTF463" s="138"/>
      <c r="KTG463" s="138"/>
      <c r="KTH463" s="138"/>
      <c r="KTI463" s="138"/>
      <c r="KTJ463" s="138"/>
      <c r="KTK463" s="138"/>
      <c r="KTL463" s="138"/>
      <c r="KTM463" s="138"/>
      <c r="KTN463" s="138"/>
      <c r="KTO463" s="138"/>
      <c r="KTP463" s="138"/>
      <c r="KTQ463" s="138"/>
      <c r="KTR463" s="138"/>
      <c r="KTS463" s="138"/>
      <c r="KTT463" s="138"/>
      <c r="KTU463" s="138"/>
      <c r="KTV463" s="138"/>
      <c r="KTW463" s="138"/>
      <c r="KTX463" s="138"/>
      <c r="KTY463" s="138"/>
      <c r="KTZ463" s="138"/>
      <c r="KUA463" s="138"/>
      <c r="KUB463" s="138"/>
      <c r="KUC463" s="138"/>
      <c r="KUD463" s="138"/>
      <c r="KUE463" s="138"/>
      <c r="KUF463" s="138"/>
      <c r="KUG463" s="138"/>
      <c r="KUH463" s="138"/>
      <c r="KUI463" s="138"/>
      <c r="KUJ463" s="138"/>
      <c r="KUK463" s="138"/>
      <c r="KUL463" s="138"/>
      <c r="KUM463" s="138"/>
      <c r="KUN463" s="138"/>
      <c r="KUO463" s="138"/>
      <c r="KUP463" s="138"/>
      <c r="KUQ463" s="138"/>
      <c r="KUR463" s="138"/>
      <c r="KUS463" s="138"/>
      <c r="KUT463" s="138"/>
      <c r="KUU463" s="138"/>
      <c r="KUV463" s="138"/>
      <c r="KUW463" s="138"/>
      <c r="KUX463" s="138"/>
      <c r="KUY463" s="138"/>
      <c r="KUZ463" s="138"/>
      <c r="KVA463" s="138"/>
      <c r="KVB463" s="138"/>
      <c r="KVC463" s="138"/>
      <c r="KVD463" s="138"/>
      <c r="KVE463" s="138"/>
      <c r="KVF463" s="138"/>
      <c r="KVG463" s="138"/>
      <c r="KVH463" s="138"/>
      <c r="KVI463" s="138"/>
      <c r="KVJ463" s="138"/>
      <c r="KVK463" s="138"/>
      <c r="KVL463" s="138"/>
      <c r="KVM463" s="138"/>
      <c r="KVN463" s="138"/>
      <c r="KVO463" s="138"/>
      <c r="KVP463" s="138"/>
      <c r="KVQ463" s="138"/>
      <c r="KVR463" s="138"/>
      <c r="KVS463" s="138"/>
      <c r="KVT463" s="138"/>
      <c r="KVU463" s="138"/>
      <c r="KVV463" s="138"/>
      <c r="KVW463" s="138"/>
      <c r="KVX463" s="138"/>
      <c r="KVY463" s="138"/>
      <c r="KVZ463" s="138"/>
      <c r="KWA463" s="138"/>
      <c r="KWB463" s="138"/>
      <c r="KWC463" s="138"/>
      <c r="KWD463" s="138"/>
      <c r="KWE463" s="138"/>
      <c r="KWF463" s="138"/>
      <c r="KWG463" s="138"/>
      <c r="KWH463" s="138"/>
      <c r="KWI463" s="138"/>
      <c r="KWJ463" s="138"/>
      <c r="KWK463" s="138"/>
      <c r="KWL463" s="138"/>
      <c r="KWM463" s="138"/>
      <c r="KWN463" s="138"/>
      <c r="KWO463" s="138"/>
      <c r="KWP463" s="138"/>
      <c r="KWQ463" s="138"/>
      <c r="KWR463" s="138"/>
      <c r="KWS463" s="138"/>
      <c r="KWT463" s="138"/>
      <c r="KWU463" s="138"/>
      <c r="KWV463" s="138"/>
      <c r="KWW463" s="138"/>
      <c r="KWX463" s="138"/>
      <c r="KWY463" s="138"/>
      <c r="KWZ463" s="138"/>
      <c r="KXA463" s="138"/>
      <c r="KXB463" s="138"/>
      <c r="KXC463" s="138"/>
      <c r="KXD463" s="138"/>
      <c r="KXE463" s="138"/>
      <c r="KXF463" s="138"/>
      <c r="KXG463" s="138"/>
      <c r="KXH463" s="138"/>
      <c r="KXI463" s="138"/>
      <c r="KXJ463" s="138"/>
      <c r="KXK463" s="138"/>
      <c r="KXL463" s="138"/>
      <c r="KXM463" s="138"/>
      <c r="KXN463" s="138"/>
      <c r="KXO463" s="138"/>
      <c r="KXP463" s="138"/>
      <c r="KXQ463" s="138"/>
      <c r="KXR463" s="138"/>
      <c r="KXS463" s="138"/>
      <c r="KXT463" s="138"/>
      <c r="KXU463" s="138"/>
      <c r="KXV463" s="138"/>
      <c r="KXW463" s="138"/>
      <c r="KXX463" s="138"/>
      <c r="KXY463" s="138"/>
      <c r="KXZ463" s="138"/>
      <c r="KYA463" s="138"/>
      <c r="KYB463" s="138"/>
      <c r="KYC463" s="138"/>
      <c r="KYD463" s="138"/>
      <c r="KYE463" s="138"/>
      <c r="KYF463" s="138"/>
      <c r="KYG463" s="138"/>
      <c r="KYH463" s="138"/>
      <c r="KYI463" s="138"/>
      <c r="KYJ463" s="138"/>
      <c r="KYK463" s="138"/>
      <c r="KYL463" s="138"/>
      <c r="KYM463" s="138"/>
      <c r="KYN463" s="138"/>
      <c r="KYO463" s="138"/>
      <c r="KYP463" s="138"/>
      <c r="KYQ463" s="138"/>
      <c r="KYR463" s="138"/>
      <c r="KYS463" s="138"/>
      <c r="KYT463" s="138"/>
      <c r="KYU463" s="138"/>
      <c r="KYV463" s="138"/>
      <c r="KYW463" s="138"/>
      <c r="KYX463" s="138"/>
      <c r="KYY463" s="138"/>
      <c r="KYZ463" s="138"/>
      <c r="KZA463" s="138"/>
      <c r="KZB463" s="138"/>
      <c r="KZC463" s="138"/>
      <c r="KZD463" s="138"/>
      <c r="KZE463" s="138"/>
      <c r="KZF463" s="138"/>
      <c r="KZG463" s="138"/>
      <c r="KZH463" s="138"/>
      <c r="KZI463" s="138"/>
      <c r="KZJ463" s="138"/>
      <c r="KZK463" s="138"/>
      <c r="KZL463" s="138"/>
      <c r="KZM463" s="138"/>
      <c r="KZN463" s="138"/>
      <c r="KZO463" s="138"/>
      <c r="KZP463" s="138"/>
      <c r="KZQ463" s="138"/>
      <c r="KZR463" s="138"/>
      <c r="KZS463" s="138"/>
      <c r="KZT463" s="138"/>
      <c r="KZU463" s="138"/>
      <c r="KZV463" s="138"/>
      <c r="KZW463" s="138"/>
      <c r="KZX463" s="138"/>
      <c r="KZY463" s="138"/>
      <c r="KZZ463" s="138"/>
      <c r="LAA463" s="138"/>
      <c r="LAB463" s="138"/>
      <c r="LAC463" s="138"/>
      <c r="LAD463" s="138"/>
      <c r="LAE463" s="138"/>
      <c r="LAF463" s="138"/>
      <c r="LAG463" s="138"/>
      <c r="LAH463" s="138"/>
      <c r="LAI463" s="138"/>
      <c r="LAJ463" s="138"/>
      <c r="LAK463" s="138"/>
      <c r="LAL463" s="138"/>
      <c r="LAM463" s="138"/>
      <c r="LAN463" s="138"/>
      <c r="LAO463" s="138"/>
      <c r="LAP463" s="138"/>
      <c r="LAQ463" s="138"/>
      <c r="LAR463" s="138"/>
      <c r="LAS463" s="138"/>
      <c r="LAT463" s="138"/>
      <c r="LAU463" s="138"/>
      <c r="LAV463" s="138"/>
      <c r="LAW463" s="138"/>
      <c r="LAX463" s="138"/>
      <c r="LAY463" s="138"/>
      <c r="LAZ463" s="138"/>
      <c r="LBA463" s="138"/>
      <c r="LBB463" s="138"/>
      <c r="LBC463" s="138"/>
      <c r="LBD463" s="138"/>
      <c r="LBE463" s="138"/>
      <c r="LBF463" s="138"/>
      <c r="LBG463" s="138"/>
      <c r="LBH463" s="138"/>
      <c r="LBI463" s="138"/>
      <c r="LBJ463" s="138"/>
      <c r="LBK463" s="138"/>
      <c r="LBL463" s="138"/>
      <c r="LBM463" s="138"/>
      <c r="LBN463" s="138"/>
      <c r="LBO463" s="138"/>
      <c r="LBP463" s="138"/>
      <c r="LBQ463" s="138"/>
      <c r="LBR463" s="138"/>
      <c r="LBS463" s="138"/>
      <c r="LBT463" s="138"/>
      <c r="LBU463" s="138"/>
      <c r="LBV463" s="138"/>
      <c r="LBW463" s="138"/>
      <c r="LBX463" s="138"/>
      <c r="LBY463" s="138"/>
      <c r="LBZ463" s="138"/>
      <c r="LCA463" s="138"/>
      <c r="LCB463" s="138"/>
      <c r="LCC463" s="138"/>
      <c r="LCD463" s="138"/>
      <c r="LCE463" s="138"/>
      <c r="LCF463" s="138"/>
      <c r="LCG463" s="138"/>
      <c r="LCH463" s="138"/>
      <c r="LCI463" s="138"/>
      <c r="LCJ463" s="138"/>
      <c r="LCK463" s="138"/>
      <c r="LCL463" s="138"/>
      <c r="LCM463" s="138"/>
      <c r="LCN463" s="138"/>
      <c r="LCO463" s="138"/>
      <c r="LCP463" s="138"/>
      <c r="LCQ463" s="138"/>
      <c r="LCR463" s="138"/>
      <c r="LCS463" s="138"/>
      <c r="LCT463" s="138"/>
      <c r="LCU463" s="138"/>
      <c r="LCV463" s="138"/>
      <c r="LCW463" s="138"/>
      <c r="LCX463" s="138"/>
      <c r="LCY463" s="138"/>
      <c r="LCZ463" s="138"/>
      <c r="LDA463" s="138"/>
      <c r="LDB463" s="138"/>
      <c r="LDC463" s="138"/>
      <c r="LDD463" s="138"/>
      <c r="LDE463" s="138"/>
      <c r="LDF463" s="138"/>
      <c r="LDG463" s="138"/>
      <c r="LDH463" s="138"/>
      <c r="LDI463" s="138"/>
      <c r="LDJ463" s="138"/>
      <c r="LDK463" s="138"/>
      <c r="LDL463" s="138"/>
      <c r="LDM463" s="138"/>
      <c r="LDN463" s="138"/>
      <c r="LDO463" s="138"/>
      <c r="LDP463" s="138"/>
      <c r="LDQ463" s="138"/>
      <c r="LDR463" s="138"/>
      <c r="LDS463" s="138"/>
      <c r="LDT463" s="138"/>
      <c r="LDU463" s="138"/>
      <c r="LDV463" s="138"/>
      <c r="LDW463" s="138"/>
      <c r="LDX463" s="138"/>
      <c r="LDY463" s="138"/>
      <c r="LDZ463" s="138"/>
      <c r="LEA463" s="138"/>
      <c r="LEB463" s="138"/>
      <c r="LEC463" s="138"/>
      <c r="LED463" s="138"/>
      <c r="LEE463" s="138"/>
      <c r="LEF463" s="138"/>
      <c r="LEG463" s="138"/>
      <c r="LEH463" s="138"/>
      <c r="LEI463" s="138"/>
      <c r="LEJ463" s="138"/>
      <c r="LEK463" s="138"/>
      <c r="LEL463" s="138"/>
      <c r="LEM463" s="138"/>
      <c r="LEN463" s="138"/>
      <c r="LEO463" s="138"/>
      <c r="LEP463" s="138"/>
      <c r="LEQ463" s="138"/>
      <c r="LER463" s="138"/>
      <c r="LES463" s="138"/>
      <c r="LET463" s="138"/>
      <c r="LEU463" s="138"/>
      <c r="LEV463" s="138"/>
      <c r="LEW463" s="138"/>
      <c r="LEX463" s="138"/>
      <c r="LEY463" s="138"/>
      <c r="LEZ463" s="138"/>
      <c r="LFA463" s="138"/>
      <c r="LFB463" s="138"/>
      <c r="LFC463" s="138"/>
      <c r="LFD463" s="138"/>
      <c r="LFE463" s="138"/>
      <c r="LFF463" s="138"/>
      <c r="LFG463" s="138"/>
      <c r="LFH463" s="138"/>
      <c r="LFI463" s="138"/>
      <c r="LFJ463" s="138"/>
      <c r="LFK463" s="138"/>
      <c r="LFL463" s="138"/>
      <c r="LFM463" s="138"/>
      <c r="LFN463" s="138"/>
      <c r="LFO463" s="138"/>
      <c r="LFP463" s="138"/>
      <c r="LFQ463" s="138"/>
      <c r="LFR463" s="138"/>
      <c r="LFS463" s="138"/>
      <c r="LFT463" s="138"/>
      <c r="LFU463" s="138"/>
      <c r="LFV463" s="138"/>
      <c r="LFW463" s="138"/>
      <c r="LFX463" s="138"/>
      <c r="LFY463" s="138"/>
      <c r="LFZ463" s="138"/>
      <c r="LGA463" s="138"/>
      <c r="LGB463" s="138"/>
      <c r="LGC463" s="138"/>
      <c r="LGD463" s="138"/>
      <c r="LGE463" s="138"/>
      <c r="LGF463" s="138"/>
      <c r="LGG463" s="138"/>
      <c r="LGH463" s="138"/>
      <c r="LGI463" s="138"/>
      <c r="LGJ463" s="138"/>
      <c r="LGK463" s="138"/>
      <c r="LGL463" s="138"/>
      <c r="LGM463" s="138"/>
      <c r="LGN463" s="138"/>
      <c r="LGO463" s="138"/>
      <c r="LGP463" s="138"/>
      <c r="LGQ463" s="138"/>
      <c r="LGR463" s="138"/>
      <c r="LGS463" s="138"/>
      <c r="LGT463" s="138"/>
      <c r="LGU463" s="138"/>
      <c r="LGV463" s="138"/>
      <c r="LGW463" s="138"/>
      <c r="LGX463" s="138"/>
      <c r="LGY463" s="138"/>
      <c r="LGZ463" s="138"/>
      <c r="LHA463" s="138"/>
      <c r="LHB463" s="138"/>
      <c r="LHC463" s="138"/>
      <c r="LHD463" s="138"/>
      <c r="LHE463" s="138"/>
      <c r="LHF463" s="138"/>
      <c r="LHG463" s="138"/>
      <c r="LHH463" s="138"/>
      <c r="LHI463" s="138"/>
      <c r="LHJ463" s="138"/>
      <c r="LHK463" s="138"/>
      <c r="LHL463" s="138"/>
      <c r="LHM463" s="138"/>
      <c r="LHN463" s="138"/>
      <c r="LHO463" s="138"/>
      <c r="LHP463" s="138"/>
      <c r="LHQ463" s="138"/>
      <c r="LHR463" s="138"/>
      <c r="LHS463" s="138"/>
      <c r="LHT463" s="138"/>
      <c r="LHU463" s="138"/>
      <c r="LHV463" s="138"/>
      <c r="LHW463" s="138"/>
      <c r="LHX463" s="138"/>
      <c r="LHY463" s="138"/>
      <c r="LHZ463" s="138"/>
      <c r="LIA463" s="138"/>
      <c r="LIB463" s="138"/>
      <c r="LIC463" s="138"/>
      <c r="LID463" s="138"/>
      <c r="LIE463" s="138"/>
      <c r="LIF463" s="138"/>
      <c r="LIG463" s="138"/>
      <c r="LIH463" s="138"/>
      <c r="LII463" s="138"/>
      <c r="LIJ463" s="138"/>
      <c r="LIK463" s="138"/>
      <c r="LIL463" s="138"/>
      <c r="LIM463" s="138"/>
      <c r="LIN463" s="138"/>
      <c r="LIO463" s="138"/>
      <c r="LIP463" s="138"/>
      <c r="LIQ463" s="138"/>
      <c r="LIR463" s="138"/>
      <c r="LIS463" s="138"/>
      <c r="LIT463" s="138"/>
      <c r="LIU463" s="138"/>
      <c r="LIV463" s="138"/>
      <c r="LIW463" s="138"/>
      <c r="LIX463" s="138"/>
      <c r="LIY463" s="138"/>
      <c r="LIZ463" s="138"/>
      <c r="LJA463" s="138"/>
      <c r="LJB463" s="138"/>
      <c r="LJC463" s="138"/>
      <c r="LJD463" s="138"/>
      <c r="LJE463" s="138"/>
      <c r="LJF463" s="138"/>
      <c r="LJG463" s="138"/>
      <c r="LJH463" s="138"/>
      <c r="LJI463" s="138"/>
      <c r="LJJ463" s="138"/>
      <c r="LJK463" s="138"/>
      <c r="LJL463" s="138"/>
      <c r="LJM463" s="138"/>
      <c r="LJN463" s="138"/>
      <c r="LJO463" s="138"/>
      <c r="LJP463" s="138"/>
      <c r="LJQ463" s="138"/>
      <c r="LJR463" s="138"/>
      <c r="LJS463" s="138"/>
      <c r="LJT463" s="138"/>
      <c r="LJU463" s="138"/>
      <c r="LJV463" s="138"/>
      <c r="LJW463" s="138"/>
      <c r="LJX463" s="138"/>
      <c r="LJY463" s="138"/>
      <c r="LJZ463" s="138"/>
      <c r="LKA463" s="138"/>
      <c r="LKB463" s="138"/>
      <c r="LKC463" s="138"/>
      <c r="LKD463" s="138"/>
      <c r="LKE463" s="138"/>
      <c r="LKF463" s="138"/>
      <c r="LKG463" s="138"/>
      <c r="LKH463" s="138"/>
      <c r="LKI463" s="138"/>
      <c r="LKJ463" s="138"/>
      <c r="LKK463" s="138"/>
      <c r="LKL463" s="138"/>
      <c r="LKM463" s="138"/>
      <c r="LKN463" s="138"/>
      <c r="LKO463" s="138"/>
      <c r="LKP463" s="138"/>
      <c r="LKQ463" s="138"/>
      <c r="LKR463" s="138"/>
      <c r="LKS463" s="138"/>
      <c r="LKT463" s="138"/>
      <c r="LKU463" s="138"/>
      <c r="LKV463" s="138"/>
      <c r="LKW463" s="138"/>
      <c r="LKX463" s="138"/>
      <c r="LKY463" s="138"/>
      <c r="LKZ463" s="138"/>
      <c r="LLA463" s="138"/>
      <c r="LLB463" s="138"/>
      <c r="LLC463" s="138"/>
      <c r="LLD463" s="138"/>
      <c r="LLE463" s="138"/>
      <c r="LLF463" s="138"/>
      <c r="LLG463" s="138"/>
      <c r="LLH463" s="138"/>
      <c r="LLI463" s="138"/>
      <c r="LLJ463" s="138"/>
      <c r="LLK463" s="138"/>
      <c r="LLL463" s="138"/>
      <c r="LLM463" s="138"/>
      <c r="LLN463" s="138"/>
      <c r="LLO463" s="138"/>
      <c r="LLP463" s="138"/>
      <c r="LLQ463" s="138"/>
      <c r="LLR463" s="138"/>
      <c r="LLS463" s="138"/>
      <c r="LLT463" s="138"/>
      <c r="LLU463" s="138"/>
      <c r="LLV463" s="138"/>
      <c r="LLW463" s="138"/>
      <c r="LLX463" s="138"/>
      <c r="LLY463" s="138"/>
      <c r="LLZ463" s="138"/>
      <c r="LMA463" s="138"/>
      <c r="LMB463" s="138"/>
      <c r="LMC463" s="138"/>
      <c r="LMD463" s="138"/>
      <c r="LME463" s="138"/>
      <c r="LMF463" s="138"/>
      <c r="LMG463" s="138"/>
      <c r="LMH463" s="138"/>
      <c r="LMI463" s="138"/>
      <c r="LMJ463" s="138"/>
      <c r="LMK463" s="138"/>
      <c r="LML463" s="138"/>
      <c r="LMM463" s="138"/>
      <c r="LMN463" s="138"/>
      <c r="LMO463" s="138"/>
      <c r="LMP463" s="138"/>
      <c r="LMQ463" s="138"/>
      <c r="LMR463" s="138"/>
      <c r="LMS463" s="138"/>
      <c r="LMT463" s="138"/>
      <c r="LMU463" s="138"/>
      <c r="LMV463" s="138"/>
      <c r="LMW463" s="138"/>
      <c r="LMX463" s="138"/>
      <c r="LMY463" s="138"/>
      <c r="LMZ463" s="138"/>
      <c r="LNA463" s="138"/>
      <c r="LNB463" s="138"/>
      <c r="LNC463" s="138"/>
      <c r="LND463" s="138"/>
      <c r="LNE463" s="138"/>
      <c r="LNF463" s="138"/>
      <c r="LNG463" s="138"/>
      <c r="LNH463" s="138"/>
      <c r="LNI463" s="138"/>
      <c r="LNJ463" s="138"/>
      <c r="LNK463" s="138"/>
      <c r="LNL463" s="138"/>
      <c r="LNM463" s="138"/>
      <c r="LNN463" s="138"/>
      <c r="LNO463" s="138"/>
      <c r="LNP463" s="138"/>
      <c r="LNQ463" s="138"/>
      <c r="LNR463" s="138"/>
      <c r="LNS463" s="138"/>
      <c r="LNT463" s="138"/>
      <c r="LNU463" s="138"/>
      <c r="LNV463" s="138"/>
      <c r="LNW463" s="138"/>
      <c r="LNX463" s="138"/>
      <c r="LNY463" s="138"/>
      <c r="LNZ463" s="138"/>
      <c r="LOA463" s="138"/>
      <c r="LOB463" s="138"/>
      <c r="LOC463" s="138"/>
      <c r="LOD463" s="138"/>
      <c r="LOE463" s="138"/>
      <c r="LOF463" s="138"/>
      <c r="LOG463" s="138"/>
      <c r="LOH463" s="138"/>
      <c r="LOI463" s="138"/>
      <c r="LOJ463" s="138"/>
      <c r="LOK463" s="138"/>
      <c r="LOL463" s="138"/>
      <c r="LOM463" s="138"/>
      <c r="LON463" s="138"/>
      <c r="LOO463" s="138"/>
      <c r="LOP463" s="138"/>
      <c r="LOQ463" s="138"/>
      <c r="LOR463" s="138"/>
      <c r="LOS463" s="138"/>
      <c r="LOT463" s="138"/>
      <c r="LOU463" s="138"/>
      <c r="LOV463" s="138"/>
      <c r="LOW463" s="138"/>
      <c r="LOX463" s="138"/>
      <c r="LOY463" s="138"/>
      <c r="LOZ463" s="138"/>
      <c r="LPA463" s="138"/>
      <c r="LPB463" s="138"/>
      <c r="LPC463" s="138"/>
      <c r="LPD463" s="138"/>
      <c r="LPE463" s="138"/>
      <c r="LPF463" s="138"/>
      <c r="LPG463" s="138"/>
      <c r="LPH463" s="138"/>
      <c r="LPI463" s="138"/>
      <c r="LPJ463" s="138"/>
      <c r="LPK463" s="138"/>
      <c r="LPL463" s="138"/>
      <c r="LPM463" s="138"/>
      <c r="LPN463" s="138"/>
      <c r="LPO463" s="138"/>
      <c r="LPP463" s="138"/>
      <c r="LPQ463" s="138"/>
      <c r="LPR463" s="138"/>
      <c r="LPS463" s="138"/>
      <c r="LPT463" s="138"/>
      <c r="LPU463" s="138"/>
      <c r="LPV463" s="138"/>
      <c r="LPW463" s="138"/>
      <c r="LPX463" s="138"/>
      <c r="LPY463" s="138"/>
      <c r="LPZ463" s="138"/>
      <c r="LQA463" s="138"/>
      <c r="LQB463" s="138"/>
      <c r="LQC463" s="138"/>
      <c r="LQD463" s="138"/>
      <c r="LQE463" s="138"/>
      <c r="LQF463" s="138"/>
      <c r="LQG463" s="138"/>
      <c r="LQH463" s="138"/>
      <c r="LQI463" s="138"/>
      <c r="LQJ463" s="138"/>
      <c r="LQK463" s="138"/>
      <c r="LQL463" s="138"/>
      <c r="LQM463" s="138"/>
      <c r="LQN463" s="138"/>
      <c r="LQO463" s="138"/>
      <c r="LQP463" s="138"/>
      <c r="LQQ463" s="138"/>
      <c r="LQR463" s="138"/>
      <c r="LQS463" s="138"/>
      <c r="LQT463" s="138"/>
      <c r="LQU463" s="138"/>
      <c r="LQV463" s="138"/>
      <c r="LQW463" s="138"/>
      <c r="LQX463" s="138"/>
      <c r="LQY463" s="138"/>
      <c r="LQZ463" s="138"/>
      <c r="LRA463" s="138"/>
      <c r="LRB463" s="138"/>
      <c r="LRC463" s="138"/>
      <c r="LRD463" s="138"/>
      <c r="LRE463" s="138"/>
      <c r="LRF463" s="138"/>
      <c r="LRG463" s="138"/>
      <c r="LRH463" s="138"/>
      <c r="LRI463" s="138"/>
      <c r="LRJ463" s="138"/>
      <c r="LRK463" s="138"/>
      <c r="LRL463" s="138"/>
      <c r="LRM463" s="138"/>
      <c r="LRN463" s="138"/>
      <c r="LRO463" s="138"/>
      <c r="LRP463" s="138"/>
      <c r="LRQ463" s="138"/>
      <c r="LRR463" s="138"/>
      <c r="LRS463" s="138"/>
      <c r="LRT463" s="138"/>
      <c r="LRU463" s="138"/>
      <c r="LRV463" s="138"/>
      <c r="LRW463" s="138"/>
      <c r="LRX463" s="138"/>
      <c r="LRY463" s="138"/>
      <c r="LRZ463" s="138"/>
      <c r="LSA463" s="138"/>
      <c r="LSB463" s="138"/>
      <c r="LSC463" s="138"/>
      <c r="LSD463" s="138"/>
      <c r="LSE463" s="138"/>
      <c r="LSF463" s="138"/>
      <c r="LSG463" s="138"/>
      <c r="LSH463" s="138"/>
      <c r="LSI463" s="138"/>
      <c r="LSJ463" s="138"/>
      <c r="LSK463" s="138"/>
      <c r="LSL463" s="138"/>
      <c r="LSM463" s="138"/>
      <c r="LSN463" s="138"/>
      <c r="LSO463" s="138"/>
      <c r="LSP463" s="138"/>
      <c r="LSQ463" s="138"/>
      <c r="LSR463" s="138"/>
      <c r="LSS463" s="138"/>
      <c r="LST463" s="138"/>
      <c r="LSU463" s="138"/>
      <c r="LSV463" s="138"/>
      <c r="LSW463" s="138"/>
      <c r="LSX463" s="138"/>
      <c r="LSY463" s="138"/>
      <c r="LSZ463" s="138"/>
      <c r="LTA463" s="138"/>
      <c r="LTB463" s="138"/>
      <c r="LTC463" s="138"/>
      <c r="LTD463" s="138"/>
      <c r="LTE463" s="138"/>
      <c r="LTF463" s="138"/>
      <c r="LTG463" s="138"/>
      <c r="LTH463" s="138"/>
      <c r="LTI463" s="138"/>
      <c r="LTJ463" s="138"/>
      <c r="LTK463" s="138"/>
      <c r="LTL463" s="138"/>
      <c r="LTM463" s="138"/>
      <c r="LTN463" s="138"/>
      <c r="LTO463" s="138"/>
      <c r="LTP463" s="138"/>
      <c r="LTQ463" s="138"/>
      <c r="LTR463" s="138"/>
      <c r="LTS463" s="138"/>
      <c r="LTT463" s="138"/>
      <c r="LTU463" s="138"/>
      <c r="LTV463" s="138"/>
      <c r="LTW463" s="138"/>
      <c r="LTX463" s="138"/>
      <c r="LTY463" s="138"/>
      <c r="LTZ463" s="138"/>
      <c r="LUA463" s="138"/>
      <c r="LUB463" s="138"/>
      <c r="LUC463" s="138"/>
      <c r="LUD463" s="138"/>
      <c r="LUE463" s="138"/>
      <c r="LUF463" s="138"/>
      <c r="LUG463" s="138"/>
      <c r="LUH463" s="138"/>
      <c r="LUI463" s="138"/>
      <c r="LUJ463" s="138"/>
      <c r="LUK463" s="138"/>
      <c r="LUL463" s="138"/>
      <c r="LUM463" s="138"/>
      <c r="LUN463" s="138"/>
      <c r="LUO463" s="138"/>
      <c r="LUP463" s="138"/>
      <c r="LUQ463" s="138"/>
      <c r="LUR463" s="138"/>
      <c r="LUS463" s="138"/>
      <c r="LUT463" s="138"/>
      <c r="LUU463" s="138"/>
      <c r="LUV463" s="138"/>
      <c r="LUW463" s="138"/>
      <c r="LUX463" s="138"/>
      <c r="LUY463" s="138"/>
      <c r="LUZ463" s="138"/>
      <c r="LVA463" s="138"/>
      <c r="LVB463" s="138"/>
      <c r="LVC463" s="138"/>
      <c r="LVD463" s="138"/>
      <c r="LVE463" s="138"/>
      <c r="LVF463" s="138"/>
      <c r="LVG463" s="138"/>
      <c r="LVH463" s="138"/>
      <c r="LVI463" s="138"/>
      <c r="LVJ463" s="138"/>
      <c r="LVK463" s="138"/>
      <c r="LVL463" s="138"/>
      <c r="LVM463" s="138"/>
      <c r="LVN463" s="138"/>
      <c r="LVO463" s="138"/>
      <c r="LVP463" s="138"/>
      <c r="LVQ463" s="138"/>
      <c r="LVR463" s="138"/>
      <c r="LVS463" s="138"/>
      <c r="LVT463" s="138"/>
      <c r="LVU463" s="138"/>
      <c r="LVV463" s="138"/>
      <c r="LVW463" s="138"/>
      <c r="LVX463" s="138"/>
      <c r="LVY463" s="138"/>
      <c r="LVZ463" s="138"/>
      <c r="LWA463" s="138"/>
      <c r="LWB463" s="138"/>
      <c r="LWC463" s="138"/>
      <c r="LWD463" s="138"/>
      <c r="LWE463" s="138"/>
      <c r="LWF463" s="138"/>
      <c r="LWG463" s="138"/>
      <c r="LWH463" s="138"/>
      <c r="LWI463" s="138"/>
      <c r="LWJ463" s="138"/>
      <c r="LWK463" s="138"/>
      <c r="LWL463" s="138"/>
      <c r="LWM463" s="138"/>
      <c r="LWN463" s="138"/>
      <c r="LWO463" s="138"/>
      <c r="LWP463" s="138"/>
      <c r="LWQ463" s="138"/>
      <c r="LWR463" s="138"/>
      <c r="LWS463" s="138"/>
      <c r="LWT463" s="138"/>
      <c r="LWU463" s="138"/>
      <c r="LWV463" s="138"/>
      <c r="LWW463" s="138"/>
      <c r="LWX463" s="138"/>
      <c r="LWY463" s="138"/>
      <c r="LWZ463" s="138"/>
      <c r="LXA463" s="138"/>
      <c r="LXB463" s="138"/>
      <c r="LXC463" s="138"/>
      <c r="LXD463" s="138"/>
      <c r="LXE463" s="138"/>
      <c r="LXF463" s="138"/>
      <c r="LXG463" s="138"/>
      <c r="LXH463" s="138"/>
      <c r="LXI463" s="138"/>
      <c r="LXJ463" s="138"/>
      <c r="LXK463" s="138"/>
      <c r="LXL463" s="138"/>
      <c r="LXM463" s="138"/>
      <c r="LXN463" s="138"/>
      <c r="LXO463" s="138"/>
      <c r="LXP463" s="138"/>
      <c r="LXQ463" s="138"/>
      <c r="LXR463" s="138"/>
      <c r="LXS463" s="138"/>
      <c r="LXT463" s="138"/>
      <c r="LXU463" s="138"/>
      <c r="LXV463" s="138"/>
      <c r="LXW463" s="138"/>
      <c r="LXX463" s="138"/>
      <c r="LXY463" s="138"/>
      <c r="LXZ463" s="138"/>
      <c r="LYA463" s="138"/>
      <c r="LYB463" s="138"/>
      <c r="LYC463" s="138"/>
      <c r="LYD463" s="138"/>
      <c r="LYE463" s="138"/>
      <c r="LYF463" s="138"/>
      <c r="LYG463" s="138"/>
      <c r="LYH463" s="138"/>
      <c r="LYI463" s="138"/>
      <c r="LYJ463" s="138"/>
      <c r="LYK463" s="138"/>
      <c r="LYL463" s="138"/>
      <c r="LYM463" s="138"/>
      <c r="LYN463" s="138"/>
      <c r="LYO463" s="138"/>
      <c r="LYP463" s="138"/>
      <c r="LYQ463" s="138"/>
      <c r="LYR463" s="138"/>
      <c r="LYS463" s="138"/>
      <c r="LYT463" s="138"/>
      <c r="LYU463" s="138"/>
      <c r="LYV463" s="138"/>
      <c r="LYW463" s="138"/>
      <c r="LYX463" s="138"/>
      <c r="LYY463" s="138"/>
      <c r="LYZ463" s="138"/>
      <c r="LZA463" s="138"/>
      <c r="LZB463" s="138"/>
      <c r="LZC463" s="138"/>
      <c r="LZD463" s="138"/>
      <c r="LZE463" s="138"/>
      <c r="LZF463" s="138"/>
      <c r="LZG463" s="138"/>
      <c r="LZH463" s="138"/>
      <c r="LZI463" s="138"/>
      <c r="LZJ463" s="138"/>
      <c r="LZK463" s="138"/>
      <c r="LZL463" s="138"/>
      <c r="LZM463" s="138"/>
      <c r="LZN463" s="138"/>
      <c r="LZO463" s="138"/>
      <c r="LZP463" s="138"/>
      <c r="LZQ463" s="138"/>
      <c r="LZR463" s="138"/>
      <c r="LZS463" s="138"/>
      <c r="LZT463" s="138"/>
      <c r="LZU463" s="138"/>
      <c r="LZV463" s="138"/>
      <c r="LZW463" s="138"/>
      <c r="LZX463" s="138"/>
      <c r="LZY463" s="138"/>
      <c r="LZZ463" s="138"/>
      <c r="MAA463" s="138"/>
      <c r="MAB463" s="138"/>
      <c r="MAC463" s="138"/>
      <c r="MAD463" s="138"/>
      <c r="MAE463" s="138"/>
      <c r="MAF463" s="138"/>
      <c r="MAG463" s="138"/>
      <c r="MAH463" s="138"/>
      <c r="MAI463" s="138"/>
      <c r="MAJ463" s="138"/>
      <c r="MAK463" s="138"/>
      <c r="MAL463" s="138"/>
      <c r="MAM463" s="138"/>
      <c r="MAN463" s="138"/>
      <c r="MAO463" s="138"/>
      <c r="MAP463" s="138"/>
      <c r="MAQ463" s="138"/>
      <c r="MAR463" s="138"/>
      <c r="MAS463" s="138"/>
      <c r="MAT463" s="138"/>
      <c r="MAU463" s="138"/>
      <c r="MAV463" s="138"/>
      <c r="MAW463" s="138"/>
      <c r="MAX463" s="138"/>
      <c r="MAY463" s="138"/>
      <c r="MAZ463" s="138"/>
      <c r="MBA463" s="138"/>
      <c r="MBB463" s="138"/>
      <c r="MBC463" s="138"/>
      <c r="MBD463" s="138"/>
      <c r="MBE463" s="138"/>
      <c r="MBF463" s="138"/>
      <c r="MBG463" s="138"/>
      <c r="MBH463" s="138"/>
      <c r="MBI463" s="138"/>
      <c r="MBJ463" s="138"/>
      <c r="MBK463" s="138"/>
      <c r="MBL463" s="138"/>
      <c r="MBM463" s="138"/>
      <c r="MBN463" s="138"/>
      <c r="MBO463" s="138"/>
      <c r="MBP463" s="138"/>
      <c r="MBQ463" s="138"/>
      <c r="MBR463" s="138"/>
      <c r="MBS463" s="138"/>
      <c r="MBT463" s="138"/>
      <c r="MBU463" s="138"/>
      <c r="MBV463" s="138"/>
      <c r="MBW463" s="138"/>
      <c r="MBX463" s="138"/>
      <c r="MBY463" s="138"/>
      <c r="MBZ463" s="138"/>
      <c r="MCA463" s="138"/>
      <c r="MCB463" s="138"/>
      <c r="MCC463" s="138"/>
      <c r="MCD463" s="138"/>
      <c r="MCE463" s="138"/>
      <c r="MCF463" s="138"/>
      <c r="MCG463" s="138"/>
      <c r="MCH463" s="138"/>
      <c r="MCI463" s="138"/>
      <c r="MCJ463" s="138"/>
      <c r="MCK463" s="138"/>
      <c r="MCL463" s="138"/>
      <c r="MCM463" s="138"/>
      <c r="MCN463" s="138"/>
      <c r="MCO463" s="138"/>
      <c r="MCP463" s="138"/>
      <c r="MCQ463" s="138"/>
      <c r="MCR463" s="138"/>
      <c r="MCS463" s="138"/>
      <c r="MCT463" s="138"/>
      <c r="MCU463" s="138"/>
      <c r="MCV463" s="138"/>
      <c r="MCW463" s="138"/>
      <c r="MCX463" s="138"/>
      <c r="MCY463" s="138"/>
      <c r="MCZ463" s="138"/>
      <c r="MDA463" s="138"/>
      <c r="MDB463" s="138"/>
      <c r="MDC463" s="138"/>
      <c r="MDD463" s="138"/>
      <c r="MDE463" s="138"/>
      <c r="MDF463" s="138"/>
      <c r="MDG463" s="138"/>
      <c r="MDH463" s="138"/>
      <c r="MDI463" s="138"/>
      <c r="MDJ463" s="138"/>
      <c r="MDK463" s="138"/>
      <c r="MDL463" s="138"/>
      <c r="MDM463" s="138"/>
      <c r="MDN463" s="138"/>
      <c r="MDO463" s="138"/>
      <c r="MDP463" s="138"/>
      <c r="MDQ463" s="138"/>
      <c r="MDR463" s="138"/>
      <c r="MDS463" s="138"/>
      <c r="MDT463" s="138"/>
      <c r="MDU463" s="138"/>
      <c r="MDV463" s="138"/>
      <c r="MDW463" s="138"/>
      <c r="MDX463" s="138"/>
      <c r="MDY463" s="138"/>
      <c r="MDZ463" s="138"/>
      <c r="MEA463" s="138"/>
      <c r="MEB463" s="138"/>
      <c r="MEC463" s="138"/>
      <c r="MED463" s="138"/>
      <c r="MEE463" s="138"/>
      <c r="MEF463" s="138"/>
      <c r="MEG463" s="138"/>
      <c r="MEH463" s="138"/>
      <c r="MEI463" s="138"/>
      <c r="MEJ463" s="138"/>
      <c r="MEK463" s="138"/>
      <c r="MEL463" s="138"/>
      <c r="MEM463" s="138"/>
      <c r="MEN463" s="138"/>
      <c r="MEO463" s="138"/>
      <c r="MEP463" s="138"/>
      <c r="MEQ463" s="138"/>
      <c r="MER463" s="138"/>
      <c r="MES463" s="138"/>
      <c r="MET463" s="138"/>
      <c r="MEU463" s="138"/>
      <c r="MEV463" s="138"/>
      <c r="MEW463" s="138"/>
      <c r="MEX463" s="138"/>
      <c r="MEY463" s="138"/>
      <c r="MEZ463" s="138"/>
      <c r="MFA463" s="138"/>
      <c r="MFB463" s="138"/>
      <c r="MFC463" s="138"/>
      <c r="MFD463" s="138"/>
      <c r="MFE463" s="138"/>
      <c r="MFF463" s="138"/>
      <c r="MFG463" s="138"/>
      <c r="MFH463" s="138"/>
      <c r="MFI463" s="138"/>
      <c r="MFJ463" s="138"/>
      <c r="MFK463" s="138"/>
      <c r="MFL463" s="138"/>
      <c r="MFM463" s="138"/>
      <c r="MFN463" s="138"/>
      <c r="MFO463" s="138"/>
      <c r="MFP463" s="138"/>
      <c r="MFQ463" s="138"/>
      <c r="MFR463" s="138"/>
      <c r="MFS463" s="138"/>
      <c r="MFT463" s="138"/>
      <c r="MFU463" s="138"/>
      <c r="MFV463" s="138"/>
      <c r="MFW463" s="138"/>
      <c r="MFX463" s="138"/>
      <c r="MFY463" s="138"/>
      <c r="MFZ463" s="138"/>
      <c r="MGA463" s="138"/>
      <c r="MGB463" s="138"/>
      <c r="MGC463" s="138"/>
      <c r="MGD463" s="138"/>
      <c r="MGE463" s="138"/>
      <c r="MGF463" s="138"/>
      <c r="MGG463" s="138"/>
      <c r="MGH463" s="138"/>
      <c r="MGI463" s="138"/>
      <c r="MGJ463" s="138"/>
      <c r="MGK463" s="138"/>
      <c r="MGL463" s="138"/>
      <c r="MGM463" s="138"/>
      <c r="MGN463" s="138"/>
      <c r="MGO463" s="138"/>
      <c r="MGP463" s="138"/>
      <c r="MGQ463" s="138"/>
      <c r="MGR463" s="138"/>
      <c r="MGS463" s="138"/>
      <c r="MGT463" s="138"/>
      <c r="MGU463" s="138"/>
      <c r="MGV463" s="138"/>
      <c r="MGW463" s="138"/>
      <c r="MGX463" s="138"/>
      <c r="MGY463" s="138"/>
      <c r="MGZ463" s="138"/>
      <c r="MHA463" s="138"/>
      <c r="MHB463" s="138"/>
      <c r="MHC463" s="138"/>
      <c r="MHD463" s="138"/>
      <c r="MHE463" s="138"/>
      <c r="MHF463" s="138"/>
      <c r="MHG463" s="138"/>
      <c r="MHH463" s="138"/>
      <c r="MHI463" s="138"/>
      <c r="MHJ463" s="138"/>
      <c r="MHK463" s="138"/>
      <c r="MHL463" s="138"/>
      <c r="MHM463" s="138"/>
      <c r="MHN463" s="138"/>
      <c r="MHO463" s="138"/>
      <c r="MHP463" s="138"/>
      <c r="MHQ463" s="138"/>
      <c r="MHR463" s="138"/>
      <c r="MHS463" s="138"/>
      <c r="MHT463" s="138"/>
      <c r="MHU463" s="138"/>
      <c r="MHV463" s="138"/>
      <c r="MHW463" s="138"/>
      <c r="MHX463" s="138"/>
      <c r="MHY463" s="138"/>
      <c r="MHZ463" s="138"/>
      <c r="MIA463" s="138"/>
      <c r="MIB463" s="138"/>
      <c r="MIC463" s="138"/>
      <c r="MID463" s="138"/>
      <c r="MIE463" s="138"/>
      <c r="MIF463" s="138"/>
      <c r="MIG463" s="138"/>
      <c r="MIH463" s="138"/>
      <c r="MII463" s="138"/>
      <c r="MIJ463" s="138"/>
      <c r="MIK463" s="138"/>
      <c r="MIL463" s="138"/>
      <c r="MIM463" s="138"/>
      <c r="MIN463" s="138"/>
      <c r="MIO463" s="138"/>
      <c r="MIP463" s="138"/>
      <c r="MIQ463" s="138"/>
      <c r="MIR463" s="138"/>
      <c r="MIS463" s="138"/>
      <c r="MIT463" s="138"/>
      <c r="MIU463" s="138"/>
      <c r="MIV463" s="138"/>
      <c r="MIW463" s="138"/>
      <c r="MIX463" s="138"/>
      <c r="MIY463" s="138"/>
      <c r="MIZ463" s="138"/>
      <c r="MJA463" s="138"/>
      <c r="MJB463" s="138"/>
      <c r="MJC463" s="138"/>
      <c r="MJD463" s="138"/>
      <c r="MJE463" s="138"/>
      <c r="MJF463" s="138"/>
      <c r="MJG463" s="138"/>
      <c r="MJH463" s="138"/>
      <c r="MJI463" s="138"/>
      <c r="MJJ463" s="138"/>
      <c r="MJK463" s="138"/>
      <c r="MJL463" s="138"/>
      <c r="MJM463" s="138"/>
      <c r="MJN463" s="138"/>
      <c r="MJO463" s="138"/>
      <c r="MJP463" s="138"/>
      <c r="MJQ463" s="138"/>
      <c r="MJR463" s="138"/>
      <c r="MJS463" s="138"/>
      <c r="MJT463" s="138"/>
      <c r="MJU463" s="138"/>
      <c r="MJV463" s="138"/>
      <c r="MJW463" s="138"/>
      <c r="MJX463" s="138"/>
      <c r="MJY463" s="138"/>
      <c r="MJZ463" s="138"/>
      <c r="MKA463" s="138"/>
      <c r="MKB463" s="138"/>
      <c r="MKC463" s="138"/>
      <c r="MKD463" s="138"/>
      <c r="MKE463" s="138"/>
      <c r="MKF463" s="138"/>
      <c r="MKG463" s="138"/>
      <c r="MKH463" s="138"/>
      <c r="MKI463" s="138"/>
      <c r="MKJ463" s="138"/>
      <c r="MKK463" s="138"/>
      <c r="MKL463" s="138"/>
      <c r="MKM463" s="138"/>
      <c r="MKN463" s="138"/>
      <c r="MKO463" s="138"/>
      <c r="MKP463" s="138"/>
      <c r="MKQ463" s="138"/>
      <c r="MKR463" s="138"/>
      <c r="MKS463" s="138"/>
      <c r="MKT463" s="138"/>
      <c r="MKU463" s="138"/>
      <c r="MKV463" s="138"/>
      <c r="MKW463" s="138"/>
      <c r="MKX463" s="138"/>
      <c r="MKY463" s="138"/>
      <c r="MKZ463" s="138"/>
      <c r="MLA463" s="138"/>
      <c r="MLB463" s="138"/>
      <c r="MLC463" s="138"/>
      <c r="MLD463" s="138"/>
      <c r="MLE463" s="138"/>
      <c r="MLF463" s="138"/>
      <c r="MLG463" s="138"/>
      <c r="MLH463" s="138"/>
      <c r="MLI463" s="138"/>
      <c r="MLJ463" s="138"/>
      <c r="MLK463" s="138"/>
      <c r="MLL463" s="138"/>
      <c r="MLM463" s="138"/>
      <c r="MLN463" s="138"/>
      <c r="MLO463" s="138"/>
      <c r="MLP463" s="138"/>
      <c r="MLQ463" s="138"/>
      <c r="MLR463" s="138"/>
      <c r="MLS463" s="138"/>
      <c r="MLT463" s="138"/>
      <c r="MLU463" s="138"/>
      <c r="MLV463" s="138"/>
      <c r="MLW463" s="138"/>
      <c r="MLX463" s="138"/>
      <c r="MLY463" s="138"/>
      <c r="MLZ463" s="138"/>
      <c r="MMA463" s="138"/>
      <c r="MMB463" s="138"/>
      <c r="MMC463" s="138"/>
      <c r="MMD463" s="138"/>
      <c r="MME463" s="138"/>
      <c r="MMF463" s="138"/>
      <c r="MMG463" s="138"/>
      <c r="MMH463" s="138"/>
      <c r="MMI463" s="138"/>
      <c r="MMJ463" s="138"/>
      <c r="MMK463" s="138"/>
      <c r="MML463" s="138"/>
      <c r="MMM463" s="138"/>
      <c r="MMN463" s="138"/>
      <c r="MMO463" s="138"/>
      <c r="MMP463" s="138"/>
      <c r="MMQ463" s="138"/>
      <c r="MMR463" s="138"/>
      <c r="MMS463" s="138"/>
      <c r="MMT463" s="138"/>
      <c r="MMU463" s="138"/>
      <c r="MMV463" s="138"/>
      <c r="MMW463" s="138"/>
      <c r="MMX463" s="138"/>
      <c r="MMY463" s="138"/>
      <c r="MMZ463" s="138"/>
      <c r="MNA463" s="138"/>
      <c r="MNB463" s="138"/>
      <c r="MNC463" s="138"/>
      <c r="MND463" s="138"/>
      <c r="MNE463" s="138"/>
      <c r="MNF463" s="138"/>
      <c r="MNG463" s="138"/>
      <c r="MNH463" s="138"/>
      <c r="MNI463" s="138"/>
      <c r="MNJ463" s="138"/>
      <c r="MNK463" s="138"/>
      <c r="MNL463" s="138"/>
      <c r="MNM463" s="138"/>
      <c r="MNN463" s="138"/>
      <c r="MNO463" s="138"/>
      <c r="MNP463" s="138"/>
      <c r="MNQ463" s="138"/>
      <c r="MNR463" s="138"/>
      <c r="MNS463" s="138"/>
      <c r="MNT463" s="138"/>
      <c r="MNU463" s="138"/>
      <c r="MNV463" s="138"/>
      <c r="MNW463" s="138"/>
      <c r="MNX463" s="138"/>
      <c r="MNY463" s="138"/>
      <c r="MNZ463" s="138"/>
      <c r="MOA463" s="138"/>
      <c r="MOB463" s="138"/>
      <c r="MOC463" s="138"/>
      <c r="MOD463" s="138"/>
      <c r="MOE463" s="138"/>
      <c r="MOF463" s="138"/>
      <c r="MOG463" s="138"/>
      <c r="MOH463" s="138"/>
      <c r="MOI463" s="138"/>
      <c r="MOJ463" s="138"/>
      <c r="MOK463" s="138"/>
      <c r="MOL463" s="138"/>
      <c r="MOM463" s="138"/>
      <c r="MON463" s="138"/>
      <c r="MOO463" s="138"/>
      <c r="MOP463" s="138"/>
      <c r="MOQ463" s="138"/>
      <c r="MOR463" s="138"/>
      <c r="MOS463" s="138"/>
      <c r="MOT463" s="138"/>
      <c r="MOU463" s="138"/>
      <c r="MOV463" s="138"/>
      <c r="MOW463" s="138"/>
      <c r="MOX463" s="138"/>
      <c r="MOY463" s="138"/>
      <c r="MOZ463" s="138"/>
      <c r="MPA463" s="138"/>
      <c r="MPB463" s="138"/>
      <c r="MPC463" s="138"/>
      <c r="MPD463" s="138"/>
      <c r="MPE463" s="138"/>
      <c r="MPF463" s="138"/>
      <c r="MPG463" s="138"/>
      <c r="MPH463" s="138"/>
      <c r="MPI463" s="138"/>
      <c r="MPJ463" s="138"/>
      <c r="MPK463" s="138"/>
      <c r="MPL463" s="138"/>
      <c r="MPM463" s="138"/>
      <c r="MPN463" s="138"/>
      <c r="MPO463" s="138"/>
      <c r="MPP463" s="138"/>
      <c r="MPQ463" s="138"/>
      <c r="MPR463" s="138"/>
      <c r="MPS463" s="138"/>
      <c r="MPT463" s="138"/>
      <c r="MPU463" s="138"/>
      <c r="MPV463" s="138"/>
      <c r="MPW463" s="138"/>
      <c r="MPX463" s="138"/>
      <c r="MPY463" s="138"/>
      <c r="MPZ463" s="138"/>
      <c r="MQA463" s="138"/>
      <c r="MQB463" s="138"/>
      <c r="MQC463" s="138"/>
      <c r="MQD463" s="138"/>
      <c r="MQE463" s="138"/>
      <c r="MQF463" s="138"/>
      <c r="MQG463" s="138"/>
      <c r="MQH463" s="138"/>
      <c r="MQI463" s="138"/>
      <c r="MQJ463" s="138"/>
      <c r="MQK463" s="138"/>
      <c r="MQL463" s="138"/>
      <c r="MQM463" s="138"/>
      <c r="MQN463" s="138"/>
      <c r="MQO463" s="138"/>
      <c r="MQP463" s="138"/>
      <c r="MQQ463" s="138"/>
      <c r="MQR463" s="138"/>
      <c r="MQS463" s="138"/>
      <c r="MQT463" s="138"/>
      <c r="MQU463" s="138"/>
      <c r="MQV463" s="138"/>
      <c r="MQW463" s="138"/>
      <c r="MQX463" s="138"/>
      <c r="MQY463" s="138"/>
      <c r="MQZ463" s="138"/>
      <c r="MRA463" s="138"/>
      <c r="MRB463" s="138"/>
      <c r="MRC463" s="138"/>
      <c r="MRD463" s="138"/>
      <c r="MRE463" s="138"/>
      <c r="MRF463" s="138"/>
      <c r="MRG463" s="138"/>
      <c r="MRH463" s="138"/>
      <c r="MRI463" s="138"/>
      <c r="MRJ463" s="138"/>
      <c r="MRK463" s="138"/>
      <c r="MRL463" s="138"/>
      <c r="MRM463" s="138"/>
      <c r="MRN463" s="138"/>
      <c r="MRO463" s="138"/>
      <c r="MRP463" s="138"/>
      <c r="MRQ463" s="138"/>
      <c r="MRR463" s="138"/>
      <c r="MRS463" s="138"/>
      <c r="MRT463" s="138"/>
      <c r="MRU463" s="138"/>
      <c r="MRV463" s="138"/>
      <c r="MRW463" s="138"/>
      <c r="MRX463" s="138"/>
      <c r="MRY463" s="138"/>
      <c r="MRZ463" s="138"/>
      <c r="MSA463" s="138"/>
      <c r="MSB463" s="138"/>
      <c r="MSC463" s="138"/>
      <c r="MSD463" s="138"/>
      <c r="MSE463" s="138"/>
      <c r="MSF463" s="138"/>
      <c r="MSG463" s="138"/>
      <c r="MSH463" s="138"/>
      <c r="MSI463" s="138"/>
      <c r="MSJ463" s="138"/>
      <c r="MSK463" s="138"/>
      <c r="MSL463" s="138"/>
      <c r="MSM463" s="138"/>
      <c r="MSN463" s="138"/>
      <c r="MSO463" s="138"/>
      <c r="MSP463" s="138"/>
      <c r="MSQ463" s="138"/>
      <c r="MSR463" s="138"/>
      <c r="MSS463" s="138"/>
      <c r="MST463" s="138"/>
      <c r="MSU463" s="138"/>
      <c r="MSV463" s="138"/>
      <c r="MSW463" s="138"/>
      <c r="MSX463" s="138"/>
      <c r="MSY463" s="138"/>
      <c r="MSZ463" s="138"/>
      <c r="MTA463" s="138"/>
      <c r="MTB463" s="138"/>
      <c r="MTC463" s="138"/>
      <c r="MTD463" s="138"/>
      <c r="MTE463" s="138"/>
      <c r="MTF463" s="138"/>
      <c r="MTG463" s="138"/>
      <c r="MTH463" s="138"/>
      <c r="MTI463" s="138"/>
      <c r="MTJ463" s="138"/>
      <c r="MTK463" s="138"/>
      <c r="MTL463" s="138"/>
      <c r="MTM463" s="138"/>
      <c r="MTN463" s="138"/>
      <c r="MTO463" s="138"/>
      <c r="MTP463" s="138"/>
      <c r="MTQ463" s="138"/>
      <c r="MTR463" s="138"/>
      <c r="MTS463" s="138"/>
      <c r="MTT463" s="138"/>
      <c r="MTU463" s="138"/>
      <c r="MTV463" s="138"/>
      <c r="MTW463" s="138"/>
      <c r="MTX463" s="138"/>
      <c r="MTY463" s="138"/>
      <c r="MTZ463" s="138"/>
      <c r="MUA463" s="138"/>
      <c r="MUB463" s="138"/>
      <c r="MUC463" s="138"/>
      <c r="MUD463" s="138"/>
      <c r="MUE463" s="138"/>
      <c r="MUF463" s="138"/>
      <c r="MUG463" s="138"/>
      <c r="MUH463" s="138"/>
      <c r="MUI463" s="138"/>
      <c r="MUJ463" s="138"/>
      <c r="MUK463" s="138"/>
      <c r="MUL463" s="138"/>
      <c r="MUM463" s="138"/>
      <c r="MUN463" s="138"/>
      <c r="MUO463" s="138"/>
      <c r="MUP463" s="138"/>
      <c r="MUQ463" s="138"/>
      <c r="MUR463" s="138"/>
      <c r="MUS463" s="138"/>
      <c r="MUT463" s="138"/>
      <c r="MUU463" s="138"/>
      <c r="MUV463" s="138"/>
      <c r="MUW463" s="138"/>
      <c r="MUX463" s="138"/>
      <c r="MUY463" s="138"/>
      <c r="MUZ463" s="138"/>
      <c r="MVA463" s="138"/>
      <c r="MVB463" s="138"/>
      <c r="MVC463" s="138"/>
      <c r="MVD463" s="138"/>
      <c r="MVE463" s="138"/>
      <c r="MVF463" s="138"/>
      <c r="MVG463" s="138"/>
      <c r="MVH463" s="138"/>
      <c r="MVI463" s="138"/>
      <c r="MVJ463" s="138"/>
      <c r="MVK463" s="138"/>
      <c r="MVL463" s="138"/>
      <c r="MVM463" s="138"/>
      <c r="MVN463" s="138"/>
      <c r="MVO463" s="138"/>
      <c r="MVP463" s="138"/>
      <c r="MVQ463" s="138"/>
      <c r="MVR463" s="138"/>
      <c r="MVS463" s="138"/>
      <c r="MVT463" s="138"/>
      <c r="MVU463" s="138"/>
      <c r="MVV463" s="138"/>
      <c r="MVW463" s="138"/>
      <c r="MVX463" s="138"/>
      <c r="MVY463" s="138"/>
      <c r="MVZ463" s="138"/>
      <c r="MWA463" s="138"/>
      <c r="MWB463" s="138"/>
      <c r="MWC463" s="138"/>
      <c r="MWD463" s="138"/>
      <c r="MWE463" s="138"/>
      <c r="MWF463" s="138"/>
      <c r="MWG463" s="138"/>
      <c r="MWH463" s="138"/>
      <c r="MWI463" s="138"/>
      <c r="MWJ463" s="138"/>
      <c r="MWK463" s="138"/>
      <c r="MWL463" s="138"/>
      <c r="MWM463" s="138"/>
      <c r="MWN463" s="138"/>
      <c r="MWO463" s="138"/>
      <c r="MWP463" s="138"/>
      <c r="MWQ463" s="138"/>
      <c r="MWR463" s="138"/>
      <c r="MWS463" s="138"/>
      <c r="MWT463" s="138"/>
      <c r="MWU463" s="138"/>
      <c r="MWV463" s="138"/>
      <c r="MWW463" s="138"/>
      <c r="MWX463" s="138"/>
      <c r="MWY463" s="138"/>
      <c r="MWZ463" s="138"/>
      <c r="MXA463" s="138"/>
      <c r="MXB463" s="138"/>
      <c r="MXC463" s="138"/>
      <c r="MXD463" s="138"/>
      <c r="MXE463" s="138"/>
      <c r="MXF463" s="138"/>
      <c r="MXG463" s="138"/>
      <c r="MXH463" s="138"/>
      <c r="MXI463" s="138"/>
      <c r="MXJ463" s="138"/>
      <c r="MXK463" s="138"/>
      <c r="MXL463" s="138"/>
      <c r="MXM463" s="138"/>
      <c r="MXN463" s="138"/>
      <c r="MXO463" s="138"/>
      <c r="MXP463" s="138"/>
      <c r="MXQ463" s="138"/>
      <c r="MXR463" s="138"/>
      <c r="MXS463" s="138"/>
      <c r="MXT463" s="138"/>
      <c r="MXU463" s="138"/>
      <c r="MXV463" s="138"/>
      <c r="MXW463" s="138"/>
      <c r="MXX463" s="138"/>
      <c r="MXY463" s="138"/>
      <c r="MXZ463" s="138"/>
      <c r="MYA463" s="138"/>
      <c r="MYB463" s="138"/>
      <c r="MYC463" s="138"/>
      <c r="MYD463" s="138"/>
      <c r="MYE463" s="138"/>
      <c r="MYF463" s="138"/>
      <c r="MYG463" s="138"/>
      <c r="MYH463" s="138"/>
      <c r="MYI463" s="138"/>
      <c r="MYJ463" s="138"/>
      <c r="MYK463" s="138"/>
      <c r="MYL463" s="138"/>
      <c r="MYM463" s="138"/>
      <c r="MYN463" s="138"/>
      <c r="MYO463" s="138"/>
      <c r="MYP463" s="138"/>
      <c r="MYQ463" s="138"/>
      <c r="MYR463" s="138"/>
      <c r="MYS463" s="138"/>
      <c r="MYT463" s="138"/>
      <c r="MYU463" s="138"/>
      <c r="MYV463" s="138"/>
      <c r="MYW463" s="138"/>
      <c r="MYX463" s="138"/>
      <c r="MYY463" s="138"/>
      <c r="MYZ463" s="138"/>
      <c r="MZA463" s="138"/>
      <c r="MZB463" s="138"/>
      <c r="MZC463" s="138"/>
      <c r="MZD463" s="138"/>
      <c r="MZE463" s="138"/>
      <c r="MZF463" s="138"/>
      <c r="MZG463" s="138"/>
      <c r="MZH463" s="138"/>
      <c r="MZI463" s="138"/>
      <c r="MZJ463" s="138"/>
      <c r="MZK463" s="138"/>
      <c r="MZL463" s="138"/>
      <c r="MZM463" s="138"/>
      <c r="MZN463" s="138"/>
      <c r="MZO463" s="138"/>
      <c r="MZP463" s="138"/>
      <c r="MZQ463" s="138"/>
      <c r="MZR463" s="138"/>
      <c r="MZS463" s="138"/>
      <c r="MZT463" s="138"/>
      <c r="MZU463" s="138"/>
      <c r="MZV463" s="138"/>
      <c r="MZW463" s="138"/>
      <c r="MZX463" s="138"/>
      <c r="MZY463" s="138"/>
      <c r="MZZ463" s="138"/>
      <c r="NAA463" s="138"/>
      <c r="NAB463" s="138"/>
      <c r="NAC463" s="138"/>
      <c r="NAD463" s="138"/>
      <c r="NAE463" s="138"/>
      <c r="NAF463" s="138"/>
      <c r="NAG463" s="138"/>
      <c r="NAH463" s="138"/>
      <c r="NAI463" s="138"/>
      <c r="NAJ463" s="138"/>
      <c r="NAK463" s="138"/>
      <c r="NAL463" s="138"/>
      <c r="NAM463" s="138"/>
      <c r="NAN463" s="138"/>
      <c r="NAO463" s="138"/>
      <c r="NAP463" s="138"/>
      <c r="NAQ463" s="138"/>
      <c r="NAR463" s="138"/>
      <c r="NAS463" s="138"/>
      <c r="NAT463" s="138"/>
      <c r="NAU463" s="138"/>
      <c r="NAV463" s="138"/>
      <c r="NAW463" s="138"/>
      <c r="NAX463" s="138"/>
      <c r="NAY463" s="138"/>
      <c r="NAZ463" s="138"/>
      <c r="NBA463" s="138"/>
      <c r="NBB463" s="138"/>
      <c r="NBC463" s="138"/>
      <c r="NBD463" s="138"/>
      <c r="NBE463" s="138"/>
      <c r="NBF463" s="138"/>
      <c r="NBG463" s="138"/>
      <c r="NBH463" s="138"/>
      <c r="NBI463" s="138"/>
      <c r="NBJ463" s="138"/>
      <c r="NBK463" s="138"/>
      <c r="NBL463" s="138"/>
      <c r="NBM463" s="138"/>
      <c r="NBN463" s="138"/>
      <c r="NBO463" s="138"/>
      <c r="NBP463" s="138"/>
      <c r="NBQ463" s="138"/>
      <c r="NBR463" s="138"/>
      <c r="NBS463" s="138"/>
      <c r="NBT463" s="138"/>
      <c r="NBU463" s="138"/>
      <c r="NBV463" s="138"/>
      <c r="NBW463" s="138"/>
      <c r="NBX463" s="138"/>
      <c r="NBY463" s="138"/>
      <c r="NBZ463" s="138"/>
      <c r="NCA463" s="138"/>
      <c r="NCB463" s="138"/>
      <c r="NCC463" s="138"/>
      <c r="NCD463" s="138"/>
      <c r="NCE463" s="138"/>
      <c r="NCF463" s="138"/>
      <c r="NCG463" s="138"/>
      <c r="NCH463" s="138"/>
      <c r="NCI463" s="138"/>
      <c r="NCJ463" s="138"/>
      <c r="NCK463" s="138"/>
      <c r="NCL463" s="138"/>
      <c r="NCM463" s="138"/>
      <c r="NCN463" s="138"/>
      <c r="NCO463" s="138"/>
      <c r="NCP463" s="138"/>
      <c r="NCQ463" s="138"/>
      <c r="NCR463" s="138"/>
      <c r="NCS463" s="138"/>
      <c r="NCT463" s="138"/>
      <c r="NCU463" s="138"/>
      <c r="NCV463" s="138"/>
      <c r="NCW463" s="138"/>
      <c r="NCX463" s="138"/>
      <c r="NCY463" s="138"/>
      <c r="NCZ463" s="138"/>
      <c r="NDA463" s="138"/>
      <c r="NDB463" s="138"/>
      <c r="NDC463" s="138"/>
      <c r="NDD463" s="138"/>
      <c r="NDE463" s="138"/>
      <c r="NDF463" s="138"/>
      <c r="NDG463" s="138"/>
      <c r="NDH463" s="138"/>
      <c r="NDI463" s="138"/>
      <c r="NDJ463" s="138"/>
      <c r="NDK463" s="138"/>
      <c r="NDL463" s="138"/>
      <c r="NDM463" s="138"/>
      <c r="NDN463" s="138"/>
      <c r="NDO463" s="138"/>
      <c r="NDP463" s="138"/>
      <c r="NDQ463" s="138"/>
      <c r="NDR463" s="138"/>
      <c r="NDS463" s="138"/>
      <c r="NDT463" s="138"/>
      <c r="NDU463" s="138"/>
      <c r="NDV463" s="138"/>
      <c r="NDW463" s="138"/>
      <c r="NDX463" s="138"/>
      <c r="NDY463" s="138"/>
      <c r="NDZ463" s="138"/>
      <c r="NEA463" s="138"/>
      <c r="NEB463" s="138"/>
      <c r="NEC463" s="138"/>
      <c r="NED463" s="138"/>
      <c r="NEE463" s="138"/>
      <c r="NEF463" s="138"/>
      <c r="NEG463" s="138"/>
      <c r="NEH463" s="138"/>
      <c r="NEI463" s="138"/>
      <c r="NEJ463" s="138"/>
      <c r="NEK463" s="138"/>
      <c r="NEL463" s="138"/>
      <c r="NEM463" s="138"/>
      <c r="NEN463" s="138"/>
      <c r="NEO463" s="138"/>
      <c r="NEP463" s="138"/>
      <c r="NEQ463" s="138"/>
      <c r="NER463" s="138"/>
      <c r="NES463" s="138"/>
      <c r="NET463" s="138"/>
      <c r="NEU463" s="138"/>
      <c r="NEV463" s="138"/>
      <c r="NEW463" s="138"/>
      <c r="NEX463" s="138"/>
      <c r="NEY463" s="138"/>
      <c r="NEZ463" s="138"/>
      <c r="NFA463" s="138"/>
      <c r="NFB463" s="138"/>
      <c r="NFC463" s="138"/>
      <c r="NFD463" s="138"/>
      <c r="NFE463" s="138"/>
      <c r="NFF463" s="138"/>
      <c r="NFG463" s="138"/>
      <c r="NFH463" s="138"/>
      <c r="NFI463" s="138"/>
      <c r="NFJ463" s="138"/>
      <c r="NFK463" s="138"/>
      <c r="NFL463" s="138"/>
      <c r="NFM463" s="138"/>
      <c r="NFN463" s="138"/>
      <c r="NFO463" s="138"/>
      <c r="NFP463" s="138"/>
      <c r="NFQ463" s="138"/>
      <c r="NFR463" s="138"/>
      <c r="NFS463" s="138"/>
      <c r="NFT463" s="138"/>
      <c r="NFU463" s="138"/>
      <c r="NFV463" s="138"/>
      <c r="NFW463" s="138"/>
      <c r="NFX463" s="138"/>
      <c r="NFY463" s="138"/>
      <c r="NFZ463" s="138"/>
      <c r="NGA463" s="138"/>
      <c r="NGB463" s="138"/>
      <c r="NGC463" s="138"/>
      <c r="NGD463" s="138"/>
      <c r="NGE463" s="138"/>
      <c r="NGF463" s="138"/>
      <c r="NGG463" s="138"/>
      <c r="NGH463" s="138"/>
      <c r="NGI463" s="138"/>
      <c r="NGJ463" s="138"/>
      <c r="NGK463" s="138"/>
      <c r="NGL463" s="138"/>
      <c r="NGM463" s="138"/>
      <c r="NGN463" s="138"/>
      <c r="NGO463" s="138"/>
      <c r="NGP463" s="138"/>
      <c r="NGQ463" s="138"/>
      <c r="NGR463" s="138"/>
      <c r="NGS463" s="138"/>
      <c r="NGT463" s="138"/>
      <c r="NGU463" s="138"/>
      <c r="NGV463" s="138"/>
      <c r="NGW463" s="138"/>
      <c r="NGX463" s="138"/>
      <c r="NGY463" s="138"/>
      <c r="NGZ463" s="138"/>
      <c r="NHA463" s="138"/>
      <c r="NHB463" s="138"/>
      <c r="NHC463" s="138"/>
      <c r="NHD463" s="138"/>
      <c r="NHE463" s="138"/>
      <c r="NHF463" s="138"/>
      <c r="NHG463" s="138"/>
      <c r="NHH463" s="138"/>
      <c r="NHI463" s="138"/>
      <c r="NHJ463" s="138"/>
      <c r="NHK463" s="138"/>
      <c r="NHL463" s="138"/>
      <c r="NHM463" s="138"/>
      <c r="NHN463" s="138"/>
      <c r="NHO463" s="138"/>
      <c r="NHP463" s="138"/>
      <c r="NHQ463" s="138"/>
      <c r="NHR463" s="138"/>
      <c r="NHS463" s="138"/>
      <c r="NHT463" s="138"/>
      <c r="NHU463" s="138"/>
      <c r="NHV463" s="138"/>
      <c r="NHW463" s="138"/>
      <c r="NHX463" s="138"/>
      <c r="NHY463" s="138"/>
      <c r="NHZ463" s="138"/>
      <c r="NIA463" s="138"/>
      <c r="NIB463" s="138"/>
      <c r="NIC463" s="138"/>
      <c r="NID463" s="138"/>
      <c r="NIE463" s="138"/>
      <c r="NIF463" s="138"/>
      <c r="NIG463" s="138"/>
      <c r="NIH463" s="138"/>
      <c r="NII463" s="138"/>
      <c r="NIJ463" s="138"/>
      <c r="NIK463" s="138"/>
      <c r="NIL463" s="138"/>
      <c r="NIM463" s="138"/>
      <c r="NIN463" s="138"/>
      <c r="NIO463" s="138"/>
      <c r="NIP463" s="138"/>
      <c r="NIQ463" s="138"/>
      <c r="NIR463" s="138"/>
      <c r="NIS463" s="138"/>
      <c r="NIT463" s="138"/>
      <c r="NIU463" s="138"/>
      <c r="NIV463" s="138"/>
      <c r="NIW463" s="138"/>
      <c r="NIX463" s="138"/>
      <c r="NIY463" s="138"/>
      <c r="NIZ463" s="138"/>
      <c r="NJA463" s="138"/>
      <c r="NJB463" s="138"/>
      <c r="NJC463" s="138"/>
      <c r="NJD463" s="138"/>
      <c r="NJE463" s="138"/>
      <c r="NJF463" s="138"/>
      <c r="NJG463" s="138"/>
      <c r="NJH463" s="138"/>
      <c r="NJI463" s="138"/>
      <c r="NJJ463" s="138"/>
      <c r="NJK463" s="138"/>
      <c r="NJL463" s="138"/>
      <c r="NJM463" s="138"/>
      <c r="NJN463" s="138"/>
      <c r="NJO463" s="138"/>
      <c r="NJP463" s="138"/>
      <c r="NJQ463" s="138"/>
      <c r="NJR463" s="138"/>
      <c r="NJS463" s="138"/>
      <c r="NJT463" s="138"/>
      <c r="NJU463" s="138"/>
      <c r="NJV463" s="138"/>
      <c r="NJW463" s="138"/>
      <c r="NJX463" s="138"/>
      <c r="NJY463" s="138"/>
      <c r="NJZ463" s="138"/>
      <c r="NKA463" s="138"/>
      <c r="NKB463" s="138"/>
      <c r="NKC463" s="138"/>
      <c r="NKD463" s="138"/>
      <c r="NKE463" s="138"/>
      <c r="NKF463" s="138"/>
      <c r="NKG463" s="138"/>
      <c r="NKH463" s="138"/>
      <c r="NKI463" s="138"/>
      <c r="NKJ463" s="138"/>
      <c r="NKK463" s="138"/>
      <c r="NKL463" s="138"/>
      <c r="NKM463" s="138"/>
      <c r="NKN463" s="138"/>
      <c r="NKO463" s="138"/>
      <c r="NKP463" s="138"/>
      <c r="NKQ463" s="138"/>
      <c r="NKR463" s="138"/>
      <c r="NKS463" s="138"/>
      <c r="NKT463" s="138"/>
      <c r="NKU463" s="138"/>
      <c r="NKV463" s="138"/>
      <c r="NKW463" s="138"/>
      <c r="NKX463" s="138"/>
      <c r="NKY463" s="138"/>
      <c r="NKZ463" s="138"/>
      <c r="NLA463" s="138"/>
      <c r="NLB463" s="138"/>
      <c r="NLC463" s="138"/>
      <c r="NLD463" s="138"/>
      <c r="NLE463" s="138"/>
      <c r="NLF463" s="138"/>
      <c r="NLG463" s="138"/>
      <c r="NLH463" s="138"/>
      <c r="NLI463" s="138"/>
      <c r="NLJ463" s="138"/>
      <c r="NLK463" s="138"/>
      <c r="NLL463" s="138"/>
      <c r="NLM463" s="138"/>
      <c r="NLN463" s="138"/>
      <c r="NLO463" s="138"/>
      <c r="NLP463" s="138"/>
      <c r="NLQ463" s="138"/>
      <c r="NLR463" s="138"/>
      <c r="NLS463" s="138"/>
      <c r="NLT463" s="138"/>
      <c r="NLU463" s="138"/>
      <c r="NLV463" s="138"/>
      <c r="NLW463" s="138"/>
      <c r="NLX463" s="138"/>
      <c r="NLY463" s="138"/>
      <c r="NLZ463" s="138"/>
      <c r="NMA463" s="138"/>
      <c r="NMB463" s="138"/>
      <c r="NMC463" s="138"/>
      <c r="NMD463" s="138"/>
      <c r="NME463" s="138"/>
      <c r="NMF463" s="138"/>
      <c r="NMG463" s="138"/>
      <c r="NMH463" s="138"/>
      <c r="NMI463" s="138"/>
      <c r="NMJ463" s="138"/>
      <c r="NMK463" s="138"/>
      <c r="NML463" s="138"/>
      <c r="NMM463" s="138"/>
      <c r="NMN463" s="138"/>
      <c r="NMO463" s="138"/>
      <c r="NMP463" s="138"/>
      <c r="NMQ463" s="138"/>
      <c r="NMR463" s="138"/>
      <c r="NMS463" s="138"/>
      <c r="NMT463" s="138"/>
      <c r="NMU463" s="138"/>
      <c r="NMV463" s="138"/>
      <c r="NMW463" s="138"/>
      <c r="NMX463" s="138"/>
      <c r="NMY463" s="138"/>
      <c r="NMZ463" s="138"/>
      <c r="NNA463" s="138"/>
      <c r="NNB463" s="138"/>
      <c r="NNC463" s="138"/>
      <c r="NND463" s="138"/>
      <c r="NNE463" s="138"/>
      <c r="NNF463" s="138"/>
      <c r="NNG463" s="138"/>
      <c r="NNH463" s="138"/>
      <c r="NNI463" s="138"/>
      <c r="NNJ463" s="138"/>
      <c r="NNK463" s="138"/>
      <c r="NNL463" s="138"/>
      <c r="NNM463" s="138"/>
      <c r="NNN463" s="138"/>
      <c r="NNO463" s="138"/>
      <c r="NNP463" s="138"/>
      <c r="NNQ463" s="138"/>
      <c r="NNR463" s="138"/>
      <c r="NNS463" s="138"/>
      <c r="NNT463" s="138"/>
      <c r="NNU463" s="138"/>
      <c r="NNV463" s="138"/>
      <c r="NNW463" s="138"/>
      <c r="NNX463" s="138"/>
      <c r="NNY463" s="138"/>
      <c r="NNZ463" s="138"/>
      <c r="NOA463" s="138"/>
      <c r="NOB463" s="138"/>
      <c r="NOC463" s="138"/>
      <c r="NOD463" s="138"/>
      <c r="NOE463" s="138"/>
      <c r="NOF463" s="138"/>
      <c r="NOG463" s="138"/>
      <c r="NOH463" s="138"/>
      <c r="NOI463" s="138"/>
      <c r="NOJ463" s="138"/>
      <c r="NOK463" s="138"/>
      <c r="NOL463" s="138"/>
      <c r="NOM463" s="138"/>
      <c r="NON463" s="138"/>
      <c r="NOO463" s="138"/>
      <c r="NOP463" s="138"/>
      <c r="NOQ463" s="138"/>
      <c r="NOR463" s="138"/>
      <c r="NOS463" s="138"/>
      <c r="NOT463" s="138"/>
      <c r="NOU463" s="138"/>
      <c r="NOV463" s="138"/>
      <c r="NOW463" s="138"/>
      <c r="NOX463" s="138"/>
      <c r="NOY463" s="138"/>
      <c r="NOZ463" s="138"/>
      <c r="NPA463" s="138"/>
      <c r="NPB463" s="138"/>
      <c r="NPC463" s="138"/>
      <c r="NPD463" s="138"/>
      <c r="NPE463" s="138"/>
      <c r="NPF463" s="138"/>
      <c r="NPG463" s="138"/>
      <c r="NPH463" s="138"/>
      <c r="NPI463" s="138"/>
      <c r="NPJ463" s="138"/>
      <c r="NPK463" s="138"/>
      <c r="NPL463" s="138"/>
      <c r="NPM463" s="138"/>
      <c r="NPN463" s="138"/>
      <c r="NPO463" s="138"/>
      <c r="NPP463" s="138"/>
      <c r="NPQ463" s="138"/>
      <c r="NPR463" s="138"/>
      <c r="NPS463" s="138"/>
      <c r="NPT463" s="138"/>
      <c r="NPU463" s="138"/>
      <c r="NPV463" s="138"/>
      <c r="NPW463" s="138"/>
      <c r="NPX463" s="138"/>
      <c r="NPY463" s="138"/>
      <c r="NPZ463" s="138"/>
      <c r="NQA463" s="138"/>
      <c r="NQB463" s="138"/>
      <c r="NQC463" s="138"/>
      <c r="NQD463" s="138"/>
      <c r="NQE463" s="138"/>
      <c r="NQF463" s="138"/>
      <c r="NQG463" s="138"/>
      <c r="NQH463" s="138"/>
      <c r="NQI463" s="138"/>
      <c r="NQJ463" s="138"/>
      <c r="NQK463" s="138"/>
      <c r="NQL463" s="138"/>
      <c r="NQM463" s="138"/>
      <c r="NQN463" s="138"/>
      <c r="NQO463" s="138"/>
      <c r="NQP463" s="138"/>
      <c r="NQQ463" s="138"/>
      <c r="NQR463" s="138"/>
      <c r="NQS463" s="138"/>
      <c r="NQT463" s="138"/>
      <c r="NQU463" s="138"/>
      <c r="NQV463" s="138"/>
      <c r="NQW463" s="138"/>
      <c r="NQX463" s="138"/>
      <c r="NQY463" s="138"/>
      <c r="NQZ463" s="138"/>
      <c r="NRA463" s="138"/>
      <c r="NRB463" s="138"/>
      <c r="NRC463" s="138"/>
      <c r="NRD463" s="138"/>
      <c r="NRE463" s="138"/>
      <c r="NRF463" s="138"/>
      <c r="NRG463" s="138"/>
      <c r="NRH463" s="138"/>
      <c r="NRI463" s="138"/>
      <c r="NRJ463" s="138"/>
      <c r="NRK463" s="138"/>
      <c r="NRL463" s="138"/>
      <c r="NRM463" s="138"/>
      <c r="NRN463" s="138"/>
      <c r="NRO463" s="138"/>
      <c r="NRP463" s="138"/>
      <c r="NRQ463" s="138"/>
      <c r="NRR463" s="138"/>
      <c r="NRS463" s="138"/>
      <c r="NRT463" s="138"/>
      <c r="NRU463" s="138"/>
      <c r="NRV463" s="138"/>
      <c r="NRW463" s="138"/>
      <c r="NRX463" s="138"/>
      <c r="NRY463" s="138"/>
      <c r="NRZ463" s="138"/>
      <c r="NSA463" s="138"/>
      <c r="NSB463" s="138"/>
      <c r="NSC463" s="138"/>
      <c r="NSD463" s="138"/>
      <c r="NSE463" s="138"/>
      <c r="NSF463" s="138"/>
      <c r="NSG463" s="138"/>
      <c r="NSH463" s="138"/>
      <c r="NSI463" s="138"/>
      <c r="NSJ463" s="138"/>
      <c r="NSK463" s="138"/>
      <c r="NSL463" s="138"/>
      <c r="NSM463" s="138"/>
      <c r="NSN463" s="138"/>
      <c r="NSO463" s="138"/>
      <c r="NSP463" s="138"/>
      <c r="NSQ463" s="138"/>
      <c r="NSR463" s="138"/>
      <c r="NSS463" s="138"/>
      <c r="NST463" s="138"/>
      <c r="NSU463" s="138"/>
      <c r="NSV463" s="138"/>
      <c r="NSW463" s="138"/>
      <c r="NSX463" s="138"/>
      <c r="NSY463" s="138"/>
      <c r="NSZ463" s="138"/>
      <c r="NTA463" s="138"/>
      <c r="NTB463" s="138"/>
      <c r="NTC463" s="138"/>
      <c r="NTD463" s="138"/>
      <c r="NTE463" s="138"/>
      <c r="NTF463" s="138"/>
      <c r="NTG463" s="138"/>
      <c r="NTH463" s="138"/>
      <c r="NTI463" s="138"/>
      <c r="NTJ463" s="138"/>
      <c r="NTK463" s="138"/>
      <c r="NTL463" s="138"/>
      <c r="NTM463" s="138"/>
      <c r="NTN463" s="138"/>
      <c r="NTO463" s="138"/>
      <c r="NTP463" s="138"/>
      <c r="NTQ463" s="138"/>
      <c r="NTR463" s="138"/>
      <c r="NTS463" s="138"/>
      <c r="NTT463" s="138"/>
      <c r="NTU463" s="138"/>
      <c r="NTV463" s="138"/>
      <c r="NTW463" s="138"/>
      <c r="NTX463" s="138"/>
      <c r="NTY463" s="138"/>
      <c r="NTZ463" s="138"/>
      <c r="NUA463" s="138"/>
      <c r="NUB463" s="138"/>
      <c r="NUC463" s="138"/>
      <c r="NUD463" s="138"/>
      <c r="NUE463" s="138"/>
      <c r="NUF463" s="138"/>
      <c r="NUG463" s="138"/>
      <c r="NUH463" s="138"/>
      <c r="NUI463" s="138"/>
      <c r="NUJ463" s="138"/>
      <c r="NUK463" s="138"/>
      <c r="NUL463" s="138"/>
      <c r="NUM463" s="138"/>
      <c r="NUN463" s="138"/>
      <c r="NUO463" s="138"/>
      <c r="NUP463" s="138"/>
      <c r="NUQ463" s="138"/>
      <c r="NUR463" s="138"/>
      <c r="NUS463" s="138"/>
      <c r="NUT463" s="138"/>
      <c r="NUU463" s="138"/>
      <c r="NUV463" s="138"/>
      <c r="NUW463" s="138"/>
      <c r="NUX463" s="138"/>
      <c r="NUY463" s="138"/>
      <c r="NUZ463" s="138"/>
      <c r="NVA463" s="138"/>
      <c r="NVB463" s="138"/>
      <c r="NVC463" s="138"/>
      <c r="NVD463" s="138"/>
      <c r="NVE463" s="138"/>
      <c r="NVF463" s="138"/>
      <c r="NVG463" s="138"/>
      <c r="NVH463" s="138"/>
      <c r="NVI463" s="138"/>
      <c r="NVJ463" s="138"/>
      <c r="NVK463" s="138"/>
      <c r="NVL463" s="138"/>
      <c r="NVM463" s="138"/>
      <c r="NVN463" s="138"/>
      <c r="NVO463" s="138"/>
      <c r="NVP463" s="138"/>
      <c r="NVQ463" s="138"/>
      <c r="NVR463" s="138"/>
      <c r="NVS463" s="138"/>
      <c r="NVT463" s="138"/>
      <c r="NVU463" s="138"/>
      <c r="NVV463" s="138"/>
      <c r="NVW463" s="138"/>
      <c r="NVX463" s="138"/>
      <c r="NVY463" s="138"/>
      <c r="NVZ463" s="138"/>
      <c r="NWA463" s="138"/>
      <c r="NWB463" s="138"/>
      <c r="NWC463" s="138"/>
      <c r="NWD463" s="138"/>
      <c r="NWE463" s="138"/>
      <c r="NWF463" s="138"/>
      <c r="NWG463" s="138"/>
      <c r="NWH463" s="138"/>
      <c r="NWI463" s="138"/>
      <c r="NWJ463" s="138"/>
      <c r="NWK463" s="138"/>
      <c r="NWL463" s="138"/>
      <c r="NWM463" s="138"/>
      <c r="NWN463" s="138"/>
      <c r="NWO463" s="138"/>
      <c r="NWP463" s="138"/>
      <c r="NWQ463" s="138"/>
      <c r="NWR463" s="138"/>
      <c r="NWS463" s="138"/>
      <c r="NWT463" s="138"/>
      <c r="NWU463" s="138"/>
      <c r="NWV463" s="138"/>
      <c r="NWW463" s="138"/>
      <c r="NWX463" s="138"/>
      <c r="NWY463" s="138"/>
      <c r="NWZ463" s="138"/>
      <c r="NXA463" s="138"/>
      <c r="NXB463" s="138"/>
      <c r="NXC463" s="138"/>
      <c r="NXD463" s="138"/>
      <c r="NXE463" s="138"/>
      <c r="NXF463" s="138"/>
      <c r="NXG463" s="138"/>
      <c r="NXH463" s="138"/>
      <c r="NXI463" s="138"/>
      <c r="NXJ463" s="138"/>
      <c r="NXK463" s="138"/>
      <c r="NXL463" s="138"/>
      <c r="NXM463" s="138"/>
      <c r="NXN463" s="138"/>
      <c r="NXO463" s="138"/>
      <c r="NXP463" s="138"/>
      <c r="NXQ463" s="138"/>
      <c r="NXR463" s="138"/>
      <c r="NXS463" s="138"/>
      <c r="NXT463" s="138"/>
      <c r="NXU463" s="138"/>
      <c r="NXV463" s="138"/>
      <c r="NXW463" s="138"/>
      <c r="NXX463" s="138"/>
      <c r="NXY463" s="138"/>
      <c r="NXZ463" s="138"/>
      <c r="NYA463" s="138"/>
      <c r="NYB463" s="138"/>
      <c r="NYC463" s="138"/>
      <c r="NYD463" s="138"/>
      <c r="NYE463" s="138"/>
      <c r="NYF463" s="138"/>
      <c r="NYG463" s="138"/>
      <c r="NYH463" s="138"/>
      <c r="NYI463" s="138"/>
      <c r="NYJ463" s="138"/>
      <c r="NYK463" s="138"/>
      <c r="NYL463" s="138"/>
      <c r="NYM463" s="138"/>
      <c r="NYN463" s="138"/>
      <c r="NYO463" s="138"/>
      <c r="NYP463" s="138"/>
      <c r="NYQ463" s="138"/>
      <c r="NYR463" s="138"/>
      <c r="NYS463" s="138"/>
      <c r="NYT463" s="138"/>
      <c r="NYU463" s="138"/>
      <c r="NYV463" s="138"/>
      <c r="NYW463" s="138"/>
      <c r="NYX463" s="138"/>
      <c r="NYY463" s="138"/>
      <c r="NYZ463" s="138"/>
      <c r="NZA463" s="138"/>
      <c r="NZB463" s="138"/>
      <c r="NZC463" s="138"/>
      <c r="NZD463" s="138"/>
      <c r="NZE463" s="138"/>
      <c r="NZF463" s="138"/>
      <c r="NZG463" s="138"/>
      <c r="NZH463" s="138"/>
      <c r="NZI463" s="138"/>
      <c r="NZJ463" s="138"/>
      <c r="NZK463" s="138"/>
      <c r="NZL463" s="138"/>
      <c r="NZM463" s="138"/>
      <c r="NZN463" s="138"/>
      <c r="NZO463" s="138"/>
      <c r="NZP463" s="138"/>
      <c r="NZQ463" s="138"/>
      <c r="NZR463" s="138"/>
      <c r="NZS463" s="138"/>
      <c r="NZT463" s="138"/>
      <c r="NZU463" s="138"/>
      <c r="NZV463" s="138"/>
      <c r="NZW463" s="138"/>
      <c r="NZX463" s="138"/>
      <c r="NZY463" s="138"/>
      <c r="NZZ463" s="138"/>
      <c r="OAA463" s="138"/>
      <c r="OAB463" s="138"/>
      <c r="OAC463" s="138"/>
      <c r="OAD463" s="138"/>
      <c r="OAE463" s="138"/>
      <c r="OAF463" s="138"/>
      <c r="OAG463" s="138"/>
      <c r="OAH463" s="138"/>
      <c r="OAI463" s="138"/>
      <c r="OAJ463" s="138"/>
      <c r="OAK463" s="138"/>
      <c r="OAL463" s="138"/>
      <c r="OAM463" s="138"/>
      <c r="OAN463" s="138"/>
      <c r="OAO463" s="138"/>
      <c r="OAP463" s="138"/>
      <c r="OAQ463" s="138"/>
      <c r="OAR463" s="138"/>
      <c r="OAS463" s="138"/>
      <c r="OAT463" s="138"/>
      <c r="OAU463" s="138"/>
      <c r="OAV463" s="138"/>
      <c r="OAW463" s="138"/>
      <c r="OAX463" s="138"/>
      <c r="OAY463" s="138"/>
      <c r="OAZ463" s="138"/>
      <c r="OBA463" s="138"/>
      <c r="OBB463" s="138"/>
      <c r="OBC463" s="138"/>
      <c r="OBD463" s="138"/>
      <c r="OBE463" s="138"/>
      <c r="OBF463" s="138"/>
      <c r="OBG463" s="138"/>
      <c r="OBH463" s="138"/>
      <c r="OBI463" s="138"/>
      <c r="OBJ463" s="138"/>
      <c r="OBK463" s="138"/>
      <c r="OBL463" s="138"/>
      <c r="OBM463" s="138"/>
      <c r="OBN463" s="138"/>
      <c r="OBO463" s="138"/>
      <c r="OBP463" s="138"/>
      <c r="OBQ463" s="138"/>
      <c r="OBR463" s="138"/>
      <c r="OBS463" s="138"/>
      <c r="OBT463" s="138"/>
      <c r="OBU463" s="138"/>
      <c r="OBV463" s="138"/>
      <c r="OBW463" s="138"/>
      <c r="OBX463" s="138"/>
      <c r="OBY463" s="138"/>
      <c r="OBZ463" s="138"/>
      <c r="OCA463" s="138"/>
      <c r="OCB463" s="138"/>
      <c r="OCC463" s="138"/>
      <c r="OCD463" s="138"/>
      <c r="OCE463" s="138"/>
      <c r="OCF463" s="138"/>
      <c r="OCG463" s="138"/>
      <c r="OCH463" s="138"/>
      <c r="OCI463" s="138"/>
      <c r="OCJ463" s="138"/>
      <c r="OCK463" s="138"/>
      <c r="OCL463" s="138"/>
      <c r="OCM463" s="138"/>
      <c r="OCN463" s="138"/>
      <c r="OCO463" s="138"/>
      <c r="OCP463" s="138"/>
      <c r="OCQ463" s="138"/>
      <c r="OCR463" s="138"/>
      <c r="OCS463" s="138"/>
      <c r="OCT463" s="138"/>
      <c r="OCU463" s="138"/>
      <c r="OCV463" s="138"/>
      <c r="OCW463" s="138"/>
      <c r="OCX463" s="138"/>
      <c r="OCY463" s="138"/>
      <c r="OCZ463" s="138"/>
      <c r="ODA463" s="138"/>
      <c r="ODB463" s="138"/>
      <c r="ODC463" s="138"/>
      <c r="ODD463" s="138"/>
      <c r="ODE463" s="138"/>
      <c r="ODF463" s="138"/>
      <c r="ODG463" s="138"/>
      <c r="ODH463" s="138"/>
      <c r="ODI463" s="138"/>
      <c r="ODJ463" s="138"/>
      <c r="ODK463" s="138"/>
      <c r="ODL463" s="138"/>
      <c r="ODM463" s="138"/>
      <c r="ODN463" s="138"/>
      <c r="ODO463" s="138"/>
      <c r="ODP463" s="138"/>
      <c r="ODQ463" s="138"/>
      <c r="ODR463" s="138"/>
      <c r="ODS463" s="138"/>
      <c r="ODT463" s="138"/>
      <c r="ODU463" s="138"/>
      <c r="ODV463" s="138"/>
      <c r="ODW463" s="138"/>
      <c r="ODX463" s="138"/>
      <c r="ODY463" s="138"/>
      <c r="ODZ463" s="138"/>
      <c r="OEA463" s="138"/>
      <c r="OEB463" s="138"/>
      <c r="OEC463" s="138"/>
      <c r="OED463" s="138"/>
      <c r="OEE463" s="138"/>
      <c r="OEF463" s="138"/>
      <c r="OEG463" s="138"/>
      <c r="OEH463" s="138"/>
      <c r="OEI463" s="138"/>
      <c r="OEJ463" s="138"/>
      <c r="OEK463" s="138"/>
      <c r="OEL463" s="138"/>
      <c r="OEM463" s="138"/>
      <c r="OEN463" s="138"/>
      <c r="OEO463" s="138"/>
      <c r="OEP463" s="138"/>
      <c r="OEQ463" s="138"/>
      <c r="OER463" s="138"/>
      <c r="OES463" s="138"/>
      <c r="OET463" s="138"/>
      <c r="OEU463" s="138"/>
      <c r="OEV463" s="138"/>
      <c r="OEW463" s="138"/>
      <c r="OEX463" s="138"/>
      <c r="OEY463" s="138"/>
      <c r="OEZ463" s="138"/>
      <c r="OFA463" s="138"/>
      <c r="OFB463" s="138"/>
      <c r="OFC463" s="138"/>
      <c r="OFD463" s="138"/>
      <c r="OFE463" s="138"/>
      <c r="OFF463" s="138"/>
      <c r="OFG463" s="138"/>
      <c r="OFH463" s="138"/>
      <c r="OFI463" s="138"/>
      <c r="OFJ463" s="138"/>
      <c r="OFK463" s="138"/>
      <c r="OFL463" s="138"/>
      <c r="OFM463" s="138"/>
      <c r="OFN463" s="138"/>
      <c r="OFO463" s="138"/>
      <c r="OFP463" s="138"/>
      <c r="OFQ463" s="138"/>
      <c r="OFR463" s="138"/>
      <c r="OFS463" s="138"/>
      <c r="OFT463" s="138"/>
      <c r="OFU463" s="138"/>
      <c r="OFV463" s="138"/>
      <c r="OFW463" s="138"/>
      <c r="OFX463" s="138"/>
      <c r="OFY463" s="138"/>
      <c r="OFZ463" s="138"/>
      <c r="OGA463" s="138"/>
      <c r="OGB463" s="138"/>
      <c r="OGC463" s="138"/>
      <c r="OGD463" s="138"/>
      <c r="OGE463" s="138"/>
      <c r="OGF463" s="138"/>
      <c r="OGG463" s="138"/>
      <c r="OGH463" s="138"/>
      <c r="OGI463" s="138"/>
      <c r="OGJ463" s="138"/>
      <c r="OGK463" s="138"/>
      <c r="OGL463" s="138"/>
      <c r="OGM463" s="138"/>
      <c r="OGN463" s="138"/>
      <c r="OGO463" s="138"/>
      <c r="OGP463" s="138"/>
      <c r="OGQ463" s="138"/>
      <c r="OGR463" s="138"/>
      <c r="OGS463" s="138"/>
      <c r="OGT463" s="138"/>
      <c r="OGU463" s="138"/>
      <c r="OGV463" s="138"/>
      <c r="OGW463" s="138"/>
      <c r="OGX463" s="138"/>
      <c r="OGY463" s="138"/>
      <c r="OGZ463" s="138"/>
      <c r="OHA463" s="138"/>
      <c r="OHB463" s="138"/>
      <c r="OHC463" s="138"/>
      <c r="OHD463" s="138"/>
      <c r="OHE463" s="138"/>
      <c r="OHF463" s="138"/>
      <c r="OHG463" s="138"/>
      <c r="OHH463" s="138"/>
      <c r="OHI463" s="138"/>
      <c r="OHJ463" s="138"/>
      <c r="OHK463" s="138"/>
      <c r="OHL463" s="138"/>
      <c r="OHM463" s="138"/>
      <c r="OHN463" s="138"/>
      <c r="OHO463" s="138"/>
      <c r="OHP463" s="138"/>
      <c r="OHQ463" s="138"/>
      <c r="OHR463" s="138"/>
      <c r="OHS463" s="138"/>
      <c r="OHT463" s="138"/>
      <c r="OHU463" s="138"/>
      <c r="OHV463" s="138"/>
      <c r="OHW463" s="138"/>
      <c r="OHX463" s="138"/>
      <c r="OHY463" s="138"/>
      <c r="OHZ463" s="138"/>
      <c r="OIA463" s="138"/>
      <c r="OIB463" s="138"/>
      <c r="OIC463" s="138"/>
      <c r="OID463" s="138"/>
      <c r="OIE463" s="138"/>
      <c r="OIF463" s="138"/>
      <c r="OIG463" s="138"/>
      <c r="OIH463" s="138"/>
      <c r="OII463" s="138"/>
      <c r="OIJ463" s="138"/>
      <c r="OIK463" s="138"/>
      <c r="OIL463" s="138"/>
      <c r="OIM463" s="138"/>
      <c r="OIN463" s="138"/>
      <c r="OIO463" s="138"/>
      <c r="OIP463" s="138"/>
      <c r="OIQ463" s="138"/>
      <c r="OIR463" s="138"/>
      <c r="OIS463" s="138"/>
      <c r="OIT463" s="138"/>
      <c r="OIU463" s="138"/>
      <c r="OIV463" s="138"/>
      <c r="OIW463" s="138"/>
      <c r="OIX463" s="138"/>
      <c r="OIY463" s="138"/>
      <c r="OIZ463" s="138"/>
      <c r="OJA463" s="138"/>
      <c r="OJB463" s="138"/>
      <c r="OJC463" s="138"/>
      <c r="OJD463" s="138"/>
      <c r="OJE463" s="138"/>
      <c r="OJF463" s="138"/>
      <c r="OJG463" s="138"/>
      <c r="OJH463" s="138"/>
      <c r="OJI463" s="138"/>
      <c r="OJJ463" s="138"/>
      <c r="OJK463" s="138"/>
      <c r="OJL463" s="138"/>
      <c r="OJM463" s="138"/>
      <c r="OJN463" s="138"/>
      <c r="OJO463" s="138"/>
      <c r="OJP463" s="138"/>
      <c r="OJQ463" s="138"/>
      <c r="OJR463" s="138"/>
      <c r="OJS463" s="138"/>
      <c r="OJT463" s="138"/>
      <c r="OJU463" s="138"/>
      <c r="OJV463" s="138"/>
      <c r="OJW463" s="138"/>
      <c r="OJX463" s="138"/>
      <c r="OJY463" s="138"/>
      <c r="OJZ463" s="138"/>
      <c r="OKA463" s="138"/>
      <c r="OKB463" s="138"/>
      <c r="OKC463" s="138"/>
      <c r="OKD463" s="138"/>
      <c r="OKE463" s="138"/>
      <c r="OKF463" s="138"/>
      <c r="OKG463" s="138"/>
      <c r="OKH463" s="138"/>
      <c r="OKI463" s="138"/>
      <c r="OKJ463" s="138"/>
      <c r="OKK463" s="138"/>
      <c r="OKL463" s="138"/>
      <c r="OKM463" s="138"/>
      <c r="OKN463" s="138"/>
      <c r="OKO463" s="138"/>
      <c r="OKP463" s="138"/>
      <c r="OKQ463" s="138"/>
      <c r="OKR463" s="138"/>
      <c r="OKS463" s="138"/>
      <c r="OKT463" s="138"/>
      <c r="OKU463" s="138"/>
      <c r="OKV463" s="138"/>
      <c r="OKW463" s="138"/>
      <c r="OKX463" s="138"/>
      <c r="OKY463" s="138"/>
      <c r="OKZ463" s="138"/>
      <c r="OLA463" s="138"/>
      <c r="OLB463" s="138"/>
      <c r="OLC463" s="138"/>
      <c r="OLD463" s="138"/>
      <c r="OLE463" s="138"/>
      <c r="OLF463" s="138"/>
      <c r="OLG463" s="138"/>
      <c r="OLH463" s="138"/>
      <c r="OLI463" s="138"/>
      <c r="OLJ463" s="138"/>
      <c r="OLK463" s="138"/>
      <c r="OLL463" s="138"/>
      <c r="OLM463" s="138"/>
      <c r="OLN463" s="138"/>
      <c r="OLO463" s="138"/>
      <c r="OLP463" s="138"/>
      <c r="OLQ463" s="138"/>
      <c r="OLR463" s="138"/>
      <c r="OLS463" s="138"/>
      <c r="OLT463" s="138"/>
      <c r="OLU463" s="138"/>
      <c r="OLV463" s="138"/>
      <c r="OLW463" s="138"/>
      <c r="OLX463" s="138"/>
      <c r="OLY463" s="138"/>
      <c r="OLZ463" s="138"/>
      <c r="OMA463" s="138"/>
      <c r="OMB463" s="138"/>
      <c r="OMC463" s="138"/>
      <c r="OMD463" s="138"/>
      <c r="OME463" s="138"/>
      <c r="OMF463" s="138"/>
      <c r="OMG463" s="138"/>
      <c r="OMH463" s="138"/>
      <c r="OMI463" s="138"/>
      <c r="OMJ463" s="138"/>
      <c r="OMK463" s="138"/>
      <c r="OML463" s="138"/>
      <c r="OMM463" s="138"/>
      <c r="OMN463" s="138"/>
      <c r="OMO463" s="138"/>
      <c r="OMP463" s="138"/>
      <c r="OMQ463" s="138"/>
      <c r="OMR463" s="138"/>
      <c r="OMS463" s="138"/>
      <c r="OMT463" s="138"/>
      <c r="OMU463" s="138"/>
      <c r="OMV463" s="138"/>
      <c r="OMW463" s="138"/>
      <c r="OMX463" s="138"/>
      <c r="OMY463" s="138"/>
      <c r="OMZ463" s="138"/>
      <c r="ONA463" s="138"/>
      <c r="ONB463" s="138"/>
      <c r="ONC463" s="138"/>
      <c r="OND463" s="138"/>
      <c r="ONE463" s="138"/>
      <c r="ONF463" s="138"/>
      <c r="ONG463" s="138"/>
      <c r="ONH463" s="138"/>
      <c r="ONI463" s="138"/>
      <c r="ONJ463" s="138"/>
      <c r="ONK463" s="138"/>
      <c r="ONL463" s="138"/>
      <c r="ONM463" s="138"/>
      <c r="ONN463" s="138"/>
      <c r="ONO463" s="138"/>
      <c r="ONP463" s="138"/>
      <c r="ONQ463" s="138"/>
      <c r="ONR463" s="138"/>
      <c r="ONS463" s="138"/>
      <c r="ONT463" s="138"/>
      <c r="ONU463" s="138"/>
      <c r="ONV463" s="138"/>
      <c r="ONW463" s="138"/>
      <c r="ONX463" s="138"/>
      <c r="ONY463" s="138"/>
      <c r="ONZ463" s="138"/>
      <c r="OOA463" s="138"/>
      <c r="OOB463" s="138"/>
      <c r="OOC463" s="138"/>
      <c r="OOD463" s="138"/>
      <c r="OOE463" s="138"/>
      <c r="OOF463" s="138"/>
      <c r="OOG463" s="138"/>
      <c r="OOH463" s="138"/>
      <c r="OOI463" s="138"/>
      <c r="OOJ463" s="138"/>
      <c r="OOK463" s="138"/>
      <c r="OOL463" s="138"/>
      <c r="OOM463" s="138"/>
      <c r="OON463" s="138"/>
      <c r="OOO463" s="138"/>
      <c r="OOP463" s="138"/>
      <c r="OOQ463" s="138"/>
      <c r="OOR463" s="138"/>
      <c r="OOS463" s="138"/>
      <c r="OOT463" s="138"/>
      <c r="OOU463" s="138"/>
      <c r="OOV463" s="138"/>
      <c r="OOW463" s="138"/>
      <c r="OOX463" s="138"/>
      <c r="OOY463" s="138"/>
      <c r="OOZ463" s="138"/>
      <c r="OPA463" s="138"/>
      <c r="OPB463" s="138"/>
      <c r="OPC463" s="138"/>
      <c r="OPD463" s="138"/>
      <c r="OPE463" s="138"/>
      <c r="OPF463" s="138"/>
      <c r="OPG463" s="138"/>
      <c r="OPH463" s="138"/>
      <c r="OPI463" s="138"/>
      <c r="OPJ463" s="138"/>
      <c r="OPK463" s="138"/>
      <c r="OPL463" s="138"/>
      <c r="OPM463" s="138"/>
      <c r="OPN463" s="138"/>
      <c r="OPO463" s="138"/>
      <c r="OPP463" s="138"/>
      <c r="OPQ463" s="138"/>
      <c r="OPR463" s="138"/>
      <c r="OPS463" s="138"/>
      <c r="OPT463" s="138"/>
      <c r="OPU463" s="138"/>
      <c r="OPV463" s="138"/>
      <c r="OPW463" s="138"/>
      <c r="OPX463" s="138"/>
      <c r="OPY463" s="138"/>
      <c r="OPZ463" s="138"/>
      <c r="OQA463" s="138"/>
      <c r="OQB463" s="138"/>
      <c r="OQC463" s="138"/>
      <c r="OQD463" s="138"/>
      <c r="OQE463" s="138"/>
      <c r="OQF463" s="138"/>
      <c r="OQG463" s="138"/>
      <c r="OQH463" s="138"/>
      <c r="OQI463" s="138"/>
      <c r="OQJ463" s="138"/>
      <c r="OQK463" s="138"/>
      <c r="OQL463" s="138"/>
      <c r="OQM463" s="138"/>
      <c r="OQN463" s="138"/>
      <c r="OQO463" s="138"/>
      <c r="OQP463" s="138"/>
      <c r="OQQ463" s="138"/>
      <c r="OQR463" s="138"/>
      <c r="OQS463" s="138"/>
      <c r="OQT463" s="138"/>
      <c r="OQU463" s="138"/>
      <c r="OQV463" s="138"/>
      <c r="OQW463" s="138"/>
      <c r="OQX463" s="138"/>
      <c r="OQY463" s="138"/>
      <c r="OQZ463" s="138"/>
      <c r="ORA463" s="138"/>
      <c r="ORB463" s="138"/>
      <c r="ORC463" s="138"/>
      <c r="ORD463" s="138"/>
      <c r="ORE463" s="138"/>
      <c r="ORF463" s="138"/>
      <c r="ORG463" s="138"/>
      <c r="ORH463" s="138"/>
      <c r="ORI463" s="138"/>
      <c r="ORJ463" s="138"/>
      <c r="ORK463" s="138"/>
      <c r="ORL463" s="138"/>
      <c r="ORM463" s="138"/>
      <c r="ORN463" s="138"/>
      <c r="ORO463" s="138"/>
      <c r="ORP463" s="138"/>
      <c r="ORQ463" s="138"/>
      <c r="ORR463" s="138"/>
      <c r="ORS463" s="138"/>
      <c r="ORT463" s="138"/>
      <c r="ORU463" s="138"/>
      <c r="ORV463" s="138"/>
      <c r="ORW463" s="138"/>
      <c r="ORX463" s="138"/>
      <c r="ORY463" s="138"/>
      <c r="ORZ463" s="138"/>
      <c r="OSA463" s="138"/>
      <c r="OSB463" s="138"/>
      <c r="OSC463" s="138"/>
      <c r="OSD463" s="138"/>
      <c r="OSE463" s="138"/>
      <c r="OSF463" s="138"/>
      <c r="OSG463" s="138"/>
      <c r="OSH463" s="138"/>
      <c r="OSI463" s="138"/>
      <c r="OSJ463" s="138"/>
      <c r="OSK463" s="138"/>
      <c r="OSL463" s="138"/>
      <c r="OSM463" s="138"/>
      <c r="OSN463" s="138"/>
      <c r="OSO463" s="138"/>
      <c r="OSP463" s="138"/>
      <c r="OSQ463" s="138"/>
      <c r="OSR463" s="138"/>
      <c r="OSS463" s="138"/>
      <c r="OST463" s="138"/>
      <c r="OSU463" s="138"/>
      <c r="OSV463" s="138"/>
      <c r="OSW463" s="138"/>
      <c r="OSX463" s="138"/>
      <c r="OSY463" s="138"/>
      <c r="OSZ463" s="138"/>
      <c r="OTA463" s="138"/>
      <c r="OTB463" s="138"/>
      <c r="OTC463" s="138"/>
      <c r="OTD463" s="138"/>
      <c r="OTE463" s="138"/>
      <c r="OTF463" s="138"/>
      <c r="OTG463" s="138"/>
      <c r="OTH463" s="138"/>
      <c r="OTI463" s="138"/>
      <c r="OTJ463" s="138"/>
      <c r="OTK463" s="138"/>
      <c r="OTL463" s="138"/>
      <c r="OTM463" s="138"/>
      <c r="OTN463" s="138"/>
      <c r="OTO463" s="138"/>
      <c r="OTP463" s="138"/>
      <c r="OTQ463" s="138"/>
      <c r="OTR463" s="138"/>
      <c r="OTS463" s="138"/>
      <c r="OTT463" s="138"/>
      <c r="OTU463" s="138"/>
      <c r="OTV463" s="138"/>
      <c r="OTW463" s="138"/>
      <c r="OTX463" s="138"/>
      <c r="OTY463" s="138"/>
      <c r="OTZ463" s="138"/>
      <c r="OUA463" s="138"/>
      <c r="OUB463" s="138"/>
      <c r="OUC463" s="138"/>
      <c r="OUD463" s="138"/>
      <c r="OUE463" s="138"/>
      <c r="OUF463" s="138"/>
      <c r="OUG463" s="138"/>
      <c r="OUH463" s="138"/>
      <c r="OUI463" s="138"/>
      <c r="OUJ463" s="138"/>
      <c r="OUK463" s="138"/>
      <c r="OUL463" s="138"/>
      <c r="OUM463" s="138"/>
      <c r="OUN463" s="138"/>
      <c r="OUO463" s="138"/>
      <c r="OUP463" s="138"/>
      <c r="OUQ463" s="138"/>
      <c r="OUR463" s="138"/>
      <c r="OUS463" s="138"/>
      <c r="OUT463" s="138"/>
      <c r="OUU463" s="138"/>
      <c r="OUV463" s="138"/>
      <c r="OUW463" s="138"/>
      <c r="OUX463" s="138"/>
      <c r="OUY463" s="138"/>
      <c r="OUZ463" s="138"/>
      <c r="OVA463" s="138"/>
      <c r="OVB463" s="138"/>
      <c r="OVC463" s="138"/>
      <c r="OVD463" s="138"/>
      <c r="OVE463" s="138"/>
      <c r="OVF463" s="138"/>
      <c r="OVG463" s="138"/>
      <c r="OVH463" s="138"/>
      <c r="OVI463" s="138"/>
      <c r="OVJ463" s="138"/>
      <c r="OVK463" s="138"/>
      <c r="OVL463" s="138"/>
      <c r="OVM463" s="138"/>
      <c r="OVN463" s="138"/>
      <c r="OVO463" s="138"/>
      <c r="OVP463" s="138"/>
      <c r="OVQ463" s="138"/>
      <c r="OVR463" s="138"/>
      <c r="OVS463" s="138"/>
      <c r="OVT463" s="138"/>
      <c r="OVU463" s="138"/>
      <c r="OVV463" s="138"/>
      <c r="OVW463" s="138"/>
      <c r="OVX463" s="138"/>
      <c r="OVY463" s="138"/>
      <c r="OVZ463" s="138"/>
      <c r="OWA463" s="138"/>
      <c r="OWB463" s="138"/>
      <c r="OWC463" s="138"/>
      <c r="OWD463" s="138"/>
      <c r="OWE463" s="138"/>
      <c r="OWF463" s="138"/>
      <c r="OWG463" s="138"/>
      <c r="OWH463" s="138"/>
      <c r="OWI463" s="138"/>
      <c r="OWJ463" s="138"/>
      <c r="OWK463" s="138"/>
      <c r="OWL463" s="138"/>
      <c r="OWM463" s="138"/>
      <c r="OWN463" s="138"/>
      <c r="OWO463" s="138"/>
      <c r="OWP463" s="138"/>
      <c r="OWQ463" s="138"/>
      <c r="OWR463" s="138"/>
      <c r="OWS463" s="138"/>
      <c r="OWT463" s="138"/>
      <c r="OWU463" s="138"/>
      <c r="OWV463" s="138"/>
      <c r="OWW463" s="138"/>
      <c r="OWX463" s="138"/>
      <c r="OWY463" s="138"/>
      <c r="OWZ463" s="138"/>
      <c r="OXA463" s="138"/>
      <c r="OXB463" s="138"/>
      <c r="OXC463" s="138"/>
      <c r="OXD463" s="138"/>
      <c r="OXE463" s="138"/>
      <c r="OXF463" s="138"/>
      <c r="OXG463" s="138"/>
      <c r="OXH463" s="138"/>
      <c r="OXI463" s="138"/>
      <c r="OXJ463" s="138"/>
      <c r="OXK463" s="138"/>
      <c r="OXL463" s="138"/>
      <c r="OXM463" s="138"/>
      <c r="OXN463" s="138"/>
      <c r="OXO463" s="138"/>
      <c r="OXP463" s="138"/>
      <c r="OXQ463" s="138"/>
      <c r="OXR463" s="138"/>
      <c r="OXS463" s="138"/>
      <c r="OXT463" s="138"/>
      <c r="OXU463" s="138"/>
      <c r="OXV463" s="138"/>
      <c r="OXW463" s="138"/>
      <c r="OXX463" s="138"/>
      <c r="OXY463" s="138"/>
      <c r="OXZ463" s="138"/>
      <c r="OYA463" s="138"/>
      <c r="OYB463" s="138"/>
      <c r="OYC463" s="138"/>
      <c r="OYD463" s="138"/>
      <c r="OYE463" s="138"/>
      <c r="OYF463" s="138"/>
      <c r="OYG463" s="138"/>
      <c r="OYH463" s="138"/>
      <c r="OYI463" s="138"/>
      <c r="OYJ463" s="138"/>
      <c r="OYK463" s="138"/>
      <c r="OYL463" s="138"/>
      <c r="OYM463" s="138"/>
      <c r="OYN463" s="138"/>
      <c r="OYO463" s="138"/>
      <c r="OYP463" s="138"/>
      <c r="OYQ463" s="138"/>
      <c r="OYR463" s="138"/>
      <c r="OYS463" s="138"/>
      <c r="OYT463" s="138"/>
      <c r="OYU463" s="138"/>
      <c r="OYV463" s="138"/>
      <c r="OYW463" s="138"/>
      <c r="OYX463" s="138"/>
      <c r="OYY463" s="138"/>
      <c r="OYZ463" s="138"/>
      <c r="OZA463" s="138"/>
      <c r="OZB463" s="138"/>
      <c r="OZC463" s="138"/>
      <c r="OZD463" s="138"/>
      <c r="OZE463" s="138"/>
      <c r="OZF463" s="138"/>
      <c r="OZG463" s="138"/>
      <c r="OZH463" s="138"/>
      <c r="OZI463" s="138"/>
      <c r="OZJ463" s="138"/>
      <c r="OZK463" s="138"/>
      <c r="OZL463" s="138"/>
      <c r="OZM463" s="138"/>
      <c r="OZN463" s="138"/>
      <c r="OZO463" s="138"/>
      <c r="OZP463" s="138"/>
      <c r="OZQ463" s="138"/>
      <c r="OZR463" s="138"/>
      <c r="OZS463" s="138"/>
      <c r="OZT463" s="138"/>
      <c r="OZU463" s="138"/>
      <c r="OZV463" s="138"/>
      <c r="OZW463" s="138"/>
      <c r="OZX463" s="138"/>
      <c r="OZY463" s="138"/>
      <c r="OZZ463" s="138"/>
      <c r="PAA463" s="138"/>
      <c r="PAB463" s="138"/>
      <c r="PAC463" s="138"/>
      <c r="PAD463" s="138"/>
      <c r="PAE463" s="138"/>
      <c r="PAF463" s="138"/>
      <c r="PAG463" s="138"/>
      <c r="PAH463" s="138"/>
      <c r="PAI463" s="138"/>
      <c r="PAJ463" s="138"/>
      <c r="PAK463" s="138"/>
      <c r="PAL463" s="138"/>
      <c r="PAM463" s="138"/>
      <c r="PAN463" s="138"/>
      <c r="PAO463" s="138"/>
      <c r="PAP463" s="138"/>
      <c r="PAQ463" s="138"/>
      <c r="PAR463" s="138"/>
      <c r="PAS463" s="138"/>
      <c r="PAT463" s="138"/>
      <c r="PAU463" s="138"/>
      <c r="PAV463" s="138"/>
      <c r="PAW463" s="138"/>
      <c r="PAX463" s="138"/>
      <c r="PAY463" s="138"/>
      <c r="PAZ463" s="138"/>
      <c r="PBA463" s="138"/>
      <c r="PBB463" s="138"/>
      <c r="PBC463" s="138"/>
      <c r="PBD463" s="138"/>
      <c r="PBE463" s="138"/>
      <c r="PBF463" s="138"/>
      <c r="PBG463" s="138"/>
      <c r="PBH463" s="138"/>
      <c r="PBI463" s="138"/>
      <c r="PBJ463" s="138"/>
      <c r="PBK463" s="138"/>
      <c r="PBL463" s="138"/>
      <c r="PBM463" s="138"/>
      <c r="PBN463" s="138"/>
      <c r="PBO463" s="138"/>
      <c r="PBP463" s="138"/>
      <c r="PBQ463" s="138"/>
      <c r="PBR463" s="138"/>
      <c r="PBS463" s="138"/>
      <c r="PBT463" s="138"/>
      <c r="PBU463" s="138"/>
      <c r="PBV463" s="138"/>
      <c r="PBW463" s="138"/>
      <c r="PBX463" s="138"/>
      <c r="PBY463" s="138"/>
      <c r="PBZ463" s="138"/>
      <c r="PCA463" s="138"/>
      <c r="PCB463" s="138"/>
      <c r="PCC463" s="138"/>
      <c r="PCD463" s="138"/>
      <c r="PCE463" s="138"/>
      <c r="PCF463" s="138"/>
      <c r="PCG463" s="138"/>
      <c r="PCH463" s="138"/>
      <c r="PCI463" s="138"/>
      <c r="PCJ463" s="138"/>
      <c r="PCK463" s="138"/>
      <c r="PCL463" s="138"/>
      <c r="PCM463" s="138"/>
      <c r="PCN463" s="138"/>
      <c r="PCO463" s="138"/>
      <c r="PCP463" s="138"/>
      <c r="PCQ463" s="138"/>
      <c r="PCR463" s="138"/>
      <c r="PCS463" s="138"/>
      <c r="PCT463" s="138"/>
      <c r="PCU463" s="138"/>
      <c r="PCV463" s="138"/>
      <c r="PCW463" s="138"/>
      <c r="PCX463" s="138"/>
      <c r="PCY463" s="138"/>
      <c r="PCZ463" s="138"/>
      <c r="PDA463" s="138"/>
      <c r="PDB463" s="138"/>
      <c r="PDC463" s="138"/>
      <c r="PDD463" s="138"/>
      <c r="PDE463" s="138"/>
      <c r="PDF463" s="138"/>
      <c r="PDG463" s="138"/>
      <c r="PDH463" s="138"/>
      <c r="PDI463" s="138"/>
      <c r="PDJ463" s="138"/>
      <c r="PDK463" s="138"/>
      <c r="PDL463" s="138"/>
      <c r="PDM463" s="138"/>
      <c r="PDN463" s="138"/>
      <c r="PDO463" s="138"/>
      <c r="PDP463" s="138"/>
      <c r="PDQ463" s="138"/>
      <c r="PDR463" s="138"/>
      <c r="PDS463" s="138"/>
      <c r="PDT463" s="138"/>
      <c r="PDU463" s="138"/>
      <c r="PDV463" s="138"/>
      <c r="PDW463" s="138"/>
      <c r="PDX463" s="138"/>
      <c r="PDY463" s="138"/>
      <c r="PDZ463" s="138"/>
      <c r="PEA463" s="138"/>
      <c r="PEB463" s="138"/>
      <c r="PEC463" s="138"/>
      <c r="PED463" s="138"/>
      <c r="PEE463" s="138"/>
      <c r="PEF463" s="138"/>
      <c r="PEG463" s="138"/>
      <c r="PEH463" s="138"/>
      <c r="PEI463" s="138"/>
      <c r="PEJ463" s="138"/>
      <c r="PEK463" s="138"/>
      <c r="PEL463" s="138"/>
      <c r="PEM463" s="138"/>
      <c r="PEN463" s="138"/>
      <c r="PEO463" s="138"/>
      <c r="PEP463" s="138"/>
      <c r="PEQ463" s="138"/>
      <c r="PER463" s="138"/>
      <c r="PES463" s="138"/>
      <c r="PET463" s="138"/>
      <c r="PEU463" s="138"/>
      <c r="PEV463" s="138"/>
      <c r="PEW463" s="138"/>
      <c r="PEX463" s="138"/>
      <c r="PEY463" s="138"/>
      <c r="PEZ463" s="138"/>
      <c r="PFA463" s="138"/>
      <c r="PFB463" s="138"/>
      <c r="PFC463" s="138"/>
      <c r="PFD463" s="138"/>
      <c r="PFE463" s="138"/>
      <c r="PFF463" s="138"/>
      <c r="PFG463" s="138"/>
      <c r="PFH463" s="138"/>
      <c r="PFI463" s="138"/>
      <c r="PFJ463" s="138"/>
      <c r="PFK463" s="138"/>
      <c r="PFL463" s="138"/>
      <c r="PFM463" s="138"/>
      <c r="PFN463" s="138"/>
      <c r="PFO463" s="138"/>
      <c r="PFP463" s="138"/>
      <c r="PFQ463" s="138"/>
      <c r="PFR463" s="138"/>
      <c r="PFS463" s="138"/>
      <c r="PFT463" s="138"/>
      <c r="PFU463" s="138"/>
      <c r="PFV463" s="138"/>
      <c r="PFW463" s="138"/>
      <c r="PFX463" s="138"/>
      <c r="PFY463" s="138"/>
      <c r="PFZ463" s="138"/>
      <c r="PGA463" s="138"/>
      <c r="PGB463" s="138"/>
      <c r="PGC463" s="138"/>
      <c r="PGD463" s="138"/>
      <c r="PGE463" s="138"/>
      <c r="PGF463" s="138"/>
      <c r="PGG463" s="138"/>
      <c r="PGH463" s="138"/>
      <c r="PGI463" s="138"/>
      <c r="PGJ463" s="138"/>
      <c r="PGK463" s="138"/>
      <c r="PGL463" s="138"/>
      <c r="PGM463" s="138"/>
      <c r="PGN463" s="138"/>
      <c r="PGO463" s="138"/>
      <c r="PGP463" s="138"/>
      <c r="PGQ463" s="138"/>
      <c r="PGR463" s="138"/>
      <c r="PGS463" s="138"/>
      <c r="PGT463" s="138"/>
      <c r="PGU463" s="138"/>
      <c r="PGV463" s="138"/>
      <c r="PGW463" s="138"/>
      <c r="PGX463" s="138"/>
      <c r="PGY463" s="138"/>
      <c r="PGZ463" s="138"/>
      <c r="PHA463" s="138"/>
      <c r="PHB463" s="138"/>
      <c r="PHC463" s="138"/>
      <c r="PHD463" s="138"/>
      <c r="PHE463" s="138"/>
      <c r="PHF463" s="138"/>
      <c r="PHG463" s="138"/>
      <c r="PHH463" s="138"/>
      <c r="PHI463" s="138"/>
      <c r="PHJ463" s="138"/>
      <c r="PHK463" s="138"/>
      <c r="PHL463" s="138"/>
      <c r="PHM463" s="138"/>
      <c r="PHN463" s="138"/>
      <c r="PHO463" s="138"/>
      <c r="PHP463" s="138"/>
      <c r="PHQ463" s="138"/>
      <c r="PHR463" s="138"/>
      <c r="PHS463" s="138"/>
      <c r="PHT463" s="138"/>
      <c r="PHU463" s="138"/>
      <c r="PHV463" s="138"/>
      <c r="PHW463" s="138"/>
      <c r="PHX463" s="138"/>
      <c r="PHY463" s="138"/>
      <c r="PHZ463" s="138"/>
      <c r="PIA463" s="138"/>
      <c r="PIB463" s="138"/>
      <c r="PIC463" s="138"/>
      <c r="PID463" s="138"/>
      <c r="PIE463" s="138"/>
      <c r="PIF463" s="138"/>
      <c r="PIG463" s="138"/>
      <c r="PIH463" s="138"/>
      <c r="PII463" s="138"/>
      <c r="PIJ463" s="138"/>
      <c r="PIK463" s="138"/>
      <c r="PIL463" s="138"/>
      <c r="PIM463" s="138"/>
      <c r="PIN463" s="138"/>
      <c r="PIO463" s="138"/>
      <c r="PIP463" s="138"/>
      <c r="PIQ463" s="138"/>
      <c r="PIR463" s="138"/>
      <c r="PIS463" s="138"/>
      <c r="PIT463" s="138"/>
      <c r="PIU463" s="138"/>
      <c r="PIV463" s="138"/>
      <c r="PIW463" s="138"/>
      <c r="PIX463" s="138"/>
      <c r="PIY463" s="138"/>
      <c r="PIZ463" s="138"/>
      <c r="PJA463" s="138"/>
      <c r="PJB463" s="138"/>
      <c r="PJC463" s="138"/>
      <c r="PJD463" s="138"/>
      <c r="PJE463" s="138"/>
      <c r="PJF463" s="138"/>
      <c r="PJG463" s="138"/>
      <c r="PJH463" s="138"/>
      <c r="PJI463" s="138"/>
      <c r="PJJ463" s="138"/>
      <c r="PJK463" s="138"/>
      <c r="PJL463" s="138"/>
      <c r="PJM463" s="138"/>
      <c r="PJN463" s="138"/>
      <c r="PJO463" s="138"/>
      <c r="PJP463" s="138"/>
      <c r="PJQ463" s="138"/>
      <c r="PJR463" s="138"/>
      <c r="PJS463" s="138"/>
      <c r="PJT463" s="138"/>
      <c r="PJU463" s="138"/>
      <c r="PJV463" s="138"/>
      <c r="PJW463" s="138"/>
      <c r="PJX463" s="138"/>
      <c r="PJY463" s="138"/>
      <c r="PJZ463" s="138"/>
      <c r="PKA463" s="138"/>
      <c r="PKB463" s="138"/>
      <c r="PKC463" s="138"/>
      <c r="PKD463" s="138"/>
      <c r="PKE463" s="138"/>
      <c r="PKF463" s="138"/>
      <c r="PKG463" s="138"/>
      <c r="PKH463" s="138"/>
      <c r="PKI463" s="138"/>
      <c r="PKJ463" s="138"/>
      <c r="PKK463" s="138"/>
      <c r="PKL463" s="138"/>
      <c r="PKM463" s="138"/>
      <c r="PKN463" s="138"/>
      <c r="PKO463" s="138"/>
      <c r="PKP463" s="138"/>
      <c r="PKQ463" s="138"/>
      <c r="PKR463" s="138"/>
      <c r="PKS463" s="138"/>
      <c r="PKT463" s="138"/>
      <c r="PKU463" s="138"/>
      <c r="PKV463" s="138"/>
      <c r="PKW463" s="138"/>
      <c r="PKX463" s="138"/>
      <c r="PKY463" s="138"/>
      <c r="PKZ463" s="138"/>
      <c r="PLA463" s="138"/>
      <c r="PLB463" s="138"/>
      <c r="PLC463" s="138"/>
      <c r="PLD463" s="138"/>
      <c r="PLE463" s="138"/>
      <c r="PLF463" s="138"/>
      <c r="PLG463" s="138"/>
      <c r="PLH463" s="138"/>
      <c r="PLI463" s="138"/>
      <c r="PLJ463" s="138"/>
      <c r="PLK463" s="138"/>
      <c r="PLL463" s="138"/>
      <c r="PLM463" s="138"/>
      <c r="PLN463" s="138"/>
      <c r="PLO463" s="138"/>
      <c r="PLP463" s="138"/>
      <c r="PLQ463" s="138"/>
      <c r="PLR463" s="138"/>
      <c r="PLS463" s="138"/>
      <c r="PLT463" s="138"/>
      <c r="PLU463" s="138"/>
      <c r="PLV463" s="138"/>
      <c r="PLW463" s="138"/>
      <c r="PLX463" s="138"/>
      <c r="PLY463" s="138"/>
      <c r="PLZ463" s="138"/>
      <c r="PMA463" s="138"/>
      <c r="PMB463" s="138"/>
      <c r="PMC463" s="138"/>
      <c r="PMD463" s="138"/>
      <c r="PME463" s="138"/>
      <c r="PMF463" s="138"/>
      <c r="PMG463" s="138"/>
      <c r="PMH463" s="138"/>
      <c r="PMI463" s="138"/>
      <c r="PMJ463" s="138"/>
      <c r="PMK463" s="138"/>
      <c r="PML463" s="138"/>
      <c r="PMM463" s="138"/>
      <c r="PMN463" s="138"/>
      <c r="PMO463" s="138"/>
      <c r="PMP463" s="138"/>
      <c r="PMQ463" s="138"/>
      <c r="PMR463" s="138"/>
      <c r="PMS463" s="138"/>
      <c r="PMT463" s="138"/>
      <c r="PMU463" s="138"/>
      <c r="PMV463" s="138"/>
      <c r="PMW463" s="138"/>
      <c r="PMX463" s="138"/>
      <c r="PMY463" s="138"/>
      <c r="PMZ463" s="138"/>
      <c r="PNA463" s="138"/>
      <c r="PNB463" s="138"/>
      <c r="PNC463" s="138"/>
      <c r="PND463" s="138"/>
      <c r="PNE463" s="138"/>
      <c r="PNF463" s="138"/>
      <c r="PNG463" s="138"/>
      <c r="PNH463" s="138"/>
      <c r="PNI463" s="138"/>
      <c r="PNJ463" s="138"/>
      <c r="PNK463" s="138"/>
      <c r="PNL463" s="138"/>
      <c r="PNM463" s="138"/>
      <c r="PNN463" s="138"/>
      <c r="PNO463" s="138"/>
      <c r="PNP463" s="138"/>
      <c r="PNQ463" s="138"/>
      <c r="PNR463" s="138"/>
      <c r="PNS463" s="138"/>
      <c r="PNT463" s="138"/>
      <c r="PNU463" s="138"/>
      <c r="PNV463" s="138"/>
      <c r="PNW463" s="138"/>
      <c r="PNX463" s="138"/>
      <c r="PNY463" s="138"/>
      <c r="PNZ463" s="138"/>
      <c r="POA463" s="138"/>
      <c r="POB463" s="138"/>
      <c r="POC463" s="138"/>
      <c r="POD463" s="138"/>
      <c r="POE463" s="138"/>
      <c r="POF463" s="138"/>
      <c r="POG463" s="138"/>
      <c r="POH463" s="138"/>
      <c r="POI463" s="138"/>
      <c r="POJ463" s="138"/>
      <c r="POK463" s="138"/>
      <c r="POL463" s="138"/>
      <c r="POM463" s="138"/>
      <c r="PON463" s="138"/>
      <c r="POO463" s="138"/>
      <c r="POP463" s="138"/>
      <c r="POQ463" s="138"/>
      <c r="POR463" s="138"/>
      <c r="POS463" s="138"/>
      <c r="POT463" s="138"/>
      <c r="POU463" s="138"/>
      <c r="POV463" s="138"/>
      <c r="POW463" s="138"/>
      <c r="POX463" s="138"/>
      <c r="POY463" s="138"/>
      <c r="POZ463" s="138"/>
      <c r="PPA463" s="138"/>
      <c r="PPB463" s="138"/>
      <c r="PPC463" s="138"/>
      <c r="PPD463" s="138"/>
      <c r="PPE463" s="138"/>
      <c r="PPF463" s="138"/>
      <c r="PPG463" s="138"/>
      <c r="PPH463" s="138"/>
      <c r="PPI463" s="138"/>
      <c r="PPJ463" s="138"/>
      <c r="PPK463" s="138"/>
      <c r="PPL463" s="138"/>
      <c r="PPM463" s="138"/>
      <c r="PPN463" s="138"/>
      <c r="PPO463" s="138"/>
      <c r="PPP463" s="138"/>
      <c r="PPQ463" s="138"/>
      <c r="PPR463" s="138"/>
      <c r="PPS463" s="138"/>
      <c r="PPT463" s="138"/>
      <c r="PPU463" s="138"/>
      <c r="PPV463" s="138"/>
      <c r="PPW463" s="138"/>
      <c r="PPX463" s="138"/>
      <c r="PPY463" s="138"/>
      <c r="PPZ463" s="138"/>
      <c r="PQA463" s="138"/>
      <c r="PQB463" s="138"/>
      <c r="PQC463" s="138"/>
      <c r="PQD463" s="138"/>
      <c r="PQE463" s="138"/>
      <c r="PQF463" s="138"/>
      <c r="PQG463" s="138"/>
      <c r="PQH463" s="138"/>
      <c r="PQI463" s="138"/>
      <c r="PQJ463" s="138"/>
      <c r="PQK463" s="138"/>
      <c r="PQL463" s="138"/>
      <c r="PQM463" s="138"/>
      <c r="PQN463" s="138"/>
      <c r="PQO463" s="138"/>
      <c r="PQP463" s="138"/>
      <c r="PQQ463" s="138"/>
      <c r="PQR463" s="138"/>
      <c r="PQS463" s="138"/>
      <c r="PQT463" s="138"/>
      <c r="PQU463" s="138"/>
      <c r="PQV463" s="138"/>
      <c r="PQW463" s="138"/>
      <c r="PQX463" s="138"/>
      <c r="PQY463" s="138"/>
      <c r="PQZ463" s="138"/>
      <c r="PRA463" s="138"/>
      <c r="PRB463" s="138"/>
      <c r="PRC463" s="138"/>
      <c r="PRD463" s="138"/>
      <c r="PRE463" s="138"/>
      <c r="PRF463" s="138"/>
      <c r="PRG463" s="138"/>
      <c r="PRH463" s="138"/>
      <c r="PRI463" s="138"/>
      <c r="PRJ463" s="138"/>
      <c r="PRK463" s="138"/>
      <c r="PRL463" s="138"/>
      <c r="PRM463" s="138"/>
      <c r="PRN463" s="138"/>
      <c r="PRO463" s="138"/>
      <c r="PRP463" s="138"/>
      <c r="PRQ463" s="138"/>
      <c r="PRR463" s="138"/>
      <c r="PRS463" s="138"/>
      <c r="PRT463" s="138"/>
      <c r="PRU463" s="138"/>
      <c r="PRV463" s="138"/>
      <c r="PRW463" s="138"/>
      <c r="PRX463" s="138"/>
      <c r="PRY463" s="138"/>
      <c r="PRZ463" s="138"/>
      <c r="PSA463" s="138"/>
      <c r="PSB463" s="138"/>
      <c r="PSC463" s="138"/>
      <c r="PSD463" s="138"/>
      <c r="PSE463" s="138"/>
      <c r="PSF463" s="138"/>
      <c r="PSG463" s="138"/>
      <c r="PSH463" s="138"/>
      <c r="PSI463" s="138"/>
      <c r="PSJ463" s="138"/>
      <c r="PSK463" s="138"/>
      <c r="PSL463" s="138"/>
      <c r="PSM463" s="138"/>
      <c r="PSN463" s="138"/>
      <c r="PSO463" s="138"/>
      <c r="PSP463" s="138"/>
      <c r="PSQ463" s="138"/>
      <c r="PSR463" s="138"/>
      <c r="PSS463" s="138"/>
      <c r="PST463" s="138"/>
      <c r="PSU463" s="138"/>
      <c r="PSV463" s="138"/>
      <c r="PSW463" s="138"/>
      <c r="PSX463" s="138"/>
      <c r="PSY463" s="138"/>
      <c r="PSZ463" s="138"/>
      <c r="PTA463" s="138"/>
      <c r="PTB463" s="138"/>
      <c r="PTC463" s="138"/>
      <c r="PTD463" s="138"/>
      <c r="PTE463" s="138"/>
      <c r="PTF463" s="138"/>
      <c r="PTG463" s="138"/>
      <c r="PTH463" s="138"/>
      <c r="PTI463" s="138"/>
      <c r="PTJ463" s="138"/>
      <c r="PTK463" s="138"/>
      <c r="PTL463" s="138"/>
      <c r="PTM463" s="138"/>
      <c r="PTN463" s="138"/>
      <c r="PTO463" s="138"/>
      <c r="PTP463" s="138"/>
      <c r="PTQ463" s="138"/>
      <c r="PTR463" s="138"/>
      <c r="PTS463" s="138"/>
      <c r="PTT463" s="138"/>
      <c r="PTU463" s="138"/>
      <c r="PTV463" s="138"/>
      <c r="PTW463" s="138"/>
      <c r="PTX463" s="138"/>
      <c r="PTY463" s="138"/>
      <c r="PTZ463" s="138"/>
      <c r="PUA463" s="138"/>
      <c r="PUB463" s="138"/>
      <c r="PUC463" s="138"/>
      <c r="PUD463" s="138"/>
      <c r="PUE463" s="138"/>
      <c r="PUF463" s="138"/>
      <c r="PUG463" s="138"/>
      <c r="PUH463" s="138"/>
      <c r="PUI463" s="138"/>
      <c r="PUJ463" s="138"/>
      <c r="PUK463" s="138"/>
      <c r="PUL463" s="138"/>
      <c r="PUM463" s="138"/>
      <c r="PUN463" s="138"/>
      <c r="PUO463" s="138"/>
      <c r="PUP463" s="138"/>
      <c r="PUQ463" s="138"/>
      <c r="PUR463" s="138"/>
      <c r="PUS463" s="138"/>
      <c r="PUT463" s="138"/>
      <c r="PUU463" s="138"/>
      <c r="PUV463" s="138"/>
      <c r="PUW463" s="138"/>
      <c r="PUX463" s="138"/>
      <c r="PUY463" s="138"/>
      <c r="PUZ463" s="138"/>
      <c r="PVA463" s="138"/>
      <c r="PVB463" s="138"/>
      <c r="PVC463" s="138"/>
      <c r="PVD463" s="138"/>
      <c r="PVE463" s="138"/>
      <c r="PVF463" s="138"/>
      <c r="PVG463" s="138"/>
      <c r="PVH463" s="138"/>
      <c r="PVI463" s="138"/>
      <c r="PVJ463" s="138"/>
      <c r="PVK463" s="138"/>
      <c r="PVL463" s="138"/>
      <c r="PVM463" s="138"/>
      <c r="PVN463" s="138"/>
      <c r="PVO463" s="138"/>
      <c r="PVP463" s="138"/>
      <c r="PVQ463" s="138"/>
      <c r="PVR463" s="138"/>
      <c r="PVS463" s="138"/>
      <c r="PVT463" s="138"/>
      <c r="PVU463" s="138"/>
      <c r="PVV463" s="138"/>
      <c r="PVW463" s="138"/>
      <c r="PVX463" s="138"/>
      <c r="PVY463" s="138"/>
      <c r="PVZ463" s="138"/>
      <c r="PWA463" s="138"/>
      <c r="PWB463" s="138"/>
      <c r="PWC463" s="138"/>
      <c r="PWD463" s="138"/>
      <c r="PWE463" s="138"/>
      <c r="PWF463" s="138"/>
      <c r="PWG463" s="138"/>
      <c r="PWH463" s="138"/>
      <c r="PWI463" s="138"/>
      <c r="PWJ463" s="138"/>
      <c r="PWK463" s="138"/>
      <c r="PWL463" s="138"/>
      <c r="PWM463" s="138"/>
      <c r="PWN463" s="138"/>
      <c r="PWO463" s="138"/>
      <c r="PWP463" s="138"/>
      <c r="PWQ463" s="138"/>
      <c r="PWR463" s="138"/>
      <c r="PWS463" s="138"/>
      <c r="PWT463" s="138"/>
      <c r="PWU463" s="138"/>
      <c r="PWV463" s="138"/>
      <c r="PWW463" s="138"/>
      <c r="PWX463" s="138"/>
      <c r="PWY463" s="138"/>
      <c r="PWZ463" s="138"/>
      <c r="PXA463" s="138"/>
      <c r="PXB463" s="138"/>
      <c r="PXC463" s="138"/>
      <c r="PXD463" s="138"/>
      <c r="PXE463" s="138"/>
      <c r="PXF463" s="138"/>
      <c r="PXG463" s="138"/>
      <c r="PXH463" s="138"/>
      <c r="PXI463" s="138"/>
      <c r="PXJ463" s="138"/>
      <c r="PXK463" s="138"/>
      <c r="PXL463" s="138"/>
      <c r="PXM463" s="138"/>
      <c r="PXN463" s="138"/>
      <c r="PXO463" s="138"/>
      <c r="PXP463" s="138"/>
      <c r="PXQ463" s="138"/>
      <c r="PXR463" s="138"/>
      <c r="PXS463" s="138"/>
      <c r="PXT463" s="138"/>
      <c r="PXU463" s="138"/>
      <c r="PXV463" s="138"/>
      <c r="PXW463" s="138"/>
      <c r="PXX463" s="138"/>
      <c r="PXY463" s="138"/>
      <c r="PXZ463" s="138"/>
      <c r="PYA463" s="138"/>
      <c r="PYB463" s="138"/>
      <c r="PYC463" s="138"/>
      <c r="PYD463" s="138"/>
      <c r="PYE463" s="138"/>
      <c r="PYF463" s="138"/>
      <c r="PYG463" s="138"/>
      <c r="PYH463" s="138"/>
      <c r="PYI463" s="138"/>
      <c r="PYJ463" s="138"/>
      <c r="PYK463" s="138"/>
      <c r="PYL463" s="138"/>
      <c r="PYM463" s="138"/>
      <c r="PYN463" s="138"/>
      <c r="PYO463" s="138"/>
      <c r="PYP463" s="138"/>
      <c r="PYQ463" s="138"/>
      <c r="PYR463" s="138"/>
      <c r="PYS463" s="138"/>
      <c r="PYT463" s="138"/>
      <c r="PYU463" s="138"/>
      <c r="PYV463" s="138"/>
      <c r="PYW463" s="138"/>
      <c r="PYX463" s="138"/>
      <c r="PYY463" s="138"/>
      <c r="PYZ463" s="138"/>
      <c r="PZA463" s="138"/>
      <c r="PZB463" s="138"/>
      <c r="PZC463" s="138"/>
      <c r="PZD463" s="138"/>
      <c r="PZE463" s="138"/>
      <c r="PZF463" s="138"/>
      <c r="PZG463" s="138"/>
      <c r="PZH463" s="138"/>
      <c r="PZI463" s="138"/>
      <c r="PZJ463" s="138"/>
      <c r="PZK463" s="138"/>
      <c r="PZL463" s="138"/>
      <c r="PZM463" s="138"/>
      <c r="PZN463" s="138"/>
      <c r="PZO463" s="138"/>
      <c r="PZP463" s="138"/>
      <c r="PZQ463" s="138"/>
      <c r="PZR463" s="138"/>
      <c r="PZS463" s="138"/>
      <c r="PZT463" s="138"/>
      <c r="PZU463" s="138"/>
      <c r="PZV463" s="138"/>
      <c r="PZW463" s="138"/>
      <c r="PZX463" s="138"/>
      <c r="PZY463" s="138"/>
      <c r="PZZ463" s="138"/>
      <c r="QAA463" s="138"/>
      <c r="QAB463" s="138"/>
      <c r="QAC463" s="138"/>
      <c r="QAD463" s="138"/>
      <c r="QAE463" s="138"/>
      <c r="QAF463" s="138"/>
      <c r="QAG463" s="138"/>
      <c r="QAH463" s="138"/>
      <c r="QAI463" s="138"/>
      <c r="QAJ463" s="138"/>
      <c r="QAK463" s="138"/>
      <c r="QAL463" s="138"/>
      <c r="QAM463" s="138"/>
      <c r="QAN463" s="138"/>
      <c r="QAO463" s="138"/>
      <c r="QAP463" s="138"/>
      <c r="QAQ463" s="138"/>
      <c r="QAR463" s="138"/>
      <c r="QAS463" s="138"/>
      <c r="QAT463" s="138"/>
      <c r="QAU463" s="138"/>
      <c r="QAV463" s="138"/>
      <c r="QAW463" s="138"/>
      <c r="QAX463" s="138"/>
      <c r="QAY463" s="138"/>
      <c r="QAZ463" s="138"/>
      <c r="QBA463" s="138"/>
      <c r="QBB463" s="138"/>
      <c r="QBC463" s="138"/>
      <c r="QBD463" s="138"/>
      <c r="QBE463" s="138"/>
      <c r="QBF463" s="138"/>
      <c r="QBG463" s="138"/>
      <c r="QBH463" s="138"/>
      <c r="QBI463" s="138"/>
      <c r="QBJ463" s="138"/>
      <c r="QBK463" s="138"/>
      <c r="QBL463" s="138"/>
      <c r="QBM463" s="138"/>
      <c r="QBN463" s="138"/>
      <c r="QBO463" s="138"/>
      <c r="QBP463" s="138"/>
      <c r="QBQ463" s="138"/>
      <c r="QBR463" s="138"/>
      <c r="QBS463" s="138"/>
      <c r="QBT463" s="138"/>
      <c r="QBU463" s="138"/>
      <c r="QBV463" s="138"/>
      <c r="QBW463" s="138"/>
      <c r="QBX463" s="138"/>
      <c r="QBY463" s="138"/>
      <c r="QBZ463" s="138"/>
      <c r="QCA463" s="138"/>
      <c r="QCB463" s="138"/>
      <c r="QCC463" s="138"/>
      <c r="QCD463" s="138"/>
      <c r="QCE463" s="138"/>
      <c r="QCF463" s="138"/>
      <c r="QCG463" s="138"/>
      <c r="QCH463" s="138"/>
      <c r="QCI463" s="138"/>
      <c r="QCJ463" s="138"/>
      <c r="QCK463" s="138"/>
      <c r="QCL463" s="138"/>
      <c r="QCM463" s="138"/>
      <c r="QCN463" s="138"/>
      <c r="QCO463" s="138"/>
      <c r="QCP463" s="138"/>
      <c r="QCQ463" s="138"/>
      <c r="QCR463" s="138"/>
      <c r="QCS463" s="138"/>
      <c r="QCT463" s="138"/>
      <c r="QCU463" s="138"/>
      <c r="QCV463" s="138"/>
      <c r="QCW463" s="138"/>
      <c r="QCX463" s="138"/>
      <c r="QCY463" s="138"/>
      <c r="QCZ463" s="138"/>
      <c r="QDA463" s="138"/>
      <c r="QDB463" s="138"/>
      <c r="QDC463" s="138"/>
      <c r="QDD463" s="138"/>
      <c r="QDE463" s="138"/>
      <c r="QDF463" s="138"/>
      <c r="QDG463" s="138"/>
      <c r="QDH463" s="138"/>
      <c r="QDI463" s="138"/>
      <c r="QDJ463" s="138"/>
      <c r="QDK463" s="138"/>
      <c r="QDL463" s="138"/>
      <c r="QDM463" s="138"/>
      <c r="QDN463" s="138"/>
      <c r="QDO463" s="138"/>
      <c r="QDP463" s="138"/>
      <c r="QDQ463" s="138"/>
      <c r="QDR463" s="138"/>
      <c r="QDS463" s="138"/>
      <c r="QDT463" s="138"/>
      <c r="QDU463" s="138"/>
      <c r="QDV463" s="138"/>
      <c r="QDW463" s="138"/>
      <c r="QDX463" s="138"/>
      <c r="QDY463" s="138"/>
      <c r="QDZ463" s="138"/>
      <c r="QEA463" s="138"/>
      <c r="QEB463" s="138"/>
      <c r="QEC463" s="138"/>
      <c r="QED463" s="138"/>
      <c r="QEE463" s="138"/>
      <c r="QEF463" s="138"/>
      <c r="QEG463" s="138"/>
      <c r="QEH463" s="138"/>
      <c r="QEI463" s="138"/>
      <c r="QEJ463" s="138"/>
      <c r="QEK463" s="138"/>
      <c r="QEL463" s="138"/>
      <c r="QEM463" s="138"/>
      <c r="QEN463" s="138"/>
      <c r="QEO463" s="138"/>
      <c r="QEP463" s="138"/>
      <c r="QEQ463" s="138"/>
      <c r="QER463" s="138"/>
      <c r="QES463" s="138"/>
      <c r="QET463" s="138"/>
      <c r="QEU463" s="138"/>
      <c r="QEV463" s="138"/>
      <c r="QEW463" s="138"/>
      <c r="QEX463" s="138"/>
      <c r="QEY463" s="138"/>
      <c r="QEZ463" s="138"/>
      <c r="QFA463" s="138"/>
      <c r="QFB463" s="138"/>
      <c r="QFC463" s="138"/>
      <c r="QFD463" s="138"/>
      <c r="QFE463" s="138"/>
      <c r="QFF463" s="138"/>
      <c r="QFG463" s="138"/>
      <c r="QFH463" s="138"/>
      <c r="QFI463" s="138"/>
      <c r="QFJ463" s="138"/>
      <c r="QFK463" s="138"/>
      <c r="QFL463" s="138"/>
      <c r="QFM463" s="138"/>
      <c r="QFN463" s="138"/>
      <c r="QFO463" s="138"/>
      <c r="QFP463" s="138"/>
      <c r="QFQ463" s="138"/>
      <c r="QFR463" s="138"/>
      <c r="QFS463" s="138"/>
      <c r="QFT463" s="138"/>
      <c r="QFU463" s="138"/>
      <c r="QFV463" s="138"/>
      <c r="QFW463" s="138"/>
      <c r="QFX463" s="138"/>
      <c r="QFY463" s="138"/>
      <c r="QFZ463" s="138"/>
      <c r="QGA463" s="138"/>
      <c r="QGB463" s="138"/>
      <c r="QGC463" s="138"/>
      <c r="QGD463" s="138"/>
      <c r="QGE463" s="138"/>
      <c r="QGF463" s="138"/>
      <c r="QGG463" s="138"/>
      <c r="QGH463" s="138"/>
      <c r="QGI463" s="138"/>
      <c r="QGJ463" s="138"/>
      <c r="QGK463" s="138"/>
      <c r="QGL463" s="138"/>
      <c r="QGM463" s="138"/>
      <c r="QGN463" s="138"/>
      <c r="QGO463" s="138"/>
      <c r="QGP463" s="138"/>
      <c r="QGQ463" s="138"/>
      <c r="QGR463" s="138"/>
      <c r="QGS463" s="138"/>
      <c r="QGT463" s="138"/>
      <c r="QGU463" s="138"/>
      <c r="QGV463" s="138"/>
      <c r="QGW463" s="138"/>
      <c r="QGX463" s="138"/>
      <c r="QGY463" s="138"/>
      <c r="QGZ463" s="138"/>
      <c r="QHA463" s="138"/>
      <c r="QHB463" s="138"/>
      <c r="QHC463" s="138"/>
      <c r="QHD463" s="138"/>
      <c r="QHE463" s="138"/>
      <c r="QHF463" s="138"/>
      <c r="QHG463" s="138"/>
      <c r="QHH463" s="138"/>
      <c r="QHI463" s="138"/>
      <c r="QHJ463" s="138"/>
      <c r="QHK463" s="138"/>
      <c r="QHL463" s="138"/>
      <c r="QHM463" s="138"/>
      <c r="QHN463" s="138"/>
      <c r="QHO463" s="138"/>
      <c r="QHP463" s="138"/>
      <c r="QHQ463" s="138"/>
      <c r="QHR463" s="138"/>
      <c r="QHS463" s="138"/>
      <c r="QHT463" s="138"/>
      <c r="QHU463" s="138"/>
      <c r="QHV463" s="138"/>
      <c r="QHW463" s="138"/>
      <c r="QHX463" s="138"/>
      <c r="QHY463" s="138"/>
      <c r="QHZ463" s="138"/>
      <c r="QIA463" s="138"/>
      <c r="QIB463" s="138"/>
      <c r="QIC463" s="138"/>
      <c r="QID463" s="138"/>
      <c r="QIE463" s="138"/>
      <c r="QIF463" s="138"/>
      <c r="QIG463" s="138"/>
      <c r="QIH463" s="138"/>
      <c r="QII463" s="138"/>
      <c r="QIJ463" s="138"/>
      <c r="QIK463" s="138"/>
      <c r="QIL463" s="138"/>
      <c r="QIM463" s="138"/>
      <c r="QIN463" s="138"/>
      <c r="QIO463" s="138"/>
      <c r="QIP463" s="138"/>
      <c r="QIQ463" s="138"/>
      <c r="QIR463" s="138"/>
      <c r="QIS463" s="138"/>
      <c r="QIT463" s="138"/>
      <c r="QIU463" s="138"/>
      <c r="QIV463" s="138"/>
      <c r="QIW463" s="138"/>
      <c r="QIX463" s="138"/>
      <c r="QIY463" s="138"/>
      <c r="QIZ463" s="138"/>
      <c r="QJA463" s="138"/>
      <c r="QJB463" s="138"/>
      <c r="QJC463" s="138"/>
      <c r="QJD463" s="138"/>
      <c r="QJE463" s="138"/>
      <c r="QJF463" s="138"/>
      <c r="QJG463" s="138"/>
      <c r="QJH463" s="138"/>
      <c r="QJI463" s="138"/>
      <c r="QJJ463" s="138"/>
      <c r="QJK463" s="138"/>
      <c r="QJL463" s="138"/>
      <c r="QJM463" s="138"/>
      <c r="QJN463" s="138"/>
      <c r="QJO463" s="138"/>
      <c r="QJP463" s="138"/>
      <c r="QJQ463" s="138"/>
      <c r="QJR463" s="138"/>
      <c r="QJS463" s="138"/>
      <c r="QJT463" s="138"/>
      <c r="QJU463" s="138"/>
      <c r="QJV463" s="138"/>
      <c r="QJW463" s="138"/>
      <c r="QJX463" s="138"/>
      <c r="QJY463" s="138"/>
      <c r="QJZ463" s="138"/>
      <c r="QKA463" s="138"/>
      <c r="QKB463" s="138"/>
      <c r="QKC463" s="138"/>
      <c r="QKD463" s="138"/>
      <c r="QKE463" s="138"/>
      <c r="QKF463" s="138"/>
      <c r="QKG463" s="138"/>
      <c r="QKH463" s="138"/>
      <c r="QKI463" s="138"/>
      <c r="QKJ463" s="138"/>
      <c r="QKK463" s="138"/>
      <c r="QKL463" s="138"/>
      <c r="QKM463" s="138"/>
      <c r="QKN463" s="138"/>
      <c r="QKO463" s="138"/>
      <c r="QKP463" s="138"/>
      <c r="QKQ463" s="138"/>
      <c r="QKR463" s="138"/>
      <c r="QKS463" s="138"/>
      <c r="QKT463" s="138"/>
      <c r="QKU463" s="138"/>
      <c r="QKV463" s="138"/>
      <c r="QKW463" s="138"/>
      <c r="QKX463" s="138"/>
      <c r="QKY463" s="138"/>
      <c r="QKZ463" s="138"/>
      <c r="QLA463" s="138"/>
      <c r="QLB463" s="138"/>
      <c r="QLC463" s="138"/>
      <c r="QLD463" s="138"/>
      <c r="QLE463" s="138"/>
      <c r="QLF463" s="138"/>
      <c r="QLG463" s="138"/>
      <c r="QLH463" s="138"/>
      <c r="QLI463" s="138"/>
      <c r="QLJ463" s="138"/>
      <c r="QLK463" s="138"/>
      <c r="QLL463" s="138"/>
      <c r="QLM463" s="138"/>
      <c r="QLN463" s="138"/>
      <c r="QLO463" s="138"/>
      <c r="QLP463" s="138"/>
      <c r="QLQ463" s="138"/>
      <c r="QLR463" s="138"/>
      <c r="QLS463" s="138"/>
      <c r="QLT463" s="138"/>
      <c r="QLU463" s="138"/>
      <c r="QLV463" s="138"/>
      <c r="QLW463" s="138"/>
      <c r="QLX463" s="138"/>
      <c r="QLY463" s="138"/>
      <c r="QLZ463" s="138"/>
      <c r="QMA463" s="138"/>
      <c r="QMB463" s="138"/>
      <c r="QMC463" s="138"/>
      <c r="QMD463" s="138"/>
      <c r="QME463" s="138"/>
      <c r="QMF463" s="138"/>
      <c r="QMG463" s="138"/>
      <c r="QMH463" s="138"/>
      <c r="QMI463" s="138"/>
      <c r="QMJ463" s="138"/>
      <c r="QMK463" s="138"/>
      <c r="QML463" s="138"/>
      <c r="QMM463" s="138"/>
      <c r="QMN463" s="138"/>
      <c r="QMO463" s="138"/>
      <c r="QMP463" s="138"/>
      <c r="QMQ463" s="138"/>
      <c r="QMR463" s="138"/>
      <c r="QMS463" s="138"/>
      <c r="QMT463" s="138"/>
      <c r="QMU463" s="138"/>
      <c r="QMV463" s="138"/>
      <c r="QMW463" s="138"/>
      <c r="QMX463" s="138"/>
      <c r="QMY463" s="138"/>
      <c r="QMZ463" s="138"/>
      <c r="QNA463" s="138"/>
      <c r="QNB463" s="138"/>
      <c r="QNC463" s="138"/>
      <c r="QND463" s="138"/>
      <c r="QNE463" s="138"/>
      <c r="QNF463" s="138"/>
      <c r="QNG463" s="138"/>
      <c r="QNH463" s="138"/>
      <c r="QNI463" s="138"/>
      <c r="QNJ463" s="138"/>
      <c r="QNK463" s="138"/>
      <c r="QNL463" s="138"/>
      <c r="QNM463" s="138"/>
      <c r="QNN463" s="138"/>
      <c r="QNO463" s="138"/>
      <c r="QNP463" s="138"/>
      <c r="QNQ463" s="138"/>
      <c r="QNR463" s="138"/>
      <c r="QNS463" s="138"/>
      <c r="QNT463" s="138"/>
      <c r="QNU463" s="138"/>
      <c r="QNV463" s="138"/>
      <c r="QNW463" s="138"/>
      <c r="QNX463" s="138"/>
      <c r="QNY463" s="138"/>
      <c r="QNZ463" s="138"/>
      <c r="QOA463" s="138"/>
      <c r="QOB463" s="138"/>
      <c r="QOC463" s="138"/>
      <c r="QOD463" s="138"/>
      <c r="QOE463" s="138"/>
      <c r="QOF463" s="138"/>
      <c r="QOG463" s="138"/>
      <c r="QOH463" s="138"/>
      <c r="QOI463" s="138"/>
      <c r="QOJ463" s="138"/>
      <c r="QOK463" s="138"/>
      <c r="QOL463" s="138"/>
      <c r="QOM463" s="138"/>
      <c r="QON463" s="138"/>
      <c r="QOO463" s="138"/>
      <c r="QOP463" s="138"/>
      <c r="QOQ463" s="138"/>
      <c r="QOR463" s="138"/>
      <c r="QOS463" s="138"/>
      <c r="QOT463" s="138"/>
      <c r="QOU463" s="138"/>
      <c r="QOV463" s="138"/>
      <c r="QOW463" s="138"/>
      <c r="QOX463" s="138"/>
      <c r="QOY463" s="138"/>
      <c r="QOZ463" s="138"/>
      <c r="QPA463" s="138"/>
      <c r="QPB463" s="138"/>
      <c r="QPC463" s="138"/>
      <c r="QPD463" s="138"/>
      <c r="QPE463" s="138"/>
      <c r="QPF463" s="138"/>
      <c r="QPG463" s="138"/>
      <c r="QPH463" s="138"/>
      <c r="QPI463" s="138"/>
      <c r="QPJ463" s="138"/>
      <c r="QPK463" s="138"/>
      <c r="QPL463" s="138"/>
      <c r="QPM463" s="138"/>
      <c r="QPN463" s="138"/>
      <c r="QPO463" s="138"/>
      <c r="QPP463" s="138"/>
      <c r="QPQ463" s="138"/>
      <c r="QPR463" s="138"/>
      <c r="QPS463" s="138"/>
      <c r="QPT463" s="138"/>
      <c r="QPU463" s="138"/>
      <c r="QPV463" s="138"/>
      <c r="QPW463" s="138"/>
      <c r="QPX463" s="138"/>
      <c r="QPY463" s="138"/>
      <c r="QPZ463" s="138"/>
      <c r="QQA463" s="138"/>
      <c r="QQB463" s="138"/>
      <c r="QQC463" s="138"/>
      <c r="QQD463" s="138"/>
      <c r="QQE463" s="138"/>
      <c r="QQF463" s="138"/>
      <c r="QQG463" s="138"/>
      <c r="QQH463" s="138"/>
      <c r="QQI463" s="138"/>
      <c r="QQJ463" s="138"/>
      <c r="QQK463" s="138"/>
      <c r="QQL463" s="138"/>
      <c r="QQM463" s="138"/>
      <c r="QQN463" s="138"/>
      <c r="QQO463" s="138"/>
      <c r="QQP463" s="138"/>
      <c r="QQQ463" s="138"/>
      <c r="QQR463" s="138"/>
      <c r="QQS463" s="138"/>
      <c r="QQT463" s="138"/>
      <c r="QQU463" s="138"/>
      <c r="QQV463" s="138"/>
      <c r="QQW463" s="138"/>
      <c r="QQX463" s="138"/>
      <c r="QQY463" s="138"/>
      <c r="QQZ463" s="138"/>
      <c r="QRA463" s="138"/>
      <c r="QRB463" s="138"/>
      <c r="QRC463" s="138"/>
      <c r="QRD463" s="138"/>
      <c r="QRE463" s="138"/>
      <c r="QRF463" s="138"/>
      <c r="QRG463" s="138"/>
      <c r="QRH463" s="138"/>
      <c r="QRI463" s="138"/>
      <c r="QRJ463" s="138"/>
      <c r="QRK463" s="138"/>
      <c r="QRL463" s="138"/>
      <c r="QRM463" s="138"/>
      <c r="QRN463" s="138"/>
      <c r="QRO463" s="138"/>
      <c r="QRP463" s="138"/>
      <c r="QRQ463" s="138"/>
      <c r="QRR463" s="138"/>
      <c r="QRS463" s="138"/>
      <c r="QRT463" s="138"/>
      <c r="QRU463" s="138"/>
      <c r="QRV463" s="138"/>
      <c r="QRW463" s="138"/>
      <c r="QRX463" s="138"/>
      <c r="QRY463" s="138"/>
      <c r="QRZ463" s="138"/>
      <c r="QSA463" s="138"/>
      <c r="QSB463" s="138"/>
      <c r="QSC463" s="138"/>
      <c r="QSD463" s="138"/>
      <c r="QSE463" s="138"/>
      <c r="QSF463" s="138"/>
      <c r="QSG463" s="138"/>
      <c r="QSH463" s="138"/>
      <c r="QSI463" s="138"/>
      <c r="QSJ463" s="138"/>
      <c r="QSK463" s="138"/>
      <c r="QSL463" s="138"/>
      <c r="QSM463" s="138"/>
      <c r="QSN463" s="138"/>
      <c r="QSO463" s="138"/>
      <c r="QSP463" s="138"/>
      <c r="QSQ463" s="138"/>
      <c r="QSR463" s="138"/>
      <c r="QSS463" s="138"/>
      <c r="QST463" s="138"/>
      <c r="QSU463" s="138"/>
      <c r="QSV463" s="138"/>
      <c r="QSW463" s="138"/>
      <c r="QSX463" s="138"/>
      <c r="QSY463" s="138"/>
      <c r="QSZ463" s="138"/>
      <c r="QTA463" s="138"/>
      <c r="QTB463" s="138"/>
      <c r="QTC463" s="138"/>
      <c r="QTD463" s="138"/>
      <c r="QTE463" s="138"/>
      <c r="QTF463" s="138"/>
      <c r="QTG463" s="138"/>
      <c r="QTH463" s="138"/>
      <c r="QTI463" s="138"/>
      <c r="QTJ463" s="138"/>
      <c r="QTK463" s="138"/>
      <c r="QTL463" s="138"/>
      <c r="QTM463" s="138"/>
      <c r="QTN463" s="138"/>
      <c r="QTO463" s="138"/>
      <c r="QTP463" s="138"/>
      <c r="QTQ463" s="138"/>
      <c r="QTR463" s="138"/>
      <c r="QTS463" s="138"/>
      <c r="QTT463" s="138"/>
      <c r="QTU463" s="138"/>
      <c r="QTV463" s="138"/>
      <c r="QTW463" s="138"/>
      <c r="QTX463" s="138"/>
      <c r="QTY463" s="138"/>
      <c r="QTZ463" s="138"/>
      <c r="QUA463" s="138"/>
      <c r="QUB463" s="138"/>
      <c r="QUC463" s="138"/>
      <c r="QUD463" s="138"/>
      <c r="QUE463" s="138"/>
      <c r="QUF463" s="138"/>
      <c r="QUG463" s="138"/>
      <c r="QUH463" s="138"/>
      <c r="QUI463" s="138"/>
      <c r="QUJ463" s="138"/>
      <c r="QUK463" s="138"/>
      <c r="QUL463" s="138"/>
      <c r="QUM463" s="138"/>
      <c r="QUN463" s="138"/>
      <c r="QUO463" s="138"/>
      <c r="QUP463" s="138"/>
      <c r="QUQ463" s="138"/>
      <c r="QUR463" s="138"/>
      <c r="QUS463" s="138"/>
      <c r="QUT463" s="138"/>
      <c r="QUU463" s="138"/>
      <c r="QUV463" s="138"/>
      <c r="QUW463" s="138"/>
      <c r="QUX463" s="138"/>
      <c r="QUY463" s="138"/>
      <c r="QUZ463" s="138"/>
      <c r="QVA463" s="138"/>
      <c r="QVB463" s="138"/>
      <c r="QVC463" s="138"/>
      <c r="QVD463" s="138"/>
      <c r="QVE463" s="138"/>
      <c r="QVF463" s="138"/>
      <c r="QVG463" s="138"/>
      <c r="QVH463" s="138"/>
      <c r="QVI463" s="138"/>
      <c r="QVJ463" s="138"/>
      <c r="QVK463" s="138"/>
      <c r="QVL463" s="138"/>
      <c r="QVM463" s="138"/>
      <c r="QVN463" s="138"/>
      <c r="QVO463" s="138"/>
      <c r="QVP463" s="138"/>
      <c r="QVQ463" s="138"/>
      <c r="QVR463" s="138"/>
      <c r="QVS463" s="138"/>
      <c r="QVT463" s="138"/>
      <c r="QVU463" s="138"/>
      <c r="QVV463" s="138"/>
      <c r="QVW463" s="138"/>
      <c r="QVX463" s="138"/>
      <c r="QVY463" s="138"/>
      <c r="QVZ463" s="138"/>
      <c r="QWA463" s="138"/>
      <c r="QWB463" s="138"/>
      <c r="QWC463" s="138"/>
      <c r="QWD463" s="138"/>
      <c r="QWE463" s="138"/>
      <c r="QWF463" s="138"/>
      <c r="QWG463" s="138"/>
      <c r="QWH463" s="138"/>
      <c r="QWI463" s="138"/>
      <c r="QWJ463" s="138"/>
      <c r="QWK463" s="138"/>
      <c r="QWL463" s="138"/>
      <c r="QWM463" s="138"/>
      <c r="QWN463" s="138"/>
      <c r="QWO463" s="138"/>
      <c r="QWP463" s="138"/>
      <c r="QWQ463" s="138"/>
      <c r="QWR463" s="138"/>
      <c r="QWS463" s="138"/>
      <c r="QWT463" s="138"/>
      <c r="QWU463" s="138"/>
      <c r="QWV463" s="138"/>
      <c r="QWW463" s="138"/>
      <c r="QWX463" s="138"/>
      <c r="QWY463" s="138"/>
      <c r="QWZ463" s="138"/>
      <c r="QXA463" s="138"/>
      <c r="QXB463" s="138"/>
      <c r="QXC463" s="138"/>
      <c r="QXD463" s="138"/>
      <c r="QXE463" s="138"/>
      <c r="QXF463" s="138"/>
      <c r="QXG463" s="138"/>
      <c r="QXH463" s="138"/>
      <c r="QXI463" s="138"/>
      <c r="QXJ463" s="138"/>
      <c r="QXK463" s="138"/>
      <c r="QXL463" s="138"/>
      <c r="QXM463" s="138"/>
      <c r="QXN463" s="138"/>
      <c r="QXO463" s="138"/>
      <c r="QXP463" s="138"/>
      <c r="QXQ463" s="138"/>
      <c r="QXR463" s="138"/>
      <c r="QXS463" s="138"/>
      <c r="QXT463" s="138"/>
      <c r="QXU463" s="138"/>
      <c r="QXV463" s="138"/>
      <c r="QXW463" s="138"/>
      <c r="QXX463" s="138"/>
      <c r="QXY463" s="138"/>
      <c r="QXZ463" s="138"/>
      <c r="QYA463" s="138"/>
      <c r="QYB463" s="138"/>
      <c r="QYC463" s="138"/>
      <c r="QYD463" s="138"/>
      <c r="QYE463" s="138"/>
      <c r="QYF463" s="138"/>
      <c r="QYG463" s="138"/>
      <c r="QYH463" s="138"/>
      <c r="QYI463" s="138"/>
      <c r="QYJ463" s="138"/>
      <c r="QYK463" s="138"/>
      <c r="QYL463" s="138"/>
      <c r="QYM463" s="138"/>
      <c r="QYN463" s="138"/>
      <c r="QYO463" s="138"/>
      <c r="QYP463" s="138"/>
      <c r="QYQ463" s="138"/>
      <c r="QYR463" s="138"/>
      <c r="QYS463" s="138"/>
      <c r="QYT463" s="138"/>
      <c r="QYU463" s="138"/>
      <c r="QYV463" s="138"/>
      <c r="QYW463" s="138"/>
      <c r="QYX463" s="138"/>
      <c r="QYY463" s="138"/>
      <c r="QYZ463" s="138"/>
      <c r="QZA463" s="138"/>
      <c r="QZB463" s="138"/>
      <c r="QZC463" s="138"/>
      <c r="QZD463" s="138"/>
      <c r="QZE463" s="138"/>
      <c r="QZF463" s="138"/>
      <c r="QZG463" s="138"/>
      <c r="QZH463" s="138"/>
      <c r="QZI463" s="138"/>
      <c r="QZJ463" s="138"/>
      <c r="QZK463" s="138"/>
      <c r="QZL463" s="138"/>
      <c r="QZM463" s="138"/>
      <c r="QZN463" s="138"/>
      <c r="QZO463" s="138"/>
      <c r="QZP463" s="138"/>
      <c r="QZQ463" s="138"/>
      <c r="QZR463" s="138"/>
      <c r="QZS463" s="138"/>
      <c r="QZT463" s="138"/>
      <c r="QZU463" s="138"/>
      <c r="QZV463" s="138"/>
      <c r="QZW463" s="138"/>
      <c r="QZX463" s="138"/>
      <c r="QZY463" s="138"/>
      <c r="QZZ463" s="138"/>
      <c r="RAA463" s="138"/>
      <c r="RAB463" s="138"/>
      <c r="RAC463" s="138"/>
      <c r="RAD463" s="138"/>
      <c r="RAE463" s="138"/>
      <c r="RAF463" s="138"/>
      <c r="RAG463" s="138"/>
      <c r="RAH463" s="138"/>
      <c r="RAI463" s="138"/>
      <c r="RAJ463" s="138"/>
      <c r="RAK463" s="138"/>
      <c r="RAL463" s="138"/>
      <c r="RAM463" s="138"/>
      <c r="RAN463" s="138"/>
      <c r="RAO463" s="138"/>
      <c r="RAP463" s="138"/>
      <c r="RAQ463" s="138"/>
      <c r="RAR463" s="138"/>
      <c r="RAS463" s="138"/>
      <c r="RAT463" s="138"/>
      <c r="RAU463" s="138"/>
      <c r="RAV463" s="138"/>
      <c r="RAW463" s="138"/>
      <c r="RAX463" s="138"/>
      <c r="RAY463" s="138"/>
      <c r="RAZ463" s="138"/>
      <c r="RBA463" s="138"/>
      <c r="RBB463" s="138"/>
      <c r="RBC463" s="138"/>
      <c r="RBD463" s="138"/>
      <c r="RBE463" s="138"/>
      <c r="RBF463" s="138"/>
      <c r="RBG463" s="138"/>
      <c r="RBH463" s="138"/>
      <c r="RBI463" s="138"/>
      <c r="RBJ463" s="138"/>
      <c r="RBK463" s="138"/>
      <c r="RBL463" s="138"/>
      <c r="RBM463" s="138"/>
      <c r="RBN463" s="138"/>
      <c r="RBO463" s="138"/>
      <c r="RBP463" s="138"/>
      <c r="RBQ463" s="138"/>
      <c r="RBR463" s="138"/>
      <c r="RBS463" s="138"/>
      <c r="RBT463" s="138"/>
      <c r="RBU463" s="138"/>
      <c r="RBV463" s="138"/>
      <c r="RBW463" s="138"/>
      <c r="RBX463" s="138"/>
      <c r="RBY463" s="138"/>
      <c r="RBZ463" s="138"/>
      <c r="RCA463" s="138"/>
      <c r="RCB463" s="138"/>
      <c r="RCC463" s="138"/>
      <c r="RCD463" s="138"/>
      <c r="RCE463" s="138"/>
      <c r="RCF463" s="138"/>
      <c r="RCG463" s="138"/>
      <c r="RCH463" s="138"/>
      <c r="RCI463" s="138"/>
      <c r="RCJ463" s="138"/>
      <c r="RCK463" s="138"/>
      <c r="RCL463" s="138"/>
      <c r="RCM463" s="138"/>
      <c r="RCN463" s="138"/>
      <c r="RCO463" s="138"/>
      <c r="RCP463" s="138"/>
      <c r="RCQ463" s="138"/>
      <c r="RCR463" s="138"/>
      <c r="RCS463" s="138"/>
      <c r="RCT463" s="138"/>
      <c r="RCU463" s="138"/>
      <c r="RCV463" s="138"/>
      <c r="RCW463" s="138"/>
      <c r="RCX463" s="138"/>
      <c r="RCY463" s="138"/>
      <c r="RCZ463" s="138"/>
      <c r="RDA463" s="138"/>
      <c r="RDB463" s="138"/>
      <c r="RDC463" s="138"/>
      <c r="RDD463" s="138"/>
      <c r="RDE463" s="138"/>
      <c r="RDF463" s="138"/>
      <c r="RDG463" s="138"/>
      <c r="RDH463" s="138"/>
      <c r="RDI463" s="138"/>
      <c r="RDJ463" s="138"/>
      <c r="RDK463" s="138"/>
      <c r="RDL463" s="138"/>
      <c r="RDM463" s="138"/>
      <c r="RDN463" s="138"/>
      <c r="RDO463" s="138"/>
      <c r="RDP463" s="138"/>
      <c r="RDQ463" s="138"/>
      <c r="RDR463" s="138"/>
      <c r="RDS463" s="138"/>
      <c r="RDT463" s="138"/>
      <c r="RDU463" s="138"/>
      <c r="RDV463" s="138"/>
      <c r="RDW463" s="138"/>
      <c r="RDX463" s="138"/>
      <c r="RDY463" s="138"/>
      <c r="RDZ463" s="138"/>
      <c r="REA463" s="138"/>
      <c r="REB463" s="138"/>
      <c r="REC463" s="138"/>
      <c r="RED463" s="138"/>
      <c r="REE463" s="138"/>
      <c r="REF463" s="138"/>
      <c r="REG463" s="138"/>
      <c r="REH463" s="138"/>
      <c r="REI463" s="138"/>
      <c r="REJ463" s="138"/>
      <c r="REK463" s="138"/>
      <c r="REL463" s="138"/>
      <c r="REM463" s="138"/>
      <c r="REN463" s="138"/>
      <c r="REO463" s="138"/>
      <c r="REP463" s="138"/>
      <c r="REQ463" s="138"/>
      <c r="RER463" s="138"/>
      <c r="RES463" s="138"/>
      <c r="RET463" s="138"/>
      <c r="REU463" s="138"/>
      <c r="REV463" s="138"/>
      <c r="REW463" s="138"/>
      <c r="REX463" s="138"/>
      <c r="REY463" s="138"/>
      <c r="REZ463" s="138"/>
      <c r="RFA463" s="138"/>
      <c r="RFB463" s="138"/>
      <c r="RFC463" s="138"/>
      <c r="RFD463" s="138"/>
      <c r="RFE463" s="138"/>
      <c r="RFF463" s="138"/>
      <c r="RFG463" s="138"/>
      <c r="RFH463" s="138"/>
      <c r="RFI463" s="138"/>
      <c r="RFJ463" s="138"/>
      <c r="RFK463" s="138"/>
      <c r="RFL463" s="138"/>
      <c r="RFM463" s="138"/>
      <c r="RFN463" s="138"/>
      <c r="RFO463" s="138"/>
      <c r="RFP463" s="138"/>
      <c r="RFQ463" s="138"/>
      <c r="RFR463" s="138"/>
      <c r="RFS463" s="138"/>
      <c r="RFT463" s="138"/>
      <c r="RFU463" s="138"/>
      <c r="RFV463" s="138"/>
      <c r="RFW463" s="138"/>
      <c r="RFX463" s="138"/>
      <c r="RFY463" s="138"/>
      <c r="RFZ463" s="138"/>
      <c r="RGA463" s="138"/>
      <c r="RGB463" s="138"/>
      <c r="RGC463" s="138"/>
      <c r="RGD463" s="138"/>
      <c r="RGE463" s="138"/>
      <c r="RGF463" s="138"/>
      <c r="RGG463" s="138"/>
      <c r="RGH463" s="138"/>
      <c r="RGI463" s="138"/>
      <c r="RGJ463" s="138"/>
      <c r="RGK463" s="138"/>
      <c r="RGL463" s="138"/>
      <c r="RGM463" s="138"/>
      <c r="RGN463" s="138"/>
      <c r="RGO463" s="138"/>
      <c r="RGP463" s="138"/>
      <c r="RGQ463" s="138"/>
      <c r="RGR463" s="138"/>
      <c r="RGS463" s="138"/>
      <c r="RGT463" s="138"/>
      <c r="RGU463" s="138"/>
      <c r="RGV463" s="138"/>
      <c r="RGW463" s="138"/>
      <c r="RGX463" s="138"/>
      <c r="RGY463" s="138"/>
      <c r="RGZ463" s="138"/>
      <c r="RHA463" s="138"/>
      <c r="RHB463" s="138"/>
      <c r="RHC463" s="138"/>
      <c r="RHD463" s="138"/>
      <c r="RHE463" s="138"/>
      <c r="RHF463" s="138"/>
      <c r="RHG463" s="138"/>
      <c r="RHH463" s="138"/>
      <c r="RHI463" s="138"/>
      <c r="RHJ463" s="138"/>
      <c r="RHK463" s="138"/>
      <c r="RHL463" s="138"/>
      <c r="RHM463" s="138"/>
      <c r="RHN463" s="138"/>
      <c r="RHO463" s="138"/>
      <c r="RHP463" s="138"/>
      <c r="RHQ463" s="138"/>
      <c r="RHR463" s="138"/>
      <c r="RHS463" s="138"/>
      <c r="RHT463" s="138"/>
      <c r="RHU463" s="138"/>
      <c r="RHV463" s="138"/>
      <c r="RHW463" s="138"/>
      <c r="RHX463" s="138"/>
      <c r="RHY463" s="138"/>
      <c r="RHZ463" s="138"/>
      <c r="RIA463" s="138"/>
      <c r="RIB463" s="138"/>
      <c r="RIC463" s="138"/>
      <c r="RID463" s="138"/>
      <c r="RIE463" s="138"/>
      <c r="RIF463" s="138"/>
      <c r="RIG463" s="138"/>
      <c r="RIH463" s="138"/>
      <c r="RII463" s="138"/>
      <c r="RIJ463" s="138"/>
      <c r="RIK463" s="138"/>
      <c r="RIL463" s="138"/>
      <c r="RIM463" s="138"/>
      <c r="RIN463" s="138"/>
      <c r="RIO463" s="138"/>
      <c r="RIP463" s="138"/>
      <c r="RIQ463" s="138"/>
      <c r="RIR463" s="138"/>
      <c r="RIS463" s="138"/>
      <c r="RIT463" s="138"/>
      <c r="RIU463" s="138"/>
      <c r="RIV463" s="138"/>
      <c r="RIW463" s="138"/>
      <c r="RIX463" s="138"/>
      <c r="RIY463" s="138"/>
      <c r="RIZ463" s="138"/>
      <c r="RJA463" s="138"/>
      <c r="RJB463" s="138"/>
      <c r="RJC463" s="138"/>
      <c r="RJD463" s="138"/>
      <c r="RJE463" s="138"/>
      <c r="RJF463" s="138"/>
      <c r="RJG463" s="138"/>
      <c r="RJH463" s="138"/>
      <c r="RJI463" s="138"/>
      <c r="RJJ463" s="138"/>
      <c r="RJK463" s="138"/>
      <c r="RJL463" s="138"/>
      <c r="RJM463" s="138"/>
      <c r="RJN463" s="138"/>
      <c r="RJO463" s="138"/>
      <c r="RJP463" s="138"/>
      <c r="RJQ463" s="138"/>
      <c r="RJR463" s="138"/>
      <c r="RJS463" s="138"/>
      <c r="RJT463" s="138"/>
      <c r="RJU463" s="138"/>
      <c r="RJV463" s="138"/>
      <c r="RJW463" s="138"/>
      <c r="RJX463" s="138"/>
      <c r="RJY463" s="138"/>
      <c r="RJZ463" s="138"/>
      <c r="RKA463" s="138"/>
      <c r="RKB463" s="138"/>
      <c r="RKC463" s="138"/>
      <c r="RKD463" s="138"/>
      <c r="RKE463" s="138"/>
      <c r="RKF463" s="138"/>
      <c r="RKG463" s="138"/>
      <c r="RKH463" s="138"/>
      <c r="RKI463" s="138"/>
      <c r="RKJ463" s="138"/>
      <c r="RKK463" s="138"/>
      <c r="RKL463" s="138"/>
      <c r="RKM463" s="138"/>
      <c r="RKN463" s="138"/>
      <c r="RKO463" s="138"/>
      <c r="RKP463" s="138"/>
      <c r="RKQ463" s="138"/>
      <c r="RKR463" s="138"/>
      <c r="RKS463" s="138"/>
      <c r="RKT463" s="138"/>
      <c r="RKU463" s="138"/>
      <c r="RKV463" s="138"/>
      <c r="RKW463" s="138"/>
      <c r="RKX463" s="138"/>
      <c r="RKY463" s="138"/>
      <c r="RKZ463" s="138"/>
      <c r="RLA463" s="138"/>
      <c r="RLB463" s="138"/>
      <c r="RLC463" s="138"/>
      <c r="RLD463" s="138"/>
      <c r="RLE463" s="138"/>
      <c r="RLF463" s="138"/>
      <c r="RLG463" s="138"/>
      <c r="RLH463" s="138"/>
      <c r="RLI463" s="138"/>
      <c r="RLJ463" s="138"/>
      <c r="RLK463" s="138"/>
      <c r="RLL463" s="138"/>
      <c r="RLM463" s="138"/>
      <c r="RLN463" s="138"/>
      <c r="RLO463" s="138"/>
      <c r="RLP463" s="138"/>
      <c r="RLQ463" s="138"/>
      <c r="RLR463" s="138"/>
      <c r="RLS463" s="138"/>
      <c r="RLT463" s="138"/>
      <c r="RLU463" s="138"/>
      <c r="RLV463" s="138"/>
      <c r="RLW463" s="138"/>
      <c r="RLX463" s="138"/>
      <c r="RLY463" s="138"/>
      <c r="RLZ463" s="138"/>
      <c r="RMA463" s="138"/>
      <c r="RMB463" s="138"/>
      <c r="RMC463" s="138"/>
      <c r="RMD463" s="138"/>
      <c r="RME463" s="138"/>
      <c r="RMF463" s="138"/>
      <c r="RMG463" s="138"/>
      <c r="RMH463" s="138"/>
      <c r="RMI463" s="138"/>
      <c r="RMJ463" s="138"/>
      <c r="RMK463" s="138"/>
      <c r="RML463" s="138"/>
      <c r="RMM463" s="138"/>
      <c r="RMN463" s="138"/>
      <c r="RMO463" s="138"/>
      <c r="RMP463" s="138"/>
      <c r="RMQ463" s="138"/>
      <c r="RMR463" s="138"/>
      <c r="RMS463" s="138"/>
      <c r="RMT463" s="138"/>
      <c r="RMU463" s="138"/>
      <c r="RMV463" s="138"/>
      <c r="RMW463" s="138"/>
      <c r="RMX463" s="138"/>
      <c r="RMY463" s="138"/>
      <c r="RMZ463" s="138"/>
      <c r="RNA463" s="138"/>
      <c r="RNB463" s="138"/>
      <c r="RNC463" s="138"/>
      <c r="RND463" s="138"/>
      <c r="RNE463" s="138"/>
      <c r="RNF463" s="138"/>
      <c r="RNG463" s="138"/>
      <c r="RNH463" s="138"/>
      <c r="RNI463" s="138"/>
      <c r="RNJ463" s="138"/>
      <c r="RNK463" s="138"/>
      <c r="RNL463" s="138"/>
      <c r="RNM463" s="138"/>
      <c r="RNN463" s="138"/>
      <c r="RNO463" s="138"/>
      <c r="RNP463" s="138"/>
      <c r="RNQ463" s="138"/>
      <c r="RNR463" s="138"/>
      <c r="RNS463" s="138"/>
      <c r="RNT463" s="138"/>
      <c r="RNU463" s="138"/>
      <c r="RNV463" s="138"/>
      <c r="RNW463" s="138"/>
      <c r="RNX463" s="138"/>
      <c r="RNY463" s="138"/>
      <c r="RNZ463" s="138"/>
      <c r="ROA463" s="138"/>
      <c r="ROB463" s="138"/>
      <c r="ROC463" s="138"/>
      <c r="ROD463" s="138"/>
      <c r="ROE463" s="138"/>
      <c r="ROF463" s="138"/>
      <c r="ROG463" s="138"/>
      <c r="ROH463" s="138"/>
      <c r="ROI463" s="138"/>
      <c r="ROJ463" s="138"/>
      <c r="ROK463" s="138"/>
      <c r="ROL463" s="138"/>
      <c r="ROM463" s="138"/>
      <c r="RON463" s="138"/>
      <c r="ROO463" s="138"/>
      <c r="ROP463" s="138"/>
      <c r="ROQ463" s="138"/>
      <c r="ROR463" s="138"/>
      <c r="ROS463" s="138"/>
      <c r="ROT463" s="138"/>
      <c r="ROU463" s="138"/>
      <c r="ROV463" s="138"/>
      <c r="ROW463" s="138"/>
      <c r="ROX463" s="138"/>
      <c r="ROY463" s="138"/>
      <c r="ROZ463" s="138"/>
      <c r="RPA463" s="138"/>
      <c r="RPB463" s="138"/>
      <c r="RPC463" s="138"/>
      <c r="RPD463" s="138"/>
      <c r="RPE463" s="138"/>
      <c r="RPF463" s="138"/>
      <c r="RPG463" s="138"/>
      <c r="RPH463" s="138"/>
      <c r="RPI463" s="138"/>
      <c r="RPJ463" s="138"/>
      <c r="RPK463" s="138"/>
      <c r="RPL463" s="138"/>
      <c r="RPM463" s="138"/>
      <c r="RPN463" s="138"/>
      <c r="RPO463" s="138"/>
      <c r="RPP463" s="138"/>
      <c r="RPQ463" s="138"/>
      <c r="RPR463" s="138"/>
      <c r="RPS463" s="138"/>
      <c r="RPT463" s="138"/>
      <c r="RPU463" s="138"/>
      <c r="RPV463" s="138"/>
      <c r="RPW463" s="138"/>
      <c r="RPX463" s="138"/>
      <c r="RPY463" s="138"/>
      <c r="RPZ463" s="138"/>
      <c r="RQA463" s="138"/>
      <c r="RQB463" s="138"/>
      <c r="RQC463" s="138"/>
      <c r="RQD463" s="138"/>
      <c r="RQE463" s="138"/>
      <c r="RQF463" s="138"/>
      <c r="RQG463" s="138"/>
      <c r="RQH463" s="138"/>
      <c r="RQI463" s="138"/>
      <c r="RQJ463" s="138"/>
      <c r="RQK463" s="138"/>
      <c r="RQL463" s="138"/>
      <c r="RQM463" s="138"/>
      <c r="RQN463" s="138"/>
      <c r="RQO463" s="138"/>
      <c r="RQP463" s="138"/>
      <c r="RQQ463" s="138"/>
      <c r="RQR463" s="138"/>
      <c r="RQS463" s="138"/>
      <c r="RQT463" s="138"/>
      <c r="RQU463" s="138"/>
      <c r="RQV463" s="138"/>
      <c r="RQW463" s="138"/>
      <c r="RQX463" s="138"/>
      <c r="RQY463" s="138"/>
      <c r="RQZ463" s="138"/>
      <c r="RRA463" s="138"/>
      <c r="RRB463" s="138"/>
      <c r="RRC463" s="138"/>
      <c r="RRD463" s="138"/>
      <c r="RRE463" s="138"/>
      <c r="RRF463" s="138"/>
      <c r="RRG463" s="138"/>
      <c r="RRH463" s="138"/>
      <c r="RRI463" s="138"/>
      <c r="RRJ463" s="138"/>
      <c r="RRK463" s="138"/>
      <c r="RRL463" s="138"/>
      <c r="RRM463" s="138"/>
      <c r="RRN463" s="138"/>
      <c r="RRO463" s="138"/>
      <c r="RRP463" s="138"/>
      <c r="RRQ463" s="138"/>
      <c r="RRR463" s="138"/>
      <c r="RRS463" s="138"/>
      <c r="RRT463" s="138"/>
      <c r="RRU463" s="138"/>
      <c r="RRV463" s="138"/>
      <c r="RRW463" s="138"/>
      <c r="RRX463" s="138"/>
      <c r="RRY463" s="138"/>
      <c r="RRZ463" s="138"/>
      <c r="RSA463" s="138"/>
      <c r="RSB463" s="138"/>
      <c r="RSC463" s="138"/>
      <c r="RSD463" s="138"/>
      <c r="RSE463" s="138"/>
      <c r="RSF463" s="138"/>
      <c r="RSG463" s="138"/>
      <c r="RSH463" s="138"/>
      <c r="RSI463" s="138"/>
      <c r="RSJ463" s="138"/>
      <c r="RSK463" s="138"/>
      <c r="RSL463" s="138"/>
      <c r="RSM463" s="138"/>
      <c r="RSN463" s="138"/>
      <c r="RSO463" s="138"/>
      <c r="RSP463" s="138"/>
      <c r="RSQ463" s="138"/>
      <c r="RSR463" s="138"/>
      <c r="RSS463" s="138"/>
      <c r="RST463" s="138"/>
      <c r="RSU463" s="138"/>
      <c r="RSV463" s="138"/>
      <c r="RSW463" s="138"/>
      <c r="RSX463" s="138"/>
      <c r="RSY463" s="138"/>
      <c r="RSZ463" s="138"/>
      <c r="RTA463" s="138"/>
      <c r="RTB463" s="138"/>
      <c r="RTC463" s="138"/>
      <c r="RTD463" s="138"/>
      <c r="RTE463" s="138"/>
      <c r="RTF463" s="138"/>
      <c r="RTG463" s="138"/>
      <c r="RTH463" s="138"/>
      <c r="RTI463" s="138"/>
      <c r="RTJ463" s="138"/>
      <c r="RTK463" s="138"/>
      <c r="RTL463" s="138"/>
      <c r="RTM463" s="138"/>
      <c r="RTN463" s="138"/>
      <c r="RTO463" s="138"/>
      <c r="RTP463" s="138"/>
      <c r="RTQ463" s="138"/>
      <c r="RTR463" s="138"/>
      <c r="RTS463" s="138"/>
      <c r="RTT463" s="138"/>
      <c r="RTU463" s="138"/>
      <c r="RTV463" s="138"/>
      <c r="RTW463" s="138"/>
      <c r="RTX463" s="138"/>
      <c r="RTY463" s="138"/>
      <c r="RTZ463" s="138"/>
      <c r="RUA463" s="138"/>
      <c r="RUB463" s="138"/>
      <c r="RUC463" s="138"/>
      <c r="RUD463" s="138"/>
      <c r="RUE463" s="138"/>
      <c r="RUF463" s="138"/>
      <c r="RUG463" s="138"/>
      <c r="RUH463" s="138"/>
      <c r="RUI463" s="138"/>
      <c r="RUJ463" s="138"/>
      <c r="RUK463" s="138"/>
      <c r="RUL463" s="138"/>
      <c r="RUM463" s="138"/>
      <c r="RUN463" s="138"/>
      <c r="RUO463" s="138"/>
      <c r="RUP463" s="138"/>
      <c r="RUQ463" s="138"/>
      <c r="RUR463" s="138"/>
      <c r="RUS463" s="138"/>
      <c r="RUT463" s="138"/>
      <c r="RUU463" s="138"/>
      <c r="RUV463" s="138"/>
      <c r="RUW463" s="138"/>
      <c r="RUX463" s="138"/>
      <c r="RUY463" s="138"/>
      <c r="RUZ463" s="138"/>
      <c r="RVA463" s="138"/>
      <c r="RVB463" s="138"/>
      <c r="RVC463" s="138"/>
      <c r="RVD463" s="138"/>
      <c r="RVE463" s="138"/>
      <c r="RVF463" s="138"/>
      <c r="RVG463" s="138"/>
      <c r="RVH463" s="138"/>
      <c r="RVI463" s="138"/>
      <c r="RVJ463" s="138"/>
      <c r="RVK463" s="138"/>
      <c r="RVL463" s="138"/>
      <c r="RVM463" s="138"/>
      <c r="RVN463" s="138"/>
      <c r="RVO463" s="138"/>
      <c r="RVP463" s="138"/>
      <c r="RVQ463" s="138"/>
      <c r="RVR463" s="138"/>
      <c r="RVS463" s="138"/>
      <c r="RVT463" s="138"/>
      <c r="RVU463" s="138"/>
      <c r="RVV463" s="138"/>
      <c r="RVW463" s="138"/>
      <c r="RVX463" s="138"/>
      <c r="RVY463" s="138"/>
      <c r="RVZ463" s="138"/>
      <c r="RWA463" s="138"/>
      <c r="RWB463" s="138"/>
      <c r="RWC463" s="138"/>
      <c r="RWD463" s="138"/>
      <c r="RWE463" s="138"/>
      <c r="RWF463" s="138"/>
      <c r="RWG463" s="138"/>
      <c r="RWH463" s="138"/>
      <c r="RWI463" s="138"/>
      <c r="RWJ463" s="138"/>
      <c r="RWK463" s="138"/>
      <c r="RWL463" s="138"/>
      <c r="RWM463" s="138"/>
      <c r="RWN463" s="138"/>
      <c r="RWO463" s="138"/>
      <c r="RWP463" s="138"/>
      <c r="RWQ463" s="138"/>
      <c r="RWR463" s="138"/>
      <c r="RWS463" s="138"/>
      <c r="RWT463" s="138"/>
      <c r="RWU463" s="138"/>
      <c r="RWV463" s="138"/>
      <c r="RWW463" s="138"/>
      <c r="RWX463" s="138"/>
      <c r="RWY463" s="138"/>
      <c r="RWZ463" s="138"/>
      <c r="RXA463" s="138"/>
      <c r="RXB463" s="138"/>
      <c r="RXC463" s="138"/>
      <c r="RXD463" s="138"/>
      <c r="RXE463" s="138"/>
      <c r="RXF463" s="138"/>
      <c r="RXG463" s="138"/>
      <c r="RXH463" s="138"/>
      <c r="RXI463" s="138"/>
      <c r="RXJ463" s="138"/>
      <c r="RXK463" s="138"/>
      <c r="RXL463" s="138"/>
      <c r="RXM463" s="138"/>
      <c r="RXN463" s="138"/>
      <c r="RXO463" s="138"/>
      <c r="RXP463" s="138"/>
      <c r="RXQ463" s="138"/>
      <c r="RXR463" s="138"/>
      <c r="RXS463" s="138"/>
      <c r="RXT463" s="138"/>
      <c r="RXU463" s="138"/>
      <c r="RXV463" s="138"/>
      <c r="RXW463" s="138"/>
      <c r="RXX463" s="138"/>
      <c r="RXY463" s="138"/>
      <c r="RXZ463" s="138"/>
      <c r="RYA463" s="138"/>
      <c r="RYB463" s="138"/>
      <c r="RYC463" s="138"/>
      <c r="RYD463" s="138"/>
      <c r="RYE463" s="138"/>
      <c r="RYF463" s="138"/>
      <c r="RYG463" s="138"/>
      <c r="RYH463" s="138"/>
      <c r="RYI463" s="138"/>
      <c r="RYJ463" s="138"/>
      <c r="RYK463" s="138"/>
      <c r="RYL463" s="138"/>
      <c r="RYM463" s="138"/>
      <c r="RYN463" s="138"/>
      <c r="RYO463" s="138"/>
      <c r="RYP463" s="138"/>
      <c r="RYQ463" s="138"/>
      <c r="RYR463" s="138"/>
      <c r="RYS463" s="138"/>
      <c r="RYT463" s="138"/>
      <c r="RYU463" s="138"/>
      <c r="RYV463" s="138"/>
      <c r="RYW463" s="138"/>
      <c r="RYX463" s="138"/>
      <c r="RYY463" s="138"/>
      <c r="RYZ463" s="138"/>
      <c r="RZA463" s="138"/>
      <c r="RZB463" s="138"/>
      <c r="RZC463" s="138"/>
      <c r="RZD463" s="138"/>
      <c r="RZE463" s="138"/>
      <c r="RZF463" s="138"/>
      <c r="RZG463" s="138"/>
      <c r="RZH463" s="138"/>
      <c r="RZI463" s="138"/>
      <c r="RZJ463" s="138"/>
      <c r="RZK463" s="138"/>
      <c r="RZL463" s="138"/>
      <c r="RZM463" s="138"/>
      <c r="RZN463" s="138"/>
      <c r="RZO463" s="138"/>
      <c r="RZP463" s="138"/>
      <c r="RZQ463" s="138"/>
      <c r="RZR463" s="138"/>
      <c r="RZS463" s="138"/>
      <c r="RZT463" s="138"/>
      <c r="RZU463" s="138"/>
      <c r="RZV463" s="138"/>
      <c r="RZW463" s="138"/>
      <c r="RZX463" s="138"/>
      <c r="RZY463" s="138"/>
      <c r="RZZ463" s="138"/>
      <c r="SAA463" s="138"/>
      <c r="SAB463" s="138"/>
      <c r="SAC463" s="138"/>
      <c r="SAD463" s="138"/>
      <c r="SAE463" s="138"/>
      <c r="SAF463" s="138"/>
      <c r="SAG463" s="138"/>
      <c r="SAH463" s="138"/>
      <c r="SAI463" s="138"/>
      <c r="SAJ463" s="138"/>
      <c r="SAK463" s="138"/>
      <c r="SAL463" s="138"/>
      <c r="SAM463" s="138"/>
      <c r="SAN463" s="138"/>
      <c r="SAO463" s="138"/>
      <c r="SAP463" s="138"/>
      <c r="SAQ463" s="138"/>
      <c r="SAR463" s="138"/>
      <c r="SAS463" s="138"/>
      <c r="SAT463" s="138"/>
      <c r="SAU463" s="138"/>
      <c r="SAV463" s="138"/>
      <c r="SAW463" s="138"/>
      <c r="SAX463" s="138"/>
      <c r="SAY463" s="138"/>
      <c r="SAZ463" s="138"/>
      <c r="SBA463" s="138"/>
      <c r="SBB463" s="138"/>
      <c r="SBC463" s="138"/>
      <c r="SBD463" s="138"/>
      <c r="SBE463" s="138"/>
      <c r="SBF463" s="138"/>
      <c r="SBG463" s="138"/>
      <c r="SBH463" s="138"/>
      <c r="SBI463" s="138"/>
      <c r="SBJ463" s="138"/>
      <c r="SBK463" s="138"/>
      <c r="SBL463" s="138"/>
      <c r="SBM463" s="138"/>
      <c r="SBN463" s="138"/>
      <c r="SBO463" s="138"/>
      <c r="SBP463" s="138"/>
      <c r="SBQ463" s="138"/>
      <c r="SBR463" s="138"/>
      <c r="SBS463" s="138"/>
      <c r="SBT463" s="138"/>
      <c r="SBU463" s="138"/>
      <c r="SBV463" s="138"/>
      <c r="SBW463" s="138"/>
      <c r="SBX463" s="138"/>
      <c r="SBY463" s="138"/>
      <c r="SBZ463" s="138"/>
      <c r="SCA463" s="138"/>
      <c r="SCB463" s="138"/>
      <c r="SCC463" s="138"/>
      <c r="SCD463" s="138"/>
      <c r="SCE463" s="138"/>
      <c r="SCF463" s="138"/>
      <c r="SCG463" s="138"/>
      <c r="SCH463" s="138"/>
      <c r="SCI463" s="138"/>
      <c r="SCJ463" s="138"/>
      <c r="SCK463" s="138"/>
      <c r="SCL463" s="138"/>
      <c r="SCM463" s="138"/>
      <c r="SCN463" s="138"/>
      <c r="SCO463" s="138"/>
      <c r="SCP463" s="138"/>
      <c r="SCQ463" s="138"/>
      <c r="SCR463" s="138"/>
      <c r="SCS463" s="138"/>
      <c r="SCT463" s="138"/>
      <c r="SCU463" s="138"/>
      <c r="SCV463" s="138"/>
      <c r="SCW463" s="138"/>
      <c r="SCX463" s="138"/>
      <c r="SCY463" s="138"/>
      <c r="SCZ463" s="138"/>
      <c r="SDA463" s="138"/>
      <c r="SDB463" s="138"/>
      <c r="SDC463" s="138"/>
      <c r="SDD463" s="138"/>
      <c r="SDE463" s="138"/>
      <c r="SDF463" s="138"/>
      <c r="SDG463" s="138"/>
      <c r="SDH463" s="138"/>
      <c r="SDI463" s="138"/>
      <c r="SDJ463" s="138"/>
      <c r="SDK463" s="138"/>
      <c r="SDL463" s="138"/>
      <c r="SDM463" s="138"/>
      <c r="SDN463" s="138"/>
      <c r="SDO463" s="138"/>
      <c r="SDP463" s="138"/>
      <c r="SDQ463" s="138"/>
      <c r="SDR463" s="138"/>
      <c r="SDS463" s="138"/>
      <c r="SDT463" s="138"/>
      <c r="SDU463" s="138"/>
      <c r="SDV463" s="138"/>
      <c r="SDW463" s="138"/>
      <c r="SDX463" s="138"/>
      <c r="SDY463" s="138"/>
      <c r="SDZ463" s="138"/>
      <c r="SEA463" s="138"/>
      <c r="SEB463" s="138"/>
      <c r="SEC463" s="138"/>
      <c r="SED463" s="138"/>
      <c r="SEE463" s="138"/>
      <c r="SEF463" s="138"/>
      <c r="SEG463" s="138"/>
      <c r="SEH463" s="138"/>
      <c r="SEI463" s="138"/>
      <c r="SEJ463" s="138"/>
      <c r="SEK463" s="138"/>
      <c r="SEL463" s="138"/>
      <c r="SEM463" s="138"/>
      <c r="SEN463" s="138"/>
      <c r="SEO463" s="138"/>
      <c r="SEP463" s="138"/>
      <c r="SEQ463" s="138"/>
      <c r="SER463" s="138"/>
      <c r="SES463" s="138"/>
      <c r="SET463" s="138"/>
      <c r="SEU463" s="138"/>
      <c r="SEV463" s="138"/>
      <c r="SEW463" s="138"/>
      <c r="SEX463" s="138"/>
      <c r="SEY463" s="138"/>
      <c r="SEZ463" s="138"/>
      <c r="SFA463" s="138"/>
      <c r="SFB463" s="138"/>
      <c r="SFC463" s="138"/>
      <c r="SFD463" s="138"/>
      <c r="SFE463" s="138"/>
      <c r="SFF463" s="138"/>
      <c r="SFG463" s="138"/>
      <c r="SFH463" s="138"/>
      <c r="SFI463" s="138"/>
      <c r="SFJ463" s="138"/>
      <c r="SFK463" s="138"/>
      <c r="SFL463" s="138"/>
      <c r="SFM463" s="138"/>
      <c r="SFN463" s="138"/>
      <c r="SFO463" s="138"/>
      <c r="SFP463" s="138"/>
      <c r="SFQ463" s="138"/>
      <c r="SFR463" s="138"/>
      <c r="SFS463" s="138"/>
      <c r="SFT463" s="138"/>
      <c r="SFU463" s="138"/>
      <c r="SFV463" s="138"/>
      <c r="SFW463" s="138"/>
      <c r="SFX463" s="138"/>
      <c r="SFY463" s="138"/>
      <c r="SFZ463" s="138"/>
      <c r="SGA463" s="138"/>
      <c r="SGB463" s="138"/>
      <c r="SGC463" s="138"/>
      <c r="SGD463" s="138"/>
      <c r="SGE463" s="138"/>
      <c r="SGF463" s="138"/>
      <c r="SGG463" s="138"/>
      <c r="SGH463" s="138"/>
      <c r="SGI463" s="138"/>
      <c r="SGJ463" s="138"/>
      <c r="SGK463" s="138"/>
      <c r="SGL463" s="138"/>
      <c r="SGM463" s="138"/>
      <c r="SGN463" s="138"/>
      <c r="SGO463" s="138"/>
      <c r="SGP463" s="138"/>
      <c r="SGQ463" s="138"/>
      <c r="SGR463" s="138"/>
      <c r="SGS463" s="138"/>
      <c r="SGT463" s="138"/>
      <c r="SGU463" s="138"/>
      <c r="SGV463" s="138"/>
      <c r="SGW463" s="138"/>
      <c r="SGX463" s="138"/>
      <c r="SGY463" s="138"/>
      <c r="SGZ463" s="138"/>
      <c r="SHA463" s="138"/>
      <c r="SHB463" s="138"/>
      <c r="SHC463" s="138"/>
      <c r="SHD463" s="138"/>
      <c r="SHE463" s="138"/>
      <c r="SHF463" s="138"/>
      <c r="SHG463" s="138"/>
      <c r="SHH463" s="138"/>
      <c r="SHI463" s="138"/>
      <c r="SHJ463" s="138"/>
      <c r="SHK463" s="138"/>
      <c r="SHL463" s="138"/>
      <c r="SHM463" s="138"/>
      <c r="SHN463" s="138"/>
      <c r="SHO463" s="138"/>
      <c r="SHP463" s="138"/>
      <c r="SHQ463" s="138"/>
      <c r="SHR463" s="138"/>
      <c r="SHS463" s="138"/>
      <c r="SHT463" s="138"/>
      <c r="SHU463" s="138"/>
      <c r="SHV463" s="138"/>
      <c r="SHW463" s="138"/>
      <c r="SHX463" s="138"/>
      <c r="SHY463" s="138"/>
      <c r="SHZ463" s="138"/>
      <c r="SIA463" s="138"/>
      <c r="SIB463" s="138"/>
      <c r="SIC463" s="138"/>
      <c r="SID463" s="138"/>
      <c r="SIE463" s="138"/>
      <c r="SIF463" s="138"/>
      <c r="SIG463" s="138"/>
      <c r="SIH463" s="138"/>
      <c r="SII463" s="138"/>
      <c r="SIJ463" s="138"/>
      <c r="SIK463" s="138"/>
      <c r="SIL463" s="138"/>
      <c r="SIM463" s="138"/>
      <c r="SIN463" s="138"/>
      <c r="SIO463" s="138"/>
      <c r="SIP463" s="138"/>
      <c r="SIQ463" s="138"/>
      <c r="SIR463" s="138"/>
      <c r="SIS463" s="138"/>
      <c r="SIT463" s="138"/>
      <c r="SIU463" s="138"/>
      <c r="SIV463" s="138"/>
      <c r="SIW463" s="138"/>
      <c r="SIX463" s="138"/>
      <c r="SIY463" s="138"/>
      <c r="SIZ463" s="138"/>
      <c r="SJA463" s="138"/>
      <c r="SJB463" s="138"/>
      <c r="SJC463" s="138"/>
      <c r="SJD463" s="138"/>
      <c r="SJE463" s="138"/>
      <c r="SJF463" s="138"/>
      <c r="SJG463" s="138"/>
      <c r="SJH463" s="138"/>
      <c r="SJI463" s="138"/>
      <c r="SJJ463" s="138"/>
      <c r="SJK463" s="138"/>
      <c r="SJL463" s="138"/>
      <c r="SJM463" s="138"/>
      <c r="SJN463" s="138"/>
      <c r="SJO463" s="138"/>
      <c r="SJP463" s="138"/>
      <c r="SJQ463" s="138"/>
      <c r="SJR463" s="138"/>
      <c r="SJS463" s="138"/>
      <c r="SJT463" s="138"/>
      <c r="SJU463" s="138"/>
      <c r="SJV463" s="138"/>
      <c r="SJW463" s="138"/>
      <c r="SJX463" s="138"/>
      <c r="SJY463" s="138"/>
      <c r="SJZ463" s="138"/>
      <c r="SKA463" s="138"/>
      <c r="SKB463" s="138"/>
      <c r="SKC463" s="138"/>
      <c r="SKD463" s="138"/>
      <c r="SKE463" s="138"/>
      <c r="SKF463" s="138"/>
      <c r="SKG463" s="138"/>
      <c r="SKH463" s="138"/>
      <c r="SKI463" s="138"/>
      <c r="SKJ463" s="138"/>
      <c r="SKK463" s="138"/>
      <c r="SKL463" s="138"/>
      <c r="SKM463" s="138"/>
      <c r="SKN463" s="138"/>
      <c r="SKO463" s="138"/>
      <c r="SKP463" s="138"/>
      <c r="SKQ463" s="138"/>
      <c r="SKR463" s="138"/>
      <c r="SKS463" s="138"/>
      <c r="SKT463" s="138"/>
      <c r="SKU463" s="138"/>
      <c r="SKV463" s="138"/>
      <c r="SKW463" s="138"/>
      <c r="SKX463" s="138"/>
      <c r="SKY463" s="138"/>
      <c r="SKZ463" s="138"/>
      <c r="SLA463" s="138"/>
      <c r="SLB463" s="138"/>
      <c r="SLC463" s="138"/>
      <c r="SLD463" s="138"/>
      <c r="SLE463" s="138"/>
      <c r="SLF463" s="138"/>
      <c r="SLG463" s="138"/>
      <c r="SLH463" s="138"/>
      <c r="SLI463" s="138"/>
      <c r="SLJ463" s="138"/>
      <c r="SLK463" s="138"/>
      <c r="SLL463" s="138"/>
      <c r="SLM463" s="138"/>
      <c r="SLN463" s="138"/>
      <c r="SLO463" s="138"/>
      <c r="SLP463" s="138"/>
      <c r="SLQ463" s="138"/>
      <c r="SLR463" s="138"/>
      <c r="SLS463" s="138"/>
      <c r="SLT463" s="138"/>
      <c r="SLU463" s="138"/>
      <c r="SLV463" s="138"/>
      <c r="SLW463" s="138"/>
      <c r="SLX463" s="138"/>
      <c r="SLY463" s="138"/>
      <c r="SLZ463" s="138"/>
      <c r="SMA463" s="138"/>
      <c r="SMB463" s="138"/>
      <c r="SMC463" s="138"/>
      <c r="SMD463" s="138"/>
      <c r="SME463" s="138"/>
      <c r="SMF463" s="138"/>
      <c r="SMG463" s="138"/>
      <c r="SMH463" s="138"/>
      <c r="SMI463" s="138"/>
      <c r="SMJ463" s="138"/>
      <c r="SMK463" s="138"/>
      <c r="SML463" s="138"/>
      <c r="SMM463" s="138"/>
      <c r="SMN463" s="138"/>
      <c r="SMO463" s="138"/>
      <c r="SMP463" s="138"/>
      <c r="SMQ463" s="138"/>
      <c r="SMR463" s="138"/>
      <c r="SMS463" s="138"/>
      <c r="SMT463" s="138"/>
      <c r="SMU463" s="138"/>
      <c r="SMV463" s="138"/>
      <c r="SMW463" s="138"/>
      <c r="SMX463" s="138"/>
      <c r="SMY463" s="138"/>
      <c r="SMZ463" s="138"/>
      <c r="SNA463" s="138"/>
      <c r="SNB463" s="138"/>
      <c r="SNC463" s="138"/>
      <c r="SND463" s="138"/>
      <c r="SNE463" s="138"/>
      <c r="SNF463" s="138"/>
      <c r="SNG463" s="138"/>
      <c r="SNH463" s="138"/>
      <c r="SNI463" s="138"/>
      <c r="SNJ463" s="138"/>
      <c r="SNK463" s="138"/>
      <c r="SNL463" s="138"/>
      <c r="SNM463" s="138"/>
      <c r="SNN463" s="138"/>
      <c r="SNO463" s="138"/>
      <c r="SNP463" s="138"/>
      <c r="SNQ463" s="138"/>
      <c r="SNR463" s="138"/>
      <c r="SNS463" s="138"/>
      <c r="SNT463" s="138"/>
      <c r="SNU463" s="138"/>
      <c r="SNV463" s="138"/>
      <c r="SNW463" s="138"/>
      <c r="SNX463" s="138"/>
      <c r="SNY463" s="138"/>
      <c r="SNZ463" s="138"/>
      <c r="SOA463" s="138"/>
      <c r="SOB463" s="138"/>
      <c r="SOC463" s="138"/>
      <c r="SOD463" s="138"/>
      <c r="SOE463" s="138"/>
      <c r="SOF463" s="138"/>
      <c r="SOG463" s="138"/>
      <c r="SOH463" s="138"/>
      <c r="SOI463" s="138"/>
      <c r="SOJ463" s="138"/>
      <c r="SOK463" s="138"/>
      <c r="SOL463" s="138"/>
      <c r="SOM463" s="138"/>
      <c r="SON463" s="138"/>
      <c r="SOO463" s="138"/>
      <c r="SOP463" s="138"/>
      <c r="SOQ463" s="138"/>
      <c r="SOR463" s="138"/>
      <c r="SOS463" s="138"/>
      <c r="SOT463" s="138"/>
      <c r="SOU463" s="138"/>
      <c r="SOV463" s="138"/>
      <c r="SOW463" s="138"/>
      <c r="SOX463" s="138"/>
      <c r="SOY463" s="138"/>
      <c r="SOZ463" s="138"/>
      <c r="SPA463" s="138"/>
      <c r="SPB463" s="138"/>
      <c r="SPC463" s="138"/>
      <c r="SPD463" s="138"/>
      <c r="SPE463" s="138"/>
      <c r="SPF463" s="138"/>
      <c r="SPG463" s="138"/>
      <c r="SPH463" s="138"/>
      <c r="SPI463" s="138"/>
      <c r="SPJ463" s="138"/>
      <c r="SPK463" s="138"/>
      <c r="SPL463" s="138"/>
      <c r="SPM463" s="138"/>
      <c r="SPN463" s="138"/>
      <c r="SPO463" s="138"/>
      <c r="SPP463" s="138"/>
      <c r="SPQ463" s="138"/>
      <c r="SPR463" s="138"/>
      <c r="SPS463" s="138"/>
      <c r="SPT463" s="138"/>
      <c r="SPU463" s="138"/>
      <c r="SPV463" s="138"/>
      <c r="SPW463" s="138"/>
      <c r="SPX463" s="138"/>
      <c r="SPY463" s="138"/>
      <c r="SPZ463" s="138"/>
      <c r="SQA463" s="138"/>
      <c r="SQB463" s="138"/>
      <c r="SQC463" s="138"/>
      <c r="SQD463" s="138"/>
      <c r="SQE463" s="138"/>
      <c r="SQF463" s="138"/>
      <c r="SQG463" s="138"/>
      <c r="SQH463" s="138"/>
      <c r="SQI463" s="138"/>
      <c r="SQJ463" s="138"/>
      <c r="SQK463" s="138"/>
      <c r="SQL463" s="138"/>
      <c r="SQM463" s="138"/>
      <c r="SQN463" s="138"/>
      <c r="SQO463" s="138"/>
      <c r="SQP463" s="138"/>
      <c r="SQQ463" s="138"/>
      <c r="SQR463" s="138"/>
      <c r="SQS463" s="138"/>
      <c r="SQT463" s="138"/>
      <c r="SQU463" s="138"/>
      <c r="SQV463" s="138"/>
      <c r="SQW463" s="138"/>
      <c r="SQX463" s="138"/>
      <c r="SQY463" s="138"/>
      <c r="SQZ463" s="138"/>
      <c r="SRA463" s="138"/>
      <c r="SRB463" s="138"/>
      <c r="SRC463" s="138"/>
      <c r="SRD463" s="138"/>
      <c r="SRE463" s="138"/>
      <c r="SRF463" s="138"/>
      <c r="SRG463" s="138"/>
      <c r="SRH463" s="138"/>
      <c r="SRI463" s="138"/>
      <c r="SRJ463" s="138"/>
      <c r="SRK463" s="138"/>
      <c r="SRL463" s="138"/>
      <c r="SRM463" s="138"/>
      <c r="SRN463" s="138"/>
      <c r="SRO463" s="138"/>
      <c r="SRP463" s="138"/>
      <c r="SRQ463" s="138"/>
      <c r="SRR463" s="138"/>
      <c r="SRS463" s="138"/>
      <c r="SRT463" s="138"/>
      <c r="SRU463" s="138"/>
      <c r="SRV463" s="138"/>
      <c r="SRW463" s="138"/>
      <c r="SRX463" s="138"/>
      <c r="SRY463" s="138"/>
      <c r="SRZ463" s="138"/>
      <c r="SSA463" s="138"/>
      <c r="SSB463" s="138"/>
      <c r="SSC463" s="138"/>
      <c r="SSD463" s="138"/>
      <c r="SSE463" s="138"/>
      <c r="SSF463" s="138"/>
      <c r="SSG463" s="138"/>
      <c r="SSH463" s="138"/>
      <c r="SSI463" s="138"/>
      <c r="SSJ463" s="138"/>
      <c r="SSK463" s="138"/>
      <c r="SSL463" s="138"/>
      <c r="SSM463" s="138"/>
      <c r="SSN463" s="138"/>
      <c r="SSO463" s="138"/>
      <c r="SSP463" s="138"/>
      <c r="SSQ463" s="138"/>
      <c r="SSR463" s="138"/>
      <c r="SSS463" s="138"/>
      <c r="SST463" s="138"/>
      <c r="SSU463" s="138"/>
      <c r="SSV463" s="138"/>
      <c r="SSW463" s="138"/>
      <c r="SSX463" s="138"/>
      <c r="SSY463" s="138"/>
      <c r="SSZ463" s="138"/>
      <c r="STA463" s="138"/>
      <c r="STB463" s="138"/>
      <c r="STC463" s="138"/>
      <c r="STD463" s="138"/>
      <c r="STE463" s="138"/>
      <c r="STF463" s="138"/>
      <c r="STG463" s="138"/>
      <c r="STH463" s="138"/>
      <c r="STI463" s="138"/>
      <c r="STJ463" s="138"/>
      <c r="STK463" s="138"/>
      <c r="STL463" s="138"/>
      <c r="STM463" s="138"/>
      <c r="STN463" s="138"/>
      <c r="STO463" s="138"/>
      <c r="STP463" s="138"/>
      <c r="STQ463" s="138"/>
      <c r="STR463" s="138"/>
      <c r="STS463" s="138"/>
      <c r="STT463" s="138"/>
      <c r="STU463" s="138"/>
      <c r="STV463" s="138"/>
      <c r="STW463" s="138"/>
      <c r="STX463" s="138"/>
      <c r="STY463" s="138"/>
      <c r="STZ463" s="138"/>
      <c r="SUA463" s="138"/>
      <c r="SUB463" s="138"/>
      <c r="SUC463" s="138"/>
      <c r="SUD463" s="138"/>
      <c r="SUE463" s="138"/>
      <c r="SUF463" s="138"/>
      <c r="SUG463" s="138"/>
      <c r="SUH463" s="138"/>
      <c r="SUI463" s="138"/>
      <c r="SUJ463" s="138"/>
      <c r="SUK463" s="138"/>
      <c r="SUL463" s="138"/>
      <c r="SUM463" s="138"/>
      <c r="SUN463" s="138"/>
      <c r="SUO463" s="138"/>
      <c r="SUP463" s="138"/>
      <c r="SUQ463" s="138"/>
      <c r="SUR463" s="138"/>
      <c r="SUS463" s="138"/>
      <c r="SUT463" s="138"/>
      <c r="SUU463" s="138"/>
      <c r="SUV463" s="138"/>
      <c r="SUW463" s="138"/>
      <c r="SUX463" s="138"/>
      <c r="SUY463" s="138"/>
      <c r="SUZ463" s="138"/>
      <c r="SVA463" s="138"/>
      <c r="SVB463" s="138"/>
      <c r="SVC463" s="138"/>
      <c r="SVD463" s="138"/>
      <c r="SVE463" s="138"/>
      <c r="SVF463" s="138"/>
      <c r="SVG463" s="138"/>
      <c r="SVH463" s="138"/>
      <c r="SVI463" s="138"/>
      <c r="SVJ463" s="138"/>
      <c r="SVK463" s="138"/>
      <c r="SVL463" s="138"/>
      <c r="SVM463" s="138"/>
      <c r="SVN463" s="138"/>
      <c r="SVO463" s="138"/>
      <c r="SVP463" s="138"/>
      <c r="SVQ463" s="138"/>
      <c r="SVR463" s="138"/>
      <c r="SVS463" s="138"/>
      <c r="SVT463" s="138"/>
      <c r="SVU463" s="138"/>
      <c r="SVV463" s="138"/>
      <c r="SVW463" s="138"/>
      <c r="SVX463" s="138"/>
      <c r="SVY463" s="138"/>
      <c r="SVZ463" s="138"/>
      <c r="SWA463" s="138"/>
      <c r="SWB463" s="138"/>
      <c r="SWC463" s="138"/>
      <c r="SWD463" s="138"/>
      <c r="SWE463" s="138"/>
      <c r="SWF463" s="138"/>
      <c r="SWG463" s="138"/>
      <c r="SWH463" s="138"/>
      <c r="SWI463" s="138"/>
      <c r="SWJ463" s="138"/>
      <c r="SWK463" s="138"/>
      <c r="SWL463" s="138"/>
      <c r="SWM463" s="138"/>
      <c r="SWN463" s="138"/>
      <c r="SWO463" s="138"/>
      <c r="SWP463" s="138"/>
      <c r="SWQ463" s="138"/>
      <c r="SWR463" s="138"/>
      <c r="SWS463" s="138"/>
      <c r="SWT463" s="138"/>
      <c r="SWU463" s="138"/>
      <c r="SWV463" s="138"/>
      <c r="SWW463" s="138"/>
      <c r="SWX463" s="138"/>
      <c r="SWY463" s="138"/>
      <c r="SWZ463" s="138"/>
      <c r="SXA463" s="138"/>
      <c r="SXB463" s="138"/>
      <c r="SXC463" s="138"/>
      <c r="SXD463" s="138"/>
      <c r="SXE463" s="138"/>
      <c r="SXF463" s="138"/>
      <c r="SXG463" s="138"/>
      <c r="SXH463" s="138"/>
      <c r="SXI463" s="138"/>
      <c r="SXJ463" s="138"/>
      <c r="SXK463" s="138"/>
      <c r="SXL463" s="138"/>
      <c r="SXM463" s="138"/>
      <c r="SXN463" s="138"/>
      <c r="SXO463" s="138"/>
      <c r="SXP463" s="138"/>
      <c r="SXQ463" s="138"/>
      <c r="SXR463" s="138"/>
      <c r="SXS463" s="138"/>
      <c r="SXT463" s="138"/>
      <c r="SXU463" s="138"/>
      <c r="SXV463" s="138"/>
      <c r="SXW463" s="138"/>
      <c r="SXX463" s="138"/>
      <c r="SXY463" s="138"/>
      <c r="SXZ463" s="138"/>
      <c r="SYA463" s="138"/>
      <c r="SYB463" s="138"/>
      <c r="SYC463" s="138"/>
      <c r="SYD463" s="138"/>
      <c r="SYE463" s="138"/>
      <c r="SYF463" s="138"/>
      <c r="SYG463" s="138"/>
      <c r="SYH463" s="138"/>
      <c r="SYI463" s="138"/>
      <c r="SYJ463" s="138"/>
      <c r="SYK463" s="138"/>
      <c r="SYL463" s="138"/>
      <c r="SYM463" s="138"/>
      <c r="SYN463" s="138"/>
      <c r="SYO463" s="138"/>
      <c r="SYP463" s="138"/>
      <c r="SYQ463" s="138"/>
      <c r="SYR463" s="138"/>
      <c r="SYS463" s="138"/>
      <c r="SYT463" s="138"/>
      <c r="SYU463" s="138"/>
      <c r="SYV463" s="138"/>
      <c r="SYW463" s="138"/>
      <c r="SYX463" s="138"/>
      <c r="SYY463" s="138"/>
      <c r="SYZ463" s="138"/>
      <c r="SZA463" s="138"/>
      <c r="SZB463" s="138"/>
      <c r="SZC463" s="138"/>
      <c r="SZD463" s="138"/>
      <c r="SZE463" s="138"/>
      <c r="SZF463" s="138"/>
      <c r="SZG463" s="138"/>
      <c r="SZH463" s="138"/>
      <c r="SZI463" s="138"/>
      <c r="SZJ463" s="138"/>
      <c r="SZK463" s="138"/>
      <c r="SZL463" s="138"/>
      <c r="SZM463" s="138"/>
      <c r="SZN463" s="138"/>
      <c r="SZO463" s="138"/>
      <c r="SZP463" s="138"/>
      <c r="SZQ463" s="138"/>
      <c r="SZR463" s="138"/>
      <c r="SZS463" s="138"/>
      <c r="SZT463" s="138"/>
      <c r="SZU463" s="138"/>
      <c r="SZV463" s="138"/>
      <c r="SZW463" s="138"/>
      <c r="SZX463" s="138"/>
      <c r="SZY463" s="138"/>
      <c r="SZZ463" s="138"/>
      <c r="TAA463" s="138"/>
      <c r="TAB463" s="138"/>
      <c r="TAC463" s="138"/>
      <c r="TAD463" s="138"/>
      <c r="TAE463" s="138"/>
      <c r="TAF463" s="138"/>
      <c r="TAG463" s="138"/>
      <c r="TAH463" s="138"/>
      <c r="TAI463" s="138"/>
      <c r="TAJ463" s="138"/>
      <c r="TAK463" s="138"/>
      <c r="TAL463" s="138"/>
      <c r="TAM463" s="138"/>
      <c r="TAN463" s="138"/>
      <c r="TAO463" s="138"/>
      <c r="TAP463" s="138"/>
      <c r="TAQ463" s="138"/>
      <c r="TAR463" s="138"/>
      <c r="TAS463" s="138"/>
      <c r="TAT463" s="138"/>
      <c r="TAU463" s="138"/>
      <c r="TAV463" s="138"/>
      <c r="TAW463" s="138"/>
      <c r="TAX463" s="138"/>
      <c r="TAY463" s="138"/>
      <c r="TAZ463" s="138"/>
      <c r="TBA463" s="138"/>
      <c r="TBB463" s="138"/>
      <c r="TBC463" s="138"/>
      <c r="TBD463" s="138"/>
      <c r="TBE463" s="138"/>
      <c r="TBF463" s="138"/>
      <c r="TBG463" s="138"/>
      <c r="TBH463" s="138"/>
      <c r="TBI463" s="138"/>
      <c r="TBJ463" s="138"/>
      <c r="TBK463" s="138"/>
      <c r="TBL463" s="138"/>
      <c r="TBM463" s="138"/>
      <c r="TBN463" s="138"/>
      <c r="TBO463" s="138"/>
      <c r="TBP463" s="138"/>
      <c r="TBQ463" s="138"/>
      <c r="TBR463" s="138"/>
      <c r="TBS463" s="138"/>
      <c r="TBT463" s="138"/>
      <c r="TBU463" s="138"/>
      <c r="TBV463" s="138"/>
      <c r="TBW463" s="138"/>
      <c r="TBX463" s="138"/>
      <c r="TBY463" s="138"/>
      <c r="TBZ463" s="138"/>
      <c r="TCA463" s="138"/>
      <c r="TCB463" s="138"/>
      <c r="TCC463" s="138"/>
      <c r="TCD463" s="138"/>
      <c r="TCE463" s="138"/>
      <c r="TCF463" s="138"/>
      <c r="TCG463" s="138"/>
      <c r="TCH463" s="138"/>
      <c r="TCI463" s="138"/>
      <c r="TCJ463" s="138"/>
      <c r="TCK463" s="138"/>
      <c r="TCL463" s="138"/>
      <c r="TCM463" s="138"/>
      <c r="TCN463" s="138"/>
      <c r="TCO463" s="138"/>
      <c r="TCP463" s="138"/>
      <c r="TCQ463" s="138"/>
      <c r="TCR463" s="138"/>
      <c r="TCS463" s="138"/>
      <c r="TCT463" s="138"/>
      <c r="TCU463" s="138"/>
      <c r="TCV463" s="138"/>
      <c r="TCW463" s="138"/>
      <c r="TCX463" s="138"/>
      <c r="TCY463" s="138"/>
      <c r="TCZ463" s="138"/>
      <c r="TDA463" s="138"/>
      <c r="TDB463" s="138"/>
      <c r="TDC463" s="138"/>
      <c r="TDD463" s="138"/>
      <c r="TDE463" s="138"/>
      <c r="TDF463" s="138"/>
      <c r="TDG463" s="138"/>
      <c r="TDH463" s="138"/>
      <c r="TDI463" s="138"/>
      <c r="TDJ463" s="138"/>
      <c r="TDK463" s="138"/>
      <c r="TDL463" s="138"/>
      <c r="TDM463" s="138"/>
      <c r="TDN463" s="138"/>
      <c r="TDO463" s="138"/>
      <c r="TDP463" s="138"/>
      <c r="TDQ463" s="138"/>
      <c r="TDR463" s="138"/>
      <c r="TDS463" s="138"/>
      <c r="TDT463" s="138"/>
      <c r="TDU463" s="138"/>
      <c r="TDV463" s="138"/>
      <c r="TDW463" s="138"/>
      <c r="TDX463" s="138"/>
      <c r="TDY463" s="138"/>
      <c r="TDZ463" s="138"/>
      <c r="TEA463" s="138"/>
      <c r="TEB463" s="138"/>
      <c r="TEC463" s="138"/>
      <c r="TED463" s="138"/>
      <c r="TEE463" s="138"/>
      <c r="TEF463" s="138"/>
      <c r="TEG463" s="138"/>
      <c r="TEH463" s="138"/>
      <c r="TEI463" s="138"/>
      <c r="TEJ463" s="138"/>
      <c r="TEK463" s="138"/>
      <c r="TEL463" s="138"/>
      <c r="TEM463" s="138"/>
      <c r="TEN463" s="138"/>
      <c r="TEO463" s="138"/>
      <c r="TEP463" s="138"/>
      <c r="TEQ463" s="138"/>
      <c r="TER463" s="138"/>
      <c r="TES463" s="138"/>
      <c r="TET463" s="138"/>
      <c r="TEU463" s="138"/>
      <c r="TEV463" s="138"/>
      <c r="TEW463" s="138"/>
      <c r="TEX463" s="138"/>
      <c r="TEY463" s="138"/>
      <c r="TEZ463" s="138"/>
      <c r="TFA463" s="138"/>
      <c r="TFB463" s="138"/>
      <c r="TFC463" s="138"/>
      <c r="TFD463" s="138"/>
      <c r="TFE463" s="138"/>
      <c r="TFF463" s="138"/>
      <c r="TFG463" s="138"/>
      <c r="TFH463" s="138"/>
      <c r="TFI463" s="138"/>
      <c r="TFJ463" s="138"/>
      <c r="TFK463" s="138"/>
      <c r="TFL463" s="138"/>
      <c r="TFM463" s="138"/>
      <c r="TFN463" s="138"/>
      <c r="TFO463" s="138"/>
      <c r="TFP463" s="138"/>
      <c r="TFQ463" s="138"/>
      <c r="TFR463" s="138"/>
      <c r="TFS463" s="138"/>
      <c r="TFT463" s="138"/>
      <c r="TFU463" s="138"/>
      <c r="TFV463" s="138"/>
      <c r="TFW463" s="138"/>
      <c r="TFX463" s="138"/>
      <c r="TFY463" s="138"/>
      <c r="TFZ463" s="138"/>
      <c r="TGA463" s="138"/>
      <c r="TGB463" s="138"/>
      <c r="TGC463" s="138"/>
      <c r="TGD463" s="138"/>
      <c r="TGE463" s="138"/>
      <c r="TGF463" s="138"/>
      <c r="TGG463" s="138"/>
      <c r="TGH463" s="138"/>
      <c r="TGI463" s="138"/>
      <c r="TGJ463" s="138"/>
      <c r="TGK463" s="138"/>
      <c r="TGL463" s="138"/>
      <c r="TGM463" s="138"/>
      <c r="TGN463" s="138"/>
      <c r="TGO463" s="138"/>
      <c r="TGP463" s="138"/>
      <c r="TGQ463" s="138"/>
      <c r="TGR463" s="138"/>
      <c r="TGS463" s="138"/>
      <c r="TGT463" s="138"/>
      <c r="TGU463" s="138"/>
      <c r="TGV463" s="138"/>
      <c r="TGW463" s="138"/>
      <c r="TGX463" s="138"/>
      <c r="TGY463" s="138"/>
      <c r="TGZ463" s="138"/>
      <c r="THA463" s="138"/>
      <c r="THB463" s="138"/>
      <c r="THC463" s="138"/>
      <c r="THD463" s="138"/>
      <c r="THE463" s="138"/>
      <c r="THF463" s="138"/>
      <c r="THG463" s="138"/>
      <c r="THH463" s="138"/>
      <c r="THI463" s="138"/>
      <c r="THJ463" s="138"/>
      <c r="THK463" s="138"/>
      <c r="THL463" s="138"/>
      <c r="THM463" s="138"/>
      <c r="THN463" s="138"/>
      <c r="THO463" s="138"/>
      <c r="THP463" s="138"/>
      <c r="THQ463" s="138"/>
      <c r="THR463" s="138"/>
      <c r="THS463" s="138"/>
      <c r="THT463" s="138"/>
      <c r="THU463" s="138"/>
      <c r="THV463" s="138"/>
      <c r="THW463" s="138"/>
      <c r="THX463" s="138"/>
      <c r="THY463" s="138"/>
      <c r="THZ463" s="138"/>
      <c r="TIA463" s="138"/>
      <c r="TIB463" s="138"/>
      <c r="TIC463" s="138"/>
      <c r="TID463" s="138"/>
      <c r="TIE463" s="138"/>
      <c r="TIF463" s="138"/>
      <c r="TIG463" s="138"/>
      <c r="TIH463" s="138"/>
      <c r="TII463" s="138"/>
      <c r="TIJ463" s="138"/>
      <c r="TIK463" s="138"/>
      <c r="TIL463" s="138"/>
      <c r="TIM463" s="138"/>
      <c r="TIN463" s="138"/>
      <c r="TIO463" s="138"/>
      <c r="TIP463" s="138"/>
      <c r="TIQ463" s="138"/>
      <c r="TIR463" s="138"/>
      <c r="TIS463" s="138"/>
      <c r="TIT463" s="138"/>
      <c r="TIU463" s="138"/>
      <c r="TIV463" s="138"/>
      <c r="TIW463" s="138"/>
      <c r="TIX463" s="138"/>
      <c r="TIY463" s="138"/>
      <c r="TIZ463" s="138"/>
      <c r="TJA463" s="138"/>
      <c r="TJB463" s="138"/>
      <c r="TJC463" s="138"/>
      <c r="TJD463" s="138"/>
      <c r="TJE463" s="138"/>
      <c r="TJF463" s="138"/>
      <c r="TJG463" s="138"/>
      <c r="TJH463" s="138"/>
      <c r="TJI463" s="138"/>
      <c r="TJJ463" s="138"/>
      <c r="TJK463" s="138"/>
      <c r="TJL463" s="138"/>
      <c r="TJM463" s="138"/>
      <c r="TJN463" s="138"/>
      <c r="TJO463" s="138"/>
      <c r="TJP463" s="138"/>
      <c r="TJQ463" s="138"/>
      <c r="TJR463" s="138"/>
      <c r="TJS463" s="138"/>
      <c r="TJT463" s="138"/>
      <c r="TJU463" s="138"/>
      <c r="TJV463" s="138"/>
      <c r="TJW463" s="138"/>
      <c r="TJX463" s="138"/>
      <c r="TJY463" s="138"/>
      <c r="TJZ463" s="138"/>
      <c r="TKA463" s="138"/>
      <c r="TKB463" s="138"/>
      <c r="TKC463" s="138"/>
      <c r="TKD463" s="138"/>
      <c r="TKE463" s="138"/>
      <c r="TKF463" s="138"/>
      <c r="TKG463" s="138"/>
      <c r="TKH463" s="138"/>
      <c r="TKI463" s="138"/>
      <c r="TKJ463" s="138"/>
      <c r="TKK463" s="138"/>
      <c r="TKL463" s="138"/>
      <c r="TKM463" s="138"/>
      <c r="TKN463" s="138"/>
      <c r="TKO463" s="138"/>
      <c r="TKP463" s="138"/>
      <c r="TKQ463" s="138"/>
      <c r="TKR463" s="138"/>
      <c r="TKS463" s="138"/>
      <c r="TKT463" s="138"/>
      <c r="TKU463" s="138"/>
      <c r="TKV463" s="138"/>
      <c r="TKW463" s="138"/>
      <c r="TKX463" s="138"/>
      <c r="TKY463" s="138"/>
      <c r="TKZ463" s="138"/>
      <c r="TLA463" s="138"/>
      <c r="TLB463" s="138"/>
      <c r="TLC463" s="138"/>
      <c r="TLD463" s="138"/>
      <c r="TLE463" s="138"/>
      <c r="TLF463" s="138"/>
      <c r="TLG463" s="138"/>
      <c r="TLH463" s="138"/>
      <c r="TLI463" s="138"/>
      <c r="TLJ463" s="138"/>
      <c r="TLK463" s="138"/>
      <c r="TLL463" s="138"/>
      <c r="TLM463" s="138"/>
      <c r="TLN463" s="138"/>
      <c r="TLO463" s="138"/>
      <c r="TLP463" s="138"/>
      <c r="TLQ463" s="138"/>
      <c r="TLR463" s="138"/>
      <c r="TLS463" s="138"/>
      <c r="TLT463" s="138"/>
      <c r="TLU463" s="138"/>
      <c r="TLV463" s="138"/>
      <c r="TLW463" s="138"/>
      <c r="TLX463" s="138"/>
      <c r="TLY463" s="138"/>
      <c r="TLZ463" s="138"/>
      <c r="TMA463" s="138"/>
      <c r="TMB463" s="138"/>
      <c r="TMC463" s="138"/>
      <c r="TMD463" s="138"/>
      <c r="TME463" s="138"/>
      <c r="TMF463" s="138"/>
      <c r="TMG463" s="138"/>
      <c r="TMH463" s="138"/>
      <c r="TMI463" s="138"/>
      <c r="TMJ463" s="138"/>
      <c r="TMK463" s="138"/>
      <c r="TML463" s="138"/>
      <c r="TMM463" s="138"/>
      <c r="TMN463" s="138"/>
      <c r="TMO463" s="138"/>
      <c r="TMP463" s="138"/>
      <c r="TMQ463" s="138"/>
      <c r="TMR463" s="138"/>
      <c r="TMS463" s="138"/>
      <c r="TMT463" s="138"/>
      <c r="TMU463" s="138"/>
      <c r="TMV463" s="138"/>
      <c r="TMW463" s="138"/>
      <c r="TMX463" s="138"/>
      <c r="TMY463" s="138"/>
      <c r="TMZ463" s="138"/>
      <c r="TNA463" s="138"/>
      <c r="TNB463" s="138"/>
      <c r="TNC463" s="138"/>
      <c r="TND463" s="138"/>
      <c r="TNE463" s="138"/>
      <c r="TNF463" s="138"/>
      <c r="TNG463" s="138"/>
      <c r="TNH463" s="138"/>
      <c r="TNI463" s="138"/>
      <c r="TNJ463" s="138"/>
      <c r="TNK463" s="138"/>
      <c r="TNL463" s="138"/>
      <c r="TNM463" s="138"/>
      <c r="TNN463" s="138"/>
      <c r="TNO463" s="138"/>
      <c r="TNP463" s="138"/>
      <c r="TNQ463" s="138"/>
      <c r="TNR463" s="138"/>
      <c r="TNS463" s="138"/>
      <c r="TNT463" s="138"/>
      <c r="TNU463" s="138"/>
      <c r="TNV463" s="138"/>
      <c r="TNW463" s="138"/>
      <c r="TNX463" s="138"/>
      <c r="TNY463" s="138"/>
      <c r="TNZ463" s="138"/>
      <c r="TOA463" s="138"/>
      <c r="TOB463" s="138"/>
      <c r="TOC463" s="138"/>
      <c r="TOD463" s="138"/>
      <c r="TOE463" s="138"/>
      <c r="TOF463" s="138"/>
      <c r="TOG463" s="138"/>
      <c r="TOH463" s="138"/>
      <c r="TOI463" s="138"/>
      <c r="TOJ463" s="138"/>
      <c r="TOK463" s="138"/>
      <c r="TOL463" s="138"/>
      <c r="TOM463" s="138"/>
      <c r="TON463" s="138"/>
      <c r="TOO463" s="138"/>
      <c r="TOP463" s="138"/>
      <c r="TOQ463" s="138"/>
      <c r="TOR463" s="138"/>
      <c r="TOS463" s="138"/>
      <c r="TOT463" s="138"/>
      <c r="TOU463" s="138"/>
      <c r="TOV463" s="138"/>
      <c r="TOW463" s="138"/>
      <c r="TOX463" s="138"/>
      <c r="TOY463" s="138"/>
      <c r="TOZ463" s="138"/>
      <c r="TPA463" s="138"/>
      <c r="TPB463" s="138"/>
      <c r="TPC463" s="138"/>
      <c r="TPD463" s="138"/>
      <c r="TPE463" s="138"/>
      <c r="TPF463" s="138"/>
      <c r="TPG463" s="138"/>
      <c r="TPH463" s="138"/>
      <c r="TPI463" s="138"/>
      <c r="TPJ463" s="138"/>
      <c r="TPK463" s="138"/>
      <c r="TPL463" s="138"/>
      <c r="TPM463" s="138"/>
      <c r="TPN463" s="138"/>
      <c r="TPO463" s="138"/>
      <c r="TPP463" s="138"/>
      <c r="TPQ463" s="138"/>
      <c r="TPR463" s="138"/>
      <c r="TPS463" s="138"/>
      <c r="TPT463" s="138"/>
      <c r="TPU463" s="138"/>
      <c r="TPV463" s="138"/>
      <c r="TPW463" s="138"/>
      <c r="TPX463" s="138"/>
      <c r="TPY463" s="138"/>
      <c r="TPZ463" s="138"/>
      <c r="TQA463" s="138"/>
      <c r="TQB463" s="138"/>
      <c r="TQC463" s="138"/>
      <c r="TQD463" s="138"/>
      <c r="TQE463" s="138"/>
      <c r="TQF463" s="138"/>
      <c r="TQG463" s="138"/>
      <c r="TQH463" s="138"/>
      <c r="TQI463" s="138"/>
      <c r="TQJ463" s="138"/>
      <c r="TQK463" s="138"/>
      <c r="TQL463" s="138"/>
      <c r="TQM463" s="138"/>
      <c r="TQN463" s="138"/>
      <c r="TQO463" s="138"/>
      <c r="TQP463" s="138"/>
      <c r="TQQ463" s="138"/>
      <c r="TQR463" s="138"/>
      <c r="TQS463" s="138"/>
      <c r="TQT463" s="138"/>
      <c r="TQU463" s="138"/>
      <c r="TQV463" s="138"/>
      <c r="TQW463" s="138"/>
      <c r="TQX463" s="138"/>
      <c r="TQY463" s="138"/>
      <c r="TQZ463" s="138"/>
      <c r="TRA463" s="138"/>
      <c r="TRB463" s="138"/>
      <c r="TRC463" s="138"/>
      <c r="TRD463" s="138"/>
      <c r="TRE463" s="138"/>
      <c r="TRF463" s="138"/>
      <c r="TRG463" s="138"/>
      <c r="TRH463" s="138"/>
      <c r="TRI463" s="138"/>
      <c r="TRJ463" s="138"/>
      <c r="TRK463" s="138"/>
      <c r="TRL463" s="138"/>
      <c r="TRM463" s="138"/>
      <c r="TRN463" s="138"/>
      <c r="TRO463" s="138"/>
      <c r="TRP463" s="138"/>
      <c r="TRQ463" s="138"/>
      <c r="TRR463" s="138"/>
      <c r="TRS463" s="138"/>
      <c r="TRT463" s="138"/>
      <c r="TRU463" s="138"/>
      <c r="TRV463" s="138"/>
      <c r="TRW463" s="138"/>
      <c r="TRX463" s="138"/>
      <c r="TRY463" s="138"/>
      <c r="TRZ463" s="138"/>
      <c r="TSA463" s="138"/>
      <c r="TSB463" s="138"/>
      <c r="TSC463" s="138"/>
      <c r="TSD463" s="138"/>
      <c r="TSE463" s="138"/>
      <c r="TSF463" s="138"/>
      <c r="TSG463" s="138"/>
      <c r="TSH463" s="138"/>
      <c r="TSI463" s="138"/>
      <c r="TSJ463" s="138"/>
      <c r="TSK463" s="138"/>
      <c r="TSL463" s="138"/>
      <c r="TSM463" s="138"/>
      <c r="TSN463" s="138"/>
      <c r="TSO463" s="138"/>
      <c r="TSP463" s="138"/>
      <c r="TSQ463" s="138"/>
      <c r="TSR463" s="138"/>
      <c r="TSS463" s="138"/>
      <c r="TST463" s="138"/>
      <c r="TSU463" s="138"/>
      <c r="TSV463" s="138"/>
      <c r="TSW463" s="138"/>
      <c r="TSX463" s="138"/>
      <c r="TSY463" s="138"/>
      <c r="TSZ463" s="138"/>
      <c r="TTA463" s="138"/>
      <c r="TTB463" s="138"/>
      <c r="TTC463" s="138"/>
      <c r="TTD463" s="138"/>
      <c r="TTE463" s="138"/>
      <c r="TTF463" s="138"/>
      <c r="TTG463" s="138"/>
      <c r="TTH463" s="138"/>
      <c r="TTI463" s="138"/>
      <c r="TTJ463" s="138"/>
      <c r="TTK463" s="138"/>
      <c r="TTL463" s="138"/>
      <c r="TTM463" s="138"/>
      <c r="TTN463" s="138"/>
      <c r="TTO463" s="138"/>
      <c r="TTP463" s="138"/>
      <c r="TTQ463" s="138"/>
      <c r="TTR463" s="138"/>
      <c r="TTS463" s="138"/>
      <c r="TTT463" s="138"/>
      <c r="TTU463" s="138"/>
      <c r="TTV463" s="138"/>
      <c r="TTW463" s="138"/>
      <c r="TTX463" s="138"/>
      <c r="TTY463" s="138"/>
      <c r="TTZ463" s="138"/>
      <c r="TUA463" s="138"/>
      <c r="TUB463" s="138"/>
      <c r="TUC463" s="138"/>
      <c r="TUD463" s="138"/>
      <c r="TUE463" s="138"/>
      <c r="TUF463" s="138"/>
      <c r="TUG463" s="138"/>
      <c r="TUH463" s="138"/>
      <c r="TUI463" s="138"/>
      <c r="TUJ463" s="138"/>
      <c r="TUK463" s="138"/>
      <c r="TUL463" s="138"/>
      <c r="TUM463" s="138"/>
      <c r="TUN463" s="138"/>
      <c r="TUO463" s="138"/>
      <c r="TUP463" s="138"/>
      <c r="TUQ463" s="138"/>
      <c r="TUR463" s="138"/>
      <c r="TUS463" s="138"/>
      <c r="TUT463" s="138"/>
      <c r="TUU463" s="138"/>
      <c r="TUV463" s="138"/>
      <c r="TUW463" s="138"/>
      <c r="TUX463" s="138"/>
      <c r="TUY463" s="138"/>
      <c r="TUZ463" s="138"/>
      <c r="TVA463" s="138"/>
      <c r="TVB463" s="138"/>
      <c r="TVC463" s="138"/>
      <c r="TVD463" s="138"/>
      <c r="TVE463" s="138"/>
      <c r="TVF463" s="138"/>
      <c r="TVG463" s="138"/>
      <c r="TVH463" s="138"/>
      <c r="TVI463" s="138"/>
      <c r="TVJ463" s="138"/>
      <c r="TVK463" s="138"/>
      <c r="TVL463" s="138"/>
      <c r="TVM463" s="138"/>
      <c r="TVN463" s="138"/>
      <c r="TVO463" s="138"/>
      <c r="TVP463" s="138"/>
      <c r="TVQ463" s="138"/>
      <c r="TVR463" s="138"/>
      <c r="TVS463" s="138"/>
      <c r="TVT463" s="138"/>
      <c r="TVU463" s="138"/>
      <c r="TVV463" s="138"/>
      <c r="TVW463" s="138"/>
      <c r="TVX463" s="138"/>
      <c r="TVY463" s="138"/>
      <c r="TVZ463" s="138"/>
      <c r="TWA463" s="138"/>
      <c r="TWB463" s="138"/>
      <c r="TWC463" s="138"/>
      <c r="TWD463" s="138"/>
      <c r="TWE463" s="138"/>
      <c r="TWF463" s="138"/>
      <c r="TWG463" s="138"/>
      <c r="TWH463" s="138"/>
      <c r="TWI463" s="138"/>
      <c r="TWJ463" s="138"/>
      <c r="TWK463" s="138"/>
      <c r="TWL463" s="138"/>
      <c r="TWM463" s="138"/>
      <c r="TWN463" s="138"/>
      <c r="TWO463" s="138"/>
      <c r="TWP463" s="138"/>
      <c r="TWQ463" s="138"/>
      <c r="TWR463" s="138"/>
      <c r="TWS463" s="138"/>
      <c r="TWT463" s="138"/>
      <c r="TWU463" s="138"/>
      <c r="TWV463" s="138"/>
      <c r="TWW463" s="138"/>
      <c r="TWX463" s="138"/>
      <c r="TWY463" s="138"/>
      <c r="TWZ463" s="138"/>
      <c r="TXA463" s="138"/>
      <c r="TXB463" s="138"/>
      <c r="TXC463" s="138"/>
      <c r="TXD463" s="138"/>
      <c r="TXE463" s="138"/>
      <c r="TXF463" s="138"/>
      <c r="TXG463" s="138"/>
      <c r="TXH463" s="138"/>
      <c r="TXI463" s="138"/>
      <c r="TXJ463" s="138"/>
      <c r="TXK463" s="138"/>
      <c r="TXL463" s="138"/>
      <c r="TXM463" s="138"/>
      <c r="TXN463" s="138"/>
      <c r="TXO463" s="138"/>
      <c r="TXP463" s="138"/>
      <c r="TXQ463" s="138"/>
      <c r="TXR463" s="138"/>
      <c r="TXS463" s="138"/>
      <c r="TXT463" s="138"/>
      <c r="TXU463" s="138"/>
      <c r="TXV463" s="138"/>
      <c r="TXW463" s="138"/>
      <c r="TXX463" s="138"/>
      <c r="TXY463" s="138"/>
      <c r="TXZ463" s="138"/>
      <c r="TYA463" s="138"/>
      <c r="TYB463" s="138"/>
      <c r="TYC463" s="138"/>
      <c r="TYD463" s="138"/>
      <c r="TYE463" s="138"/>
      <c r="TYF463" s="138"/>
      <c r="TYG463" s="138"/>
      <c r="TYH463" s="138"/>
      <c r="TYI463" s="138"/>
      <c r="TYJ463" s="138"/>
      <c r="TYK463" s="138"/>
      <c r="TYL463" s="138"/>
      <c r="TYM463" s="138"/>
      <c r="TYN463" s="138"/>
      <c r="TYO463" s="138"/>
      <c r="TYP463" s="138"/>
      <c r="TYQ463" s="138"/>
      <c r="TYR463" s="138"/>
      <c r="TYS463" s="138"/>
      <c r="TYT463" s="138"/>
      <c r="TYU463" s="138"/>
      <c r="TYV463" s="138"/>
      <c r="TYW463" s="138"/>
      <c r="TYX463" s="138"/>
      <c r="TYY463" s="138"/>
      <c r="TYZ463" s="138"/>
      <c r="TZA463" s="138"/>
      <c r="TZB463" s="138"/>
      <c r="TZC463" s="138"/>
      <c r="TZD463" s="138"/>
      <c r="TZE463" s="138"/>
      <c r="TZF463" s="138"/>
      <c r="TZG463" s="138"/>
      <c r="TZH463" s="138"/>
      <c r="TZI463" s="138"/>
      <c r="TZJ463" s="138"/>
      <c r="TZK463" s="138"/>
      <c r="TZL463" s="138"/>
      <c r="TZM463" s="138"/>
      <c r="TZN463" s="138"/>
      <c r="TZO463" s="138"/>
      <c r="TZP463" s="138"/>
      <c r="TZQ463" s="138"/>
      <c r="TZR463" s="138"/>
      <c r="TZS463" s="138"/>
      <c r="TZT463" s="138"/>
      <c r="TZU463" s="138"/>
      <c r="TZV463" s="138"/>
      <c r="TZW463" s="138"/>
      <c r="TZX463" s="138"/>
      <c r="TZY463" s="138"/>
      <c r="TZZ463" s="138"/>
      <c r="UAA463" s="138"/>
      <c r="UAB463" s="138"/>
      <c r="UAC463" s="138"/>
      <c r="UAD463" s="138"/>
      <c r="UAE463" s="138"/>
      <c r="UAF463" s="138"/>
      <c r="UAG463" s="138"/>
      <c r="UAH463" s="138"/>
      <c r="UAI463" s="138"/>
      <c r="UAJ463" s="138"/>
      <c r="UAK463" s="138"/>
      <c r="UAL463" s="138"/>
      <c r="UAM463" s="138"/>
      <c r="UAN463" s="138"/>
      <c r="UAO463" s="138"/>
      <c r="UAP463" s="138"/>
      <c r="UAQ463" s="138"/>
      <c r="UAR463" s="138"/>
      <c r="UAS463" s="138"/>
      <c r="UAT463" s="138"/>
      <c r="UAU463" s="138"/>
      <c r="UAV463" s="138"/>
      <c r="UAW463" s="138"/>
      <c r="UAX463" s="138"/>
      <c r="UAY463" s="138"/>
      <c r="UAZ463" s="138"/>
      <c r="UBA463" s="138"/>
      <c r="UBB463" s="138"/>
      <c r="UBC463" s="138"/>
      <c r="UBD463" s="138"/>
      <c r="UBE463" s="138"/>
      <c r="UBF463" s="138"/>
      <c r="UBG463" s="138"/>
      <c r="UBH463" s="138"/>
      <c r="UBI463" s="138"/>
      <c r="UBJ463" s="138"/>
      <c r="UBK463" s="138"/>
      <c r="UBL463" s="138"/>
      <c r="UBM463" s="138"/>
      <c r="UBN463" s="138"/>
      <c r="UBO463" s="138"/>
      <c r="UBP463" s="138"/>
      <c r="UBQ463" s="138"/>
      <c r="UBR463" s="138"/>
      <c r="UBS463" s="138"/>
      <c r="UBT463" s="138"/>
      <c r="UBU463" s="138"/>
      <c r="UBV463" s="138"/>
      <c r="UBW463" s="138"/>
      <c r="UBX463" s="138"/>
      <c r="UBY463" s="138"/>
      <c r="UBZ463" s="138"/>
      <c r="UCA463" s="138"/>
      <c r="UCB463" s="138"/>
      <c r="UCC463" s="138"/>
      <c r="UCD463" s="138"/>
      <c r="UCE463" s="138"/>
      <c r="UCF463" s="138"/>
      <c r="UCG463" s="138"/>
      <c r="UCH463" s="138"/>
      <c r="UCI463" s="138"/>
      <c r="UCJ463" s="138"/>
      <c r="UCK463" s="138"/>
      <c r="UCL463" s="138"/>
      <c r="UCM463" s="138"/>
      <c r="UCN463" s="138"/>
      <c r="UCO463" s="138"/>
      <c r="UCP463" s="138"/>
      <c r="UCQ463" s="138"/>
      <c r="UCR463" s="138"/>
      <c r="UCS463" s="138"/>
      <c r="UCT463" s="138"/>
      <c r="UCU463" s="138"/>
      <c r="UCV463" s="138"/>
      <c r="UCW463" s="138"/>
      <c r="UCX463" s="138"/>
      <c r="UCY463" s="138"/>
      <c r="UCZ463" s="138"/>
      <c r="UDA463" s="138"/>
      <c r="UDB463" s="138"/>
      <c r="UDC463" s="138"/>
      <c r="UDD463" s="138"/>
      <c r="UDE463" s="138"/>
      <c r="UDF463" s="138"/>
      <c r="UDG463" s="138"/>
      <c r="UDH463" s="138"/>
      <c r="UDI463" s="138"/>
      <c r="UDJ463" s="138"/>
      <c r="UDK463" s="138"/>
      <c r="UDL463" s="138"/>
      <c r="UDM463" s="138"/>
      <c r="UDN463" s="138"/>
      <c r="UDO463" s="138"/>
      <c r="UDP463" s="138"/>
      <c r="UDQ463" s="138"/>
      <c r="UDR463" s="138"/>
      <c r="UDS463" s="138"/>
      <c r="UDT463" s="138"/>
      <c r="UDU463" s="138"/>
      <c r="UDV463" s="138"/>
      <c r="UDW463" s="138"/>
      <c r="UDX463" s="138"/>
      <c r="UDY463" s="138"/>
      <c r="UDZ463" s="138"/>
      <c r="UEA463" s="138"/>
      <c r="UEB463" s="138"/>
      <c r="UEC463" s="138"/>
      <c r="UED463" s="138"/>
      <c r="UEE463" s="138"/>
      <c r="UEF463" s="138"/>
      <c r="UEG463" s="138"/>
      <c r="UEH463" s="138"/>
      <c r="UEI463" s="138"/>
      <c r="UEJ463" s="138"/>
      <c r="UEK463" s="138"/>
      <c r="UEL463" s="138"/>
      <c r="UEM463" s="138"/>
      <c r="UEN463" s="138"/>
      <c r="UEO463" s="138"/>
      <c r="UEP463" s="138"/>
      <c r="UEQ463" s="138"/>
      <c r="UER463" s="138"/>
      <c r="UES463" s="138"/>
      <c r="UET463" s="138"/>
      <c r="UEU463" s="138"/>
      <c r="UEV463" s="138"/>
      <c r="UEW463" s="138"/>
      <c r="UEX463" s="138"/>
      <c r="UEY463" s="138"/>
      <c r="UEZ463" s="138"/>
      <c r="UFA463" s="138"/>
      <c r="UFB463" s="138"/>
      <c r="UFC463" s="138"/>
      <c r="UFD463" s="138"/>
      <c r="UFE463" s="138"/>
      <c r="UFF463" s="138"/>
      <c r="UFG463" s="138"/>
      <c r="UFH463" s="138"/>
      <c r="UFI463" s="138"/>
      <c r="UFJ463" s="138"/>
      <c r="UFK463" s="138"/>
      <c r="UFL463" s="138"/>
      <c r="UFM463" s="138"/>
      <c r="UFN463" s="138"/>
      <c r="UFO463" s="138"/>
      <c r="UFP463" s="138"/>
      <c r="UFQ463" s="138"/>
      <c r="UFR463" s="138"/>
      <c r="UFS463" s="138"/>
      <c r="UFT463" s="138"/>
      <c r="UFU463" s="138"/>
      <c r="UFV463" s="138"/>
      <c r="UFW463" s="138"/>
      <c r="UFX463" s="138"/>
      <c r="UFY463" s="138"/>
      <c r="UFZ463" s="138"/>
      <c r="UGA463" s="138"/>
      <c r="UGB463" s="138"/>
      <c r="UGC463" s="138"/>
      <c r="UGD463" s="138"/>
      <c r="UGE463" s="138"/>
      <c r="UGF463" s="138"/>
      <c r="UGG463" s="138"/>
      <c r="UGH463" s="138"/>
      <c r="UGI463" s="138"/>
      <c r="UGJ463" s="138"/>
      <c r="UGK463" s="138"/>
      <c r="UGL463" s="138"/>
      <c r="UGM463" s="138"/>
      <c r="UGN463" s="138"/>
      <c r="UGO463" s="138"/>
      <c r="UGP463" s="138"/>
      <c r="UGQ463" s="138"/>
      <c r="UGR463" s="138"/>
      <c r="UGS463" s="138"/>
      <c r="UGT463" s="138"/>
      <c r="UGU463" s="138"/>
      <c r="UGV463" s="138"/>
      <c r="UGW463" s="138"/>
      <c r="UGX463" s="138"/>
      <c r="UGY463" s="138"/>
      <c r="UGZ463" s="138"/>
      <c r="UHA463" s="138"/>
      <c r="UHB463" s="138"/>
      <c r="UHC463" s="138"/>
      <c r="UHD463" s="138"/>
      <c r="UHE463" s="138"/>
      <c r="UHF463" s="138"/>
      <c r="UHG463" s="138"/>
      <c r="UHH463" s="138"/>
      <c r="UHI463" s="138"/>
      <c r="UHJ463" s="138"/>
      <c r="UHK463" s="138"/>
      <c r="UHL463" s="138"/>
      <c r="UHM463" s="138"/>
      <c r="UHN463" s="138"/>
      <c r="UHO463" s="138"/>
      <c r="UHP463" s="138"/>
      <c r="UHQ463" s="138"/>
      <c r="UHR463" s="138"/>
      <c r="UHS463" s="138"/>
      <c r="UHT463" s="138"/>
      <c r="UHU463" s="138"/>
      <c r="UHV463" s="138"/>
      <c r="UHW463" s="138"/>
      <c r="UHX463" s="138"/>
      <c r="UHY463" s="138"/>
      <c r="UHZ463" s="138"/>
      <c r="UIA463" s="138"/>
      <c r="UIB463" s="138"/>
      <c r="UIC463" s="138"/>
      <c r="UID463" s="138"/>
      <c r="UIE463" s="138"/>
      <c r="UIF463" s="138"/>
      <c r="UIG463" s="138"/>
      <c r="UIH463" s="138"/>
      <c r="UII463" s="138"/>
      <c r="UIJ463" s="138"/>
      <c r="UIK463" s="138"/>
      <c r="UIL463" s="138"/>
      <c r="UIM463" s="138"/>
      <c r="UIN463" s="138"/>
      <c r="UIO463" s="138"/>
      <c r="UIP463" s="138"/>
      <c r="UIQ463" s="138"/>
      <c r="UIR463" s="138"/>
      <c r="UIS463" s="138"/>
      <c r="UIT463" s="138"/>
      <c r="UIU463" s="138"/>
      <c r="UIV463" s="138"/>
      <c r="UIW463" s="138"/>
      <c r="UIX463" s="138"/>
      <c r="UIY463" s="138"/>
      <c r="UIZ463" s="138"/>
      <c r="UJA463" s="138"/>
      <c r="UJB463" s="138"/>
      <c r="UJC463" s="138"/>
      <c r="UJD463" s="138"/>
      <c r="UJE463" s="138"/>
      <c r="UJF463" s="138"/>
      <c r="UJG463" s="138"/>
      <c r="UJH463" s="138"/>
      <c r="UJI463" s="138"/>
      <c r="UJJ463" s="138"/>
      <c r="UJK463" s="138"/>
      <c r="UJL463" s="138"/>
      <c r="UJM463" s="138"/>
      <c r="UJN463" s="138"/>
      <c r="UJO463" s="138"/>
      <c r="UJP463" s="138"/>
      <c r="UJQ463" s="138"/>
      <c r="UJR463" s="138"/>
      <c r="UJS463" s="138"/>
      <c r="UJT463" s="138"/>
      <c r="UJU463" s="138"/>
      <c r="UJV463" s="138"/>
      <c r="UJW463" s="138"/>
      <c r="UJX463" s="138"/>
      <c r="UJY463" s="138"/>
      <c r="UJZ463" s="138"/>
      <c r="UKA463" s="138"/>
      <c r="UKB463" s="138"/>
      <c r="UKC463" s="138"/>
      <c r="UKD463" s="138"/>
      <c r="UKE463" s="138"/>
      <c r="UKF463" s="138"/>
      <c r="UKG463" s="138"/>
      <c r="UKH463" s="138"/>
      <c r="UKI463" s="138"/>
      <c r="UKJ463" s="138"/>
      <c r="UKK463" s="138"/>
      <c r="UKL463" s="138"/>
      <c r="UKM463" s="138"/>
      <c r="UKN463" s="138"/>
      <c r="UKO463" s="138"/>
      <c r="UKP463" s="138"/>
      <c r="UKQ463" s="138"/>
      <c r="UKR463" s="138"/>
      <c r="UKS463" s="138"/>
      <c r="UKT463" s="138"/>
      <c r="UKU463" s="138"/>
      <c r="UKV463" s="138"/>
      <c r="UKW463" s="138"/>
      <c r="UKX463" s="138"/>
      <c r="UKY463" s="138"/>
      <c r="UKZ463" s="138"/>
      <c r="ULA463" s="138"/>
      <c r="ULB463" s="138"/>
      <c r="ULC463" s="138"/>
      <c r="ULD463" s="138"/>
      <c r="ULE463" s="138"/>
      <c r="ULF463" s="138"/>
      <c r="ULG463" s="138"/>
      <c r="ULH463" s="138"/>
      <c r="ULI463" s="138"/>
      <c r="ULJ463" s="138"/>
      <c r="ULK463" s="138"/>
      <c r="ULL463" s="138"/>
      <c r="ULM463" s="138"/>
      <c r="ULN463" s="138"/>
      <c r="ULO463" s="138"/>
      <c r="ULP463" s="138"/>
      <c r="ULQ463" s="138"/>
      <c r="ULR463" s="138"/>
      <c r="ULS463" s="138"/>
      <c r="ULT463" s="138"/>
      <c r="ULU463" s="138"/>
      <c r="ULV463" s="138"/>
      <c r="ULW463" s="138"/>
      <c r="ULX463" s="138"/>
      <c r="ULY463" s="138"/>
      <c r="ULZ463" s="138"/>
      <c r="UMA463" s="138"/>
      <c r="UMB463" s="138"/>
      <c r="UMC463" s="138"/>
      <c r="UMD463" s="138"/>
      <c r="UME463" s="138"/>
      <c r="UMF463" s="138"/>
      <c r="UMG463" s="138"/>
      <c r="UMH463" s="138"/>
      <c r="UMI463" s="138"/>
      <c r="UMJ463" s="138"/>
      <c r="UMK463" s="138"/>
      <c r="UML463" s="138"/>
      <c r="UMM463" s="138"/>
      <c r="UMN463" s="138"/>
      <c r="UMO463" s="138"/>
      <c r="UMP463" s="138"/>
      <c r="UMQ463" s="138"/>
      <c r="UMR463" s="138"/>
      <c r="UMS463" s="138"/>
      <c r="UMT463" s="138"/>
      <c r="UMU463" s="138"/>
      <c r="UMV463" s="138"/>
      <c r="UMW463" s="138"/>
      <c r="UMX463" s="138"/>
      <c r="UMY463" s="138"/>
      <c r="UMZ463" s="138"/>
      <c r="UNA463" s="138"/>
      <c r="UNB463" s="138"/>
      <c r="UNC463" s="138"/>
      <c r="UND463" s="138"/>
      <c r="UNE463" s="138"/>
      <c r="UNF463" s="138"/>
      <c r="UNG463" s="138"/>
      <c r="UNH463" s="138"/>
      <c r="UNI463" s="138"/>
      <c r="UNJ463" s="138"/>
      <c r="UNK463" s="138"/>
      <c r="UNL463" s="138"/>
      <c r="UNM463" s="138"/>
      <c r="UNN463" s="138"/>
      <c r="UNO463" s="138"/>
      <c r="UNP463" s="138"/>
      <c r="UNQ463" s="138"/>
      <c r="UNR463" s="138"/>
      <c r="UNS463" s="138"/>
      <c r="UNT463" s="138"/>
      <c r="UNU463" s="138"/>
      <c r="UNV463" s="138"/>
      <c r="UNW463" s="138"/>
      <c r="UNX463" s="138"/>
      <c r="UNY463" s="138"/>
      <c r="UNZ463" s="138"/>
      <c r="UOA463" s="138"/>
      <c r="UOB463" s="138"/>
      <c r="UOC463" s="138"/>
      <c r="UOD463" s="138"/>
      <c r="UOE463" s="138"/>
      <c r="UOF463" s="138"/>
      <c r="UOG463" s="138"/>
      <c r="UOH463" s="138"/>
      <c r="UOI463" s="138"/>
      <c r="UOJ463" s="138"/>
      <c r="UOK463" s="138"/>
      <c r="UOL463" s="138"/>
      <c r="UOM463" s="138"/>
      <c r="UON463" s="138"/>
      <c r="UOO463" s="138"/>
      <c r="UOP463" s="138"/>
      <c r="UOQ463" s="138"/>
      <c r="UOR463" s="138"/>
      <c r="UOS463" s="138"/>
      <c r="UOT463" s="138"/>
      <c r="UOU463" s="138"/>
      <c r="UOV463" s="138"/>
      <c r="UOW463" s="138"/>
      <c r="UOX463" s="138"/>
      <c r="UOY463" s="138"/>
      <c r="UOZ463" s="138"/>
      <c r="UPA463" s="138"/>
      <c r="UPB463" s="138"/>
      <c r="UPC463" s="138"/>
      <c r="UPD463" s="138"/>
      <c r="UPE463" s="138"/>
      <c r="UPF463" s="138"/>
      <c r="UPG463" s="138"/>
      <c r="UPH463" s="138"/>
      <c r="UPI463" s="138"/>
      <c r="UPJ463" s="138"/>
      <c r="UPK463" s="138"/>
      <c r="UPL463" s="138"/>
      <c r="UPM463" s="138"/>
      <c r="UPN463" s="138"/>
      <c r="UPO463" s="138"/>
      <c r="UPP463" s="138"/>
      <c r="UPQ463" s="138"/>
      <c r="UPR463" s="138"/>
      <c r="UPS463" s="138"/>
      <c r="UPT463" s="138"/>
      <c r="UPU463" s="138"/>
      <c r="UPV463" s="138"/>
      <c r="UPW463" s="138"/>
      <c r="UPX463" s="138"/>
      <c r="UPY463" s="138"/>
      <c r="UPZ463" s="138"/>
      <c r="UQA463" s="138"/>
      <c r="UQB463" s="138"/>
      <c r="UQC463" s="138"/>
      <c r="UQD463" s="138"/>
      <c r="UQE463" s="138"/>
      <c r="UQF463" s="138"/>
      <c r="UQG463" s="138"/>
      <c r="UQH463" s="138"/>
      <c r="UQI463" s="138"/>
      <c r="UQJ463" s="138"/>
      <c r="UQK463" s="138"/>
      <c r="UQL463" s="138"/>
      <c r="UQM463" s="138"/>
      <c r="UQN463" s="138"/>
      <c r="UQO463" s="138"/>
      <c r="UQP463" s="138"/>
      <c r="UQQ463" s="138"/>
      <c r="UQR463" s="138"/>
      <c r="UQS463" s="138"/>
      <c r="UQT463" s="138"/>
      <c r="UQU463" s="138"/>
      <c r="UQV463" s="138"/>
      <c r="UQW463" s="138"/>
      <c r="UQX463" s="138"/>
      <c r="UQY463" s="138"/>
      <c r="UQZ463" s="138"/>
      <c r="URA463" s="138"/>
      <c r="URB463" s="138"/>
      <c r="URC463" s="138"/>
      <c r="URD463" s="138"/>
      <c r="URE463" s="138"/>
      <c r="URF463" s="138"/>
      <c r="URG463" s="138"/>
      <c r="URH463" s="138"/>
      <c r="URI463" s="138"/>
      <c r="URJ463" s="138"/>
      <c r="URK463" s="138"/>
      <c r="URL463" s="138"/>
      <c r="URM463" s="138"/>
      <c r="URN463" s="138"/>
      <c r="URO463" s="138"/>
      <c r="URP463" s="138"/>
      <c r="URQ463" s="138"/>
      <c r="URR463" s="138"/>
      <c r="URS463" s="138"/>
      <c r="URT463" s="138"/>
      <c r="URU463" s="138"/>
      <c r="URV463" s="138"/>
      <c r="URW463" s="138"/>
      <c r="URX463" s="138"/>
      <c r="URY463" s="138"/>
      <c r="URZ463" s="138"/>
      <c r="USA463" s="138"/>
      <c r="USB463" s="138"/>
      <c r="USC463" s="138"/>
      <c r="USD463" s="138"/>
      <c r="USE463" s="138"/>
      <c r="USF463" s="138"/>
      <c r="USG463" s="138"/>
      <c r="USH463" s="138"/>
      <c r="USI463" s="138"/>
      <c r="USJ463" s="138"/>
      <c r="USK463" s="138"/>
      <c r="USL463" s="138"/>
      <c r="USM463" s="138"/>
      <c r="USN463" s="138"/>
      <c r="USO463" s="138"/>
      <c r="USP463" s="138"/>
      <c r="USQ463" s="138"/>
      <c r="USR463" s="138"/>
      <c r="USS463" s="138"/>
      <c r="UST463" s="138"/>
      <c r="USU463" s="138"/>
      <c r="USV463" s="138"/>
      <c r="USW463" s="138"/>
      <c r="USX463" s="138"/>
      <c r="USY463" s="138"/>
      <c r="USZ463" s="138"/>
      <c r="UTA463" s="138"/>
      <c r="UTB463" s="138"/>
      <c r="UTC463" s="138"/>
      <c r="UTD463" s="138"/>
      <c r="UTE463" s="138"/>
      <c r="UTF463" s="138"/>
      <c r="UTG463" s="138"/>
      <c r="UTH463" s="138"/>
      <c r="UTI463" s="138"/>
      <c r="UTJ463" s="138"/>
      <c r="UTK463" s="138"/>
      <c r="UTL463" s="138"/>
      <c r="UTM463" s="138"/>
      <c r="UTN463" s="138"/>
      <c r="UTO463" s="138"/>
      <c r="UTP463" s="138"/>
      <c r="UTQ463" s="138"/>
      <c r="UTR463" s="138"/>
      <c r="UTS463" s="138"/>
      <c r="UTT463" s="138"/>
      <c r="UTU463" s="138"/>
      <c r="UTV463" s="138"/>
      <c r="UTW463" s="138"/>
      <c r="UTX463" s="138"/>
      <c r="UTY463" s="138"/>
      <c r="UTZ463" s="138"/>
      <c r="UUA463" s="138"/>
      <c r="UUB463" s="138"/>
      <c r="UUC463" s="138"/>
      <c r="UUD463" s="138"/>
      <c r="UUE463" s="138"/>
      <c r="UUF463" s="138"/>
      <c r="UUG463" s="138"/>
      <c r="UUH463" s="138"/>
      <c r="UUI463" s="138"/>
      <c r="UUJ463" s="138"/>
      <c r="UUK463" s="138"/>
      <c r="UUL463" s="138"/>
      <c r="UUM463" s="138"/>
      <c r="UUN463" s="138"/>
      <c r="UUO463" s="138"/>
      <c r="UUP463" s="138"/>
      <c r="UUQ463" s="138"/>
      <c r="UUR463" s="138"/>
      <c r="UUS463" s="138"/>
      <c r="UUT463" s="138"/>
      <c r="UUU463" s="138"/>
      <c r="UUV463" s="138"/>
      <c r="UUW463" s="138"/>
      <c r="UUX463" s="138"/>
      <c r="UUY463" s="138"/>
      <c r="UUZ463" s="138"/>
      <c r="UVA463" s="138"/>
      <c r="UVB463" s="138"/>
      <c r="UVC463" s="138"/>
      <c r="UVD463" s="138"/>
      <c r="UVE463" s="138"/>
      <c r="UVF463" s="138"/>
      <c r="UVG463" s="138"/>
      <c r="UVH463" s="138"/>
      <c r="UVI463" s="138"/>
      <c r="UVJ463" s="138"/>
      <c r="UVK463" s="138"/>
      <c r="UVL463" s="138"/>
      <c r="UVM463" s="138"/>
      <c r="UVN463" s="138"/>
      <c r="UVO463" s="138"/>
      <c r="UVP463" s="138"/>
      <c r="UVQ463" s="138"/>
      <c r="UVR463" s="138"/>
      <c r="UVS463" s="138"/>
      <c r="UVT463" s="138"/>
      <c r="UVU463" s="138"/>
      <c r="UVV463" s="138"/>
      <c r="UVW463" s="138"/>
      <c r="UVX463" s="138"/>
      <c r="UVY463" s="138"/>
      <c r="UVZ463" s="138"/>
      <c r="UWA463" s="138"/>
      <c r="UWB463" s="138"/>
      <c r="UWC463" s="138"/>
      <c r="UWD463" s="138"/>
      <c r="UWE463" s="138"/>
      <c r="UWF463" s="138"/>
      <c r="UWG463" s="138"/>
      <c r="UWH463" s="138"/>
      <c r="UWI463" s="138"/>
      <c r="UWJ463" s="138"/>
      <c r="UWK463" s="138"/>
      <c r="UWL463" s="138"/>
      <c r="UWM463" s="138"/>
      <c r="UWN463" s="138"/>
      <c r="UWO463" s="138"/>
      <c r="UWP463" s="138"/>
      <c r="UWQ463" s="138"/>
      <c r="UWR463" s="138"/>
      <c r="UWS463" s="138"/>
      <c r="UWT463" s="138"/>
      <c r="UWU463" s="138"/>
      <c r="UWV463" s="138"/>
      <c r="UWW463" s="138"/>
      <c r="UWX463" s="138"/>
      <c r="UWY463" s="138"/>
      <c r="UWZ463" s="138"/>
      <c r="UXA463" s="138"/>
      <c r="UXB463" s="138"/>
      <c r="UXC463" s="138"/>
      <c r="UXD463" s="138"/>
      <c r="UXE463" s="138"/>
      <c r="UXF463" s="138"/>
      <c r="UXG463" s="138"/>
      <c r="UXH463" s="138"/>
      <c r="UXI463" s="138"/>
      <c r="UXJ463" s="138"/>
      <c r="UXK463" s="138"/>
      <c r="UXL463" s="138"/>
      <c r="UXM463" s="138"/>
      <c r="UXN463" s="138"/>
      <c r="UXO463" s="138"/>
      <c r="UXP463" s="138"/>
      <c r="UXQ463" s="138"/>
      <c r="UXR463" s="138"/>
      <c r="UXS463" s="138"/>
      <c r="UXT463" s="138"/>
      <c r="UXU463" s="138"/>
      <c r="UXV463" s="138"/>
      <c r="UXW463" s="138"/>
      <c r="UXX463" s="138"/>
      <c r="UXY463" s="138"/>
      <c r="UXZ463" s="138"/>
      <c r="UYA463" s="138"/>
      <c r="UYB463" s="138"/>
      <c r="UYC463" s="138"/>
      <c r="UYD463" s="138"/>
      <c r="UYE463" s="138"/>
      <c r="UYF463" s="138"/>
      <c r="UYG463" s="138"/>
      <c r="UYH463" s="138"/>
      <c r="UYI463" s="138"/>
      <c r="UYJ463" s="138"/>
      <c r="UYK463" s="138"/>
      <c r="UYL463" s="138"/>
      <c r="UYM463" s="138"/>
      <c r="UYN463" s="138"/>
      <c r="UYO463" s="138"/>
      <c r="UYP463" s="138"/>
      <c r="UYQ463" s="138"/>
      <c r="UYR463" s="138"/>
      <c r="UYS463" s="138"/>
      <c r="UYT463" s="138"/>
      <c r="UYU463" s="138"/>
      <c r="UYV463" s="138"/>
      <c r="UYW463" s="138"/>
      <c r="UYX463" s="138"/>
      <c r="UYY463" s="138"/>
      <c r="UYZ463" s="138"/>
      <c r="UZA463" s="138"/>
      <c r="UZB463" s="138"/>
      <c r="UZC463" s="138"/>
      <c r="UZD463" s="138"/>
      <c r="UZE463" s="138"/>
      <c r="UZF463" s="138"/>
      <c r="UZG463" s="138"/>
      <c r="UZH463" s="138"/>
      <c r="UZI463" s="138"/>
      <c r="UZJ463" s="138"/>
      <c r="UZK463" s="138"/>
      <c r="UZL463" s="138"/>
      <c r="UZM463" s="138"/>
      <c r="UZN463" s="138"/>
      <c r="UZO463" s="138"/>
      <c r="UZP463" s="138"/>
      <c r="UZQ463" s="138"/>
      <c r="UZR463" s="138"/>
      <c r="UZS463" s="138"/>
      <c r="UZT463" s="138"/>
      <c r="UZU463" s="138"/>
      <c r="UZV463" s="138"/>
      <c r="UZW463" s="138"/>
      <c r="UZX463" s="138"/>
      <c r="UZY463" s="138"/>
      <c r="UZZ463" s="138"/>
      <c r="VAA463" s="138"/>
      <c r="VAB463" s="138"/>
      <c r="VAC463" s="138"/>
      <c r="VAD463" s="138"/>
      <c r="VAE463" s="138"/>
      <c r="VAF463" s="138"/>
      <c r="VAG463" s="138"/>
      <c r="VAH463" s="138"/>
      <c r="VAI463" s="138"/>
      <c r="VAJ463" s="138"/>
      <c r="VAK463" s="138"/>
      <c r="VAL463" s="138"/>
      <c r="VAM463" s="138"/>
      <c r="VAN463" s="138"/>
      <c r="VAO463" s="138"/>
      <c r="VAP463" s="138"/>
      <c r="VAQ463" s="138"/>
      <c r="VAR463" s="138"/>
      <c r="VAS463" s="138"/>
      <c r="VAT463" s="138"/>
      <c r="VAU463" s="138"/>
      <c r="VAV463" s="138"/>
      <c r="VAW463" s="138"/>
      <c r="VAX463" s="138"/>
      <c r="VAY463" s="138"/>
      <c r="VAZ463" s="138"/>
      <c r="VBA463" s="138"/>
      <c r="VBB463" s="138"/>
      <c r="VBC463" s="138"/>
      <c r="VBD463" s="138"/>
      <c r="VBE463" s="138"/>
      <c r="VBF463" s="138"/>
      <c r="VBG463" s="138"/>
      <c r="VBH463" s="138"/>
      <c r="VBI463" s="138"/>
      <c r="VBJ463" s="138"/>
      <c r="VBK463" s="138"/>
      <c r="VBL463" s="138"/>
      <c r="VBM463" s="138"/>
      <c r="VBN463" s="138"/>
      <c r="VBO463" s="138"/>
      <c r="VBP463" s="138"/>
      <c r="VBQ463" s="138"/>
      <c r="VBR463" s="138"/>
      <c r="VBS463" s="138"/>
      <c r="VBT463" s="138"/>
      <c r="VBU463" s="138"/>
      <c r="VBV463" s="138"/>
      <c r="VBW463" s="138"/>
      <c r="VBX463" s="138"/>
      <c r="VBY463" s="138"/>
      <c r="VBZ463" s="138"/>
      <c r="VCA463" s="138"/>
      <c r="VCB463" s="138"/>
      <c r="VCC463" s="138"/>
      <c r="VCD463" s="138"/>
      <c r="VCE463" s="138"/>
      <c r="VCF463" s="138"/>
      <c r="VCG463" s="138"/>
      <c r="VCH463" s="138"/>
      <c r="VCI463" s="138"/>
      <c r="VCJ463" s="138"/>
      <c r="VCK463" s="138"/>
      <c r="VCL463" s="138"/>
      <c r="VCM463" s="138"/>
      <c r="VCN463" s="138"/>
      <c r="VCO463" s="138"/>
      <c r="VCP463" s="138"/>
      <c r="VCQ463" s="138"/>
      <c r="VCR463" s="138"/>
      <c r="VCS463" s="138"/>
      <c r="VCT463" s="138"/>
      <c r="VCU463" s="138"/>
      <c r="VCV463" s="138"/>
      <c r="VCW463" s="138"/>
      <c r="VCX463" s="138"/>
      <c r="VCY463" s="138"/>
      <c r="VCZ463" s="138"/>
      <c r="VDA463" s="138"/>
      <c r="VDB463" s="138"/>
      <c r="VDC463" s="138"/>
      <c r="VDD463" s="138"/>
      <c r="VDE463" s="138"/>
      <c r="VDF463" s="138"/>
      <c r="VDG463" s="138"/>
      <c r="VDH463" s="138"/>
      <c r="VDI463" s="138"/>
      <c r="VDJ463" s="138"/>
      <c r="VDK463" s="138"/>
      <c r="VDL463" s="138"/>
      <c r="VDM463" s="138"/>
      <c r="VDN463" s="138"/>
      <c r="VDO463" s="138"/>
      <c r="VDP463" s="138"/>
      <c r="VDQ463" s="138"/>
      <c r="VDR463" s="138"/>
      <c r="VDS463" s="138"/>
      <c r="VDT463" s="138"/>
      <c r="VDU463" s="138"/>
      <c r="VDV463" s="138"/>
      <c r="VDW463" s="138"/>
      <c r="VDX463" s="138"/>
      <c r="VDY463" s="138"/>
      <c r="VDZ463" s="138"/>
      <c r="VEA463" s="138"/>
      <c r="VEB463" s="138"/>
      <c r="VEC463" s="138"/>
      <c r="VED463" s="138"/>
      <c r="VEE463" s="138"/>
      <c r="VEF463" s="138"/>
      <c r="VEG463" s="138"/>
      <c r="VEH463" s="138"/>
      <c r="VEI463" s="138"/>
      <c r="VEJ463" s="138"/>
      <c r="VEK463" s="138"/>
      <c r="VEL463" s="138"/>
      <c r="VEM463" s="138"/>
      <c r="VEN463" s="138"/>
      <c r="VEO463" s="138"/>
      <c r="VEP463" s="138"/>
      <c r="VEQ463" s="138"/>
      <c r="VER463" s="138"/>
      <c r="VES463" s="138"/>
      <c r="VET463" s="138"/>
      <c r="VEU463" s="138"/>
      <c r="VEV463" s="138"/>
      <c r="VEW463" s="138"/>
      <c r="VEX463" s="138"/>
      <c r="VEY463" s="138"/>
      <c r="VEZ463" s="138"/>
      <c r="VFA463" s="138"/>
      <c r="VFB463" s="138"/>
      <c r="VFC463" s="138"/>
      <c r="VFD463" s="138"/>
      <c r="VFE463" s="138"/>
      <c r="VFF463" s="138"/>
      <c r="VFG463" s="138"/>
      <c r="VFH463" s="138"/>
      <c r="VFI463" s="138"/>
      <c r="VFJ463" s="138"/>
      <c r="VFK463" s="138"/>
      <c r="VFL463" s="138"/>
      <c r="VFM463" s="138"/>
      <c r="VFN463" s="138"/>
      <c r="VFO463" s="138"/>
      <c r="VFP463" s="138"/>
      <c r="VFQ463" s="138"/>
      <c r="VFR463" s="138"/>
      <c r="VFS463" s="138"/>
      <c r="VFT463" s="138"/>
      <c r="VFU463" s="138"/>
      <c r="VFV463" s="138"/>
      <c r="VFW463" s="138"/>
      <c r="VFX463" s="138"/>
      <c r="VFY463" s="138"/>
      <c r="VFZ463" s="138"/>
      <c r="VGA463" s="138"/>
      <c r="VGB463" s="138"/>
      <c r="VGC463" s="138"/>
      <c r="VGD463" s="138"/>
      <c r="VGE463" s="138"/>
      <c r="VGF463" s="138"/>
      <c r="VGG463" s="138"/>
      <c r="VGH463" s="138"/>
      <c r="VGI463" s="138"/>
      <c r="VGJ463" s="138"/>
      <c r="VGK463" s="138"/>
      <c r="VGL463" s="138"/>
      <c r="VGM463" s="138"/>
      <c r="VGN463" s="138"/>
      <c r="VGO463" s="138"/>
      <c r="VGP463" s="138"/>
      <c r="VGQ463" s="138"/>
      <c r="VGR463" s="138"/>
      <c r="VGS463" s="138"/>
      <c r="VGT463" s="138"/>
      <c r="VGU463" s="138"/>
      <c r="VGV463" s="138"/>
      <c r="VGW463" s="138"/>
      <c r="VGX463" s="138"/>
      <c r="VGY463" s="138"/>
      <c r="VGZ463" s="138"/>
      <c r="VHA463" s="138"/>
      <c r="VHB463" s="138"/>
      <c r="VHC463" s="138"/>
      <c r="VHD463" s="138"/>
      <c r="VHE463" s="138"/>
      <c r="VHF463" s="138"/>
      <c r="VHG463" s="138"/>
      <c r="VHH463" s="138"/>
      <c r="VHI463" s="138"/>
      <c r="VHJ463" s="138"/>
      <c r="VHK463" s="138"/>
      <c r="VHL463" s="138"/>
      <c r="VHM463" s="138"/>
      <c r="VHN463" s="138"/>
      <c r="VHO463" s="138"/>
      <c r="VHP463" s="138"/>
      <c r="VHQ463" s="138"/>
      <c r="VHR463" s="138"/>
      <c r="VHS463" s="138"/>
      <c r="VHT463" s="138"/>
      <c r="VHU463" s="138"/>
      <c r="VHV463" s="138"/>
      <c r="VHW463" s="138"/>
      <c r="VHX463" s="138"/>
      <c r="VHY463" s="138"/>
      <c r="VHZ463" s="138"/>
      <c r="VIA463" s="138"/>
      <c r="VIB463" s="138"/>
      <c r="VIC463" s="138"/>
      <c r="VID463" s="138"/>
      <c r="VIE463" s="138"/>
      <c r="VIF463" s="138"/>
      <c r="VIG463" s="138"/>
      <c r="VIH463" s="138"/>
      <c r="VII463" s="138"/>
      <c r="VIJ463" s="138"/>
      <c r="VIK463" s="138"/>
      <c r="VIL463" s="138"/>
      <c r="VIM463" s="138"/>
      <c r="VIN463" s="138"/>
      <c r="VIO463" s="138"/>
      <c r="VIP463" s="138"/>
      <c r="VIQ463" s="138"/>
      <c r="VIR463" s="138"/>
      <c r="VIS463" s="138"/>
      <c r="VIT463" s="138"/>
      <c r="VIU463" s="138"/>
      <c r="VIV463" s="138"/>
      <c r="VIW463" s="138"/>
      <c r="VIX463" s="138"/>
      <c r="VIY463" s="138"/>
      <c r="VIZ463" s="138"/>
      <c r="VJA463" s="138"/>
      <c r="VJB463" s="138"/>
      <c r="VJC463" s="138"/>
      <c r="VJD463" s="138"/>
      <c r="VJE463" s="138"/>
      <c r="VJF463" s="138"/>
      <c r="VJG463" s="138"/>
      <c r="VJH463" s="138"/>
      <c r="VJI463" s="138"/>
      <c r="VJJ463" s="138"/>
      <c r="VJK463" s="138"/>
      <c r="VJL463" s="138"/>
      <c r="VJM463" s="138"/>
      <c r="VJN463" s="138"/>
      <c r="VJO463" s="138"/>
      <c r="VJP463" s="138"/>
      <c r="VJQ463" s="138"/>
      <c r="VJR463" s="138"/>
      <c r="VJS463" s="138"/>
      <c r="VJT463" s="138"/>
      <c r="VJU463" s="138"/>
      <c r="VJV463" s="138"/>
      <c r="VJW463" s="138"/>
      <c r="VJX463" s="138"/>
      <c r="VJY463" s="138"/>
      <c r="VJZ463" s="138"/>
      <c r="VKA463" s="138"/>
      <c r="VKB463" s="138"/>
      <c r="VKC463" s="138"/>
      <c r="VKD463" s="138"/>
      <c r="VKE463" s="138"/>
      <c r="VKF463" s="138"/>
      <c r="VKG463" s="138"/>
      <c r="VKH463" s="138"/>
      <c r="VKI463" s="138"/>
      <c r="VKJ463" s="138"/>
      <c r="VKK463" s="138"/>
      <c r="VKL463" s="138"/>
      <c r="VKM463" s="138"/>
      <c r="VKN463" s="138"/>
      <c r="VKO463" s="138"/>
      <c r="VKP463" s="138"/>
      <c r="VKQ463" s="138"/>
      <c r="VKR463" s="138"/>
      <c r="VKS463" s="138"/>
      <c r="VKT463" s="138"/>
      <c r="VKU463" s="138"/>
      <c r="VKV463" s="138"/>
      <c r="VKW463" s="138"/>
      <c r="VKX463" s="138"/>
      <c r="VKY463" s="138"/>
      <c r="VKZ463" s="138"/>
      <c r="VLA463" s="138"/>
      <c r="VLB463" s="138"/>
      <c r="VLC463" s="138"/>
      <c r="VLD463" s="138"/>
      <c r="VLE463" s="138"/>
      <c r="VLF463" s="138"/>
      <c r="VLG463" s="138"/>
      <c r="VLH463" s="138"/>
      <c r="VLI463" s="138"/>
      <c r="VLJ463" s="138"/>
      <c r="VLK463" s="138"/>
      <c r="VLL463" s="138"/>
      <c r="VLM463" s="138"/>
      <c r="VLN463" s="138"/>
      <c r="VLO463" s="138"/>
      <c r="VLP463" s="138"/>
      <c r="VLQ463" s="138"/>
      <c r="VLR463" s="138"/>
      <c r="VLS463" s="138"/>
      <c r="VLT463" s="138"/>
      <c r="VLU463" s="138"/>
      <c r="VLV463" s="138"/>
      <c r="VLW463" s="138"/>
      <c r="VLX463" s="138"/>
      <c r="VLY463" s="138"/>
      <c r="VLZ463" s="138"/>
      <c r="VMA463" s="138"/>
      <c r="VMB463" s="138"/>
      <c r="VMC463" s="138"/>
      <c r="VMD463" s="138"/>
      <c r="VME463" s="138"/>
      <c r="VMF463" s="138"/>
      <c r="VMG463" s="138"/>
      <c r="VMH463" s="138"/>
      <c r="VMI463" s="138"/>
      <c r="VMJ463" s="138"/>
      <c r="VMK463" s="138"/>
      <c r="VML463" s="138"/>
      <c r="VMM463" s="138"/>
      <c r="VMN463" s="138"/>
      <c r="VMO463" s="138"/>
      <c r="VMP463" s="138"/>
      <c r="VMQ463" s="138"/>
      <c r="VMR463" s="138"/>
      <c r="VMS463" s="138"/>
      <c r="VMT463" s="138"/>
      <c r="VMU463" s="138"/>
      <c r="VMV463" s="138"/>
      <c r="VMW463" s="138"/>
      <c r="VMX463" s="138"/>
      <c r="VMY463" s="138"/>
      <c r="VMZ463" s="138"/>
      <c r="VNA463" s="138"/>
      <c r="VNB463" s="138"/>
      <c r="VNC463" s="138"/>
      <c r="VND463" s="138"/>
      <c r="VNE463" s="138"/>
      <c r="VNF463" s="138"/>
      <c r="VNG463" s="138"/>
      <c r="VNH463" s="138"/>
      <c r="VNI463" s="138"/>
      <c r="VNJ463" s="138"/>
      <c r="VNK463" s="138"/>
      <c r="VNL463" s="138"/>
      <c r="VNM463" s="138"/>
      <c r="VNN463" s="138"/>
      <c r="VNO463" s="138"/>
      <c r="VNP463" s="138"/>
      <c r="VNQ463" s="138"/>
      <c r="VNR463" s="138"/>
      <c r="VNS463" s="138"/>
      <c r="VNT463" s="138"/>
      <c r="VNU463" s="138"/>
      <c r="VNV463" s="138"/>
      <c r="VNW463" s="138"/>
      <c r="VNX463" s="138"/>
      <c r="VNY463" s="138"/>
      <c r="VNZ463" s="138"/>
      <c r="VOA463" s="138"/>
      <c r="VOB463" s="138"/>
      <c r="VOC463" s="138"/>
      <c r="VOD463" s="138"/>
      <c r="VOE463" s="138"/>
      <c r="VOF463" s="138"/>
      <c r="VOG463" s="138"/>
      <c r="VOH463" s="138"/>
      <c r="VOI463" s="138"/>
      <c r="VOJ463" s="138"/>
      <c r="VOK463" s="138"/>
      <c r="VOL463" s="138"/>
      <c r="VOM463" s="138"/>
      <c r="VON463" s="138"/>
      <c r="VOO463" s="138"/>
      <c r="VOP463" s="138"/>
      <c r="VOQ463" s="138"/>
      <c r="VOR463" s="138"/>
      <c r="VOS463" s="138"/>
      <c r="VOT463" s="138"/>
      <c r="VOU463" s="138"/>
      <c r="VOV463" s="138"/>
      <c r="VOW463" s="138"/>
      <c r="VOX463" s="138"/>
      <c r="VOY463" s="138"/>
      <c r="VOZ463" s="138"/>
      <c r="VPA463" s="138"/>
      <c r="VPB463" s="138"/>
      <c r="VPC463" s="138"/>
      <c r="VPD463" s="138"/>
      <c r="VPE463" s="138"/>
      <c r="VPF463" s="138"/>
      <c r="VPG463" s="138"/>
      <c r="VPH463" s="138"/>
      <c r="VPI463" s="138"/>
      <c r="VPJ463" s="138"/>
      <c r="VPK463" s="138"/>
      <c r="VPL463" s="138"/>
      <c r="VPM463" s="138"/>
      <c r="VPN463" s="138"/>
      <c r="VPO463" s="138"/>
      <c r="VPP463" s="138"/>
      <c r="VPQ463" s="138"/>
      <c r="VPR463" s="138"/>
      <c r="VPS463" s="138"/>
      <c r="VPT463" s="138"/>
      <c r="VPU463" s="138"/>
      <c r="VPV463" s="138"/>
      <c r="VPW463" s="138"/>
      <c r="VPX463" s="138"/>
      <c r="VPY463" s="138"/>
      <c r="VPZ463" s="138"/>
      <c r="VQA463" s="138"/>
      <c r="VQB463" s="138"/>
      <c r="VQC463" s="138"/>
      <c r="VQD463" s="138"/>
      <c r="VQE463" s="138"/>
      <c r="VQF463" s="138"/>
      <c r="VQG463" s="138"/>
      <c r="VQH463" s="138"/>
      <c r="VQI463" s="138"/>
      <c r="VQJ463" s="138"/>
      <c r="VQK463" s="138"/>
      <c r="VQL463" s="138"/>
      <c r="VQM463" s="138"/>
      <c r="VQN463" s="138"/>
      <c r="VQO463" s="138"/>
      <c r="VQP463" s="138"/>
      <c r="VQQ463" s="138"/>
      <c r="VQR463" s="138"/>
      <c r="VQS463" s="138"/>
      <c r="VQT463" s="138"/>
      <c r="VQU463" s="138"/>
      <c r="VQV463" s="138"/>
      <c r="VQW463" s="138"/>
      <c r="VQX463" s="138"/>
      <c r="VQY463" s="138"/>
      <c r="VQZ463" s="138"/>
      <c r="VRA463" s="138"/>
      <c r="VRB463" s="138"/>
      <c r="VRC463" s="138"/>
      <c r="VRD463" s="138"/>
      <c r="VRE463" s="138"/>
      <c r="VRF463" s="138"/>
      <c r="VRG463" s="138"/>
      <c r="VRH463" s="138"/>
      <c r="VRI463" s="138"/>
      <c r="VRJ463" s="138"/>
      <c r="VRK463" s="138"/>
      <c r="VRL463" s="138"/>
      <c r="VRM463" s="138"/>
      <c r="VRN463" s="138"/>
      <c r="VRO463" s="138"/>
      <c r="VRP463" s="138"/>
      <c r="VRQ463" s="138"/>
      <c r="VRR463" s="138"/>
      <c r="VRS463" s="138"/>
      <c r="VRT463" s="138"/>
      <c r="VRU463" s="138"/>
      <c r="VRV463" s="138"/>
      <c r="VRW463" s="138"/>
      <c r="VRX463" s="138"/>
      <c r="VRY463" s="138"/>
      <c r="VRZ463" s="138"/>
      <c r="VSA463" s="138"/>
      <c r="VSB463" s="138"/>
      <c r="VSC463" s="138"/>
      <c r="VSD463" s="138"/>
      <c r="VSE463" s="138"/>
      <c r="VSF463" s="138"/>
      <c r="VSG463" s="138"/>
      <c r="VSH463" s="138"/>
      <c r="VSI463" s="138"/>
      <c r="VSJ463" s="138"/>
      <c r="VSK463" s="138"/>
      <c r="VSL463" s="138"/>
      <c r="VSM463" s="138"/>
      <c r="VSN463" s="138"/>
      <c r="VSO463" s="138"/>
      <c r="VSP463" s="138"/>
      <c r="VSQ463" s="138"/>
      <c r="VSR463" s="138"/>
      <c r="VSS463" s="138"/>
      <c r="VST463" s="138"/>
      <c r="VSU463" s="138"/>
      <c r="VSV463" s="138"/>
      <c r="VSW463" s="138"/>
      <c r="VSX463" s="138"/>
      <c r="VSY463" s="138"/>
      <c r="VSZ463" s="138"/>
      <c r="VTA463" s="138"/>
      <c r="VTB463" s="138"/>
      <c r="VTC463" s="138"/>
      <c r="VTD463" s="138"/>
      <c r="VTE463" s="138"/>
      <c r="VTF463" s="138"/>
      <c r="VTG463" s="138"/>
      <c r="VTH463" s="138"/>
      <c r="VTI463" s="138"/>
      <c r="VTJ463" s="138"/>
      <c r="VTK463" s="138"/>
      <c r="VTL463" s="138"/>
      <c r="VTM463" s="138"/>
      <c r="VTN463" s="138"/>
      <c r="VTO463" s="138"/>
      <c r="VTP463" s="138"/>
      <c r="VTQ463" s="138"/>
      <c r="VTR463" s="138"/>
      <c r="VTS463" s="138"/>
      <c r="VTT463" s="138"/>
      <c r="VTU463" s="138"/>
      <c r="VTV463" s="138"/>
      <c r="VTW463" s="138"/>
      <c r="VTX463" s="138"/>
      <c r="VTY463" s="138"/>
      <c r="VTZ463" s="138"/>
      <c r="VUA463" s="138"/>
      <c r="VUB463" s="138"/>
      <c r="VUC463" s="138"/>
      <c r="VUD463" s="138"/>
      <c r="VUE463" s="138"/>
      <c r="VUF463" s="138"/>
      <c r="VUG463" s="138"/>
      <c r="VUH463" s="138"/>
      <c r="VUI463" s="138"/>
      <c r="VUJ463" s="138"/>
      <c r="VUK463" s="138"/>
      <c r="VUL463" s="138"/>
      <c r="VUM463" s="138"/>
      <c r="VUN463" s="138"/>
      <c r="VUO463" s="138"/>
      <c r="VUP463" s="138"/>
      <c r="VUQ463" s="138"/>
      <c r="VUR463" s="138"/>
      <c r="VUS463" s="138"/>
      <c r="VUT463" s="138"/>
      <c r="VUU463" s="138"/>
      <c r="VUV463" s="138"/>
      <c r="VUW463" s="138"/>
      <c r="VUX463" s="138"/>
      <c r="VUY463" s="138"/>
      <c r="VUZ463" s="138"/>
      <c r="VVA463" s="138"/>
      <c r="VVB463" s="138"/>
      <c r="VVC463" s="138"/>
      <c r="VVD463" s="138"/>
      <c r="VVE463" s="138"/>
      <c r="VVF463" s="138"/>
      <c r="VVG463" s="138"/>
      <c r="VVH463" s="138"/>
      <c r="VVI463" s="138"/>
      <c r="VVJ463" s="138"/>
      <c r="VVK463" s="138"/>
      <c r="VVL463" s="138"/>
      <c r="VVM463" s="138"/>
      <c r="VVN463" s="138"/>
      <c r="VVO463" s="138"/>
      <c r="VVP463" s="138"/>
      <c r="VVQ463" s="138"/>
      <c r="VVR463" s="138"/>
      <c r="VVS463" s="138"/>
      <c r="VVT463" s="138"/>
      <c r="VVU463" s="138"/>
      <c r="VVV463" s="138"/>
      <c r="VVW463" s="138"/>
      <c r="VVX463" s="138"/>
      <c r="VVY463" s="138"/>
      <c r="VVZ463" s="138"/>
      <c r="VWA463" s="138"/>
      <c r="VWB463" s="138"/>
      <c r="VWC463" s="138"/>
      <c r="VWD463" s="138"/>
      <c r="VWE463" s="138"/>
      <c r="VWF463" s="138"/>
      <c r="VWG463" s="138"/>
      <c r="VWH463" s="138"/>
      <c r="VWI463" s="138"/>
      <c r="VWJ463" s="138"/>
      <c r="VWK463" s="138"/>
      <c r="VWL463" s="138"/>
      <c r="VWM463" s="138"/>
      <c r="VWN463" s="138"/>
      <c r="VWO463" s="138"/>
      <c r="VWP463" s="138"/>
      <c r="VWQ463" s="138"/>
      <c r="VWR463" s="138"/>
      <c r="VWS463" s="138"/>
      <c r="VWT463" s="138"/>
      <c r="VWU463" s="138"/>
      <c r="VWV463" s="138"/>
      <c r="VWW463" s="138"/>
      <c r="VWX463" s="138"/>
      <c r="VWY463" s="138"/>
      <c r="VWZ463" s="138"/>
      <c r="VXA463" s="138"/>
      <c r="VXB463" s="138"/>
      <c r="VXC463" s="138"/>
      <c r="VXD463" s="138"/>
      <c r="VXE463" s="138"/>
      <c r="VXF463" s="138"/>
      <c r="VXG463" s="138"/>
      <c r="VXH463" s="138"/>
      <c r="VXI463" s="138"/>
      <c r="VXJ463" s="138"/>
      <c r="VXK463" s="138"/>
      <c r="VXL463" s="138"/>
      <c r="VXM463" s="138"/>
      <c r="VXN463" s="138"/>
      <c r="VXO463" s="138"/>
      <c r="VXP463" s="138"/>
      <c r="VXQ463" s="138"/>
      <c r="VXR463" s="138"/>
      <c r="VXS463" s="138"/>
      <c r="VXT463" s="138"/>
      <c r="VXU463" s="138"/>
      <c r="VXV463" s="138"/>
      <c r="VXW463" s="138"/>
      <c r="VXX463" s="138"/>
      <c r="VXY463" s="138"/>
      <c r="VXZ463" s="138"/>
      <c r="VYA463" s="138"/>
      <c r="VYB463" s="138"/>
      <c r="VYC463" s="138"/>
      <c r="VYD463" s="138"/>
      <c r="VYE463" s="138"/>
      <c r="VYF463" s="138"/>
      <c r="VYG463" s="138"/>
      <c r="VYH463" s="138"/>
      <c r="VYI463" s="138"/>
      <c r="VYJ463" s="138"/>
      <c r="VYK463" s="138"/>
      <c r="VYL463" s="138"/>
      <c r="VYM463" s="138"/>
      <c r="VYN463" s="138"/>
      <c r="VYO463" s="138"/>
      <c r="VYP463" s="138"/>
      <c r="VYQ463" s="138"/>
      <c r="VYR463" s="138"/>
      <c r="VYS463" s="138"/>
      <c r="VYT463" s="138"/>
      <c r="VYU463" s="138"/>
      <c r="VYV463" s="138"/>
      <c r="VYW463" s="138"/>
      <c r="VYX463" s="138"/>
      <c r="VYY463" s="138"/>
      <c r="VYZ463" s="138"/>
      <c r="VZA463" s="138"/>
      <c r="VZB463" s="138"/>
      <c r="VZC463" s="138"/>
      <c r="VZD463" s="138"/>
      <c r="VZE463" s="138"/>
      <c r="VZF463" s="138"/>
      <c r="VZG463" s="138"/>
      <c r="VZH463" s="138"/>
      <c r="VZI463" s="138"/>
      <c r="VZJ463" s="138"/>
      <c r="VZK463" s="138"/>
      <c r="VZL463" s="138"/>
      <c r="VZM463" s="138"/>
      <c r="VZN463" s="138"/>
      <c r="VZO463" s="138"/>
      <c r="VZP463" s="138"/>
      <c r="VZQ463" s="138"/>
      <c r="VZR463" s="138"/>
      <c r="VZS463" s="138"/>
      <c r="VZT463" s="138"/>
      <c r="VZU463" s="138"/>
      <c r="VZV463" s="138"/>
      <c r="VZW463" s="138"/>
      <c r="VZX463" s="138"/>
      <c r="VZY463" s="138"/>
      <c r="VZZ463" s="138"/>
      <c r="WAA463" s="138"/>
      <c r="WAB463" s="138"/>
      <c r="WAC463" s="138"/>
      <c r="WAD463" s="138"/>
      <c r="WAE463" s="138"/>
      <c r="WAF463" s="138"/>
      <c r="WAG463" s="138"/>
      <c r="WAH463" s="138"/>
      <c r="WAI463" s="138"/>
      <c r="WAJ463" s="138"/>
      <c r="WAK463" s="138"/>
      <c r="WAL463" s="138"/>
      <c r="WAM463" s="138"/>
      <c r="WAN463" s="138"/>
      <c r="WAO463" s="138"/>
      <c r="WAP463" s="138"/>
      <c r="WAQ463" s="138"/>
      <c r="WAR463" s="138"/>
      <c r="WAS463" s="138"/>
      <c r="WAT463" s="138"/>
      <c r="WAU463" s="138"/>
      <c r="WAV463" s="138"/>
      <c r="WAW463" s="138"/>
      <c r="WAX463" s="138"/>
      <c r="WAY463" s="138"/>
      <c r="WAZ463" s="138"/>
      <c r="WBA463" s="138"/>
      <c r="WBB463" s="138"/>
      <c r="WBC463" s="138"/>
      <c r="WBD463" s="138"/>
      <c r="WBE463" s="138"/>
      <c r="WBF463" s="138"/>
      <c r="WBG463" s="138"/>
      <c r="WBH463" s="138"/>
      <c r="WBI463" s="138"/>
      <c r="WBJ463" s="138"/>
      <c r="WBK463" s="138"/>
      <c r="WBL463" s="138"/>
      <c r="WBM463" s="138"/>
      <c r="WBN463" s="138"/>
      <c r="WBO463" s="138"/>
      <c r="WBP463" s="138"/>
      <c r="WBQ463" s="138"/>
      <c r="WBR463" s="138"/>
      <c r="WBS463" s="138"/>
      <c r="WBT463" s="138"/>
      <c r="WBU463" s="138"/>
      <c r="WBV463" s="138"/>
      <c r="WBW463" s="138"/>
      <c r="WBX463" s="138"/>
      <c r="WBY463" s="138"/>
      <c r="WBZ463" s="138"/>
      <c r="WCA463" s="138"/>
      <c r="WCB463" s="138"/>
      <c r="WCC463" s="138"/>
      <c r="WCD463" s="138"/>
      <c r="WCE463" s="138"/>
      <c r="WCF463" s="138"/>
      <c r="WCG463" s="138"/>
      <c r="WCH463" s="138"/>
      <c r="WCI463" s="138"/>
      <c r="WCJ463" s="138"/>
      <c r="WCK463" s="138"/>
      <c r="WCL463" s="138"/>
      <c r="WCM463" s="138"/>
      <c r="WCN463" s="138"/>
      <c r="WCO463" s="138"/>
      <c r="WCP463" s="138"/>
      <c r="WCQ463" s="138"/>
      <c r="WCR463" s="138"/>
      <c r="WCS463" s="138"/>
      <c r="WCT463" s="138"/>
      <c r="WCU463" s="138"/>
      <c r="WCV463" s="138"/>
      <c r="WCW463" s="138"/>
      <c r="WCX463" s="138"/>
      <c r="WCY463" s="138"/>
      <c r="WCZ463" s="138"/>
      <c r="WDA463" s="138"/>
      <c r="WDB463" s="138"/>
      <c r="WDC463" s="138"/>
      <c r="WDD463" s="138"/>
      <c r="WDE463" s="138"/>
      <c r="WDF463" s="138"/>
      <c r="WDG463" s="138"/>
      <c r="WDH463" s="138"/>
      <c r="WDI463" s="138"/>
      <c r="WDJ463" s="138"/>
      <c r="WDK463" s="138"/>
      <c r="WDL463" s="138"/>
      <c r="WDM463" s="138"/>
      <c r="WDN463" s="138"/>
      <c r="WDO463" s="138"/>
      <c r="WDP463" s="138"/>
      <c r="WDQ463" s="138"/>
      <c r="WDR463" s="138"/>
      <c r="WDS463" s="138"/>
      <c r="WDT463" s="138"/>
      <c r="WDU463" s="138"/>
      <c r="WDV463" s="138"/>
      <c r="WDW463" s="138"/>
      <c r="WDX463" s="138"/>
      <c r="WDY463" s="138"/>
      <c r="WDZ463" s="138"/>
      <c r="WEA463" s="138"/>
      <c r="WEB463" s="138"/>
      <c r="WEC463" s="138"/>
      <c r="WED463" s="138"/>
      <c r="WEE463" s="138"/>
      <c r="WEF463" s="138"/>
      <c r="WEG463" s="138"/>
      <c r="WEH463" s="138"/>
      <c r="WEI463" s="138"/>
      <c r="WEJ463" s="138"/>
      <c r="WEK463" s="138"/>
      <c r="WEL463" s="138"/>
      <c r="WEM463" s="138"/>
      <c r="WEN463" s="138"/>
      <c r="WEO463" s="138"/>
      <c r="WEP463" s="138"/>
      <c r="WEQ463" s="138"/>
      <c r="WER463" s="138"/>
      <c r="WES463" s="138"/>
      <c r="WET463" s="138"/>
      <c r="WEU463" s="138"/>
      <c r="WEV463" s="138"/>
      <c r="WEW463" s="138"/>
      <c r="WEX463" s="138"/>
      <c r="WEY463" s="138"/>
      <c r="WEZ463" s="138"/>
      <c r="WFA463" s="138"/>
      <c r="WFB463" s="138"/>
      <c r="WFC463" s="138"/>
      <c r="WFD463" s="138"/>
      <c r="WFE463" s="138"/>
      <c r="WFF463" s="138"/>
      <c r="WFG463" s="138"/>
      <c r="WFH463" s="138"/>
      <c r="WFI463" s="138"/>
      <c r="WFJ463" s="138"/>
      <c r="WFK463" s="138"/>
      <c r="WFL463" s="138"/>
      <c r="WFM463" s="138"/>
      <c r="WFN463" s="138"/>
      <c r="WFO463" s="138"/>
      <c r="WFP463" s="138"/>
      <c r="WFQ463" s="138"/>
      <c r="WFR463" s="138"/>
      <c r="WFS463" s="138"/>
      <c r="WFT463" s="138"/>
      <c r="WFU463" s="138"/>
      <c r="WFV463" s="138"/>
      <c r="WFW463" s="138"/>
      <c r="WFX463" s="138"/>
      <c r="WFY463" s="138"/>
      <c r="WFZ463" s="138"/>
      <c r="WGA463" s="138"/>
      <c r="WGB463" s="138"/>
      <c r="WGC463" s="138"/>
      <c r="WGD463" s="138"/>
      <c r="WGE463" s="138"/>
      <c r="WGF463" s="138"/>
      <c r="WGG463" s="138"/>
      <c r="WGH463" s="138"/>
      <c r="WGI463" s="138"/>
      <c r="WGJ463" s="138"/>
      <c r="WGK463" s="138"/>
      <c r="WGL463" s="138"/>
      <c r="WGM463" s="138"/>
      <c r="WGN463" s="138"/>
      <c r="WGO463" s="138"/>
      <c r="WGP463" s="138"/>
      <c r="WGQ463" s="138"/>
      <c r="WGR463" s="138"/>
      <c r="WGS463" s="138"/>
      <c r="WGT463" s="138"/>
      <c r="WGU463" s="138"/>
      <c r="WGV463" s="138"/>
      <c r="WGW463" s="138"/>
      <c r="WGX463" s="138"/>
      <c r="WGY463" s="138"/>
      <c r="WGZ463" s="138"/>
      <c r="WHA463" s="138"/>
      <c r="WHB463" s="138"/>
      <c r="WHC463" s="138"/>
      <c r="WHD463" s="138"/>
      <c r="WHE463" s="138"/>
      <c r="WHF463" s="138"/>
      <c r="WHG463" s="138"/>
      <c r="WHH463" s="138"/>
      <c r="WHI463" s="138"/>
      <c r="WHJ463" s="138"/>
      <c r="WHK463" s="138"/>
      <c r="WHL463" s="138"/>
      <c r="WHM463" s="138"/>
      <c r="WHN463" s="138"/>
      <c r="WHO463" s="138"/>
      <c r="WHP463" s="138"/>
      <c r="WHQ463" s="138"/>
      <c r="WHR463" s="138"/>
      <c r="WHS463" s="138"/>
      <c r="WHT463" s="138"/>
      <c r="WHU463" s="138"/>
      <c r="WHV463" s="138"/>
      <c r="WHW463" s="138"/>
      <c r="WHX463" s="138"/>
      <c r="WHY463" s="138"/>
      <c r="WHZ463" s="138"/>
      <c r="WIA463" s="138"/>
      <c r="WIB463" s="138"/>
      <c r="WIC463" s="138"/>
      <c r="WID463" s="138"/>
      <c r="WIE463" s="138"/>
      <c r="WIF463" s="138"/>
      <c r="WIG463" s="138"/>
      <c r="WIH463" s="138"/>
      <c r="WII463" s="138"/>
      <c r="WIJ463" s="138"/>
      <c r="WIK463" s="138"/>
      <c r="WIL463" s="138"/>
      <c r="WIM463" s="138"/>
      <c r="WIN463" s="138"/>
      <c r="WIO463" s="138"/>
      <c r="WIP463" s="138"/>
      <c r="WIQ463" s="138"/>
      <c r="WIR463" s="138"/>
      <c r="WIS463" s="138"/>
      <c r="WIT463" s="138"/>
      <c r="WIU463" s="138"/>
      <c r="WIV463" s="138"/>
      <c r="WIW463" s="138"/>
      <c r="WIX463" s="138"/>
      <c r="WIY463" s="138"/>
      <c r="WIZ463" s="138"/>
      <c r="WJA463" s="138"/>
      <c r="WJB463" s="138"/>
      <c r="WJC463" s="138"/>
      <c r="WJD463" s="138"/>
      <c r="WJE463" s="138"/>
      <c r="WJF463" s="138"/>
      <c r="WJG463" s="138"/>
      <c r="WJH463" s="138"/>
      <c r="WJI463" s="138"/>
      <c r="WJJ463" s="138"/>
      <c r="WJK463" s="138"/>
      <c r="WJL463" s="138"/>
      <c r="WJM463" s="138"/>
      <c r="WJN463" s="138"/>
      <c r="WJO463" s="138"/>
      <c r="WJP463" s="138"/>
      <c r="WJQ463" s="138"/>
      <c r="WJR463" s="138"/>
      <c r="WJS463" s="138"/>
      <c r="WJT463" s="138"/>
      <c r="WJU463" s="138"/>
      <c r="WJV463" s="138"/>
      <c r="WJW463" s="138"/>
      <c r="WJX463" s="138"/>
      <c r="WJY463" s="138"/>
      <c r="WJZ463" s="138"/>
      <c r="WKA463" s="138"/>
      <c r="WKB463" s="138"/>
      <c r="WKC463" s="138"/>
      <c r="WKD463" s="138"/>
      <c r="WKE463" s="138"/>
      <c r="WKF463" s="138"/>
      <c r="WKG463" s="138"/>
      <c r="WKH463" s="138"/>
      <c r="WKI463" s="138"/>
      <c r="WKJ463" s="138"/>
      <c r="WKK463" s="138"/>
      <c r="WKL463" s="138"/>
      <c r="WKM463" s="138"/>
      <c r="WKN463" s="138"/>
      <c r="WKO463" s="138"/>
      <c r="WKP463" s="138"/>
      <c r="WKQ463" s="138"/>
      <c r="WKR463" s="138"/>
      <c r="WKS463" s="138"/>
      <c r="WKT463" s="138"/>
      <c r="WKU463" s="138"/>
      <c r="WKV463" s="138"/>
      <c r="WKW463" s="138"/>
      <c r="WKX463" s="138"/>
      <c r="WKY463" s="138"/>
      <c r="WKZ463" s="138"/>
      <c r="WLA463" s="138"/>
      <c r="WLB463" s="138"/>
      <c r="WLC463" s="138"/>
      <c r="WLD463" s="138"/>
      <c r="WLE463" s="138"/>
      <c r="WLF463" s="138"/>
      <c r="WLG463" s="138"/>
      <c r="WLH463" s="138"/>
      <c r="WLI463" s="138"/>
      <c r="WLJ463" s="138"/>
      <c r="WLK463" s="138"/>
      <c r="WLL463" s="138"/>
      <c r="WLM463" s="138"/>
      <c r="WLN463" s="138"/>
      <c r="WLO463" s="138"/>
      <c r="WLP463" s="138"/>
      <c r="WLQ463" s="138"/>
      <c r="WLR463" s="138"/>
      <c r="WLS463" s="138"/>
      <c r="WLT463" s="138"/>
      <c r="WLU463" s="138"/>
      <c r="WLV463" s="138"/>
      <c r="WLW463" s="138"/>
      <c r="WLX463" s="138"/>
      <c r="WLY463" s="138"/>
      <c r="WLZ463" s="138"/>
      <c r="WMA463" s="138"/>
      <c r="WMB463" s="138"/>
      <c r="WMC463" s="138"/>
      <c r="WMD463" s="138"/>
      <c r="WME463" s="138"/>
      <c r="WMF463" s="138"/>
      <c r="WMG463" s="138"/>
      <c r="WMH463" s="138"/>
      <c r="WMI463" s="138"/>
      <c r="WMJ463" s="138"/>
      <c r="WMK463" s="138"/>
      <c r="WML463" s="138"/>
      <c r="WMM463" s="138"/>
      <c r="WMN463" s="138"/>
      <c r="WMO463" s="138"/>
      <c r="WMP463" s="138"/>
      <c r="WMQ463" s="138"/>
      <c r="WMR463" s="138"/>
      <c r="WMS463" s="138"/>
      <c r="WMT463" s="138"/>
      <c r="WMU463" s="138"/>
      <c r="WMV463" s="138"/>
      <c r="WMW463" s="138"/>
      <c r="WMX463" s="138"/>
      <c r="WMY463" s="138"/>
      <c r="WMZ463" s="138"/>
      <c r="WNA463" s="138"/>
      <c r="WNB463" s="138"/>
      <c r="WNC463" s="138"/>
      <c r="WND463" s="138"/>
      <c r="WNE463" s="138"/>
      <c r="WNF463" s="138"/>
      <c r="WNG463" s="138"/>
      <c r="WNH463" s="138"/>
      <c r="WNI463" s="138"/>
      <c r="WNJ463" s="138"/>
      <c r="WNK463" s="138"/>
      <c r="WNL463" s="138"/>
      <c r="WNM463" s="138"/>
      <c r="WNN463" s="138"/>
      <c r="WNO463" s="138"/>
      <c r="WNP463" s="138"/>
      <c r="WNQ463" s="138"/>
      <c r="WNR463" s="138"/>
      <c r="WNS463" s="138"/>
      <c r="WNT463" s="138"/>
      <c r="WNU463" s="138"/>
      <c r="WNV463" s="138"/>
      <c r="WNW463" s="138"/>
      <c r="WNX463" s="138"/>
      <c r="WNY463" s="138"/>
      <c r="WNZ463" s="138"/>
      <c r="WOA463" s="138"/>
      <c r="WOB463" s="138"/>
      <c r="WOC463" s="138"/>
      <c r="WOD463" s="138"/>
      <c r="WOE463" s="138"/>
      <c r="WOF463" s="138"/>
      <c r="WOG463" s="138"/>
      <c r="WOH463" s="138"/>
      <c r="WOI463" s="138"/>
      <c r="WOJ463" s="138"/>
      <c r="WOK463" s="138"/>
      <c r="WOL463" s="138"/>
      <c r="WOM463" s="138"/>
      <c r="WON463" s="138"/>
      <c r="WOO463" s="138"/>
      <c r="WOP463" s="138"/>
      <c r="WOQ463" s="138"/>
      <c r="WOR463" s="138"/>
      <c r="WOS463" s="138"/>
      <c r="WOT463" s="138"/>
      <c r="WOU463" s="138"/>
      <c r="WOV463" s="138"/>
      <c r="WOW463" s="138"/>
      <c r="WOX463" s="138"/>
      <c r="WOY463" s="138"/>
      <c r="WOZ463" s="138"/>
      <c r="WPA463" s="138"/>
      <c r="WPB463" s="138"/>
      <c r="WPC463" s="138"/>
      <c r="WPD463" s="138"/>
      <c r="WPE463" s="138"/>
      <c r="WPF463" s="138"/>
      <c r="WPG463" s="138"/>
      <c r="WPH463" s="138"/>
      <c r="WPI463" s="138"/>
      <c r="WPJ463" s="138"/>
      <c r="WPK463" s="138"/>
      <c r="WPL463" s="138"/>
      <c r="WPM463" s="138"/>
      <c r="WPN463" s="138"/>
      <c r="WPO463" s="138"/>
      <c r="WPP463" s="138"/>
      <c r="WPQ463" s="138"/>
      <c r="WPR463" s="138"/>
      <c r="WPS463" s="138"/>
      <c r="WPT463" s="138"/>
      <c r="WPU463" s="138"/>
      <c r="WPV463" s="138"/>
      <c r="WPW463" s="138"/>
      <c r="WPX463" s="138"/>
      <c r="WPY463" s="138"/>
      <c r="WPZ463" s="138"/>
      <c r="WQA463" s="138"/>
      <c r="WQB463" s="138"/>
      <c r="WQC463" s="138"/>
      <c r="WQD463" s="138"/>
      <c r="WQE463" s="138"/>
      <c r="WQF463" s="138"/>
      <c r="WQG463" s="138"/>
      <c r="WQH463" s="138"/>
      <c r="WQI463" s="138"/>
      <c r="WQJ463" s="138"/>
      <c r="WQK463" s="138"/>
      <c r="WQL463" s="138"/>
      <c r="WQM463" s="138"/>
      <c r="WQN463" s="138"/>
      <c r="WQO463" s="138"/>
      <c r="WQP463" s="138"/>
      <c r="WQQ463" s="138"/>
      <c r="WQR463" s="138"/>
      <c r="WQS463" s="138"/>
      <c r="WQT463" s="138"/>
      <c r="WQU463" s="138"/>
      <c r="WQV463" s="138"/>
      <c r="WQW463" s="138"/>
      <c r="WQX463" s="138"/>
      <c r="WQY463" s="138"/>
      <c r="WQZ463" s="138"/>
      <c r="WRA463" s="138"/>
      <c r="WRB463" s="138"/>
      <c r="WRC463" s="138"/>
      <c r="WRD463" s="138"/>
      <c r="WRE463" s="138"/>
      <c r="WRF463" s="138"/>
      <c r="WRG463" s="138"/>
      <c r="WRH463" s="138"/>
      <c r="WRI463" s="138"/>
      <c r="WRJ463" s="138"/>
      <c r="WRK463" s="138"/>
      <c r="WRL463" s="138"/>
      <c r="WRM463" s="138"/>
      <c r="WRN463" s="138"/>
      <c r="WRO463" s="138"/>
      <c r="WRP463" s="138"/>
      <c r="WRQ463" s="138"/>
      <c r="WRR463" s="138"/>
      <c r="WRS463" s="138"/>
      <c r="WRT463" s="138"/>
      <c r="WRU463" s="138"/>
      <c r="WRV463" s="138"/>
      <c r="WRW463" s="138"/>
      <c r="WRX463" s="138"/>
      <c r="WRY463" s="138"/>
      <c r="WRZ463" s="138"/>
      <c r="WSA463" s="138"/>
      <c r="WSB463" s="138"/>
      <c r="WSC463" s="138"/>
      <c r="WSD463" s="138"/>
      <c r="WSE463" s="138"/>
      <c r="WSF463" s="138"/>
      <c r="WSG463" s="138"/>
      <c r="WSH463" s="138"/>
      <c r="WSI463" s="138"/>
      <c r="WSJ463" s="138"/>
      <c r="WSK463" s="138"/>
      <c r="WSL463" s="138"/>
      <c r="WSM463" s="138"/>
      <c r="WSN463" s="138"/>
      <c r="WSO463" s="138"/>
      <c r="WSP463" s="138"/>
      <c r="WSQ463" s="138"/>
      <c r="WSR463" s="138"/>
      <c r="WSS463" s="138"/>
      <c r="WST463" s="138"/>
      <c r="WSU463" s="138"/>
      <c r="WSV463" s="138"/>
      <c r="WSW463" s="138"/>
      <c r="WSX463" s="138"/>
      <c r="WSY463" s="138"/>
      <c r="WSZ463" s="138"/>
      <c r="WTA463" s="138"/>
      <c r="WTB463" s="138"/>
      <c r="WTC463" s="138"/>
      <c r="WTD463" s="138"/>
      <c r="WTE463" s="138"/>
      <c r="WTF463" s="138"/>
      <c r="WTG463" s="138"/>
      <c r="WTH463" s="138"/>
      <c r="WTI463" s="138"/>
      <c r="WTJ463" s="138"/>
      <c r="WTK463" s="138"/>
      <c r="WTL463" s="138"/>
      <c r="WTM463" s="138"/>
      <c r="WTN463" s="138"/>
      <c r="WTO463" s="138"/>
      <c r="WTP463" s="138"/>
      <c r="WTQ463" s="138"/>
      <c r="WTR463" s="138"/>
      <c r="WTS463" s="138"/>
      <c r="WTT463" s="138"/>
      <c r="WTU463" s="138"/>
      <c r="WTV463" s="138"/>
      <c r="WTW463" s="138"/>
      <c r="WTX463" s="138"/>
      <c r="WTY463" s="138"/>
      <c r="WTZ463" s="138"/>
      <c r="WUA463" s="138"/>
      <c r="WUB463" s="138"/>
      <c r="WUC463" s="138"/>
      <c r="WUD463" s="138"/>
      <c r="WUE463" s="138"/>
      <c r="WUF463" s="138"/>
      <c r="WUG463" s="138"/>
      <c r="WUH463" s="138"/>
      <c r="WUI463" s="138"/>
      <c r="WUJ463" s="138"/>
      <c r="WUK463" s="138"/>
      <c r="WUL463" s="138"/>
      <c r="WUM463" s="138"/>
      <c r="WUN463" s="138"/>
      <c r="WUO463" s="138"/>
      <c r="WUP463" s="138"/>
      <c r="WUQ463" s="138"/>
      <c r="WUR463" s="138"/>
      <c r="WUS463" s="138"/>
      <c r="WUT463" s="138"/>
      <c r="WUU463" s="138"/>
      <c r="WUV463" s="138"/>
      <c r="WUW463" s="138"/>
      <c r="WUX463" s="138"/>
      <c r="WUY463" s="138"/>
      <c r="WUZ463" s="138"/>
      <c r="WVA463" s="138"/>
      <c r="WVB463" s="138"/>
      <c r="WVC463" s="138"/>
      <c r="WVD463" s="138"/>
      <c r="WVE463" s="138"/>
      <c r="WVF463" s="138"/>
      <c r="WVG463" s="138"/>
      <c r="WVH463" s="138"/>
      <c r="WVI463" s="138"/>
      <c r="WVJ463" s="138"/>
      <c r="WVK463" s="138"/>
      <c r="WVL463" s="138"/>
      <c r="WVM463" s="138"/>
      <c r="WVN463" s="138"/>
      <c r="WVO463" s="138"/>
      <c r="WVP463" s="138"/>
      <c r="WVQ463" s="138"/>
      <c r="WVR463" s="138"/>
      <c r="WVS463" s="138"/>
      <c r="WVT463" s="138"/>
      <c r="WVU463" s="138"/>
      <c r="WVV463" s="138"/>
      <c r="WVW463" s="138"/>
      <c r="WVX463" s="138"/>
      <c r="WVY463" s="138"/>
      <c r="WVZ463" s="138"/>
      <c r="WWA463" s="138"/>
      <c r="WWB463" s="138"/>
      <c r="WWC463" s="138"/>
      <c r="WWD463" s="138"/>
      <c r="WWE463" s="138"/>
      <c r="WWF463" s="138"/>
      <c r="WWG463" s="138"/>
      <c r="WWH463" s="138"/>
      <c r="WWI463" s="138"/>
      <c r="WWJ463" s="138"/>
      <c r="WWK463" s="138"/>
      <c r="WWL463" s="138"/>
      <c r="WWM463" s="138"/>
      <c r="WWN463" s="138"/>
      <c r="WWO463" s="138"/>
      <c r="WWP463" s="138"/>
      <c r="WWQ463" s="138"/>
      <c r="WWR463" s="138"/>
      <c r="WWS463" s="138"/>
      <c r="WWT463" s="138"/>
      <c r="WWU463" s="138"/>
      <c r="WWV463" s="138"/>
      <c r="WWW463" s="138"/>
      <c r="WWX463" s="138"/>
      <c r="WWY463" s="138"/>
      <c r="WWZ463" s="138"/>
      <c r="WXA463" s="138"/>
      <c r="WXB463" s="138"/>
      <c r="WXC463" s="138"/>
      <c r="WXD463" s="138"/>
      <c r="WXE463" s="138"/>
      <c r="WXF463" s="138"/>
      <c r="WXG463" s="138"/>
      <c r="WXH463" s="138"/>
      <c r="WXI463" s="138"/>
      <c r="WXJ463" s="138"/>
      <c r="WXK463" s="138"/>
      <c r="WXL463" s="138"/>
      <c r="WXM463" s="138"/>
      <c r="WXN463" s="138"/>
      <c r="WXO463" s="138"/>
      <c r="WXP463" s="138"/>
      <c r="WXQ463" s="138"/>
      <c r="WXR463" s="138"/>
      <c r="WXS463" s="138"/>
      <c r="WXT463" s="138"/>
      <c r="WXU463" s="138"/>
      <c r="WXV463" s="138"/>
      <c r="WXW463" s="138"/>
      <c r="WXX463" s="138"/>
      <c r="WXY463" s="138"/>
      <c r="WXZ463" s="138"/>
      <c r="WYA463" s="138"/>
      <c r="WYB463" s="138"/>
      <c r="WYC463" s="138"/>
      <c r="WYD463" s="138"/>
      <c r="WYE463" s="138"/>
      <c r="WYF463" s="138"/>
      <c r="WYG463" s="138"/>
      <c r="WYH463" s="138"/>
      <c r="WYI463" s="138"/>
      <c r="WYJ463" s="138"/>
      <c r="WYK463" s="138"/>
      <c r="WYL463" s="138"/>
      <c r="WYM463" s="138"/>
      <c r="WYN463" s="138"/>
      <c r="WYO463" s="138"/>
      <c r="WYP463" s="138"/>
      <c r="WYQ463" s="138"/>
      <c r="WYR463" s="138"/>
      <c r="WYS463" s="138"/>
      <c r="WYT463" s="138"/>
      <c r="WYU463" s="138"/>
      <c r="WYV463" s="138"/>
      <c r="WYW463" s="138"/>
      <c r="WYX463" s="138"/>
      <c r="WYY463" s="138"/>
      <c r="WYZ463" s="138"/>
      <c r="WZA463" s="138"/>
      <c r="WZB463" s="138"/>
      <c r="WZC463" s="138"/>
      <c r="WZD463" s="138"/>
      <c r="WZE463" s="138"/>
      <c r="WZF463" s="138"/>
      <c r="WZG463" s="138"/>
      <c r="WZH463" s="138"/>
      <c r="WZI463" s="138"/>
      <c r="WZJ463" s="138"/>
      <c r="WZK463" s="138"/>
      <c r="WZL463" s="138"/>
      <c r="WZM463" s="138"/>
      <c r="WZN463" s="138"/>
      <c r="WZO463" s="138"/>
      <c r="WZP463" s="138"/>
      <c r="WZQ463" s="138"/>
      <c r="WZR463" s="138"/>
      <c r="WZS463" s="138"/>
      <c r="WZT463" s="138"/>
      <c r="WZU463" s="138"/>
      <c r="WZV463" s="138"/>
      <c r="WZW463" s="138"/>
      <c r="WZX463" s="138"/>
      <c r="WZY463" s="138"/>
      <c r="WZZ463" s="138"/>
      <c r="XAA463" s="138"/>
      <c r="XAB463" s="138"/>
      <c r="XAC463" s="138"/>
      <c r="XAD463" s="138"/>
      <c r="XAE463" s="138"/>
      <c r="XAF463" s="138"/>
      <c r="XAG463" s="138"/>
      <c r="XAH463" s="138"/>
      <c r="XAI463" s="138"/>
      <c r="XAJ463" s="138"/>
      <c r="XAK463" s="138"/>
      <c r="XAL463" s="138"/>
      <c r="XAM463" s="138"/>
      <c r="XAN463" s="138"/>
      <c r="XAO463" s="138"/>
      <c r="XAP463" s="138"/>
      <c r="XAQ463" s="138"/>
      <c r="XAR463" s="138"/>
      <c r="XAS463" s="138"/>
      <c r="XAT463" s="138"/>
      <c r="XAU463" s="138"/>
      <c r="XAV463" s="138"/>
      <c r="XAW463" s="138"/>
      <c r="XAX463" s="138"/>
      <c r="XAY463" s="138"/>
      <c r="XAZ463" s="138"/>
      <c r="XBA463" s="138"/>
      <c r="XBB463" s="138"/>
      <c r="XBC463" s="138"/>
      <c r="XBD463" s="138"/>
      <c r="XBE463" s="138"/>
      <c r="XBF463" s="138"/>
      <c r="XBG463" s="138"/>
      <c r="XBH463" s="138"/>
      <c r="XBI463" s="138"/>
      <c r="XBJ463" s="138"/>
      <c r="XBK463" s="138"/>
      <c r="XBL463" s="138"/>
      <c r="XBM463" s="138"/>
      <c r="XBN463" s="138"/>
      <c r="XBO463" s="138"/>
      <c r="XBP463" s="138"/>
      <c r="XBQ463" s="138"/>
      <c r="XBR463" s="138"/>
      <c r="XBS463" s="138"/>
      <c r="XBT463" s="138"/>
      <c r="XBU463" s="138"/>
      <c r="XBV463" s="138"/>
      <c r="XBW463" s="138"/>
      <c r="XBX463" s="138"/>
      <c r="XBY463" s="138"/>
      <c r="XBZ463" s="138"/>
      <c r="XCA463" s="138"/>
      <c r="XCB463" s="138"/>
      <c r="XCC463" s="138"/>
      <c r="XCD463" s="138"/>
      <c r="XCE463" s="138"/>
      <c r="XCF463" s="138"/>
      <c r="XCG463" s="138"/>
      <c r="XCH463" s="138"/>
      <c r="XCI463" s="138"/>
      <c r="XCJ463" s="138"/>
      <c r="XCK463" s="138"/>
      <c r="XCL463" s="138"/>
      <c r="XCM463" s="138"/>
      <c r="XCN463" s="138"/>
      <c r="XCO463" s="138"/>
      <c r="XCP463" s="138"/>
      <c r="XCQ463" s="138"/>
      <c r="XCR463" s="138"/>
      <c r="XCS463" s="138"/>
      <c r="XCT463" s="138"/>
      <c r="XCU463" s="138"/>
      <c r="XCV463" s="138"/>
      <c r="XCW463" s="138"/>
      <c r="XCX463" s="138"/>
      <c r="XCY463" s="138"/>
      <c r="XCZ463" s="138"/>
      <c r="XDA463" s="138"/>
    </row>
    <row r="464" s="11" customFormat="1" ht="126" customHeight="1" spans="1:16329">
      <c r="A464" s="44"/>
      <c r="B464" s="44" t="s">
        <v>1634</v>
      </c>
      <c r="C464" s="44" t="s">
        <v>1635</v>
      </c>
      <c r="D464" s="44" t="s">
        <v>96</v>
      </c>
      <c r="E464" s="44" t="s">
        <v>1314</v>
      </c>
      <c r="F464" s="44" t="s">
        <v>49</v>
      </c>
      <c r="G464" s="43" t="s">
        <v>104</v>
      </c>
      <c r="H464" s="78" t="s">
        <v>98</v>
      </c>
      <c r="I464" s="43">
        <f t="shared" si="22"/>
        <v>20</v>
      </c>
      <c r="J464" s="43">
        <f t="shared" si="23"/>
        <v>20</v>
      </c>
      <c r="K464" s="49">
        <v>20</v>
      </c>
      <c r="L464" s="44"/>
      <c r="M464" s="44"/>
      <c r="N464" s="44"/>
      <c r="O464" s="44"/>
      <c r="P464" s="44"/>
      <c r="Q464" s="44"/>
      <c r="R464" s="44"/>
      <c r="S464" s="44"/>
      <c r="T464" s="44"/>
      <c r="U464" s="44"/>
      <c r="V464" s="44"/>
      <c r="W464" s="44" t="s">
        <v>114</v>
      </c>
      <c r="X464" s="44" t="s">
        <v>53</v>
      </c>
      <c r="Y464" s="60" t="s">
        <v>54</v>
      </c>
      <c r="Z464" s="44" t="s">
        <v>54</v>
      </c>
      <c r="AA464" s="44" t="s">
        <v>54</v>
      </c>
      <c r="AB464" s="44" t="s">
        <v>54</v>
      </c>
      <c r="AC464" s="44">
        <v>68</v>
      </c>
      <c r="AD464" s="44">
        <f>AC464*3.5</f>
        <v>238</v>
      </c>
      <c r="AE464" s="44">
        <f>AD464</f>
        <v>238</v>
      </c>
      <c r="AF464" s="44" t="s">
        <v>1616</v>
      </c>
      <c r="AG464" s="44" t="s">
        <v>1636</v>
      </c>
      <c r="AH464" s="44"/>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c r="CA464" s="138"/>
      <c r="CB464" s="138"/>
      <c r="CC464" s="138"/>
      <c r="CD464" s="138"/>
      <c r="CE464" s="138"/>
      <c r="CF464" s="138"/>
      <c r="CG464" s="138"/>
      <c r="CH464" s="138"/>
      <c r="CI464" s="138"/>
      <c r="CJ464" s="138"/>
      <c r="CK464" s="138"/>
      <c r="CL464" s="138"/>
      <c r="CM464" s="138"/>
      <c r="CN464" s="138"/>
      <c r="CO464" s="138"/>
      <c r="CP464" s="138"/>
      <c r="CQ464" s="138"/>
      <c r="CR464" s="138"/>
      <c r="CS464" s="138"/>
      <c r="CT464" s="138"/>
      <c r="CU464" s="138"/>
      <c r="CV464" s="138"/>
      <c r="CW464" s="138"/>
      <c r="CX464" s="138"/>
      <c r="CY464" s="138"/>
      <c r="CZ464" s="138"/>
      <c r="DA464" s="138"/>
      <c r="DB464" s="138"/>
      <c r="DC464" s="138"/>
      <c r="DD464" s="138"/>
      <c r="DE464" s="138"/>
      <c r="DF464" s="138"/>
      <c r="DG464" s="138"/>
      <c r="DH464" s="138"/>
      <c r="DI464" s="138"/>
      <c r="DJ464" s="138"/>
      <c r="DK464" s="138"/>
      <c r="DL464" s="138"/>
      <c r="DM464" s="138"/>
      <c r="DN464" s="138"/>
      <c r="DO464" s="138"/>
      <c r="DP464" s="138"/>
      <c r="DQ464" s="138"/>
      <c r="DR464" s="138"/>
      <c r="DS464" s="138"/>
      <c r="DT464" s="138"/>
      <c r="DU464" s="138"/>
      <c r="DV464" s="138"/>
      <c r="DW464" s="138"/>
      <c r="DX464" s="138"/>
      <c r="DY464" s="138"/>
      <c r="DZ464" s="138"/>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38"/>
      <c r="FK464" s="138"/>
      <c r="FL464" s="138"/>
      <c r="FM464" s="138"/>
      <c r="FN464" s="138"/>
      <c r="FO464" s="138"/>
      <c r="FP464" s="138"/>
      <c r="FQ464" s="138"/>
      <c r="FR464" s="138"/>
      <c r="FS464" s="138"/>
      <c r="FT464" s="138"/>
      <c r="FU464" s="138"/>
      <c r="FV464" s="138"/>
      <c r="FW464" s="138"/>
      <c r="FX464" s="138"/>
      <c r="FY464" s="138"/>
      <c r="FZ464" s="138"/>
      <c r="GA464" s="138"/>
      <c r="GB464" s="138"/>
      <c r="GC464" s="138"/>
      <c r="GD464" s="138"/>
      <c r="GE464" s="138"/>
      <c r="GF464" s="138"/>
      <c r="GG464" s="138"/>
      <c r="GH464" s="138"/>
      <c r="GI464" s="138"/>
      <c r="GJ464" s="138"/>
      <c r="GK464" s="138"/>
      <c r="GL464" s="138"/>
      <c r="GM464" s="138"/>
      <c r="GN464" s="138"/>
      <c r="GO464" s="138"/>
      <c r="GP464" s="138"/>
      <c r="GQ464" s="138"/>
      <c r="GR464" s="138"/>
      <c r="GS464" s="138"/>
      <c r="GT464" s="138"/>
      <c r="GU464" s="138"/>
      <c r="GV464" s="138"/>
      <c r="GW464" s="138"/>
      <c r="GX464" s="138"/>
      <c r="GY464" s="138"/>
      <c r="GZ464" s="138"/>
      <c r="HA464" s="138"/>
      <c r="HB464" s="138"/>
      <c r="HC464" s="138"/>
      <c r="HD464" s="138"/>
      <c r="HE464" s="138"/>
      <c r="HF464" s="138"/>
      <c r="HG464" s="138"/>
      <c r="HH464" s="138"/>
      <c r="HI464" s="138"/>
      <c r="HJ464" s="138"/>
      <c r="HK464" s="138"/>
      <c r="HL464" s="138"/>
      <c r="HM464" s="138"/>
      <c r="HN464" s="138"/>
      <c r="HO464" s="138"/>
      <c r="HP464" s="138"/>
      <c r="HQ464" s="138"/>
      <c r="HR464" s="138"/>
      <c r="HS464" s="138"/>
      <c r="HT464" s="138"/>
      <c r="HU464" s="138"/>
      <c r="HV464" s="138"/>
      <c r="HW464" s="138"/>
      <c r="HX464" s="138"/>
      <c r="HY464" s="138"/>
      <c r="HZ464" s="138"/>
      <c r="IA464" s="138"/>
      <c r="IB464" s="138"/>
      <c r="IC464" s="138"/>
      <c r="ID464" s="138"/>
      <c r="IE464" s="138"/>
      <c r="IF464" s="138"/>
      <c r="IG464" s="138"/>
      <c r="IH464" s="138"/>
      <c r="II464" s="138"/>
      <c r="IJ464" s="138"/>
      <c r="IK464" s="138"/>
      <c r="IL464" s="138"/>
      <c r="IM464" s="138"/>
      <c r="IN464" s="138"/>
      <c r="IO464" s="138"/>
      <c r="IP464" s="138"/>
      <c r="IQ464" s="138"/>
      <c r="IR464" s="138"/>
      <c r="IS464" s="138"/>
      <c r="IT464" s="138"/>
      <c r="IU464" s="138"/>
      <c r="IV464" s="138"/>
      <c r="IW464" s="138"/>
      <c r="IX464" s="138"/>
      <c r="IY464" s="138"/>
      <c r="IZ464" s="138"/>
      <c r="JA464" s="138"/>
      <c r="JB464" s="138"/>
      <c r="JC464" s="138"/>
      <c r="JD464" s="138"/>
      <c r="JE464" s="138"/>
      <c r="JF464" s="138"/>
      <c r="JG464" s="138"/>
      <c r="JH464" s="138"/>
      <c r="JI464" s="138"/>
      <c r="JJ464" s="138"/>
      <c r="JK464" s="138"/>
      <c r="JL464" s="138"/>
      <c r="JM464" s="138"/>
      <c r="JN464" s="138"/>
      <c r="JO464" s="138"/>
      <c r="JP464" s="138"/>
      <c r="JQ464" s="138"/>
      <c r="JR464" s="138"/>
      <c r="JS464" s="138"/>
      <c r="JT464" s="138"/>
      <c r="JU464" s="138"/>
      <c r="JV464" s="138"/>
      <c r="JW464" s="138"/>
      <c r="JX464" s="138"/>
      <c r="JY464" s="138"/>
      <c r="JZ464" s="138"/>
      <c r="KA464" s="138"/>
      <c r="KB464" s="138"/>
      <c r="KC464" s="138"/>
      <c r="KD464" s="138"/>
      <c r="KE464" s="138"/>
      <c r="KF464" s="138"/>
      <c r="KG464" s="138"/>
      <c r="KH464" s="138"/>
      <c r="KI464" s="138"/>
      <c r="KJ464" s="138"/>
      <c r="KK464" s="138"/>
      <c r="KL464" s="138"/>
      <c r="KM464" s="138"/>
      <c r="KN464" s="138"/>
      <c r="KO464" s="138"/>
      <c r="KP464" s="138"/>
      <c r="KQ464" s="138"/>
      <c r="KR464" s="138"/>
      <c r="KS464" s="138"/>
      <c r="KT464" s="138"/>
      <c r="KU464" s="138"/>
      <c r="KV464" s="138"/>
      <c r="KW464" s="138"/>
      <c r="KX464" s="138"/>
      <c r="KY464" s="138"/>
      <c r="KZ464" s="138"/>
      <c r="LA464" s="138"/>
      <c r="LB464" s="138"/>
      <c r="LC464" s="138"/>
      <c r="LD464" s="138"/>
      <c r="LE464" s="138"/>
      <c r="LF464" s="138"/>
      <c r="LG464" s="138"/>
      <c r="LH464" s="138"/>
      <c r="LI464" s="138"/>
      <c r="LJ464" s="138"/>
      <c r="LK464" s="138"/>
      <c r="LL464" s="138"/>
      <c r="LM464" s="138"/>
      <c r="LN464" s="138"/>
      <c r="LO464" s="138"/>
      <c r="LP464" s="138"/>
      <c r="LQ464" s="138"/>
      <c r="LR464" s="138"/>
      <c r="LS464" s="138"/>
      <c r="LT464" s="138"/>
      <c r="LU464" s="138"/>
      <c r="LV464" s="138"/>
      <c r="LW464" s="138"/>
      <c r="LX464" s="138"/>
      <c r="LY464" s="138"/>
      <c r="LZ464" s="138"/>
      <c r="MA464" s="138"/>
      <c r="MB464" s="138"/>
      <c r="MC464" s="138"/>
      <c r="MD464" s="138"/>
      <c r="ME464" s="138"/>
      <c r="MF464" s="138"/>
      <c r="MG464" s="138"/>
      <c r="MH464" s="138"/>
      <c r="MI464" s="138"/>
      <c r="MJ464" s="138"/>
      <c r="MK464" s="138"/>
      <c r="ML464" s="138"/>
      <c r="MM464" s="138"/>
      <c r="MN464" s="138"/>
      <c r="MO464" s="138"/>
      <c r="MP464" s="138"/>
      <c r="MQ464" s="138"/>
      <c r="MR464" s="138"/>
      <c r="MS464" s="138"/>
      <c r="MT464" s="138"/>
      <c r="MU464" s="138"/>
      <c r="MV464" s="138"/>
      <c r="MW464" s="138"/>
      <c r="MX464" s="138"/>
      <c r="MY464" s="138"/>
      <c r="MZ464" s="138"/>
      <c r="NA464" s="138"/>
      <c r="NB464" s="138"/>
      <c r="NC464" s="138"/>
      <c r="ND464" s="138"/>
      <c r="NE464" s="138"/>
      <c r="NF464" s="138"/>
      <c r="NG464" s="138"/>
      <c r="NH464" s="138"/>
      <c r="NI464" s="138"/>
      <c r="NJ464" s="138"/>
      <c r="NK464" s="138"/>
      <c r="NL464" s="138"/>
      <c r="NM464" s="138"/>
      <c r="NN464" s="138"/>
      <c r="NO464" s="138"/>
      <c r="NP464" s="138"/>
      <c r="NQ464" s="138"/>
      <c r="NR464" s="138"/>
      <c r="NS464" s="138"/>
      <c r="NT464" s="138"/>
      <c r="NU464" s="138"/>
      <c r="NV464" s="138"/>
      <c r="NW464" s="138"/>
      <c r="NX464" s="138"/>
      <c r="NY464" s="138"/>
      <c r="NZ464" s="138"/>
      <c r="OA464" s="138"/>
      <c r="OB464" s="138"/>
      <c r="OC464" s="138"/>
      <c r="OD464" s="138"/>
      <c r="OE464" s="138"/>
      <c r="OF464" s="138"/>
      <c r="OG464" s="138"/>
      <c r="OH464" s="138"/>
      <c r="OI464" s="138"/>
      <c r="OJ464" s="138"/>
      <c r="OK464" s="138"/>
      <c r="OL464" s="138"/>
      <c r="OM464" s="138"/>
      <c r="ON464" s="138"/>
      <c r="OO464" s="138"/>
      <c r="OP464" s="138"/>
      <c r="OQ464" s="138"/>
      <c r="OR464" s="138"/>
      <c r="OS464" s="138"/>
      <c r="OT464" s="138"/>
      <c r="OU464" s="138"/>
      <c r="OV464" s="138"/>
      <c r="OW464" s="138"/>
      <c r="OX464" s="138"/>
      <c r="OY464" s="138"/>
      <c r="OZ464" s="138"/>
      <c r="PA464" s="138"/>
      <c r="PB464" s="138"/>
      <c r="PC464" s="138"/>
      <c r="PD464" s="138"/>
      <c r="PE464" s="138"/>
      <c r="PF464" s="138"/>
      <c r="PG464" s="138"/>
      <c r="PH464" s="138"/>
      <c r="PI464" s="138"/>
      <c r="PJ464" s="138"/>
      <c r="PK464" s="138"/>
      <c r="PL464" s="138"/>
      <c r="PM464" s="138"/>
      <c r="PN464" s="138"/>
      <c r="PO464" s="138"/>
      <c r="PP464" s="138"/>
      <c r="PQ464" s="138"/>
      <c r="PR464" s="138"/>
      <c r="PS464" s="138"/>
      <c r="PT464" s="138"/>
      <c r="PU464" s="138"/>
      <c r="PV464" s="138"/>
      <c r="PW464" s="138"/>
      <c r="PX464" s="138"/>
      <c r="PY464" s="138"/>
      <c r="PZ464" s="138"/>
      <c r="QA464" s="138"/>
      <c r="QB464" s="138"/>
      <c r="QC464" s="138"/>
      <c r="QD464" s="138"/>
      <c r="QE464" s="138"/>
      <c r="QF464" s="138"/>
      <c r="QG464" s="138"/>
      <c r="QH464" s="138"/>
      <c r="QI464" s="138"/>
      <c r="QJ464" s="138"/>
      <c r="QK464" s="138"/>
      <c r="QL464" s="138"/>
      <c r="QM464" s="138"/>
      <c r="QN464" s="138"/>
      <c r="QO464" s="138"/>
      <c r="QP464" s="138"/>
      <c r="QQ464" s="138"/>
      <c r="QR464" s="138"/>
      <c r="QS464" s="138"/>
      <c r="QT464" s="138"/>
      <c r="QU464" s="138"/>
      <c r="QV464" s="138"/>
      <c r="QW464" s="138"/>
      <c r="QX464" s="138"/>
      <c r="QY464" s="138"/>
      <c r="QZ464" s="138"/>
      <c r="RA464" s="138"/>
      <c r="RB464" s="138"/>
      <c r="RC464" s="138"/>
      <c r="RD464" s="138"/>
      <c r="RE464" s="138"/>
      <c r="RF464" s="138"/>
      <c r="RG464" s="138"/>
      <c r="RH464" s="138"/>
      <c r="RI464" s="138"/>
      <c r="RJ464" s="138"/>
      <c r="RK464" s="138"/>
      <c r="RL464" s="138"/>
      <c r="RM464" s="138"/>
      <c r="RN464" s="138"/>
      <c r="RO464" s="138"/>
      <c r="RP464" s="138"/>
      <c r="RQ464" s="138"/>
      <c r="RR464" s="138"/>
      <c r="RS464" s="138"/>
      <c r="RT464" s="138"/>
      <c r="RU464" s="138"/>
      <c r="RV464" s="138"/>
      <c r="RW464" s="138"/>
      <c r="RX464" s="138"/>
      <c r="RY464" s="138"/>
      <c r="RZ464" s="138"/>
      <c r="SA464" s="138"/>
      <c r="SB464" s="138"/>
      <c r="SC464" s="138"/>
      <c r="SD464" s="138"/>
      <c r="SE464" s="138"/>
      <c r="SF464" s="138"/>
      <c r="SG464" s="138"/>
      <c r="SH464" s="138"/>
      <c r="SI464" s="138"/>
      <c r="SJ464" s="138"/>
      <c r="SK464" s="138"/>
      <c r="SL464" s="138"/>
      <c r="SM464" s="138"/>
      <c r="SN464" s="138"/>
      <c r="SO464" s="138"/>
      <c r="SP464" s="138"/>
      <c r="SQ464" s="138"/>
      <c r="SR464" s="138"/>
      <c r="SS464" s="138"/>
      <c r="ST464" s="138"/>
      <c r="SU464" s="138"/>
      <c r="SV464" s="138"/>
      <c r="SW464" s="138"/>
      <c r="SX464" s="138"/>
      <c r="SY464" s="138"/>
      <c r="SZ464" s="138"/>
      <c r="TA464" s="138"/>
      <c r="TB464" s="138"/>
      <c r="TC464" s="138"/>
      <c r="TD464" s="138"/>
      <c r="TE464" s="138"/>
      <c r="TF464" s="138"/>
      <c r="TG464" s="138"/>
      <c r="TH464" s="138"/>
      <c r="TI464" s="138"/>
      <c r="TJ464" s="138"/>
      <c r="TK464" s="138"/>
      <c r="TL464" s="138"/>
      <c r="TM464" s="138"/>
      <c r="TN464" s="138"/>
      <c r="TO464" s="138"/>
      <c r="TP464" s="138"/>
      <c r="TQ464" s="138"/>
      <c r="TR464" s="138"/>
      <c r="TS464" s="138"/>
      <c r="TT464" s="138"/>
      <c r="TU464" s="138"/>
      <c r="TV464" s="138"/>
      <c r="TW464" s="138"/>
      <c r="TX464" s="138"/>
      <c r="TY464" s="138"/>
      <c r="TZ464" s="138"/>
      <c r="UA464" s="138"/>
      <c r="UB464" s="138"/>
      <c r="UC464" s="138"/>
      <c r="UD464" s="138"/>
      <c r="UE464" s="138"/>
      <c r="UF464" s="138"/>
      <c r="UG464" s="138"/>
      <c r="UH464" s="138"/>
      <c r="UI464" s="138"/>
      <c r="UJ464" s="138"/>
      <c r="UK464" s="138"/>
      <c r="UL464" s="138"/>
      <c r="UM464" s="138"/>
      <c r="UN464" s="138"/>
      <c r="UO464" s="138"/>
      <c r="UP464" s="138"/>
      <c r="UQ464" s="138"/>
      <c r="UR464" s="138"/>
      <c r="US464" s="138"/>
      <c r="UT464" s="138"/>
      <c r="UU464" s="138"/>
      <c r="UV464" s="138"/>
      <c r="UW464" s="138"/>
      <c r="UX464" s="138"/>
      <c r="UY464" s="138"/>
      <c r="UZ464" s="138"/>
      <c r="VA464" s="138"/>
      <c r="VB464" s="138"/>
      <c r="VC464" s="138"/>
      <c r="VD464" s="138"/>
      <c r="VE464" s="138"/>
      <c r="VF464" s="138"/>
      <c r="VG464" s="138"/>
      <c r="VH464" s="138"/>
      <c r="VI464" s="138"/>
      <c r="VJ464" s="138"/>
      <c r="VK464" s="138"/>
      <c r="VL464" s="138"/>
      <c r="VM464" s="138"/>
      <c r="VN464" s="138"/>
      <c r="VO464" s="138"/>
      <c r="VP464" s="138"/>
      <c r="VQ464" s="138"/>
      <c r="VR464" s="138"/>
      <c r="VS464" s="138"/>
      <c r="VT464" s="138"/>
      <c r="VU464" s="138"/>
      <c r="VV464" s="138"/>
      <c r="VW464" s="138"/>
      <c r="VX464" s="138"/>
      <c r="VY464" s="138"/>
      <c r="VZ464" s="138"/>
      <c r="WA464" s="138"/>
      <c r="WB464" s="138"/>
      <c r="WC464" s="138"/>
      <c r="WD464" s="138"/>
      <c r="WE464" s="138"/>
      <c r="WF464" s="138"/>
      <c r="WG464" s="138"/>
      <c r="WH464" s="138"/>
      <c r="WI464" s="138"/>
      <c r="WJ464" s="138"/>
      <c r="WK464" s="138"/>
      <c r="WL464" s="138"/>
      <c r="WM464" s="138"/>
      <c r="WN464" s="138"/>
      <c r="WO464" s="138"/>
      <c r="WP464" s="138"/>
      <c r="WQ464" s="138"/>
      <c r="WR464" s="138"/>
      <c r="WS464" s="138"/>
      <c r="WT464" s="138"/>
      <c r="WU464" s="138"/>
      <c r="WV464" s="138"/>
      <c r="WW464" s="138"/>
      <c r="WX464" s="138"/>
      <c r="WY464" s="138"/>
      <c r="WZ464" s="138"/>
      <c r="XA464" s="138"/>
      <c r="XB464" s="138"/>
      <c r="XC464" s="138"/>
      <c r="XD464" s="138"/>
      <c r="XE464" s="138"/>
      <c r="XF464" s="138"/>
      <c r="XG464" s="138"/>
      <c r="XH464" s="138"/>
      <c r="XI464" s="138"/>
      <c r="XJ464" s="138"/>
      <c r="XK464" s="138"/>
      <c r="XL464" s="138"/>
      <c r="XM464" s="138"/>
      <c r="XN464" s="138"/>
      <c r="XO464" s="138"/>
      <c r="XP464" s="138"/>
      <c r="XQ464" s="138"/>
      <c r="XR464" s="138"/>
      <c r="XS464" s="138"/>
      <c r="XT464" s="138"/>
      <c r="XU464" s="138"/>
      <c r="XV464" s="138"/>
      <c r="XW464" s="138"/>
      <c r="XX464" s="138"/>
      <c r="XY464" s="138"/>
      <c r="XZ464" s="138"/>
      <c r="YA464" s="138"/>
      <c r="YB464" s="138"/>
      <c r="YC464" s="138"/>
      <c r="YD464" s="138"/>
      <c r="YE464" s="138"/>
      <c r="YF464" s="138"/>
      <c r="YG464" s="138"/>
      <c r="YH464" s="138"/>
      <c r="YI464" s="138"/>
      <c r="YJ464" s="138"/>
      <c r="YK464" s="138"/>
      <c r="YL464" s="138"/>
      <c r="YM464" s="138"/>
      <c r="YN464" s="138"/>
      <c r="YO464" s="138"/>
      <c r="YP464" s="138"/>
      <c r="YQ464" s="138"/>
      <c r="YR464" s="138"/>
      <c r="YS464" s="138"/>
      <c r="YT464" s="138"/>
      <c r="YU464" s="138"/>
      <c r="YV464" s="138"/>
      <c r="YW464" s="138"/>
      <c r="YX464" s="138"/>
      <c r="YY464" s="138"/>
      <c r="YZ464" s="138"/>
      <c r="ZA464" s="138"/>
      <c r="ZB464" s="138"/>
      <c r="ZC464" s="138"/>
      <c r="ZD464" s="138"/>
      <c r="ZE464" s="138"/>
      <c r="ZF464" s="138"/>
      <c r="ZG464" s="138"/>
      <c r="ZH464" s="138"/>
      <c r="ZI464" s="138"/>
      <c r="ZJ464" s="138"/>
      <c r="ZK464" s="138"/>
      <c r="ZL464" s="138"/>
      <c r="ZM464" s="138"/>
      <c r="ZN464" s="138"/>
      <c r="ZO464" s="138"/>
      <c r="ZP464" s="138"/>
      <c r="ZQ464" s="138"/>
      <c r="ZR464" s="138"/>
      <c r="ZS464" s="138"/>
      <c r="ZT464" s="138"/>
      <c r="ZU464" s="138"/>
      <c r="ZV464" s="138"/>
      <c r="ZW464" s="138"/>
      <c r="ZX464" s="138"/>
      <c r="ZY464" s="138"/>
      <c r="ZZ464" s="138"/>
      <c r="AAA464" s="138"/>
      <c r="AAB464" s="138"/>
      <c r="AAC464" s="138"/>
      <c r="AAD464" s="138"/>
      <c r="AAE464" s="138"/>
      <c r="AAF464" s="138"/>
      <c r="AAG464" s="138"/>
      <c r="AAH464" s="138"/>
      <c r="AAI464" s="138"/>
      <c r="AAJ464" s="138"/>
      <c r="AAK464" s="138"/>
      <c r="AAL464" s="138"/>
      <c r="AAM464" s="138"/>
      <c r="AAN464" s="138"/>
      <c r="AAO464" s="138"/>
      <c r="AAP464" s="138"/>
      <c r="AAQ464" s="138"/>
      <c r="AAR464" s="138"/>
      <c r="AAS464" s="138"/>
      <c r="AAT464" s="138"/>
      <c r="AAU464" s="138"/>
      <c r="AAV464" s="138"/>
      <c r="AAW464" s="138"/>
      <c r="AAX464" s="138"/>
      <c r="AAY464" s="138"/>
      <c r="AAZ464" s="138"/>
      <c r="ABA464" s="138"/>
      <c r="ABB464" s="138"/>
      <c r="ABC464" s="138"/>
      <c r="ABD464" s="138"/>
      <c r="ABE464" s="138"/>
      <c r="ABF464" s="138"/>
      <c r="ABG464" s="138"/>
      <c r="ABH464" s="138"/>
      <c r="ABI464" s="138"/>
      <c r="ABJ464" s="138"/>
      <c r="ABK464" s="138"/>
      <c r="ABL464" s="138"/>
      <c r="ABM464" s="138"/>
      <c r="ABN464" s="138"/>
      <c r="ABO464" s="138"/>
      <c r="ABP464" s="138"/>
      <c r="ABQ464" s="138"/>
      <c r="ABR464" s="138"/>
      <c r="ABS464" s="138"/>
      <c r="ABT464" s="138"/>
      <c r="ABU464" s="138"/>
      <c r="ABV464" s="138"/>
      <c r="ABW464" s="138"/>
      <c r="ABX464" s="138"/>
      <c r="ABY464" s="138"/>
      <c r="ABZ464" s="138"/>
      <c r="ACA464" s="138"/>
      <c r="ACB464" s="138"/>
      <c r="ACC464" s="138"/>
      <c r="ACD464" s="138"/>
      <c r="ACE464" s="138"/>
      <c r="ACF464" s="138"/>
      <c r="ACG464" s="138"/>
      <c r="ACH464" s="138"/>
      <c r="ACI464" s="138"/>
      <c r="ACJ464" s="138"/>
      <c r="ACK464" s="138"/>
      <c r="ACL464" s="138"/>
      <c r="ACM464" s="138"/>
      <c r="ACN464" s="138"/>
      <c r="ACO464" s="138"/>
      <c r="ACP464" s="138"/>
      <c r="ACQ464" s="138"/>
      <c r="ACR464" s="138"/>
      <c r="ACS464" s="138"/>
      <c r="ACT464" s="138"/>
      <c r="ACU464" s="138"/>
      <c r="ACV464" s="138"/>
      <c r="ACW464" s="138"/>
      <c r="ACX464" s="138"/>
      <c r="ACY464" s="138"/>
      <c r="ACZ464" s="138"/>
      <c r="ADA464" s="138"/>
      <c r="ADB464" s="138"/>
      <c r="ADC464" s="138"/>
      <c r="ADD464" s="138"/>
      <c r="ADE464" s="138"/>
      <c r="ADF464" s="138"/>
      <c r="ADG464" s="138"/>
      <c r="ADH464" s="138"/>
      <c r="ADI464" s="138"/>
      <c r="ADJ464" s="138"/>
      <c r="ADK464" s="138"/>
      <c r="ADL464" s="138"/>
      <c r="ADM464" s="138"/>
      <c r="ADN464" s="138"/>
      <c r="ADO464" s="138"/>
      <c r="ADP464" s="138"/>
      <c r="ADQ464" s="138"/>
      <c r="ADR464" s="138"/>
      <c r="ADS464" s="138"/>
      <c r="ADT464" s="138"/>
      <c r="ADU464" s="138"/>
      <c r="ADV464" s="138"/>
      <c r="ADW464" s="138"/>
      <c r="ADX464" s="138"/>
      <c r="ADY464" s="138"/>
      <c r="ADZ464" s="138"/>
      <c r="AEA464" s="138"/>
      <c r="AEB464" s="138"/>
      <c r="AEC464" s="138"/>
      <c r="AED464" s="138"/>
      <c r="AEE464" s="138"/>
      <c r="AEF464" s="138"/>
      <c r="AEG464" s="138"/>
      <c r="AEH464" s="138"/>
      <c r="AEI464" s="138"/>
      <c r="AEJ464" s="138"/>
      <c r="AEK464" s="138"/>
      <c r="AEL464" s="138"/>
      <c r="AEM464" s="138"/>
      <c r="AEN464" s="138"/>
      <c r="AEO464" s="138"/>
      <c r="AEP464" s="138"/>
      <c r="AEQ464" s="138"/>
      <c r="AER464" s="138"/>
      <c r="AES464" s="138"/>
      <c r="AET464" s="138"/>
      <c r="AEU464" s="138"/>
      <c r="AEV464" s="138"/>
      <c r="AEW464" s="138"/>
      <c r="AEX464" s="138"/>
      <c r="AEY464" s="138"/>
      <c r="AEZ464" s="138"/>
      <c r="AFA464" s="138"/>
      <c r="AFB464" s="138"/>
      <c r="AFC464" s="138"/>
      <c r="AFD464" s="138"/>
      <c r="AFE464" s="138"/>
      <c r="AFF464" s="138"/>
      <c r="AFG464" s="138"/>
      <c r="AFH464" s="138"/>
      <c r="AFI464" s="138"/>
      <c r="AFJ464" s="138"/>
      <c r="AFK464" s="138"/>
      <c r="AFL464" s="138"/>
      <c r="AFM464" s="138"/>
      <c r="AFN464" s="138"/>
      <c r="AFO464" s="138"/>
      <c r="AFP464" s="138"/>
      <c r="AFQ464" s="138"/>
      <c r="AFR464" s="138"/>
      <c r="AFS464" s="138"/>
      <c r="AFT464" s="138"/>
      <c r="AFU464" s="138"/>
      <c r="AFV464" s="138"/>
      <c r="AFW464" s="138"/>
      <c r="AFX464" s="138"/>
      <c r="AFY464" s="138"/>
      <c r="AFZ464" s="138"/>
      <c r="AGA464" s="138"/>
      <c r="AGB464" s="138"/>
      <c r="AGC464" s="138"/>
      <c r="AGD464" s="138"/>
      <c r="AGE464" s="138"/>
      <c r="AGF464" s="138"/>
      <c r="AGG464" s="138"/>
      <c r="AGH464" s="138"/>
      <c r="AGI464" s="138"/>
      <c r="AGJ464" s="138"/>
      <c r="AGK464" s="138"/>
      <c r="AGL464" s="138"/>
      <c r="AGM464" s="138"/>
      <c r="AGN464" s="138"/>
      <c r="AGO464" s="138"/>
      <c r="AGP464" s="138"/>
      <c r="AGQ464" s="138"/>
      <c r="AGR464" s="138"/>
      <c r="AGS464" s="138"/>
      <c r="AGT464" s="138"/>
      <c r="AGU464" s="138"/>
      <c r="AGV464" s="138"/>
      <c r="AGW464" s="138"/>
      <c r="AGX464" s="138"/>
      <c r="AGY464" s="138"/>
      <c r="AGZ464" s="138"/>
      <c r="AHA464" s="138"/>
      <c r="AHB464" s="138"/>
      <c r="AHC464" s="138"/>
      <c r="AHD464" s="138"/>
      <c r="AHE464" s="138"/>
      <c r="AHF464" s="138"/>
      <c r="AHG464" s="138"/>
      <c r="AHH464" s="138"/>
      <c r="AHI464" s="138"/>
      <c r="AHJ464" s="138"/>
      <c r="AHK464" s="138"/>
      <c r="AHL464" s="138"/>
      <c r="AHM464" s="138"/>
      <c r="AHN464" s="138"/>
      <c r="AHO464" s="138"/>
      <c r="AHP464" s="138"/>
      <c r="AHQ464" s="138"/>
      <c r="AHR464" s="138"/>
      <c r="AHS464" s="138"/>
      <c r="AHT464" s="138"/>
      <c r="AHU464" s="138"/>
      <c r="AHV464" s="138"/>
      <c r="AHW464" s="138"/>
      <c r="AHX464" s="138"/>
      <c r="AHY464" s="138"/>
      <c r="AHZ464" s="138"/>
      <c r="AIA464" s="138"/>
      <c r="AIB464" s="138"/>
      <c r="AIC464" s="138"/>
      <c r="AID464" s="138"/>
      <c r="AIE464" s="138"/>
      <c r="AIF464" s="138"/>
      <c r="AIG464" s="138"/>
      <c r="AIH464" s="138"/>
      <c r="AII464" s="138"/>
      <c r="AIJ464" s="138"/>
      <c r="AIK464" s="138"/>
      <c r="AIL464" s="138"/>
      <c r="AIM464" s="138"/>
      <c r="AIN464" s="138"/>
      <c r="AIO464" s="138"/>
      <c r="AIP464" s="138"/>
      <c r="AIQ464" s="138"/>
      <c r="AIR464" s="138"/>
      <c r="AIS464" s="138"/>
      <c r="AIT464" s="138"/>
      <c r="AIU464" s="138"/>
      <c r="AIV464" s="138"/>
      <c r="AIW464" s="138"/>
      <c r="AIX464" s="138"/>
      <c r="AIY464" s="138"/>
      <c r="AIZ464" s="138"/>
      <c r="AJA464" s="138"/>
      <c r="AJB464" s="138"/>
      <c r="AJC464" s="138"/>
      <c r="AJD464" s="138"/>
      <c r="AJE464" s="138"/>
      <c r="AJF464" s="138"/>
      <c r="AJG464" s="138"/>
      <c r="AJH464" s="138"/>
      <c r="AJI464" s="138"/>
      <c r="AJJ464" s="138"/>
      <c r="AJK464" s="138"/>
      <c r="AJL464" s="138"/>
      <c r="AJM464" s="138"/>
      <c r="AJN464" s="138"/>
      <c r="AJO464" s="138"/>
      <c r="AJP464" s="138"/>
      <c r="AJQ464" s="138"/>
      <c r="AJR464" s="138"/>
      <c r="AJS464" s="138"/>
      <c r="AJT464" s="138"/>
      <c r="AJU464" s="138"/>
      <c r="AJV464" s="138"/>
      <c r="AJW464" s="138"/>
      <c r="AJX464" s="138"/>
      <c r="AJY464" s="138"/>
      <c r="AJZ464" s="138"/>
      <c r="AKA464" s="138"/>
      <c r="AKB464" s="138"/>
      <c r="AKC464" s="138"/>
      <c r="AKD464" s="138"/>
      <c r="AKE464" s="138"/>
      <c r="AKF464" s="138"/>
      <c r="AKG464" s="138"/>
      <c r="AKH464" s="138"/>
      <c r="AKI464" s="138"/>
      <c r="AKJ464" s="138"/>
      <c r="AKK464" s="138"/>
      <c r="AKL464" s="138"/>
      <c r="AKM464" s="138"/>
      <c r="AKN464" s="138"/>
      <c r="AKO464" s="138"/>
      <c r="AKP464" s="138"/>
      <c r="AKQ464" s="138"/>
      <c r="AKR464" s="138"/>
      <c r="AKS464" s="138"/>
      <c r="AKT464" s="138"/>
      <c r="AKU464" s="138"/>
      <c r="AKV464" s="138"/>
      <c r="AKW464" s="138"/>
      <c r="AKX464" s="138"/>
      <c r="AKY464" s="138"/>
      <c r="AKZ464" s="138"/>
      <c r="ALA464" s="138"/>
      <c r="ALB464" s="138"/>
      <c r="ALC464" s="138"/>
      <c r="ALD464" s="138"/>
      <c r="ALE464" s="138"/>
      <c r="ALF464" s="138"/>
      <c r="ALG464" s="138"/>
      <c r="ALH464" s="138"/>
      <c r="ALI464" s="138"/>
      <c r="ALJ464" s="138"/>
      <c r="ALK464" s="138"/>
      <c r="ALL464" s="138"/>
      <c r="ALM464" s="138"/>
      <c r="ALN464" s="138"/>
      <c r="ALO464" s="138"/>
      <c r="ALP464" s="138"/>
      <c r="ALQ464" s="138"/>
      <c r="ALR464" s="138"/>
      <c r="ALS464" s="138"/>
      <c r="ALT464" s="138"/>
      <c r="ALU464" s="138"/>
      <c r="ALV464" s="138"/>
      <c r="ALW464" s="138"/>
      <c r="ALX464" s="138"/>
      <c r="ALY464" s="138"/>
      <c r="ALZ464" s="138"/>
      <c r="AMA464" s="138"/>
      <c r="AMB464" s="138"/>
      <c r="AMC464" s="138"/>
      <c r="AMD464" s="138"/>
      <c r="AME464" s="138"/>
      <c r="AMF464" s="138"/>
      <c r="AMG464" s="138"/>
      <c r="AMH464" s="138"/>
      <c r="AMI464" s="138"/>
      <c r="AMJ464" s="138"/>
      <c r="AMK464" s="138"/>
      <c r="AML464" s="138"/>
      <c r="AMM464" s="138"/>
      <c r="AMN464" s="138"/>
      <c r="AMO464" s="138"/>
      <c r="AMP464" s="138"/>
      <c r="AMQ464" s="138"/>
      <c r="AMR464" s="138"/>
      <c r="AMS464" s="138"/>
      <c r="AMT464" s="138"/>
      <c r="AMU464" s="138"/>
      <c r="AMV464" s="138"/>
      <c r="AMW464" s="138"/>
      <c r="AMX464" s="138"/>
      <c r="AMY464" s="138"/>
      <c r="AMZ464" s="138"/>
      <c r="ANA464" s="138"/>
      <c r="ANB464" s="138"/>
      <c r="ANC464" s="138"/>
      <c r="AND464" s="138"/>
      <c r="ANE464" s="138"/>
      <c r="ANF464" s="138"/>
      <c r="ANG464" s="138"/>
      <c r="ANH464" s="138"/>
      <c r="ANI464" s="138"/>
      <c r="ANJ464" s="138"/>
      <c r="ANK464" s="138"/>
      <c r="ANL464" s="138"/>
      <c r="ANM464" s="138"/>
      <c r="ANN464" s="138"/>
      <c r="ANO464" s="138"/>
      <c r="ANP464" s="138"/>
      <c r="ANQ464" s="138"/>
      <c r="ANR464" s="138"/>
      <c r="ANS464" s="138"/>
      <c r="ANT464" s="138"/>
      <c r="ANU464" s="138"/>
      <c r="ANV464" s="138"/>
      <c r="ANW464" s="138"/>
      <c r="ANX464" s="138"/>
      <c r="ANY464" s="138"/>
      <c r="ANZ464" s="138"/>
      <c r="AOA464" s="138"/>
      <c r="AOB464" s="138"/>
      <c r="AOC464" s="138"/>
      <c r="AOD464" s="138"/>
      <c r="AOE464" s="138"/>
      <c r="AOF464" s="138"/>
      <c r="AOG464" s="138"/>
      <c r="AOH464" s="138"/>
      <c r="AOI464" s="138"/>
      <c r="AOJ464" s="138"/>
      <c r="AOK464" s="138"/>
      <c r="AOL464" s="138"/>
      <c r="AOM464" s="138"/>
      <c r="AON464" s="138"/>
      <c r="AOO464" s="138"/>
      <c r="AOP464" s="138"/>
      <c r="AOQ464" s="138"/>
      <c r="AOR464" s="138"/>
      <c r="AOS464" s="138"/>
      <c r="AOT464" s="138"/>
      <c r="AOU464" s="138"/>
      <c r="AOV464" s="138"/>
      <c r="AOW464" s="138"/>
      <c r="AOX464" s="138"/>
      <c r="AOY464" s="138"/>
      <c r="AOZ464" s="138"/>
      <c r="APA464" s="138"/>
      <c r="APB464" s="138"/>
      <c r="APC464" s="138"/>
      <c r="APD464" s="138"/>
      <c r="APE464" s="138"/>
      <c r="APF464" s="138"/>
      <c r="APG464" s="138"/>
      <c r="APH464" s="138"/>
      <c r="API464" s="138"/>
      <c r="APJ464" s="138"/>
      <c r="APK464" s="138"/>
      <c r="APL464" s="138"/>
      <c r="APM464" s="138"/>
      <c r="APN464" s="138"/>
      <c r="APO464" s="138"/>
      <c r="APP464" s="138"/>
      <c r="APQ464" s="138"/>
      <c r="APR464" s="138"/>
      <c r="APS464" s="138"/>
      <c r="APT464" s="138"/>
      <c r="APU464" s="138"/>
      <c r="APV464" s="138"/>
      <c r="APW464" s="138"/>
      <c r="APX464" s="138"/>
      <c r="APY464" s="138"/>
      <c r="APZ464" s="138"/>
      <c r="AQA464" s="138"/>
      <c r="AQB464" s="138"/>
      <c r="AQC464" s="138"/>
      <c r="AQD464" s="138"/>
      <c r="AQE464" s="138"/>
      <c r="AQF464" s="138"/>
      <c r="AQG464" s="138"/>
      <c r="AQH464" s="138"/>
      <c r="AQI464" s="138"/>
      <c r="AQJ464" s="138"/>
      <c r="AQK464" s="138"/>
      <c r="AQL464" s="138"/>
      <c r="AQM464" s="138"/>
      <c r="AQN464" s="138"/>
      <c r="AQO464" s="138"/>
      <c r="AQP464" s="138"/>
      <c r="AQQ464" s="138"/>
      <c r="AQR464" s="138"/>
      <c r="AQS464" s="138"/>
      <c r="AQT464" s="138"/>
      <c r="AQU464" s="138"/>
      <c r="AQV464" s="138"/>
      <c r="AQW464" s="138"/>
      <c r="AQX464" s="138"/>
      <c r="AQY464" s="138"/>
      <c r="AQZ464" s="138"/>
      <c r="ARA464" s="138"/>
      <c r="ARB464" s="138"/>
      <c r="ARC464" s="138"/>
      <c r="ARD464" s="138"/>
      <c r="ARE464" s="138"/>
      <c r="ARF464" s="138"/>
      <c r="ARG464" s="138"/>
      <c r="ARH464" s="138"/>
      <c r="ARI464" s="138"/>
      <c r="ARJ464" s="138"/>
      <c r="ARK464" s="138"/>
      <c r="ARL464" s="138"/>
      <c r="ARM464" s="138"/>
      <c r="ARN464" s="138"/>
      <c r="ARO464" s="138"/>
      <c r="ARP464" s="138"/>
      <c r="ARQ464" s="138"/>
      <c r="ARR464" s="138"/>
      <c r="ARS464" s="138"/>
      <c r="ART464" s="138"/>
      <c r="ARU464" s="138"/>
      <c r="ARV464" s="138"/>
      <c r="ARW464" s="138"/>
      <c r="ARX464" s="138"/>
      <c r="ARY464" s="138"/>
      <c r="ARZ464" s="138"/>
      <c r="ASA464" s="138"/>
      <c r="ASB464" s="138"/>
      <c r="ASC464" s="138"/>
      <c r="ASD464" s="138"/>
      <c r="ASE464" s="138"/>
      <c r="ASF464" s="138"/>
      <c r="ASG464" s="138"/>
      <c r="ASH464" s="138"/>
      <c r="ASI464" s="138"/>
      <c r="ASJ464" s="138"/>
      <c r="ASK464" s="138"/>
      <c r="ASL464" s="138"/>
      <c r="ASM464" s="138"/>
      <c r="ASN464" s="138"/>
      <c r="ASO464" s="138"/>
      <c r="ASP464" s="138"/>
      <c r="ASQ464" s="138"/>
      <c r="ASR464" s="138"/>
      <c r="ASS464" s="138"/>
      <c r="AST464" s="138"/>
      <c r="ASU464" s="138"/>
      <c r="ASV464" s="138"/>
      <c r="ASW464" s="138"/>
      <c r="ASX464" s="138"/>
      <c r="ASY464" s="138"/>
      <c r="ASZ464" s="138"/>
      <c r="ATA464" s="138"/>
      <c r="ATB464" s="138"/>
      <c r="ATC464" s="138"/>
      <c r="ATD464" s="138"/>
      <c r="ATE464" s="138"/>
      <c r="ATF464" s="138"/>
      <c r="ATG464" s="138"/>
      <c r="ATH464" s="138"/>
      <c r="ATI464" s="138"/>
      <c r="ATJ464" s="138"/>
      <c r="ATK464" s="138"/>
      <c r="ATL464" s="138"/>
      <c r="ATM464" s="138"/>
      <c r="ATN464" s="138"/>
      <c r="ATO464" s="138"/>
      <c r="ATP464" s="138"/>
      <c r="ATQ464" s="138"/>
      <c r="ATR464" s="138"/>
      <c r="ATS464" s="138"/>
      <c r="ATT464" s="138"/>
      <c r="ATU464" s="138"/>
      <c r="ATV464" s="138"/>
      <c r="ATW464" s="138"/>
      <c r="ATX464" s="138"/>
      <c r="ATY464" s="138"/>
      <c r="ATZ464" s="138"/>
      <c r="AUA464" s="138"/>
      <c r="AUB464" s="138"/>
      <c r="AUC464" s="138"/>
      <c r="AUD464" s="138"/>
      <c r="AUE464" s="138"/>
      <c r="AUF464" s="138"/>
      <c r="AUG464" s="138"/>
      <c r="AUH464" s="138"/>
      <c r="AUI464" s="138"/>
      <c r="AUJ464" s="138"/>
      <c r="AUK464" s="138"/>
      <c r="AUL464" s="138"/>
      <c r="AUM464" s="138"/>
      <c r="AUN464" s="138"/>
      <c r="AUO464" s="138"/>
      <c r="AUP464" s="138"/>
      <c r="AUQ464" s="138"/>
      <c r="AUR464" s="138"/>
      <c r="AUS464" s="138"/>
      <c r="AUT464" s="138"/>
      <c r="AUU464" s="138"/>
      <c r="AUV464" s="138"/>
      <c r="AUW464" s="138"/>
      <c r="AUX464" s="138"/>
      <c r="AUY464" s="138"/>
      <c r="AUZ464" s="138"/>
      <c r="AVA464" s="138"/>
      <c r="AVB464" s="138"/>
      <c r="AVC464" s="138"/>
      <c r="AVD464" s="138"/>
      <c r="AVE464" s="138"/>
      <c r="AVF464" s="138"/>
      <c r="AVG464" s="138"/>
      <c r="AVH464" s="138"/>
      <c r="AVI464" s="138"/>
      <c r="AVJ464" s="138"/>
      <c r="AVK464" s="138"/>
      <c r="AVL464" s="138"/>
      <c r="AVM464" s="138"/>
      <c r="AVN464" s="138"/>
      <c r="AVO464" s="138"/>
      <c r="AVP464" s="138"/>
      <c r="AVQ464" s="138"/>
      <c r="AVR464" s="138"/>
      <c r="AVS464" s="138"/>
      <c r="AVT464" s="138"/>
      <c r="AVU464" s="138"/>
      <c r="AVV464" s="138"/>
      <c r="AVW464" s="138"/>
      <c r="AVX464" s="138"/>
      <c r="AVY464" s="138"/>
      <c r="AVZ464" s="138"/>
      <c r="AWA464" s="138"/>
      <c r="AWB464" s="138"/>
      <c r="AWC464" s="138"/>
      <c r="AWD464" s="138"/>
      <c r="AWE464" s="138"/>
      <c r="AWF464" s="138"/>
      <c r="AWG464" s="138"/>
      <c r="AWH464" s="138"/>
      <c r="AWI464" s="138"/>
      <c r="AWJ464" s="138"/>
      <c r="AWK464" s="138"/>
      <c r="AWL464" s="138"/>
      <c r="AWM464" s="138"/>
      <c r="AWN464" s="138"/>
      <c r="AWO464" s="138"/>
      <c r="AWP464" s="138"/>
      <c r="AWQ464" s="138"/>
      <c r="AWR464" s="138"/>
      <c r="AWS464" s="138"/>
      <c r="AWT464" s="138"/>
      <c r="AWU464" s="138"/>
      <c r="AWV464" s="138"/>
      <c r="AWW464" s="138"/>
      <c r="AWX464" s="138"/>
      <c r="AWY464" s="138"/>
      <c r="AWZ464" s="138"/>
      <c r="AXA464" s="138"/>
      <c r="AXB464" s="138"/>
      <c r="AXC464" s="138"/>
      <c r="AXD464" s="138"/>
      <c r="AXE464" s="138"/>
      <c r="AXF464" s="138"/>
      <c r="AXG464" s="138"/>
      <c r="AXH464" s="138"/>
      <c r="AXI464" s="138"/>
      <c r="AXJ464" s="138"/>
      <c r="AXK464" s="138"/>
      <c r="AXL464" s="138"/>
      <c r="AXM464" s="138"/>
      <c r="AXN464" s="138"/>
      <c r="AXO464" s="138"/>
      <c r="AXP464" s="138"/>
      <c r="AXQ464" s="138"/>
      <c r="AXR464" s="138"/>
      <c r="AXS464" s="138"/>
      <c r="AXT464" s="138"/>
      <c r="AXU464" s="138"/>
      <c r="AXV464" s="138"/>
      <c r="AXW464" s="138"/>
      <c r="AXX464" s="138"/>
      <c r="AXY464" s="138"/>
      <c r="AXZ464" s="138"/>
      <c r="AYA464" s="138"/>
      <c r="AYB464" s="138"/>
      <c r="AYC464" s="138"/>
      <c r="AYD464" s="138"/>
      <c r="AYE464" s="138"/>
      <c r="AYF464" s="138"/>
      <c r="AYG464" s="138"/>
      <c r="AYH464" s="138"/>
      <c r="AYI464" s="138"/>
      <c r="AYJ464" s="138"/>
      <c r="AYK464" s="138"/>
      <c r="AYL464" s="138"/>
      <c r="AYM464" s="138"/>
      <c r="AYN464" s="138"/>
      <c r="AYO464" s="138"/>
      <c r="AYP464" s="138"/>
      <c r="AYQ464" s="138"/>
      <c r="AYR464" s="138"/>
      <c r="AYS464" s="138"/>
      <c r="AYT464" s="138"/>
      <c r="AYU464" s="138"/>
      <c r="AYV464" s="138"/>
      <c r="AYW464" s="138"/>
      <c r="AYX464" s="138"/>
      <c r="AYY464" s="138"/>
      <c r="AYZ464" s="138"/>
      <c r="AZA464" s="138"/>
      <c r="AZB464" s="138"/>
      <c r="AZC464" s="138"/>
      <c r="AZD464" s="138"/>
      <c r="AZE464" s="138"/>
      <c r="AZF464" s="138"/>
      <c r="AZG464" s="138"/>
      <c r="AZH464" s="138"/>
      <c r="AZI464" s="138"/>
      <c r="AZJ464" s="138"/>
      <c r="AZK464" s="138"/>
      <c r="AZL464" s="138"/>
      <c r="AZM464" s="138"/>
      <c r="AZN464" s="138"/>
      <c r="AZO464" s="138"/>
      <c r="AZP464" s="138"/>
      <c r="AZQ464" s="138"/>
      <c r="AZR464" s="138"/>
      <c r="AZS464" s="138"/>
      <c r="AZT464" s="138"/>
      <c r="AZU464" s="138"/>
      <c r="AZV464" s="138"/>
      <c r="AZW464" s="138"/>
      <c r="AZX464" s="138"/>
      <c r="AZY464" s="138"/>
      <c r="AZZ464" s="138"/>
      <c r="BAA464" s="138"/>
      <c r="BAB464" s="138"/>
      <c r="BAC464" s="138"/>
      <c r="BAD464" s="138"/>
      <c r="BAE464" s="138"/>
      <c r="BAF464" s="138"/>
      <c r="BAG464" s="138"/>
      <c r="BAH464" s="138"/>
      <c r="BAI464" s="138"/>
      <c r="BAJ464" s="138"/>
      <c r="BAK464" s="138"/>
      <c r="BAL464" s="138"/>
      <c r="BAM464" s="138"/>
      <c r="BAN464" s="138"/>
      <c r="BAO464" s="138"/>
      <c r="BAP464" s="138"/>
      <c r="BAQ464" s="138"/>
      <c r="BAR464" s="138"/>
      <c r="BAS464" s="138"/>
      <c r="BAT464" s="138"/>
      <c r="BAU464" s="138"/>
      <c r="BAV464" s="138"/>
      <c r="BAW464" s="138"/>
      <c r="BAX464" s="138"/>
      <c r="BAY464" s="138"/>
      <c r="BAZ464" s="138"/>
      <c r="BBA464" s="138"/>
      <c r="BBB464" s="138"/>
      <c r="BBC464" s="138"/>
      <c r="BBD464" s="138"/>
      <c r="BBE464" s="138"/>
      <c r="BBF464" s="138"/>
      <c r="BBG464" s="138"/>
      <c r="BBH464" s="138"/>
      <c r="BBI464" s="138"/>
      <c r="BBJ464" s="138"/>
      <c r="BBK464" s="138"/>
      <c r="BBL464" s="138"/>
      <c r="BBM464" s="138"/>
      <c r="BBN464" s="138"/>
      <c r="BBO464" s="138"/>
      <c r="BBP464" s="138"/>
      <c r="BBQ464" s="138"/>
      <c r="BBR464" s="138"/>
      <c r="BBS464" s="138"/>
      <c r="BBT464" s="138"/>
      <c r="BBU464" s="138"/>
      <c r="BBV464" s="138"/>
      <c r="BBW464" s="138"/>
      <c r="BBX464" s="138"/>
      <c r="BBY464" s="138"/>
      <c r="BBZ464" s="138"/>
      <c r="BCA464" s="138"/>
      <c r="BCB464" s="138"/>
      <c r="BCC464" s="138"/>
      <c r="BCD464" s="138"/>
      <c r="BCE464" s="138"/>
      <c r="BCF464" s="138"/>
      <c r="BCG464" s="138"/>
      <c r="BCH464" s="138"/>
      <c r="BCI464" s="138"/>
      <c r="BCJ464" s="138"/>
      <c r="BCK464" s="138"/>
      <c r="BCL464" s="138"/>
      <c r="BCM464" s="138"/>
      <c r="BCN464" s="138"/>
      <c r="BCO464" s="138"/>
      <c r="BCP464" s="138"/>
      <c r="BCQ464" s="138"/>
      <c r="BCR464" s="138"/>
      <c r="BCS464" s="138"/>
      <c r="BCT464" s="138"/>
      <c r="BCU464" s="138"/>
      <c r="BCV464" s="138"/>
      <c r="BCW464" s="138"/>
      <c r="BCX464" s="138"/>
      <c r="BCY464" s="138"/>
      <c r="BCZ464" s="138"/>
      <c r="BDA464" s="138"/>
      <c r="BDB464" s="138"/>
      <c r="BDC464" s="138"/>
      <c r="BDD464" s="138"/>
      <c r="BDE464" s="138"/>
      <c r="BDF464" s="138"/>
      <c r="BDG464" s="138"/>
      <c r="BDH464" s="138"/>
      <c r="BDI464" s="138"/>
      <c r="BDJ464" s="138"/>
      <c r="BDK464" s="138"/>
      <c r="BDL464" s="138"/>
      <c r="BDM464" s="138"/>
      <c r="BDN464" s="138"/>
      <c r="BDO464" s="138"/>
      <c r="BDP464" s="138"/>
      <c r="BDQ464" s="138"/>
      <c r="BDR464" s="138"/>
      <c r="BDS464" s="138"/>
      <c r="BDT464" s="138"/>
      <c r="BDU464" s="138"/>
      <c r="BDV464" s="138"/>
      <c r="BDW464" s="138"/>
      <c r="BDX464" s="138"/>
      <c r="BDY464" s="138"/>
      <c r="BDZ464" s="138"/>
      <c r="BEA464" s="138"/>
      <c r="BEB464" s="138"/>
      <c r="BEC464" s="138"/>
      <c r="BED464" s="138"/>
      <c r="BEE464" s="138"/>
      <c r="BEF464" s="138"/>
      <c r="BEG464" s="138"/>
      <c r="BEH464" s="138"/>
      <c r="BEI464" s="138"/>
      <c r="BEJ464" s="138"/>
      <c r="BEK464" s="138"/>
      <c r="BEL464" s="138"/>
      <c r="BEM464" s="138"/>
      <c r="BEN464" s="138"/>
      <c r="BEO464" s="138"/>
      <c r="BEP464" s="138"/>
      <c r="BEQ464" s="138"/>
      <c r="BER464" s="138"/>
      <c r="BES464" s="138"/>
      <c r="BET464" s="138"/>
      <c r="BEU464" s="138"/>
      <c r="BEV464" s="138"/>
      <c r="BEW464" s="138"/>
      <c r="BEX464" s="138"/>
      <c r="BEY464" s="138"/>
      <c r="BEZ464" s="138"/>
      <c r="BFA464" s="138"/>
      <c r="BFB464" s="138"/>
      <c r="BFC464" s="138"/>
      <c r="BFD464" s="138"/>
      <c r="BFE464" s="138"/>
      <c r="BFF464" s="138"/>
      <c r="BFG464" s="138"/>
      <c r="BFH464" s="138"/>
      <c r="BFI464" s="138"/>
      <c r="BFJ464" s="138"/>
      <c r="BFK464" s="138"/>
      <c r="BFL464" s="138"/>
      <c r="BFM464" s="138"/>
      <c r="BFN464" s="138"/>
      <c r="BFO464" s="138"/>
      <c r="BFP464" s="138"/>
      <c r="BFQ464" s="138"/>
      <c r="BFR464" s="138"/>
      <c r="BFS464" s="138"/>
      <c r="BFT464" s="138"/>
      <c r="BFU464" s="138"/>
      <c r="BFV464" s="138"/>
      <c r="BFW464" s="138"/>
      <c r="BFX464" s="138"/>
      <c r="BFY464" s="138"/>
      <c r="BFZ464" s="138"/>
      <c r="BGA464" s="138"/>
      <c r="BGB464" s="138"/>
      <c r="BGC464" s="138"/>
      <c r="BGD464" s="138"/>
      <c r="BGE464" s="138"/>
      <c r="BGF464" s="138"/>
      <c r="BGG464" s="138"/>
      <c r="BGH464" s="138"/>
      <c r="BGI464" s="138"/>
      <c r="BGJ464" s="138"/>
      <c r="BGK464" s="138"/>
      <c r="BGL464" s="138"/>
      <c r="BGM464" s="138"/>
      <c r="BGN464" s="138"/>
      <c r="BGO464" s="138"/>
      <c r="BGP464" s="138"/>
      <c r="BGQ464" s="138"/>
      <c r="BGR464" s="138"/>
      <c r="BGS464" s="138"/>
      <c r="BGT464" s="138"/>
      <c r="BGU464" s="138"/>
      <c r="BGV464" s="138"/>
      <c r="BGW464" s="138"/>
      <c r="BGX464" s="138"/>
      <c r="BGY464" s="138"/>
      <c r="BGZ464" s="138"/>
      <c r="BHA464" s="138"/>
      <c r="BHB464" s="138"/>
      <c r="BHC464" s="138"/>
      <c r="BHD464" s="138"/>
      <c r="BHE464" s="138"/>
      <c r="BHF464" s="138"/>
      <c r="BHG464" s="138"/>
      <c r="BHH464" s="138"/>
      <c r="BHI464" s="138"/>
      <c r="BHJ464" s="138"/>
      <c r="BHK464" s="138"/>
      <c r="BHL464" s="138"/>
      <c r="BHM464" s="138"/>
      <c r="BHN464" s="138"/>
      <c r="BHO464" s="138"/>
      <c r="BHP464" s="138"/>
      <c r="BHQ464" s="138"/>
      <c r="BHR464" s="138"/>
      <c r="BHS464" s="138"/>
      <c r="BHT464" s="138"/>
      <c r="BHU464" s="138"/>
      <c r="BHV464" s="138"/>
      <c r="BHW464" s="138"/>
      <c r="BHX464" s="138"/>
      <c r="BHY464" s="138"/>
      <c r="BHZ464" s="138"/>
      <c r="BIA464" s="138"/>
      <c r="BIB464" s="138"/>
      <c r="BIC464" s="138"/>
      <c r="BID464" s="138"/>
      <c r="BIE464" s="138"/>
      <c r="BIF464" s="138"/>
      <c r="BIG464" s="138"/>
      <c r="BIH464" s="138"/>
      <c r="BII464" s="138"/>
      <c r="BIJ464" s="138"/>
      <c r="BIK464" s="138"/>
      <c r="BIL464" s="138"/>
      <c r="BIM464" s="138"/>
      <c r="BIN464" s="138"/>
      <c r="BIO464" s="138"/>
      <c r="BIP464" s="138"/>
      <c r="BIQ464" s="138"/>
      <c r="BIR464" s="138"/>
      <c r="BIS464" s="138"/>
      <c r="BIT464" s="138"/>
      <c r="BIU464" s="138"/>
      <c r="BIV464" s="138"/>
      <c r="BIW464" s="138"/>
      <c r="BIX464" s="138"/>
      <c r="BIY464" s="138"/>
      <c r="BIZ464" s="138"/>
      <c r="BJA464" s="138"/>
      <c r="BJB464" s="138"/>
      <c r="BJC464" s="138"/>
      <c r="BJD464" s="138"/>
      <c r="BJE464" s="138"/>
      <c r="BJF464" s="138"/>
      <c r="BJG464" s="138"/>
      <c r="BJH464" s="138"/>
      <c r="BJI464" s="138"/>
      <c r="BJJ464" s="138"/>
      <c r="BJK464" s="138"/>
      <c r="BJL464" s="138"/>
      <c r="BJM464" s="138"/>
      <c r="BJN464" s="138"/>
      <c r="BJO464" s="138"/>
      <c r="BJP464" s="138"/>
      <c r="BJQ464" s="138"/>
      <c r="BJR464" s="138"/>
      <c r="BJS464" s="138"/>
      <c r="BJT464" s="138"/>
      <c r="BJU464" s="138"/>
      <c r="BJV464" s="138"/>
      <c r="BJW464" s="138"/>
      <c r="BJX464" s="138"/>
      <c r="BJY464" s="138"/>
      <c r="BJZ464" s="138"/>
      <c r="BKA464" s="138"/>
      <c r="BKB464" s="138"/>
      <c r="BKC464" s="138"/>
      <c r="BKD464" s="138"/>
      <c r="BKE464" s="138"/>
      <c r="BKF464" s="138"/>
      <c r="BKG464" s="138"/>
      <c r="BKH464" s="138"/>
      <c r="BKI464" s="138"/>
      <c r="BKJ464" s="138"/>
      <c r="BKK464" s="138"/>
      <c r="BKL464" s="138"/>
      <c r="BKM464" s="138"/>
      <c r="BKN464" s="138"/>
      <c r="BKO464" s="138"/>
      <c r="BKP464" s="138"/>
      <c r="BKQ464" s="138"/>
      <c r="BKR464" s="138"/>
      <c r="BKS464" s="138"/>
      <c r="BKT464" s="138"/>
      <c r="BKU464" s="138"/>
      <c r="BKV464" s="138"/>
      <c r="BKW464" s="138"/>
      <c r="BKX464" s="138"/>
      <c r="BKY464" s="138"/>
      <c r="BKZ464" s="138"/>
      <c r="BLA464" s="138"/>
      <c r="BLB464" s="138"/>
      <c r="BLC464" s="138"/>
      <c r="BLD464" s="138"/>
      <c r="BLE464" s="138"/>
      <c r="BLF464" s="138"/>
      <c r="BLG464" s="138"/>
      <c r="BLH464" s="138"/>
      <c r="BLI464" s="138"/>
      <c r="BLJ464" s="138"/>
      <c r="BLK464" s="138"/>
      <c r="BLL464" s="138"/>
      <c r="BLM464" s="138"/>
      <c r="BLN464" s="138"/>
      <c r="BLO464" s="138"/>
      <c r="BLP464" s="138"/>
      <c r="BLQ464" s="138"/>
      <c r="BLR464" s="138"/>
      <c r="BLS464" s="138"/>
      <c r="BLT464" s="138"/>
      <c r="BLU464" s="138"/>
      <c r="BLV464" s="138"/>
      <c r="BLW464" s="138"/>
      <c r="BLX464" s="138"/>
      <c r="BLY464" s="138"/>
      <c r="BLZ464" s="138"/>
      <c r="BMA464" s="138"/>
      <c r="BMB464" s="138"/>
      <c r="BMC464" s="138"/>
      <c r="BMD464" s="138"/>
      <c r="BME464" s="138"/>
      <c r="BMF464" s="138"/>
      <c r="BMG464" s="138"/>
      <c r="BMH464" s="138"/>
      <c r="BMI464" s="138"/>
      <c r="BMJ464" s="138"/>
      <c r="BMK464" s="138"/>
      <c r="BML464" s="138"/>
      <c r="BMM464" s="138"/>
      <c r="BMN464" s="138"/>
      <c r="BMO464" s="138"/>
      <c r="BMP464" s="138"/>
      <c r="BMQ464" s="138"/>
      <c r="BMR464" s="138"/>
      <c r="BMS464" s="138"/>
      <c r="BMT464" s="138"/>
      <c r="BMU464" s="138"/>
      <c r="BMV464" s="138"/>
      <c r="BMW464" s="138"/>
      <c r="BMX464" s="138"/>
      <c r="BMY464" s="138"/>
      <c r="BMZ464" s="138"/>
      <c r="BNA464" s="138"/>
      <c r="BNB464" s="138"/>
      <c r="BNC464" s="138"/>
      <c r="BND464" s="138"/>
      <c r="BNE464" s="138"/>
      <c r="BNF464" s="138"/>
      <c r="BNG464" s="138"/>
      <c r="BNH464" s="138"/>
      <c r="BNI464" s="138"/>
      <c r="BNJ464" s="138"/>
      <c r="BNK464" s="138"/>
      <c r="BNL464" s="138"/>
      <c r="BNM464" s="138"/>
      <c r="BNN464" s="138"/>
      <c r="BNO464" s="138"/>
      <c r="BNP464" s="138"/>
      <c r="BNQ464" s="138"/>
      <c r="BNR464" s="138"/>
      <c r="BNS464" s="138"/>
      <c r="BNT464" s="138"/>
      <c r="BNU464" s="138"/>
      <c r="BNV464" s="138"/>
      <c r="BNW464" s="138"/>
      <c r="BNX464" s="138"/>
      <c r="BNY464" s="138"/>
      <c r="BNZ464" s="138"/>
      <c r="BOA464" s="138"/>
      <c r="BOB464" s="138"/>
      <c r="BOC464" s="138"/>
      <c r="BOD464" s="138"/>
      <c r="BOE464" s="138"/>
      <c r="BOF464" s="138"/>
      <c r="BOG464" s="138"/>
      <c r="BOH464" s="138"/>
      <c r="BOI464" s="138"/>
      <c r="BOJ464" s="138"/>
      <c r="BOK464" s="138"/>
      <c r="BOL464" s="138"/>
      <c r="BOM464" s="138"/>
      <c r="BON464" s="138"/>
      <c r="BOO464" s="138"/>
      <c r="BOP464" s="138"/>
      <c r="BOQ464" s="138"/>
      <c r="BOR464" s="138"/>
      <c r="BOS464" s="138"/>
      <c r="BOT464" s="138"/>
      <c r="BOU464" s="138"/>
      <c r="BOV464" s="138"/>
      <c r="BOW464" s="138"/>
      <c r="BOX464" s="138"/>
      <c r="BOY464" s="138"/>
      <c r="BOZ464" s="138"/>
      <c r="BPA464" s="138"/>
      <c r="BPB464" s="138"/>
      <c r="BPC464" s="138"/>
      <c r="BPD464" s="138"/>
      <c r="BPE464" s="138"/>
      <c r="BPF464" s="138"/>
      <c r="BPG464" s="138"/>
      <c r="BPH464" s="138"/>
      <c r="BPI464" s="138"/>
      <c r="BPJ464" s="138"/>
      <c r="BPK464" s="138"/>
      <c r="BPL464" s="138"/>
      <c r="BPM464" s="138"/>
      <c r="BPN464" s="138"/>
      <c r="BPO464" s="138"/>
      <c r="BPP464" s="138"/>
      <c r="BPQ464" s="138"/>
      <c r="BPR464" s="138"/>
      <c r="BPS464" s="138"/>
      <c r="BPT464" s="138"/>
      <c r="BPU464" s="138"/>
      <c r="BPV464" s="138"/>
      <c r="BPW464" s="138"/>
      <c r="BPX464" s="138"/>
      <c r="BPY464" s="138"/>
      <c r="BPZ464" s="138"/>
      <c r="BQA464" s="138"/>
      <c r="BQB464" s="138"/>
      <c r="BQC464" s="138"/>
      <c r="BQD464" s="138"/>
      <c r="BQE464" s="138"/>
      <c r="BQF464" s="138"/>
      <c r="BQG464" s="138"/>
      <c r="BQH464" s="138"/>
      <c r="BQI464" s="138"/>
      <c r="BQJ464" s="138"/>
      <c r="BQK464" s="138"/>
      <c r="BQL464" s="138"/>
      <c r="BQM464" s="138"/>
      <c r="BQN464" s="138"/>
      <c r="BQO464" s="138"/>
      <c r="BQP464" s="138"/>
      <c r="BQQ464" s="138"/>
      <c r="BQR464" s="138"/>
      <c r="BQS464" s="138"/>
      <c r="BQT464" s="138"/>
      <c r="BQU464" s="138"/>
      <c r="BQV464" s="138"/>
      <c r="BQW464" s="138"/>
      <c r="BQX464" s="138"/>
      <c r="BQY464" s="138"/>
      <c r="BQZ464" s="138"/>
      <c r="BRA464" s="138"/>
      <c r="BRB464" s="138"/>
      <c r="BRC464" s="138"/>
      <c r="BRD464" s="138"/>
      <c r="BRE464" s="138"/>
      <c r="BRF464" s="138"/>
      <c r="BRG464" s="138"/>
      <c r="BRH464" s="138"/>
      <c r="BRI464" s="138"/>
      <c r="BRJ464" s="138"/>
      <c r="BRK464" s="138"/>
      <c r="BRL464" s="138"/>
      <c r="BRM464" s="138"/>
      <c r="BRN464" s="138"/>
      <c r="BRO464" s="138"/>
      <c r="BRP464" s="138"/>
      <c r="BRQ464" s="138"/>
      <c r="BRR464" s="138"/>
      <c r="BRS464" s="138"/>
      <c r="BRT464" s="138"/>
      <c r="BRU464" s="138"/>
      <c r="BRV464" s="138"/>
      <c r="BRW464" s="138"/>
      <c r="BRX464" s="138"/>
      <c r="BRY464" s="138"/>
      <c r="BRZ464" s="138"/>
      <c r="BSA464" s="138"/>
      <c r="BSB464" s="138"/>
      <c r="BSC464" s="138"/>
      <c r="BSD464" s="138"/>
      <c r="BSE464" s="138"/>
      <c r="BSF464" s="138"/>
      <c r="BSG464" s="138"/>
      <c r="BSH464" s="138"/>
      <c r="BSI464" s="138"/>
      <c r="BSJ464" s="138"/>
      <c r="BSK464" s="138"/>
      <c r="BSL464" s="138"/>
      <c r="BSM464" s="138"/>
      <c r="BSN464" s="138"/>
      <c r="BSO464" s="138"/>
      <c r="BSP464" s="138"/>
      <c r="BSQ464" s="138"/>
      <c r="BSR464" s="138"/>
      <c r="BSS464" s="138"/>
      <c r="BST464" s="138"/>
      <c r="BSU464" s="138"/>
      <c r="BSV464" s="138"/>
      <c r="BSW464" s="138"/>
      <c r="BSX464" s="138"/>
      <c r="BSY464" s="138"/>
      <c r="BSZ464" s="138"/>
      <c r="BTA464" s="138"/>
      <c r="BTB464" s="138"/>
      <c r="BTC464" s="138"/>
      <c r="BTD464" s="138"/>
      <c r="BTE464" s="138"/>
      <c r="BTF464" s="138"/>
      <c r="BTG464" s="138"/>
      <c r="BTH464" s="138"/>
      <c r="BTI464" s="138"/>
      <c r="BTJ464" s="138"/>
      <c r="BTK464" s="138"/>
      <c r="BTL464" s="138"/>
      <c r="BTM464" s="138"/>
      <c r="BTN464" s="138"/>
      <c r="BTO464" s="138"/>
      <c r="BTP464" s="138"/>
      <c r="BTQ464" s="138"/>
      <c r="BTR464" s="138"/>
      <c r="BTS464" s="138"/>
      <c r="BTT464" s="138"/>
      <c r="BTU464" s="138"/>
      <c r="BTV464" s="138"/>
      <c r="BTW464" s="138"/>
      <c r="BTX464" s="138"/>
      <c r="BTY464" s="138"/>
      <c r="BTZ464" s="138"/>
      <c r="BUA464" s="138"/>
      <c r="BUB464" s="138"/>
      <c r="BUC464" s="138"/>
      <c r="BUD464" s="138"/>
      <c r="BUE464" s="138"/>
      <c r="BUF464" s="138"/>
      <c r="BUG464" s="138"/>
      <c r="BUH464" s="138"/>
      <c r="BUI464" s="138"/>
      <c r="BUJ464" s="138"/>
      <c r="BUK464" s="138"/>
      <c r="BUL464" s="138"/>
      <c r="BUM464" s="138"/>
      <c r="BUN464" s="138"/>
      <c r="BUO464" s="138"/>
      <c r="BUP464" s="138"/>
      <c r="BUQ464" s="138"/>
      <c r="BUR464" s="138"/>
      <c r="BUS464" s="138"/>
      <c r="BUT464" s="138"/>
      <c r="BUU464" s="138"/>
      <c r="BUV464" s="138"/>
      <c r="BUW464" s="138"/>
      <c r="BUX464" s="138"/>
      <c r="BUY464" s="138"/>
      <c r="BUZ464" s="138"/>
      <c r="BVA464" s="138"/>
      <c r="BVB464" s="138"/>
      <c r="BVC464" s="138"/>
      <c r="BVD464" s="138"/>
      <c r="BVE464" s="138"/>
      <c r="BVF464" s="138"/>
      <c r="BVG464" s="138"/>
      <c r="BVH464" s="138"/>
      <c r="BVI464" s="138"/>
      <c r="BVJ464" s="138"/>
      <c r="BVK464" s="138"/>
      <c r="BVL464" s="138"/>
      <c r="BVM464" s="138"/>
      <c r="BVN464" s="138"/>
      <c r="BVO464" s="138"/>
      <c r="BVP464" s="138"/>
      <c r="BVQ464" s="138"/>
      <c r="BVR464" s="138"/>
      <c r="BVS464" s="138"/>
      <c r="BVT464" s="138"/>
      <c r="BVU464" s="138"/>
      <c r="BVV464" s="138"/>
      <c r="BVW464" s="138"/>
      <c r="BVX464" s="138"/>
      <c r="BVY464" s="138"/>
      <c r="BVZ464" s="138"/>
      <c r="BWA464" s="138"/>
      <c r="BWB464" s="138"/>
      <c r="BWC464" s="138"/>
      <c r="BWD464" s="138"/>
      <c r="BWE464" s="138"/>
      <c r="BWF464" s="138"/>
      <c r="BWG464" s="138"/>
      <c r="BWH464" s="138"/>
      <c r="BWI464" s="138"/>
      <c r="BWJ464" s="138"/>
      <c r="BWK464" s="138"/>
      <c r="BWL464" s="138"/>
      <c r="BWM464" s="138"/>
      <c r="BWN464" s="138"/>
      <c r="BWO464" s="138"/>
      <c r="BWP464" s="138"/>
      <c r="BWQ464" s="138"/>
      <c r="BWR464" s="138"/>
      <c r="BWS464" s="138"/>
      <c r="BWT464" s="138"/>
      <c r="BWU464" s="138"/>
      <c r="BWV464" s="138"/>
      <c r="BWW464" s="138"/>
      <c r="BWX464" s="138"/>
      <c r="BWY464" s="138"/>
      <c r="BWZ464" s="138"/>
      <c r="BXA464" s="138"/>
      <c r="BXB464" s="138"/>
      <c r="BXC464" s="138"/>
      <c r="BXD464" s="138"/>
      <c r="BXE464" s="138"/>
      <c r="BXF464" s="138"/>
      <c r="BXG464" s="138"/>
      <c r="BXH464" s="138"/>
      <c r="BXI464" s="138"/>
      <c r="BXJ464" s="138"/>
      <c r="BXK464" s="138"/>
      <c r="BXL464" s="138"/>
      <c r="BXM464" s="138"/>
      <c r="BXN464" s="138"/>
      <c r="BXO464" s="138"/>
      <c r="BXP464" s="138"/>
      <c r="BXQ464" s="138"/>
      <c r="BXR464" s="138"/>
      <c r="BXS464" s="138"/>
      <c r="BXT464" s="138"/>
      <c r="BXU464" s="138"/>
      <c r="BXV464" s="138"/>
      <c r="BXW464" s="138"/>
      <c r="BXX464" s="138"/>
      <c r="BXY464" s="138"/>
      <c r="BXZ464" s="138"/>
      <c r="BYA464" s="138"/>
      <c r="BYB464" s="138"/>
      <c r="BYC464" s="138"/>
      <c r="BYD464" s="138"/>
      <c r="BYE464" s="138"/>
      <c r="BYF464" s="138"/>
      <c r="BYG464" s="138"/>
      <c r="BYH464" s="138"/>
      <c r="BYI464" s="138"/>
      <c r="BYJ464" s="138"/>
      <c r="BYK464" s="138"/>
      <c r="BYL464" s="138"/>
      <c r="BYM464" s="138"/>
      <c r="BYN464" s="138"/>
      <c r="BYO464" s="138"/>
      <c r="BYP464" s="138"/>
      <c r="BYQ464" s="138"/>
      <c r="BYR464" s="138"/>
      <c r="BYS464" s="138"/>
      <c r="BYT464" s="138"/>
      <c r="BYU464" s="138"/>
      <c r="BYV464" s="138"/>
      <c r="BYW464" s="138"/>
      <c r="BYX464" s="138"/>
      <c r="BYY464" s="138"/>
      <c r="BYZ464" s="138"/>
      <c r="BZA464" s="138"/>
      <c r="BZB464" s="138"/>
      <c r="BZC464" s="138"/>
      <c r="BZD464" s="138"/>
      <c r="BZE464" s="138"/>
      <c r="BZF464" s="138"/>
      <c r="BZG464" s="138"/>
      <c r="BZH464" s="138"/>
      <c r="BZI464" s="138"/>
      <c r="BZJ464" s="138"/>
      <c r="BZK464" s="138"/>
      <c r="BZL464" s="138"/>
      <c r="BZM464" s="138"/>
      <c r="BZN464" s="138"/>
      <c r="BZO464" s="138"/>
      <c r="BZP464" s="138"/>
      <c r="BZQ464" s="138"/>
      <c r="BZR464" s="138"/>
      <c r="BZS464" s="138"/>
      <c r="BZT464" s="138"/>
      <c r="BZU464" s="138"/>
      <c r="BZV464" s="138"/>
      <c r="BZW464" s="138"/>
      <c r="BZX464" s="138"/>
      <c r="BZY464" s="138"/>
      <c r="BZZ464" s="138"/>
      <c r="CAA464" s="138"/>
      <c r="CAB464" s="138"/>
      <c r="CAC464" s="138"/>
      <c r="CAD464" s="138"/>
      <c r="CAE464" s="138"/>
      <c r="CAF464" s="138"/>
      <c r="CAG464" s="138"/>
      <c r="CAH464" s="138"/>
      <c r="CAI464" s="138"/>
      <c r="CAJ464" s="138"/>
      <c r="CAK464" s="138"/>
      <c r="CAL464" s="138"/>
      <c r="CAM464" s="138"/>
      <c r="CAN464" s="138"/>
      <c r="CAO464" s="138"/>
      <c r="CAP464" s="138"/>
      <c r="CAQ464" s="138"/>
      <c r="CAR464" s="138"/>
      <c r="CAS464" s="138"/>
      <c r="CAT464" s="138"/>
      <c r="CAU464" s="138"/>
      <c r="CAV464" s="138"/>
      <c r="CAW464" s="138"/>
      <c r="CAX464" s="138"/>
      <c r="CAY464" s="138"/>
      <c r="CAZ464" s="138"/>
      <c r="CBA464" s="138"/>
      <c r="CBB464" s="138"/>
      <c r="CBC464" s="138"/>
      <c r="CBD464" s="138"/>
      <c r="CBE464" s="138"/>
      <c r="CBF464" s="138"/>
      <c r="CBG464" s="138"/>
      <c r="CBH464" s="138"/>
      <c r="CBI464" s="138"/>
      <c r="CBJ464" s="138"/>
      <c r="CBK464" s="138"/>
      <c r="CBL464" s="138"/>
      <c r="CBM464" s="138"/>
      <c r="CBN464" s="138"/>
      <c r="CBO464" s="138"/>
      <c r="CBP464" s="138"/>
      <c r="CBQ464" s="138"/>
      <c r="CBR464" s="138"/>
      <c r="CBS464" s="138"/>
      <c r="CBT464" s="138"/>
      <c r="CBU464" s="138"/>
      <c r="CBV464" s="138"/>
      <c r="CBW464" s="138"/>
      <c r="CBX464" s="138"/>
      <c r="CBY464" s="138"/>
      <c r="CBZ464" s="138"/>
      <c r="CCA464" s="138"/>
      <c r="CCB464" s="138"/>
      <c r="CCC464" s="138"/>
      <c r="CCD464" s="138"/>
      <c r="CCE464" s="138"/>
      <c r="CCF464" s="138"/>
      <c r="CCG464" s="138"/>
      <c r="CCH464" s="138"/>
      <c r="CCI464" s="138"/>
      <c r="CCJ464" s="138"/>
      <c r="CCK464" s="138"/>
      <c r="CCL464" s="138"/>
      <c r="CCM464" s="138"/>
      <c r="CCN464" s="138"/>
      <c r="CCO464" s="138"/>
      <c r="CCP464" s="138"/>
      <c r="CCQ464" s="138"/>
      <c r="CCR464" s="138"/>
      <c r="CCS464" s="138"/>
      <c r="CCT464" s="138"/>
      <c r="CCU464" s="138"/>
      <c r="CCV464" s="138"/>
      <c r="CCW464" s="138"/>
      <c r="CCX464" s="138"/>
      <c r="CCY464" s="138"/>
      <c r="CCZ464" s="138"/>
      <c r="CDA464" s="138"/>
      <c r="CDB464" s="138"/>
      <c r="CDC464" s="138"/>
      <c r="CDD464" s="138"/>
      <c r="CDE464" s="138"/>
      <c r="CDF464" s="138"/>
      <c r="CDG464" s="138"/>
      <c r="CDH464" s="138"/>
      <c r="CDI464" s="138"/>
      <c r="CDJ464" s="138"/>
      <c r="CDK464" s="138"/>
      <c r="CDL464" s="138"/>
      <c r="CDM464" s="138"/>
      <c r="CDN464" s="138"/>
      <c r="CDO464" s="138"/>
      <c r="CDP464" s="138"/>
      <c r="CDQ464" s="138"/>
      <c r="CDR464" s="138"/>
      <c r="CDS464" s="138"/>
      <c r="CDT464" s="138"/>
      <c r="CDU464" s="138"/>
      <c r="CDV464" s="138"/>
      <c r="CDW464" s="138"/>
      <c r="CDX464" s="138"/>
      <c r="CDY464" s="138"/>
      <c r="CDZ464" s="138"/>
      <c r="CEA464" s="138"/>
      <c r="CEB464" s="138"/>
      <c r="CEC464" s="138"/>
      <c r="CED464" s="138"/>
      <c r="CEE464" s="138"/>
      <c r="CEF464" s="138"/>
      <c r="CEG464" s="138"/>
      <c r="CEH464" s="138"/>
      <c r="CEI464" s="138"/>
      <c r="CEJ464" s="138"/>
      <c r="CEK464" s="138"/>
      <c r="CEL464" s="138"/>
      <c r="CEM464" s="138"/>
      <c r="CEN464" s="138"/>
      <c r="CEO464" s="138"/>
      <c r="CEP464" s="138"/>
      <c r="CEQ464" s="138"/>
      <c r="CER464" s="138"/>
      <c r="CES464" s="138"/>
      <c r="CET464" s="138"/>
      <c r="CEU464" s="138"/>
      <c r="CEV464" s="138"/>
      <c r="CEW464" s="138"/>
      <c r="CEX464" s="138"/>
      <c r="CEY464" s="138"/>
      <c r="CEZ464" s="138"/>
      <c r="CFA464" s="138"/>
      <c r="CFB464" s="138"/>
      <c r="CFC464" s="138"/>
      <c r="CFD464" s="138"/>
      <c r="CFE464" s="138"/>
      <c r="CFF464" s="138"/>
      <c r="CFG464" s="138"/>
      <c r="CFH464" s="138"/>
      <c r="CFI464" s="138"/>
      <c r="CFJ464" s="138"/>
      <c r="CFK464" s="138"/>
      <c r="CFL464" s="138"/>
      <c r="CFM464" s="138"/>
      <c r="CFN464" s="138"/>
      <c r="CFO464" s="138"/>
      <c r="CFP464" s="138"/>
      <c r="CFQ464" s="138"/>
      <c r="CFR464" s="138"/>
      <c r="CFS464" s="138"/>
      <c r="CFT464" s="138"/>
      <c r="CFU464" s="138"/>
      <c r="CFV464" s="138"/>
      <c r="CFW464" s="138"/>
      <c r="CFX464" s="138"/>
      <c r="CFY464" s="138"/>
      <c r="CFZ464" s="138"/>
      <c r="CGA464" s="138"/>
      <c r="CGB464" s="138"/>
      <c r="CGC464" s="138"/>
      <c r="CGD464" s="138"/>
      <c r="CGE464" s="138"/>
      <c r="CGF464" s="138"/>
      <c r="CGG464" s="138"/>
      <c r="CGH464" s="138"/>
      <c r="CGI464" s="138"/>
      <c r="CGJ464" s="138"/>
      <c r="CGK464" s="138"/>
      <c r="CGL464" s="138"/>
      <c r="CGM464" s="138"/>
      <c r="CGN464" s="138"/>
      <c r="CGO464" s="138"/>
      <c r="CGP464" s="138"/>
      <c r="CGQ464" s="138"/>
      <c r="CGR464" s="138"/>
      <c r="CGS464" s="138"/>
      <c r="CGT464" s="138"/>
      <c r="CGU464" s="138"/>
      <c r="CGV464" s="138"/>
      <c r="CGW464" s="138"/>
      <c r="CGX464" s="138"/>
      <c r="CGY464" s="138"/>
      <c r="CGZ464" s="138"/>
      <c r="CHA464" s="138"/>
      <c r="CHB464" s="138"/>
      <c r="CHC464" s="138"/>
      <c r="CHD464" s="138"/>
      <c r="CHE464" s="138"/>
      <c r="CHF464" s="138"/>
      <c r="CHG464" s="138"/>
      <c r="CHH464" s="138"/>
      <c r="CHI464" s="138"/>
      <c r="CHJ464" s="138"/>
      <c r="CHK464" s="138"/>
      <c r="CHL464" s="138"/>
      <c r="CHM464" s="138"/>
      <c r="CHN464" s="138"/>
      <c r="CHO464" s="138"/>
      <c r="CHP464" s="138"/>
      <c r="CHQ464" s="138"/>
      <c r="CHR464" s="138"/>
      <c r="CHS464" s="138"/>
      <c r="CHT464" s="138"/>
      <c r="CHU464" s="138"/>
      <c r="CHV464" s="138"/>
      <c r="CHW464" s="138"/>
      <c r="CHX464" s="138"/>
      <c r="CHY464" s="138"/>
      <c r="CHZ464" s="138"/>
      <c r="CIA464" s="138"/>
      <c r="CIB464" s="138"/>
      <c r="CIC464" s="138"/>
      <c r="CID464" s="138"/>
      <c r="CIE464" s="138"/>
      <c r="CIF464" s="138"/>
      <c r="CIG464" s="138"/>
      <c r="CIH464" s="138"/>
      <c r="CII464" s="138"/>
      <c r="CIJ464" s="138"/>
      <c r="CIK464" s="138"/>
      <c r="CIL464" s="138"/>
      <c r="CIM464" s="138"/>
      <c r="CIN464" s="138"/>
      <c r="CIO464" s="138"/>
      <c r="CIP464" s="138"/>
      <c r="CIQ464" s="138"/>
      <c r="CIR464" s="138"/>
      <c r="CIS464" s="138"/>
      <c r="CIT464" s="138"/>
      <c r="CIU464" s="138"/>
      <c r="CIV464" s="138"/>
      <c r="CIW464" s="138"/>
      <c r="CIX464" s="138"/>
      <c r="CIY464" s="138"/>
      <c r="CIZ464" s="138"/>
      <c r="CJA464" s="138"/>
      <c r="CJB464" s="138"/>
      <c r="CJC464" s="138"/>
      <c r="CJD464" s="138"/>
      <c r="CJE464" s="138"/>
      <c r="CJF464" s="138"/>
      <c r="CJG464" s="138"/>
      <c r="CJH464" s="138"/>
      <c r="CJI464" s="138"/>
      <c r="CJJ464" s="138"/>
      <c r="CJK464" s="138"/>
      <c r="CJL464" s="138"/>
      <c r="CJM464" s="138"/>
      <c r="CJN464" s="138"/>
      <c r="CJO464" s="138"/>
      <c r="CJP464" s="138"/>
      <c r="CJQ464" s="138"/>
      <c r="CJR464" s="138"/>
      <c r="CJS464" s="138"/>
      <c r="CJT464" s="138"/>
      <c r="CJU464" s="138"/>
      <c r="CJV464" s="138"/>
      <c r="CJW464" s="138"/>
      <c r="CJX464" s="138"/>
      <c r="CJY464" s="138"/>
      <c r="CJZ464" s="138"/>
      <c r="CKA464" s="138"/>
      <c r="CKB464" s="138"/>
      <c r="CKC464" s="138"/>
      <c r="CKD464" s="138"/>
      <c r="CKE464" s="138"/>
      <c r="CKF464" s="138"/>
      <c r="CKG464" s="138"/>
      <c r="CKH464" s="138"/>
      <c r="CKI464" s="138"/>
      <c r="CKJ464" s="138"/>
      <c r="CKK464" s="138"/>
      <c r="CKL464" s="138"/>
      <c r="CKM464" s="138"/>
      <c r="CKN464" s="138"/>
      <c r="CKO464" s="138"/>
      <c r="CKP464" s="138"/>
      <c r="CKQ464" s="138"/>
      <c r="CKR464" s="138"/>
      <c r="CKS464" s="138"/>
      <c r="CKT464" s="138"/>
      <c r="CKU464" s="138"/>
      <c r="CKV464" s="138"/>
      <c r="CKW464" s="138"/>
      <c r="CKX464" s="138"/>
      <c r="CKY464" s="138"/>
      <c r="CKZ464" s="138"/>
      <c r="CLA464" s="138"/>
      <c r="CLB464" s="138"/>
      <c r="CLC464" s="138"/>
      <c r="CLD464" s="138"/>
      <c r="CLE464" s="138"/>
      <c r="CLF464" s="138"/>
      <c r="CLG464" s="138"/>
      <c r="CLH464" s="138"/>
      <c r="CLI464" s="138"/>
      <c r="CLJ464" s="138"/>
      <c r="CLK464" s="138"/>
      <c r="CLL464" s="138"/>
      <c r="CLM464" s="138"/>
      <c r="CLN464" s="138"/>
      <c r="CLO464" s="138"/>
      <c r="CLP464" s="138"/>
      <c r="CLQ464" s="138"/>
      <c r="CLR464" s="138"/>
      <c r="CLS464" s="138"/>
      <c r="CLT464" s="138"/>
      <c r="CLU464" s="138"/>
      <c r="CLV464" s="138"/>
      <c r="CLW464" s="138"/>
      <c r="CLX464" s="138"/>
      <c r="CLY464" s="138"/>
      <c r="CLZ464" s="138"/>
      <c r="CMA464" s="138"/>
      <c r="CMB464" s="138"/>
      <c r="CMC464" s="138"/>
      <c r="CMD464" s="138"/>
      <c r="CME464" s="138"/>
      <c r="CMF464" s="138"/>
      <c r="CMG464" s="138"/>
      <c r="CMH464" s="138"/>
      <c r="CMI464" s="138"/>
      <c r="CMJ464" s="138"/>
      <c r="CMK464" s="138"/>
      <c r="CML464" s="138"/>
      <c r="CMM464" s="138"/>
      <c r="CMN464" s="138"/>
      <c r="CMO464" s="138"/>
      <c r="CMP464" s="138"/>
      <c r="CMQ464" s="138"/>
      <c r="CMR464" s="138"/>
      <c r="CMS464" s="138"/>
      <c r="CMT464" s="138"/>
      <c r="CMU464" s="138"/>
      <c r="CMV464" s="138"/>
      <c r="CMW464" s="138"/>
      <c r="CMX464" s="138"/>
      <c r="CMY464" s="138"/>
      <c r="CMZ464" s="138"/>
      <c r="CNA464" s="138"/>
      <c r="CNB464" s="138"/>
      <c r="CNC464" s="138"/>
      <c r="CND464" s="138"/>
      <c r="CNE464" s="138"/>
      <c r="CNF464" s="138"/>
      <c r="CNG464" s="138"/>
      <c r="CNH464" s="138"/>
      <c r="CNI464" s="138"/>
      <c r="CNJ464" s="138"/>
      <c r="CNK464" s="138"/>
      <c r="CNL464" s="138"/>
      <c r="CNM464" s="138"/>
      <c r="CNN464" s="138"/>
      <c r="CNO464" s="138"/>
      <c r="CNP464" s="138"/>
      <c r="CNQ464" s="138"/>
      <c r="CNR464" s="138"/>
      <c r="CNS464" s="138"/>
      <c r="CNT464" s="138"/>
      <c r="CNU464" s="138"/>
      <c r="CNV464" s="138"/>
      <c r="CNW464" s="138"/>
      <c r="CNX464" s="138"/>
      <c r="CNY464" s="138"/>
      <c r="CNZ464" s="138"/>
      <c r="COA464" s="138"/>
      <c r="COB464" s="138"/>
      <c r="COC464" s="138"/>
      <c r="COD464" s="138"/>
      <c r="COE464" s="138"/>
      <c r="COF464" s="138"/>
      <c r="COG464" s="138"/>
      <c r="COH464" s="138"/>
      <c r="COI464" s="138"/>
      <c r="COJ464" s="138"/>
      <c r="COK464" s="138"/>
      <c r="COL464" s="138"/>
      <c r="COM464" s="138"/>
      <c r="CON464" s="138"/>
      <c r="COO464" s="138"/>
      <c r="COP464" s="138"/>
      <c r="COQ464" s="138"/>
      <c r="COR464" s="138"/>
      <c r="COS464" s="138"/>
      <c r="COT464" s="138"/>
      <c r="COU464" s="138"/>
      <c r="COV464" s="138"/>
      <c r="COW464" s="138"/>
      <c r="COX464" s="138"/>
      <c r="COY464" s="138"/>
      <c r="COZ464" s="138"/>
      <c r="CPA464" s="138"/>
      <c r="CPB464" s="138"/>
      <c r="CPC464" s="138"/>
      <c r="CPD464" s="138"/>
      <c r="CPE464" s="138"/>
      <c r="CPF464" s="138"/>
      <c r="CPG464" s="138"/>
      <c r="CPH464" s="138"/>
      <c r="CPI464" s="138"/>
      <c r="CPJ464" s="138"/>
      <c r="CPK464" s="138"/>
      <c r="CPL464" s="138"/>
      <c r="CPM464" s="138"/>
      <c r="CPN464" s="138"/>
      <c r="CPO464" s="138"/>
      <c r="CPP464" s="138"/>
      <c r="CPQ464" s="138"/>
      <c r="CPR464" s="138"/>
      <c r="CPS464" s="138"/>
      <c r="CPT464" s="138"/>
      <c r="CPU464" s="138"/>
      <c r="CPV464" s="138"/>
      <c r="CPW464" s="138"/>
      <c r="CPX464" s="138"/>
      <c r="CPY464" s="138"/>
      <c r="CPZ464" s="138"/>
      <c r="CQA464" s="138"/>
      <c r="CQB464" s="138"/>
      <c r="CQC464" s="138"/>
      <c r="CQD464" s="138"/>
      <c r="CQE464" s="138"/>
      <c r="CQF464" s="138"/>
      <c r="CQG464" s="138"/>
      <c r="CQH464" s="138"/>
      <c r="CQI464" s="138"/>
      <c r="CQJ464" s="138"/>
      <c r="CQK464" s="138"/>
      <c r="CQL464" s="138"/>
      <c r="CQM464" s="138"/>
      <c r="CQN464" s="138"/>
      <c r="CQO464" s="138"/>
      <c r="CQP464" s="138"/>
      <c r="CQQ464" s="138"/>
      <c r="CQR464" s="138"/>
      <c r="CQS464" s="138"/>
      <c r="CQT464" s="138"/>
      <c r="CQU464" s="138"/>
      <c r="CQV464" s="138"/>
      <c r="CQW464" s="138"/>
      <c r="CQX464" s="138"/>
      <c r="CQY464" s="138"/>
      <c r="CQZ464" s="138"/>
      <c r="CRA464" s="138"/>
      <c r="CRB464" s="138"/>
      <c r="CRC464" s="138"/>
      <c r="CRD464" s="138"/>
      <c r="CRE464" s="138"/>
      <c r="CRF464" s="138"/>
      <c r="CRG464" s="138"/>
      <c r="CRH464" s="138"/>
      <c r="CRI464" s="138"/>
      <c r="CRJ464" s="138"/>
      <c r="CRK464" s="138"/>
      <c r="CRL464" s="138"/>
      <c r="CRM464" s="138"/>
      <c r="CRN464" s="138"/>
      <c r="CRO464" s="138"/>
      <c r="CRP464" s="138"/>
      <c r="CRQ464" s="138"/>
      <c r="CRR464" s="138"/>
      <c r="CRS464" s="138"/>
      <c r="CRT464" s="138"/>
      <c r="CRU464" s="138"/>
      <c r="CRV464" s="138"/>
      <c r="CRW464" s="138"/>
      <c r="CRX464" s="138"/>
      <c r="CRY464" s="138"/>
      <c r="CRZ464" s="138"/>
      <c r="CSA464" s="138"/>
      <c r="CSB464" s="138"/>
      <c r="CSC464" s="138"/>
      <c r="CSD464" s="138"/>
      <c r="CSE464" s="138"/>
      <c r="CSF464" s="138"/>
      <c r="CSG464" s="138"/>
      <c r="CSH464" s="138"/>
      <c r="CSI464" s="138"/>
      <c r="CSJ464" s="138"/>
      <c r="CSK464" s="138"/>
      <c r="CSL464" s="138"/>
      <c r="CSM464" s="138"/>
      <c r="CSN464" s="138"/>
      <c r="CSO464" s="138"/>
      <c r="CSP464" s="138"/>
      <c r="CSQ464" s="138"/>
      <c r="CSR464" s="138"/>
      <c r="CSS464" s="138"/>
      <c r="CST464" s="138"/>
      <c r="CSU464" s="138"/>
      <c r="CSV464" s="138"/>
      <c r="CSW464" s="138"/>
      <c r="CSX464" s="138"/>
      <c r="CSY464" s="138"/>
      <c r="CSZ464" s="138"/>
      <c r="CTA464" s="138"/>
      <c r="CTB464" s="138"/>
      <c r="CTC464" s="138"/>
      <c r="CTD464" s="138"/>
      <c r="CTE464" s="138"/>
      <c r="CTF464" s="138"/>
      <c r="CTG464" s="138"/>
      <c r="CTH464" s="138"/>
      <c r="CTI464" s="138"/>
      <c r="CTJ464" s="138"/>
      <c r="CTK464" s="138"/>
      <c r="CTL464" s="138"/>
      <c r="CTM464" s="138"/>
      <c r="CTN464" s="138"/>
      <c r="CTO464" s="138"/>
      <c r="CTP464" s="138"/>
      <c r="CTQ464" s="138"/>
      <c r="CTR464" s="138"/>
      <c r="CTS464" s="138"/>
      <c r="CTT464" s="138"/>
      <c r="CTU464" s="138"/>
      <c r="CTV464" s="138"/>
      <c r="CTW464" s="138"/>
      <c r="CTX464" s="138"/>
      <c r="CTY464" s="138"/>
      <c r="CTZ464" s="138"/>
      <c r="CUA464" s="138"/>
      <c r="CUB464" s="138"/>
      <c r="CUC464" s="138"/>
      <c r="CUD464" s="138"/>
      <c r="CUE464" s="138"/>
      <c r="CUF464" s="138"/>
      <c r="CUG464" s="138"/>
      <c r="CUH464" s="138"/>
      <c r="CUI464" s="138"/>
      <c r="CUJ464" s="138"/>
      <c r="CUK464" s="138"/>
      <c r="CUL464" s="138"/>
      <c r="CUM464" s="138"/>
      <c r="CUN464" s="138"/>
      <c r="CUO464" s="138"/>
      <c r="CUP464" s="138"/>
      <c r="CUQ464" s="138"/>
      <c r="CUR464" s="138"/>
      <c r="CUS464" s="138"/>
      <c r="CUT464" s="138"/>
      <c r="CUU464" s="138"/>
      <c r="CUV464" s="138"/>
      <c r="CUW464" s="138"/>
      <c r="CUX464" s="138"/>
      <c r="CUY464" s="138"/>
      <c r="CUZ464" s="138"/>
      <c r="CVA464" s="138"/>
      <c r="CVB464" s="138"/>
      <c r="CVC464" s="138"/>
      <c r="CVD464" s="138"/>
      <c r="CVE464" s="138"/>
      <c r="CVF464" s="138"/>
      <c r="CVG464" s="138"/>
      <c r="CVH464" s="138"/>
      <c r="CVI464" s="138"/>
      <c r="CVJ464" s="138"/>
      <c r="CVK464" s="138"/>
      <c r="CVL464" s="138"/>
      <c r="CVM464" s="138"/>
      <c r="CVN464" s="138"/>
      <c r="CVO464" s="138"/>
      <c r="CVP464" s="138"/>
      <c r="CVQ464" s="138"/>
      <c r="CVR464" s="138"/>
      <c r="CVS464" s="138"/>
      <c r="CVT464" s="138"/>
      <c r="CVU464" s="138"/>
      <c r="CVV464" s="138"/>
      <c r="CVW464" s="138"/>
      <c r="CVX464" s="138"/>
      <c r="CVY464" s="138"/>
      <c r="CVZ464" s="138"/>
      <c r="CWA464" s="138"/>
      <c r="CWB464" s="138"/>
      <c r="CWC464" s="138"/>
      <c r="CWD464" s="138"/>
      <c r="CWE464" s="138"/>
      <c r="CWF464" s="138"/>
      <c r="CWG464" s="138"/>
      <c r="CWH464" s="138"/>
      <c r="CWI464" s="138"/>
      <c r="CWJ464" s="138"/>
      <c r="CWK464" s="138"/>
      <c r="CWL464" s="138"/>
      <c r="CWM464" s="138"/>
      <c r="CWN464" s="138"/>
      <c r="CWO464" s="138"/>
      <c r="CWP464" s="138"/>
      <c r="CWQ464" s="138"/>
      <c r="CWR464" s="138"/>
      <c r="CWS464" s="138"/>
      <c r="CWT464" s="138"/>
      <c r="CWU464" s="138"/>
      <c r="CWV464" s="138"/>
      <c r="CWW464" s="138"/>
      <c r="CWX464" s="138"/>
      <c r="CWY464" s="138"/>
      <c r="CWZ464" s="138"/>
      <c r="CXA464" s="138"/>
      <c r="CXB464" s="138"/>
      <c r="CXC464" s="138"/>
      <c r="CXD464" s="138"/>
      <c r="CXE464" s="138"/>
      <c r="CXF464" s="138"/>
      <c r="CXG464" s="138"/>
      <c r="CXH464" s="138"/>
      <c r="CXI464" s="138"/>
      <c r="CXJ464" s="138"/>
      <c r="CXK464" s="138"/>
      <c r="CXL464" s="138"/>
      <c r="CXM464" s="138"/>
      <c r="CXN464" s="138"/>
      <c r="CXO464" s="138"/>
      <c r="CXP464" s="138"/>
      <c r="CXQ464" s="138"/>
      <c r="CXR464" s="138"/>
      <c r="CXS464" s="138"/>
      <c r="CXT464" s="138"/>
      <c r="CXU464" s="138"/>
      <c r="CXV464" s="138"/>
      <c r="CXW464" s="138"/>
      <c r="CXX464" s="138"/>
      <c r="CXY464" s="138"/>
      <c r="CXZ464" s="138"/>
      <c r="CYA464" s="138"/>
      <c r="CYB464" s="138"/>
      <c r="CYC464" s="138"/>
      <c r="CYD464" s="138"/>
      <c r="CYE464" s="138"/>
      <c r="CYF464" s="138"/>
      <c r="CYG464" s="138"/>
      <c r="CYH464" s="138"/>
      <c r="CYI464" s="138"/>
      <c r="CYJ464" s="138"/>
      <c r="CYK464" s="138"/>
      <c r="CYL464" s="138"/>
      <c r="CYM464" s="138"/>
      <c r="CYN464" s="138"/>
      <c r="CYO464" s="138"/>
      <c r="CYP464" s="138"/>
      <c r="CYQ464" s="138"/>
      <c r="CYR464" s="138"/>
      <c r="CYS464" s="138"/>
      <c r="CYT464" s="138"/>
      <c r="CYU464" s="138"/>
      <c r="CYV464" s="138"/>
      <c r="CYW464" s="138"/>
      <c r="CYX464" s="138"/>
      <c r="CYY464" s="138"/>
      <c r="CYZ464" s="138"/>
      <c r="CZA464" s="138"/>
      <c r="CZB464" s="138"/>
      <c r="CZC464" s="138"/>
      <c r="CZD464" s="138"/>
      <c r="CZE464" s="138"/>
      <c r="CZF464" s="138"/>
      <c r="CZG464" s="138"/>
      <c r="CZH464" s="138"/>
      <c r="CZI464" s="138"/>
      <c r="CZJ464" s="138"/>
      <c r="CZK464" s="138"/>
      <c r="CZL464" s="138"/>
      <c r="CZM464" s="138"/>
      <c r="CZN464" s="138"/>
      <c r="CZO464" s="138"/>
      <c r="CZP464" s="138"/>
      <c r="CZQ464" s="138"/>
      <c r="CZR464" s="138"/>
      <c r="CZS464" s="138"/>
      <c r="CZT464" s="138"/>
      <c r="CZU464" s="138"/>
      <c r="CZV464" s="138"/>
      <c r="CZW464" s="138"/>
      <c r="CZX464" s="138"/>
      <c r="CZY464" s="138"/>
      <c r="CZZ464" s="138"/>
      <c r="DAA464" s="138"/>
      <c r="DAB464" s="138"/>
      <c r="DAC464" s="138"/>
      <c r="DAD464" s="138"/>
      <c r="DAE464" s="138"/>
      <c r="DAF464" s="138"/>
      <c r="DAG464" s="138"/>
      <c r="DAH464" s="138"/>
      <c r="DAI464" s="138"/>
      <c r="DAJ464" s="138"/>
      <c r="DAK464" s="138"/>
      <c r="DAL464" s="138"/>
      <c r="DAM464" s="138"/>
      <c r="DAN464" s="138"/>
      <c r="DAO464" s="138"/>
      <c r="DAP464" s="138"/>
      <c r="DAQ464" s="138"/>
      <c r="DAR464" s="138"/>
      <c r="DAS464" s="138"/>
      <c r="DAT464" s="138"/>
      <c r="DAU464" s="138"/>
      <c r="DAV464" s="138"/>
      <c r="DAW464" s="138"/>
      <c r="DAX464" s="138"/>
      <c r="DAY464" s="138"/>
      <c r="DAZ464" s="138"/>
      <c r="DBA464" s="138"/>
      <c r="DBB464" s="138"/>
      <c r="DBC464" s="138"/>
      <c r="DBD464" s="138"/>
      <c r="DBE464" s="138"/>
      <c r="DBF464" s="138"/>
      <c r="DBG464" s="138"/>
      <c r="DBH464" s="138"/>
      <c r="DBI464" s="138"/>
      <c r="DBJ464" s="138"/>
      <c r="DBK464" s="138"/>
      <c r="DBL464" s="138"/>
      <c r="DBM464" s="138"/>
      <c r="DBN464" s="138"/>
      <c r="DBO464" s="138"/>
      <c r="DBP464" s="138"/>
      <c r="DBQ464" s="138"/>
      <c r="DBR464" s="138"/>
      <c r="DBS464" s="138"/>
      <c r="DBT464" s="138"/>
      <c r="DBU464" s="138"/>
      <c r="DBV464" s="138"/>
      <c r="DBW464" s="138"/>
      <c r="DBX464" s="138"/>
      <c r="DBY464" s="138"/>
      <c r="DBZ464" s="138"/>
      <c r="DCA464" s="138"/>
      <c r="DCB464" s="138"/>
      <c r="DCC464" s="138"/>
      <c r="DCD464" s="138"/>
      <c r="DCE464" s="138"/>
      <c r="DCF464" s="138"/>
      <c r="DCG464" s="138"/>
      <c r="DCH464" s="138"/>
      <c r="DCI464" s="138"/>
      <c r="DCJ464" s="138"/>
      <c r="DCK464" s="138"/>
      <c r="DCL464" s="138"/>
      <c r="DCM464" s="138"/>
      <c r="DCN464" s="138"/>
      <c r="DCO464" s="138"/>
      <c r="DCP464" s="138"/>
      <c r="DCQ464" s="138"/>
      <c r="DCR464" s="138"/>
      <c r="DCS464" s="138"/>
      <c r="DCT464" s="138"/>
      <c r="DCU464" s="138"/>
      <c r="DCV464" s="138"/>
      <c r="DCW464" s="138"/>
      <c r="DCX464" s="138"/>
      <c r="DCY464" s="138"/>
      <c r="DCZ464" s="138"/>
      <c r="DDA464" s="138"/>
      <c r="DDB464" s="138"/>
      <c r="DDC464" s="138"/>
      <c r="DDD464" s="138"/>
      <c r="DDE464" s="138"/>
      <c r="DDF464" s="138"/>
      <c r="DDG464" s="138"/>
      <c r="DDH464" s="138"/>
      <c r="DDI464" s="138"/>
      <c r="DDJ464" s="138"/>
      <c r="DDK464" s="138"/>
      <c r="DDL464" s="138"/>
      <c r="DDM464" s="138"/>
      <c r="DDN464" s="138"/>
      <c r="DDO464" s="138"/>
      <c r="DDP464" s="138"/>
      <c r="DDQ464" s="138"/>
      <c r="DDR464" s="138"/>
      <c r="DDS464" s="138"/>
      <c r="DDT464" s="138"/>
      <c r="DDU464" s="138"/>
      <c r="DDV464" s="138"/>
      <c r="DDW464" s="138"/>
      <c r="DDX464" s="138"/>
      <c r="DDY464" s="138"/>
      <c r="DDZ464" s="138"/>
      <c r="DEA464" s="138"/>
      <c r="DEB464" s="138"/>
      <c r="DEC464" s="138"/>
      <c r="DED464" s="138"/>
      <c r="DEE464" s="138"/>
      <c r="DEF464" s="138"/>
      <c r="DEG464" s="138"/>
      <c r="DEH464" s="138"/>
      <c r="DEI464" s="138"/>
      <c r="DEJ464" s="138"/>
      <c r="DEK464" s="138"/>
      <c r="DEL464" s="138"/>
      <c r="DEM464" s="138"/>
      <c r="DEN464" s="138"/>
      <c r="DEO464" s="138"/>
      <c r="DEP464" s="138"/>
      <c r="DEQ464" s="138"/>
      <c r="DER464" s="138"/>
      <c r="DES464" s="138"/>
      <c r="DET464" s="138"/>
      <c r="DEU464" s="138"/>
      <c r="DEV464" s="138"/>
      <c r="DEW464" s="138"/>
      <c r="DEX464" s="138"/>
      <c r="DEY464" s="138"/>
      <c r="DEZ464" s="138"/>
      <c r="DFA464" s="138"/>
      <c r="DFB464" s="138"/>
      <c r="DFC464" s="138"/>
      <c r="DFD464" s="138"/>
      <c r="DFE464" s="138"/>
      <c r="DFF464" s="138"/>
      <c r="DFG464" s="138"/>
      <c r="DFH464" s="138"/>
      <c r="DFI464" s="138"/>
      <c r="DFJ464" s="138"/>
      <c r="DFK464" s="138"/>
      <c r="DFL464" s="138"/>
      <c r="DFM464" s="138"/>
      <c r="DFN464" s="138"/>
      <c r="DFO464" s="138"/>
      <c r="DFP464" s="138"/>
      <c r="DFQ464" s="138"/>
      <c r="DFR464" s="138"/>
      <c r="DFS464" s="138"/>
      <c r="DFT464" s="138"/>
      <c r="DFU464" s="138"/>
      <c r="DFV464" s="138"/>
      <c r="DFW464" s="138"/>
      <c r="DFX464" s="138"/>
      <c r="DFY464" s="138"/>
      <c r="DFZ464" s="138"/>
      <c r="DGA464" s="138"/>
      <c r="DGB464" s="138"/>
      <c r="DGC464" s="138"/>
      <c r="DGD464" s="138"/>
      <c r="DGE464" s="138"/>
      <c r="DGF464" s="138"/>
      <c r="DGG464" s="138"/>
      <c r="DGH464" s="138"/>
      <c r="DGI464" s="138"/>
      <c r="DGJ464" s="138"/>
      <c r="DGK464" s="138"/>
      <c r="DGL464" s="138"/>
      <c r="DGM464" s="138"/>
      <c r="DGN464" s="138"/>
      <c r="DGO464" s="138"/>
      <c r="DGP464" s="138"/>
      <c r="DGQ464" s="138"/>
      <c r="DGR464" s="138"/>
      <c r="DGS464" s="138"/>
      <c r="DGT464" s="138"/>
      <c r="DGU464" s="138"/>
      <c r="DGV464" s="138"/>
      <c r="DGW464" s="138"/>
      <c r="DGX464" s="138"/>
      <c r="DGY464" s="138"/>
      <c r="DGZ464" s="138"/>
      <c r="DHA464" s="138"/>
      <c r="DHB464" s="138"/>
      <c r="DHC464" s="138"/>
      <c r="DHD464" s="138"/>
      <c r="DHE464" s="138"/>
      <c r="DHF464" s="138"/>
      <c r="DHG464" s="138"/>
      <c r="DHH464" s="138"/>
      <c r="DHI464" s="138"/>
      <c r="DHJ464" s="138"/>
      <c r="DHK464" s="138"/>
      <c r="DHL464" s="138"/>
      <c r="DHM464" s="138"/>
      <c r="DHN464" s="138"/>
      <c r="DHO464" s="138"/>
      <c r="DHP464" s="138"/>
      <c r="DHQ464" s="138"/>
      <c r="DHR464" s="138"/>
      <c r="DHS464" s="138"/>
      <c r="DHT464" s="138"/>
      <c r="DHU464" s="138"/>
      <c r="DHV464" s="138"/>
      <c r="DHW464" s="138"/>
      <c r="DHX464" s="138"/>
      <c r="DHY464" s="138"/>
      <c r="DHZ464" s="138"/>
      <c r="DIA464" s="138"/>
      <c r="DIB464" s="138"/>
      <c r="DIC464" s="138"/>
      <c r="DID464" s="138"/>
      <c r="DIE464" s="138"/>
      <c r="DIF464" s="138"/>
      <c r="DIG464" s="138"/>
      <c r="DIH464" s="138"/>
      <c r="DII464" s="138"/>
      <c r="DIJ464" s="138"/>
      <c r="DIK464" s="138"/>
      <c r="DIL464" s="138"/>
      <c r="DIM464" s="138"/>
      <c r="DIN464" s="138"/>
      <c r="DIO464" s="138"/>
      <c r="DIP464" s="138"/>
      <c r="DIQ464" s="138"/>
      <c r="DIR464" s="138"/>
      <c r="DIS464" s="138"/>
      <c r="DIT464" s="138"/>
      <c r="DIU464" s="138"/>
      <c r="DIV464" s="138"/>
      <c r="DIW464" s="138"/>
      <c r="DIX464" s="138"/>
      <c r="DIY464" s="138"/>
      <c r="DIZ464" s="138"/>
      <c r="DJA464" s="138"/>
      <c r="DJB464" s="138"/>
      <c r="DJC464" s="138"/>
      <c r="DJD464" s="138"/>
      <c r="DJE464" s="138"/>
      <c r="DJF464" s="138"/>
      <c r="DJG464" s="138"/>
      <c r="DJH464" s="138"/>
      <c r="DJI464" s="138"/>
      <c r="DJJ464" s="138"/>
      <c r="DJK464" s="138"/>
      <c r="DJL464" s="138"/>
      <c r="DJM464" s="138"/>
      <c r="DJN464" s="138"/>
      <c r="DJO464" s="138"/>
      <c r="DJP464" s="138"/>
      <c r="DJQ464" s="138"/>
      <c r="DJR464" s="138"/>
      <c r="DJS464" s="138"/>
      <c r="DJT464" s="138"/>
      <c r="DJU464" s="138"/>
      <c r="DJV464" s="138"/>
      <c r="DJW464" s="138"/>
      <c r="DJX464" s="138"/>
      <c r="DJY464" s="138"/>
      <c r="DJZ464" s="138"/>
      <c r="DKA464" s="138"/>
      <c r="DKB464" s="138"/>
      <c r="DKC464" s="138"/>
      <c r="DKD464" s="138"/>
      <c r="DKE464" s="138"/>
      <c r="DKF464" s="138"/>
      <c r="DKG464" s="138"/>
      <c r="DKH464" s="138"/>
      <c r="DKI464" s="138"/>
      <c r="DKJ464" s="138"/>
      <c r="DKK464" s="138"/>
      <c r="DKL464" s="138"/>
      <c r="DKM464" s="138"/>
      <c r="DKN464" s="138"/>
      <c r="DKO464" s="138"/>
      <c r="DKP464" s="138"/>
      <c r="DKQ464" s="138"/>
      <c r="DKR464" s="138"/>
      <c r="DKS464" s="138"/>
      <c r="DKT464" s="138"/>
      <c r="DKU464" s="138"/>
      <c r="DKV464" s="138"/>
      <c r="DKW464" s="138"/>
      <c r="DKX464" s="138"/>
      <c r="DKY464" s="138"/>
      <c r="DKZ464" s="138"/>
      <c r="DLA464" s="138"/>
      <c r="DLB464" s="138"/>
      <c r="DLC464" s="138"/>
      <c r="DLD464" s="138"/>
      <c r="DLE464" s="138"/>
      <c r="DLF464" s="138"/>
      <c r="DLG464" s="138"/>
      <c r="DLH464" s="138"/>
      <c r="DLI464" s="138"/>
      <c r="DLJ464" s="138"/>
      <c r="DLK464" s="138"/>
      <c r="DLL464" s="138"/>
      <c r="DLM464" s="138"/>
      <c r="DLN464" s="138"/>
      <c r="DLO464" s="138"/>
      <c r="DLP464" s="138"/>
      <c r="DLQ464" s="138"/>
      <c r="DLR464" s="138"/>
      <c r="DLS464" s="138"/>
      <c r="DLT464" s="138"/>
      <c r="DLU464" s="138"/>
      <c r="DLV464" s="138"/>
      <c r="DLW464" s="138"/>
      <c r="DLX464" s="138"/>
      <c r="DLY464" s="138"/>
      <c r="DLZ464" s="138"/>
      <c r="DMA464" s="138"/>
      <c r="DMB464" s="138"/>
      <c r="DMC464" s="138"/>
      <c r="DMD464" s="138"/>
      <c r="DME464" s="138"/>
      <c r="DMF464" s="138"/>
      <c r="DMG464" s="138"/>
      <c r="DMH464" s="138"/>
      <c r="DMI464" s="138"/>
      <c r="DMJ464" s="138"/>
      <c r="DMK464" s="138"/>
      <c r="DML464" s="138"/>
      <c r="DMM464" s="138"/>
      <c r="DMN464" s="138"/>
      <c r="DMO464" s="138"/>
      <c r="DMP464" s="138"/>
      <c r="DMQ464" s="138"/>
      <c r="DMR464" s="138"/>
      <c r="DMS464" s="138"/>
      <c r="DMT464" s="138"/>
      <c r="DMU464" s="138"/>
      <c r="DMV464" s="138"/>
      <c r="DMW464" s="138"/>
      <c r="DMX464" s="138"/>
      <c r="DMY464" s="138"/>
      <c r="DMZ464" s="138"/>
      <c r="DNA464" s="138"/>
      <c r="DNB464" s="138"/>
      <c r="DNC464" s="138"/>
      <c r="DND464" s="138"/>
      <c r="DNE464" s="138"/>
      <c r="DNF464" s="138"/>
      <c r="DNG464" s="138"/>
      <c r="DNH464" s="138"/>
      <c r="DNI464" s="138"/>
      <c r="DNJ464" s="138"/>
      <c r="DNK464" s="138"/>
      <c r="DNL464" s="138"/>
      <c r="DNM464" s="138"/>
      <c r="DNN464" s="138"/>
      <c r="DNO464" s="138"/>
      <c r="DNP464" s="138"/>
      <c r="DNQ464" s="138"/>
      <c r="DNR464" s="138"/>
      <c r="DNS464" s="138"/>
      <c r="DNT464" s="138"/>
      <c r="DNU464" s="138"/>
      <c r="DNV464" s="138"/>
      <c r="DNW464" s="138"/>
      <c r="DNX464" s="138"/>
      <c r="DNY464" s="138"/>
      <c r="DNZ464" s="138"/>
      <c r="DOA464" s="138"/>
      <c r="DOB464" s="138"/>
      <c r="DOC464" s="138"/>
      <c r="DOD464" s="138"/>
      <c r="DOE464" s="138"/>
      <c r="DOF464" s="138"/>
      <c r="DOG464" s="138"/>
      <c r="DOH464" s="138"/>
      <c r="DOI464" s="138"/>
      <c r="DOJ464" s="138"/>
      <c r="DOK464" s="138"/>
      <c r="DOL464" s="138"/>
      <c r="DOM464" s="138"/>
      <c r="DON464" s="138"/>
      <c r="DOO464" s="138"/>
      <c r="DOP464" s="138"/>
      <c r="DOQ464" s="138"/>
      <c r="DOR464" s="138"/>
      <c r="DOS464" s="138"/>
      <c r="DOT464" s="138"/>
      <c r="DOU464" s="138"/>
      <c r="DOV464" s="138"/>
      <c r="DOW464" s="138"/>
      <c r="DOX464" s="138"/>
      <c r="DOY464" s="138"/>
      <c r="DOZ464" s="138"/>
      <c r="DPA464" s="138"/>
      <c r="DPB464" s="138"/>
      <c r="DPC464" s="138"/>
      <c r="DPD464" s="138"/>
      <c r="DPE464" s="138"/>
      <c r="DPF464" s="138"/>
      <c r="DPG464" s="138"/>
      <c r="DPH464" s="138"/>
      <c r="DPI464" s="138"/>
      <c r="DPJ464" s="138"/>
      <c r="DPK464" s="138"/>
      <c r="DPL464" s="138"/>
      <c r="DPM464" s="138"/>
      <c r="DPN464" s="138"/>
      <c r="DPO464" s="138"/>
      <c r="DPP464" s="138"/>
      <c r="DPQ464" s="138"/>
      <c r="DPR464" s="138"/>
      <c r="DPS464" s="138"/>
      <c r="DPT464" s="138"/>
      <c r="DPU464" s="138"/>
      <c r="DPV464" s="138"/>
      <c r="DPW464" s="138"/>
      <c r="DPX464" s="138"/>
      <c r="DPY464" s="138"/>
      <c r="DPZ464" s="138"/>
      <c r="DQA464" s="138"/>
      <c r="DQB464" s="138"/>
      <c r="DQC464" s="138"/>
      <c r="DQD464" s="138"/>
      <c r="DQE464" s="138"/>
      <c r="DQF464" s="138"/>
      <c r="DQG464" s="138"/>
      <c r="DQH464" s="138"/>
      <c r="DQI464" s="138"/>
      <c r="DQJ464" s="138"/>
      <c r="DQK464" s="138"/>
      <c r="DQL464" s="138"/>
      <c r="DQM464" s="138"/>
      <c r="DQN464" s="138"/>
      <c r="DQO464" s="138"/>
      <c r="DQP464" s="138"/>
      <c r="DQQ464" s="138"/>
      <c r="DQR464" s="138"/>
      <c r="DQS464" s="138"/>
      <c r="DQT464" s="138"/>
      <c r="DQU464" s="138"/>
      <c r="DQV464" s="138"/>
      <c r="DQW464" s="138"/>
      <c r="DQX464" s="138"/>
      <c r="DQY464" s="138"/>
      <c r="DQZ464" s="138"/>
      <c r="DRA464" s="138"/>
      <c r="DRB464" s="138"/>
      <c r="DRC464" s="138"/>
      <c r="DRD464" s="138"/>
      <c r="DRE464" s="138"/>
      <c r="DRF464" s="138"/>
      <c r="DRG464" s="138"/>
      <c r="DRH464" s="138"/>
      <c r="DRI464" s="138"/>
      <c r="DRJ464" s="138"/>
      <c r="DRK464" s="138"/>
      <c r="DRL464" s="138"/>
      <c r="DRM464" s="138"/>
      <c r="DRN464" s="138"/>
      <c r="DRO464" s="138"/>
      <c r="DRP464" s="138"/>
      <c r="DRQ464" s="138"/>
      <c r="DRR464" s="138"/>
      <c r="DRS464" s="138"/>
      <c r="DRT464" s="138"/>
      <c r="DRU464" s="138"/>
      <c r="DRV464" s="138"/>
      <c r="DRW464" s="138"/>
      <c r="DRX464" s="138"/>
      <c r="DRY464" s="138"/>
      <c r="DRZ464" s="138"/>
      <c r="DSA464" s="138"/>
      <c r="DSB464" s="138"/>
      <c r="DSC464" s="138"/>
      <c r="DSD464" s="138"/>
      <c r="DSE464" s="138"/>
      <c r="DSF464" s="138"/>
      <c r="DSG464" s="138"/>
      <c r="DSH464" s="138"/>
      <c r="DSI464" s="138"/>
      <c r="DSJ464" s="138"/>
      <c r="DSK464" s="138"/>
      <c r="DSL464" s="138"/>
      <c r="DSM464" s="138"/>
      <c r="DSN464" s="138"/>
      <c r="DSO464" s="138"/>
      <c r="DSP464" s="138"/>
      <c r="DSQ464" s="138"/>
      <c r="DSR464" s="138"/>
      <c r="DSS464" s="138"/>
      <c r="DST464" s="138"/>
      <c r="DSU464" s="138"/>
      <c r="DSV464" s="138"/>
      <c r="DSW464" s="138"/>
      <c r="DSX464" s="138"/>
      <c r="DSY464" s="138"/>
      <c r="DSZ464" s="138"/>
      <c r="DTA464" s="138"/>
      <c r="DTB464" s="138"/>
      <c r="DTC464" s="138"/>
      <c r="DTD464" s="138"/>
      <c r="DTE464" s="138"/>
      <c r="DTF464" s="138"/>
      <c r="DTG464" s="138"/>
      <c r="DTH464" s="138"/>
      <c r="DTI464" s="138"/>
      <c r="DTJ464" s="138"/>
      <c r="DTK464" s="138"/>
      <c r="DTL464" s="138"/>
      <c r="DTM464" s="138"/>
      <c r="DTN464" s="138"/>
      <c r="DTO464" s="138"/>
      <c r="DTP464" s="138"/>
      <c r="DTQ464" s="138"/>
      <c r="DTR464" s="138"/>
      <c r="DTS464" s="138"/>
      <c r="DTT464" s="138"/>
      <c r="DTU464" s="138"/>
      <c r="DTV464" s="138"/>
      <c r="DTW464" s="138"/>
      <c r="DTX464" s="138"/>
      <c r="DTY464" s="138"/>
      <c r="DTZ464" s="138"/>
      <c r="DUA464" s="138"/>
      <c r="DUB464" s="138"/>
      <c r="DUC464" s="138"/>
      <c r="DUD464" s="138"/>
      <c r="DUE464" s="138"/>
      <c r="DUF464" s="138"/>
      <c r="DUG464" s="138"/>
      <c r="DUH464" s="138"/>
      <c r="DUI464" s="138"/>
      <c r="DUJ464" s="138"/>
      <c r="DUK464" s="138"/>
      <c r="DUL464" s="138"/>
      <c r="DUM464" s="138"/>
      <c r="DUN464" s="138"/>
      <c r="DUO464" s="138"/>
      <c r="DUP464" s="138"/>
      <c r="DUQ464" s="138"/>
      <c r="DUR464" s="138"/>
      <c r="DUS464" s="138"/>
      <c r="DUT464" s="138"/>
      <c r="DUU464" s="138"/>
      <c r="DUV464" s="138"/>
      <c r="DUW464" s="138"/>
      <c r="DUX464" s="138"/>
      <c r="DUY464" s="138"/>
      <c r="DUZ464" s="138"/>
      <c r="DVA464" s="138"/>
      <c r="DVB464" s="138"/>
      <c r="DVC464" s="138"/>
      <c r="DVD464" s="138"/>
      <c r="DVE464" s="138"/>
      <c r="DVF464" s="138"/>
      <c r="DVG464" s="138"/>
      <c r="DVH464" s="138"/>
      <c r="DVI464" s="138"/>
      <c r="DVJ464" s="138"/>
      <c r="DVK464" s="138"/>
      <c r="DVL464" s="138"/>
      <c r="DVM464" s="138"/>
      <c r="DVN464" s="138"/>
      <c r="DVO464" s="138"/>
      <c r="DVP464" s="138"/>
      <c r="DVQ464" s="138"/>
      <c r="DVR464" s="138"/>
      <c r="DVS464" s="138"/>
      <c r="DVT464" s="138"/>
      <c r="DVU464" s="138"/>
      <c r="DVV464" s="138"/>
      <c r="DVW464" s="138"/>
      <c r="DVX464" s="138"/>
      <c r="DVY464" s="138"/>
      <c r="DVZ464" s="138"/>
      <c r="DWA464" s="138"/>
      <c r="DWB464" s="138"/>
      <c r="DWC464" s="138"/>
      <c r="DWD464" s="138"/>
      <c r="DWE464" s="138"/>
      <c r="DWF464" s="138"/>
      <c r="DWG464" s="138"/>
      <c r="DWH464" s="138"/>
      <c r="DWI464" s="138"/>
      <c r="DWJ464" s="138"/>
      <c r="DWK464" s="138"/>
      <c r="DWL464" s="138"/>
      <c r="DWM464" s="138"/>
      <c r="DWN464" s="138"/>
      <c r="DWO464" s="138"/>
      <c r="DWP464" s="138"/>
      <c r="DWQ464" s="138"/>
      <c r="DWR464" s="138"/>
      <c r="DWS464" s="138"/>
      <c r="DWT464" s="138"/>
      <c r="DWU464" s="138"/>
      <c r="DWV464" s="138"/>
      <c r="DWW464" s="138"/>
      <c r="DWX464" s="138"/>
      <c r="DWY464" s="138"/>
      <c r="DWZ464" s="138"/>
      <c r="DXA464" s="138"/>
      <c r="DXB464" s="138"/>
      <c r="DXC464" s="138"/>
      <c r="DXD464" s="138"/>
      <c r="DXE464" s="138"/>
      <c r="DXF464" s="138"/>
      <c r="DXG464" s="138"/>
      <c r="DXH464" s="138"/>
      <c r="DXI464" s="138"/>
      <c r="DXJ464" s="138"/>
      <c r="DXK464" s="138"/>
      <c r="DXL464" s="138"/>
      <c r="DXM464" s="138"/>
      <c r="DXN464" s="138"/>
      <c r="DXO464" s="138"/>
      <c r="DXP464" s="138"/>
      <c r="DXQ464" s="138"/>
      <c r="DXR464" s="138"/>
      <c r="DXS464" s="138"/>
      <c r="DXT464" s="138"/>
      <c r="DXU464" s="138"/>
      <c r="DXV464" s="138"/>
      <c r="DXW464" s="138"/>
      <c r="DXX464" s="138"/>
      <c r="DXY464" s="138"/>
      <c r="DXZ464" s="138"/>
      <c r="DYA464" s="138"/>
      <c r="DYB464" s="138"/>
      <c r="DYC464" s="138"/>
      <c r="DYD464" s="138"/>
      <c r="DYE464" s="138"/>
      <c r="DYF464" s="138"/>
      <c r="DYG464" s="138"/>
      <c r="DYH464" s="138"/>
      <c r="DYI464" s="138"/>
      <c r="DYJ464" s="138"/>
      <c r="DYK464" s="138"/>
      <c r="DYL464" s="138"/>
      <c r="DYM464" s="138"/>
      <c r="DYN464" s="138"/>
      <c r="DYO464" s="138"/>
      <c r="DYP464" s="138"/>
      <c r="DYQ464" s="138"/>
      <c r="DYR464" s="138"/>
      <c r="DYS464" s="138"/>
      <c r="DYT464" s="138"/>
      <c r="DYU464" s="138"/>
      <c r="DYV464" s="138"/>
      <c r="DYW464" s="138"/>
      <c r="DYX464" s="138"/>
      <c r="DYY464" s="138"/>
      <c r="DYZ464" s="138"/>
      <c r="DZA464" s="138"/>
      <c r="DZB464" s="138"/>
      <c r="DZC464" s="138"/>
      <c r="DZD464" s="138"/>
      <c r="DZE464" s="138"/>
      <c r="DZF464" s="138"/>
      <c r="DZG464" s="138"/>
      <c r="DZH464" s="138"/>
      <c r="DZI464" s="138"/>
      <c r="DZJ464" s="138"/>
      <c r="DZK464" s="138"/>
      <c r="DZL464" s="138"/>
      <c r="DZM464" s="138"/>
      <c r="DZN464" s="138"/>
      <c r="DZO464" s="138"/>
      <c r="DZP464" s="138"/>
      <c r="DZQ464" s="138"/>
      <c r="DZR464" s="138"/>
      <c r="DZS464" s="138"/>
      <c r="DZT464" s="138"/>
      <c r="DZU464" s="138"/>
      <c r="DZV464" s="138"/>
      <c r="DZW464" s="138"/>
      <c r="DZX464" s="138"/>
      <c r="DZY464" s="138"/>
      <c r="DZZ464" s="138"/>
      <c r="EAA464" s="138"/>
      <c r="EAB464" s="138"/>
      <c r="EAC464" s="138"/>
      <c r="EAD464" s="138"/>
      <c r="EAE464" s="138"/>
      <c r="EAF464" s="138"/>
      <c r="EAG464" s="138"/>
      <c r="EAH464" s="138"/>
      <c r="EAI464" s="138"/>
      <c r="EAJ464" s="138"/>
      <c r="EAK464" s="138"/>
      <c r="EAL464" s="138"/>
      <c r="EAM464" s="138"/>
      <c r="EAN464" s="138"/>
      <c r="EAO464" s="138"/>
      <c r="EAP464" s="138"/>
      <c r="EAQ464" s="138"/>
      <c r="EAR464" s="138"/>
      <c r="EAS464" s="138"/>
      <c r="EAT464" s="138"/>
      <c r="EAU464" s="138"/>
      <c r="EAV464" s="138"/>
      <c r="EAW464" s="138"/>
      <c r="EAX464" s="138"/>
      <c r="EAY464" s="138"/>
      <c r="EAZ464" s="138"/>
      <c r="EBA464" s="138"/>
      <c r="EBB464" s="138"/>
      <c r="EBC464" s="138"/>
      <c r="EBD464" s="138"/>
      <c r="EBE464" s="138"/>
      <c r="EBF464" s="138"/>
      <c r="EBG464" s="138"/>
      <c r="EBH464" s="138"/>
      <c r="EBI464" s="138"/>
      <c r="EBJ464" s="138"/>
      <c r="EBK464" s="138"/>
      <c r="EBL464" s="138"/>
      <c r="EBM464" s="138"/>
      <c r="EBN464" s="138"/>
      <c r="EBO464" s="138"/>
      <c r="EBP464" s="138"/>
      <c r="EBQ464" s="138"/>
      <c r="EBR464" s="138"/>
      <c r="EBS464" s="138"/>
      <c r="EBT464" s="138"/>
      <c r="EBU464" s="138"/>
      <c r="EBV464" s="138"/>
      <c r="EBW464" s="138"/>
      <c r="EBX464" s="138"/>
      <c r="EBY464" s="138"/>
      <c r="EBZ464" s="138"/>
      <c r="ECA464" s="138"/>
      <c r="ECB464" s="138"/>
      <c r="ECC464" s="138"/>
      <c r="ECD464" s="138"/>
      <c r="ECE464" s="138"/>
      <c r="ECF464" s="138"/>
      <c r="ECG464" s="138"/>
      <c r="ECH464" s="138"/>
      <c r="ECI464" s="138"/>
      <c r="ECJ464" s="138"/>
      <c r="ECK464" s="138"/>
      <c r="ECL464" s="138"/>
      <c r="ECM464" s="138"/>
      <c r="ECN464" s="138"/>
      <c r="ECO464" s="138"/>
      <c r="ECP464" s="138"/>
      <c r="ECQ464" s="138"/>
      <c r="ECR464" s="138"/>
      <c r="ECS464" s="138"/>
      <c r="ECT464" s="138"/>
      <c r="ECU464" s="138"/>
      <c r="ECV464" s="138"/>
      <c r="ECW464" s="138"/>
      <c r="ECX464" s="138"/>
      <c r="ECY464" s="138"/>
      <c r="ECZ464" s="138"/>
      <c r="EDA464" s="138"/>
      <c r="EDB464" s="138"/>
      <c r="EDC464" s="138"/>
      <c r="EDD464" s="138"/>
      <c r="EDE464" s="138"/>
      <c r="EDF464" s="138"/>
      <c r="EDG464" s="138"/>
      <c r="EDH464" s="138"/>
      <c r="EDI464" s="138"/>
      <c r="EDJ464" s="138"/>
      <c r="EDK464" s="138"/>
      <c r="EDL464" s="138"/>
      <c r="EDM464" s="138"/>
      <c r="EDN464" s="138"/>
      <c r="EDO464" s="138"/>
      <c r="EDP464" s="138"/>
      <c r="EDQ464" s="138"/>
      <c r="EDR464" s="138"/>
      <c r="EDS464" s="138"/>
      <c r="EDT464" s="138"/>
      <c r="EDU464" s="138"/>
      <c r="EDV464" s="138"/>
      <c r="EDW464" s="138"/>
      <c r="EDX464" s="138"/>
      <c r="EDY464" s="138"/>
      <c r="EDZ464" s="138"/>
      <c r="EEA464" s="138"/>
      <c r="EEB464" s="138"/>
      <c r="EEC464" s="138"/>
      <c r="EED464" s="138"/>
      <c r="EEE464" s="138"/>
      <c r="EEF464" s="138"/>
      <c r="EEG464" s="138"/>
      <c r="EEH464" s="138"/>
      <c r="EEI464" s="138"/>
      <c r="EEJ464" s="138"/>
      <c r="EEK464" s="138"/>
      <c r="EEL464" s="138"/>
      <c r="EEM464" s="138"/>
      <c r="EEN464" s="138"/>
      <c r="EEO464" s="138"/>
      <c r="EEP464" s="138"/>
      <c r="EEQ464" s="138"/>
      <c r="EER464" s="138"/>
      <c r="EES464" s="138"/>
      <c r="EET464" s="138"/>
      <c r="EEU464" s="138"/>
      <c r="EEV464" s="138"/>
      <c r="EEW464" s="138"/>
      <c r="EEX464" s="138"/>
      <c r="EEY464" s="138"/>
      <c r="EEZ464" s="138"/>
      <c r="EFA464" s="138"/>
      <c r="EFB464" s="138"/>
      <c r="EFC464" s="138"/>
      <c r="EFD464" s="138"/>
      <c r="EFE464" s="138"/>
      <c r="EFF464" s="138"/>
      <c r="EFG464" s="138"/>
      <c r="EFH464" s="138"/>
      <c r="EFI464" s="138"/>
      <c r="EFJ464" s="138"/>
      <c r="EFK464" s="138"/>
      <c r="EFL464" s="138"/>
      <c r="EFM464" s="138"/>
      <c r="EFN464" s="138"/>
      <c r="EFO464" s="138"/>
      <c r="EFP464" s="138"/>
      <c r="EFQ464" s="138"/>
      <c r="EFR464" s="138"/>
      <c r="EFS464" s="138"/>
      <c r="EFT464" s="138"/>
      <c r="EFU464" s="138"/>
      <c r="EFV464" s="138"/>
      <c r="EFW464" s="138"/>
      <c r="EFX464" s="138"/>
      <c r="EFY464" s="138"/>
      <c r="EFZ464" s="138"/>
      <c r="EGA464" s="138"/>
      <c r="EGB464" s="138"/>
      <c r="EGC464" s="138"/>
      <c r="EGD464" s="138"/>
      <c r="EGE464" s="138"/>
      <c r="EGF464" s="138"/>
      <c r="EGG464" s="138"/>
      <c r="EGH464" s="138"/>
      <c r="EGI464" s="138"/>
      <c r="EGJ464" s="138"/>
      <c r="EGK464" s="138"/>
      <c r="EGL464" s="138"/>
      <c r="EGM464" s="138"/>
      <c r="EGN464" s="138"/>
      <c r="EGO464" s="138"/>
      <c r="EGP464" s="138"/>
      <c r="EGQ464" s="138"/>
      <c r="EGR464" s="138"/>
      <c r="EGS464" s="138"/>
      <c r="EGT464" s="138"/>
      <c r="EGU464" s="138"/>
      <c r="EGV464" s="138"/>
      <c r="EGW464" s="138"/>
      <c r="EGX464" s="138"/>
      <c r="EGY464" s="138"/>
      <c r="EGZ464" s="138"/>
      <c r="EHA464" s="138"/>
      <c r="EHB464" s="138"/>
      <c r="EHC464" s="138"/>
      <c r="EHD464" s="138"/>
      <c r="EHE464" s="138"/>
      <c r="EHF464" s="138"/>
      <c r="EHG464" s="138"/>
      <c r="EHH464" s="138"/>
      <c r="EHI464" s="138"/>
      <c r="EHJ464" s="138"/>
      <c r="EHK464" s="138"/>
      <c r="EHL464" s="138"/>
      <c r="EHM464" s="138"/>
      <c r="EHN464" s="138"/>
      <c r="EHO464" s="138"/>
      <c r="EHP464" s="138"/>
      <c r="EHQ464" s="138"/>
      <c r="EHR464" s="138"/>
      <c r="EHS464" s="138"/>
      <c r="EHT464" s="138"/>
      <c r="EHU464" s="138"/>
      <c r="EHV464" s="138"/>
      <c r="EHW464" s="138"/>
      <c r="EHX464" s="138"/>
      <c r="EHY464" s="138"/>
      <c r="EHZ464" s="138"/>
      <c r="EIA464" s="138"/>
      <c r="EIB464" s="138"/>
      <c r="EIC464" s="138"/>
      <c r="EID464" s="138"/>
      <c r="EIE464" s="138"/>
      <c r="EIF464" s="138"/>
      <c r="EIG464" s="138"/>
      <c r="EIH464" s="138"/>
      <c r="EII464" s="138"/>
      <c r="EIJ464" s="138"/>
      <c r="EIK464" s="138"/>
      <c r="EIL464" s="138"/>
      <c r="EIM464" s="138"/>
      <c r="EIN464" s="138"/>
      <c r="EIO464" s="138"/>
      <c r="EIP464" s="138"/>
      <c r="EIQ464" s="138"/>
      <c r="EIR464" s="138"/>
      <c r="EIS464" s="138"/>
      <c r="EIT464" s="138"/>
      <c r="EIU464" s="138"/>
      <c r="EIV464" s="138"/>
      <c r="EIW464" s="138"/>
      <c r="EIX464" s="138"/>
      <c r="EIY464" s="138"/>
      <c r="EIZ464" s="138"/>
      <c r="EJA464" s="138"/>
      <c r="EJB464" s="138"/>
      <c r="EJC464" s="138"/>
      <c r="EJD464" s="138"/>
      <c r="EJE464" s="138"/>
      <c r="EJF464" s="138"/>
      <c r="EJG464" s="138"/>
      <c r="EJH464" s="138"/>
      <c r="EJI464" s="138"/>
      <c r="EJJ464" s="138"/>
      <c r="EJK464" s="138"/>
      <c r="EJL464" s="138"/>
      <c r="EJM464" s="138"/>
      <c r="EJN464" s="138"/>
      <c r="EJO464" s="138"/>
      <c r="EJP464" s="138"/>
      <c r="EJQ464" s="138"/>
      <c r="EJR464" s="138"/>
      <c r="EJS464" s="138"/>
      <c r="EJT464" s="138"/>
      <c r="EJU464" s="138"/>
      <c r="EJV464" s="138"/>
      <c r="EJW464" s="138"/>
      <c r="EJX464" s="138"/>
      <c r="EJY464" s="138"/>
      <c r="EJZ464" s="138"/>
      <c r="EKA464" s="138"/>
      <c r="EKB464" s="138"/>
      <c r="EKC464" s="138"/>
      <c r="EKD464" s="138"/>
      <c r="EKE464" s="138"/>
      <c r="EKF464" s="138"/>
      <c r="EKG464" s="138"/>
      <c r="EKH464" s="138"/>
      <c r="EKI464" s="138"/>
      <c r="EKJ464" s="138"/>
      <c r="EKK464" s="138"/>
      <c r="EKL464" s="138"/>
      <c r="EKM464" s="138"/>
      <c r="EKN464" s="138"/>
      <c r="EKO464" s="138"/>
      <c r="EKP464" s="138"/>
      <c r="EKQ464" s="138"/>
      <c r="EKR464" s="138"/>
      <c r="EKS464" s="138"/>
      <c r="EKT464" s="138"/>
      <c r="EKU464" s="138"/>
      <c r="EKV464" s="138"/>
      <c r="EKW464" s="138"/>
      <c r="EKX464" s="138"/>
      <c r="EKY464" s="138"/>
      <c r="EKZ464" s="138"/>
      <c r="ELA464" s="138"/>
      <c r="ELB464" s="138"/>
      <c r="ELC464" s="138"/>
      <c r="ELD464" s="138"/>
      <c r="ELE464" s="138"/>
      <c r="ELF464" s="138"/>
      <c r="ELG464" s="138"/>
      <c r="ELH464" s="138"/>
      <c r="ELI464" s="138"/>
      <c r="ELJ464" s="138"/>
      <c r="ELK464" s="138"/>
      <c r="ELL464" s="138"/>
      <c r="ELM464" s="138"/>
      <c r="ELN464" s="138"/>
      <c r="ELO464" s="138"/>
      <c r="ELP464" s="138"/>
      <c r="ELQ464" s="138"/>
      <c r="ELR464" s="138"/>
      <c r="ELS464" s="138"/>
      <c r="ELT464" s="138"/>
      <c r="ELU464" s="138"/>
      <c r="ELV464" s="138"/>
      <c r="ELW464" s="138"/>
      <c r="ELX464" s="138"/>
      <c r="ELY464" s="138"/>
      <c r="ELZ464" s="138"/>
      <c r="EMA464" s="138"/>
      <c r="EMB464" s="138"/>
      <c r="EMC464" s="138"/>
      <c r="EMD464" s="138"/>
      <c r="EME464" s="138"/>
      <c r="EMF464" s="138"/>
      <c r="EMG464" s="138"/>
      <c r="EMH464" s="138"/>
      <c r="EMI464" s="138"/>
      <c r="EMJ464" s="138"/>
      <c r="EMK464" s="138"/>
      <c r="EML464" s="138"/>
      <c r="EMM464" s="138"/>
      <c r="EMN464" s="138"/>
      <c r="EMO464" s="138"/>
      <c r="EMP464" s="138"/>
      <c r="EMQ464" s="138"/>
      <c r="EMR464" s="138"/>
      <c r="EMS464" s="138"/>
      <c r="EMT464" s="138"/>
      <c r="EMU464" s="138"/>
      <c r="EMV464" s="138"/>
      <c r="EMW464" s="138"/>
      <c r="EMX464" s="138"/>
      <c r="EMY464" s="138"/>
      <c r="EMZ464" s="138"/>
      <c r="ENA464" s="138"/>
      <c r="ENB464" s="138"/>
      <c r="ENC464" s="138"/>
      <c r="END464" s="138"/>
      <c r="ENE464" s="138"/>
      <c r="ENF464" s="138"/>
      <c r="ENG464" s="138"/>
      <c r="ENH464" s="138"/>
      <c r="ENI464" s="138"/>
      <c r="ENJ464" s="138"/>
      <c r="ENK464" s="138"/>
      <c r="ENL464" s="138"/>
      <c r="ENM464" s="138"/>
      <c r="ENN464" s="138"/>
      <c r="ENO464" s="138"/>
      <c r="ENP464" s="138"/>
      <c r="ENQ464" s="138"/>
      <c r="ENR464" s="138"/>
      <c r="ENS464" s="138"/>
      <c r="ENT464" s="138"/>
      <c r="ENU464" s="138"/>
      <c r="ENV464" s="138"/>
      <c r="ENW464" s="138"/>
      <c r="ENX464" s="138"/>
      <c r="ENY464" s="138"/>
      <c r="ENZ464" s="138"/>
      <c r="EOA464" s="138"/>
      <c r="EOB464" s="138"/>
      <c r="EOC464" s="138"/>
      <c r="EOD464" s="138"/>
      <c r="EOE464" s="138"/>
      <c r="EOF464" s="138"/>
      <c r="EOG464" s="138"/>
      <c r="EOH464" s="138"/>
      <c r="EOI464" s="138"/>
      <c r="EOJ464" s="138"/>
      <c r="EOK464" s="138"/>
      <c r="EOL464" s="138"/>
      <c r="EOM464" s="138"/>
      <c r="EON464" s="138"/>
      <c r="EOO464" s="138"/>
      <c r="EOP464" s="138"/>
      <c r="EOQ464" s="138"/>
      <c r="EOR464" s="138"/>
      <c r="EOS464" s="138"/>
      <c r="EOT464" s="138"/>
      <c r="EOU464" s="138"/>
      <c r="EOV464" s="138"/>
      <c r="EOW464" s="138"/>
      <c r="EOX464" s="138"/>
      <c r="EOY464" s="138"/>
      <c r="EOZ464" s="138"/>
      <c r="EPA464" s="138"/>
      <c r="EPB464" s="138"/>
      <c r="EPC464" s="138"/>
      <c r="EPD464" s="138"/>
      <c r="EPE464" s="138"/>
      <c r="EPF464" s="138"/>
      <c r="EPG464" s="138"/>
      <c r="EPH464" s="138"/>
      <c r="EPI464" s="138"/>
      <c r="EPJ464" s="138"/>
      <c r="EPK464" s="138"/>
      <c r="EPL464" s="138"/>
      <c r="EPM464" s="138"/>
      <c r="EPN464" s="138"/>
      <c r="EPO464" s="138"/>
      <c r="EPP464" s="138"/>
      <c r="EPQ464" s="138"/>
      <c r="EPR464" s="138"/>
      <c r="EPS464" s="138"/>
      <c r="EPT464" s="138"/>
      <c r="EPU464" s="138"/>
      <c r="EPV464" s="138"/>
      <c r="EPW464" s="138"/>
      <c r="EPX464" s="138"/>
      <c r="EPY464" s="138"/>
      <c r="EPZ464" s="138"/>
      <c r="EQA464" s="138"/>
      <c r="EQB464" s="138"/>
      <c r="EQC464" s="138"/>
      <c r="EQD464" s="138"/>
      <c r="EQE464" s="138"/>
      <c r="EQF464" s="138"/>
      <c r="EQG464" s="138"/>
      <c r="EQH464" s="138"/>
      <c r="EQI464" s="138"/>
      <c r="EQJ464" s="138"/>
      <c r="EQK464" s="138"/>
      <c r="EQL464" s="138"/>
      <c r="EQM464" s="138"/>
      <c r="EQN464" s="138"/>
      <c r="EQO464" s="138"/>
      <c r="EQP464" s="138"/>
      <c r="EQQ464" s="138"/>
      <c r="EQR464" s="138"/>
      <c r="EQS464" s="138"/>
      <c r="EQT464" s="138"/>
      <c r="EQU464" s="138"/>
      <c r="EQV464" s="138"/>
      <c r="EQW464" s="138"/>
      <c r="EQX464" s="138"/>
      <c r="EQY464" s="138"/>
      <c r="EQZ464" s="138"/>
      <c r="ERA464" s="138"/>
      <c r="ERB464" s="138"/>
      <c r="ERC464" s="138"/>
      <c r="ERD464" s="138"/>
      <c r="ERE464" s="138"/>
      <c r="ERF464" s="138"/>
      <c r="ERG464" s="138"/>
      <c r="ERH464" s="138"/>
      <c r="ERI464" s="138"/>
      <c r="ERJ464" s="138"/>
      <c r="ERK464" s="138"/>
      <c r="ERL464" s="138"/>
      <c r="ERM464" s="138"/>
      <c r="ERN464" s="138"/>
      <c r="ERO464" s="138"/>
      <c r="ERP464" s="138"/>
      <c r="ERQ464" s="138"/>
      <c r="ERR464" s="138"/>
      <c r="ERS464" s="138"/>
      <c r="ERT464" s="138"/>
      <c r="ERU464" s="138"/>
      <c r="ERV464" s="138"/>
      <c r="ERW464" s="138"/>
      <c r="ERX464" s="138"/>
      <c r="ERY464" s="138"/>
      <c r="ERZ464" s="138"/>
      <c r="ESA464" s="138"/>
      <c r="ESB464" s="138"/>
      <c r="ESC464" s="138"/>
      <c r="ESD464" s="138"/>
      <c r="ESE464" s="138"/>
      <c r="ESF464" s="138"/>
      <c r="ESG464" s="138"/>
      <c r="ESH464" s="138"/>
      <c r="ESI464" s="138"/>
      <c r="ESJ464" s="138"/>
      <c r="ESK464" s="138"/>
      <c r="ESL464" s="138"/>
      <c r="ESM464" s="138"/>
      <c r="ESN464" s="138"/>
      <c r="ESO464" s="138"/>
      <c r="ESP464" s="138"/>
      <c r="ESQ464" s="138"/>
      <c r="ESR464" s="138"/>
      <c r="ESS464" s="138"/>
      <c r="EST464" s="138"/>
      <c r="ESU464" s="138"/>
      <c r="ESV464" s="138"/>
      <c r="ESW464" s="138"/>
      <c r="ESX464" s="138"/>
      <c r="ESY464" s="138"/>
      <c r="ESZ464" s="138"/>
      <c r="ETA464" s="138"/>
      <c r="ETB464" s="138"/>
      <c r="ETC464" s="138"/>
      <c r="ETD464" s="138"/>
      <c r="ETE464" s="138"/>
      <c r="ETF464" s="138"/>
      <c r="ETG464" s="138"/>
      <c r="ETH464" s="138"/>
      <c r="ETI464" s="138"/>
      <c r="ETJ464" s="138"/>
      <c r="ETK464" s="138"/>
      <c r="ETL464" s="138"/>
      <c r="ETM464" s="138"/>
      <c r="ETN464" s="138"/>
      <c r="ETO464" s="138"/>
      <c r="ETP464" s="138"/>
      <c r="ETQ464" s="138"/>
      <c r="ETR464" s="138"/>
      <c r="ETS464" s="138"/>
      <c r="ETT464" s="138"/>
      <c r="ETU464" s="138"/>
      <c r="ETV464" s="138"/>
      <c r="ETW464" s="138"/>
      <c r="ETX464" s="138"/>
      <c r="ETY464" s="138"/>
      <c r="ETZ464" s="138"/>
      <c r="EUA464" s="138"/>
      <c r="EUB464" s="138"/>
      <c r="EUC464" s="138"/>
      <c r="EUD464" s="138"/>
      <c r="EUE464" s="138"/>
      <c r="EUF464" s="138"/>
      <c r="EUG464" s="138"/>
      <c r="EUH464" s="138"/>
      <c r="EUI464" s="138"/>
      <c r="EUJ464" s="138"/>
      <c r="EUK464" s="138"/>
      <c r="EUL464" s="138"/>
      <c r="EUM464" s="138"/>
      <c r="EUN464" s="138"/>
      <c r="EUO464" s="138"/>
      <c r="EUP464" s="138"/>
      <c r="EUQ464" s="138"/>
      <c r="EUR464" s="138"/>
      <c r="EUS464" s="138"/>
      <c r="EUT464" s="138"/>
      <c r="EUU464" s="138"/>
      <c r="EUV464" s="138"/>
      <c r="EUW464" s="138"/>
      <c r="EUX464" s="138"/>
      <c r="EUY464" s="138"/>
      <c r="EUZ464" s="138"/>
      <c r="EVA464" s="138"/>
      <c r="EVB464" s="138"/>
      <c r="EVC464" s="138"/>
      <c r="EVD464" s="138"/>
      <c r="EVE464" s="138"/>
      <c r="EVF464" s="138"/>
      <c r="EVG464" s="138"/>
      <c r="EVH464" s="138"/>
      <c r="EVI464" s="138"/>
      <c r="EVJ464" s="138"/>
      <c r="EVK464" s="138"/>
      <c r="EVL464" s="138"/>
      <c r="EVM464" s="138"/>
      <c r="EVN464" s="138"/>
      <c r="EVO464" s="138"/>
      <c r="EVP464" s="138"/>
      <c r="EVQ464" s="138"/>
      <c r="EVR464" s="138"/>
      <c r="EVS464" s="138"/>
      <c r="EVT464" s="138"/>
      <c r="EVU464" s="138"/>
      <c r="EVV464" s="138"/>
      <c r="EVW464" s="138"/>
      <c r="EVX464" s="138"/>
      <c r="EVY464" s="138"/>
      <c r="EVZ464" s="138"/>
      <c r="EWA464" s="138"/>
      <c r="EWB464" s="138"/>
      <c r="EWC464" s="138"/>
      <c r="EWD464" s="138"/>
      <c r="EWE464" s="138"/>
      <c r="EWF464" s="138"/>
      <c r="EWG464" s="138"/>
      <c r="EWH464" s="138"/>
      <c r="EWI464" s="138"/>
      <c r="EWJ464" s="138"/>
      <c r="EWK464" s="138"/>
      <c r="EWL464" s="138"/>
      <c r="EWM464" s="138"/>
      <c r="EWN464" s="138"/>
      <c r="EWO464" s="138"/>
      <c r="EWP464" s="138"/>
      <c r="EWQ464" s="138"/>
      <c r="EWR464" s="138"/>
      <c r="EWS464" s="138"/>
      <c r="EWT464" s="138"/>
      <c r="EWU464" s="138"/>
      <c r="EWV464" s="138"/>
      <c r="EWW464" s="138"/>
      <c r="EWX464" s="138"/>
      <c r="EWY464" s="138"/>
      <c r="EWZ464" s="138"/>
      <c r="EXA464" s="138"/>
      <c r="EXB464" s="138"/>
      <c r="EXC464" s="138"/>
      <c r="EXD464" s="138"/>
      <c r="EXE464" s="138"/>
      <c r="EXF464" s="138"/>
      <c r="EXG464" s="138"/>
      <c r="EXH464" s="138"/>
      <c r="EXI464" s="138"/>
      <c r="EXJ464" s="138"/>
      <c r="EXK464" s="138"/>
      <c r="EXL464" s="138"/>
      <c r="EXM464" s="138"/>
      <c r="EXN464" s="138"/>
      <c r="EXO464" s="138"/>
      <c r="EXP464" s="138"/>
      <c r="EXQ464" s="138"/>
      <c r="EXR464" s="138"/>
      <c r="EXS464" s="138"/>
      <c r="EXT464" s="138"/>
      <c r="EXU464" s="138"/>
      <c r="EXV464" s="138"/>
      <c r="EXW464" s="138"/>
      <c r="EXX464" s="138"/>
      <c r="EXY464" s="138"/>
      <c r="EXZ464" s="138"/>
      <c r="EYA464" s="138"/>
      <c r="EYB464" s="138"/>
      <c r="EYC464" s="138"/>
      <c r="EYD464" s="138"/>
      <c r="EYE464" s="138"/>
      <c r="EYF464" s="138"/>
      <c r="EYG464" s="138"/>
      <c r="EYH464" s="138"/>
      <c r="EYI464" s="138"/>
      <c r="EYJ464" s="138"/>
      <c r="EYK464" s="138"/>
      <c r="EYL464" s="138"/>
      <c r="EYM464" s="138"/>
      <c r="EYN464" s="138"/>
      <c r="EYO464" s="138"/>
      <c r="EYP464" s="138"/>
      <c r="EYQ464" s="138"/>
      <c r="EYR464" s="138"/>
      <c r="EYS464" s="138"/>
      <c r="EYT464" s="138"/>
      <c r="EYU464" s="138"/>
      <c r="EYV464" s="138"/>
      <c r="EYW464" s="138"/>
      <c r="EYX464" s="138"/>
      <c r="EYY464" s="138"/>
      <c r="EYZ464" s="138"/>
      <c r="EZA464" s="138"/>
      <c r="EZB464" s="138"/>
      <c r="EZC464" s="138"/>
      <c r="EZD464" s="138"/>
      <c r="EZE464" s="138"/>
      <c r="EZF464" s="138"/>
      <c r="EZG464" s="138"/>
      <c r="EZH464" s="138"/>
      <c r="EZI464" s="138"/>
      <c r="EZJ464" s="138"/>
      <c r="EZK464" s="138"/>
      <c r="EZL464" s="138"/>
      <c r="EZM464" s="138"/>
      <c r="EZN464" s="138"/>
      <c r="EZO464" s="138"/>
      <c r="EZP464" s="138"/>
      <c r="EZQ464" s="138"/>
      <c r="EZR464" s="138"/>
      <c r="EZS464" s="138"/>
      <c r="EZT464" s="138"/>
      <c r="EZU464" s="138"/>
      <c r="EZV464" s="138"/>
      <c r="EZW464" s="138"/>
      <c r="EZX464" s="138"/>
      <c r="EZY464" s="138"/>
      <c r="EZZ464" s="138"/>
      <c r="FAA464" s="138"/>
      <c r="FAB464" s="138"/>
      <c r="FAC464" s="138"/>
      <c r="FAD464" s="138"/>
      <c r="FAE464" s="138"/>
      <c r="FAF464" s="138"/>
      <c r="FAG464" s="138"/>
      <c r="FAH464" s="138"/>
      <c r="FAI464" s="138"/>
      <c r="FAJ464" s="138"/>
      <c r="FAK464" s="138"/>
      <c r="FAL464" s="138"/>
      <c r="FAM464" s="138"/>
      <c r="FAN464" s="138"/>
      <c r="FAO464" s="138"/>
      <c r="FAP464" s="138"/>
      <c r="FAQ464" s="138"/>
      <c r="FAR464" s="138"/>
      <c r="FAS464" s="138"/>
      <c r="FAT464" s="138"/>
      <c r="FAU464" s="138"/>
      <c r="FAV464" s="138"/>
      <c r="FAW464" s="138"/>
      <c r="FAX464" s="138"/>
      <c r="FAY464" s="138"/>
      <c r="FAZ464" s="138"/>
      <c r="FBA464" s="138"/>
      <c r="FBB464" s="138"/>
      <c r="FBC464" s="138"/>
      <c r="FBD464" s="138"/>
      <c r="FBE464" s="138"/>
      <c r="FBF464" s="138"/>
      <c r="FBG464" s="138"/>
      <c r="FBH464" s="138"/>
      <c r="FBI464" s="138"/>
      <c r="FBJ464" s="138"/>
      <c r="FBK464" s="138"/>
      <c r="FBL464" s="138"/>
      <c r="FBM464" s="138"/>
      <c r="FBN464" s="138"/>
      <c r="FBO464" s="138"/>
      <c r="FBP464" s="138"/>
      <c r="FBQ464" s="138"/>
      <c r="FBR464" s="138"/>
      <c r="FBS464" s="138"/>
      <c r="FBT464" s="138"/>
      <c r="FBU464" s="138"/>
      <c r="FBV464" s="138"/>
      <c r="FBW464" s="138"/>
      <c r="FBX464" s="138"/>
      <c r="FBY464" s="138"/>
      <c r="FBZ464" s="138"/>
      <c r="FCA464" s="138"/>
      <c r="FCB464" s="138"/>
      <c r="FCC464" s="138"/>
      <c r="FCD464" s="138"/>
      <c r="FCE464" s="138"/>
      <c r="FCF464" s="138"/>
      <c r="FCG464" s="138"/>
      <c r="FCH464" s="138"/>
      <c r="FCI464" s="138"/>
      <c r="FCJ464" s="138"/>
      <c r="FCK464" s="138"/>
      <c r="FCL464" s="138"/>
      <c r="FCM464" s="138"/>
      <c r="FCN464" s="138"/>
      <c r="FCO464" s="138"/>
      <c r="FCP464" s="138"/>
      <c r="FCQ464" s="138"/>
      <c r="FCR464" s="138"/>
      <c r="FCS464" s="138"/>
      <c r="FCT464" s="138"/>
      <c r="FCU464" s="138"/>
      <c r="FCV464" s="138"/>
      <c r="FCW464" s="138"/>
      <c r="FCX464" s="138"/>
      <c r="FCY464" s="138"/>
      <c r="FCZ464" s="138"/>
      <c r="FDA464" s="138"/>
      <c r="FDB464" s="138"/>
      <c r="FDC464" s="138"/>
      <c r="FDD464" s="138"/>
      <c r="FDE464" s="138"/>
      <c r="FDF464" s="138"/>
      <c r="FDG464" s="138"/>
      <c r="FDH464" s="138"/>
      <c r="FDI464" s="138"/>
      <c r="FDJ464" s="138"/>
      <c r="FDK464" s="138"/>
      <c r="FDL464" s="138"/>
      <c r="FDM464" s="138"/>
      <c r="FDN464" s="138"/>
      <c r="FDO464" s="138"/>
      <c r="FDP464" s="138"/>
      <c r="FDQ464" s="138"/>
      <c r="FDR464" s="138"/>
      <c r="FDS464" s="138"/>
      <c r="FDT464" s="138"/>
      <c r="FDU464" s="138"/>
      <c r="FDV464" s="138"/>
      <c r="FDW464" s="138"/>
      <c r="FDX464" s="138"/>
      <c r="FDY464" s="138"/>
      <c r="FDZ464" s="138"/>
      <c r="FEA464" s="138"/>
      <c r="FEB464" s="138"/>
      <c r="FEC464" s="138"/>
      <c r="FED464" s="138"/>
      <c r="FEE464" s="138"/>
      <c r="FEF464" s="138"/>
      <c r="FEG464" s="138"/>
      <c r="FEH464" s="138"/>
      <c r="FEI464" s="138"/>
      <c r="FEJ464" s="138"/>
      <c r="FEK464" s="138"/>
      <c r="FEL464" s="138"/>
      <c r="FEM464" s="138"/>
      <c r="FEN464" s="138"/>
      <c r="FEO464" s="138"/>
      <c r="FEP464" s="138"/>
      <c r="FEQ464" s="138"/>
      <c r="FER464" s="138"/>
      <c r="FES464" s="138"/>
      <c r="FET464" s="138"/>
      <c r="FEU464" s="138"/>
      <c r="FEV464" s="138"/>
      <c r="FEW464" s="138"/>
      <c r="FEX464" s="138"/>
      <c r="FEY464" s="138"/>
      <c r="FEZ464" s="138"/>
      <c r="FFA464" s="138"/>
      <c r="FFB464" s="138"/>
      <c r="FFC464" s="138"/>
      <c r="FFD464" s="138"/>
      <c r="FFE464" s="138"/>
      <c r="FFF464" s="138"/>
      <c r="FFG464" s="138"/>
      <c r="FFH464" s="138"/>
      <c r="FFI464" s="138"/>
      <c r="FFJ464" s="138"/>
      <c r="FFK464" s="138"/>
      <c r="FFL464" s="138"/>
      <c r="FFM464" s="138"/>
      <c r="FFN464" s="138"/>
      <c r="FFO464" s="138"/>
      <c r="FFP464" s="138"/>
      <c r="FFQ464" s="138"/>
      <c r="FFR464" s="138"/>
      <c r="FFS464" s="138"/>
      <c r="FFT464" s="138"/>
      <c r="FFU464" s="138"/>
      <c r="FFV464" s="138"/>
      <c r="FFW464" s="138"/>
      <c r="FFX464" s="138"/>
      <c r="FFY464" s="138"/>
      <c r="FFZ464" s="138"/>
      <c r="FGA464" s="138"/>
      <c r="FGB464" s="138"/>
      <c r="FGC464" s="138"/>
      <c r="FGD464" s="138"/>
      <c r="FGE464" s="138"/>
      <c r="FGF464" s="138"/>
      <c r="FGG464" s="138"/>
      <c r="FGH464" s="138"/>
      <c r="FGI464" s="138"/>
      <c r="FGJ464" s="138"/>
      <c r="FGK464" s="138"/>
      <c r="FGL464" s="138"/>
      <c r="FGM464" s="138"/>
      <c r="FGN464" s="138"/>
      <c r="FGO464" s="138"/>
      <c r="FGP464" s="138"/>
      <c r="FGQ464" s="138"/>
      <c r="FGR464" s="138"/>
      <c r="FGS464" s="138"/>
      <c r="FGT464" s="138"/>
      <c r="FGU464" s="138"/>
      <c r="FGV464" s="138"/>
      <c r="FGW464" s="138"/>
      <c r="FGX464" s="138"/>
      <c r="FGY464" s="138"/>
      <c r="FGZ464" s="138"/>
      <c r="FHA464" s="138"/>
      <c r="FHB464" s="138"/>
      <c r="FHC464" s="138"/>
      <c r="FHD464" s="138"/>
      <c r="FHE464" s="138"/>
      <c r="FHF464" s="138"/>
      <c r="FHG464" s="138"/>
      <c r="FHH464" s="138"/>
      <c r="FHI464" s="138"/>
      <c r="FHJ464" s="138"/>
      <c r="FHK464" s="138"/>
      <c r="FHL464" s="138"/>
      <c r="FHM464" s="138"/>
      <c r="FHN464" s="138"/>
      <c r="FHO464" s="138"/>
      <c r="FHP464" s="138"/>
      <c r="FHQ464" s="138"/>
      <c r="FHR464" s="138"/>
      <c r="FHS464" s="138"/>
      <c r="FHT464" s="138"/>
      <c r="FHU464" s="138"/>
      <c r="FHV464" s="138"/>
      <c r="FHW464" s="138"/>
      <c r="FHX464" s="138"/>
      <c r="FHY464" s="138"/>
      <c r="FHZ464" s="138"/>
      <c r="FIA464" s="138"/>
      <c r="FIB464" s="138"/>
      <c r="FIC464" s="138"/>
      <c r="FID464" s="138"/>
      <c r="FIE464" s="138"/>
      <c r="FIF464" s="138"/>
      <c r="FIG464" s="138"/>
      <c r="FIH464" s="138"/>
      <c r="FII464" s="138"/>
      <c r="FIJ464" s="138"/>
      <c r="FIK464" s="138"/>
      <c r="FIL464" s="138"/>
      <c r="FIM464" s="138"/>
      <c r="FIN464" s="138"/>
      <c r="FIO464" s="138"/>
      <c r="FIP464" s="138"/>
      <c r="FIQ464" s="138"/>
      <c r="FIR464" s="138"/>
      <c r="FIS464" s="138"/>
      <c r="FIT464" s="138"/>
      <c r="FIU464" s="138"/>
      <c r="FIV464" s="138"/>
      <c r="FIW464" s="138"/>
      <c r="FIX464" s="138"/>
      <c r="FIY464" s="138"/>
      <c r="FIZ464" s="138"/>
      <c r="FJA464" s="138"/>
      <c r="FJB464" s="138"/>
      <c r="FJC464" s="138"/>
      <c r="FJD464" s="138"/>
      <c r="FJE464" s="138"/>
      <c r="FJF464" s="138"/>
      <c r="FJG464" s="138"/>
      <c r="FJH464" s="138"/>
      <c r="FJI464" s="138"/>
      <c r="FJJ464" s="138"/>
      <c r="FJK464" s="138"/>
      <c r="FJL464" s="138"/>
      <c r="FJM464" s="138"/>
      <c r="FJN464" s="138"/>
      <c r="FJO464" s="138"/>
      <c r="FJP464" s="138"/>
      <c r="FJQ464" s="138"/>
      <c r="FJR464" s="138"/>
      <c r="FJS464" s="138"/>
      <c r="FJT464" s="138"/>
      <c r="FJU464" s="138"/>
      <c r="FJV464" s="138"/>
      <c r="FJW464" s="138"/>
      <c r="FJX464" s="138"/>
      <c r="FJY464" s="138"/>
      <c r="FJZ464" s="138"/>
      <c r="FKA464" s="138"/>
      <c r="FKB464" s="138"/>
      <c r="FKC464" s="138"/>
      <c r="FKD464" s="138"/>
      <c r="FKE464" s="138"/>
      <c r="FKF464" s="138"/>
      <c r="FKG464" s="138"/>
      <c r="FKH464" s="138"/>
      <c r="FKI464" s="138"/>
      <c r="FKJ464" s="138"/>
      <c r="FKK464" s="138"/>
      <c r="FKL464" s="138"/>
      <c r="FKM464" s="138"/>
      <c r="FKN464" s="138"/>
      <c r="FKO464" s="138"/>
      <c r="FKP464" s="138"/>
      <c r="FKQ464" s="138"/>
      <c r="FKR464" s="138"/>
      <c r="FKS464" s="138"/>
      <c r="FKT464" s="138"/>
      <c r="FKU464" s="138"/>
      <c r="FKV464" s="138"/>
      <c r="FKW464" s="138"/>
      <c r="FKX464" s="138"/>
      <c r="FKY464" s="138"/>
      <c r="FKZ464" s="138"/>
      <c r="FLA464" s="138"/>
      <c r="FLB464" s="138"/>
      <c r="FLC464" s="138"/>
      <c r="FLD464" s="138"/>
      <c r="FLE464" s="138"/>
      <c r="FLF464" s="138"/>
      <c r="FLG464" s="138"/>
      <c r="FLH464" s="138"/>
      <c r="FLI464" s="138"/>
      <c r="FLJ464" s="138"/>
      <c r="FLK464" s="138"/>
      <c r="FLL464" s="138"/>
      <c r="FLM464" s="138"/>
      <c r="FLN464" s="138"/>
      <c r="FLO464" s="138"/>
      <c r="FLP464" s="138"/>
      <c r="FLQ464" s="138"/>
      <c r="FLR464" s="138"/>
      <c r="FLS464" s="138"/>
      <c r="FLT464" s="138"/>
      <c r="FLU464" s="138"/>
      <c r="FLV464" s="138"/>
      <c r="FLW464" s="138"/>
      <c r="FLX464" s="138"/>
      <c r="FLY464" s="138"/>
      <c r="FLZ464" s="138"/>
      <c r="FMA464" s="138"/>
      <c r="FMB464" s="138"/>
      <c r="FMC464" s="138"/>
      <c r="FMD464" s="138"/>
      <c r="FME464" s="138"/>
      <c r="FMF464" s="138"/>
      <c r="FMG464" s="138"/>
      <c r="FMH464" s="138"/>
      <c r="FMI464" s="138"/>
      <c r="FMJ464" s="138"/>
      <c r="FMK464" s="138"/>
      <c r="FML464" s="138"/>
      <c r="FMM464" s="138"/>
      <c r="FMN464" s="138"/>
      <c r="FMO464" s="138"/>
      <c r="FMP464" s="138"/>
      <c r="FMQ464" s="138"/>
      <c r="FMR464" s="138"/>
      <c r="FMS464" s="138"/>
      <c r="FMT464" s="138"/>
      <c r="FMU464" s="138"/>
      <c r="FMV464" s="138"/>
      <c r="FMW464" s="138"/>
      <c r="FMX464" s="138"/>
      <c r="FMY464" s="138"/>
      <c r="FMZ464" s="138"/>
      <c r="FNA464" s="138"/>
      <c r="FNB464" s="138"/>
      <c r="FNC464" s="138"/>
      <c r="FND464" s="138"/>
      <c r="FNE464" s="138"/>
      <c r="FNF464" s="138"/>
      <c r="FNG464" s="138"/>
      <c r="FNH464" s="138"/>
      <c r="FNI464" s="138"/>
      <c r="FNJ464" s="138"/>
      <c r="FNK464" s="138"/>
      <c r="FNL464" s="138"/>
      <c r="FNM464" s="138"/>
      <c r="FNN464" s="138"/>
      <c r="FNO464" s="138"/>
      <c r="FNP464" s="138"/>
      <c r="FNQ464" s="138"/>
      <c r="FNR464" s="138"/>
      <c r="FNS464" s="138"/>
      <c r="FNT464" s="138"/>
      <c r="FNU464" s="138"/>
      <c r="FNV464" s="138"/>
      <c r="FNW464" s="138"/>
      <c r="FNX464" s="138"/>
      <c r="FNY464" s="138"/>
      <c r="FNZ464" s="138"/>
      <c r="FOA464" s="138"/>
      <c r="FOB464" s="138"/>
      <c r="FOC464" s="138"/>
      <c r="FOD464" s="138"/>
      <c r="FOE464" s="138"/>
      <c r="FOF464" s="138"/>
      <c r="FOG464" s="138"/>
      <c r="FOH464" s="138"/>
      <c r="FOI464" s="138"/>
      <c r="FOJ464" s="138"/>
      <c r="FOK464" s="138"/>
      <c r="FOL464" s="138"/>
      <c r="FOM464" s="138"/>
      <c r="FON464" s="138"/>
      <c r="FOO464" s="138"/>
      <c r="FOP464" s="138"/>
      <c r="FOQ464" s="138"/>
      <c r="FOR464" s="138"/>
      <c r="FOS464" s="138"/>
      <c r="FOT464" s="138"/>
      <c r="FOU464" s="138"/>
      <c r="FOV464" s="138"/>
      <c r="FOW464" s="138"/>
      <c r="FOX464" s="138"/>
      <c r="FOY464" s="138"/>
      <c r="FOZ464" s="138"/>
      <c r="FPA464" s="138"/>
      <c r="FPB464" s="138"/>
      <c r="FPC464" s="138"/>
      <c r="FPD464" s="138"/>
      <c r="FPE464" s="138"/>
      <c r="FPF464" s="138"/>
      <c r="FPG464" s="138"/>
      <c r="FPH464" s="138"/>
      <c r="FPI464" s="138"/>
      <c r="FPJ464" s="138"/>
      <c r="FPK464" s="138"/>
      <c r="FPL464" s="138"/>
      <c r="FPM464" s="138"/>
      <c r="FPN464" s="138"/>
      <c r="FPO464" s="138"/>
      <c r="FPP464" s="138"/>
      <c r="FPQ464" s="138"/>
      <c r="FPR464" s="138"/>
      <c r="FPS464" s="138"/>
      <c r="FPT464" s="138"/>
      <c r="FPU464" s="138"/>
      <c r="FPV464" s="138"/>
      <c r="FPW464" s="138"/>
      <c r="FPX464" s="138"/>
      <c r="FPY464" s="138"/>
      <c r="FPZ464" s="138"/>
      <c r="FQA464" s="138"/>
      <c r="FQB464" s="138"/>
      <c r="FQC464" s="138"/>
      <c r="FQD464" s="138"/>
      <c r="FQE464" s="138"/>
      <c r="FQF464" s="138"/>
      <c r="FQG464" s="138"/>
      <c r="FQH464" s="138"/>
      <c r="FQI464" s="138"/>
      <c r="FQJ464" s="138"/>
      <c r="FQK464" s="138"/>
      <c r="FQL464" s="138"/>
      <c r="FQM464" s="138"/>
      <c r="FQN464" s="138"/>
      <c r="FQO464" s="138"/>
      <c r="FQP464" s="138"/>
      <c r="FQQ464" s="138"/>
      <c r="FQR464" s="138"/>
      <c r="FQS464" s="138"/>
      <c r="FQT464" s="138"/>
      <c r="FQU464" s="138"/>
      <c r="FQV464" s="138"/>
      <c r="FQW464" s="138"/>
      <c r="FQX464" s="138"/>
      <c r="FQY464" s="138"/>
      <c r="FQZ464" s="138"/>
      <c r="FRA464" s="138"/>
      <c r="FRB464" s="138"/>
      <c r="FRC464" s="138"/>
      <c r="FRD464" s="138"/>
      <c r="FRE464" s="138"/>
      <c r="FRF464" s="138"/>
      <c r="FRG464" s="138"/>
      <c r="FRH464" s="138"/>
      <c r="FRI464" s="138"/>
      <c r="FRJ464" s="138"/>
      <c r="FRK464" s="138"/>
      <c r="FRL464" s="138"/>
      <c r="FRM464" s="138"/>
      <c r="FRN464" s="138"/>
      <c r="FRO464" s="138"/>
      <c r="FRP464" s="138"/>
      <c r="FRQ464" s="138"/>
      <c r="FRR464" s="138"/>
      <c r="FRS464" s="138"/>
      <c r="FRT464" s="138"/>
      <c r="FRU464" s="138"/>
      <c r="FRV464" s="138"/>
      <c r="FRW464" s="138"/>
      <c r="FRX464" s="138"/>
      <c r="FRY464" s="138"/>
      <c r="FRZ464" s="138"/>
      <c r="FSA464" s="138"/>
      <c r="FSB464" s="138"/>
      <c r="FSC464" s="138"/>
      <c r="FSD464" s="138"/>
      <c r="FSE464" s="138"/>
      <c r="FSF464" s="138"/>
      <c r="FSG464" s="138"/>
      <c r="FSH464" s="138"/>
      <c r="FSI464" s="138"/>
      <c r="FSJ464" s="138"/>
      <c r="FSK464" s="138"/>
      <c r="FSL464" s="138"/>
      <c r="FSM464" s="138"/>
      <c r="FSN464" s="138"/>
      <c r="FSO464" s="138"/>
      <c r="FSP464" s="138"/>
      <c r="FSQ464" s="138"/>
      <c r="FSR464" s="138"/>
      <c r="FSS464" s="138"/>
      <c r="FST464" s="138"/>
      <c r="FSU464" s="138"/>
      <c r="FSV464" s="138"/>
      <c r="FSW464" s="138"/>
      <c r="FSX464" s="138"/>
      <c r="FSY464" s="138"/>
      <c r="FSZ464" s="138"/>
      <c r="FTA464" s="138"/>
      <c r="FTB464" s="138"/>
      <c r="FTC464" s="138"/>
      <c r="FTD464" s="138"/>
      <c r="FTE464" s="138"/>
      <c r="FTF464" s="138"/>
      <c r="FTG464" s="138"/>
      <c r="FTH464" s="138"/>
      <c r="FTI464" s="138"/>
      <c r="FTJ464" s="138"/>
      <c r="FTK464" s="138"/>
      <c r="FTL464" s="138"/>
      <c r="FTM464" s="138"/>
      <c r="FTN464" s="138"/>
      <c r="FTO464" s="138"/>
      <c r="FTP464" s="138"/>
      <c r="FTQ464" s="138"/>
      <c r="FTR464" s="138"/>
      <c r="FTS464" s="138"/>
      <c r="FTT464" s="138"/>
      <c r="FTU464" s="138"/>
      <c r="FTV464" s="138"/>
      <c r="FTW464" s="138"/>
      <c r="FTX464" s="138"/>
      <c r="FTY464" s="138"/>
      <c r="FTZ464" s="138"/>
      <c r="FUA464" s="138"/>
      <c r="FUB464" s="138"/>
      <c r="FUC464" s="138"/>
      <c r="FUD464" s="138"/>
      <c r="FUE464" s="138"/>
      <c r="FUF464" s="138"/>
      <c r="FUG464" s="138"/>
      <c r="FUH464" s="138"/>
      <c r="FUI464" s="138"/>
      <c r="FUJ464" s="138"/>
      <c r="FUK464" s="138"/>
      <c r="FUL464" s="138"/>
      <c r="FUM464" s="138"/>
      <c r="FUN464" s="138"/>
      <c r="FUO464" s="138"/>
      <c r="FUP464" s="138"/>
      <c r="FUQ464" s="138"/>
      <c r="FUR464" s="138"/>
      <c r="FUS464" s="138"/>
      <c r="FUT464" s="138"/>
      <c r="FUU464" s="138"/>
      <c r="FUV464" s="138"/>
      <c r="FUW464" s="138"/>
      <c r="FUX464" s="138"/>
      <c r="FUY464" s="138"/>
      <c r="FUZ464" s="138"/>
      <c r="FVA464" s="138"/>
      <c r="FVB464" s="138"/>
      <c r="FVC464" s="138"/>
      <c r="FVD464" s="138"/>
      <c r="FVE464" s="138"/>
      <c r="FVF464" s="138"/>
      <c r="FVG464" s="138"/>
      <c r="FVH464" s="138"/>
      <c r="FVI464" s="138"/>
      <c r="FVJ464" s="138"/>
      <c r="FVK464" s="138"/>
      <c r="FVL464" s="138"/>
      <c r="FVM464" s="138"/>
      <c r="FVN464" s="138"/>
      <c r="FVO464" s="138"/>
      <c r="FVP464" s="138"/>
      <c r="FVQ464" s="138"/>
      <c r="FVR464" s="138"/>
      <c r="FVS464" s="138"/>
      <c r="FVT464" s="138"/>
      <c r="FVU464" s="138"/>
      <c r="FVV464" s="138"/>
      <c r="FVW464" s="138"/>
      <c r="FVX464" s="138"/>
      <c r="FVY464" s="138"/>
      <c r="FVZ464" s="138"/>
      <c r="FWA464" s="138"/>
      <c r="FWB464" s="138"/>
      <c r="FWC464" s="138"/>
      <c r="FWD464" s="138"/>
      <c r="FWE464" s="138"/>
      <c r="FWF464" s="138"/>
      <c r="FWG464" s="138"/>
      <c r="FWH464" s="138"/>
      <c r="FWI464" s="138"/>
      <c r="FWJ464" s="138"/>
      <c r="FWK464" s="138"/>
      <c r="FWL464" s="138"/>
      <c r="FWM464" s="138"/>
      <c r="FWN464" s="138"/>
      <c r="FWO464" s="138"/>
      <c r="FWP464" s="138"/>
      <c r="FWQ464" s="138"/>
      <c r="FWR464" s="138"/>
      <c r="FWS464" s="138"/>
      <c r="FWT464" s="138"/>
      <c r="FWU464" s="138"/>
      <c r="FWV464" s="138"/>
      <c r="FWW464" s="138"/>
      <c r="FWX464" s="138"/>
      <c r="FWY464" s="138"/>
      <c r="FWZ464" s="138"/>
      <c r="FXA464" s="138"/>
      <c r="FXB464" s="138"/>
      <c r="FXC464" s="138"/>
      <c r="FXD464" s="138"/>
      <c r="FXE464" s="138"/>
      <c r="FXF464" s="138"/>
      <c r="FXG464" s="138"/>
      <c r="FXH464" s="138"/>
      <c r="FXI464" s="138"/>
      <c r="FXJ464" s="138"/>
      <c r="FXK464" s="138"/>
      <c r="FXL464" s="138"/>
      <c r="FXM464" s="138"/>
      <c r="FXN464" s="138"/>
      <c r="FXO464" s="138"/>
      <c r="FXP464" s="138"/>
      <c r="FXQ464" s="138"/>
      <c r="FXR464" s="138"/>
      <c r="FXS464" s="138"/>
      <c r="FXT464" s="138"/>
      <c r="FXU464" s="138"/>
      <c r="FXV464" s="138"/>
      <c r="FXW464" s="138"/>
      <c r="FXX464" s="138"/>
      <c r="FXY464" s="138"/>
      <c r="FXZ464" s="138"/>
      <c r="FYA464" s="138"/>
      <c r="FYB464" s="138"/>
      <c r="FYC464" s="138"/>
      <c r="FYD464" s="138"/>
      <c r="FYE464" s="138"/>
      <c r="FYF464" s="138"/>
      <c r="FYG464" s="138"/>
      <c r="FYH464" s="138"/>
      <c r="FYI464" s="138"/>
      <c r="FYJ464" s="138"/>
      <c r="FYK464" s="138"/>
      <c r="FYL464" s="138"/>
      <c r="FYM464" s="138"/>
      <c r="FYN464" s="138"/>
      <c r="FYO464" s="138"/>
      <c r="FYP464" s="138"/>
      <c r="FYQ464" s="138"/>
      <c r="FYR464" s="138"/>
      <c r="FYS464" s="138"/>
      <c r="FYT464" s="138"/>
      <c r="FYU464" s="138"/>
      <c r="FYV464" s="138"/>
      <c r="FYW464" s="138"/>
      <c r="FYX464" s="138"/>
      <c r="FYY464" s="138"/>
      <c r="FYZ464" s="138"/>
      <c r="FZA464" s="138"/>
      <c r="FZB464" s="138"/>
      <c r="FZC464" s="138"/>
      <c r="FZD464" s="138"/>
      <c r="FZE464" s="138"/>
      <c r="FZF464" s="138"/>
      <c r="FZG464" s="138"/>
      <c r="FZH464" s="138"/>
      <c r="FZI464" s="138"/>
      <c r="FZJ464" s="138"/>
      <c r="FZK464" s="138"/>
      <c r="FZL464" s="138"/>
      <c r="FZM464" s="138"/>
      <c r="FZN464" s="138"/>
      <c r="FZO464" s="138"/>
      <c r="FZP464" s="138"/>
      <c r="FZQ464" s="138"/>
      <c r="FZR464" s="138"/>
      <c r="FZS464" s="138"/>
      <c r="FZT464" s="138"/>
      <c r="FZU464" s="138"/>
      <c r="FZV464" s="138"/>
      <c r="FZW464" s="138"/>
      <c r="FZX464" s="138"/>
      <c r="FZY464" s="138"/>
      <c r="FZZ464" s="138"/>
      <c r="GAA464" s="138"/>
      <c r="GAB464" s="138"/>
      <c r="GAC464" s="138"/>
      <c r="GAD464" s="138"/>
      <c r="GAE464" s="138"/>
      <c r="GAF464" s="138"/>
      <c r="GAG464" s="138"/>
      <c r="GAH464" s="138"/>
      <c r="GAI464" s="138"/>
      <c r="GAJ464" s="138"/>
      <c r="GAK464" s="138"/>
      <c r="GAL464" s="138"/>
      <c r="GAM464" s="138"/>
      <c r="GAN464" s="138"/>
      <c r="GAO464" s="138"/>
      <c r="GAP464" s="138"/>
      <c r="GAQ464" s="138"/>
      <c r="GAR464" s="138"/>
      <c r="GAS464" s="138"/>
      <c r="GAT464" s="138"/>
      <c r="GAU464" s="138"/>
      <c r="GAV464" s="138"/>
      <c r="GAW464" s="138"/>
      <c r="GAX464" s="138"/>
      <c r="GAY464" s="138"/>
      <c r="GAZ464" s="138"/>
      <c r="GBA464" s="138"/>
      <c r="GBB464" s="138"/>
      <c r="GBC464" s="138"/>
      <c r="GBD464" s="138"/>
      <c r="GBE464" s="138"/>
      <c r="GBF464" s="138"/>
      <c r="GBG464" s="138"/>
      <c r="GBH464" s="138"/>
      <c r="GBI464" s="138"/>
      <c r="GBJ464" s="138"/>
      <c r="GBK464" s="138"/>
      <c r="GBL464" s="138"/>
      <c r="GBM464" s="138"/>
      <c r="GBN464" s="138"/>
      <c r="GBO464" s="138"/>
      <c r="GBP464" s="138"/>
      <c r="GBQ464" s="138"/>
      <c r="GBR464" s="138"/>
      <c r="GBS464" s="138"/>
      <c r="GBT464" s="138"/>
      <c r="GBU464" s="138"/>
      <c r="GBV464" s="138"/>
      <c r="GBW464" s="138"/>
      <c r="GBX464" s="138"/>
      <c r="GBY464" s="138"/>
      <c r="GBZ464" s="138"/>
      <c r="GCA464" s="138"/>
      <c r="GCB464" s="138"/>
      <c r="GCC464" s="138"/>
      <c r="GCD464" s="138"/>
      <c r="GCE464" s="138"/>
      <c r="GCF464" s="138"/>
      <c r="GCG464" s="138"/>
      <c r="GCH464" s="138"/>
      <c r="GCI464" s="138"/>
      <c r="GCJ464" s="138"/>
      <c r="GCK464" s="138"/>
      <c r="GCL464" s="138"/>
      <c r="GCM464" s="138"/>
      <c r="GCN464" s="138"/>
      <c r="GCO464" s="138"/>
      <c r="GCP464" s="138"/>
      <c r="GCQ464" s="138"/>
      <c r="GCR464" s="138"/>
      <c r="GCS464" s="138"/>
      <c r="GCT464" s="138"/>
      <c r="GCU464" s="138"/>
      <c r="GCV464" s="138"/>
      <c r="GCW464" s="138"/>
      <c r="GCX464" s="138"/>
      <c r="GCY464" s="138"/>
      <c r="GCZ464" s="138"/>
      <c r="GDA464" s="138"/>
      <c r="GDB464" s="138"/>
      <c r="GDC464" s="138"/>
      <c r="GDD464" s="138"/>
      <c r="GDE464" s="138"/>
      <c r="GDF464" s="138"/>
      <c r="GDG464" s="138"/>
      <c r="GDH464" s="138"/>
      <c r="GDI464" s="138"/>
      <c r="GDJ464" s="138"/>
      <c r="GDK464" s="138"/>
      <c r="GDL464" s="138"/>
      <c r="GDM464" s="138"/>
      <c r="GDN464" s="138"/>
      <c r="GDO464" s="138"/>
      <c r="GDP464" s="138"/>
      <c r="GDQ464" s="138"/>
      <c r="GDR464" s="138"/>
      <c r="GDS464" s="138"/>
      <c r="GDT464" s="138"/>
      <c r="GDU464" s="138"/>
      <c r="GDV464" s="138"/>
      <c r="GDW464" s="138"/>
      <c r="GDX464" s="138"/>
      <c r="GDY464" s="138"/>
      <c r="GDZ464" s="138"/>
      <c r="GEA464" s="138"/>
      <c r="GEB464" s="138"/>
      <c r="GEC464" s="138"/>
      <c r="GED464" s="138"/>
      <c r="GEE464" s="138"/>
      <c r="GEF464" s="138"/>
      <c r="GEG464" s="138"/>
      <c r="GEH464" s="138"/>
      <c r="GEI464" s="138"/>
      <c r="GEJ464" s="138"/>
      <c r="GEK464" s="138"/>
      <c r="GEL464" s="138"/>
      <c r="GEM464" s="138"/>
      <c r="GEN464" s="138"/>
      <c r="GEO464" s="138"/>
      <c r="GEP464" s="138"/>
      <c r="GEQ464" s="138"/>
      <c r="GER464" s="138"/>
      <c r="GES464" s="138"/>
      <c r="GET464" s="138"/>
      <c r="GEU464" s="138"/>
      <c r="GEV464" s="138"/>
      <c r="GEW464" s="138"/>
      <c r="GEX464" s="138"/>
      <c r="GEY464" s="138"/>
      <c r="GEZ464" s="138"/>
      <c r="GFA464" s="138"/>
      <c r="GFB464" s="138"/>
      <c r="GFC464" s="138"/>
      <c r="GFD464" s="138"/>
      <c r="GFE464" s="138"/>
      <c r="GFF464" s="138"/>
      <c r="GFG464" s="138"/>
      <c r="GFH464" s="138"/>
      <c r="GFI464" s="138"/>
      <c r="GFJ464" s="138"/>
      <c r="GFK464" s="138"/>
      <c r="GFL464" s="138"/>
      <c r="GFM464" s="138"/>
      <c r="GFN464" s="138"/>
      <c r="GFO464" s="138"/>
      <c r="GFP464" s="138"/>
      <c r="GFQ464" s="138"/>
      <c r="GFR464" s="138"/>
      <c r="GFS464" s="138"/>
      <c r="GFT464" s="138"/>
      <c r="GFU464" s="138"/>
      <c r="GFV464" s="138"/>
      <c r="GFW464" s="138"/>
      <c r="GFX464" s="138"/>
      <c r="GFY464" s="138"/>
      <c r="GFZ464" s="138"/>
      <c r="GGA464" s="138"/>
      <c r="GGB464" s="138"/>
      <c r="GGC464" s="138"/>
      <c r="GGD464" s="138"/>
      <c r="GGE464" s="138"/>
      <c r="GGF464" s="138"/>
      <c r="GGG464" s="138"/>
      <c r="GGH464" s="138"/>
      <c r="GGI464" s="138"/>
      <c r="GGJ464" s="138"/>
      <c r="GGK464" s="138"/>
      <c r="GGL464" s="138"/>
      <c r="GGM464" s="138"/>
      <c r="GGN464" s="138"/>
      <c r="GGO464" s="138"/>
      <c r="GGP464" s="138"/>
      <c r="GGQ464" s="138"/>
      <c r="GGR464" s="138"/>
      <c r="GGS464" s="138"/>
      <c r="GGT464" s="138"/>
      <c r="GGU464" s="138"/>
      <c r="GGV464" s="138"/>
      <c r="GGW464" s="138"/>
      <c r="GGX464" s="138"/>
      <c r="GGY464" s="138"/>
      <c r="GGZ464" s="138"/>
      <c r="GHA464" s="138"/>
      <c r="GHB464" s="138"/>
      <c r="GHC464" s="138"/>
      <c r="GHD464" s="138"/>
      <c r="GHE464" s="138"/>
      <c r="GHF464" s="138"/>
      <c r="GHG464" s="138"/>
      <c r="GHH464" s="138"/>
      <c r="GHI464" s="138"/>
      <c r="GHJ464" s="138"/>
      <c r="GHK464" s="138"/>
      <c r="GHL464" s="138"/>
      <c r="GHM464" s="138"/>
      <c r="GHN464" s="138"/>
      <c r="GHO464" s="138"/>
      <c r="GHP464" s="138"/>
      <c r="GHQ464" s="138"/>
      <c r="GHR464" s="138"/>
      <c r="GHS464" s="138"/>
      <c r="GHT464" s="138"/>
      <c r="GHU464" s="138"/>
      <c r="GHV464" s="138"/>
      <c r="GHW464" s="138"/>
      <c r="GHX464" s="138"/>
      <c r="GHY464" s="138"/>
      <c r="GHZ464" s="138"/>
      <c r="GIA464" s="138"/>
      <c r="GIB464" s="138"/>
      <c r="GIC464" s="138"/>
      <c r="GID464" s="138"/>
      <c r="GIE464" s="138"/>
      <c r="GIF464" s="138"/>
      <c r="GIG464" s="138"/>
      <c r="GIH464" s="138"/>
      <c r="GII464" s="138"/>
      <c r="GIJ464" s="138"/>
      <c r="GIK464" s="138"/>
      <c r="GIL464" s="138"/>
      <c r="GIM464" s="138"/>
      <c r="GIN464" s="138"/>
      <c r="GIO464" s="138"/>
      <c r="GIP464" s="138"/>
      <c r="GIQ464" s="138"/>
      <c r="GIR464" s="138"/>
      <c r="GIS464" s="138"/>
      <c r="GIT464" s="138"/>
      <c r="GIU464" s="138"/>
      <c r="GIV464" s="138"/>
      <c r="GIW464" s="138"/>
      <c r="GIX464" s="138"/>
      <c r="GIY464" s="138"/>
      <c r="GIZ464" s="138"/>
      <c r="GJA464" s="138"/>
      <c r="GJB464" s="138"/>
      <c r="GJC464" s="138"/>
      <c r="GJD464" s="138"/>
      <c r="GJE464" s="138"/>
      <c r="GJF464" s="138"/>
      <c r="GJG464" s="138"/>
      <c r="GJH464" s="138"/>
      <c r="GJI464" s="138"/>
      <c r="GJJ464" s="138"/>
      <c r="GJK464" s="138"/>
      <c r="GJL464" s="138"/>
      <c r="GJM464" s="138"/>
      <c r="GJN464" s="138"/>
      <c r="GJO464" s="138"/>
      <c r="GJP464" s="138"/>
      <c r="GJQ464" s="138"/>
      <c r="GJR464" s="138"/>
      <c r="GJS464" s="138"/>
      <c r="GJT464" s="138"/>
      <c r="GJU464" s="138"/>
      <c r="GJV464" s="138"/>
      <c r="GJW464" s="138"/>
      <c r="GJX464" s="138"/>
      <c r="GJY464" s="138"/>
      <c r="GJZ464" s="138"/>
      <c r="GKA464" s="138"/>
      <c r="GKB464" s="138"/>
      <c r="GKC464" s="138"/>
      <c r="GKD464" s="138"/>
      <c r="GKE464" s="138"/>
      <c r="GKF464" s="138"/>
      <c r="GKG464" s="138"/>
      <c r="GKH464" s="138"/>
      <c r="GKI464" s="138"/>
      <c r="GKJ464" s="138"/>
      <c r="GKK464" s="138"/>
      <c r="GKL464" s="138"/>
      <c r="GKM464" s="138"/>
      <c r="GKN464" s="138"/>
      <c r="GKO464" s="138"/>
      <c r="GKP464" s="138"/>
      <c r="GKQ464" s="138"/>
      <c r="GKR464" s="138"/>
      <c r="GKS464" s="138"/>
      <c r="GKT464" s="138"/>
      <c r="GKU464" s="138"/>
      <c r="GKV464" s="138"/>
      <c r="GKW464" s="138"/>
      <c r="GKX464" s="138"/>
      <c r="GKY464" s="138"/>
      <c r="GKZ464" s="138"/>
      <c r="GLA464" s="138"/>
      <c r="GLB464" s="138"/>
      <c r="GLC464" s="138"/>
      <c r="GLD464" s="138"/>
      <c r="GLE464" s="138"/>
      <c r="GLF464" s="138"/>
      <c r="GLG464" s="138"/>
      <c r="GLH464" s="138"/>
      <c r="GLI464" s="138"/>
      <c r="GLJ464" s="138"/>
      <c r="GLK464" s="138"/>
      <c r="GLL464" s="138"/>
      <c r="GLM464" s="138"/>
      <c r="GLN464" s="138"/>
      <c r="GLO464" s="138"/>
      <c r="GLP464" s="138"/>
      <c r="GLQ464" s="138"/>
      <c r="GLR464" s="138"/>
      <c r="GLS464" s="138"/>
      <c r="GLT464" s="138"/>
      <c r="GLU464" s="138"/>
      <c r="GLV464" s="138"/>
      <c r="GLW464" s="138"/>
      <c r="GLX464" s="138"/>
      <c r="GLY464" s="138"/>
      <c r="GLZ464" s="138"/>
      <c r="GMA464" s="138"/>
      <c r="GMB464" s="138"/>
      <c r="GMC464" s="138"/>
      <c r="GMD464" s="138"/>
      <c r="GME464" s="138"/>
      <c r="GMF464" s="138"/>
      <c r="GMG464" s="138"/>
      <c r="GMH464" s="138"/>
      <c r="GMI464" s="138"/>
      <c r="GMJ464" s="138"/>
      <c r="GMK464" s="138"/>
      <c r="GML464" s="138"/>
      <c r="GMM464" s="138"/>
      <c r="GMN464" s="138"/>
      <c r="GMO464" s="138"/>
      <c r="GMP464" s="138"/>
      <c r="GMQ464" s="138"/>
      <c r="GMR464" s="138"/>
      <c r="GMS464" s="138"/>
      <c r="GMT464" s="138"/>
      <c r="GMU464" s="138"/>
      <c r="GMV464" s="138"/>
      <c r="GMW464" s="138"/>
      <c r="GMX464" s="138"/>
      <c r="GMY464" s="138"/>
      <c r="GMZ464" s="138"/>
      <c r="GNA464" s="138"/>
      <c r="GNB464" s="138"/>
      <c r="GNC464" s="138"/>
      <c r="GND464" s="138"/>
      <c r="GNE464" s="138"/>
      <c r="GNF464" s="138"/>
      <c r="GNG464" s="138"/>
      <c r="GNH464" s="138"/>
      <c r="GNI464" s="138"/>
      <c r="GNJ464" s="138"/>
      <c r="GNK464" s="138"/>
      <c r="GNL464" s="138"/>
      <c r="GNM464" s="138"/>
      <c r="GNN464" s="138"/>
      <c r="GNO464" s="138"/>
      <c r="GNP464" s="138"/>
      <c r="GNQ464" s="138"/>
      <c r="GNR464" s="138"/>
      <c r="GNS464" s="138"/>
      <c r="GNT464" s="138"/>
      <c r="GNU464" s="138"/>
      <c r="GNV464" s="138"/>
      <c r="GNW464" s="138"/>
      <c r="GNX464" s="138"/>
      <c r="GNY464" s="138"/>
      <c r="GNZ464" s="138"/>
      <c r="GOA464" s="138"/>
      <c r="GOB464" s="138"/>
      <c r="GOC464" s="138"/>
      <c r="GOD464" s="138"/>
      <c r="GOE464" s="138"/>
      <c r="GOF464" s="138"/>
      <c r="GOG464" s="138"/>
      <c r="GOH464" s="138"/>
      <c r="GOI464" s="138"/>
      <c r="GOJ464" s="138"/>
      <c r="GOK464" s="138"/>
      <c r="GOL464" s="138"/>
      <c r="GOM464" s="138"/>
      <c r="GON464" s="138"/>
      <c r="GOO464" s="138"/>
      <c r="GOP464" s="138"/>
      <c r="GOQ464" s="138"/>
      <c r="GOR464" s="138"/>
      <c r="GOS464" s="138"/>
      <c r="GOT464" s="138"/>
      <c r="GOU464" s="138"/>
      <c r="GOV464" s="138"/>
      <c r="GOW464" s="138"/>
      <c r="GOX464" s="138"/>
      <c r="GOY464" s="138"/>
      <c r="GOZ464" s="138"/>
      <c r="GPA464" s="138"/>
      <c r="GPB464" s="138"/>
      <c r="GPC464" s="138"/>
      <c r="GPD464" s="138"/>
      <c r="GPE464" s="138"/>
      <c r="GPF464" s="138"/>
      <c r="GPG464" s="138"/>
      <c r="GPH464" s="138"/>
      <c r="GPI464" s="138"/>
      <c r="GPJ464" s="138"/>
      <c r="GPK464" s="138"/>
      <c r="GPL464" s="138"/>
      <c r="GPM464" s="138"/>
      <c r="GPN464" s="138"/>
      <c r="GPO464" s="138"/>
      <c r="GPP464" s="138"/>
      <c r="GPQ464" s="138"/>
      <c r="GPR464" s="138"/>
      <c r="GPS464" s="138"/>
      <c r="GPT464" s="138"/>
      <c r="GPU464" s="138"/>
      <c r="GPV464" s="138"/>
      <c r="GPW464" s="138"/>
      <c r="GPX464" s="138"/>
      <c r="GPY464" s="138"/>
      <c r="GPZ464" s="138"/>
      <c r="GQA464" s="138"/>
      <c r="GQB464" s="138"/>
      <c r="GQC464" s="138"/>
      <c r="GQD464" s="138"/>
      <c r="GQE464" s="138"/>
      <c r="GQF464" s="138"/>
      <c r="GQG464" s="138"/>
      <c r="GQH464" s="138"/>
      <c r="GQI464" s="138"/>
      <c r="GQJ464" s="138"/>
      <c r="GQK464" s="138"/>
      <c r="GQL464" s="138"/>
      <c r="GQM464" s="138"/>
      <c r="GQN464" s="138"/>
      <c r="GQO464" s="138"/>
      <c r="GQP464" s="138"/>
      <c r="GQQ464" s="138"/>
      <c r="GQR464" s="138"/>
      <c r="GQS464" s="138"/>
      <c r="GQT464" s="138"/>
      <c r="GQU464" s="138"/>
      <c r="GQV464" s="138"/>
      <c r="GQW464" s="138"/>
      <c r="GQX464" s="138"/>
      <c r="GQY464" s="138"/>
      <c r="GQZ464" s="138"/>
      <c r="GRA464" s="138"/>
      <c r="GRB464" s="138"/>
      <c r="GRC464" s="138"/>
      <c r="GRD464" s="138"/>
      <c r="GRE464" s="138"/>
      <c r="GRF464" s="138"/>
      <c r="GRG464" s="138"/>
      <c r="GRH464" s="138"/>
      <c r="GRI464" s="138"/>
      <c r="GRJ464" s="138"/>
      <c r="GRK464" s="138"/>
      <c r="GRL464" s="138"/>
      <c r="GRM464" s="138"/>
      <c r="GRN464" s="138"/>
      <c r="GRO464" s="138"/>
      <c r="GRP464" s="138"/>
      <c r="GRQ464" s="138"/>
      <c r="GRR464" s="138"/>
      <c r="GRS464" s="138"/>
      <c r="GRT464" s="138"/>
      <c r="GRU464" s="138"/>
      <c r="GRV464" s="138"/>
      <c r="GRW464" s="138"/>
      <c r="GRX464" s="138"/>
      <c r="GRY464" s="138"/>
      <c r="GRZ464" s="138"/>
      <c r="GSA464" s="138"/>
      <c r="GSB464" s="138"/>
      <c r="GSC464" s="138"/>
      <c r="GSD464" s="138"/>
      <c r="GSE464" s="138"/>
      <c r="GSF464" s="138"/>
      <c r="GSG464" s="138"/>
      <c r="GSH464" s="138"/>
      <c r="GSI464" s="138"/>
      <c r="GSJ464" s="138"/>
      <c r="GSK464" s="138"/>
      <c r="GSL464" s="138"/>
      <c r="GSM464" s="138"/>
      <c r="GSN464" s="138"/>
      <c r="GSO464" s="138"/>
      <c r="GSP464" s="138"/>
      <c r="GSQ464" s="138"/>
      <c r="GSR464" s="138"/>
      <c r="GSS464" s="138"/>
      <c r="GST464" s="138"/>
      <c r="GSU464" s="138"/>
      <c r="GSV464" s="138"/>
      <c r="GSW464" s="138"/>
      <c r="GSX464" s="138"/>
      <c r="GSY464" s="138"/>
      <c r="GSZ464" s="138"/>
      <c r="GTA464" s="138"/>
      <c r="GTB464" s="138"/>
      <c r="GTC464" s="138"/>
      <c r="GTD464" s="138"/>
      <c r="GTE464" s="138"/>
      <c r="GTF464" s="138"/>
      <c r="GTG464" s="138"/>
      <c r="GTH464" s="138"/>
      <c r="GTI464" s="138"/>
      <c r="GTJ464" s="138"/>
      <c r="GTK464" s="138"/>
      <c r="GTL464" s="138"/>
      <c r="GTM464" s="138"/>
      <c r="GTN464" s="138"/>
      <c r="GTO464" s="138"/>
      <c r="GTP464" s="138"/>
      <c r="GTQ464" s="138"/>
      <c r="GTR464" s="138"/>
      <c r="GTS464" s="138"/>
      <c r="GTT464" s="138"/>
      <c r="GTU464" s="138"/>
      <c r="GTV464" s="138"/>
      <c r="GTW464" s="138"/>
      <c r="GTX464" s="138"/>
      <c r="GTY464" s="138"/>
      <c r="GTZ464" s="138"/>
      <c r="GUA464" s="138"/>
      <c r="GUB464" s="138"/>
      <c r="GUC464" s="138"/>
      <c r="GUD464" s="138"/>
      <c r="GUE464" s="138"/>
      <c r="GUF464" s="138"/>
      <c r="GUG464" s="138"/>
      <c r="GUH464" s="138"/>
      <c r="GUI464" s="138"/>
      <c r="GUJ464" s="138"/>
      <c r="GUK464" s="138"/>
      <c r="GUL464" s="138"/>
      <c r="GUM464" s="138"/>
      <c r="GUN464" s="138"/>
      <c r="GUO464" s="138"/>
      <c r="GUP464" s="138"/>
      <c r="GUQ464" s="138"/>
      <c r="GUR464" s="138"/>
      <c r="GUS464" s="138"/>
      <c r="GUT464" s="138"/>
      <c r="GUU464" s="138"/>
      <c r="GUV464" s="138"/>
      <c r="GUW464" s="138"/>
      <c r="GUX464" s="138"/>
      <c r="GUY464" s="138"/>
      <c r="GUZ464" s="138"/>
      <c r="GVA464" s="138"/>
      <c r="GVB464" s="138"/>
      <c r="GVC464" s="138"/>
      <c r="GVD464" s="138"/>
      <c r="GVE464" s="138"/>
      <c r="GVF464" s="138"/>
      <c r="GVG464" s="138"/>
      <c r="GVH464" s="138"/>
      <c r="GVI464" s="138"/>
      <c r="GVJ464" s="138"/>
      <c r="GVK464" s="138"/>
      <c r="GVL464" s="138"/>
      <c r="GVM464" s="138"/>
      <c r="GVN464" s="138"/>
      <c r="GVO464" s="138"/>
      <c r="GVP464" s="138"/>
      <c r="GVQ464" s="138"/>
      <c r="GVR464" s="138"/>
      <c r="GVS464" s="138"/>
      <c r="GVT464" s="138"/>
      <c r="GVU464" s="138"/>
      <c r="GVV464" s="138"/>
      <c r="GVW464" s="138"/>
      <c r="GVX464" s="138"/>
      <c r="GVY464" s="138"/>
      <c r="GVZ464" s="138"/>
      <c r="GWA464" s="138"/>
      <c r="GWB464" s="138"/>
      <c r="GWC464" s="138"/>
      <c r="GWD464" s="138"/>
      <c r="GWE464" s="138"/>
      <c r="GWF464" s="138"/>
      <c r="GWG464" s="138"/>
      <c r="GWH464" s="138"/>
      <c r="GWI464" s="138"/>
      <c r="GWJ464" s="138"/>
      <c r="GWK464" s="138"/>
      <c r="GWL464" s="138"/>
      <c r="GWM464" s="138"/>
      <c r="GWN464" s="138"/>
      <c r="GWO464" s="138"/>
      <c r="GWP464" s="138"/>
      <c r="GWQ464" s="138"/>
      <c r="GWR464" s="138"/>
      <c r="GWS464" s="138"/>
      <c r="GWT464" s="138"/>
      <c r="GWU464" s="138"/>
      <c r="GWV464" s="138"/>
      <c r="GWW464" s="138"/>
      <c r="GWX464" s="138"/>
      <c r="GWY464" s="138"/>
      <c r="GWZ464" s="138"/>
      <c r="GXA464" s="138"/>
      <c r="GXB464" s="138"/>
      <c r="GXC464" s="138"/>
      <c r="GXD464" s="138"/>
      <c r="GXE464" s="138"/>
      <c r="GXF464" s="138"/>
      <c r="GXG464" s="138"/>
      <c r="GXH464" s="138"/>
      <c r="GXI464" s="138"/>
      <c r="GXJ464" s="138"/>
      <c r="GXK464" s="138"/>
      <c r="GXL464" s="138"/>
      <c r="GXM464" s="138"/>
      <c r="GXN464" s="138"/>
      <c r="GXO464" s="138"/>
      <c r="GXP464" s="138"/>
      <c r="GXQ464" s="138"/>
      <c r="GXR464" s="138"/>
      <c r="GXS464" s="138"/>
      <c r="GXT464" s="138"/>
      <c r="GXU464" s="138"/>
      <c r="GXV464" s="138"/>
      <c r="GXW464" s="138"/>
      <c r="GXX464" s="138"/>
      <c r="GXY464" s="138"/>
      <c r="GXZ464" s="138"/>
      <c r="GYA464" s="138"/>
      <c r="GYB464" s="138"/>
      <c r="GYC464" s="138"/>
      <c r="GYD464" s="138"/>
      <c r="GYE464" s="138"/>
      <c r="GYF464" s="138"/>
      <c r="GYG464" s="138"/>
      <c r="GYH464" s="138"/>
      <c r="GYI464" s="138"/>
      <c r="GYJ464" s="138"/>
      <c r="GYK464" s="138"/>
      <c r="GYL464" s="138"/>
      <c r="GYM464" s="138"/>
      <c r="GYN464" s="138"/>
      <c r="GYO464" s="138"/>
      <c r="GYP464" s="138"/>
      <c r="GYQ464" s="138"/>
      <c r="GYR464" s="138"/>
      <c r="GYS464" s="138"/>
      <c r="GYT464" s="138"/>
      <c r="GYU464" s="138"/>
      <c r="GYV464" s="138"/>
      <c r="GYW464" s="138"/>
      <c r="GYX464" s="138"/>
      <c r="GYY464" s="138"/>
      <c r="GYZ464" s="138"/>
      <c r="GZA464" s="138"/>
      <c r="GZB464" s="138"/>
      <c r="GZC464" s="138"/>
      <c r="GZD464" s="138"/>
      <c r="GZE464" s="138"/>
      <c r="GZF464" s="138"/>
      <c r="GZG464" s="138"/>
      <c r="GZH464" s="138"/>
      <c r="GZI464" s="138"/>
      <c r="GZJ464" s="138"/>
      <c r="GZK464" s="138"/>
      <c r="GZL464" s="138"/>
      <c r="GZM464" s="138"/>
      <c r="GZN464" s="138"/>
      <c r="GZO464" s="138"/>
      <c r="GZP464" s="138"/>
      <c r="GZQ464" s="138"/>
      <c r="GZR464" s="138"/>
      <c r="GZS464" s="138"/>
      <c r="GZT464" s="138"/>
      <c r="GZU464" s="138"/>
      <c r="GZV464" s="138"/>
      <c r="GZW464" s="138"/>
      <c r="GZX464" s="138"/>
      <c r="GZY464" s="138"/>
      <c r="GZZ464" s="138"/>
      <c r="HAA464" s="138"/>
      <c r="HAB464" s="138"/>
      <c r="HAC464" s="138"/>
      <c r="HAD464" s="138"/>
      <c r="HAE464" s="138"/>
      <c r="HAF464" s="138"/>
      <c r="HAG464" s="138"/>
      <c r="HAH464" s="138"/>
      <c r="HAI464" s="138"/>
      <c r="HAJ464" s="138"/>
      <c r="HAK464" s="138"/>
      <c r="HAL464" s="138"/>
      <c r="HAM464" s="138"/>
      <c r="HAN464" s="138"/>
      <c r="HAO464" s="138"/>
      <c r="HAP464" s="138"/>
      <c r="HAQ464" s="138"/>
      <c r="HAR464" s="138"/>
      <c r="HAS464" s="138"/>
      <c r="HAT464" s="138"/>
      <c r="HAU464" s="138"/>
      <c r="HAV464" s="138"/>
      <c r="HAW464" s="138"/>
      <c r="HAX464" s="138"/>
      <c r="HAY464" s="138"/>
      <c r="HAZ464" s="138"/>
      <c r="HBA464" s="138"/>
      <c r="HBB464" s="138"/>
      <c r="HBC464" s="138"/>
      <c r="HBD464" s="138"/>
      <c r="HBE464" s="138"/>
      <c r="HBF464" s="138"/>
      <c r="HBG464" s="138"/>
      <c r="HBH464" s="138"/>
      <c r="HBI464" s="138"/>
      <c r="HBJ464" s="138"/>
      <c r="HBK464" s="138"/>
      <c r="HBL464" s="138"/>
      <c r="HBM464" s="138"/>
      <c r="HBN464" s="138"/>
      <c r="HBO464" s="138"/>
      <c r="HBP464" s="138"/>
      <c r="HBQ464" s="138"/>
      <c r="HBR464" s="138"/>
      <c r="HBS464" s="138"/>
      <c r="HBT464" s="138"/>
      <c r="HBU464" s="138"/>
      <c r="HBV464" s="138"/>
      <c r="HBW464" s="138"/>
      <c r="HBX464" s="138"/>
      <c r="HBY464" s="138"/>
      <c r="HBZ464" s="138"/>
      <c r="HCA464" s="138"/>
      <c r="HCB464" s="138"/>
      <c r="HCC464" s="138"/>
      <c r="HCD464" s="138"/>
      <c r="HCE464" s="138"/>
      <c r="HCF464" s="138"/>
      <c r="HCG464" s="138"/>
      <c r="HCH464" s="138"/>
      <c r="HCI464" s="138"/>
      <c r="HCJ464" s="138"/>
      <c r="HCK464" s="138"/>
      <c r="HCL464" s="138"/>
      <c r="HCM464" s="138"/>
      <c r="HCN464" s="138"/>
      <c r="HCO464" s="138"/>
      <c r="HCP464" s="138"/>
      <c r="HCQ464" s="138"/>
      <c r="HCR464" s="138"/>
      <c r="HCS464" s="138"/>
      <c r="HCT464" s="138"/>
      <c r="HCU464" s="138"/>
      <c r="HCV464" s="138"/>
      <c r="HCW464" s="138"/>
      <c r="HCX464" s="138"/>
      <c r="HCY464" s="138"/>
      <c r="HCZ464" s="138"/>
      <c r="HDA464" s="138"/>
      <c r="HDB464" s="138"/>
      <c r="HDC464" s="138"/>
      <c r="HDD464" s="138"/>
      <c r="HDE464" s="138"/>
      <c r="HDF464" s="138"/>
      <c r="HDG464" s="138"/>
      <c r="HDH464" s="138"/>
      <c r="HDI464" s="138"/>
      <c r="HDJ464" s="138"/>
      <c r="HDK464" s="138"/>
      <c r="HDL464" s="138"/>
      <c r="HDM464" s="138"/>
      <c r="HDN464" s="138"/>
      <c r="HDO464" s="138"/>
      <c r="HDP464" s="138"/>
      <c r="HDQ464" s="138"/>
      <c r="HDR464" s="138"/>
      <c r="HDS464" s="138"/>
      <c r="HDT464" s="138"/>
      <c r="HDU464" s="138"/>
      <c r="HDV464" s="138"/>
      <c r="HDW464" s="138"/>
      <c r="HDX464" s="138"/>
      <c r="HDY464" s="138"/>
      <c r="HDZ464" s="138"/>
      <c r="HEA464" s="138"/>
      <c r="HEB464" s="138"/>
      <c r="HEC464" s="138"/>
      <c r="HED464" s="138"/>
      <c r="HEE464" s="138"/>
      <c r="HEF464" s="138"/>
      <c r="HEG464" s="138"/>
      <c r="HEH464" s="138"/>
      <c r="HEI464" s="138"/>
      <c r="HEJ464" s="138"/>
      <c r="HEK464" s="138"/>
      <c r="HEL464" s="138"/>
      <c r="HEM464" s="138"/>
      <c r="HEN464" s="138"/>
      <c r="HEO464" s="138"/>
      <c r="HEP464" s="138"/>
      <c r="HEQ464" s="138"/>
      <c r="HER464" s="138"/>
      <c r="HES464" s="138"/>
      <c r="HET464" s="138"/>
      <c r="HEU464" s="138"/>
      <c r="HEV464" s="138"/>
      <c r="HEW464" s="138"/>
      <c r="HEX464" s="138"/>
      <c r="HEY464" s="138"/>
      <c r="HEZ464" s="138"/>
      <c r="HFA464" s="138"/>
      <c r="HFB464" s="138"/>
      <c r="HFC464" s="138"/>
      <c r="HFD464" s="138"/>
      <c r="HFE464" s="138"/>
      <c r="HFF464" s="138"/>
      <c r="HFG464" s="138"/>
      <c r="HFH464" s="138"/>
      <c r="HFI464" s="138"/>
      <c r="HFJ464" s="138"/>
      <c r="HFK464" s="138"/>
      <c r="HFL464" s="138"/>
      <c r="HFM464" s="138"/>
      <c r="HFN464" s="138"/>
      <c r="HFO464" s="138"/>
      <c r="HFP464" s="138"/>
      <c r="HFQ464" s="138"/>
      <c r="HFR464" s="138"/>
      <c r="HFS464" s="138"/>
      <c r="HFT464" s="138"/>
      <c r="HFU464" s="138"/>
      <c r="HFV464" s="138"/>
      <c r="HFW464" s="138"/>
      <c r="HFX464" s="138"/>
      <c r="HFY464" s="138"/>
      <c r="HFZ464" s="138"/>
      <c r="HGA464" s="138"/>
      <c r="HGB464" s="138"/>
      <c r="HGC464" s="138"/>
      <c r="HGD464" s="138"/>
      <c r="HGE464" s="138"/>
      <c r="HGF464" s="138"/>
      <c r="HGG464" s="138"/>
      <c r="HGH464" s="138"/>
      <c r="HGI464" s="138"/>
      <c r="HGJ464" s="138"/>
      <c r="HGK464" s="138"/>
      <c r="HGL464" s="138"/>
      <c r="HGM464" s="138"/>
      <c r="HGN464" s="138"/>
      <c r="HGO464" s="138"/>
      <c r="HGP464" s="138"/>
      <c r="HGQ464" s="138"/>
      <c r="HGR464" s="138"/>
      <c r="HGS464" s="138"/>
      <c r="HGT464" s="138"/>
      <c r="HGU464" s="138"/>
      <c r="HGV464" s="138"/>
      <c r="HGW464" s="138"/>
      <c r="HGX464" s="138"/>
      <c r="HGY464" s="138"/>
      <c r="HGZ464" s="138"/>
      <c r="HHA464" s="138"/>
      <c r="HHB464" s="138"/>
      <c r="HHC464" s="138"/>
      <c r="HHD464" s="138"/>
      <c r="HHE464" s="138"/>
      <c r="HHF464" s="138"/>
      <c r="HHG464" s="138"/>
      <c r="HHH464" s="138"/>
      <c r="HHI464" s="138"/>
      <c r="HHJ464" s="138"/>
      <c r="HHK464" s="138"/>
      <c r="HHL464" s="138"/>
      <c r="HHM464" s="138"/>
      <c r="HHN464" s="138"/>
      <c r="HHO464" s="138"/>
      <c r="HHP464" s="138"/>
      <c r="HHQ464" s="138"/>
      <c r="HHR464" s="138"/>
      <c r="HHS464" s="138"/>
      <c r="HHT464" s="138"/>
      <c r="HHU464" s="138"/>
      <c r="HHV464" s="138"/>
      <c r="HHW464" s="138"/>
      <c r="HHX464" s="138"/>
      <c r="HHY464" s="138"/>
      <c r="HHZ464" s="138"/>
      <c r="HIA464" s="138"/>
      <c r="HIB464" s="138"/>
      <c r="HIC464" s="138"/>
      <c r="HID464" s="138"/>
      <c r="HIE464" s="138"/>
      <c r="HIF464" s="138"/>
      <c r="HIG464" s="138"/>
      <c r="HIH464" s="138"/>
      <c r="HII464" s="138"/>
      <c r="HIJ464" s="138"/>
      <c r="HIK464" s="138"/>
      <c r="HIL464" s="138"/>
      <c r="HIM464" s="138"/>
      <c r="HIN464" s="138"/>
      <c r="HIO464" s="138"/>
      <c r="HIP464" s="138"/>
      <c r="HIQ464" s="138"/>
      <c r="HIR464" s="138"/>
      <c r="HIS464" s="138"/>
      <c r="HIT464" s="138"/>
      <c r="HIU464" s="138"/>
      <c r="HIV464" s="138"/>
      <c r="HIW464" s="138"/>
      <c r="HIX464" s="138"/>
      <c r="HIY464" s="138"/>
      <c r="HIZ464" s="138"/>
      <c r="HJA464" s="138"/>
      <c r="HJB464" s="138"/>
      <c r="HJC464" s="138"/>
      <c r="HJD464" s="138"/>
      <c r="HJE464" s="138"/>
      <c r="HJF464" s="138"/>
      <c r="HJG464" s="138"/>
      <c r="HJH464" s="138"/>
      <c r="HJI464" s="138"/>
      <c r="HJJ464" s="138"/>
      <c r="HJK464" s="138"/>
      <c r="HJL464" s="138"/>
      <c r="HJM464" s="138"/>
      <c r="HJN464" s="138"/>
      <c r="HJO464" s="138"/>
      <c r="HJP464" s="138"/>
      <c r="HJQ464" s="138"/>
      <c r="HJR464" s="138"/>
      <c r="HJS464" s="138"/>
      <c r="HJT464" s="138"/>
      <c r="HJU464" s="138"/>
      <c r="HJV464" s="138"/>
      <c r="HJW464" s="138"/>
      <c r="HJX464" s="138"/>
      <c r="HJY464" s="138"/>
      <c r="HJZ464" s="138"/>
      <c r="HKA464" s="138"/>
      <c r="HKB464" s="138"/>
      <c r="HKC464" s="138"/>
      <c r="HKD464" s="138"/>
      <c r="HKE464" s="138"/>
      <c r="HKF464" s="138"/>
      <c r="HKG464" s="138"/>
      <c r="HKH464" s="138"/>
      <c r="HKI464" s="138"/>
      <c r="HKJ464" s="138"/>
      <c r="HKK464" s="138"/>
      <c r="HKL464" s="138"/>
      <c r="HKM464" s="138"/>
      <c r="HKN464" s="138"/>
      <c r="HKO464" s="138"/>
      <c r="HKP464" s="138"/>
      <c r="HKQ464" s="138"/>
      <c r="HKR464" s="138"/>
      <c r="HKS464" s="138"/>
      <c r="HKT464" s="138"/>
      <c r="HKU464" s="138"/>
      <c r="HKV464" s="138"/>
      <c r="HKW464" s="138"/>
      <c r="HKX464" s="138"/>
      <c r="HKY464" s="138"/>
      <c r="HKZ464" s="138"/>
      <c r="HLA464" s="138"/>
      <c r="HLB464" s="138"/>
      <c r="HLC464" s="138"/>
      <c r="HLD464" s="138"/>
      <c r="HLE464" s="138"/>
      <c r="HLF464" s="138"/>
      <c r="HLG464" s="138"/>
      <c r="HLH464" s="138"/>
      <c r="HLI464" s="138"/>
      <c r="HLJ464" s="138"/>
      <c r="HLK464" s="138"/>
      <c r="HLL464" s="138"/>
      <c r="HLM464" s="138"/>
      <c r="HLN464" s="138"/>
      <c r="HLO464" s="138"/>
      <c r="HLP464" s="138"/>
      <c r="HLQ464" s="138"/>
      <c r="HLR464" s="138"/>
      <c r="HLS464" s="138"/>
      <c r="HLT464" s="138"/>
      <c r="HLU464" s="138"/>
      <c r="HLV464" s="138"/>
      <c r="HLW464" s="138"/>
      <c r="HLX464" s="138"/>
      <c r="HLY464" s="138"/>
      <c r="HLZ464" s="138"/>
      <c r="HMA464" s="138"/>
      <c r="HMB464" s="138"/>
      <c r="HMC464" s="138"/>
      <c r="HMD464" s="138"/>
      <c r="HME464" s="138"/>
      <c r="HMF464" s="138"/>
      <c r="HMG464" s="138"/>
      <c r="HMH464" s="138"/>
      <c r="HMI464" s="138"/>
      <c r="HMJ464" s="138"/>
      <c r="HMK464" s="138"/>
      <c r="HML464" s="138"/>
      <c r="HMM464" s="138"/>
      <c r="HMN464" s="138"/>
      <c r="HMO464" s="138"/>
      <c r="HMP464" s="138"/>
      <c r="HMQ464" s="138"/>
      <c r="HMR464" s="138"/>
      <c r="HMS464" s="138"/>
      <c r="HMT464" s="138"/>
      <c r="HMU464" s="138"/>
      <c r="HMV464" s="138"/>
      <c r="HMW464" s="138"/>
      <c r="HMX464" s="138"/>
      <c r="HMY464" s="138"/>
      <c r="HMZ464" s="138"/>
      <c r="HNA464" s="138"/>
      <c r="HNB464" s="138"/>
      <c r="HNC464" s="138"/>
      <c r="HND464" s="138"/>
      <c r="HNE464" s="138"/>
      <c r="HNF464" s="138"/>
      <c r="HNG464" s="138"/>
      <c r="HNH464" s="138"/>
      <c r="HNI464" s="138"/>
      <c r="HNJ464" s="138"/>
      <c r="HNK464" s="138"/>
      <c r="HNL464" s="138"/>
      <c r="HNM464" s="138"/>
      <c r="HNN464" s="138"/>
      <c r="HNO464" s="138"/>
      <c r="HNP464" s="138"/>
      <c r="HNQ464" s="138"/>
      <c r="HNR464" s="138"/>
      <c r="HNS464" s="138"/>
      <c r="HNT464" s="138"/>
      <c r="HNU464" s="138"/>
      <c r="HNV464" s="138"/>
      <c r="HNW464" s="138"/>
      <c r="HNX464" s="138"/>
      <c r="HNY464" s="138"/>
      <c r="HNZ464" s="138"/>
      <c r="HOA464" s="138"/>
      <c r="HOB464" s="138"/>
      <c r="HOC464" s="138"/>
      <c r="HOD464" s="138"/>
      <c r="HOE464" s="138"/>
      <c r="HOF464" s="138"/>
      <c r="HOG464" s="138"/>
      <c r="HOH464" s="138"/>
      <c r="HOI464" s="138"/>
      <c r="HOJ464" s="138"/>
      <c r="HOK464" s="138"/>
      <c r="HOL464" s="138"/>
      <c r="HOM464" s="138"/>
      <c r="HON464" s="138"/>
      <c r="HOO464" s="138"/>
      <c r="HOP464" s="138"/>
      <c r="HOQ464" s="138"/>
      <c r="HOR464" s="138"/>
      <c r="HOS464" s="138"/>
      <c r="HOT464" s="138"/>
      <c r="HOU464" s="138"/>
      <c r="HOV464" s="138"/>
      <c r="HOW464" s="138"/>
      <c r="HOX464" s="138"/>
      <c r="HOY464" s="138"/>
      <c r="HOZ464" s="138"/>
      <c r="HPA464" s="138"/>
      <c r="HPB464" s="138"/>
      <c r="HPC464" s="138"/>
      <c r="HPD464" s="138"/>
      <c r="HPE464" s="138"/>
      <c r="HPF464" s="138"/>
      <c r="HPG464" s="138"/>
      <c r="HPH464" s="138"/>
      <c r="HPI464" s="138"/>
      <c r="HPJ464" s="138"/>
      <c r="HPK464" s="138"/>
      <c r="HPL464" s="138"/>
      <c r="HPM464" s="138"/>
      <c r="HPN464" s="138"/>
      <c r="HPO464" s="138"/>
      <c r="HPP464" s="138"/>
      <c r="HPQ464" s="138"/>
      <c r="HPR464" s="138"/>
      <c r="HPS464" s="138"/>
      <c r="HPT464" s="138"/>
      <c r="HPU464" s="138"/>
      <c r="HPV464" s="138"/>
      <c r="HPW464" s="138"/>
      <c r="HPX464" s="138"/>
      <c r="HPY464" s="138"/>
      <c r="HPZ464" s="138"/>
      <c r="HQA464" s="138"/>
      <c r="HQB464" s="138"/>
      <c r="HQC464" s="138"/>
      <c r="HQD464" s="138"/>
      <c r="HQE464" s="138"/>
      <c r="HQF464" s="138"/>
      <c r="HQG464" s="138"/>
      <c r="HQH464" s="138"/>
      <c r="HQI464" s="138"/>
      <c r="HQJ464" s="138"/>
      <c r="HQK464" s="138"/>
      <c r="HQL464" s="138"/>
      <c r="HQM464" s="138"/>
      <c r="HQN464" s="138"/>
      <c r="HQO464" s="138"/>
      <c r="HQP464" s="138"/>
      <c r="HQQ464" s="138"/>
      <c r="HQR464" s="138"/>
      <c r="HQS464" s="138"/>
      <c r="HQT464" s="138"/>
      <c r="HQU464" s="138"/>
      <c r="HQV464" s="138"/>
      <c r="HQW464" s="138"/>
      <c r="HQX464" s="138"/>
      <c r="HQY464" s="138"/>
      <c r="HQZ464" s="138"/>
      <c r="HRA464" s="138"/>
      <c r="HRB464" s="138"/>
      <c r="HRC464" s="138"/>
      <c r="HRD464" s="138"/>
      <c r="HRE464" s="138"/>
      <c r="HRF464" s="138"/>
      <c r="HRG464" s="138"/>
      <c r="HRH464" s="138"/>
      <c r="HRI464" s="138"/>
      <c r="HRJ464" s="138"/>
      <c r="HRK464" s="138"/>
      <c r="HRL464" s="138"/>
      <c r="HRM464" s="138"/>
      <c r="HRN464" s="138"/>
      <c r="HRO464" s="138"/>
      <c r="HRP464" s="138"/>
      <c r="HRQ464" s="138"/>
      <c r="HRR464" s="138"/>
      <c r="HRS464" s="138"/>
      <c r="HRT464" s="138"/>
      <c r="HRU464" s="138"/>
      <c r="HRV464" s="138"/>
      <c r="HRW464" s="138"/>
      <c r="HRX464" s="138"/>
      <c r="HRY464" s="138"/>
      <c r="HRZ464" s="138"/>
      <c r="HSA464" s="138"/>
      <c r="HSB464" s="138"/>
      <c r="HSC464" s="138"/>
      <c r="HSD464" s="138"/>
      <c r="HSE464" s="138"/>
      <c r="HSF464" s="138"/>
      <c r="HSG464" s="138"/>
      <c r="HSH464" s="138"/>
      <c r="HSI464" s="138"/>
      <c r="HSJ464" s="138"/>
      <c r="HSK464" s="138"/>
      <c r="HSL464" s="138"/>
      <c r="HSM464" s="138"/>
      <c r="HSN464" s="138"/>
      <c r="HSO464" s="138"/>
      <c r="HSP464" s="138"/>
      <c r="HSQ464" s="138"/>
      <c r="HSR464" s="138"/>
      <c r="HSS464" s="138"/>
      <c r="HST464" s="138"/>
      <c r="HSU464" s="138"/>
      <c r="HSV464" s="138"/>
      <c r="HSW464" s="138"/>
      <c r="HSX464" s="138"/>
      <c r="HSY464" s="138"/>
      <c r="HSZ464" s="138"/>
      <c r="HTA464" s="138"/>
      <c r="HTB464" s="138"/>
      <c r="HTC464" s="138"/>
      <c r="HTD464" s="138"/>
      <c r="HTE464" s="138"/>
      <c r="HTF464" s="138"/>
      <c r="HTG464" s="138"/>
      <c r="HTH464" s="138"/>
      <c r="HTI464" s="138"/>
      <c r="HTJ464" s="138"/>
      <c r="HTK464" s="138"/>
      <c r="HTL464" s="138"/>
      <c r="HTM464" s="138"/>
      <c r="HTN464" s="138"/>
      <c r="HTO464" s="138"/>
      <c r="HTP464" s="138"/>
      <c r="HTQ464" s="138"/>
      <c r="HTR464" s="138"/>
      <c r="HTS464" s="138"/>
      <c r="HTT464" s="138"/>
      <c r="HTU464" s="138"/>
      <c r="HTV464" s="138"/>
      <c r="HTW464" s="138"/>
      <c r="HTX464" s="138"/>
      <c r="HTY464" s="138"/>
      <c r="HTZ464" s="138"/>
      <c r="HUA464" s="138"/>
      <c r="HUB464" s="138"/>
      <c r="HUC464" s="138"/>
      <c r="HUD464" s="138"/>
      <c r="HUE464" s="138"/>
      <c r="HUF464" s="138"/>
      <c r="HUG464" s="138"/>
      <c r="HUH464" s="138"/>
      <c r="HUI464" s="138"/>
      <c r="HUJ464" s="138"/>
      <c r="HUK464" s="138"/>
      <c r="HUL464" s="138"/>
      <c r="HUM464" s="138"/>
      <c r="HUN464" s="138"/>
      <c r="HUO464" s="138"/>
      <c r="HUP464" s="138"/>
      <c r="HUQ464" s="138"/>
      <c r="HUR464" s="138"/>
      <c r="HUS464" s="138"/>
      <c r="HUT464" s="138"/>
      <c r="HUU464" s="138"/>
      <c r="HUV464" s="138"/>
      <c r="HUW464" s="138"/>
      <c r="HUX464" s="138"/>
      <c r="HUY464" s="138"/>
      <c r="HUZ464" s="138"/>
      <c r="HVA464" s="138"/>
      <c r="HVB464" s="138"/>
      <c r="HVC464" s="138"/>
      <c r="HVD464" s="138"/>
      <c r="HVE464" s="138"/>
      <c r="HVF464" s="138"/>
      <c r="HVG464" s="138"/>
      <c r="HVH464" s="138"/>
      <c r="HVI464" s="138"/>
      <c r="HVJ464" s="138"/>
      <c r="HVK464" s="138"/>
      <c r="HVL464" s="138"/>
      <c r="HVM464" s="138"/>
      <c r="HVN464" s="138"/>
      <c r="HVO464" s="138"/>
      <c r="HVP464" s="138"/>
      <c r="HVQ464" s="138"/>
      <c r="HVR464" s="138"/>
      <c r="HVS464" s="138"/>
      <c r="HVT464" s="138"/>
      <c r="HVU464" s="138"/>
      <c r="HVV464" s="138"/>
      <c r="HVW464" s="138"/>
      <c r="HVX464" s="138"/>
      <c r="HVY464" s="138"/>
      <c r="HVZ464" s="138"/>
      <c r="HWA464" s="138"/>
      <c r="HWB464" s="138"/>
      <c r="HWC464" s="138"/>
      <c r="HWD464" s="138"/>
      <c r="HWE464" s="138"/>
      <c r="HWF464" s="138"/>
      <c r="HWG464" s="138"/>
      <c r="HWH464" s="138"/>
      <c r="HWI464" s="138"/>
      <c r="HWJ464" s="138"/>
      <c r="HWK464" s="138"/>
      <c r="HWL464" s="138"/>
      <c r="HWM464" s="138"/>
      <c r="HWN464" s="138"/>
      <c r="HWO464" s="138"/>
      <c r="HWP464" s="138"/>
      <c r="HWQ464" s="138"/>
      <c r="HWR464" s="138"/>
      <c r="HWS464" s="138"/>
      <c r="HWT464" s="138"/>
      <c r="HWU464" s="138"/>
      <c r="HWV464" s="138"/>
      <c r="HWW464" s="138"/>
      <c r="HWX464" s="138"/>
      <c r="HWY464" s="138"/>
      <c r="HWZ464" s="138"/>
      <c r="HXA464" s="138"/>
      <c r="HXB464" s="138"/>
      <c r="HXC464" s="138"/>
      <c r="HXD464" s="138"/>
      <c r="HXE464" s="138"/>
      <c r="HXF464" s="138"/>
      <c r="HXG464" s="138"/>
      <c r="HXH464" s="138"/>
      <c r="HXI464" s="138"/>
      <c r="HXJ464" s="138"/>
      <c r="HXK464" s="138"/>
      <c r="HXL464" s="138"/>
      <c r="HXM464" s="138"/>
      <c r="HXN464" s="138"/>
      <c r="HXO464" s="138"/>
      <c r="HXP464" s="138"/>
      <c r="HXQ464" s="138"/>
      <c r="HXR464" s="138"/>
      <c r="HXS464" s="138"/>
      <c r="HXT464" s="138"/>
      <c r="HXU464" s="138"/>
      <c r="HXV464" s="138"/>
      <c r="HXW464" s="138"/>
      <c r="HXX464" s="138"/>
      <c r="HXY464" s="138"/>
      <c r="HXZ464" s="138"/>
      <c r="HYA464" s="138"/>
      <c r="HYB464" s="138"/>
      <c r="HYC464" s="138"/>
      <c r="HYD464" s="138"/>
      <c r="HYE464" s="138"/>
      <c r="HYF464" s="138"/>
      <c r="HYG464" s="138"/>
      <c r="HYH464" s="138"/>
      <c r="HYI464" s="138"/>
      <c r="HYJ464" s="138"/>
      <c r="HYK464" s="138"/>
      <c r="HYL464" s="138"/>
      <c r="HYM464" s="138"/>
      <c r="HYN464" s="138"/>
      <c r="HYO464" s="138"/>
      <c r="HYP464" s="138"/>
      <c r="HYQ464" s="138"/>
      <c r="HYR464" s="138"/>
      <c r="HYS464" s="138"/>
      <c r="HYT464" s="138"/>
      <c r="HYU464" s="138"/>
      <c r="HYV464" s="138"/>
      <c r="HYW464" s="138"/>
      <c r="HYX464" s="138"/>
      <c r="HYY464" s="138"/>
      <c r="HYZ464" s="138"/>
      <c r="HZA464" s="138"/>
      <c r="HZB464" s="138"/>
      <c r="HZC464" s="138"/>
      <c r="HZD464" s="138"/>
      <c r="HZE464" s="138"/>
      <c r="HZF464" s="138"/>
      <c r="HZG464" s="138"/>
      <c r="HZH464" s="138"/>
      <c r="HZI464" s="138"/>
      <c r="HZJ464" s="138"/>
      <c r="HZK464" s="138"/>
      <c r="HZL464" s="138"/>
      <c r="HZM464" s="138"/>
      <c r="HZN464" s="138"/>
      <c r="HZO464" s="138"/>
      <c r="HZP464" s="138"/>
      <c r="HZQ464" s="138"/>
      <c r="HZR464" s="138"/>
      <c r="HZS464" s="138"/>
      <c r="HZT464" s="138"/>
      <c r="HZU464" s="138"/>
      <c r="HZV464" s="138"/>
      <c r="HZW464" s="138"/>
      <c r="HZX464" s="138"/>
      <c r="HZY464" s="138"/>
      <c r="HZZ464" s="138"/>
      <c r="IAA464" s="138"/>
      <c r="IAB464" s="138"/>
      <c r="IAC464" s="138"/>
      <c r="IAD464" s="138"/>
      <c r="IAE464" s="138"/>
      <c r="IAF464" s="138"/>
      <c r="IAG464" s="138"/>
      <c r="IAH464" s="138"/>
      <c r="IAI464" s="138"/>
      <c r="IAJ464" s="138"/>
      <c r="IAK464" s="138"/>
      <c r="IAL464" s="138"/>
      <c r="IAM464" s="138"/>
      <c r="IAN464" s="138"/>
      <c r="IAO464" s="138"/>
      <c r="IAP464" s="138"/>
      <c r="IAQ464" s="138"/>
      <c r="IAR464" s="138"/>
      <c r="IAS464" s="138"/>
      <c r="IAT464" s="138"/>
      <c r="IAU464" s="138"/>
      <c r="IAV464" s="138"/>
      <c r="IAW464" s="138"/>
      <c r="IAX464" s="138"/>
      <c r="IAY464" s="138"/>
      <c r="IAZ464" s="138"/>
      <c r="IBA464" s="138"/>
      <c r="IBB464" s="138"/>
      <c r="IBC464" s="138"/>
      <c r="IBD464" s="138"/>
      <c r="IBE464" s="138"/>
      <c r="IBF464" s="138"/>
      <c r="IBG464" s="138"/>
      <c r="IBH464" s="138"/>
      <c r="IBI464" s="138"/>
      <c r="IBJ464" s="138"/>
      <c r="IBK464" s="138"/>
      <c r="IBL464" s="138"/>
      <c r="IBM464" s="138"/>
      <c r="IBN464" s="138"/>
      <c r="IBO464" s="138"/>
      <c r="IBP464" s="138"/>
      <c r="IBQ464" s="138"/>
      <c r="IBR464" s="138"/>
      <c r="IBS464" s="138"/>
      <c r="IBT464" s="138"/>
      <c r="IBU464" s="138"/>
      <c r="IBV464" s="138"/>
      <c r="IBW464" s="138"/>
      <c r="IBX464" s="138"/>
      <c r="IBY464" s="138"/>
      <c r="IBZ464" s="138"/>
      <c r="ICA464" s="138"/>
      <c r="ICB464" s="138"/>
      <c r="ICC464" s="138"/>
      <c r="ICD464" s="138"/>
      <c r="ICE464" s="138"/>
      <c r="ICF464" s="138"/>
      <c r="ICG464" s="138"/>
      <c r="ICH464" s="138"/>
      <c r="ICI464" s="138"/>
      <c r="ICJ464" s="138"/>
      <c r="ICK464" s="138"/>
      <c r="ICL464" s="138"/>
      <c r="ICM464" s="138"/>
      <c r="ICN464" s="138"/>
      <c r="ICO464" s="138"/>
      <c r="ICP464" s="138"/>
      <c r="ICQ464" s="138"/>
      <c r="ICR464" s="138"/>
      <c r="ICS464" s="138"/>
      <c r="ICT464" s="138"/>
      <c r="ICU464" s="138"/>
      <c r="ICV464" s="138"/>
      <c r="ICW464" s="138"/>
      <c r="ICX464" s="138"/>
      <c r="ICY464" s="138"/>
      <c r="ICZ464" s="138"/>
      <c r="IDA464" s="138"/>
      <c r="IDB464" s="138"/>
      <c r="IDC464" s="138"/>
      <c r="IDD464" s="138"/>
      <c r="IDE464" s="138"/>
      <c r="IDF464" s="138"/>
      <c r="IDG464" s="138"/>
      <c r="IDH464" s="138"/>
      <c r="IDI464" s="138"/>
      <c r="IDJ464" s="138"/>
      <c r="IDK464" s="138"/>
      <c r="IDL464" s="138"/>
      <c r="IDM464" s="138"/>
      <c r="IDN464" s="138"/>
      <c r="IDO464" s="138"/>
      <c r="IDP464" s="138"/>
      <c r="IDQ464" s="138"/>
      <c r="IDR464" s="138"/>
      <c r="IDS464" s="138"/>
      <c r="IDT464" s="138"/>
      <c r="IDU464" s="138"/>
      <c r="IDV464" s="138"/>
      <c r="IDW464" s="138"/>
      <c r="IDX464" s="138"/>
      <c r="IDY464" s="138"/>
      <c r="IDZ464" s="138"/>
      <c r="IEA464" s="138"/>
      <c r="IEB464" s="138"/>
      <c r="IEC464" s="138"/>
      <c r="IED464" s="138"/>
      <c r="IEE464" s="138"/>
      <c r="IEF464" s="138"/>
      <c r="IEG464" s="138"/>
      <c r="IEH464" s="138"/>
      <c r="IEI464" s="138"/>
      <c r="IEJ464" s="138"/>
      <c r="IEK464" s="138"/>
      <c r="IEL464" s="138"/>
      <c r="IEM464" s="138"/>
      <c r="IEN464" s="138"/>
      <c r="IEO464" s="138"/>
      <c r="IEP464" s="138"/>
      <c r="IEQ464" s="138"/>
      <c r="IER464" s="138"/>
      <c r="IES464" s="138"/>
      <c r="IET464" s="138"/>
      <c r="IEU464" s="138"/>
      <c r="IEV464" s="138"/>
      <c r="IEW464" s="138"/>
      <c r="IEX464" s="138"/>
      <c r="IEY464" s="138"/>
      <c r="IEZ464" s="138"/>
      <c r="IFA464" s="138"/>
      <c r="IFB464" s="138"/>
      <c r="IFC464" s="138"/>
      <c r="IFD464" s="138"/>
      <c r="IFE464" s="138"/>
      <c r="IFF464" s="138"/>
      <c r="IFG464" s="138"/>
      <c r="IFH464" s="138"/>
      <c r="IFI464" s="138"/>
      <c r="IFJ464" s="138"/>
      <c r="IFK464" s="138"/>
      <c r="IFL464" s="138"/>
      <c r="IFM464" s="138"/>
      <c r="IFN464" s="138"/>
      <c r="IFO464" s="138"/>
      <c r="IFP464" s="138"/>
      <c r="IFQ464" s="138"/>
      <c r="IFR464" s="138"/>
      <c r="IFS464" s="138"/>
      <c r="IFT464" s="138"/>
      <c r="IFU464" s="138"/>
      <c r="IFV464" s="138"/>
      <c r="IFW464" s="138"/>
      <c r="IFX464" s="138"/>
      <c r="IFY464" s="138"/>
      <c r="IFZ464" s="138"/>
      <c r="IGA464" s="138"/>
      <c r="IGB464" s="138"/>
      <c r="IGC464" s="138"/>
      <c r="IGD464" s="138"/>
      <c r="IGE464" s="138"/>
      <c r="IGF464" s="138"/>
      <c r="IGG464" s="138"/>
      <c r="IGH464" s="138"/>
      <c r="IGI464" s="138"/>
      <c r="IGJ464" s="138"/>
      <c r="IGK464" s="138"/>
      <c r="IGL464" s="138"/>
      <c r="IGM464" s="138"/>
      <c r="IGN464" s="138"/>
      <c r="IGO464" s="138"/>
      <c r="IGP464" s="138"/>
      <c r="IGQ464" s="138"/>
      <c r="IGR464" s="138"/>
      <c r="IGS464" s="138"/>
      <c r="IGT464" s="138"/>
      <c r="IGU464" s="138"/>
      <c r="IGV464" s="138"/>
      <c r="IGW464" s="138"/>
      <c r="IGX464" s="138"/>
      <c r="IGY464" s="138"/>
      <c r="IGZ464" s="138"/>
      <c r="IHA464" s="138"/>
      <c r="IHB464" s="138"/>
      <c r="IHC464" s="138"/>
      <c r="IHD464" s="138"/>
      <c r="IHE464" s="138"/>
      <c r="IHF464" s="138"/>
      <c r="IHG464" s="138"/>
      <c r="IHH464" s="138"/>
      <c r="IHI464" s="138"/>
      <c r="IHJ464" s="138"/>
      <c r="IHK464" s="138"/>
      <c r="IHL464" s="138"/>
      <c r="IHM464" s="138"/>
      <c r="IHN464" s="138"/>
      <c r="IHO464" s="138"/>
      <c r="IHP464" s="138"/>
      <c r="IHQ464" s="138"/>
      <c r="IHR464" s="138"/>
      <c r="IHS464" s="138"/>
      <c r="IHT464" s="138"/>
      <c r="IHU464" s="138"/>
      <c r="IHV464" s="138"/>
      <c r="IHW464" s="138"/>
      <c r="IHX464" s="138"/>
      <c r="IHY464" s="138"/>
      <c r="IHZ464" s="138"/>
      <c r="IIA464" s="138"/>
      <c r="IIB464" s="138"/>
      <c r="IIC464" s="138"/>
      <c r="IID464" s="138"/>
      <c r="IIE464" s="138"/>
      <c r="IIF464" s="138"/>
      <c r="IIG464" s="138"/>
      <c r="IIH464" s="138"/>
      <c r="III464" s="138"/>
      <c r="IIJ464" s="138"/>
      <c r="IIK464" s="138"/>
      <c r="IIL464" s="138"/>
      <c r="IIM464" s="138"/>
      <c r="IIN464" s="138"/>
      <c r="IIO464" s="138"/>
      <c r="IIP464" s="138"/>
      <c r="IIQ464" s="138"/>
      <c r="IIR464" s="138"/>
      <c r="IIS464" s="138"/>
      <c r="IIT464" s="138"/>
      <c r="IIU464" s="138"/>
      <c r="IIV464" s="138"/>
      <c r="IIW464" s="138"/>
      <c r="IIX464" s="138"/>
      <c r="IIY464" s="138"/>
      <c r="IIZ464" s="138"/>
      <c r="IJA464" s="138"/>
      <c r="IJB464" s="138"/>
      <c r="IJC464" s="138"/>
      <c r="IJD464" s="138"/>
      <c r="IJE464" s="138"/>
      <c r="IJF464" s="138"/>
      <c r="IJG464" s="138"/>
      <c r="IJH464" s="138"/>
      <c r="IJI464" s="138"/>
      <c r="IJJ464" s="138"/>
      <c r="IJK464" s="138"/>
      <c r="IJL464" s="138"/>
      <c r="IJM464" s="138"/>
      <c r="IJN464" s="138"/>
      <c r="IJO464" s="138"/>
      <c r="IJP464" s="138"/>
      <c r="IJQ464" s="138"/>
      <c r="IJR464" s="138"/>
      <c r="IJS464" s="138"/>
      <c r="IJT464" s="138"/>
      <c r="IJU464" s="138"/>
      <c r="IJV464" s="138"/>
      <c r="IJW464" s="138"/>
      <c r="IJX464" s="138"/>
      <c r="IJY464" s="138"/>
      <c r="IJZ464" s="138"/>
      <c r="IKA464" s="138"/>
      <c r="IKB464" s="138"/>
      <c r="IKC464" s="138"/>
      <c r="IKD464" s="138"/>
      <c r="IKE464" s="138"/>
      <c r="IKF464" s="138"/>
      <c r="IKG464" s="138"/>
      <c r="IKH464" s="138"/>
      <c r="IKI464" s="138"/>
      <c r="IKJ464" s="138"/>
      <c r="IKK464" s="138"/>
      <c r="IKL464" s="138"/>
      <c r="IKM464" s="138"/>
      <c r="IKN464" s="138"/>
      <c r="IKO464" s="138"/>
      <c r="IKP464" s="138"/>
      <c r="IKQ464" s="138"/>
      <c r="IKR464" s="138"/>
      <c r="IKS464" s="138"/>
      <c r="IKT464" s="138"/>
      <c r="IKU464" s="138"/>
      <c r="IKV464" s="138"/>
      <c r="IKW464" s="138"/>
      <c r="IKX464" s="138"/>
      <c r="IKY464" s="138"/>
      <c r="IKZ464" s="138"/>
      <c r="ILA464" s="138"/>
      <c r="ILB464" s="138"/>
      <c r="ILC464" s="138"/>
      <c r="ILD464" s="138"/>
      <c r="ILE464" s="138"/>
      <c r="ILF464" s="138"/>
      <c r="ILG464" s="138"/>
      <c r="ILH464" s="138"/>
      <c r="ILI464" s="138"/>
      <c r="ILJ464" s="138"/>
      <c r="ILK464" s="138"/>
      <c r="ILL464" s="138"/>
      <c r="ILM464" s="138"/>
      <c r="ILN464" s="138"/>
      <c r="ILO464" s="138"/>
      <c r="ILP464" s="138"/>
      <c r="ILQ464" s="138"/>
      <c r="ILR464" s="138"/>
      <c r="ILS464" s="138"/>
      <c r="ILT464" s="138"/>
      <c r="ILU464" s="138"/>
      <c r="ILV464" s="138"/>
      <c r="ILW464" s="138"/>
      <c r="ILX464" s="138"/>
      <c r="ILY464" s="138"/>
      <c r="ILZ464" s="138"/>
      <c r="IMA464" s="138"/>
      <c r="IMB464" s="138"/>
      <c r="IMC464" s="138"/>
      <c r="IMD464" s="138"/>
      <c r="IME464" s="138"/>
      <c r="IMF464" s="138"/>
      <c r="IMG464" s="138"/>
      <c r="IMH464" s="138"/>
      <c r="IMI464" s="138"/>
      <c r="IMJ464" s="138"/>
      <c r="IMK464" s="138"/>
      <c r="IML464" s="138"/>
      <c r="IMM464" s="138"/>
      <c r="IMN464" s="138"/>
      <c r="IMO464" s="138"/>
      <c r="IMP464" s="138"/>
      <c r="IMQ464" s="138"/>
      <c r="IMR464" s="138"/>
      <c r="IMS464" s="138"/>
      <c r="IMT464" s="138"/>
      <c r="IMU464" s="138"/>
      <c r="IMV464" s="138"/>
      <c r="IMW464" s="138"/>
      <c r="IMX464" s="138"/>
      <c r="IMY464" s="138"/>
      <c r="IMZ464" s="138"/>
      <c r="INA464" s="138"/>
      <c r="INB464" s="138"/>
      <c r="INC464" s="138"/>
      <c r="IND464" s="138"/>
      <c r="INE464" s="138"/>
      <c r="INF464" s="138"/>
      <c r="ING464" s="138"/>
      <c r="INH464" s="138"/>
      <c r="INI464" s="138"/>
      <c r="INJ464" s="138"/>
      <c r="INK464" s="138"/>
      <c r="INL464" s="138"/>
      <c r="INM464" s="138"/>
      <c r="INN464" s="138"/>
      <c r="INO464" s="138"/>
      <c r="INP464" s="138"/>
      <c r="INQ464" s="138"/>
      <c r="INR464" s="138"/>
      <c r="INS464" s="138"/>
      <c r="INT464" s="138"/>
      <c r="INU464" s="138"/>
      <c r="INV464" s="138"/>
      <c r="INW464" s="138"/>
      <c r="INX464" s="138"/>
      <c r="INY464" s="138"/>
      <c r="INZ464" s="138"/>
      <c r="IOA464" s="138"/>
      <c r="IOB464" s="138"/>
      <c r="IOC464" s="138"/>
      <c r="IOD464" s="138"/>
      <c r="IOE464" s="138"/>
      <c r="IOF464" s="138"/>
      <c r="IOG464" s="138"/>
      <c r="IOH464" s="138"/>
      <c r="IOI464" s="138"/>
      <c r="IOJ464" s="138"/>
      <c r="IOK464" s="138"/>
      <c r="IOL464" s="138"/>
      <c r="IOM464" s="138"/>
      <c r="ION464" s="138"/>
      <c r="IOO464" s="138"/>
      <c r="IOP464" s="138"/>
      <c r="IOQ464" s="138"/>
      <c r="IOR464" s="138"/>
      <c r="IOS464" s="138"/>
      <c r="IOT464" s="138"/>
      <c r="IOU464" s="138"/>
      <c r="IOV464" s="138"/>
      <c r="IOW464" s="138"/>
      <c r="IOX464" s="138"/>
      <c r="IOY464" s="138"/>
      <c r="IOZ464" s="138"/>
      <c r="IPA464" s="138"/>
      <c r="IPB464" s="138"/>
      <c r="IPC464" s="138"/>
      <c r="IPD464" s="138"/>
      <c r="IPE464" s="138"/>
      <c r="IPF464" s="138"/>
      <c r="IPG464" s="138"/>
      <c r="IPH464" s="138"/>
      <c r="IPI464" s="138"/>
      <c r="IPJ464" s="138"/>
      <c r="IPK464" s="138"/>
      <c r="IPL464" s="138"/>
      <c r="IPM464" s="138"/>
      <c r="IPN464" s="138"/>
      <c r="IPO464" s="138"/>
      <c r="IPP464" s="138"/>
      <c r="IPQ464" s="138"/>
      <c r="IPR464" s="138"/>
      <c r="IPS464" s="138"/>
      <c r="IPT464" s="138"/>
      <c r="IPU464" s="138"/>
      <c r="IPV464" s="138"/>
      <c r="IPW464" s="138"/>
      <c r="IPX464" s="138"/>
      <c r="IPY464" s="138"/>
      <c r="IPZ464" s="138"/>
      <c r="IQA464" s="138"/>
      <c r="IQB464" s="138"/>
      <c r="IQC464" s="138"/>
      <c r="IQD464" s="138"/>
      <c r="IQE464" s="138"/>
      <c r="IQF464" s="138"/>
      <c r="IQG464" s="138"/>
      <c r="IQH464" s="138"/>
      <c r="IQI464" s="138"/>
      <c r="IQJ464" s="138"/>
      <c r="IQK464" s="138"/>
      <c r="IQL464" s="138"/>
      <c r="IQM464" s="138"/>
      <c r="IQN464" s="138"/>
      <c r="IQO464" s="138"/>
      <c r="IQP464" s="138"/>
      <c r="IQQ464" s="138"/>
      <c r="IQR464" s="138"/>
      <c r="IQS464" s="138"/>
      <c r="IQT464" s="138"/>
      <c r="IQU464" s="138"/>
      <c r="IQV464" s="138"/>
      <c r="IQW464" s="138"/>
      <c r="IQX464" s="138"/>
      <c r="IQY464" s="138"/>
      <c r="IQZ464" s="138"/>
      <c r="IRA464" s="138"/>
      <c r="IRB464" s="138"/>
      <c r="IRC464" s="138"/>
      <c r="IRD464" s="138"/>
      <c r="IRE464" s="138"/>
      <c r="IRF464" s="138"/>
      <c r="IRG464" s="138"/>
      <c r="IRH464" s="138"/>
      <c r="IRI464" s="138"/>
      <c r="IRJ464" s="138"/>
      <c r="IRK464" s="138"/>
      <c r="IRL464" s="138"/>
      <c r="IRM464" s="138"/>
      <c r="IRN464" s="138"/>
      <c r="IRO464" s="138"/>
      <c r="IRP464" s="138"/>
      <c r="IRQ464" s="138"/>
      <c r="IRR464" s="138"/>
      <c r="IRS464" s="138"/>
      <c r="IRT464" s="138"/>
      <c r="IRU464" s="138"/>
      <c r="IRV464" s="138"/>
      <c r="IRW464" s="138"/>
      <c r="IRX464" s="138"/>
      <c r="IRY464" s="138"/>
      <c r="IRZ464" s="138"/>
      <c r="ISA464" s="138"/>
      <c r="ISB464" s="138"/>
      <c r="ISC464" s="138"/>
      <c r="ISD464" s="138"/>
      <c r="ISE464" s="138"/>
      <c r="ISF464" s="138"/>
      <c r="ISG464" s="138"/>
      <c r="ISH464" s="138"/>
      <c r="ISI464" s="138"/>
      <c r="ISJ464" s="138"/>
      <c r="ISK464" s="138"/>
      <c r="ISL464" s="138"/>
      <c r="ISM464" s="138"/>
      <c r="ISN464" s="138"/>
      <c r="ISO464" s="138"/>
      <c r="ISP464" s="138"/>
      <c r="ISQ464" s="138"/>
      <c r="ISR464" s="138"/>
      <c r="ISS464" s="138"/>
      <c r="IST464" s="138"/>
      <c r="ISU464" s="138"/>
      <c r="ISV464" s="138"/>
      <c r="ISW464" s="138"/>
      <c r="ISX464" s="138"/>
      <c r="ISY464" s="138"/>
      <c r="ISZ464" s="138"/>
      <c r="ITA464" s="138"/>
      <c r="ITB464" s="138"/>
      <c r="ITC464" s="138"/>
      <c r="ITD464" s="138"/>
      <c r="ITE464" s="138"/>
      <c r="ITF464" s="138"/>
      <c r="ITG464" s="138"/>
      <c r="ITH464" s="138"/>
      <c r="ITI464" s="138"/>
      <c r="ITJ464" s="138"/>
      <c r="ITK464" s="138"/>
      <c r="ITL464" s="138"/>
      <c r="ITM464" s="138"/>
      <c r="ITN464" s="138"/>
      <c r="ITO464" s="138"/>
      <c r="ITP464" s="138"/>
      <c r="ITQ464" s="138"/>
      <c r="ITR464" s="138"/>
      <c r="ITS464" s="138"/>
      <c r="ITT464" s="138"/>
      <c r="ITU464" s="138"/>
      <c r="ITV464" s="138"/>
      <c r="ITW464" s="138"/>
      <c r="ITX464" s="138"/>
      <c r="ITY464" s="138"/>
      <c r="ITZ464" s="138"/>
      <c r="IUA464" s="138"/>
      <c r="IUB464" s="138"/>
      <c r="IUC464" s="138"/>
      <c r="IUD464" s="138"/>
      <c r="IUE464" s="138"/>
      <c r="IUF464" s="138"/>
      <c r="IUG464" s="138"/>
      <c r="IUH464" s="138"/>
      <c r="IUI464" s="138"/>
      <c r="IUJ464" s="138"/>
      <c r="IUK464" s="138"/>
      <c r="IUL464" s="138"/>
      <c r="IUM464" s="138"/>
      <c r="IUN464" s="138"/>
      <c r="IUO464" s="138"/>
      <c r="IUP464" s="138"/>
      <c r="IUQ464" s="138"/>
      <c r="IUR464" s="138"/>
      <c r="IUS464" s="138"/>
      <c r="IUT464" s="138"/>
      <c r="IUU464" s="138"/>
      <c r="IUV464" s="138"/>
      <c r="IUW464" s="138"/>
      <c r="IUX464" s="138"/>
      <c r="IUY464" s="138"/>
      <c r="IUZ464" s="138"/>
      <c r="IVA464" s="138"/>
      <c r="IVB464" s="138"/>
      <c r="IVC464" s="138"/>
      <c r="IVD464" s="138"/>
      <c r="IVE464" s="138"/>
      <c r="IVF464" s="138"/>
      <c r="IVG464" s="138"/>
      <c r="IVH464" s="138"/>
      <c r="IVI464" s="138"/>
      <c r="IVJ464" s="138"/>
      <c r="IVK464" s="138"/>
      <c r="IVL464" s="138"/>
      <c r="IVM464" s="138"/>
      <c r="IVN464" s="138"/>
      <c r="IVO464" s="138"/>
      <c r="IVP464" s="138"/>
      <c r="IVQ464" s="138"/>
      <c r="IVR464" s="138"/>
      <c r="IVS464" s="138"/>
      <c r="IVT464" s="138"/>
      <c r="IVU464" s="138"/>
      <c r="IVV464" s="138"/>
      <c r="IVW464" s="138"/>
      <c r="IVX464" s="138"/>
      <c r="IVY464" s="138"/>
      <c r="IVZ464" s="138"/>
      <c r="IWA464" s="138"/>
      <c r="IWB464" s="138"/>
      <c r="IWC464" s="138"/>
      <c r="IWD464" s="138"/>
      <c r="IWE464" s="138"/>
      <c r="IWF464" s="138"/>
      <c r="IWG464" s="138"/>
      <c r="IWH464" s="138"/>
      <c r="IWI464" s="138"/>
      <c r="IWJ464" s="138"/>
      <c r="IWK464" s="138"/>
      <c r="IWL464" s="138"/>
      <c r="IWM464" s="138"/>
      <c r="IWN464" s="138"/>
      <c r="IWO464" s="138"/>
      <c r="IWP464" s="138"/>
      <c r="IWQ464" s="138"/>
      <c r="IWR464" s="138"/>
      <c r="IWS464" s="138"/>
      <c r="IWT464" s="138"/>
      <c r="IWU464" s="138"/>
      <c r="IWV464" s="138"/>
      <c r="IWW464" s="138"/>
      <c r="IWX464" s="138"/>
      <c r="IWY464" s="138"/>
      <c r="IWZ464" s="138"/>
      <c r="IXA464" s="138"/>
      <c r="IXB464" s="138"/>
      <c r="IXC464" s="138"/>
      <c r="IXD464" s="138"/>
      <c r="IXE464" s="138"/>
      <c r="IXF464" s="138"/>
      <c r="IXG464" s="138"/>
      <c r="IXH464" s="138"/>
      <c r="IXI464" s="138"/>
      <c r="IXJ464" s="138"/>
      <c r="IXK464" s="138"/>
      <c r="IXL464" s="138"/>
      <c r="IXM464" s="138"/>
      <c r="IXN464" s="138"/>
      <c r="IXO464" s="138"/>
      <c r="IXP464" s="138"/>
      <c r="IXQ464" s="138"/>
      <c r="IXR464" s="138"/>
      <c r="IXS464" s="138"/>
      <c r="IXT464" s="138"/>
      <c r="IXU464" s="138"/>
      <c r="IXV464" s="138"/>
      <c r="IXW464" s="138"/>
      <c r="IXX464" s="138"/>
      <c r="IXY464" s="138"/>
      <c r="IXZ464" s="138"/>
      <c r="IYA464" s="138"/>
      <c r="IYB464" s="138"/>
      <c r="IYC464" s="138"/>
      <c r="IYD464" s="138"/>
      <c r="IYE464" s="138"/>
      <c r="IYF464" s="138"/>
      <c r="IYG464" s="138"/>
      <c r="IYH464" s="138"/>
      <c r="IYI464" s="138"/>
      <c r="IYJ464" s="138"/>
      <c r="IYK464" s="138"/>
      <c r="IYL464" s="138"/>
      <c r="IYM464" s="138"/>
      <c r="IYN464" s="138"/>
      <c r="IYO464" s="138"/>
      <c r="IYP464" s="138"/>
      <c r="IYQ464" s="138"/>
      <c r="IYR464" s="138"/>
      <c r="IYS464" s="138"/>
      <c r="IYT464" s="138"/>
      <c r="IYU464" s="138"/>
      <c r="IYV464" s="138"/>
      <c r="IYW464" s="138"/>
      <c r="IYX464" s="138"/>
      <c r="IYY464" s="138"/>
      <c r="IYZ464" s="138"/>
      <c r="IZA464" s="138"/>
      <c r="IZB464" s="138"/>
      <c r="IZC464" s="138"/>
      <c r="IZD464" s="138"/>
      <c r="IZE464" s="138"/>
      <c r="IZF464" s="138"/>
      <c r="IZG464" s="138"/>
      <c r="IZH464" s="138"/>
      <c r="IZI464" s="138"/>
      <c r="IZJ464" s="138"/>
      <c r="IZK464" s="138"/>
      <c r="IZL464" s="138"/>
      <c r="IZM464" s="138"/>
      <c r="IZN464" s="138"/>
      <c r="IZO464" s="138"/>
      <c r="IZP464" s="138"/>
      <c r="IZQ464" s="138"/>
      <c r="IZR464" s="138"/>
      <c r="IZS464" s="138"/>
      <c r="IZT464" s="138"/>
      <c r="IZU464" s="138"/>
      <c r="IZV464" s="138"/>
      <c r="IZW464" s="138"/>
      <c r="IZX464" s="138"/>
      <c r="IZY464" s="138"/>
      <c r="IZZ464" s="138"/>
      <c r="JAA464" s="138"/>
      <c r="JAB464" s="138"/>
      <c r="JAC464" s="138"/>
      <c r="JAD464" s="138"/>
      <c r="JAE464" s="138"/>
      <c r="JAF464" s="138"/>
      <c r="JAG464" s="138"/>
      <c r="JAH464" s="138"/>
      <c r="JAI464" s="138"/>
      <c r="JAJ464" s="138"/>
      <c r="JAK464" s="138"/>
      <c r="JAL464" s="138"/>
      <c r="JAM464" s="138"/>
      <c r="JAN464" s="138"/>
      <c r="JAO464" s="138"/>
      <c r="JAP464" s="138"/>
      <c r="JAQ464" s="138"/>
      <c r="JAR464" s="138"/>
      <c r="JAS464" s="138"/>
      <c r="JAT464" s="138"/>
      <c r="JAU464" s="138"/>
      <c r="JAV464" s="138"/>
      <c r="JAW464" s="138"/>
      <c r="JAX464" s="138"/>
      <c r="JAY464" s="138"/>
      <c r="JAZ464" s="138"/>
      <c r="JBA464" s="138"/>
      <c r="JBB464" s="138"/>
      <c r="JBC464" s="138"/>
      <c r="JBD464" s="138"/>
      <c r="JBE464" s="138"/>
      <c r="JBF464" s="138"/>
      <c r="JBG464" s="138"/>
      <c r="JBH464" s="138"/>
      <c r="JBI464" s="138"/>
      <c r="JBJ464" s="138"/>
      <c r="JBK464" s="138"/>
      <c r="JBL464" s="138"/>
      <c r="JBM464" s="138"/>
      <c r="JBN464" s="138"/>
      <c r="JBO464" s="138"/>
      <c r="JBP464" s="138"/>
      <c r="JBQ464" s="138"/>
      <c r="JBR464" s="138"/>
      <c r="JBS464" s="138"/>
      <c r="JBT464" s="138"/>
      <c r="JBU464" s="138"/>
      <c r="JBV464" s="138"/>
      <c r="JBW464" s="138"/>
      <c r="JBX464" s="138"/>
      <c r="JBY464" s="138"/>
      <c r="JBZ464" s="138"/>
      <c r="JCA464" s="138"/>
      <c r="JCB464" s="138"/>
      <c r="JCC464" s="138"/>
      <c r="JCD464" s="138"/>
      <c r="JCE464" s="138"/>
      <c r="JCF464" s="138"/>
      <c r="JCG464" s="138"/>
      <c r="JCH464" s="138"/>
      <c r="JCI464" s="138"/>
      <c r="JCJ464" s="138"/>
      <c r="JCK464" s="138"/>
      <c r="JCL464" s="138"/>
      <c r="JCM464" s="138"/>
      <c r="JCN464" s="138"/>
      <c r="JCO464" s="138"/>
      <c r="JCP464" s="138"/>
      <c r="JCQ464" s="138"/>
      <c r="JCR464" s="138"/>
      <c r="JCS464" s="138"/>
      <c r="JCT464" s="138"/>
      <c r="JCU464" s="138"/>
      <c r="JCV464" s="138"/>
      <c r="JCW464" s="138"/>
      <c r="JCX464" s="138"/>
      <c r="JCY464" s="138"/>
      <c r="JCZ464" s="138"/>
      <c r="JDA464" s="138"/>
      <c r="JDB464" s="138"/>
      <c r="JDC464" s="138"/>
      <c r="JDD464" s="138"/>
      <c r="JDE464" s="138"/>
      <c r="JDF464" s="138"/>
      <c r="JDG464" s="138"/>
      <c r="JDH464" s="138"/>
      <c r="JDI464" s="138"/>
      <c r="JDJ464" s="138"/>
      <c r="JDK464" s="138"/>
      <c r="JDL464" s="138"/>
      <c r="JDM464" s="138"/>
      <c r="JDN464" s="138"/>
      <c r="JDO464" s="138"/>
      <c r="JDP464" s="138"/>
      <c r="JDQ464" s="138"/>
      <c r="JDR464" s="138"/>
      <c r="JDS464" s="138"/>
      <c r="JDT464" s="138"/>
      <c r="JDU464" s="138"/>
      <c r="JDV464" s="138"/>
      <c r="JDW464" s="138"/>
      <c r="JDX464" s="138"/>
      <c r="JDY464" s="138"/>
      <c r="JDZ464" s="138"/>
      <c r="JEA464" s="138"/>
      <c r="JEB464" s="138"/>
      <c r="JEC464" s="138"/>
      <c r="JED464" s="138"/>
      <c r="JEE464" s="138"/>
      <c r="JEF464" s="138"/>
      <c r="JEG464" s="138"/>
      <c r="JEH464" s="138"/>
      <c r="JEI464" s="138"/>
      <c r="JEJ464" s="138"/>
      <c r="JEK464" s="138"/>
      <c r="JEL464" s="138"/>
      <c r="JEM464" s="138"/>
      <c r="JEN464" s="138"/>
      <c r="JEO464" s="138"/>
      <c r="JEP464" s="138"/>
      <c r="JEQ464" s="138"/>
      <c r="JER464" s="138"/>
      <c r="JES464" s="138"/>
      <c r="JET464" s="138"/>
      <c r="JEU464" s="138"/>
      <c r="JEV464" s="138"/>
      <c r="JEW464" s="138"/>
      <c r="JEX464" s="138"/>
      <c r="JEY464" s="138"/>
      <c r="JEZ464" s="138"/>
      <c r="JFA464" s="138"/>
      <c r="JFB464" s="138"/>
      <c r="JFC464" s="138"/>
      <c r="JFD464" s="138"/>
      <c r="JFE464" s="138"/>
      <c r="JFF464" s="138"/>
      <c r="JFG464" s="138"/>
      <c r="JFH464" s="138"/>
      <c r="JFI464" s="138"/>
      <c r="JFJ464" s="138"/>
      <c r="JFK464" s="138"/>
      <c r="JFL464" s="138"/>
      <c r="JFM464" s="138"/>
      <c r="JFN464" s="138"/>
      <c r="JFO464" s="138"/>
      <c r="JFP464" s="138"/>
      <c r="JFQ464" s="138"/>
      <c r="JFR464" s="138"/>
      <c r="JFS464" s="138"/>
      <c r="JFT464" s="138"/>
      <c r="JFU464" s="138"/>
      <c r="JFV464" s="138"/>
      <c r="JFW464" s="138"/>
      <c r="JFX464" s="138"/>
      <c r="JFY464" s="138"/>
      <c r="JFZ464" s="138"/>
      <c r="JGA464" s="138"/>
      <c r="JGB464" s="138"/>
      <c r="JGC464" s="138"/>
      <c r="JGD464" s="138"/>
      <c r="JGE464" s="138"/>
      <c r="JGF464" s="138"/>
      <c r="JGG464" s="138"/>
      <c r="JGH464" s="138"/>
      <c r="JGI464" s="138"/>
      <c r="JGJ464" s="138"/>
      <c r="JGK464" s="138"/>
      <c r="JGL464" s="138"/>
      <c r="JGM464" s="138"/>
      <c r="JGN464" s="138"/>
      <c r="JGO464" s="138"/>
      <c r="JGP464" s="138"/>
      <c r="JGQ464" s="138"/>
      <c r="JGR464" s="138"/>
      <c r="JGS464" s="138"/>
      <c r="JGT464" s="138"/>
      <c r="JGU464" s="138"/>
      <c r="JGV464" s="138"/>
      <c r="JGW464" s="138"/>
      <c r="JGX464" s="138"/>
      <c r="JGY464" s="138"/>
      <c r="JGZ464" s="138"/>
      <c r="JHA464" s="138"/>
      <c r="JHB464" s="138"/>
      <c r="JHC464" s="138"/>
      <c r="JHD464" s="138"/>
      <c r="JHE464" s="138"/>
      <c r="JHF464" s="138"/>
      <c r="JHG464" s="138"/>
      <c r="JHH464" s="138"/>
      <c r="JHI464" s="138"/>
      <c r="JHJ464" s="138"/>
      <c r="JHK464" s="138"/>
      <c r="JHL464" s="138"/>
      <c r="JHM464" s="138"/>
      <c r="JHN464" s="138"/>
      <c r="JHO464" s="138"/>
      <c r="JHP464" s="138"/>
      <c r="JHQ464" s="138"/>
      <c r="JHR464" s="138"/>
      <c r="JHS464" s="138"/>
      <c r="JHT464" s="138"/>
      <c r="JHU464" s="138"/>
      <c r="JHV464" s="138"/>
      <c r="JHW464" s="138"/>
      <c r="JHX464" s="138"/>
      <c r="JHY464" s="138"/>
      <c r="JHZ464" s="138"/>
      <c r="JIA464" s="138"/>
      <c r="JIB464" s="138"/>
      <c r="JIC464" s="138"/>
      <c r="JID464" s="138"/>
      <c r="JIE464" s="138"/>
      <c r="JIF464" s="138"/>
      <c r="JIG464" s="138"/>
      <c r="JIH464" s="138"/>
      <c r="JII464" s="138"/>
      <c r="JIJ464" s="138"/>
      <c r="JIK464" s="138"/>
      <c r="JIL464" s="138"/>
      <c r="JIM464" s="138"/>
      <c r="JIN464" s="138"/>
      <c r="JIO464" s="138"/>
      <c r="JIP464" s="138"/>
      <c r="JIQ464" s="138"/>
      <c r="JIR464" s="138"/>
      <c r="JIS464" s="138"/>
      <c r="JIT464" s="138"/>
      <c r="JIU464" s="138"/>
      <c r="JIV464" s="138"/>
      <c r="JIW464" s="138"/>
      <c r="JIX464" s="138"/>
      <c r="JIY464" s="138"/>
      <c r="JIZ464" s="138"/>
      <c r="JJA464" s="138"/>
      <c r="JJB464" s="138"/>
      <c r="JJC464" s="138"/>
      <c r="JJD464" s="138"/>
      <c r="JJE464" s="138"/>
      <c r="JJF464" s="138"/>
      <c r="JJG464" s="138"/>
      <c r="JJH464" s="138"/>
      <c r="JJI464" s="138"/>
      <c r="JJJ464" s="138"/>
      <c r="JJK464" s="138"/>
      <c r="JJL464" s="138"/>
      <c r="JJM464" s="138"/>
      <c r="JJN464" s="138"/>
      <c r="JJO464" s="138"/>
      <c r="JJP464" s="138"/>
      <c r="JJQ464" s="138"/>
      <c r="JJR464" s="138"/>
      <c r="JJS464" s="138"/>
      <c r="JJT464" s="138"/>
      <c r="JJU464" s="138"/>
      <c r="JJV464" s="138"/>
      <c r="JJW464" s="138"/>
      <c r="JJX464" s="138"/>
      <c r="JJY464" s="138"/>
      <c r="JJZ464" s="138"/>
      <c r="JKA464" s="138"/>
      <c r="JKB464" s="138"/>
      <c r="JKC464" s="138"/>
      <c r="JKD464" s="138"/>
      <c r="JKE464" s="138"/>
      <c r="JKF464" s="138"/>
      <c r="JKG464" s="138"/>
      <c r="JKH464" s="138"/>
      <c r="JKI464" s="138"/>
      <c r="JKJ464" s="138"/>
      <c r="JKK464" s="138"/>
      <c r="JKL464" s="138"/>
      <c r="JKM464" s="138"/>
      <c r="JKN464" s="138"/>
      <c r="JKO464" s="138"/>
      <c r="JKP464" s="138"/>
      <c r="JKQ464" s="138"/>
      <c r="JKR464" s="138"/>
      <c r="JKS464" s="138"/>
      <c r="JKT464" s="138"/>
      <c r="JKU464" s="138"/>
      <c r="JKV464" s="138"/>
      <c r="JKW464" s="138"/>
      <c r="JKX464" s="138"/>
      <c r="JKY464" s="138"/>
      <c r="JKZ464" s="138"/>
      <c r="JLA464" s="138"/>
      <c r="JLB464" s="138"/>
      <c r="JLC464" s="138"/>
      <c r="JLD464" s="138"/>
      <c r="JLE464" s="138"/>
      <c r="JLF464" s="138"/>
      <c r="JLG464" s="138"/>
      <c r="JLH464" s="138"/>
      <c r="JLI464" s="138"/>
      <c r="JLJ464" s="138"/>
      <c r="JLK464" s="138"/>
      <c r="JLL464" s="138"/>
      <c r="JLM464" s="138"/>
      <c r="JLN464" s="138"/>
      <c r="JLO464" s="138"/>
      <c r="JLP464" s="138"/>
      <c r="JLQ464" s="138"/>
      <c r="JLR464" s="138"/>
      <c r="JLS464" s="138"/>
      <c r="JLT464" s="138"/>
      <c r="JLU464" s="138"/>
      <c r="JLV464" s="138"/>
      <c r="JLW464" s="138"/>
      <c r="JLX464" s="138"/>
      <c r="JLY464" s="138"/>
      <c r="JLZ464" s="138"/>
      <c r="JMA464" s="138"/>
      <c r="JMB464" s="138"/>
      <c r="JMC464" s="138"/>
      <c r="JMD464" s="138"/>
      <c r="JME464" s="138"/>
      <c r="JMF464" s="138"/>
      <c r="JMG464" s="138"/>
      <c r="JMH464" s="138"/>
      <c r="JMI464" s="138"/>
      <c r="JMJ464" s="138"/>
      <c r="JMK464" s="138"/>
      <c r="JML464" s="138"/>
      <c r="JMM464" s="138"/>
      <c r="JMN464" s="138"/>
      <c r="JMO464" s="138"/>
      <c r="JMP464" s="138"/>
      <c r="JMQ464" s="138"/>
      <c r="JMR464" s="138"/>
      <c r="JMS464" s="138"/>
      <c r="JMT464" s="138"/>
      <c r="JMU464" s="138"/>
      <c r="JMV464" s="138"/>
      <c r="JMW464" s="138"/>
      <c r="JMX464" s="138"/>
      <c r="JMY464" s="138"/>
      <c r="JMZ464" s="138"/>
      <c r="JNA464" s="138"/>
      <c r="JNB464" s="138"/>
      <c r="JNC464" s="138"/>
      <c r="JND464" s="138"/>
      <c r="JNE464" s="138"/>
      <c r="JNF464" s="138"/>
      <c r="JNG464" s="138"/>
      <c r="JNH464" s="138"/>
      <c r="JNI464" s="138"/>
      <c r="JNJ464" s="138"/>
      <c r="JNK464" s="138"/>
      <c r="JNL464" s="138"/>
      <c r="JNM464" s="138"/>
      <c r="JNN464" s="138"/>
      <c r="JNO464" s="138"/>
      <c r="JNP464" s="138"/>
      <c r="JNQ464" s="138"/>
      <c r="JNR464" s="138"/>
      <c r="JNS464" s="138"/>
      <c r="JNT464" s="138"/>
      <c r="JNU464" s="138"/>
      <c r="JNV464" s="138"/>
      <c r="JNW464" s="138"/>
      <c r="JNX464" s="138"/>
      <c r="JNY464" s="138"/>
      <c r="JNZ464" s="138"/>
      <c r="JOA464" s="138"/>
      <c r="JOB464" s="138"/>
      <c r="JOC464" s="138"/>
      <c r="JOD464" s="138"/>
      <c r="JOE464" s="138"/>
      <c r="JOF464" s="138"/>
      <c r="JOG464" s="138"/>
      <c r="JOH464" s="138"/>
      <c r="JOI464" s="138"/>
      <c r="JOJ464" s="138"/>
      <c r="JOK464" s="138"/>
      <c r="JOL464" s="138"/>
      <c r="JOM464" s="138"/>
      <c r="JON464" s="138"/>
      <c r="JOO464" s="138"/>
      <c r="JOP464" s="138"/>
      <c r="JOQ464" s="138"/>
      <c r="JOR464" s="138"/>
      <c r="JOS464" s="138"/>
      <c r="JOT464" s="138"/>
      <c r="JOU464" s="138"/>
      <c r="JOV464" s="138"/>
      <c r="JOW464" s="138"/>
      <c r="JOX464" s="138"/>
      <c r="JOY464" s="138"/>
      <c r="JOZ464" s="138"/>
      <c r="JPA464" s="138"/>
      <c r="JPB464" s="138"/>
      <c r="JPC464" s="138"/>
      <c r="JPD464" s="138"/>
      <c r="JPE464" s="138"/>
      <c r="JPF464" s="138"/>
      <c r="JPG464" s="138"/>
      <c r="JPH464" s="138"/>
      <c r="JPI464" s="138"/>
      <c r="JPJ464" s="138"/>
      <c r="JPK464" s="138"/>
      <c r="JPL464" s="138"/>
      <c r="JPM464" s="138"/>
      <c r="JPN464" s="138"/>
      <c r="JPO464" s="138"/>
      <c r="JPP464" s="138"/>
      <c r="JPQ464" s="138"/>
      <c r="JPR464" s="138"/>
      <c r="JPS464" s="138"/>
      <c r="JPT464" s="138"/>
      <c r="JPU464" s="138"/>
      <c r="JPV464" s="138"/>
      <c r="JPW464" s="138"/>
      <c r="JPX464" s="138"/>
      <c r="JPY464" s="138"/>
      <c r="JPZ464" s="138"/>
      <c r="JQA464" s="138"/>
      <c r="JQB464" s="138"/>
      <c r="JQC464" s="138"/>
      <c r="JQD464" s="138"/>
      <c r="JQE464" s="138"/>
      <c r="JQF464" s="138"/>
      <c r="JQG464" s="138"/>
      <c r="JQH464" s="138"/>
      <c r="JQI464" s="138"/>
      <c r="JQJ464" s="138"/>
      <c r="JQK464" s="138"/>
      <c r="JQL464" s="138"/>
      <c r="JQM464" s="138"/>
      <c r="JQN464" s="138"/>
      <c r="JQO464" s="138"/>
      <c r="JQP464" s="138"/>
      <c r="JQQ464" s="138"/>
      <c r="JQR464" s="138"/>
      <c r="JQS464" s="138"/>
      <c r="JQT464" s="138"/>
      <c r="JQU464" s="138"/>
      <c r="JQV464" s="138"/>
      <c r="JQW464" s="138"/>
      <c r="JQX464" s="138"/>
      <c r="JQY464" s="138"/>
      <c r="JQZ464" s="138"/>
      <c r="JRA464" s="138"/>
      <c r="JRB464" s="138"/>
      <c r="JRC464" s="138"/>
      <c r="JRD464" s="138"/>
      <c r="JRE464" s="138"/>
      <c r="JRF464" s="138"/>
      <c r="JRG464" s="138"/>
      <c r="JRH464" s="138"/>
      <c r="JRI464" s="138"/>
      <c r="JRJ464" s="138"/>
      <c r="JRK464" s="138"/>
      <c r="JRL464" s="138"/>
      <c r="JRM464" s="138"/>
      <c r="JRN464" s="138"/>
      <c r="JRO464" s="138"/>
      <c r="JRP464" s="138"/>
      <c r="JRQ464" s="138"/>
      <c r="JRR464" s="138"/>
      <c r="JRS464" s="138"/>
      <c r="JRT464" s="138"/>
      <c r="JRU464" s="138"/>
      <c r="JRV464" s="138"/>
      <c r="JRW464" s="138"/>
      <c r="JRX464" s="138"/>
      <c r="JRY464" s="138"/>
      <c r="JRZ464" s="138"/>
      <c r="JSA464" s="138"/>
      <c r="JSB464" s="138"/>
      <c r="JSC464" s="138"/>
      <c r="JSD464" s="138"/>
      <c r="JSE464" s="138"/>
      <c r="JSF464" s="138"/>
      <c r="JSG464" s="138"/>
      <c r="JSH464" s="138"/>
      <c r="JSI464" s="138"/>
      <c r="JSJ464" s="138"/>
      <c r="JSK464" s="138"/>
      <c r="JSL464" s="138"/>
      <c r="JSM464" s="138"/>
      <c r="JSN464" s="138"/>
      <c r="JSO464" s="138"/>
      <c r="JSP464" s="138"/>
      <c r="JSQ464" s="138"/>
      <c r="JSR464" s="138"/>
      <c r="JSS464" s="138"/>
      <c r="JST464" s="138"/>
      <c r="JSU464" s="138"/>
      <c r="JSV464" s="138"/>
      <c r="JSW464" s="138"/>
      <c r="JSX464" s="138"/>
      <c r="JSY464" s="138"/>
      <c r="JSZ464" s="138"/>
      <c r="JTA464" s="138"/>
      <c r="JTB464" s="138"/>
      <c r="JTC464" s="138"/>
      <c r="JTD464" s="138"/>
      <c r="JTE464" s="138"/>
      <c r="JTF464" s="138"/>
      <c r="JTG464" s="138"/>
      <c r="JTH464" s="138"/>
      <c r="JTI464" s="138"/>
      <c r="JTJ464" s="138"/>
      <c r="JTK464" s="138"/>
      <c r="JTL464" s="138"/>
      <c r="JTM464" s="138"/>
      <c r="JTN464" s="138"/>
      <c r="JTO464" s="138"/>
      <c r="JTP464" s="138"/>
      <c r="JTQ464" s="138"/>
      <c r="JTR464" s="138"/>
      <c r="JTS464" s="138"/>
      <c r="JTT464" s="138"/>
      <c r="JTU464" s="138"/>
      <c r="JTV464" s="138"/>
      <c r="JTW464" s="138"/>
      <c r="JTX464" s="138"/>
      <c r="JTY464" s="138"/>
      <c r="JTZ464" s="138"/>
      <c r="JUA464" s="138"/>
      <c r="JUB464" s="138"/>
      <c r="JUC464" s="138"/>
      <c r="JUD464" s="138"/>
      <c r="JUE464" s="138"/>
      <c r="JUF464" s="138"/>
      <c r="JUG464" s="138"/>
      <c r="JUH464" s="138"/>
      <c r="JUI464" s="138"/>
      <c r="JUJ464" s="138"/>
      <c r="JUK464" s="138"/>
      <c r="JUL464" s="138"/>
      <c r="JUM464" s="138"/>
      <c r="JUN464" s="138"/>
      <c r="JUO464" s="138"/>
      <c r="JUP464" s="138"/>
      <c r="JUQ464" s="138"/>
      <c r="JUR464" s="138"/>
      <c r="JUS464" s="138"/>
      <c r="JUT464" s="138"/>
      <c r="JUU464" s="138"/>
      <c r="JUV464" s="138"/>
      <c r="JUW464" s="138"/>
      <c r="JUX464" s="138"/>
      <c r="JUY464" s="138"/>
      <c r="JUZ464" s="138"/>
      <c r="JVA464" s="138"/>
      <c r="JVB464" s="138"/>
      <c r="JVC464" s="138"/>
      <c r="JVD464" s="138"/>
      <c r="JVE464" s="138"/>
      <c r="JVF464" s="138"/>
      <c r="JVG464" s="138"/>
      <c r="JVH464" s="138"/>
      <c r="JVI464" s="138"/>
      <c r="JVJ464" s="138"/>
      <c r="JVK464" s="138"/>
      <c r="JVL464" s="138"/>
      <c r="JVM464" s="138"/>
      <c r="JVN464" s="138"/>
      <c r="JVO464" s="138"/>
      <c r="JVP464" s="138"/>
      <c r="JVQ464" s="138"/>
      <c r="JVR464" s="138"/>
      <c r="JVS464" s="138"/>
      <c r="JVT464" s="138"/>
      <c r="JVU464" s="138"/>
      <c r="JVV464" s="138"/>
      <c r="JVW464" s="138"/>
      <c r="JVX464" s="138"/>
      <c r="JVY464" s="138"/>
      <c r="JVZ464" s="138"/>
      <c r="JWA464" s="138"/>
      <c r="JWB464" s="138"/>
      <c r="JWC464" s="138"/>
      <c r="JWD464" s="138"/>
      <c r="JWE464" s="138"/>
      <c r="JWF464" s="138"/>
      <c r="JWG464" s="138"/>
      <c r="JWH464" s="138"/>
      <c r="JWI464" s="138"/>
      <c r="JWJ464" s="138"/>
      <c r="JWK464" s="138"/>
      <c r="JWL464" s="138"/>
      <c r="JWM464" s="138"/>
      <c r="JWN464" s="138"/>
      <c r="JWO464" s="138"/>
      <c r="JWP464" s="138"/>
      <c r="JWQ464" s="138"/>
      <c r="JWR464" s="138"/>
      <c r="JWS464" s="138"/>
      <c r="JWT464" s="138"/>
      <c r="JWU464" s="138"/>
      <c r="JWV464" s="138"/>
      <c r="JWW464" s="138"/>
      <c r="JWX464" s="138"/>
      <c r="JWY464" s="138"/>
      <c r="JWZ464" s="138"/>
      <c r="JXA464" s="138"/>
      <c r="JXB464" s="138"/>
      <c r="JXC464" s="138"/>
      <c r="JXD464" s="138"/>
      <c r="JXE464" s="138"/>
      <c r="JXF464" s="138"/>
      <c r="JXG464" s="138"/>
      <c r="JXH464" s="138"/>
      <c r="JXI464" s="138"/>
      <c r="JXJ464" s="138"/>
      <c r="JXK464" s="138"/>
      <c r="JXL464" s="138"/>
      <c r="JXM464" s="138"/>
      <c r="JXN464" s="138"/>
      <c r="JXO464" s="138"/>
      <c r="JXP464" s="138"/>
      <c r="JXQ464" s="138"/>
      <c r="JXR464" s="138"/>
      <c r="JXS464" s="138"/>
      <c r="JXT464" s="138"/>
      <c r="JXU464" s="138"/>
      <c r="JXV464" s="138"/>
      <c r="JXW464" s="138"/>
      <c r="JXX464" s="138"/>
      <c r="JXY464" s="138"/>
      <c r="JXZ464" s="138"/>
      <c r="JYA464" s="138"/>
      <c r="JYB464" s="138"/>
      <c r="JYC464" s="138"/>
      <c r="JYD464" s="138"/>
      <c r="JYE464" s="138"/>
      <c r="JYF464" s="138"/>
      <c r="JYG464" s="138"/>
      <c r="JYH464" s="138"/>
      <c r="JYI464" s="138"/>
      <c r="JYJ464" s="138"/>
      <c r="JYK464" s="138"/>
      <c r="JYL464" s="138"/>
      <c r="JYM464" s="138"/>
      <c r="JYN464" s="138"/>
      <c r="JYO464" s="138"/>
      <c r="JYP464" s="138"/>
      <c r="JYQ464" s="138"/>
      <c r="JYR464" s="138"/>
      <c r="JYS464" s="138"/>
      <c r="JYT464" s="138"/>
      <c r="JYU464" s="138"/>
      <c r="JYV464" s="138"/>
      <c r="JYW464" s="138"/>
      <c r="JYX464" s="138"/>
      <c r="JYY464" s="138"/>
      <c r="JYZ464" s="138"/>
      <c r="JZA464" s="138"/>
      <c r="JZB464" s="138"/>
      <c r="JZC464" s="138"/>
      <c r="JZD464" s="138"/>
      <c r="JZE464" s="138"/>
      <c r="JZF464" s="138"/>
      <c r="JZG464" s="138"/>
      <c r="JZH464" s="138"/>
      <c r="JZI464" s="138"/>
      <c r="JZJ464" s="138"/>
      <c r="JZK464" s="138"/>
      <c r="JZL464" s="138"/>
      <c r="JZM464" s="138"/>
      <c r="JZN464" s="138"/>
      <c r="JZO464" s="138"/>
      <c r="JZP464" s="138"/>
      <c r="JZQ464" s="138"/>
      <c r="JZR464" s="138"/>
      <c r="JZS464" s="138"/>
      <c r="JZT464" s="138"/>
      <c r="JZU464" s="138"/>
      <c r="JZV464" s="138"/>
      <c r="JZW464" s="138"/>
      <c r="JZX464" s="138"/>
      <c r="JZY464" s="138"/>
      <c r="JZZ464" s="138"/>
      <c r="KAA464" s="138"/>
      <c r="KAB464" s="138"/>
      <c r="KAC464" s="138"/>
      <c r="KAD464" s="138"/>
      <c r="KAE464" s="138"/>
      <c r="KAF464" s="138"/>
      <c r="KAG464" s="138"/>
      <c r="KAH464" s="138"/>
      <c r="KAI464" s="138"/>
      <c r="KAJ464" s="138"/>
      <c r="KAK464" s="138"/>
      <c r="KAL464" s="138"/>
      <c r="KAM464" s="138"/>
      <c r="KAN464" s="138"/>
      <c r="KAO464" s="138"/>
      <c r="KAP464" s="138"/>
      <c r="KAQ464" s="138"/>
      <c r="KAR464" s="138"/>
      <c r="KAS464" s="138"/>
      <c r="KAT464" s="138"/>
      <c r="KAU464" s="138"/>
      <c r="KAV464" s="138"/>
      <c r="KAW464" s="138"/>
      <c r="KAX464" s="138"/>
      <c r="KAY464" s="138"/>
      <c r="KAZ464" s="138"/>
      <c r="KBA464" s="138"/>
      <c r="KBB464" s="138"/>
      <c r="KBC464" s="138"/>
      <c r="KBD464" s="138"/>
      <c r="KBE464" s="138"/>
      <c r="KBF464" s="138"/>
      <c r="KBG464" s="138"/>
      <c r="KBH464" s="138"/>
      <c r="KBI464" s="138"/>
      <c r="KBJ464" s="138"/>
      <c r="KBK464" s="138"/>
      <c r="KBL464" s="138"/>
      <c r="KBM464" s="138"/>
      <c r="KBN464" s="138"/>
      <c r="KBO464" s="138"/>
      <c r="KBP464" s="138"/>
      <c r="KBQ464" s="138"/>
      <c r="KBR464" s="138"/>
      <c r="KBS464" s="138"/>
      <c r="KBT464" s="138"/>
      <c r="KBU464" s="138"/>
      <c r="KBV464" s="138"/>
      <c r="KBW464" s="138"/>
      <c r="KBX464" s="138"/>
      <c r="KBY464" s="138"/>
      <c r="KBZ464" s="138"/>
      <c r="KCA464" s="138"/>
      <c r="KCB464" s="138"/>
      <c r="KCC464" s="138"/>
      <c r="KCD464" s="138"/>
      <c r="KCE464" s="138"/>
      <c r="KCF464" s="138"/>
      <c r="KCG464" s="138"/>
      <c r="KCH464" s="138"/>
      <c r="KCI464" s="138"/>
      <c r="KCJ464" s="138"/>
      <c r="KCK464" s="138"/>
      <c r="KCL464" s="138"/>
      <c r="KCM464" s="138"/>
      <c r="KCN464" s="138"/>
      <c r="KCO464" s="138"/>
      <c r="KCP464" s="138"/>
      <c r="KCQ464" s="138"/>
      <c r="KCR464" s="138"/>
      <c r="KCS464" s="138"/>
      <c r="KCT464" s="138"/>
      <c r="KCU464" s="138"/>
      <c r="KCV464" s="138"/>
      <c r="KCW464" s="138"/>
      <c r="KCX464" s="138"/>
      <c r="KCY464" s="138"/>
      <c r="KCZ464" s="138"/>
      <c r="KDA464" s="138"/>
      <c r="KDB464" s="138"/>
      <c r="KDC464" s="138"/>
      <c r="KDD464" s="138"/>
      <c r="KDE464" s="138"/>
      <c r="KDF464" s="138"/>
      <c r="KDG464" s="138"/>
      <c r="KDH464" s="138"/>
      <c r="KDI464" s="138"/>
      <c r="KDJ464" s="138"/>
      <c r="KDK464" s="138"/>
      <c r="KDL464" s="138"/>
      <c r="KDM464" s="138"/>
      <c r="KDN464" s="138"/>
      <c r="KDO464" s="138"/>
      <c r="KDP464" s="138"/>
      <c r="KDQ464" s="138"/>
      <c r="KDR464" s="138"/>
      <c r="KDS464" s="138"/>
      <c r="KDT464" s="138"/>
      <c r="KDU464" s="138"/>
      <c r="KDV464" s="138"/>
      <c r="KDW464" s="138"/>
      <c r="KDX464" s="138"/>
      <c r="KDY464" s="138"/>
      <c r="KDZ464" s="138"/>
      <c r="KEA464" s="138"/>
      <c r="KEB464" s="138"/>
      <c r="KEC464" s="138"/>
      <c r="KED464" s="138"/>
      <c r="KEE464" s="138"/>
      <c r="KEF464" s="138"/>
      <c r="KEG464" s="138"/>
      <c r="KEH464" s="138"/>
      <c r="KEI464" s="138"/>
      <c r="KEJ464" s="138"/>
      <c r="KEK464" s="138"/>
      <c r="KEL464" s="138"/>
      <c r="KEM464" s="138"/>
      <c r="KEN464" s="138"/>
      <c r="KEO464" s="138"/>
      <c r="KEP464" s="138"/>
      <c r="KEQ464" s="138"/>
      <c r="KER464" s="138"/>
      <c r="KES464" s="138"/>
      <c r="KET464" s="138"/>
      <c r="KEU464" s="138"/>
      <c r="KEV464" s="138"/>
      <c r="KEW464" s="138"/>
      <c r="KEX464" s="138"/>
      <c r="KEY464" s="138"/>
      <c r="KEZ464" s="138"/>
      <c r="KFA464" s="138"/>
      <c r="KFB464" s="138"/>
      <c r="KFC464" s="138"/>
      <c r="KFD464" s="138"/>
      <c r="KFE464" s="138"/>
      <c r="KFF464" s="138"/>
      <c r="KFG464" s="138"/>
      <c r="KFH464" s="138"/>
      <c r="KFI464" s="138"/>
      <c r="KFJ464" s="138"/>
      <c r="KFK464" s="138"/>
      <c r="KFL464" s="138"/>
      <c r="KFM464" s="138"/>
      <c r="KFN464" s="138"/>
      <c r="KFO464" s="138"/>
      <c r="KFP464" s="138"/>
      <c r="KFQ464" s="138"/>
      <c r="KFR464" s="138"/>
      <c r="KFS464" s="138"/>
      <c r="KFT464" s="138"/>
      <c r="KFU464" s="138"/>
      <c r="KFV464" s="138"/>
      <c r="KFW464" s="138"/>
      <c r="KFX464" s="138"/>
      <c r="KFY464" s="138"/>
      <c r="KFZ464" s="138"/>
      <c r="KGA464" s="138"/>
      <c r="KGB464" s="138"/>
      <c r="KGC464" s="138"/>
      <c r="KGD464" s="138"/>
      <c r="KGE464" s="138"/>
      <c r="KGF464" s="138"/>
      <c r="KGG464" s="138"/>
      <c r="KGH464" s="138"/>
      <c r="KGI464" s="138"/>
      <c r="KGJ464" s="138"/>
      <c r="KGK464" s="138"/>
      <c r="KGL464" s="138"/>
      <c r="KGM464" s="138"/>
      <c r="KGN464" s="138"/>
      <c r="KGO464" s="138"/>
      <c r="KGP464" s="138"/>
      <c r="KGQ464" s="138"/>
      <c r="KGR464" s="138"/>
      <c r="KGS464" s="138"/>
      <c r="KGT464" s="138"/>
      <c r="KGU464" s="138"/>
      <c r="KGV464" s="138"/>
      <c r="KGW464" s="138"/>
      <c r="KGX464" s="138"/>
      <c r="KGY464" s="138"/>
      <c r="KGZ464" s="138"/>
      <c r="KHA464" s="138"/>
      <c r="KHB464" s="138"/>
      <c r="KHC464" s="138"/>
      <c r="KHD464" s="138"/>
      <c r="KHE464" s="138"/>
      <c r="KHF464" s="138"/>
      <c r="KHG464" s="138"/>
      <c r="KHH464" s="138"/>
      <c r="KHI464" s="138"/>
      <c r="KHJ464" s="138"/>
      <c r="KHK464" s="138"/>
      <c r="KHL464" s="138"/>
      <c r="KHM464" s="138"/>
      <c r="KHN464" s="138"/>
      <c r="KHO464" s="138"/>
      <c r="KHP464" s="138"/>
      <c r="KHQ464" s="138"/>
      <c r="KHR464" s="138"/>
      <c r="KHS464" s="138"/>
      <c r="KHT464" s="138"/>
      <c r="KHU464" s="138"/>
      <c r="KHV464" s="138"/>
      <c r="KHW464" s="138"/>
      <c r="KHX464" s="138"/>
      <c r="KHY464" s="138"/>
      <c r="KHZ464" s="138"/>
      <c r="KIA464" s="138"/>
      <c r="KIB464" s="138"/>
      <c r="KIC464" s="138"/>
      <c r="KID464" s="138"/>
      <c r="KIE464" s="138"/>
      <c r="KIF464" s="138"/>
      <c r="KIG464" s="138"/>
      <c r="KIH464" s="138"/>
      <c r="KII464" s="138"/>
      <c r="KIJ464" s="138"/>
      <c r="KIK464" s="138"/>
      <c r="KIL464" s="138"/>
      <c r="KIM464" s="138"/>
      <c r="KIN464" s="138"/>
      <c r="KIO464" s="138"/>
      <c r="KIP464" s="138"/>
      <c r="KIQ464" s="138"/>
      <c r="KIR464" s="138"/>
      <c r="KIS464" s="138"/>
      <c r="KIT464" s="138"/>
      <c r="KIU464" s="138"/>
      <c r="KIV464" s="138"/>
      <c r="KIW464" s="138"/>
      <c r="KIX464" s="138"/>
      <c r="KIY464" s="138"/>
      <c r="KIZ464" s="138"/>
      <c r="KJA464" s="138"/>
      <c r="KJB464" s="138"/>
      <c r="KJC464" s="138"/>
      <c r="KJD464" s="138"/>
      <c r="KJE464" s="138"/>
      <c r="KJF464" s="138"/>
      <c r="KJG464" s="138"/>
      <c r="KJH464" s="138"/>
      <c r="KJI464" s="138"/>
      <c r="KJJ464" s="138"/>
      <c r="KJK464" s="138"/>
      <c r="KJL464" s="138"/>
      <c r="KJM464" s="138"/>
      <c r="KJN464" s="138"/>
      <c r="KJO464" s="138"/>
      <c r="KJP464" s="138"/>
      <c r="KJQ464" s="138"/>
      <c r="KJR464" s="138"/>
      <c r="KJS464" s="138"/>
      <c r="KJT464" s="138"/>
      <c r="KJU464" s="138"/>
      <c r="KJV464" s="138"/>
      <c r="KJW464" s="138"/>
      <c r="KJX464" s="138"/>
      <c r="KJY464" s="138"/>
      <c r="KJZ464" s="138"/>
      <c r="KKA464" s="138"/>
      <c r="KKB464" s="138"/>
      <c r="KKC464" s="138"/>
      <c r="KKD464" s="138"/>
      <c r="KKE464" s="138"/>
      <c r="KKF464" s="138"/>
      <c r="KKG464" s="138"/>
      <c r="KKH464" s="138"/>
      <c r="KKI464" s="138"/>
      <c r="KKJ464" s="138"/>
      <c r="KKK464" s="138"/>
      <c r="KKL464" s="138"/>
      <c r="KKM464" s="138"/>
      <c r="KKN464" s="138"/>
      <c r="KKO464" s="138"/>
      <c r="KKP464" s="138"/>
      <c r="KKQ464" s="138"/>
      <c r="KKR464" s="138"/>
      <c r="KKS464" s="138"/>
      <c r="KKT464" s="138"/>
      <c r="KKU464" s="138"/>
      <c r="KKV464" s="138"/>
      <c r="KKW464" s="138"/>
      <c r="KKX464" s="138"/>
      <c r="KKY464" s="138"/>
      <c r="KKZ464" s="138"/>
      <c r="KLA464" s="138"/>
      <c r="KLB464" s="138"/>
      <c r="KLC464" s="138"/>
      <c r="KLD464" s="138"/>
      <c r="KLE464" s="138"/>
      <c r="KLF464" s="138"/>
      <c r="KLG464" s="138"/>
      <c r="KLH464" s="138"/>
      <c r="KLI464" s="138"/>
      <c r="KLJ464" s="138"/>
      <c r="KLK464" s="138"/>
      <c r="KLL464" s="138"/>
      <c r="KLM464" s="138"/>
      <c r="KLN464" s="138"/>
      <c r="KLO464" s="138"/>
      <c r="KLP464" s="138"/>
      <c r="KLQ464" s="138"/>
      <c r="KLR464" s="138"/>
      <c r="KLS464" s="138"/>
      <c r="KLT464" s="138"/>
      <c r="KLU464" s="138"/>
      <c r="KLV464" s="138"/>
      <c r="KLW464" s="138"/>
      <c r="KLX464" s="138"/>
      <c r="KLY464" s="138"/>
      <c r="KLZ464" s="138"/>
      <c r="KMA464" s="138"/>
      <c r="KMB464" s="138"/>
      <c r="KMC464" s="138"/>
      <c r="KMD464" s="138"/>
      <c r="KME464" s="138"/>
      <c r="KMF464" s="138"/>
      <c r="KMG464" s="138"/>
      <c r="KMH464" s="138"/>
      <c r="KMI464" s="138"/>
      <c r="KMJ464" s="138"/>
      <c r="KMK464" s="138"/>
      <c r="KML464" s="138"/>
      <c r="KMM464" s="138"/>
      <c r="KMN464" s="138"/>
      <c r="KMO464" s="138"/>
      <c r="KMP464" s="138"/>
      <c r="KMQ464" s="138"/>
      <c r="KMR464" s="138"/>
      <c r="KMS464" s="138"/>
      <c r="KMT464" s="138"/>
      <c r="KMU464" s="138"/>
      <c r="KMV464" s="138"/>
      <c r="KMW464" s="138"/>
      <c r="KMX464" s="138"/>
      <c r="KMY464" s="138"/>
      <c r="KMZ464" s="138"/>
      <c r="KNA464" s="138"/>
      <c r="KNB464" s="138"/>
      <c r="KNC464" s="138"/>
      <c r="KND464" s="138"/>
      <c r="KNE464" s="138"/>
      <c r="KNF464" s="138"/>
      <c r="KNG464" s="138"/>
      <c r="KNH464" s="138"/>
      <c r="KNI464" s="138"/>
      <c r="KNJ464" s="138"/>
      <c r="KNK464" s="138"/>
      <c r="KNL464" s="138"/>
      <c r="KNM464" s="138"/>
      <c r="KNN464" s="138"/>
      <c r="KNO464" s="138"/>
      <c r="KNP464" s="138"/>
      <c r="KNQ464" s="138"/>
      <c r="KNR464" s="138"/>
      <c r="KNS464" s="138"/>
      <c r="KNT464" s="138"/>
      <c r="KNU464" s="138"/>
      <c r="KNV464" s="138"/>
      <c r="KNW464" s="138"/>
      <c r="KNX464" s="138"/>
      <c r="KNY464" s="138"/>
      <c r="KNZ464" s="138"/>
      <c r="KOA464" s="138"/>
      <c r="KOB464" s="138"/>
      <c r="KOC464" s="138"/>
      <c r="KOD464" s="138"/>
      <c r="KOE464" s="138"/>
      <c r="KOF464" s="138"/>
      <c r="KOG464" s="138"/>
      <c r="KOH464" s="138"/>
      <c r="KOI464" s="138"/>
      <c r="KOJ464" s="138"/>
      <c r="KOK464" s="138"/>
      <c r="KOL464" s="138"/>
      <c r="KOM464" s="138"/>
      <c r="KON464" s="138"/>
      <c r="KOO464" s="138"/>
      <c r="KOP464" s="138"/>
      <c r="KOQ464" s="138"/>
      <c r="KOR464" s="138"/>
      <c r="KOS464" s="138"/>
      <c r="KOT464" s="138"/>
      <c r="KOU464" s="138"/>
      <c r="KOV464" s="138"/>
      <c r="KOW464" s="138"/>
      <c r="KOX464" s="138"/>
      <c r="KOY464" s="138"/>
      <c r="KOZ464" s="138"/>
      <c r="KPA464" s="138"/>
      <c r="KPB464" s="138"/>
      <c r="KPC464" s="138"/>
      <c r="KPD464" s="138"/>
      <c r="KPE464" s="138"/>
      <c r="KPF464" s="138"/>
      <c r="KPG464" s="138"/>
      <c r="KPH464" s="138"/>
      <c r="KPI464" s="138"/>
      <c r="KPJ464" s="138"/>
      <c r="KPK464" s="138"/>
      <c r="KPL464" s="138"/>
      <c r="KPM464" s="138"/>
      <c r="KPN464" s="138"/>
      <c r="KPO464" s="138"/>
      <c r="KPP464" s="138"/>
      <c r="KPQ464" s="138"/>
      <c r="KPR464" s="138"/>
      <c r="KPS464" s="138"/>
      <c r="KPT464" s="138"/>
      <c r="KPU464" s="138"/>
      <c r="KPV464" s="138"/>
      <c r="KPW464" s="138"/>
      <c r="KPX464" s="138"/>
      <c r="KPY464" s="138"/>
      <c r="KPZ464" s="138"/>
      <c r="KQA464" s="138"/>
      <c r="KQB464" s="138"/>
      <c r="KQC464" s="138"/>
      <c r="KQD464" s="138"/>
      <c r="KQE464" s="138"/>
      <c r="KQF464" s="138"/>
      <c r="KQG464" s="138"/>
      <c r="KQH464" s="138"/>
      <c r="KQI464" s="138"/>
      <c r="KQJ464" s="138"/>
      <c r="KQK464" s="138"/>
      <c r="KQL464" s="138"/>
      <c r="KQM464" s="138"/>
      <c r="KQN464" s="138"/>
      <c r="KQO464" s="138"/>
      <c r="KQP464" s="138"/>
      <c r="KQQ464" s="138"/>
      <c r="KQR464" s="138"/>
      <c r="KQS464" s="138"/>
      <c r="KQT464" s="138"/>
      <c r="KQU464" s="138"/>
      <c r="KQV464" s="138"/>
      <c r="KQW464" s="138"/>
      <c r="KQX464" s="138"/>
      <c r="KQY464" s="138"/>
      <c r="KQZ464" s="138"/>
      <c r="KRA464" s="138"/>
      <c r="KRB464" s="138"/>
      <c r="KRC464" s="138"/>
      <c r="KRD464" s="138"/>
      <c r="KRE464" s="138"/>
      <c r="KRF464" s="138"/>
      <c r="KRG464" s="138"/>
      <c r="KRH464" s="138"/>
      <c r="KRI464" s="138"/>
      <c r="KRJ464" s="138"/>
      <c r="KRK464" s="138"/>
      <c r="KRL464" s="138"/>
      <c r="KRM464" s="138"/>
      <c r="KRN464" s="138"/>
      <c r="KRO464" s="138"/>
      <c r="KRP464" s="138"/>
      <c r="KRQ464" s="138"/>
      <c r="KRR464" s="138"/>
      <c r="KRS464" s="138"/>
      <c r="KRT464" s="138"/>
      <c r="KRU464" s="138"/>
      <c r="KRV464" s="138"/>
      <c r="KRW464" s="138"/>
      <c r="KRX464" s="138"/>
      <c r="KRY464" s="138"/>
      <c r="KRZ464" s="138"/>
      <c r="KSA464" s="138"/>
      <c r="KSB464" s="138"/>
      <c r="KSC464" s="138"/>
      <c r="KSD464" s="138"/>
      <c r="KSE464" s="138"/>
      <c r="KSF464" s="138"/>
      <c r="KSG464" s="138"/>
      <c r="KSH464" s="138"/>
      <c r="KSI464" s="138"/>
      <c r="KSJ464" s="138"/>
      <c r="KSK464" s="138"/>
      <c r="KSL464" s="138"/>
      <c r="KSM464" s="138"/>
      <c r="KSN464" s="138"/>
      <c r="KSO464" s="138"/>
      <c r="KSP464" s="138"/>
      <c r="KSQ464" s="138"/>
      <c r="KSR464" s="138"/>
      <c r="KSS464" s="138"/>
      <c r="KST464" s="138"/>
      <c r="KSU464" s="138"/>
      <c r="KSV464" s="138"/>
      <c r="KSW464" s="138"/>
      <c r="KSX464" s="138"/>
      <c r="KSY464" s="138"/>
      <c r="KSZ464" s="138"/>
      <c r="KTA464" s="138"/>
      <c r="KTB464" s="138"/>
      <c r="KTC464" s="138"/>
      <c r="KTD464" s="138"/>
      <c r="KTE464" s="138"/>
      <c r="KTF464" s="138"/>
      <c r="KTG464" s="138"/>
      <c r="KTH464" s="138"/>
      <c r="KTI464" s="138"/>
      <c r="KTJ464" s="138"/>
      <c r="KTK464" s="138"/>
      <c r="KTL464" s="138"/>
      <c r="KTM464" s="138"/>
      <c r="KTN464" s="138"/>
      <c r="KTO464" s="138"/>
      <c r="KTP464" s="138"/>
      <c r="KTQ464" s="138"/>
      <c r="KTR464" s="138"/>
      <c r="KTS464" s="138"/>
      <c r="KTT464" s="138"/>
      <c r="KTU464" s="138"/>
      <c r="KTV464" s="138"/>
      <c r="KTW464" s="138"/>
      <c r="KTX464" s="138"/>
      <c r="KTY464" s="138"/>
      <c r="KTZ464" s="138"/>
      <c r="KUA464" s="138"/>
      <c r="KUB464" s="138"/>
      <c r="KUC464" s="138"/>
      <c r="KUD464" s="138"/>
      <c r="KUE464" s="138"/>
      <c r="KUF464" s="138"/>
      <c r="KUG464" s="138"/>
      <c r="KUH464" s="138"/>
      <c r="KUI464" s="138"/>
      <c r="KUJ464" s="138"/>
      <c r="KUK464" s="138"/>
      <c r="KUL464" s="138"/>
      <c r="KUM464" s="138"/>
      <c r="KUN464" s="138"/>
      <c r="KUO464" s="138"/>
      <c r="KUP464" s="138"/>
      <c r="KUQ464" s="138"/>
      <c r="KUR464" s="138"/>
      <c r="KUS464" s="138"/>
      <c r="KUT464" s="138"/>
      <c r="KUU464" s="138"/>
      <c r="KUV464" s="138"/>
      <c r="KUW464" s="138"/>
      <c r="KUX464" s="138"/>
      <c r="KUY464" s="138"/>
      <c r="KUZ464" s="138"/>
      <c r="KVA464" s="138"/>
      <c r="KVB464" s="138"/>
      <c r="KVC464" s="138"/>
      <c r="KVD464" s="138"/>
      <c r="KVE464" s="138"/>
      <c r="KVF464" s="138"/>
      <c r="KVG464" s="138"/>
      <c r="KVH464" s="138"/>
      <c r="KVI464" s="138"/>
      <c r="KVJ464" s="138"/>
      <c r="KVK464" s="138"/>
      <c r="KVL464" s="138"/>
      <c r="KVM464" s="138"/>
      <c r="KVN464" s="138"/>
      <c r="KVO464" s="138"/>
      <c r="KVP464" s="138"/>
      <c r="KVQ464" s="138"/>
      <c r="KVR464" s="138"/>
      <c r="KVS464" s="138"/>
      <c r="KVT464" s="138"/>
      <c r="KVU464" s="138"/>
      <c r="KVV464" s="138"/>
      <c r="KVW464" s="138"/>
      <c r="KVX464" s="138"/>
      <c r="KVY464" s="138"/>
      <c r="KVZ464" s="138"/>
      <c r="KWA464" s="138"/>
      <c r="KWB464" s="138"/>
      <c r="KWC464" s="138"/>
      <c r="KWD464" s="138"/>
      <c r="KWE464" s="138"/>
      <c r="KWF464" s="138"/>
      <c r="KWG464" s="138"/>
      <c r="KWH464" s="138"/>
      <c r="KWI464" s="138"/>
      <c r="KWJ464" s="138"/>
      <c r="KWK464" s="138"/>
      <c r="KWL464" s="138"/>
      <c r="KWM464" s="138"/>
      <c r="KWN464" s="138"/>
      <c r="KWO464" s="138"/>
      <c r="KWP464" s="138"/>
      <c r="KWQ464" s="138"/>
      <c r="KWR464" s="138"/>
      <c r="KWS464" s="138"/>
      <c r="KWT464" s="138"/>
      <c r="KWU464" s="138"/>
      <c r="KWV464" s="138"/>
      <c r="KWW464" s="138"/>
      <c r="KWX464" s="138"/>
      <c r="KWY464" s="138"/>
      <c r="KWZ464" s="138"/>
      <c r="KXA464" s="138"/>
      <c r="KXB464" s="138"/>
      <c r="KXC464" s="138"/>
      <c r="KXD464" s="138"/>
      <c r="KXE464" s="138"/>
      <c r="KXF464" s="138"/>
      <c r="KXG464" s="138"/>
      <c r="KXH464" s="138"/>
      <c r="KXI464" s="138"/>
      <c r="KXJ464" s="138"/>
      <c r="KXK464" s="138"/>
      <c r="KXL464" s="138"/>
      <c r="KXM464" s="138"/>
      <c r="KXN464" s="138"/>
      <c r="KXO464" s="138"/>
      <c r="KXP464" s="138"/>
      <c r="KXQ464" s="138"/>
      <c r="KXR464" s="138"/>
      <c r="KXS464" s="138"/>
      <c r="KXT464" s="138"/>
      <c r="KXU464" s="138"/>
      <c r="KXV464" s="138"/>
      <c r="KXW464" s="138"/>
      <c r="KXX464" s="138"/>
      <c r="KXY464" s="138"/>
      <c r="KXZ464" s="138"/>
      <c r="KYA464" s="138"/>
      <c r="KYB464" s="138"/>
      <c r="KYC464" s="138"/>
      <c r="KYD464" s="138"/>
      <c r="KYE464" s="138"/>
      <c r="KYF464" s="138"/>
      <c r="KYG464" s="138"/>
      <c r="KYH464" s="138"/>
      <c r="KYI464" s="138"/>
      <c r="KYJ464" s="138"/>
      <c r="KYK464" s="138"/>
      <c r="KYL464" s="138"/>
      <c r="KYM464" s="138"/>
      <c r="KYN464" s="138"/>
      <c r="KYO464" s="138"/>
      <c r="KYP464" s="138"/>
      <c r="KYQ464" s="138"/>
      <c r="KYR464" s="138"/>
      <c r="KYS464" s="138"/>
      <c r="KYT464" s="138"/>
      <c r="KYU464" s="138"/>
      <c r="KYV464" s="138"/>
      <c r="KYW464" s="138"/>
      <c r="KYX464" s="138"/>
      <c r="KYY464" s="138"/>
      <c r="KYZ464" s="138"/>
      <c r="KZA464" s="138"/>
      <c r="KZB464" s="138"/>
      <c r="KZC464" s="138"/>
      <c r="KZD464" s="138"/>
      <c r="KZE464" s="138"/>
      <c r="KZF464" s="138"/>
      <c r="KZG464" s="138"/>
      <c r="KZH464" s="138"/>
      <c r="KZI464" s="138"/>
      <c r="KZJ464" s="138"/>
      <c r="KZK464" s="138"/>
      <c r="KZL464" s="138"/>
      <c r="KZM464" s="138"/>
      <c r="KZN464" s="138"/>
      <c r="KZO464" s="138"/>
      <c r="KZP464" s="138"/>
      <c r="KZQ464" s="138"/>
      <c r="KZR464" s="138"/>
      <c r="KZS464" s="138"/>
      <c r="KZT464" s="138"/>
      <c r="KZU464" s="138"/>
      <c r="KZV464" s="138"/>
      <c r="KZW464" s="138"/>
      <c r="KZX464" s="138"/>
      <c r="KZY464" s="138"/>
      <c r="KZZ464" s="138"/>
      <c r="LAA464" s="138"/>
      <c r="LAB464" s="138"/>
      <c r="LAC464" s="138"/>
      <c r="LAD464" s="138"/>
      <c r="LAE464" s="138"/>
      <c r="LAF464" s="138"/>
      <c r="LAG464" s="138"/>
      <c r="LAH464" s="138"/>
      <c r="LAI464" s="138"/>
      <c r="LAJ464" s="138"/>
      <c r="LAK464" s="138"/>
      <c r="LAL464" s="138"/>
      <c r="LAM464" s="138"/>
      <c r="LAN464" s="138"/>
      <c r="LAO464" s="138"/>
      <c r="LAP464" s="138"/>
      <c r="LAQ464" s="138"/>
      <c r="LAR464" s="138"/>
      <c r="LAS464" s="138"/>
      <c r="LAT464" s="138"/>
      <c r="LAU464" s="138"/>
      <c r="LAV464" s="138"/>
      <c r="LAW464" s="138"/>
      <c r="LAX464" s="138"/>
      <c r="LAY464" s="138"/>
      <c r="LAZ464" s="138"/>
      <c r="LBA464" s="138"/>
      <c r="LBB464" s="138"/>
      <c r="LBC464" s="138"/>
      <c r="LBD464" s="138"/>
      <c r="LBE464" s="138"/>
      <c r="LBF464" s="138"/>
      <c r="LBG464" s="138"/>
      <c r="LBH464" s="138"/>
      <c r="LBI464" s="138"/>
      <c r="LBJ464" s="138"/>
      <c r="LBK464" s="138"/>
      <c r="LBL464" s="138"/>
      <c r="LBM464" s="138"/>
      <c r="LBN464" s="138"/>
      <c r="LBO464" s="138"/>
      <c r="LBP464" s="138"/>
      <c r="LBQ464" s="138"/>
      <c r="LBR464" s="138"/>
      <c r="LBS464" s="138"/>
      <c r="LBT464" s="138"/>
      <c r="LBU464" s="138"/>
      <c r="LBV464" s="138"/>
      <c r="LBW464" s="138"/>
      <c r="LBX464" s="138"/>
      <c r="LBY464" s="138"/>
      <c r="LBZ464" s="138"/>
      <c r="LCA464" s="138"/>
      <c r="LCB464" s="138"/>
      <c r="LCC464" s="138"/>
      <c r="LCD464" s="138"/>
      <c r="LCE464" s="138"/>
      <c r="LCF464" s="138"/>
      <c r="LCG464" s="138"/>
      <c r="LCH464" s="138"/>
      <c r="LCI464" s="138"/>
      <c r="LCJ464" s="138"/>
      <c r="LCK464" s="138"/>
      <c r="LCL464" s="138"/>
      <c r="LCM464" s="138"/>
      <c r="LCN464" s="138"/>
      <c r="LCO464" s="138"/>
      <c r="LCP464" s="138"/>
      <c r="LCQ464" s="138"/>
      <c r="LCR464" s="138"/>
      <c r="LCS464" s="138"/>
      <c r="LCT464" s="138"/>
      <c r="LCU464" s="138"/>
      <c r="LCV464" s="138"/>
      <c r="LCW464" s="138"/>
      <c r="LCX464" s="138"/>
      <c r="LCY464" s="138"/>
      <c r="LCZ464" s="138"/>
      <c r="LDA464" s="138"/>
      <c r="LDB464" s="138"/>
      <c r="LDC464" s="138"/>
      <c r="LDD464" s="138"/>
      <c r="LDE464" s="138"/>
      <c r="LDF464" s="138"/>
      <c r="LDG464" s="138"/>
      <c r="LDH464" s="138"/>
      <c r="LDI464" s="138"/>
      <c r="LDJ464" s="138"/>
      <c r="LDK464" s="138"/>
      <c r="LDL464" s="138"/>
      <c r="LDM464" s="138"/>
      <c r="LDN464" s="138"/>
      <c r="LDO464" s="138"/>
      <c r="LDP464" s="138"/>
      <c r="LDQ464" s="138"/>
      <c r="LDR464" s="138"/>
      <c r="LDS464" s="138"/>
      <c r="LDT464" s="138"/>
      <c r="LDU464" s="138"/>
      <c r="LDV464" s="138"/>
      <c r="LDW464" s="138"/>
      <c r="LDX464" s="138"/>
      <c r="LDY464" s="138"/>
      <c r="LDZ464" s="138"/>
      <c r="LEA464" s="138"/>
      <c r="LEB464" s="138"/>
      <c r="LEC464" s="138"/>
      <c r="LED464" s="138"/>
      <c r="LEE464" s="138"/>
      <c r="LEF464" s="138"/>
      <c r="LEG464" s="138"/>
      <c r="LEH464" s="138"/>
      <c r="LEI464" s="138"/>
      <c r="LEJ464" s="138"/>
      <c r="LEK464" s="138"/>
      <c r="LEL464" s="138"/>
      <c r="LEM464" s="138"/>
      <c r="LEN464" s="138"/>
      <c r="LEO464" s="138"/>
      <c r="LEP464" s="138"/>
      <c r="LEQ464" s="138"/>
      <c r="LER464" s="138"/>
      <c r="LES464" s="138"/>
      <c r="LET464" s="138"/>
      <c r="LEU464" s="138"/>
      <c r="LEV464" s="138"/>
      <c r="LEW464" s="138"/>
      <c r="LEX464" s="138"/>
      <c r="LEY464" s="138"/>
      <c r="LEZ464" s="138"/>
      <c r="LFA464" s="138"/>
      <c r="LFB464" s="138"/>
      <c r="LFC464" s="138"/>
      <c r="LFD464" s="138"/>
      <c r="LFE464" s="138"/>
      <c r="LFF464" s="138"/>
      <c r="LFG464" s="138"/>
      <c r="LFH464" s="138"/>
      <c r="LFI464" s="138"/>
      <c r="LFJ464" s="138"/>
      <c r="LFK464" s="138"/>
      <c r="LFL464" s="138"/>
      <c r="LFM464" s="138"/>
      <c r="LFN464" s="138"/>
      <c r="LFO464" s="138"/>
      <c r="LFP464" s="138"/>
      <c r="LFQ464" s="138"/>
      <c r="LFR464" s="138"/>
      <c r="LFS464" s="138"/>
      <c r="LFT464" s="138"/>
      <c r="LFU464" s="138"/>
      <c r="LFV464" s="138"/>
      <c r="LFW464" s="138"/>
      <c r="LFX464" s="138"/>
      <c r="LFY464" s="138"/>
      <c r="LFZ464" s="138"/>
      <c r="LGA464" s="138"/>
      <c r="LGB464" s="138"/>
      <c r="LGC464" s="138"/>
      <c r="LGD464" s="138"/>
      <c r="LGE464" s="138"/>
      <c r="LGF464" s="138"/>
      <c r="LGG464" s="138"/>
      <c r="LGH464" s="138"/>
      <c r="LGI464" s="138"/>
      <c r="LGJ464" s="138"/>
      <c r="LGK464" s="138"/>
      <c r="LGL464" s="138"/>
      <c r="LGM464" s="138"/>
      <c r="LGN464" s="138"/>
      <c r="LGO464" s="138"/>
      <c r="LGP464" s="138"/>
      <c r="LGQ464" s="138"/>
      <c r="LGR464" s="138"/>
      <c r="LGS464" s="138"/>
      <c r="LGT464" s="138"/>
      <c r="LGU464" s="138"/>
      <c r="LGV464" s="138"/>
      <c r="LGW464" s="138"/>
      <c r="LGX464" s="138"/>
      <c r="LGY464" s="138"/>
      <c r="LGZ464" s="138"/>
      <c r="LHA464" s="138"/>
      <c r="LHB464" s="138"/>
      <c r="LHC464" s="138"/>
      <c r="LHD464" s="138"/>
      <c r="LHE464" s="138"/>
      <c r="LHF464" s="138"/>
      <c r="LHG464" s="138"/>
      <c r="LHH464" s="138"/>
      <c r="LHI464" s="138"/>
      <c r="LHJ464" s="138"/>
      <c r="LHK464" s="138"/>
      <c r="LHL464" s="138"/>
      <c r="LHM464" s="138"/>
      <c r="LHN464" s="138"/>
      <c r="LHO464" s="138"/>
      <c r="LHP464" s="138"/>
      <c r="LHQ464" s="138"/>
      <c r="LHR464" s="138"/>
      <c r="LHS464" s="138"/>
      <c r="LHT464" s="138"/>
      <c r="LHU464" s="138"/>
      <c r="LHV464" s="138"/>
      <c r="LHW464" s="138"/>
      <c r="LHX464" s="138"/>
      <c r="LHY464" s="138"/>
      <c r="LHZ464" s="138"/>
      <c r="LIA464" s="138"/>
      <c r="LIB464" s="138"/>
      <c r="LIC464" s="138"/>
      <c r="LID464" s="138"/>
      <c r="LIE464" s="138"/>
      <c r="LIF464" s="138"/>
      <c r="LIG464" s="138"/>
      <c r="LIH464" s="138"/>
      <c r="LII464" s="138"/>
      <c r="LIJ464" s="138"/>
      <c r="LIK464" s="138"/>
      <c r="LIL464" s="138"/>
      <c r="LIM464" s="138"/>
      <c r="LIN464" s="138"/>
      <c r="LIO464" s="138"/>
      <c r="LIP464" s="138"/>
      <c r="LIQ464" s="138"/>
      <c r="LIR464" s="138"/>
      <c r="LIS464" s="138"/>
      <c r="LIT464" s="138"/>
      <c r="LIU464" s="138"/>
      <c r="LIV464" s="138"/>
      <c r="LIW464" s="138"/>
      <c r="LIX464" s="138"/>
      <c r="LIY464" s="138"/>
      <c r="LIZ464" s="138"/>
      <c r="LJA464" s="138"/>
      <c r="LJB464" s="138"/>
      <c r="LJC464" s="138"/>
      <c r="LJD464" s="138"/>
      <c r="LJE464" s="138"/>
      <c r="LJF464" s="138"/>
      <c r="LJG464" s="138"/>
      <c r="LJH464" s="138"/>
      <c r="LJI464" s="138"/>
      <c r="LJJ464" s="138"/>
      <c r="LJK464" s="138"/>
      <c r="LJL464" s="138"/>
      <c r="LJM464" s="138"/>
      <c r="LJN464" s="138"/>
      <c r="LJO464" s="138"/>
      <c r="LJP464" s="138"/>
      <c r="LJQ464" s="138"/>
      <c r="LJR464" s="138"/>
      <c r="LJS464" s="138"/>
      <c r="LJT464" s="138"/>
      <c r="LJU464" s="138"/>
      <c r="LJV464" s="138"/>
      <c r="LJW464" s="138"/>
      <c r="LJX464" s="138"/>
      <c r="LJY464" s="138"/>
      <c r="LJZ464" s="138"/>
      <c r="LKA464" s="138"/>
      <c r="LKB464" s="138"/>
      <c r="LKC464" s="138"/>
      <c r="LKD464" s="138"/>
      <c r="LKE464" s="138"/>
      <c r="LKF464" s="138"/>
      <c r="LKG464" s="138"/>
      <c r="LKH464" s="138"/>
      <c r="LKI464" s="138"/>
      <c r="LKJ464" s="138"/>
      <c r="LKK464" s="138"/>
      <c r="LKL464" s="138"/>
      <c r="LKM464" s="138"/>
      <c r="LKN464" s="138"/>
      <c r="LKO464" s="138"/>
      <c r="LKP464" s="138"/>
      <c r="LKQ464" s="138"/>
      <c r="LKR464" s="138"/>
      <c r="LKS464" s="138"/>
      <c r="LKT464" s="138"/>
      <c r="LKU464" s="138"/>
      <c r="LKV464" s="138"/>
      <c r="LKW464" s="138"/>
      <c r="LKX464" s="138"/>
      <c r="LKY464" s="138"/>
      <c r="LKZ464" s="138"/>
      <c r="LLA464" s="138"/>
      <c r="LLB464" s="138"/>
      <c r="LLC464" s="138"/>
      <c r="LLD464" s="138"/>
      <c r="LLE464" s="138"/>
      <c r="LLF464" s="138"/>
      <c r="LLG464" s="138"/>
      <c r="LLH464" s="138"/>
      <c r="LLI464" s="138"/>
      <c r="LLJ464" s="138"/>
      <c r="LLK464" s="138"/>
      <c r="LLL464" s="138"/>
      <c r="LLM464" s="138"/>
      <c r="LLN464" s="138"/>
      <c r="LLO464" s="138"/>
      <c r="LLP464" s="138"/>
      <c r="LLQ464" s="138"/>
      <c r="LLR464" s="138"/>
      <c r="LLS464" s="138"/>
      <c r="LLT464" s="138"/>
      <c r="LLU464" s="138"/>
      <c r="LLV464" s="138"/>
      <c r="LLW464" s="138"/>
      <c r="LLX464" s="138"/>
      <c r="LLY464" s="138"/>
      <c r="LLZ464" s="138"/>
      <c r="LMA464" s="138"/>
      <c r="LMB464" s="138"/>
      <c r="LMC464" s="138"/>
      <c r="LMD464" s="138"/>
      <c r="LME464" s="138"/>
      <c r="LMF464" s="138"/>
      <c r="LMG464" s="138"/>
      <c r="LMH464" s="138"/>
      <c r="LMI464" s="138"/>
      <c r="LMJ464" s="138"/>
      <c r="LMK464" s="138"/>
      <c r="LML464" s="138"/>
      <c r="LMM464" s="138"/>
      <c r="LMN464" s="138"/>
      <c r="LMO464" s="138"/>
      <c r="LMP464" s="138"/>
      <c r="LMQ464" s="138"/>
      <c r="LMR464" s="138"/>
      <c r="LMS464" s="138"/>
      <c r="LMT464" s="138"/>
      <c r="LMU464" s="138"/>
      <c r="LMV464" s="138"/>
      <c r="LMW464" s="138"/>
      <c r="LMX464" s="138"/>
      <c r="LMY464" s="138"/>
      <c r="LMZ464" s="138"/>
      <c r="LNA464" s="138"/>
      <c r="LNB464" s="138"/>
      <c r="LNC464" s="138"/>
      <c r="LND464" s="138"/>
      <c r="LNE464" s="138"/>
      <c r="LNF464" s="138"/>
      <c r="LNG464" s="138"/>
      <c r="LNH464" s="138"/>
      <c r="LNI464" s="138"/>
      <c r="LNJ464" s="138"/>
      <c r="LNK464" s="138"/>
      <c r="LNL464" s="138"/>
      <c r="LNM464" s="138"/>
      <c r="LNN464" s="138"/>
      <c r="LNO464" s="138"/>
      <c r="LNP464" s="138"/>
      <c r="LNQ464" s="138"/>
      <c r="LNR464" s="138"/>
      <c r="LNS464" s="138"/>
      <c r="LNT464" s="138"/>
      <c r="LNU464" s="138"/>
      <c r="LNV464" s="138"/>
      <c r="LNW464" s="138"/>
      <c r="LNX464" s="138"/>
      <c r="LNY464" s="138"/>
      <c r="LNZ464" s="138"/>
      <c r="LOA464" s="138"/>
      <c r="LOB464" s="138"/>
      <c r="LOC464" s="138"/>
      <c r="LOD464" s="138"/>
      <c r="LOE464" s="138"/>
      <c r="LOF464" s="138"/>
      <c r="LOG464" s="138"/>
      <c r="LOH464" s="138"/>
      <c r="LOI464" s="138"/>
      <c r="LOJ464" s="138"/>
      <c r="LOK464" s="138"/>
      <c r="LOL464" s="138"/>
      <c r="LOM464" s="138"/>
      <c r="LON464" s="138"/>
      <c r="LOO464" s="138"/>
      <c r="LOP464" s="138"/>
      <c r="LOQ464" s="138"/>
      <c r="LOR464" s="138"/>
      <c r="LOS464" s="138"/>
      <c r="LOT464" s="138"/>
      <c r="LOU464" s="138"/>
      <c r="LOV464" s="138"/>
      <c r="LOW464" s="138"/>
      <c r="LOX464" s="138"/>
      <c r="LOY464" s="138"/>
      <c r="LOZ464" s="138"/>
      <c r="LPA464" s="138"/>
      <c r="LPB464" s="138"/>
      <c r="LPC464" s="138"/>
      <c r="LPD464" s="138"/>
      <c r="LPE464" s="138"/>
      <c r="LPF464" s="138"/>
      <c r="LPG464" s="138"/>
      <c r="LPH464" s="138"/>
      <c r="LPI464" s="138"/>
      <c r="LPJ464" s="138"/>
      <c r="LPK464" s="138"/>
      <c r="LPL464" s="138"/>
      <c r="LPM464" s="138"/>
      <c r="LPN464" s="138"/>
      <c r="LPO464" s="138"/>
      <c r="LPP464" s="138"/>
      <c r="LPQ464" s="138"/>
      <c r="LPR464" s="138"/>
      <c r="LPS464" s="138"/>
      <c r="LPT464" s="138"/>
      <c r="LPU464" s="138"/>
      <c r="LPV464" s="138"/>
      <c r="LPW464" s="138"/>
      <c r="LPX464" s="138"/>
      <c r="LPY464" s="138"/>
      <c r="LPZ464" s="138"/>
      <c r="LQA464" s="138"/>
      <c r="LQB464" s="138"/>
      <c r="LQC464" s="138"/>
      <c r="LQD464" s="138"/>
      <c r="LQE464" s="138"/>
      <c r="LQF464" s="138"/>
      <c r="LQG464" s="138"/>
      <c r="LQH464" s="138"/>
      <c r="LQI464" s="138"/>
      <c r="LQJ464" s="138"/>
      <c r="LQK464" s="138"/>
      <c r="LQL464" s="138"/>
      <c r="LQM464" s="138"/>
      <c r="LQN464" s="138"/>
      <c r="LQO464" s="138"/>
      <c r="LQP464" s="138"/>
      <c r="LQQ464" s="138"/>
      <c r="LQR464" s="138"/>
      <c r="LQS464" s="138"/>
      <c r="LQT464" s="138"/>
      <c r="LQU464" s="138"/>
      <c r="LQV464" s="138"/>
      <c r="LQW464" s="138"/>
      <c r="LQX464" s="138"/>
      <c r="LQY464" s="138"/>
      <c r="LQZ464" s="138"/>
      <c r="LRA464" s="138"/>
      <c r="LRB464" s="138"/>
      <c r="LRC464" s="138"/>
      <c r="LRD464" s="138"/>
      <c r="LRE464" s="138"/>
      <c r="LRF464" s="138"/>
      <c r="LRG464" s="138"/>
      <c r="LRH464" s="138"/>
      <c r="LRI464" s="138"/>
      <c r="LRJ464" s="138"/>
      <c r="LRK464" s="138"/>
      <c r="LRL464" s="138"/>
      <c r="LRM464" s="138"/>
      <c r="LRN464" s="138"/>
      <c r="LRO464" s="138"/>
      <c r="LRP464" s="138"/>
      <c r="LRQ464" s="138"/>
      <c r="LRR464" s="138"/>
      <c r="LRS464" s="138"/>
      <c r="LRT464" s="138"/>
      <c r="LRU464" s="138"/>
      <c r="LRV464" s="138"/>
      <c r="LRW464" s="138"/>
      <c r="LRX464" s="138"/>
      <c r="LRY464" s="138"/>
      <c r="LRZ464" s="138"/>
      <c r="LSA464" s="138"/>
      <c r="LSB464" s="138"/>
      <c r="LSC464" s="138"/>
      <c r="LSD464" s="138"/>
      <c r="LSE464" s="138"/>
      <c r="LSF464" s="138"/>
      <c r="LSG464" s="138"/>
      <c r="LSH464" s="138"/>
      <c r="LSI464" s="138"/>
      <c r="LSJ464" s="138"/>
      <c r="LSK464" s="138"/>
      <c r="LSL464" s="138"/>
      <c r="LSM464" s="138"/>
      <c r="LSN464" s="138"/>
      <c r="LSO464" s="138"/>
      <c r="LSP464" s="138"/>
      <c r="LSQ464" s="138"/>
      <c r="LSR464" s="138"/>
      <c r="LSS464" s="138"/>
      <c r="LST464" s="138"/>
      <c r="LSU464" s="138"/>
      <c r="LSV464" s="138"/>
      <c r="LSW464" s="138"/>
      <c r="LSX464" s="138"/>
      <c r="LSY464" s="138"/>
      <c r="LSZ464" s="138"/>
      <c r="LTA464" s="138"/>
      <c r="LTB464" s="138"/>
      <c r="LTC464" s="138"/>
      <c r="LTD464" s="138"/>
      <c r="LTE464" s="138"/>
      <c r="LTF464" s="138"/>
      <c r="LTG464" s="138"/>
      <c r="LTH464" s="138"/>
      <c r="LTI464" s="138"/>
      <c r="LTJ464" s="138"/>
      <c r="LTK464" s="138"/>
      <c r="LTL464" s="138"/>
      <c r="LTM464" s="138"/>
      <c r="LTN464" s="138"/>
      <c r="LTO464" s="138"/>
      <c r="LTP464" s="138"/>
      <c r="LTQ464" s="138"/>
      <c r="LTR464" s="138"/>
      <c r="LTS464" s="138"/>
      <c r="LTT464" s="138"/>
      <c r="LTU464" s="138"/>
      <c r="LTV464" s="138"/>
      <c r="LTW464" s="138"/>
      <c r="LTX464" s="138"/>
      <c r="LTY464" s="138"/>
      <c r="LTZ464" s="138"/>
      <c r="LUA464" s="138"/>
      <c r="LUB464" s="138"/>
      <c r="LUC464" s="138"/>
      <c r="LUD464" s="138"/>
      <c r="LUE464" s="138"/>
      <c r="LUF464" s="138"/>
      <c r="LUG464" s="138"/>
      <c r="LUH464" s="138"/>
      <c r="LUI464" s="138"/>
      <c r="LUJ464" s="138"/>
      <c r="LUK464" s="138"/>
      <c r="LUL464" s="138"/>
      <c r="LUM464" s="138"/>
      <c r="LUN464" s="138"/>
      <c r="LUO464" s="138"/>
      <c r="LUP464" s="138"/>
      <c r="LUQ464" s="138"/>
      <c r="LUR464" s="138"/>
      <c r="LUS464" s="138"/>
      <c r="LUT464" s="138"/>
      <c r="LUU464" s="138"/>
      <c r="LUV464" s="138"/>
      <c r="LUW464" s="138"/>
      <c r="LUX464" s="138"/>
      <c r="LUY464" s="138"/>
      <c r="LUZ464" s="138"/>
      <c r="LVA464" s="138"/>
      <c r="LVB464" s="138"/>
      <c r="LVC464" s="138"/>
      <c r="LVD464" s="138"/>
      <c r="LVE464" s="138"/>
      <c r="LVF464" s="138"/>
      <c r="LVG464" s="138"/>
      <c r="LVH464" s="138"/>
      <c r="LVI464" s="138"/>
      <c r="LVJ464" s="138"/>
      <c r="LVK464" s="138"/>
      <c r="LVL464" s="138"/>
      <c r="LVM464" s="138"/>
      <c r="LVN464" s="138"/>
      <c r="LVO464" s="138"/>
      <c r="LVP464" s="138"/>
      <c r="LVQ464" s="138"/>
      <c r="LVR464" s="138"/>
      <c r="LVS464" s="138"/>
      <c r="LVT464" s="138"/>
      <c r="LVU464" s="138"/>
      <c r="LVV464" s="138"/>
      <c r="LVW464" s="138"/>
      <c r="LVX464" s="138"/>
      <c r="LVY464" s="138"/>
      <c r="LVZ464" s="138"/>
      <c r="LWA464" s="138"/>
      <c r="LWB464" s="138"/>
      <c r="LWC464" s="138"/>
      <c r="LWD464" s="138"/>
      <c r="LWE464" s="138"/>
      <c r="LWF464" s="138"/>
      <c r="LWG464" s="138"/>
      <c r="LWH464" s="138"/>
      <c r="LWI464" s="138"/>
      <c r="LWJ464" s="138"/>
      <c r="LWK464" s="138"/>
      <c r="LWL464" s="138"/>
      <c r="LWM464" s="138"/>
      <c r="LWN464" s="138"/>
      <c r="LWO464" s="138"/>
      <c r="LWP464" s="138"/>
      <c r="LWQ464" s="138"/>
      <c r="LWR464" s="138"/>
      <c r="LWS464" s="138"/>
      <c r="LWT464" s="138"/>
      <c r="LWU464" s="138"/>
      <c r="LWV464" s="138"/>
      <c r="LWW464" s="138"/>
      <c r="LWX464" s="138"/>
      <c r="LWY464" s="138"/>
      <c r="LWZ464" s="138"/>
      <c r="LXA464" s="138"/>
      <c r="LXB464" s="138"/>
      <c r="LXC464" s="138"/>
      <c r="LXD464" s="138"/>
      <c r="LXE464" s="138"/>
      <c r="LXF464" s="138"/>
      <c r="LXG464" s="138"/>
      <c r="LXH464" s="138"/>
      <c r="LXI464" s="138"/>
      <c r="LXJ464" s="138"/>
      <c r="LXK464" s="138"/>
      <c r="LXL464" s="138"/>
      <c r="LXM464" s="138"/>
      <c r="LXN464" s="138"/>
      <c r="LXO464" s="138"/>
      <c r="LXP464" s="138"/>
      <c r="LXQ464" s="138"/>
      <c r="LXR464" s="138"/>
      <c r="LXS464" s="138"/>
      <c r="LXT464" s="138"/>
      <c r="LXU464" s="138"/>
      <c r="LXV464" s="138"/>
      <c r="LXW464" s="138"/>
      <c r="LXX464" s="138"/>
      <c r="LXY464" s="138"/>
      <c r="LXZ464" s="138"/>
      <c r="LYA464" s="138"/>
      <c r="LYB464" s="138"/>
      <c r="LYC464" s="138"/>
      <c r="LYD464" s="138"/>
      <c r="LYE464" s="138"/>
      <c r="LYF464" s="138"/>
      <c r="LYG464" s="138"/>
      <c r="LYH464" s="138"/>
      <c r="LYI464" s="138"/>
      <c r="LYJ464" s="138"/>
      <c r="LYK464" s="138"/>
      <c r="LYL464" s="138"/>
      <c r="LYM464" s="138"/>
      <c r="LYN464" s="138"/>
      <c r="LYO464" s="138"/>
      <c r="LYP464" s="138"/>
      <c r="LYQ464" s="138"/>
      <c r="LYR464" s="138"/>
      <c r="LYS464" s="138"/>
      <c r="LYT464" s="138"/>
      <c r="LYU464" s="138"/>
      <c r="LYV464" s="138"/>
      <c r="LYW464" s="138"/>
      <c r="LYX464" s="138"/>
      <c r="LYY464" s="138"/>
      <c r="LYZ464" s="138"/>
      <c r="LZA464" s="138"/>
      <c r="LZB464" s="138"/>
      <c r="LZC464" s="138"/>
      <c r="LZD464" s="138"/>
      <c r="LZE464" s="138"/>
      <c r="LZF464" s="138"/>
      <c r="LZG464" s="138"/>
      <c r="LZH464" s="138"/>
      <c r="LZI464" s="138"/>
      <c r="LZJ464" s="138"/>
      <c r="LZK464" s="138"/>
      <c r="LZL464" s="138"/>
      <c r="LZM464" s="138"/>
      <c r="LZN464" s="138"/>
      <c r="LZO464" s="138"/>
      <c r="LZP464" s="138"/>
      <c r="LZQ464" s="138"/>
      <c r="LZR464" s="138"/>
      <c r="LZS464" s="138"/>
      <c r="LZT464" s="138"/>
      <c r="LZU464" s="138"/>
      <c r="LZV464" s="138"/>
      <c r="LZW464" s="138"/>
      <c r="LZX464" s="138"/>
      <c r="LZY464" s="138"/>
      <c r="LZZ464" s="138"/>
      <c r="MAA464" s="138"/>
      <c r="MAB464" s="138"/>
      <c r="MAC464" s="138"/>
      <c r="MAD464" s="138"/>
      <c r="MAE464" s="138"/>
      <c r="MAF464" s="138"/>
      <c r="MAG464" s="138"/>
      <c r="MAH464" s="138"/>
      <c r="MAI464" s="138"/>
      <c r="MAJ464" s="138"/>
      <c r="MAK464" s="138"/>
      <c r="MAL464" s="138"/>
      <c r="MAM464" s="138"/>
      <c r="MAN464" s="138"/>
      <c r="MAO464" s="138"/>
      <c r="MAP464" s="138"/>
      <c r="MAQ464" s="138"/>
      <c r="MAR464" s="138"/>
      <c r="MAS464" s="138"/>
      <c r="MAT464" s="138"/>
      <c r="MAU464" s="138"/>
      <c r="MAV464" s="138"/>
      <c r="MAW464" s="138"/>
      <c r="MAX464" s="138"/>
      <c r="MAY464" s="138"/>
      <c r="MAZ464" s="138"/>
      <c r="MBA464" s="138"/>
      <c r="MBB464" s="138"/>
      <c r="MBC464" s="138"/>
      <c r="MBD464" s="138"/>
      <c r="MBE464" s="138"/>
      <c r="MBF464" s="138"/>
      <c r="MBG464" s="138"/>
      <c r="MBH464" s="138"/>
      <c r="MBI464" s="138"/>
      <c r="MBJ464" s="138"/>
      <c r="MBK464" s="138"/>
      <c r="MBL464" s="138"/>
      <c r="MBM464" s="138"/>
      <c r="MBN464" s="138"/>
      <c r="MBO464" s="138"/>
      <c r="MBP464" s="138"/>
      <c r="MBQ464" s="138"/>
      <c r="MBR464" s="138"/>
      <c r="MBS464" s="138"/>
      <c r="MBT464" s="138"/>
      <c r="MBU464" s="138"/>
      <c r="MBV464" s="138"/>
      <c r="MBW464" s="138"/>
      <c r="MBX464" s="138"/>
      <c r="MBY464" s="138"/>
      <c r="MBZ464" s="138"/>
      <c r="MCA464" s="138"/>
      <c r="MCB464" s="138"/>
      <c r="MCC464" s="138"/>
      <c r="MCD464" s="138"/>
      <c r="MCE464" s="138"/>
      <c r="MCF464" s="138"/>
      <c r="MCG464" s="138"/>
      <c r="MCH464" s="138"/>
      <c r="MCI464" s="138"/>
      <c r="MCJ464" s="138"/>
      <c r="MCK464" s="138"/>
      <c r="MCL464" s="138"/>
      <c r="MCM464" s="138"/>
      <c r="MCN464" s="138"/>
      <c r="MCO464" s="138"/>
      <c r="MCP464" s="138"/>
      <c r="MCQ464" s="138"/>
      <c r="MCR464" s="138"/>
      <c r="MCS464" s="138"/>
      <c r="MCT464" s="138"/>
      <c r="MCU464" s="138"/>
      <c r="MCV464" s="138"/>
      <c r="MCW464" s="138"/>
      <c r="MCX464" s="138"/>
      <c r="MCY464" s="138"/>
      <c r="MCZ464" s="138"/>
      <c r="MDA464" s="138"/>
      <c r="MDB464" s="138"/>
      <c r="MDC464" s="138"/>
      <c r="MDD464" s="138"/>
      <c r="MDE464" s="138"/>
      <c r="MDF464" s="138"/>
      <c r="MDG464" s="138"/>
      <c r="MDH464" s="138"/>
      <c r="MDI464" s="138"/>
      <c r="MDJ464" s="138"/>
      <c r="MDK464" s="138"/>
      <c r="MDL464" s="138"/>
      <c r="MDM464" s="138"/>
      <c r="MDN464" s="138"/>
      <c r="MDO464" s="138"/>
      <c r="MDP464" s="138"/>
      <c r="MDQ464" s="138"/>
      <c r="MDR464" s="138"/>
      <c r="MDS464" s="138"/>
      <c r="MDT464" s="138"/>
      <c r="MDU464" s="138"/>
      <c r="MDV464" s="138"/>
      <c r="MDW464" s="138"/>
      <c r="MDX464" s="138"/>
      <c r="MDY464" s="138"/>
      <c r="MDZ464" s="138"/>
      <c r="MEA464" s="138"/>
      <c r="MEB464" s="138"/>
      <c r="MEC464" s="138"/>
      <c r="MED464" s="138"/>
      <c r="MEE464" s="138"/>
      <c r="MEF464" s="138"/>
      <c r="MEG464" s="138"/>
      <c r="MEH464" s="138"/>
      <c r="MEI464" s="138"/>
      <c r="MEJ464" s="138"/>
      <c r="MEK464" s="138"/>
      <c r="MEL464" s="138"/>
      <c r="MEM464" s="138"/>
      <c r="MEN464" s="138"/>
      <c r="MEO464" s="138"/>
      <c r="MEP464" s="138"/>
      <c r="MEQ464" s="138"/>
      <c r="MER464" s="138"/>
      <c r="MES464" s="138"/>
      <c r="MET464" s="138"/>
      <c r="MEU464" s="138"/>
      <c r="MEV464" s="138"/>
      <c r="MEW464" s="138"/>
      <c r="MEX464" s="138"/>
      <c r="MEY464" s="138"/>
      <c r="MEZ464" s="138"/>
      <c r="MFA464" s="138"/>
      <c r="MFB464" s="138"/>
      <c r="MFC464" s="138"/>
      <c r="MFD464" s="138"/>
      <c r="MFE464" s="138"/>
      <c r="MFF464" s="138"/>
      <c r="MFG464" s="138"/>
      <c r="MFH464" s="138"/>
      <c r="MFI464" s="138"/>
      <c r="MFJ464" s="138"/>
      <c r="MFK464" s="138"/>
      <c r="MFL464" s="138"/>
      <c r="MFM464" s="138"/>
      <c r="MFN464" s="138"/>
      <c r="MFO464" s="138"/>
      <c r="MFP464" s="138"/>
      <c r="MFQ464" s="138"/>
      <c r="MFR464" s="138"/>
      <c r="MFS464" s="138"/>
      <c r="MFT464" s="138"/>
      <c r="MFU464" s="138"/>
      <c r="MFV464" s="138"/>
      <c r="MFW464" s="138"/>
      <c r="MFX464" s="138"/>
      <c r="MFY464" s="138"/>
      <c r="MFZ464" s="138"/>
      <c r="MGA464" s="138"/>
      <c r="MGB464" s="138"/>
      <c r="MGC464" s="138"/>
      <c r="MGD464" s="138"/>
      <c r="MGE464" s="138"/>
      <c r="MGF464" s="138"/>
      <c r="MGG464" s="138"/>
      <c r="MGH464" s="138"/>
      <c r="MGI464" s="138"/>
      <c r="MGJ464" s="138"/>
      <c r="MGK464" s="138"/>
      <c r="MGL464" s="138"/>
      <c r="MGM464" s="138"/>
      <c r="MGN464" s="138"/>
      <c r="MGO464" s="138"/>
      <c r="MGP464" s="138"/>
      <c r="MGQ464" s="138"/>
      <c r="MGR464" s="138"/>
      <c r="MGS464" s="138"/>
      <c r="MGT464" s="138"/>
      <c r="MGU464" s="138"/>
      <c r="MGV464" s="138"/>
      <c r="MGW464" s="138"/>
      <c r="MGX464" s="138"/>
      <c r="MGY464" s="138"/>
      <c r="MGZ464" s="138"/>
      <c r="MHA464" s="138"/>
      <c r="MHB464" s="138"/>
      <c r="MHC464" s="138"/>
      <c r="MHD464" s="138"/>
      <c r="MHE464" s="138"/>
      <c r="MHF464" s="138"/>
      <c r="MHG464" s="138"/>
      <c r="MHH464" s="138"/>
      <c r="MHI464" s="138"/>
      <c r="MHJ464" s="138"/>
      <c r="MHK464" s="138"/>
      <c r="MHL464" s="138"/>
      <c r="MHM464" s="138"/>
      <c r="MHN464" s="138"/>
      <c r="MHO464" s="138"/>
      <c r="MHP464" s="138"/>
      <c r="MHQ464" s="138"/>
      <c r="MHR464" s="138"/>
      <c r="MHS464" s="138"/>
      <c r="MHT464" s="138"/>
      <c r="MHU464" s="138"/>
      <c r="MHV464" s="138"/>
      <c r="MHW464" s="138"/>
      <c r="MHX464" s="138"/>
      <c r="MHY464" s="138"/>
      <c r="MHZ464" s="138"/>
      <c r="MIA464" s="138"/>
      <c r="MIB464" s="138"/>
      <c r="MIC464" s="138"/>
      <c r="MID464" s="138"/>
      <c r="MIE464" s="138"/>
      <c r="MIF464" s="138"/>
      <c r="MIG464" s="138"/>
      <c r="MIH464" s="138"/>
      <c r="MII464" s="138"/>
      <c r="MIJ464" s="138"/>
      <c r="MIK464" s="138"/>
      <c r="MIL464" s="138"/>
      <c r="MIM464" s="138"/>
      <c r="MIN464" s="138"/>
      <c r="MIO464" s="138"/>
      <c r="MIP464" s="138"/>
      <c r="MIQ464" s="138"/>
      <c r="MIR464" s="138"/>
      <c r="MIS464" s="138"/>
      <c r="MIT464" s="138"/>
      <c r="MIU464" s="138"/>
      <c r="MIV464" s="138"/>
      <c r="MIW464" s="138"/>
      <c r="MIX464" s="138"/>
      <c r="MIY464" s="138"/>
      <c r="MIZ464" s="138"/>
      <c r="MJA464" s="138"/>
      <c r="MJB464" s="138"/>
      <c r="MJC464" s="138"/>
      <c r="MJD464" s="138"/>
      <c r="MJE464" s="138"/>
      <c r="MJF464" s="138"/>
      <c r="MJG464" s="138"/>
      <c r="MJH464" s="138"/>
      <c r="MJI464" s="138"/>
      <c r="MJJ464" s="138"/>
      <c r="MJK464" s="138"/>
      <c r="MJL464" s="138"/>
      <c r="MJM464" s="138"/>
      <c r="MJN464" s="138"/>
      <c r="MJO464" s="138"/>
      <c r="MJP464" s="138"/>
      <c r="MJQ464" s="138"/>
      <c r="MJR464" s="138"/>
      <c r="MJS464" s="138"/>
      <c r="MJT464" s="138"/>
      <c r="MJU464" s="138"/>
      <c r="MJV464" s="138"/>
      <c r="MJW464" s="138"/>
      <c r="MJX464" s="138"/>
      <c r="MJY464" s="138"/>
      <c r="MJZ464" s="138"/>
      <c r="MKA464" s="138"/>
      <c r="MKB464" s="138"/>
      <c r="MKC464" s="138"/>
      <c r="MKD464" s="138"/>
      <c r="MKE464" s="138"/>
      <c r="MKF464" s="138"/>
      <c r="MKG464" s="138"/>
      <c r="MKH464" s="138"/>
      <c r="MKI464" s="138"/>
      <c r="MKJ464" s="138"/>
      <c r="MKK464" s="138"/>
      <c r="MKL464" s="138"/>
      <c r="MKM464" s="138"/>
      <c r="MKN464" s="138"/>
      <c r="MKO464" s="138"/>
      <c r="MKP464" s="138"/>
      <c r="MKQ464" s="138"/>
      <c r="MKR464" s="138"/>
      <c r="MKS464" s="138"/>
      <c r="MKT464" s="138"/>
      <c r="MKU464" s="138"/>
      <c r="MKV464" s="138"/>
      <c r="MKW464" s="138"/>
      <c r="MKX464" s="138"/>
      <c r="MKY464" s="138"/>
      <c r="MKZ464" s="138"/>
      <c r="MLA464" s="138"/>
      <c r="MLB464" s="138"/>
      <c r="MLC464" s="138"/>
      <c r="MLD464" s="138"/>
      <c r="MLE464" s="138"/>
      <c r="MLF464" s="138"/>
      <c r="MLG464" s="138"/>
      <c r="MLH464" s="138"/>
      <c r="MLI464" s="138"/>
      <c r="MLJ464" s="138"/>
      <c r="MLK464" s="138"/>
      <c r="MLL464" s="138"/>
      <c r="MLM464" s="138"/>
      <c r="MLN464" s="138"/>
      <c r="MLO464" s="138"/>
      <c r="MLP464" s="138"/>
      <c r="MLQ464" s="138"/>
      <c r="MLR464" s="138"/>
      <c r="MLS464" s="138"/>
      <c r="MLT464" s="138"/>
      <c r="MLU464" s="138"/>
      <c r="MLV464" s="138"/>
      <c r="MLW464" s="138"/>
      <c r="MLX464" s="138"/>
      <c r="MLY464" s="138"/>
      <c r="MLZ464" s="138"/>
      <c r="MMA464" s="138"/>
      <c r="MMB464" s="138"/>
      <c r="MMC464" s="138"/>
      <c r="MMD464" s="138"/>
      <c r="MME464" s="138"/>
      <c r="MMF464" s="138"/>
      <c r="MMG464" s="138"/>
      <c r="MMH464" s="138"/>
      <c r="MMI464" s="138"/>
      <c r="MMJ464" s="138"/>
      <c r="MMK464" s="138"/>
      <c r="MML464" s="138"/>
      <c r="MMM464" s="138"/>
      <c r="MMN464" s="138"/>
      <c r="MMO464" s="138"/>
      <c r="MMP464" s="138"/>
      <c r="MMQ464" s="138"/>
      <c r="MMR464" s="138"/>
      <c r="MMS464" s="138"/>
      <c r="MMT464" s="138"/>
      <c r="MMU464" s="138"/>
      <c r="MMV464" s="138"/>
      <c r="MMW464" s="138"/>
      <c r="MMX464" s="138"/>
      <c r="MMY464" s="138"/>
      <c r="MMZ464" s="138"/>
      <c r="MNA464" s="138"/>
      <c r="MNB464" s="138"/>
      <c r="MNC464" s="138"/>
      <c r="MND464" s="138"/>
      <c r="MNE464" s="138"/>
      <c r="MNF464" s="138"/>
      <c r="MNG464" s="138"/>
      <c r="MNH464" s="138"/>
      <c r="MNI464" s="138"/>
      <c r="MNJ464" s="138"/>
      <c r="MNK464" s="138"/>
      <c r="MNL464" s="138"/>
      <c r="MNM464" s="138"/>
      <c r="MNN464" s="138"/>
      <c r="MNO464" s="138"/>
      <c r="MNP464" s="138"/>
      <c r="MNQ464" s="138"/>
      <c r="MNR464" s="138"/>
      <c r="MNS464" s="138"/>
      <c r="MNT464" s="138"/>
      <c r="MNU464" s="138"/>
      <c r="MNV464" s="138"/>
      <c r="MNW464" s="138"/>
      <c r="MNX464" s="138"/>
      <c r="MNY464" s="138"/>
      <c r="MNZ464" s="138"/>
      <c r="MOA464" s="138"/>
      <c r="MOB464" s="138"/>
      <c r="MOC464" s="138"/>
      <c r="MOD464" s="138"/>
      <c r="MOE464" s="138"/>
      <c r="MOF464" s="138"/>
      <c r="MOG464" s="138"/>
      <c r="MOH464" s="138"/>
      <c r="MOI464" s="138"/>
      <c r="MOJ464" s="138"/>
      <c r="MOK464" s="138"/>
      <c r="MOL464" s="138"/>
      <c r="MOM464" s="138"/>
      <c r="MON464" s="138"/>
      <c r="MOO464" s="138"/>
      <c r="MOP464" s="138"/>
      <c r="MOQ464" s="138"/>
      <c r="MOR464" s="138"/>
      <c r="MOS464" s="138"/>
      <c r="MOT464" s="138"/>
      <c r="MOU464" s="138"/>
      <c r="MOV464" s="138"/>
      <c r="MOW464" s="138"/>
      <c r="MOX464" s="138"/>
      <c r="MOY464" s="138"/>
      <c r="MOZ464" s="138"/>
      <c r="MPA464" s="138"/>
      <c r="MPB464" s="138"/>
      <c r="MPC464" s="138"/>
      <c r="MPD464" s="138"/>
      <c r="MPE464" s="138"/>
      <c r="MPF464" s="138"/>
      <c r="MPG464" s="138"/>
      <c r="MPH464" s="138"/>
      <c r="MPI464" s="138"/>
      <c r="MPJ464" s="138"/>
      <c r="MPK464" s="138"/>
      <c r="MPL464" s="138"/>
      <c r="MPM464" s="138"/>
      <c r="MPN464" s="138"/>
      <c r="MPO464" s="138"/>
      <c r="MPP464" s="138"/>
      <c r="MPQ464" s="138"/>
      <c r="MPR464" s="138"/>
      <c r="MPS464" s="138"/>
      <c r="MPT464" s="138"/>
      <c r="MPU464" s="138"/>
      <c r="MPV464" s="138"/>
      <c r="MPW464" s="138"/>
      <c r="MPX464" s="138"/>
      <c r="MPY464" s="138"/>
      <c r="MPZ464" s="138"/>
      <c r="MQA464" s="138"/>
      <c r="MQB464" s="138"/>
      <c r="MQC464" s="138"/>
      <c r="MQD464" s="138"/>
      <c r="MQE464" s="138"/>
      <c r="MQF464" s="138"/>
      <c r="MQG464" s="138"/>
      <c r="MQH464" s="138"/>
      <c r="MQI464" s="138"/>
      <c r="MQJ464" s="138"/>
      <c r="MQK464" s="138"/>
      <c r="MQL464" s="138"/>
      <c r="MQM464" s="138"/>
      <c r="MQN464" s="138"/>
      <c r="MQO464" s="138"/>
      <c r="MQP464" s="138"/>
      <c r="MQQ464" s="138"/>
      <c r="MQR464" s="138"/>
      <c r="MQS464" s="138"/>
      <c r="MQT464" s="138"/>
      <c r="MQU464" s="138"/>
      <c r="MQV464" s="138"/>
      <c r="MQW464" s="138"/>
      <c r="MQX464" s="138"/>
      <c r="MQY464" s="138"/>
      <c r="MQZ464" s="138"/>
      <c r="MRA464" s="138"/>
      <c r="MRB464" s="138"/>
      <c r="MRC464" s="138"/>
      <c r="MRD464" s="138"/>
      <c r="MRE464" s="138"/>
      <c r="MRF464" s="138"/>
      <c r="MRG464" s="138"/>
      <c r="MRH464" s="138"/>
      <c r="MRI464" s="138"/>
      <c r="MRJ464" s="138"/>
      <c r="MRK464" s="138"/>
      <c r="MRL464" s="138"/>
      <c r="MRM464" s="138"/>
      <c r="MRN464" s="138"/>
      <c r="MRO464" s="138"/>
      <c r="MRP464" s="138"/>
      <c r="MRQ464" s="138"/>
      <c r="MRR464" s="138"/>
      <c r="MRS464" s="138"/>
      <c r="MRT464" s="138"/>
      <c r="MRU464" s="138"/>
      <c r="MRV464" s="138"/>
      <c r="MRW464" s="138"/>
      <c r="MRX464" s="138"/>
      <c r="MRY464" s="138"/>
      <c r="MRZ464" s="138"/>
      <c r="MSA464" s="138"/>
      <c r="MSB464" s="138"/>
      <c r="MSC464" s="138"/>
      <c r="MSD464" s="138"/>
      <c r="MSE464" s="138"/>
      <c r="MSF464" s="138"/>
      <c r="MSG464" s="138"/>
      <c r="MSH464" s="138"/>
      <c r="MSI464" s="138"/>
      <c r="MSJ464" s="138"/>
      <c r="MSK464" s="138"/>
      <c r="MSL464" s="138"/>
      <c r="MSM464" s="138"/>
      <c r="MSN464" s="138"/>
      <c r="MSO464" s="138"/>
      <c r="MSP464" s="138"/>
      <c r="MSQ464" s="138"/>
      <c r="MSR464" s="138"/>
      <c r="MSS464" s="138"/>
      <c r="MST464" s="138"/>
      <c r="MSU464" s="138"/>
      <c r="MSV464" s="138"/>
      <c r="MSW464" s="138"/>
      <c r="MSX464" s="138"/>
      <c r="MSY464" s="138"/>
      <c r="MSZ464" s="138"/>
      <c r="MTA464" s="138"/>
      <c r="MTB464" s="138"/>
      <c r="MTC464" s="138"/>
      <c r="MTD464" s="138"/>
      <c r="MTE464" s="138"/>
      <c r="MTF464" s="138"/>
      <c r="MTG464" s="138"/>
      <c r="MTH464" s="138"/>
      <c r="MTI464" s="138"/>
      <c r="MTJ464" s="138"/>
      <c r="MTK464" s="138"/>
      <c r="MTL464" s="138"/>
      <c r="MTM464" s="138"/>
      <c r="MTN464" s="138"/>
      <c r="MTO464" s="138"/>
      <c r="MTP464" s="138"/>
      <c r="MTQ464" s="138"/>
      <c r="MTR464" s="138"/>
      <c r="MTS464" s="138"/>
      <c r="MTT464" s="138"/>
      <c r="MTU464" s="138"/>
      <c r="MTV464" s="138"/>
      <c r="MTW464" s="138"/>
      <c r="MTX464" s="138"/>
      <c r="MTY464" s="138"/>
      <c r="MTZ464" s="138"/>
      <c r="MUA464" s="138"/>
      <c r="MUB464" s="138"/>
      <c r="MUC464" s="138"/>
      <c r="MUD464" s="138"/>
      <c r="MUE464" s="138"/>
      <c r="MUF464" s="138"/>
      <c r="MUG464" s="138"/>
      <c r="MUH464" s="138"/>
      <c r="MUI464" s="138"/>
      <c r="MUJ464" s="138"/>
      <c r="MUK464" s="138"/>
      <c r="MUL464" s="138"/>
      <c r="MUM464" s="138"/>
      <c r="MUN464" s="138"/>
      <c r="MUO464" s="138"/>
      <c r="MUP464" s="138"/>
      <c r="MUQ464" s="138"/>
      <c r="MUR464" s="138"/>
      <c r="MUS464" s="138"/>
      <c r="MUT464" s="138"/>
      <c r="MUU464" s="138"/>
      <c r="MUV464" s="138"/>
      <c r="MUW464" s="138"/>
      <c r="MUX464" s="138"/>
      <c r="MUY464" s="138"/>
      <c r="MUZ464" s="138"/>
      <c r="MVA464" s="138"/>
      <c r="MVB464" s="138"/>
      <c r="MVC464" s="138"/>
      <c r="MVD464" s="138"/>
      <c r="MVE464" s="138"/>
      <c r="MVF464" s="138"/>
      <c r="MVG464" s="138"/>
      <c r="MVH464" s="138"/>
      <c r="MVI464" s="138"/>
      <c r="MVJ464" s="138"/>
      <c r="MVK464" s="138"/>
      <c r="MVL464" s="138"/>
      <c r="MVM464" s="138"/>
      <c r="MVN464" s="138"/>
      <c r="MVO464" s="138"/>
      <c r="MVP464" s="138"/>
      <c r="MVQ464" s="138"/>
      <c r="MVR464" s="138"/>
      <c r="MVS464" s="138"/>
      <c r="MVT464" s="138"/>
      <c r="MVU464" s="138"/>
      <c r="MVV464" s="138"/>
      <c r="MVW464" s="138"/>
      <c r="MVX464" s="138"/>
      <c r="MVY464" s="138"/>
      <c r="MVZ464" s="138"/>
      <c r="MWA464" s="138"/>
      <c r="MWB464" s="138"/>
      <c r="MWC464" s="138"/>
      <c r="MWD464" s="138"/>
      <c r="MWE464" s="138"/>
      <c r="MWF464" s="138"/>
      <c r="MWG464" s="138"/>
      <c r="MWH464" s="138"/>
      <c r="MWI464" s="138"/>
      <c r="MWJ464" s="138"/>
      <c r="MWK464" s="138"/>
      <c r="MWL464" s="138"/>
      <c r="MWM464" s="138"/>
      <c r="MWN464" s="138"/>
      <c r="MWO464" s="138"/>
      <c r="MWP464" s="138"/>
      <c r="MWQ464" s="138"/>
      <c r="MWR464" s="138"/>
      <c r="MWS464" s="138"/>
      <c r="MWT464" s="138"/>
      <c r="MWU464" s="138"/>
      <c r="MWV464" s="138"/>
      <c r="MWW464" s="138"/>
      <c r="MWX464" s="138"/>
      <c r="MWY464" s="138"/>
      <c r="MWZ464" s="138"/>
      <c r="MXA464" s="138"/>
      <c r="MXB464" s="138"/>
      <c r="MXC464" s="138"/>
      <c r="MXD464" s="138"/>
      <c r="MXE464" s="138"/>
      <c r="MXF464" s="138"/>
      <c r="MXG464" s="138"/>
      <c r="MXH464" s="138"/>
      <c r="MXI464" s="138"/>
      <c r="MXJ464" s="138"/>
      <c r="MXK464" s="138"/>
      <c r="MXL464" s="138"/>
      <c r="MXM464" s="138"/>
      <c r="MXN464" s="138"/>
      <c r="MXO464" s="138"/>
      <c r="MXP464" s="138"/>
      <c r="MXQ464" s="138"/>
      <c r="MXR464" s="138"/>
      <c r="MXS464" s="138"/>
      <c r="MXT464" s="138"/>
      <c r="MXU464" s="138"/>
      <c r="MXV464" s="138"/>
      <c r="MXW464" s="138"/>
      <c r="MXX464" s="138"/>
      <c r="MXY464" s="138"/>
      <c r="MXZ464" s="138"/>
      <c r="MYA464" s="138"/>
      <c r="MYB464" s="138"/>
      <c r="MYC464" s="138"/>
      <c r="MYD464" s="138"/>
      <c r="MYE464" s="138"/>
      <c r="MYF464" s="138"/>
      <c r="MYG464" s="138"/>
      <c r="MYH464" s="138"/>
      <c r="MYI464" s="138"/>
      <c r="MYJ464" s="138"/>
      <c r="MYK464" s="138"/>
      <c r="MYL464" s="138"/>
      <c r="MYM464" s="138"/>
      <c r="MYN464" s="138"/>
      <c r="MYO464" s="138"/>
      <c r="MYP464" s="138"/>
      <c r="MYQ464" s="138"/>
      <c r="MYR464" s="138"/>
      <c r="MYS464" s="138"/>
      <c r="MYT464" s="138"/>
      <c r="MYU464" s="138"/>
      <c r="MYV464" s="138"/>
      <c r="MYW464" s="138"/>
      <c r="MYX464" s="138"/>
      <c r="MYY464" s="138"/>
      <c r="MYZ464" s="138"/>
      <c r="MZA464" s="138"/>
      <c r="MZB464" s="138"/>
      <c r="MZC464" s="138"/>
      <c r="MZD464" s="138"/>
      <c r="MZE464" s="138"/>
      <c r="MZF464" s="138"/>
      <c r="MZG464" s="138"/>
      <c r="MZH464" s="138"/>
      <c r="MZI464" s="138"/>
      <c r="MZJ464" s="138"/>
      <c r="MZK464" s="138"/>
      <c r="MZL464" s="138"/>
      <c r="MZM464" s="138"/>
      <c r="MZN464" s="138"/>
      <c r="MZO464" s="138"/>
      <c r="MZP464" s="138"/>
      <c r="MZQ464" s="138"/>
      <c r="MZR464" s="138"/>
      <c r="MZS464" s="138"/>
      <c r="MZT464" s="138"/>
      <c r="MZU464" s="138"/>
      <c r="MZV464" s="138"/>
      <c r="MZW464" s="138"/>
      <c r="MZX464" s="138"/>
      <c r="MZY464" s="138"/>
      <c r="MZZ464" s="138"/>
      <c r="NAA464" s="138"/>
      <c r="NAB464" s="138"/>
      <c r="NAC464" s="138"/>
      <c r="NAD464" s="138"/>
      <c r="NAE464" s="138"/>
      <c r="NAF464" s="138"/>
      <c r="NAG464" s="138"/>
      <c r="NAH464" s="138"/>
      <c r="NAI464" s="138"/>
      <c r="NAJ464" s="138"/>
      <c r="NAK464" s="138"/>
      <c r="NAL464" s="138"/>
      <c r="NAM464" s="138"/>
      <c r="NAN464" s="138"/>
      <c r="NAO464" s="138"/>
      <c r="NAP464" s="138"/>
      <c r="NAQ464" s="138"/>
      <c r="NAR464" s="138"/>
      <c r="NAS464" s="138"/>
      <c r="NAT464" s="138"/>
      <c r="NAU464" s="138"/>
      <c r="NAV464" s="138"/>
      <c r="NAW464" s="138"/>
      <c r="NAX464" s="138"/>
      <c r="NAY464" s="138"/>
      <c r="NAZ464" s="138"/>
      <c r="NBA464" s="138"/>
      <c r="NBB464" s="138"/>
      <c r="NBC464" s="138"/>
      <c r="NBD464" s="138"/>
      <c r="NBE464" s="138"/>
      <c r="NBF464" s="138"/>
      <c r="NBG464" s="138"/>
      <c r="NBH464" s="138"/>
      <c r="NBI464" s="138"/>
      <c r="NBJ464" s="138"/>
      <c r="NBK464" s="138"/>
      <c r="NBL464" s="138"/>
      <c r="NBM464" s="138"/>
      <c r="NBN464" s="138"/>
      <c r="NBO464" s="138"/>
      <c r="NBP464" s="138"/>
      <c r="NBQ464" s="138"/>
      <c r="NBR464" s="138"/>
      <c r="NBS464" s="138"/>
      <c r="NBT464" s="138"/>
      <c r="NBU464" s="138"/>
      <c r="NBV464" s="138"/>
      <c r="NBW464" s="138"/>
      <c r="NBX464" s="138"/>
      <c r="NBY464" s="138"/>
      <c r="NBZ464" s="138"/>
      <c r="NCA464" s="138"/>
      <c r="NCB464" s="138"/>
      <c r="NCC464" s="138"/>
      <c r="NCD464" s="138"/>
      <c r="NCE464" s="138"/>
      <c r="NCF464" s="138"/>
      <c r="NCG464" s="138"/>
      <c r="NCH464" s="138"/>
      <c r="NCI464" s="138"/>
      <c r="NCJ464" s="138"/>
      <c r="NCK464" s="138"/>
      <c r="NCL464" s="138"/>
      <c r="NCM464" s="138"/>
      <c r="NCN464" s="138"/>
      <c r="NCO464" s="138"/>
      <c r="NCP464" s="138"/>
      <c r="NCQ464" s="138"/>
      <c r="NCR464" s="138"/>
      <c r="NCS464" s="138"/>
      <c r="NCT464" s="138"/>
      <c r="NCU464" s="138"/>
      <c r="NCV464" s="138"/>
      <c r="NCW464" s="138"/>
      <c r="NCX464" s="138"/>
      <c r="NCY464" s="138"/>
      <c r="NCZ464" s="138"/>
      <c r="NDA464" s="138"/>
      <c r="NDB464" s="138"/>
      <c r="NDC464" s="138"/>
      <c r="NDD464" s="138"/>
      <c r="NDE464" s="138"/>
      <c r="NDF464" s="138"/>
      <c r="NDG464" s="138"/>
      <c r="NDH464" s="138"/>
      <c r="NDI464" s="138"/>
      <c r="NDJ464" s="138"/>
      <c r="NDK464" s="138"/>
      <c r="NDL464" s="138"/>
      <c r="NDM464" s="138"/>
      <c r="NDN464" s="138"/>
      <c r="NDO464" s="138"/>
      <c r="NDP464" s="138"/>
      <c r="NDQ464" s="138"/>
      <c r="NDR464" s="138"/>
      <c r="NDS464" s="138"/>
      <c r="NDT464" s="138"/>
      <c r="NDU464" s="138"/>
      <c r="NDV464" s="138"/>
      <c r="NDW464" s="138"/>
      <c r="NDX464" s="138"/>
      <c r="NDY464" s="138"/>
      <c r="NDZ464" s="138"/>
      <c r="NEA464" s="138"/>
      <c r="NEB464" s="138"/>
      <c r="NEC464" s="138"/>
      <c r="NED464" s="138"/>
      <c r="NEE464" s="138"/>
      <c r="NEF464" s="138"/>
      <c r="NEG464" s="138"/>
      <c r="NEH464" s="138"/>
      <c r="NEI464" s="138"/>
      <c r="NEJ464" s="138"/>
      <c r="NEK464" s="138"/>
      <c r="NEL464" s="138"/>
      <c r="NEM464" s="138"/>
      <c r="NEN464" s="138"/>
      <c r="NEO464" s="138"/>
      <c r="NEP464" s="138"/>
      <c r="NEQ464" s="138"/>
      <c r="NER464" s="138"/>
      <c r="NES464" s="138"/>
      <c r="NET464" s="138"/>
      <c r="NEU464" s="138"/>
      <c r="NEV464" s="138"/>
      <c r="NEW464" s="138"/>
      <c r="NEX464" s="138"/>
      <c r="NEY464" s="138"/>
      <c r="NEZ464" s="138"/>
      <c r="NFA464" s="138"/>
      <c r="NFB464" s="138"/>
      <c r="NFC464" s="138"/>
      <c r="NFD464" s="138"/>
      <c r="NFE464" s="138"/>
      <c r="NFF464" s="138"/>
      <c r="NFG464" s="138"/>
      <c r="NFH464" s="138"/>
      <c r="NFI464" s="138"/>
      <c r="NFJ464" s="138"/>
      <c r="NFK464" s="138"/>
      <c r="NFL464" s="138"/>
      <c r="NFM464" s="138"/>
      <c r="NFN464" s="138"/>
      <c r="NFO464" s="138"/>
      <c r="NFP464" s="138"/>
      <c r="NFQ464" s="138"/>
      <c r="NFR464" s="138"/>
      <c r="NFS464" s="138"/>
      <c r="NFT464" s="138"/>
      <c r="NFU464" s="138"/>
      <c r="NFV464" s="138"/>
      <c r="NFW464" s="138"/>
      <c r="NFX464" s="138"/>
      <c r="NFY464" s="138"/>
      <c r="NFZ464" s="138"/>
      <c r="NGA464" s="138"/>
      <c r="NGB464" s="138"/>
      <c r="NGC464" s="138"/>
      <c r="NGD464" s="138"/>
      <c r="NGE464" s="138"/>
      <c r="NGF464" s="138"/>
      <c r="NGG464" s="138"/>
      <c r="NGH464" s="138"/>
      <c r="NGI464" s="138"/>
      <c r="NGJ464" s="138"/>
      <c r="NGK464" s="138"/>
      <c r="NGL464" s="138"/>
      <c r="NGM464" s="138"/>
      <c r="NGN464" s="138"/>
      <c r="NGO464" s="138"/>
      <c r="NGP464" s="138"/>
      <c r="NGQ464" s="138"/>
      <c r="NGR464" s="138"/>
      <c r="NGS464" s="138"/>
      <c r="NGT464" s="138"/>
      <c r="NGU464" s="138"/>
      <c r="NGV464" s="138"/>
      <c r="NGW464" s="138"/>
      <c r="NGX464" s="138"/>
      <c r="NGY464" s="138"/>
      <c r="NGZ464" s="138"/>
      <c r="NHA464" s="138"/>
      <c r="NHB464" s="138"/>
      <c r="NHC464" s="138"/>
      <c r="NHD464" s="138"/>
      <c r="NHE464" s="138"/>
      <c r="NHF464" s="138"/>
      <c r="NHG464" s="138"/>
      <c r="NHH464" s="138"/>
      <c r="NHI464" s="138"/>
      <c r="NHJ464" s="138"/>
      <c r="NHK464" s="138"/>
      <c r="NHL464" s="138"/>
      <c r="NHM464" s="138"/>
      <c r="NHN464" s="138"/>
      <c r="NHO464" s="138"/>
      <c r="NHP464" s="138"/>
      <c r="NHQ464" s="138"/>
      <c r="NHR464" s="138"/>
      <c r="NHS464" s="138"/>
      <c r="NHT464" s="138"/>
      <c r="NHU464" s="138"/>
      <c r="NHV464" s="138"/>
      <c r="NHW464" s="138"/>
      <c r="NHX464" s="138"/>
      <c r="NHY464" s="138"/>
      <c r="NHZ464" s="138"/>
      <c r="NIA464" s="138"/>
      <c r="NIB464" s="138"/>
      <c r="NIC464" s="138"/>
      <c r="NID464" s="138"/>
      <c r="NIE464" s="138"/>
      <c r="NIF464" s="138"/>
      <c r="NIG464" s="138"/>
      <c r="NIH464" s="138"/>
      <c r="NII464" s="138"/>
      <c r="NIJ464" s="138"/>
      <c r="NIK464" s="138"/>
      <c r="NIL464" s="138"/>
      <c r="NIM464" s="138"/>
      <c r="NIN464" s="138"/>
      <c r="NIO464" s="138"/>
      <c r="NIP464" s="138"/>
      <c r="NIQ464" s="138"/>
      <c r="NIR464" s="138"/>
      <c r="NIS464" s="138"/>
      <c r="NIT464" s="138"/>
      <c r="NIU464" s="138"/>
      <c r="NIV464" s="138"/>
      <c r="NIW464" s="138"/>
      <c r="NIX464" s="138"/>
      <c r="NIY464" s="138"/>
      <c r="NIZ464" s="138"/>
      <c r="NJA464" s="138"/>
      <c r="NJB464" s="138"/>
      <c r="NJC464" s="138"/>
      <c r="NJD464" s="138"/>
      <c r="NJE464" s="138"/>
      <c r="NJF464" s="138"/>
      <c r="NJG464" s="138"/>
      <c r="NJH464" s="138"/>
      <c r="NJI464" s="138"/>
      <c r="NJJ464" s="138"/>
      <c r="NJK464" s="138"/>
      <c r="NJL464" s="138"/>
      <c r="NJM464" s="138"/>
      <c r="NJN464" s="138"/>
      <c r="NJO464" s="138"/>
      <c r="NJP464" s="138"/>
      <c r="NJQ464" s="138"/>
      <c r="NJR464" s="138"/>
      <c r="NJS464" s="138"/>
      <c r="NJT464" s="138"/>
      <c r="NJU464" s="138"/>
      <c r="NJV464" s="138"/>
      <c r="NJW464" s="138"/>
      <c r="NJX464" s="138"/>
      <c r="NJY464" s="138"/>
      <c r="NJZ464" s="138"/>
      <c r="NKA464" s="138"/>
      <c r="NKB464" s="138"/>
      <c r="NKC464" s="138"/>
      <c r="NKD464" s="138"/>
      <c r="NKE464" s="138"/>
      <c r="NKF464" s="138"/>
      <c r="NKG464" s="138"/>
      <c r="NKH464" s="138"/>
      <c r="NKI464" s="138"/>
      <c r="NKJ464" s="138"/>
      <c r="NKK464" s="138"/>
      <c r="NKL464" s="138"/>
      <c r="NKM464" s="138"/>
      <c r="NKN464" s="138"/>
      <c r="NKO464" s="138"/>
      <c r="NKP464" s="138"/>
      <c r="NKQ464" s="138"/>
      <c r="NKR464" s="138"/>
      <c r="NKS464" s="138"/>
      <c r="NKT464" s="138"/>
      <c r="NKU464" s="138"/>
      <c r="NKV464" s="138"/>
      <c r="NKW464" s="138"/>
      <c r="NKX464" s="138"/>
      <c r="NKY464" s="138"/>
      <c r="NKZ464" s="138"/>
      <c r="NLA464" s="138"/>
      <c r="NLB464" s="138"/>
      <c r="NLC464" s="138"/>
      <c r="NLD464" s="138"/>
      <c r="NLE464" s="138"/>
      <c r="NLF464" s="138"/>
      <c r="NLG464" s="138"/>
      <c r="NLH464" s="138"/>
      <c r="NLI464" s="138"/>
      <c r="NLJ464" s="138"/>
      <c r="NLK464" s="138"/>
      <c r="NLL464" s="138"/>
      <c r="NLM464" s="138"/>
      <c r="NLN464" s="138"/>
      <c r="NLO464" s="138"/>
      <c r="NLP464" s="138"/>
      <c r="NLQ464" s="138"/>
      <c r="NLR464" s="138"/>
      <c r="NLS464" s="138"/>
      <c r="NLT464" s="138"/>
      <c r="NLU464" s="138"/>
      <c r="NLV464" s="138"/>
      <c r="NLW464" s="138"/>
      <c r="NLX464" s="138"/>
      <c r="NLY464" s="138"/>
      <c r="NLZ464" s="138"/>
      <c r="NMA464" s="138"/>
      <c r="NMB464" s="138"/>
      <c r="NMC464" s="138"/>
      <c r="NMD464" s="138"/>
      <c r="NME464" s="138"/>
      <c r="NMF464" s="138"/>
      <c r="NMG464" s="138"/>
      <c r="NMH464" s="138"/>
      <c r="NMI464" s="138"/>
      <c r="NMJ464" s="138"/>
      <c r="NMK464" s="138"/>
      <c r="NML464" s="138"/>
      <c r="NMM464" s="138"/>
      <c r="NMN464" s="138"/>
      <c r="NMO464" s="138"/>
      <c r="NMP464" s="138"/>
      <c r="NMQ464" s="138"/>
      <c r="NMR464" s="138"/>
      <c r="NMS464" s="138"/>
      <c r="NMT464" s="138"/>
      <c r="NMU464" s="138"/>
      <c r="NMV464" s="138"/>
      <c r="NMW464" s="138"/>
      <c r="NMX464" s="138"/>
      <c r="NMY464" s="138"/>
      <c r="NMZ464" s="138"/>
      <c r="NNA464" s="138"/>
      <c r="NNB464" s="138"/>
      <c r="NNC464" s="138"/>
      <c r="NND464" s="138"/>
      <c r="NNE464" s="138"/>
      <c r="NNF464" s="138"/>
      <c r="NNG464" s="138"/>
      <c r="NNH464" s="138"/>
      <c r="NNI464" s="138"/>
      <c r="NNJ464" s="138"/>
      <c r="NNK464" s="138"/>
      <c r="NNL464" s="138"/>
      <c r="NNM464" s="138"/>
      <c r="NNN464" s="138"/>
      <c r="NNO464" s="138"/>
      <c r="NNP464" s="138"/>
      <c r="NNQ464" s="138"/>
      <c r="NNR464" s="138"/>
      <c r="NNS464" s="138"/>
      <c r="NNT464" s="138"/>
      <c r="NNU464" s="138"/>
      <c r="NNV464" s="138"/>
      <c r="NNW464" s="138"/>
      <c r="NNX464" s="138"/>
      <c r="NNY464" s="138"/>
      <c r="NNZ464" s="138"/>
      <c r="NOA464" s="138"/>
      <c r="NOB464" s="138"/>
      <c r="NOC464" s="138"/>
      <c r="NOD464" s="138"/>
      <c r="NOE464" s="138"/>
      <c r="NOF464" s="138"/>
      <c r="NOG464" s="138"/>
      <c r="NOH464" s="138"/>
      <c r="NOI464" s="138"/>
      <c r="NOJ464" s="138"/>
      <c r="NOK464" s="138"/>
      <c r="NOL464" s="138"/>
      <c r="NOM464" s="138"/>
      <c r="NON464" s="138"/>
      <c r="NOO464" s="138"/>
      <c r="NOP464" s="138"/>
      <c r="NOQ464" s="138"/>
      <c r="NOR464" s="138"/>
      <c r="NOS464" s="138"/>
      <c r="NOT464" s="138"/>
      <c r="NOU464" s="138"/>
      <c r="NOV464" s="138"/>
      <c r="NOW464" s="138"/>
      <c r="NOX464" s="138"/>
      <c r="NOY464" s="138"/>
      <c r="NOZ464" s="138"/>
      <c r="NPA464" s="138"/>
      <c r="NPB464" s="138"/>
      <c r="NPC464" s="138"/>
      <c r="NPD464" s="138"/>
      <c r="NPE464" s="138"/>
      <c r="NPF464" s="138"/>
      <c r="NPG464" s="138"/>
      <c r="NPH464" s="138"/>
      <c r="NPI464" s="138"/>
      <c r="NPJ464" s="138"/>
      <c r="NPK464" s="138"/>
      <c r="NPL464" s="138"/>
      <c r="NPM464" s="138"/>
      <c r="NPN464" s="138"/>
      <c r="NPO464" s="138"/>
      <c r="NPP464" s="138"/>
      <c r="NPQ464" s="138"/>
      <c r="NPR464" s="138"/>
      <c r="NPS464" s="138"/>
      <c r="NPT464" s="138"/>
      <c r="NPU464" s="138"/>
      <c r="NPV464" s="138"/>
      <c r="NPW464" s="138"/>
      <c r="NPX464" s="138"/>
      <c r="NPY464" s="138"/>
      <c r="NPZ464" s="138"/>
      <c r="NQA464" s="138"/>
      <c r="NQB464" s="138"/>
      <c r="NQC464" s="138"/>
      <c r="NQD464" s="138"/>
      <c r="NQE464" s="138"/>
      <c r="NQF464" s="138"/>
      <c r="NQG464" s="138"/>
      <c r="NQH464" s="138"/>
      <c r="NQI464" s="138"/>
      <c r="NQJ464" s="138"/>
      <c r="NQK464" s="138"/>
      <c r="NQL464" s="138"/>
      <c r="NQM464" s="138"/>
      <c r="NQN464" s="138"/>
      <c r="NQO464" s="138"/>
      <c r="NQP464" s="138"/>
      <c r="NQQ464" s="138"/>
      <c r="NQR464" s="138"/>
      <c r="NQS464" s="138"/>
      <c r="NQT464" s="138"/>
      <c r="NQU464" s="138"/>
      <c r="NQV464" s="138"/>
      <c r="NQW464" s="138"/>
      <c r="NQX464" s="138"/>
      <c r="NQY464" s="138"/>
      <c r="NQZ464" s="138"/>
      <c r="NRA464" s="138"/>
      <c r="NRB464" s="138"/>
      <c r="NRC464" s="138"/>
      <c r="NRD464" s="138"/>
      <c r="NRE464" s="138"/>
      <c r="NRF464" s="138"/>
      <c r="NRG464" s="138"/>
      <c r="NRH464" s="138"/>
      <c r="NRI464" s="138"/>
      <c r="NRJ464" s="138"/>
      <c r="NRK464" s="138"/>
      <c r="NRL464" s="138"/>
      <c r="NRM464" s="138"/>
      <c r="NRN464" s="138"/>
      <c r="NRO464" s="138"/>
      <c r="NRP464" s="138"/>
      <c r="NRQ464" s="138"/>
      <c r="NRR464" s="138"/>
      <c r="NRS464" s="138"/>
      <c r="NRT464" s="138"/>
      <c r="NRU464" s="138"/>
      <c r="NRV464" s="138"/>
      <c r="NRW464" s="138"/>
      <c r="NRX464" s="138"/>
      <c r="NRY464" s="138"/>
      <c r="NRZ464" s="138"/>
      <c r="NSA464" s="138"/>
      <c r="NSB464" s="138"/>
      <c r="NSC464" s="138"/>
      <c r="NSD464" s="138"/>
      <c r="NSE464" s="138"/>
      <c r="NSF464" s="138"/>
      <c r="NSG464" s="138"/>
      <c r="NSH464" s="138"/>
      <c r="NSI464" s="138"/>
      <c r="NSJ464" s="138"/>
      <c r="NSK464" s="138"/>
      <c r="NSL464" s="138"/>
      <c r="NSM464" s="138"/>
      <c r="NSN464" s="138"/>
      <c r="NSO464" s="138"/>
      <c r="NSP464" s="138"/>
      <c r="NSQ464" s="138"/>
      <c r="NSR464" s="138"/>
      <c r="NSS464" s="138"/>
      <c r="NST464" s="138"/>
      <c r="NSU464" s="138"/>
      <c r="NSV464" s="138"/>
      <c r="NSW464" s="138"/>
      <c r="NSX464" s="138"/>
      <c r="NSY464" s="138"/>
      <c r="NSZ464" s="138"/>
      <c r="NTA464" s="138"/>
      <c r="NTB464" s="138"/>
      <c r="NTC464" s="138"/>
      <c r="NTD464" s="138"/>
      <c r="NTE464" s="138"/>
      <c r="NTF464" s="138"/>
      <c r="NTG464" s="138"/>
      <c r="NTH464" s="138"/>
      <c r="NTI464" s="138"/>
      <c r="NTJ464" s="138"/>
      <c r="NTK464" s="138"/>
      <c r="NTL464" s="138"/>
      <c r="NTM464" s="138"/>
      <c r="NTN464" s="138"/>
      <c r="NTO464" s="138"/>
      <c r="NTP464" s="138"/>
      <c r="NTQ464" s="138"/>
      <c r="NTR464" s="138"/>
      <c r="NTS464" s="138"/>
      <c r="NTT464" s="138"/>
      <c r="NTU464" s="138"/>
      <c r="NTV464" s="138"/>
      <c r="NTW464" s="138"/>
      <c r="NTX464" s="138"/>
      <c r="NTY464" s="138"/>
      <c r="NTZ464" s="138"/>
      <c r="NUA464" s="138"/>
      <c r="NUB464" s="138"/>
      <c r="NUC464" s="138"/>
      <c r="NUD464" s="138"/>
      <c r="NUE464" s="138"/>
      <c r="NUF464" s="138"/>
      <c r="NUG464" s="138"/>
      <c r="NUH464" s="138"/>
      <c r="NUI464" s="138"/>
      <c r="NUJ464" s="138"/>
      <c r="NUK464" s="138"/>
      <c r="NUL464" s="138"/>
      <c r="NUM464" s="138"/>
      <c r="NUN464" s="138"/>
      <c r="NUO464" s="138"/>
      <c r="NUP464" s="138"/>
      <c r="NUQ464" s="138"/>
      <c r="NUR464" s="138"/>
      <c r="NUS464" s="138"/>
      <c r="NUT464" s="138"/>
      <c r="NUU464" s="138"/>
      <c r="NUV464" s="138"/>
      <c r="NUW464" s="138"/>
      <c r="NUX464" s="138"/>
      <c r="NUY464" s="138"/>
      <c r="NUZ464" s="138"/>
      <c r="NVA464" s="138"/>
      <c r="NVB464" s="138"/>
      <c r="NVC464" s="138"/>
      <c r="NVD464" s="138"/>
      <c r="NVE464" s="138"/>
      <c r="NVF464" s="138"/>
      <c r="NVG464" s="138"/>
      <c r="NVH464" s="138"/>
      <c r="NVI464" s="138"/>
      <c r="NVJ464" s="138"/>
      <c r="NVK464" s="138"/>
      <c r="NVL464" s="138"/>
      <c r="NVM464" s="138"/>
      <c r="NVN464" s="138"/>
      <c r="NVO464" s="138"/>
      <c r="NVP464" s="138"/>
      <c r="NVQ464" s="138"/>
      <c r="NVR464" s="138"/>
      <c r="NVS464" s="138"/>
      <c r="NVT464" s="138"/>
      <c r="NVU464" s="138"/>
      <c r="NVV464" s="138"/>
      <c r="NVW464" s="138"/>
      <c r="NVX464" s="138"/>
      <c r="NVY464" s="138"/>
      <c r="NVZ464" s="138"/>
      <c r="NWA464" s="138"/>
      <c r="NWB464" s="138"/>
      <c r="NWC464" s="138"/>
      <c r="NWD464" s="138"/>
      <c r="NWE464" s="138"/>
      <c r="NWF464" s="138"/>
      <c r="NWG464" s="138"/>
      <c r="NWH464" s="138"/>
      <c r="NWI464" s="138"/>
      <c r="NWJ464" s="138"/>
      <c r="NWK464" s="138"/>
      <c r="NWL464" s="138"/>
      <c r="NWM464" s="138"/>
      <c r="NWN464" s="138"/>
      <c r="NWO464" s="138"/>
      <c r="NWP464" s="138"/>
      <c r="NWQ464" s="138"/>
      <c r="NWR464" s="138"/>
      <c r="NWS464" s="138"/>
      <c r="NWT464" s="138"/>
      <c r="NWU464" s="138"/>
      <c r="NWV464" s="138"/>
      <c r="NWW464" s="138"/>
      <c r="NWX464" s="138"/>
      <c r="NWY464" s="138"/>
      <c r="NWZ464" s="138"/>
      <c r="NXA464" s="138"/>
      <c r="NXB464" s="138"/>
      <c r="NXC464" s="138"/>
      <c r="NXD464" s="138"/>
      <c r="NXE464" s="138"/>
      <c r="NXF464" s="138"/>
      <c r="NXG464" s="138"/>
      <c r="NXH464" s="138"/>
      <c r="NXI464" s="138"/>
      <c r="NXJ464" s="138"/>
      <c r="NXK464" s="138"/>
      <c r="NXL464" s="138"/>
      <c r="NXM464" s="138"/>
      <c r="NXN464" s="138"/>
      <c r="NXO464" s="138"/>
      <c r="NXP464" s="138"/>
      <c r="NXQ464" s="138"/>
      <c r="NXR464" s="138"/>
      <c r="NXS464" s="138"/>
      <c r="NXT464" s="138"/>
      <c r="NXU464" s="138"/>
      <c r="NXV464" s="138"/>
      <c r="NXW464" s="138"/>
      <c r="NXX464" s="138"/>
      <c r="NXY464" s="138"/>
      <c r="NXZ464" s="138"/>
      <c r="NYA464" s="138"/>
      <c r="NYB464" s="138"/>
      <c r="NYC464" s="138"/>
      <c r="NYD464" s="138"/>
      <c r="NYE464" s="138"/>
      <c r="NYF464" s="138"/>
      <c r="NYG464" s="138"/>
      <c r="NYH464" s="138"/>
      <c r="NYI464" s="138"/>
      <c r="NYJ464" s="138"/>
      <c r="NYK464" s="138"/>
      <c r="NYL464" s="138"/>
      <c r="NYM464" s="138"/>
      <c r="NYN464" s="138"/>
      <c r="NYO464" s="138"/>
      <c r="NYP464" s="138"/>
      <c r="NYQ464" s="138"/>
      <c r="NYR464" s="138"/>
      <c r="NYS464" s="138"/>
      <c r="NYT464" s="138"/>
      <c r="NYU464" s="138"/>
      <c r="NYV464" s="138"/>
      <c r="NYW464" s="138"/>
      <c r="NYX464" s="138"/>
      <c r="NYY464" s="138"/>
      <c r="NYZ464" s="138"/>
      <c r="NZA464" s="138"/>
      <c r="NZB464" s="138"/>
      <c r="NZC464" s="138"/>
      <c r="NZD464" s="138"/>
      <c r="NZE464" s="138"/>
      <c r="NZF464" s="138"/>
      <c r="NZG464" s="138"/>
      <c r="NZH464" s="138"/>
      <c r="NZI464" s="138"/>
      <c r="NZJ464" s="138"/>
      <c r="NZK464" s="138"/>
      <c r="NZL464" s="138"/>
      <c r="NZM464" s="138"/>
      <c r="NZN464" s="138"/>
      <c r="NZO464" s="138"/>
      <c r="NZP464" s="138"/>
      <c r="NZQ464" s="138"/>
      <c r="NZR464" s="138"/>
      <c r="NZS464" s="138"/>
      <c r="NZT464" s="138"/>
      <c r="NZU464" s="138"/>
      <c r="NZV464" s="138"/>
      <c r="NZW464" s="138"/>
      <c r="NZX464" s="138"/>
      <c r="NZY464" s="138"/>
      <c r="NZZ464" s="138"/>
      <c r="OAA464" s="138"/>
      <c r="OAB464" s="138"/>
      <c r="OAC464" s="138"/>
      <c r="OAD464" s="138"/>
      <c r="OAE464" s="138"/>
      <c r="OAF464" s="138"/>
      <c r="OAG464" s="138"/>
      <c r="OAH464" s="138"/>
      <c r="OAI464" s="138"/>
      <c r="OAJ464" s="138"/>
      <c r="OAK464" s="138"/>
      <c r="OAL464" s="138"/>
      <c r="OAM464" s="138"/>
      <c r="OAN464" s="138"/>
      <c r="OAO464" s="138"/>
      <c r="OAP464" s="138"/>
      <c r="OAQ464" s="138"/>
      <c r="OAR464" s="138"/>
      <c r="OAS464" s="138"/>
      <c r="OAT464" s="138"/>
      <c r="OAU464" s="138"/>
      <c r="OAV464" s="138"/>
      <c r="OAW464" s="138"/>
      <c r="OAX464" s="138"/>
      <c r="OAY464" s="138"/>
      <c r="OAZ464" s="138"/>
      <c r="OBA464" s="138"/>
      <c r="OBB464" s="138"/>
      <c r="OBC464" s="138"/>
      <c r="OBD464" s="138"/>
      <c r="OBE464" s="138"/>
      <c r="OBF464" s="138"/>
      <c r="OBG464" s="138"/>
      <c r="OBH464" s="138"/>
      <c r="OBI464" s="138"/>
      <c r="OBJ464" s="138"/>
      <c r="OBK464" s="138"/>
      <c r="OBL464" s="138"/>
      <c r="OBM464" s="138"/>
      <c r="OBN464" s="138"/>
      <c r="OBO464" s="138"/>
      <c r="OBP464" s="138"/>
      <c r="OBQ464" s="138"/>
      <c r="OBR464" s="138"/>
      <c r="OBS464" s="138"/>
      <c r="OBT464" s="138"/>
      <c r="OBU464" s="138"/>
      <c r="OBV464" s="138"/>
      <c r="OBW464" s="138"/>
      <c r="OBX464" s="138"/>
      <c r="OBY464" s="138"/>
      <c r="OBZ464" s="138"/>
      <c r="OCA464" s="138"/>
      <c r="OCB464" s="138"/>
      <c r="OCC464" s="138"/>
      <c r="OCD464" s="138"/>
      <c r="OCE464" s="138"/>
      <c r="OCF464" s="138"/>
      <c r="OCG464" s="138"/>
      <c r="OCH464" s="138"/>
      <c r="OCI464" s="138"/>
      <c r="OCJ464" s="138"/>
      <c r="OCK464" s="138"/>
      <c r="OCL464" s="138"/>
      <c r="OCM464" s="138"/>
      <c r="OCN464" s="138"/>
      <c r="OCO464" s="138"/>
      <c r="OCP464" s="138"/>
      <c r="OCQ464" s="138"/>
      <c r="OCR464" s="138"/>
      <c r="OCS464" s="138"/>
      <c r="OCT464" s="138"/>
      <c r="OCU464" s="138"/>
      <c r="OCV464" s="138"/>
      <c r="OCW464" s="138"/>
      <c r="OCX464" s="138"/>
      <c r="OCY464" s="138"/>
      <c r="OCZ464" s="138"/>
      <c r="ODA464" s="138"/>
      <c r="ODB464" s="138"/>
      <c r="ODC464" s="138"/>
      <c r="ODD464" s="138"/>
      <c r="ODE464" s="138"/>
      <c r="ODF464" s="138"/>
      <c r="ODG464" s="138"/>
      <c r="ODH464" s="138"/>
      <c r="ODI464" s="138"/>
      <c r="ODJ464" s="138"/>
      <c r="ODK464" s="138"/>
      <c r="ODL464" s="138"/>
      <c r="ODM464" s="138"/>
      <c r="ODN464" s="138"/>
      <c r="ODO464" s="138"/>
      <c r="ODP464" s="138"/>
      <c r="ODQ464" s="138"/>
      <c r="ODR464" s="138"/>
      <c r="ODS464" s="138"/>
      <c r="ODT464" s="138"/>
      <c r="ODU464" s="138"/>
      <c r="ODV464" s="138"/>
      <c r="ODW464" s="138"/>
      <c r="ODX464" s="138"/>
      <c r="ODY464" s="138"/>
      <c r="ODZ464" s="138"/>
      <c r="OEA464" s="138"/>
      <c r="OEB464" s="138"/>
      <c r="OEC464" s="138"/>
      <c r="OED464" s="138"/>
      <c r="OEE464" s="138"/>
      <c r="OEF464" s="138"/>
      <c r="OEG464" s="138"/>
      <c r="OEH464" s="138"/>
      <c r="OEI464" s="138"/>
      <c r="OEJ464" s="138"/>
      <c r="OEK464" s="138"/>
      <c r="OEL464" s="138"/>
      <c r="OEM464" s="138"/>
      <c r="OEN464" s="138"/>
      <c r="OEO464" s="138"/>
      <c r="OEP464" s="138"/>
      <c r="OEQ464" s="138"/>
      <c r="OER464" s="138"/>
      <c r="OES464" s="138"/>
      <c r="OET464" s="138"/>
      <c r="OEU464" s="138"/>
      <c r="OEV464" s="138"/>
      <c r="OEW464" s="138"/>
      <c r="OEX464" s="138"/>
      <c r="OEY464" s="138"/>
      <c r="OEZ464" s="138"/>
      <c r="OFA464" s="138"/>
      <c r="OFB464" s="138"/>
      <c r="OFC464" s="138"/>
      <c r="OFD464" s="138"/>
      <c r="OFE464" s="138"/>
      <c r="OFF464" s="138"/>
      <c r="OFG464" s="138"/>
      <c r="OFH464" s="138"/>
      <c r="OFI464" s="138"/>
      <c r="OFJ464" s="138"/>
      <c r="OFK464" s="138"/>
      <c r="OFL464" s="138"/>
      <c r="OFM464" s="138"/>
      <c r="OFN464" s="138"/>
      <c r="OFO464" s="138"/>
      <c r="OFP464" s="138"/>
      <c r="OFQ464" s="138"/>
      <c r="OFR464" s="138"/>
      <c r="OFS464" s="138"/>
      <c r="OFT464" s="138"/>
      <c r="OFU464" s="138"/>
      <c r="OFV464" s="138"/>
      <c r="OFW464" s="138"/>
      <c r="OFX464" s="138"/>
      <c r="OFY464" s="138"/>
      <c r="OFZ464" s="138"/>
      <c r="OGA464" s="138"/>
      <c r="OGB464" s="138"/>
      <c r="OGC464" s="138"/>
      <c r="OGD464" s="138"/>
      <c r="OGE464" s="138"/>
      <c r="OGF464" s="138"/>
      <c r="OGG464" s="138"/>
      <c r="OGH464" s="138"/>
      <c r="OGI464" s="138"/>
      <c r="OGJ464" s="138"/>
      <c r="OGK464" s="138"/>
      <c r="OGL464" s="138"/>
      <c r="OGM464" s="138"/>
      <c r="OGN464" s="138"/>
      <c r="OGO464" s="138"/>
      <c r="OGP464" s="138"/>
      <c r="OGQ464" s="138"/>
      <c r="OGR464" s="138"/>
      <c r="OGS464" s="138"/>
      <c r="OGT464" s="138"/>
      <c r="OGU464" s="138"/>
      <c r="OGV464" s="138"/>
      <c r="OGW464" s="138"/>
      <c r="OGX464" s="138"/>
      <c r="OGY464" s="138"/>
      <c r="OGZ464" s="138"/>
      <c r="OHA464" s="138"/>
      <c r="OHB464" s="138"/>
      <c r="OHC464" s="138"/>
      <c r="OHD464" s="138"/>
      <c r="OHE464" s="138"/>
      <c r="OHF464" s="138"/>
      <c r="OHG464" s="138"/>
      <c r="OHH464" s="138"/>
      <c r="OHI464" s="138"/>
      <c r="OHJ464" s="138"/>
      <c r="OHK464" s="138"/>
      <c r="OHL464" s="138"/>
      <c r="OHM464" s="138"/>
      <c r="OHN464" s="138"/>
      <c r="OHO464" s="138"/>
      <c r="OHP464" s="138"/>
      <c r="OHQ464" s="138"/>
      <c r="OHR464" s="138"/>
      <c r="OHS464" s="138"/>
      <c r="OHT464" s="138"/>
      <c r="OHU464" s="138"/>
      <c r="OHV464" s="138"/>
      <c r="OHW464" s="138"/>
      <c r="OHX464" s="138"/>
      <c r="OHY464" s="138"/>
      <c r="OHZ464" s="138"/>
      <c r="OIA464" s="138"/>
      <c r="OIB464" s="138"/>
      <c r="OIC464" s="138"/>
      <c r="OID464" s="138"/>
      <c r="OIE464" s="138"/>
      <c r="OIF464" s="138"/>
      <c r="OIG464" s="138"/>
      <c r="OIH464" s="138"/>
      <c r="OII464" s="138"/>
      <c r="OIJ464" s="138"/>
      <c r="OIK464" s="138"/>
      <c r="OIL464" s="138"/>
      <c r="OIM464" s="138"/>
      <c r="OIN464" s="138"/>
      <c r="OIO464" s="138"/>
      <c r="OIP464" s="138"/>
      <c r="OIQ464" s="138"/>
      <c r="OIR464" s="138"/>
      <c r="OIS464" s="138"/>
      <c r="OIT464" s="138"/>
      <c r="OIU464" s="138"/>
      <c r="OIV464" s="138"/>
      <c r="OIW464" s="138"/>
      <c r="OIX464" s="138"/>
      <c r="OIY464" s="138"/>
      <c r="OIZ464" s="138"/>
      <c r="OJA464" s="138"/>
      <c r="OJB464" s="138"/>
      <c r="OJC464" s="138"/>
      <c r="OJD464" s="138"/>
      <c r="OJE464" s="138"/>
      <c r="OJF464" s="138"/>
      <c r="OJG464" s="138"/>
      <c r="OJH464" s="138"/>
      <c r="OJI464" s="138"/>
      <c r="OJJ464" s="138"/>
      <c r="OJK464" s="138"/>
      <c r="OJL464" s="138"/>
      <c r="OJM464" s="138"/>
      <c r="OJN464" s="138"/>
      <c r="OJO464" s="138"/>
      <c r="OJP464" s="138"/>
      <c r="OJQ464" s="138"/>
      <c r="OJR464" s="138"/>
      <c r="OJS464" s="138"/>
      <c r="OJT464" s="138"/>
      <c r="OJU464" s="138"/>
      <c r="OJV464" s="138"/>
      <c r="OJW464" s="138"/>
      <c r="OJX464" s="138"/>
      <c r="OJY464" s="138"/>
      <c r="OJZ464" s="138"/>
      <c r="OKA464" s="138"/>
      <c r="OKB464" s="138"/>
      <c r="OKC464" s="138"/>
      <c r="OKD464" s="138"/>
      <c r="OKE464" s="138"/>
      <c r="OKF464" s="138"/>
      <c r="OKG464" s="138"/>
      <c r="OKH464" s="138"/>
      <c r="OKI464" s="138"/>
      <c r="OKJ464" s="138"/>
      <c r="OKK464" s="138"/>
      <c r="OKL464" s="138"/>
      <c r="OKM464" s="138"/>
      <c r="OKN464" s="138"/>
      <c r="OKO464" s="138"/>
      <c r="OKP464" s="138"/>
      <c r="OKQ464" s="138"/>
      <c r="OKR464" s="138"/>
      <c r="OKS464" s="138"/>
      <c r="OKT464" s="138"/>
      <c r="OKU464" s="138"/>
      <c r="OKV464" s="138"/>
      <c r="OKW464" s="138"/>
      <c r="OKX464" s="138"/>
      <c r="OKY464" s="138"/>
      <c r="OKZ464" s="138"/>
      <c r="OLA464" s="138"/>
      <c r="OLB464" s="138"/>
      <c r="OLC464" s="138"/>
      <c r="OLD464" s="138"/>
      <c r="OLE464" s="138"/>
      <c r="OLF464" s="138"/>
      <c r="OLG464" s="138"/>
      <c r="OLH464" s="138"/>
      <c r="OLI464" s="138"/>
      <c r="OLJ464" s="138"/>
      <c r="OLK464" s="138"/>
      <c r="OLL464" s="138"/>
      <c r="OLM464" s="138"/>
      <c r="OLN464" s="138"/>
      <c r="OLO464" s="138"/>
      <c r="OLP464" s="138"/>
      <c r="OLQ464" s="138"/>
      <c r="OLR464" s="138"/>
      <c r="OLS464" s="138"/>
      <c r="OLT464" s="138"/>
      <c r="OLU464" s="138"/>
      <c r="OLV464" s="138"/>
      <c r="OLW464" s="138"/>
      <c r="OLX464" s="138"/>
      <c r="OLY464" s="138"/>
      <c r="OLZ464" s="138"/>
      <c r="OMA464" s="138"/>
      <c r="OMB464" s="138"/>
      <c r="OMC464" s="138"/>
      <c r="OMD464" s="138"/>
      <c r="OME464" s="138"/>
      <c r="OMF464" s="138"/>
      <c r="OMG464" s="138"/>
      <c r="OMH464" s="138"/>
      <c r="OMI464" s="138"/>
      <c r="OMJ464" s="138"/>
      <c r="OMK464" s="138"/>
      <c r="OML464" s="138"/>
      <c r="OMM464" s="138"/>
      <c r="OMN464" s="138"/>
      <c r="OMO464" s="138"/>
      <c r="OMP464" s="138"/>
      <c r="OMQ464" s="138"/>
      <c r="OMR464" s="138"/>
      <c r="OMS464" s="138"/>
      <c r="OMT464" s="138"/>
      <c r="OMU464" s="138"/>
      <c r="OMV464" s="138"/>
      <c r="OMW464" s="138"/>
      <c r="OMX464" s="138"/>
      <c r="OMY464" s="138"/>
      <c r="OMZ464" s="138"/>
      <c r="ONA464" s="138"/>
      <c r="ONB464" s="138"/>
      <c r="ONC464" s="138"/>
      <c r="OND464" s="138"/>
      <c r="ONE464" s="138"/>
      <c r="ONF464" s="138"/>
      <c r="ONG464" s="138"/>
      <c r="ONH464" s="138"/>
      <c r="ONI464" s="138"/>
      <c r="ONJ464" s="138"/>
      <c r="ONK464" s="138"/>
      <c r="ONL464" s="138"/>
      <c r="ONM464" s="138"/>
      <c r="ONN464" s="138"/>
      <c r="ONO464" s="138"/>
      <c r="ONP464" s="138"/>
      <c r="ONQ464" s="138"/>
      <c r="ONR464" s="138"/>
      <c r="ONS464" s="138"/>
      <c r="ONT464" s="138"/>
      <c r="ONU464" s="138"/>
      <c r="ONV464" s="138"/>
      <c r="ONW464" s="138"/>
      <c r="ONX464" s="138"/>
      <c r="ONY464" s="138"/>
      <c r="ONZ464" s="138"/>
      <c r="OOA464" s="138"/>
      <c r="OOB464" s="138"/>
      <c r="OOC464" s="138"/>
      <c r="OOD464" s="138"/>
      <c r="OOE464" s="138"/>
      <c r="OOF464" s="138"/>
      <c r="OOG464" s="138"/>
      <c r="OOH464" s="138"/>
      <c r="OOI464" s="138"/>
      <c r="OOJ464" s="138"/>
      <c r="OOK464" s="138"/>
      <c r="OOL464" s="138"/>
      <c r="OOM464" s="138"/>
      <c r="OON464" s="138"/>
      <c r="OOO464" s="138"/>
      <c r="OOP464" s="138"/>
      <c r="OOQ464" s="138"/>
      <c r="OOR464" s="138"/>
      <c r="OOS464" s="138"/>
      <c r="OOT464" s="138"/>
      <c r="OOU464" s="138"/>
      <c r="OOV464" s="138"/>
      <c r="OOW464" s="138"/>
      <c r="OOX464" s="138"/>
      <c r="OOY464" s="138"/>
      <c r="OOZ464" s="138"/>
      <c r="OPA464" s="138"/>
      <c r="OPB464" s="138"/>
      <c r="OPC464" s="138"/>
      <c r="OPD464" s="138"/>
      <c r="OPE464" s="138"/>
      <c r="OPF464" s="138"/>
      <c r="OPG464" s="138"/>
      <c r="OPH464" s="138"/>
      <c r="OPI464" s="138"/>
      <c r="OPJ464" s="138"/>
      <c r="OPK464" s="138"/>
      <c r="OPL464" s="138"/>
      <c r="OPM464" s="138"/>
      <c r="OPN464" s="138"/>
      <c r="OPO464" s="138"/>
      <c r="OPP464" s="138"/>
      <c r="OPQ464" s="138"/>
      <c r="OPR464" s="138"/>
      <c r="OPS464" s="138"/>
      <c r="OPT464" s="138"/>
      <c r="OPU464" s="138"/>
      <c r="OPV464" s="138"/>
      <c r="OPW464" s="138"/>
      <c r="OPX464" s="138"/>
      <c r="OPY464" s="138"/>
      <c r="OPZ464" s="138"/>
      <c r="OQA464" s="138"/>
      <c r="OQB464" s="138"/>
      <c r="OQC464" s="138"/>
      <c r="OQD464" s="138"/>
      <c r="OQE464" s="138"/>
      <c r="OQF464" s="138"/>
      <c r="OQG464" s="138"/>
      <c r="OQH464" s="138"/>
      <c r="OQI464" s="138"/>
      <c r="OQJ464" s="138"/>
      <c r="OQK464" s="138"/>
      <c r="OQL464" s="138"/>
      <c r="OQM464" s="138"/>
      <c r="OQN464" s="138"/>
      <c r="OQO464" s="138"/>
      <c r="OQP464" s="138"/>
      <c r="OQQ464" s="138"/>
      <c r="OQR464" s="138"/>
      <c r="OQS464" s="138"/>
      <c r="OQT464" s="138"/>
      <c r="OQU464" s="138"/>
      <c r="OQV464" s="138"/>
      <c r="OQW464" s="138"/>
      <c r="OQX464" s="138"/>
      <c r="OQY464" s="138"/>
      <c r="OQZ464" s="138"/>
      <c r="ORA464" s="138"/>
      <c r="ORB464" s="138"/>
      <c r="ORC464" s="138"/>
      <c r="ORD464" s="138"/>
      <c r="ORE464" s="138"/>
      <c r="ORF464" s="138"/>
      <c r="ORG464" s="138"/>
      <c r="ORH464" s="138"/>
      <c r="ORI464" s="138"/>
      <c r="ORJ464" s="138"/>
      <c r="ORK464" s="138"/>
      <c r="ORL464" s="138"/>
      <c r="ORM464" s="138"/>
      <c r="ORN464" s="138"/>
      <c r="ORO464" s="138"/>
      <c r="ORP464" s="138"/>
      <c r="ORQ464" s="138"/>
      <c r="ORR464" s="138"/>
      <c r="ORS464" s="138"/>
      <c r="ORT464" s="138"/>
      <c r="ORU464" s="138"/>
      <c r="ORV464" s="138"/>
      <c r="ORW464" s="138"/>
      <c r="ORX464" s="138"/>
      <c r="ORY464" s="138"/>
      <c r="ORZ464" s="138"/>
      <c r="OSA464" s="138"/>
      <c r="OSB464" s="138"/>
      <c r="OSC464" s="138"/>
      <c r="OSD464" s="138"/>
      <c r="OSE464" s="138"/>
      <c r="OSF464" s="138"/>
      <c r="OSG464" s="138"/>
      <c r="OSH464" s="138"/>
      <c r="OSI464" s="138"/>
      <c r="OSJ464" s="138"/>
      <c r="OSK464" s="138"/>
      <c r="OSL464" s="138"/>
      <c r="OSM464" s="138"/>
      <c r="OSN464" s="138"/>
      <c r="OSO464" s="138"/>
      <c r="OSP464" s="138"/>
      <c r="OSQ464" s="138"/>
      <c r="OSR464" s="138"/>
      <c r="OSS464" s="138"/>
      <c r="OST464" s="138"/>
      <c r="OSU464" s="138"/>
      <c r="OSV464" s="138"/>
      <c r="OSW464" s="138"/>
      <c r="OSX464" s="138"/>
      <c r="OSY464" s="138"/>
      <c r="OSZ464" s="138"/>
      <c r="OTA464" s="138"/>
      <c r="OTB464" s="138"/>
      <c r="OTC464" s="138"/>
      <c r="OTD464" s="138"/>
      <c r="OTE464" s="138"/>
      <c r="OTF464" s="138"/>
      <c r="OTG464" s="138"/>
      <c r="OTH464" s="138"/>
      <c r="OTI464" s="138"/>
      <c r="OTJ464" s="138"/>
      <c r="OTK464" s="138"/>
      <c r="OTL464" s="138"/>
      <c r="OTM464" s="138"/>
      <c r="OTN464" s="138"/>
      <c r="OTO464" s="138"/>
      <c r="OTP464" s="138"/>
      <c r="OTQ464" s="138"/>
      <c r="OTR464" s="138"/>
      <c r="OTS464" s="138"/>
      <c r="OTT464" s="138"/>
      <c r="OTU464" s="138"/>
      <c r="OTV464" s="138"/>
      <c r="OTW464" s="138"/>
      <c r="OTX464" s="138"/>
      <c r="OTY464" s="138"/>
      <c r="OTZ464" s="138"/>
      <c r="OUA464" s="138"/>
      <c r="OUB464" s="138"/>
      <c r="OUC464" s="138"/>
      <c r="OUD464" s="138"/>
      <c r="OUE464" s="138"/>
      <c r="OUF464" s="138"/>
      <c r="OUG464" s="138"/>
      <c r="OUH464" s="138"/>
      <c r="OUI464" s="138"/>
      <c r="OUJ464" s="138"/>
      <c r="OUK464" s="138"/>
      <c r="OUL464" s="138"/>
      <c r="OUM464" s="138"/>
      <c r="OUN464" s="138"/>
      <c r="OUO464" s="138"/>
      <c r="OUP464" s="138"/>
      <c r="OUQ464" s="138"/>
      <c r="OUR464" s="138"/>
      <c r="OUS464" s="138"/>
      <c r="OUT464" s="138"/>
      <c r="OUU464" s="138"/>
      <c r="OUV464" s="138"/>
      <c r="OUW464" s="138"/>
      <c r="OUX464" s="138"/>
      <c r="OUY464" s="138"/>
      <c r="OUZ464" s="138"/>
      <c r="OVA464" s="138"/>
      <c r="OVB464" s="138"/>
      <c r="OVC464" s="138"/>
      <c r="OVD464" s="138"/>
      <c r="OVE464" s="138"/>
      <c r="OVF464" s="138"/>
      <c r="OVG464" s="138"/>
      <c r="OVH464" s="138"/>
      <c r="OVI464" s="138"/>
      <c r="OVJ464" s="138"/>
      <c r="OVK464" s="138"/>
      <c r="OVL464" s="138"/>
      <c r="OVM464" s="138"/>
      <c r="OVN464" s="138"/>
      <c r="OVO464" s="138"/>
      <c r="OVP464" s="138"/>
      <c r="OVQ464" s="138"/>
      <c r="OVR464" s="138"/>
      <c r="OVS464" s="138"/>
      <c r="OVT464" s="138"/>
      <c r="OVU464" s="138"/>
      <c r="OVV464" s="138"/>
      <c r="OVW464" s="138"/>
      <c r="OVX464" s="138"/>
      <c r="OVY464" s="138"/>
      <c r="OVZ464" s="138"/>
      <c r="OWA464" s="138"/>
      <c r="OWB464" s="138"/>
      <c r="OWC464" s="138"/>
      <c r="OWD464" s="138"/>
      <c r="OWE464" s="138"/>
      <c r="OWF464" s="138"/>
      <c r="OWG464" s="138"/>
      <c r="OWH464" s="138"/>
      <c r="OWI464" s="138"/>
      <c r="OWJ464" s="138"/>
      <c r="OWK464" s="138"/>
      <c r="OWL464" s="138"/>
      <c r="OWM464" s="138"/>
      <c r="OWN464" s="138"/>
      <c r="OWO464" s="138"/>
      <c r="OWP464" s="138"/>
      <c r="OWQ464" s="138"/>
      <c r="OWR464" s="138"/>
      <c r="OWS464" s="138"/>
      <c r="OWT464" s="138"/>
      <c r="OWU464" s="138"/>
      <c r="OWV464" s="138"/>
      <c r="OWW464" s="138"/>
      <c r="OWX464" s="138"/>
      <c r="OWY464" s="138"/>
      <c r="OWZ464" s="138"/>
      <c r="OXA464" s="138"/>
      <c r="OXB464" s="138"/>
      <c r="OXC464" s="138"/>
      <c r="OXD464" s="138"/>
      <c r="OXE464" s="138"/>
      <c r="OXF464" s="138"/>
      <c r="OXG464" s="138"/>
      <c r="OXH464" s="138"/>
      <c r="OXI464" s="138"/>
      <c r="OXJ464" s="138"/>
      <c r="OXK464" s="138"/>
      <c r="OXL464" s="138"/>
      <c r="OXM464" s="138"/>
      <c r="OXN464" s="138"/>
      <c r="OXO464" s="138"/>
      <c r="OXP464" s="138"/>
      <c r="OXQ464" s="138"/>
      <c r="OXR464" s="138"/>
      <c r="OXS464" s="138"/>
      <c r="OXT464" s="138"/>
      <c r="OXU464" s="138"/>
      <c r="OXV464" s="138"/>
      <c r="OXW464" s="138"/>
      <c r="OXX464" s="138"/>
      <c r="OXY464" s="138"/>
      <c r="OXZ464" s="138"/>
      <c r="OYA464" s="138"/>
      <c r="OYB464" s="138"/>
      <c r="OYC464" s="138"/>
      <c r="OYD464" s="138"/>
      <c r="OYE464" s="138"/>
      <c r="OYF464" s="138"/>
      <c r="OYG464" s="138"/>
      <c r="OYH464" s="138"/>
      <c r="OYI464" s="138"/>
      <c r="OYJ464" s="138"/>
      <c r="OYK464" s="138"/>
      <c r="OYL464" s="138"/>
      <c r="OYM464" s="138"/>
      <c r="OYN464" s="138"/>
      <c r="OYO464" s="138"/>
      <c r="OYP464" s="138"/>
      <c r="OYQ464" s="138"/>
      <c r="OYR464" s="138"/>
      <c r="OYS464" s="138"/>
      <c r="OYT464" s="138"/>
      <c r="OYU464" s="138"/>
      <c r="OYV464" s="138"/>
      <c r="OYW464" s="138"/>
      <c r="OYX464" s="138"/>
      <c r="OYY464" s="138"/>
      <c r="OYZ464" s="138"/>
      <c r="OZA464" s="138"/>
      <c r="OZB464" s="138"/>
      <c r="OZC464" s="138"/>
      <c r="OZD464" s="138"/>
      <c r="OZE464" s="138"/>
      <c r="OZF464" s="138"/>
      <c r="OZG464" s="138"/>
      <c r="OZH464" s="138"/>
      <c r="OZI464" s="138"/>
      <c r="OZJ464" s="138"/>
      <c r="OZK464" s="138"/>
      <c r="OZL464" s="138"/>
      <c r="OZM464" s="138"/>
      <c r="OZN464" s="138"/>
      <c r="OZO464" s="138"/>
      <c r="OZP464" s="138"/>
      <c r="OZQ464" s="138"/>
      <c r="OZR464" s="138"/>
      <c r="OZS464" s="138"/>
      <c r="OZT464" s="138"/>
      <c r="OZU464" s="138"/>
      <c r="OZV464" s="138"/>
      <c r="OZW464" s="138"/>
      <c r="OZX464" s="138"/>
      <c r="OZY464" s="138"/>
      <c r="OZZ464" s="138"/>
      <c r="PAA464" s="138"/>
      <c r="PAB464" s="138"/>
      <c r="PAC464" s="138"/>
      <c r="PAD464" s="138"/>
      <c r="PAE464" s="138"/>
      <c r="PAF464" s="138"/>
      <c r="PAG464" s="138"/>
      <c r="PAH464" s="138"/>
      <c r="PAI464" s="138"/>
      <c r="PAJ464" s="138"/>
      <c r="PAK464" s="138"/>
      <c r="PAL464" s="138"/>
      <c r="PAM464" s="138"/>
      <c r="PAN464" s="138"/>
      <c r="PAO464" s="138"/>
      <c r="PAP464" s="138"/>
      <c r="PAQ464" s="138"/>
      <c r="PAR464" s="138"/>
      <c r="PAS464" s="138"/>
      <c r="PAT464" s="138"/>
      <c r="PAU464" s="138"/>
      <c r="PAV464" s="138"/>
      <c r="PAW464" s="138"/>
      <c r="PAX464" s="138"/>
      <c r="PAY464" s="138"/>
      <c r="PAZ464" s="138"/>
      <c r="PBA464" s="138"/>
      <c r="PBB464" s="138"/>
      <c r="PBC464" s="138"/>
      <c r="PBD464" s="138"/>
      <c r="PBE464" s="138"/>
      <c r="PBF464" s="138"/>
      <c r="PBG464" s="138"/>
      <c r="PBH464" s="138"/>
      <c r="PBI464" s="138"/>
      <c r="PBJ464" s="138"/>
      <c r="PBK464" s="138"/>
      <c r="PBL464" s="138"/>
      <c r="PBM464" s="138"/>
      <c r="PBN464" s="138"/>
      <c r="PBO464" s="138"/>
      <c r="PBP464" s="138"/>
      <c r="PBQ464" s="138"/>
      <c r="PBR464" s="138"/>
      <c r="PBS464" s="138"/>
      <c r="PBT464" s="138"/>
      <c r="PBU464" s="138"/>
      <c r="PBV464" s="138"/>
      <c r="PBW464" s="138"/>
      <c r="PBX464" s="138"/>
      <c r="PBY464" s="138"/>
      <c r="PBZ464" s="138"/>
      <c r="PCA464" s="138"/>
      <c r="PCB464" s="138"/>
      <c r="PCC464" s="138"/>
      <c r="PCD464" s="138"/>
      <c r="PCE464" s="138"/>
      <c r="PCF464" s="138"/>
      <c r="PCG464" s="138"/>
      <c r="PCH464" s="138"/>
      <c r="PCI464" s="138"/>
      <c r="PCJ464" s="138"/>
      <c r="PCK464" s="138"/>
      <c r="PCL464" s="138"/>
      <c r="PCM464" s="138"/>
      <c r="PCN464" s="138"/>
      <c r="PCO464" s="138"/>
      <c r="PCP464" s="138"/>
      <c r="PCQ464" s="138"/>
      <c r="PCR464" s="138"/>
      <c r="PCS464" s="138"/>
      <c r="PCT464" s="138"/>
      <c r="PCU464" s="138"/>
      <c r="PCV464" s="138"/>
      <c r="PCW464" s="138"/>
      <c r="PCX464" s="138"/>
      <c r="PCY464" s="138"/>
      <c r="PCZ464" s="138"/>
      <c r="PDA464" s="138"/>
      <c r="PDB464" s="138"/>
      <c r="PDC464" s="138"/>
      <c r="PDD464" s="138"/>
      <c r="PDE464" s="138"/>
      <c r="PDF464" s="138"/>
      <c r="PDG464" s="138"/>
      <c r="PDH464" s="138"/>
      <c r="PDI464" s="138"/>
      <c r="PDJ464" s="138"/>
      <c r="PDK464" s="138"/>
      <c r="PDL464" s="138"/>
      <c r="PDM464" s="138"/>
      <c r="PDN464" s="138"/>
      <c r="PDO464" s="138"/>
      <c r="PDP464" s="138"/>
      <c r="PDQ464" s="138"/>
      <c r="PDR464" s="138"/>
      <c r="PDS464" s="138"/>
      <c r="PDT464" s="138"/>
      <c r="PDU464" s="138"/>
      <c r="PDV464" s="138"/>
      <c r="PDW464" s="138"/>
      <c r="PDX464" s="138"/>
      <c r="PDY464" s="138"/>
      <c r="PDZ464" s="138"/>
      <c r="PEA464" s="138"/>
      <c r="PEB464" s="138"/>
      <c r="PEC464" s="138"/>
      <c r="PED464" s="138"/>
      <c r="PEE464" s="138"/>
      <c r="PEF464" s="138"/>
      <c r="PEG464" s="138"/>
      <c r="PEH464" s="138"/>
      <c r="PEI464" s="138"/>
      <c r="PEJ464" s="138"/>
      <c r="PEK464" s="138"/>
      <c r="PEL464" s="138"/>
      <c r="PEM464" s="138"/>
      <c r="PEN464" s="138"/>
      <c r="PEO464" s="138"/>
      <c r="PEP464" s="138"/>
      <c r="PEQ464" s="138"/>
      <c r="PER464" s="138"/>
      <c r="PES464" s="138"/>
      <c r="PET464" s="138"/>
      <c r="PEU464" s="138"/>
      <c r="PEV464" s="138"/>
      <c r="PEW464" s="138"/>
      <c r="PEX464" s="138"/>
      <c r="PEY464" s="138"/>
      <c r="PEZ464" s="138"/>
      <c r="PFA464" s="138"/>
      <c r="PFB464" s="138"/>
      <c r="PFC464" s="138"/>
      <c r="PFD464" s="138"/>
      <c r="PFE464" s="138"/>
      <c r="PFF464" s="138"/>
      <c r="PFG464" s="138"/>
      <c r="PFH464" s="138"/>
      <c r="PFI464" s="138"/>
      <c r="PFJ464" s="138"/>
      <c r="PFK464" s="138"/>
      <c r="PFL464" s="138"/>
      <c r="PFM464" s="138"/>
      <c r="PFN464" s="138"/>
      <c r="PFO464" s="138"/>
      <c r="PFP464" s="138"/>
      <c r="PFQ464" s="138"/>
      <c r="PFR464" s="138"/>
      <c r="PFS464" s="138"/>
      <c r="PFT464" s="138"/>
      <c r="PFU464" s="138"/>
      <c r="PFV464" s="138"/>
      <c r="PFW464" s="138"/>
      <c r="PFX464" s="138"/>
      <c r="PFY464" s="138"/>
      <c r="PFZ464" s="138"/>
      <c r="PGA464" s="138"/>
      <c r="PGB464" s="138"/>
      <c r="PGC464" s="138"/>
      <c r="PGD464" s="138"/>
      <c r="PGE464" s="138"/>
      <c r="PGF464" s="138"/>
      <c r="PGG464" s="138"/>
      <c r="PGH464" s="138"/>
      <c r="PGI464" s="138"/>
      <c r="PGJ464" s="138"/>
      <c r="PGK464" s="138"/>
      <c r="PGL464" s="138"/>
      <c r="PGM464" s="138"/>
      <c r="PGN464" s="138"/>
      <c r="PGO464" s="138"/>
      <c r="PGP464" s="138"/>
      <c r="PGQ464" s="138"/>
      <c r="PGR464" s="138"/>
      <c r="PGS464" s="138"/>
      <c r="PGT464" s="138"/>
      <c r="PGU464" s="138"/>
      <c r="PGV464" s="138"/>
      <c r="PGW464" s="138"/>
      <c r="PGX464" s="138"/>
      <c r="PGY464" s="138"/>
      <c r="PGZ464" s="138"/>
      <c r="PHA464" s="138"/>
      <c r="PHB464" s="138"/>
      <c r="PHC464" s="138"/>
      <c r="PHD464" s="138"/>
      <c r="PHE464" s="138"/>
      <c r="PHF464" s="138"/>
      <c r="PHG464" s="138"/>
      <c r="PHH464" s="138"/>
      <c r="PHI464" s="138"/>
      <c r="PHJ464" s="138"/>
      <c r="PHK464" s="138"/>
      <c r="PHL464" s="138"/>
      <c r="PHM464" s="138"/>
      <c r="PHN464" s="138"/>
      <c r="PHO464" s="138"/>
      <c r="PHP464" s="138"/>
      <c r="PHQ464" s="138"/>
      <c r="PHR464" s="138"/>
      <c r="PHS464" s="138"/>
      <c r="PHT464" s="138"/>
      <c r="PHU464" s="138"/>
      <c r="PHV464" s="138"/>
      <c r="PHW464" s="138"/>
      <c r="PHX464" s="138"/>
      <c r="PHY464" s="138"/>
      <c r="PHZ464" s="138"/>
      <c r="PIA464" s="138"/>
      <c r="PIB464" s="138"/>
      <c r="PIC464" s="138"/>
      <c r="PID464" s="138"/>
      <c r="PIE464" s="138"/>
      <c r="PIF464" s="138"/>
      <c r="PIG464" s="138"/>
      <c r="PIH464" s="138"/>
      <c r="PII464" s="138"/>
      <c r="PIJ464" s="138"/>
      <c r="PIK464" s="138"/>
      <c r="PIL464" s="138"/>
      <c r="PIM464" s="138"/>
      <c r="PIN464" s="138"/>
      <c r="PIO464" s="138"/>
      <c r="PIP464" s="138"/>
      <c r="PIQ464" s="138"/>
      <c r="PIR464" s="138"/>
      <c r="PIS464" s="138"/>
      <c r="PIT464" s="138"/>
      <c r="PIU464" s="138"/>
      <c r="PIV464" s="138"/>
      <c r="PIW464" s="138"/>
      <c r="PIX464" s="138"/>
      <c r="PIY464" s="138"/>
      <c r="PIZ464" s="138"/>
      <c r="PJA464" s="138"/>
      <c r="PJB464" s="138"/>
      <c r="PJC464" s="138"/>
      <c r="PJD464" s="138"/>
      <c r="PJE464" s="138"/>
      <c r="PJF464" s="138"/>
      <c r="PJG464" s="138"/>
      <c r="PJH464" s="138"/>
      <c r="PJI464" s="138"/>
      <c r="PJJ464" s="138"/>
      <c r="PJK464" s="138"/>
      <c r="PJL464" s="138"/>
      <c r="PJM464" s="138"/>
      <c r="PJN464" s="138"/>
      <c r="PJO464" s="138"/>
      <c r="PJP464" s="138"/>
      <c r="PJQ464" s="138"/>
      <c r="PJR464" s="138"/>
      <c r="PJS464" s="138"/>
      <c r="PJT464" s="138"/>
      <c r="PJU464" s="138"/>
      <c r="PJV464" s="138"/>
      <c r="PJW464" s="138"/>
      <c r="PJX464" s="138"/>
      <c r="PJY464" s="138"/>
      <c r="PJZ464" s="138"/>
      <c r="PKA464" s="138"/>
      <c r="PKB464" s="138"/>
      <c r="PKC464" s="138"/>
      <c r="PKD464" s="138"/>
      <c r="PKE464" s="138"/>
      <c r="PKF464" s="138"/>
      <c r="PKG464" s="138"/>
      <c r="PKH464" s="138"/>
      <c r="PKI464" s="138"/>
      <c r="PKJ464" s="138"/>
      <c r="PKK464" s="138"/>
      <c r="PKL464" s="138"/>
      <c r="PKM464" s="138"/>
      <c r="PKN464" s="138"/>
      <c r="PKO464" s="138"/>
      <c r="PKP464" s="138"/>
      <c r="PKQ464" s="138"/>
      <c r="PKR464" s="138"/>
      <c r="PKS464" s="138"/>
      <c r="PKT464" s="138"/>
      <c r="PKU464" s="138"/>
      <c r="PKV464" s="138"/>
      <c r="PKW464" s="138"/>
      <c r="PKX464" s="138"/>
      <c r="PKY464" s="138"/>
      <c r="PKZ464" s="138"/>
      <c r="PLA464" s="138"/>
      <c r="PLB464" s="138"/>
      <c r="PLC464" s="138"/>
      <c r="PLD464" s="138"/>
      <c r="PLE464" s="138"/>
      <c r="PLF464" s="138"/>
      <c r="PLG464" s="138"/>
      <c r="PLH464" s="138"/>
      <c r="PLI464" s="138"/>
      <c r="PLJ464" s="138"/>
      <c r="PLK464" s="138"/>
      <c r="PLL464" s="138"/>
      <c r="PLM464" s="138"/>
      <c r="PLN464" s="138"/>
      <c r="PLO464" s="138"/>
      <c r="PLP464" s="138"/>
      <c r="PLQ464" s="138"/>
      <c r="PLR464" s="138"/>
      <c r="PLS464" s="138"/>
      <c r="PLT464" s="138"/>
      <c r="PLU464" s="138"/>
      <c r="PLV464" s="138"/>
      <c r="PLW464" s="138"/>
      <c r="PLX464" s="138"/>
      <c r="PLY464" s="138"/>
      <c r="PLZ464" s="138"/>
      <c r="PMA464" s="138"/>
      <c r="PMB464" s="138"/>
      <c r="PMC464" s="138"/>
      <c r="PMD464" s="138"/>
      <c r="PME464" s="138"/>
      <c r="PMF464" s="138"/>
      <c r="PMG464" s="138"/>
      <c r="PMH464" s="138"/>
      <c r="PMI464" s="138"/>
      <c r="PMJ464" s="138"/>
      <c r="PMK464" s="138"/>
      <c r="PML464" s="138"/>
      <c r="PMM464" s="138"/>
      <c r="PMN464" s="138"/>
      <c r="PMO464" s="138"/>
      <c r="PMP464" s="138"/>
      <c r="PMQ464" s="138"/>
      <c r="PMR464" s="138"/>
      <c r="PMS464" s="138"/>
      <c r="PMT464" s="138"/>
      <c r="PMU464" s="138"/>
      <c r="PMV464" s="138"/>
      <c r="PMW464" s="138"/>
      <c r="PMX464" s="138"/>
      <c r="PMY464" s="138"/>
      <c r="PMZ464" s="138"/>
      <c r="PNA464" s="138"/>
      <c r="PNB464" s="138"/>
      <c r="PNC464" s="138"/>
      <c r="PND464" s="138"/>
      <c r="PNE464" s="138"/>
      <c r="PNF464" s="138"/>
      <c r="PNG464" s="138"/>
      <c r="PNH464" s="138"/>
      <c r="PNI464" s="138"/>
      <c r="PNJ464" s="138"/>
      <c r="PNK464" s="138"/>
      <c r="PNL464" s="138"/>
      <c r="PNM464" s="138"/>
      <c r="PNN464" s="138"/>
      <c r="PNO464" s="138"/>
      <c r="PNP464" s="138"/>
      <c r="PNQ464" s="138"/>
      <c r="PNR464" s="138"/>
      <c r="PNS464" s="138"/>
      <c r="PNT464" s="138"/>
      <c r="PNU464" s="138"/>
      <c r="PNV464" s="138"/>
      <c r="PNW464" s="138"/>
      <c r="PNX464" s="138"/>
      <c r="PNY464" s="138"/>
      <c r="PNZ464" s="138"/>
      <c r="POA464" s="138"/>
      <c r="POB464" s="138"/>
      <c r="POC464" s="138"/>
      <c r="POD464" s="138"/>
      <c r="POE464" s="138"/>
      <c r="POF464" s="138"/>
      <c r="POG464" s="138"/>
      <c r="POH464" s="138"/>
      <c r="POI464" s="138"/>
      <c r="POJ464" s="138"/>
      <c r="POK464" s="138"/>
      <c r="POL464" s="138"/>
      <c r="POM464" s="138"/>
      <c r="PON464" s="138"/>
      <c r="POO464" s="138"/>
      <c r="POP464" s="138"/>
      <c r="POQ464" s="138"/>
      <c r="POR464" s="138"/>
      <c r="POS464" s="138"/>
      <c r="POT464" s="138"/>
      <c r="POU464" s="138"/>
      <c r="POV464" s="138"/>
      <c r="POW464" s="138"/>
      <c r="POX464" s="138"/>
      <c r="POY464" s="138"/>
      <c r="POZ464" s="138"/>
      <c r="PPA464" s="138"/>
      <c r="PPB464" s="138"/>
      <c r="PPC464" s="138"/>
      <c r="PPD464" s="138"/>
      <c r="PPE464" s="138"/>
      <c r="PPF464" s="138"/>
      <c r="PPG464" s="138"/>
      <c r="PPH464" s="138"/>
      <c r="PPI464" s="138"/>
      <c r="PPJ464" s="138"/>
      <c r="PPK464" s="138"/>
      <c r="PPL464" s="138"/>
      <c r="PPM464" s="138"/>
      <c r="PPN464" s="138"/>
      <c r="PPO464" s="138"/>
      <c r="PPP464" s="138"/>
      <c r="PPQ464" s="138"/>
      <c r="PPR464" s="138"/>
      <c r="PPS464" s="138"/>
      <c r="PPT464" s="138"/>
      <c r="PPU464" s="138"/>
      <c r="PPV464" s="138"/>
      <c r="PPW464" s="138"/>
      <c r="PPX464" s="138"/>
      <c r="PPY464" s="138"/>
      <c r="PPZ464" s="138"/>
      <c r="PQA464" s="138"/>
      <c r="PQB464" s="138"/>
      <c r="PQC464" s="138"/>
      <c r="PQD464" s="138"/>
      <c r="PQE464" s="138"/>
      <c r="PQF464" s="138"/>
      <c r="PQG464" s="138"/>
      <c r="PQH464" s="138"/>
      <c r="PQI464" s="138"/>
      <c r="PQJ464" s="138"/>
      <c r="PQK464" s="138"/>
      <c r="PQL464" s="138"/>
      <c r="PQM464" s="138"/>
      <c r="PQN464" s="138"/>
      <c r="PQO464" s="138"/>
      <c r="PQP464" s="138"/>
      <c r="PQQ464" s="138"/>
      <c r="PQR464" s="138"/>
      <c r="PQS464" s="138"/>
      <c r="PQT464" s="138"/>
      <c r="PQU464" s="138"/>
      <c r="PQV464" s="138"/>
      <c r="PQW464" s="138"/>
      <c r="PQX464" s="138"/>
      <c r="PQY464" s="138"/>
      <c r="PQZ464" s="138"/>
      <c r="PRA464" s="138"/>
      <c r="PRB464" s="138"/>
      <c r="PRC464" s="138"/>
      <c r="PRD464" s="138"/>
      <c r="PRE464" s="138"/>
      <c r="PRF464" s="138"/>
      <c r="PRG464" s="138"/>
      <c r="PRH464" s="138"/>
      <c r="PRI464" s="138"/>
      <c r="PRJ464" s="138"/>
      <c r="PRK464" s="138"/>
      <c r="PRL464" s="138"/>
      <c r="PRM464" s="138"/>
      <c r="PRN464" s="138"/>
      <c r="PRO464" s="138"/>
      <c r="PRP464" s="138"/>
      <c r="PRQ464" s="138"/>
      <c r="PRR464" s="138"/>
      <c r="PRS464" s="138"/>
      <c r="PRT464" s="138"/>
      <c r="PRU464" s="138"/>
      <c r="PRV464" s="138"/>
      <c r="PRW464" s="138"/>
      <c r="PRX464" s="138"/>
      <c r="PRY464" s="138"/>
      <c r="PRZ464" s="138"/>
      <c r="PSA464" s="138"/>
      <c r="PSB464" s="138"/>
      <c r="PSC464" s="138"/>
      <c r="PSD464" s="138"/>
      <c r="PSE464" s="138"/>
      <c r="PSF464" s="138"/>
      <c r="PSG464" s="138"/>
      <c r="PSH464" s="138"/>
      <c r="PSI464" s="138"/>
      <c r="PSJ464" s="138"/>
      <c r="PSK464" s="138"/>
      <c r="PSL464" s="138"/>
      <c r="PSM464" s="138"/>
      <c r="PSN464" s="138"/>
      <c r="PSO464" s="138"/>
      <c r="PSP464" s="138"/>
      <c r="PSQ464" s="138"/>
      <c r="PSR464" s="138"/>
      <c r="PSS464" s="138"/>
      <c r="PST464" s="138"/>
      <c r="PSU464" s="138"/>
      <c r="PSV464" s="138"/>
      <c r="PSW464" s="138"/>
      <c r="PSX464" s="138"/>
      <c r="PSY464" s="138"/>
      <c r="PSZ464" s="138"/>
      <c r="PTA464" s="138"/>
      <c r="PTB464" s="138"/>
      <c r="PTC464" s="138"/>
      <c r="PTD464" s="138"/>
      <c r="PTE464" s="138"/>
      <c r="PTF464" s="138"/>
      <c r="PTG464" s="138"/>
      <c r="PTH464" s="138"/>
      <c r="PTI464" s="138"/>
      <c r="PTJ464" s="138"/>
      <c r="PTK464" s="138"/>
      <c r="PTL464" s="138"/>
      <c r="PTM464" s="138"/>
      <c r="PTN464" s="138"/>
      <c r="PTO464" s="138"/>
      <c r="PTP464" s="138"/>
      <c r="PTQ464" s="138"/>
      <c r="PTR464" s="138"/>
      <c r="PTS464" s="138"/>
      <c r="PTT464" s="138"/>
      <c r="PTU464" s="138"/>
      <c r="PTV464" s="138"/>
      <c r="PTW464" s="138"/>
      <c r="PTX464" s="138"/>
      <c r="PTY464" s="138"/>
      <c r="PTZ464" s="138"/>
      <c r="PUA464" s="138"/>
      <c r="PUB464" s="138"/>
      <c r="PUC464" s="138"/>
      <c r="PUD464" s="138"/>
      <c r="PUE464" s="138"/>
      <c r="PUF464" s="138"/>
      <c r="PUG464" s="138"/>
      <c r="PUH464" s="138"/>
      <c r="PUI464" s="138"/>
      <c r="PUJ464" s="138"/>
      <c r="PUK464" s="138"/>
      <c r="PUL464" s="138"/>
      <c r="PUM464" s="138"/>
      <c r="PUN464" s="138"/>
      <c r="PUO464" s="138"/>
      <c r="PUP464" s="138"/>
      <c r="PUQ464" s="138"/>
      <c r="PUR464" s="138"/>
      <c r="PUS464" s="138"/>
      <c r="PUT464" s="138"/>
      <c r="PUU464" s="138"/>
      <c r="PUV464" s="138"/>
      <c r="PUW464" s="138"/>
      <c r="PUX464" s="138"/>
      <c r="PUY464" s="138"/>
      <c r="PUZ464" s="138"/>
      <c r="PVA464" s="138"/>
      <c r="PVB464" s="138"/>
      <c r="PVC464" s="138"/>
      <c r="PVD464" s="138"/>
      <c r="PVE464" s="138"/>
      <c r="PVF464" s="138"/>
      <c r="PVG464" s="138"/>
      <c r="PVH464" s="138"/>
      <c r="PVI464" s="138"/>
      <c r="PVJ464" s="138"/>
      <c r="PVK464" s="138"/>
      <c r="PVL464" s="138"/>
      <c r="PVM464" s="138"/>
      <c r="PVN464" s="138"/>
      <c r="PVO464" s="138"/>
      <c r="PVP464" s="138"/>
      <c r="PVQ464" s="138"/>
      <c r="PVR464" s="138"/>
      <c r="PVS464" s="138"/>
      <c r="PVT464" s="138"/>
      <c r="PVU464" s="138"/>
      <c r="PVV464" s="138"/>
      <c r="PVW464" s="138"/>
      <c r="PVX464" s="138"/>
      <c r="PVY464" s="138"/>
      <c r="PVZ464" s="138"/>
      <c r="PWA464" s="138"/>
      <c r="PWB464" s="138"/>
      <c r="PWC464" s="138"/>
      <c r="PWD464" s="138"/>
      <c r="PWE464" s="138"/>
      <c r="PWF464" s="138"/>
      <c r="PWG464" s="138"/>
      <c r="PWH464" s="138"/>
      <c r="PWI464" s="138"/>
      <c r="PWJ464" s="138"/>
      <c r="PWK464" s="138"/>
      <c r="PWL464" s="138"/>
      <c r="PWM464" s="138"/>
      <c r="PWN464" s="138"/>
      <c r="PWO464" s="138"/>
      <c r="PWP464" s="138"/>
      <c r="PWQ464" s="138"/>
      <c r="PWR464" s="138"/>
      <c r="PWS464" s="138"/>
      <c r="PWT464" s="138"/>
      <c r="PWU464" s="138"/>
      <c r="PWV464" s="138"/>
      <c r="PWW464" s="138"/>
      <c r="PWX464" s="138"/>
      <c r="PWY464" s="138"/>
      <c r="PWZ464" s="138"/>
      <c r="PXA464" s="138"/>
      <c r="PXB464" s="138"/>
      <c r="PXC464" s="138"/>
      <c r="PXD464" s="138"/>
      <c r="PXE464" s="138"/>
      <c r="PXF464" s="138"/>
      <c r="PXG464" s="138"/>
      <c r="PXH464" s="138"/>
      <c r="PXI464" s="138"/>
      <c r="PXJ464" s="138"/>
      <c r="PXK464" s="138"/>
      <c r="PXL464" s="138"/>
      <c r="PXM464" s="138"/>
      <c r="PXN464" s="138"/>
      <c r="PXO464" s="138"/>
      <c r="PXP464" s="138"/>
      <c r="PXQ464" s="138"/>
      <c r="PXR464" s="138"/>
      <c r="PXS464" s="138"/>
      <c r="PXT464" s="138"/>
      <c r="PXU464" s="138"/>
      <c r="PXV464" s="138"/>
      <c r="PXW464" s="138"/>
      <c r="PXX464" s="138"/>
      <c r="PXY464" s="138"/>
      <c r="PXZ464" s="138"/>
      <c r="PYA464" s="138"/>
      <c r="PYB464" s="138"/>
      <c r="PYC464" s="138"/>
      <c r="PYD464" s="138"/>
      <c r="PYE464" s="138"/>
      <c r="PYF464" s="138"/>
      <c r="PYG464" s="138"/>
      <c r="PYH464" s="138"/>
      <c r="PYI464" s="138"/>
      <c r="PYJ464" s="138"/>
      <c r="PYK464" s="138"/>
      <c r="PYL464" s="138"/>
      <c r="PYM464" s="138"/>
      <c r="PYN464" s="138"/>
      <c r="PYO464" s="138"/>
      <c r="PYP464" s="138"/>
      <c r="PYQ464" s="138"/>
      <c r="PYR464" s="138"/>
      <c r="PYS464" s="138"/>
      <c r="PYT464" s="138"/>
      <c r="PYU464" s="138"/>
      <c r="PYV464" s="138"/>
      <c r="PYW464" s="138"/>
      <c r="PYX464" s="138"/>
      <c r="PYY464" s="138"/>
      <c r="PYZ464" s="138"/>
      <c r="PZA464" s="138"/>
      <c r="PZB464" s="138"/>
      <c r="PZC464" s="138"/>
      <c r="PZD464" s="138"/>
      <c r="PZE464" s="138"/>
      <c r="PZF464" s="138"/>
      <c r="PZG464" s="138"/>
      <c r="PZH464" s="138"/>
      <c r="PZI464" s="138"/>
      <c r="PZJ464" s="138"/>
      <c r="PZK464" s="138"/>
      <c r="PZL464" s="138"/>
      <c r="PZM464" s="138"/>
      <c r="PZN464" s="138"/>
      <c r="PZO464" s="138"/>
      <c r="PZP464" s="138"/>
      <c r="PZQ464" s="138"/>
      <c r="PZR464" s="138"/>
      <c r="PZS464" s="138"/>
      <c r="PZT464" s="138"/>
      <c r="PZU464" s="138"/>
      <c r="PZV464" s="138"/>
      <c r="PZW464" s="138"/>
      <c r="PZX464" s="138"/>
      <c r="PZY464" s="138"/>
      <c r="PZZ464" s="138"/>
      <c r="QAA464" s="138"/>
      <c r="QAB464" s="138"/>
      <c r="QAC464" s="138"/>
      <c r="QAD464" s="138"/>
      <c r="QAE464" s="138"/>
      <c r="QAF464" s="138"/>
      <c r="QAG464" s="138"/>
      <c r="QAH464" s="138"/>
      <c r="QAI464" s="138"/>
      <c r="QAJ464" s="138"/>
      <c r="QAK464" s="138"/>
      <c r="QAL464" s="138"/>
      <c r="QAM464" s="138"/>
      <c r="QAN464" s="138"/>
      <c r="QAO464" s="138"/>
      <c r="QAP464" s="138"/>
      <c r="QAQ464" s="138"/>
      <c r="QAR464" s="138"/>
      <c r="QAS464" s="138"/>
      <c r="QAT464" s="138"/>
      <c r="QAU464" s="138"/>
      <c r="QAV464" s="138"/>
      <c r="QAW464" s="138"/>
      <c r="QAX464" s="138"/>
      <c r="QAY464" s="138"/>
      <c r="QAZ464" s="138"/>
      <c r="QBA464" s="138"/>
      <c r="QBB464" s="138"/>
      <c r="QBC464" s="138"/>
      <c r="QBD464" s="138"/>
      <c r="QBE464" s="138"/>
      <c r="QBF464" s="138"/>
      <c r="QBG464" s="138"/>
      <c r="QBH464" s="138"/>
      <c r="QBI464" s="138"/>
      <c r="QBJ464" s="138"/>
      <c r="QBK464" s="138"/>
      <c r="QBL464" s="138"/>
      <c r="QBM464" s="138"/>
      <c r="QBN464" s="138"/>
      <c r="QBO464" s="138"/>
      <c r="QBP464" s="138"/>
      <c r="QBQ464" s="138"/>
      <c r="QBR464" s="138"/>
      <c r="QBS464" s="138"/>
      <c r="QBT464" s="138"/>
      <c r="QBU464" s="138"/>
      <c r="QBV464" s="138"/>
      <c r="QBW464" s="138"/>
      <c r="QBX464" s="138"/>
      <c r="QBY464" s="138"/>
      <c r="QBZ464" s="138"/>
      <c r="QCA464" s="138"/>
      <c r="QCB464" s="138"/>
      <c r="QCC464" s="138"/>
      <c r="QCD464" s="138"/>
      <c r="QCE464" s="138"/>
      <c r="QCF464" s="138"/>
      <c r="QCG464" s="138"/>
      <c r="QCH464" s="138"/>
      <c r="QCI464" s="138"/>
      <c r="QCJ464" s="138"/>
      <c r="QCK464" s="138"/>
      <c r="QCL464" s="138"/>
      <c r="QCM464" s="138"/>
      <c r="QCN464" s="138"/>
      <c r="QCO464" s="138"/>
      <c r="QCP464" s="138"/>
      <c r="QCQ464" s="138"/>
      <c r="QCR464" s="138"/>
      <c r="QCS464" s="138"/>
      <c r="QCT464" s="138"/>
      <c r="QCU464" s="138"/>
      <c r="QCV464" s="138"/>
      <c r="QCW464" s="138"/>
      <c r="QCX464" s="138"/>
      <c r="QCY464" s="138"/>
      <c r="QCZ464" s="138"/>
      <c r="QDA464" s="138"/>
      <c r="QDB464" s="138"/>
      <c r="QDC464" s="138"/>
      <c r="QDD464" s="138"/>
      <c r="QDE464" s="138"/>
      <c r="QDF464" s="138"/>
      <c r="QDG464" s="138"/>
      <c r="QDH464" s="138"/>
      <c r="QDI464" s="138"/>
      <c r="QDJ464" s="138"/>
      <c r="QDK464" s="138"/>
      <c r="QDL464" s="138"/>
      <c r="QDM464" s="138"/>
      <c r="QDN464" s="138"/>
      <c r="QDO464" s="138"/>
      <c r="QDP464" s="138"/>
      <c r="QDQ464" s="138"/>
      <c r="QDR464" s="138"/>
      <c r="QDS464" s="138"/>
      <c r="QDT464" s="138"/>
      <c r="QDU464" s="138"/>
      <c r="QDV464" s="138"/>
      <c r="QDW464" s="138"/>
      <c r="QDX464" s="138"/>
      <c r="QDY464" s="138"/>
      <c r="QDZ464" s="138"/>
      <c r="QEA464" s="138"/>
      <c r="QEB464" s="138"/>
      <c r="QEC464" s="138"/>
      <c r="QED464" s="138"/>
      <c r="QEE464" s="138"/>
      <c r="QEF464" s="138"/>
      <c r="QEG464" s="138"/>
      <c r="QEH464" s="138"/>
      <c r="QEI464" s="138"/>
      <c r="QEJ464" s="138"/>
      <c r="QEK464" s="138"/>
      <c r="QEL464" s="138"/>
      <c r="QEM464" s="138"/>
      <c r="QEN464" s="138"/>
      <c r="QEO464" s="138"/>
      <c r="QEP464" s="138"/>
      <c r="QEQ464" s="138"/>
      <c r="QER464" s="138"/>
      <c r="QES464" s="138"/>
      <c r="QET464" s="138"/>
      <c r="QEU464" s="138"/>
      <c r="QEV464" s="138"/>
      <c r="QEW464" s="138"/>
      <c r="QEX464" s="138"/>
      <c r="QEY464" s="138"/>
      <c r="QEZ464" s="138"/>
      <c r="QFA464" s="138"/>
      <c r="QFB464" s="138"/>
      <c r="QFC464" s="138"/>
      <c r="QFD464" s="138"/>
      <c r="QFE464" s="138"/>
      <c r="QFF464" s="138"/>
      <c r="QFG464" s="138"/>
      <c r="QFH464" s="138"/>
      <c r="QFI464" s="138"/>
      <c r="QFJ464" s="138"/>
      <c r="QFK464" s="138"/>
      <c r="QFL464" s="138"/>
      <c r="QFM464" s="138"/>
      <c r="QFN464" s="138"/>
      <c r="QFO464" s="138"/>
      <c r="QFP464" s="138"/>
      <c r="QFQ464" s="138"/>
      <c r="QFR464" s="138"/>
      <c r="QFS464" s="138"/>
      <c r="QFT464" s="138"/>
      <c r="QFU464" s="138"/>
      <c r="QFV464" s="138"/>
      <c r="QFW464" s="138"/>
      <c r="QFX464" s="138"/>
      <c r="QFY464" s="138"/>
      <c r="QFZ464" s="138"/>
      <c r="QGA464" s="138"/>
      <c r="QGB464" s="138"/>
      <c r="QGC464" s="138"/>
      <c r="QGD464" s="138"/>
      <c r="QGE464" s="138"/>
      <c r="QGF464" s="138"/>
      <c r="QGG464" s="138"/>
      <c r="QGH464" s="138"/>
      <c r="QGI464" s="138"/>
      <c r="QGJ464" s="138"/>
      <c r="QGK464" s="138"/>
      <c r="QGL464" s="138"/>
      <c r="QGM464" s="138"/>
      <c r="QGN464" s="138"/>
      <c r="QGO464" s="138"/>
      <c r="QGP464" s="138"/>
      <c r="QGQ464" s="138"/>
      <c r="QGR464" s="138"/>
      <c r="QGS464" s="138"/>
      <c r="QGT464" s="138"/>
      <c r="QGU464" s="138"/>
      <c r="QGV464" s="138"/>
      <c r="QGW464" s="138"/>
      <c r="QGX464" s="138"/>
      <c r="QGY464" s="138"/>
      <c r="QGZ464" s="138"/>
      <c r="QHA464" s="138"/>
      <c r="QHB464" s="138"/>
      <c r="QHC464" s="138"/>
      <c r="QHD464" s="138"/>
      <c r="QHE464" s="138"/>
      <c r="QHF464" s="138"/>
      <c r="QHG464" s="138"/>
      <c r="QHH464" s="138"/>
      <c r="QHI464" s="138"/>
      <c r="QHJ464" s="138"/>
      <c r="QHK464" s="138"/>
      <c r="QHL464" s="138"/>
      <c r="QHM464" s="138"/>
      <c r="QHN464" s="138"/>
      <c r="QHO464" s="138"/>
      <c r="QHP464" s="138"/>
      <c r="QHQ464" s="138"/>
      <c r="QHR464" s="138"/>
      <c r="QHS464" s="138"/>
      <c r="QHT464" s="138"/>
      <c r="QHU464" s="138"/>
      <c r="QHV464" s="138"/>
      <c r="QHW464" s="138"/>
      <c r="QHX464" s="138"/>
      <c r="QHY464" s="138"/>
      <c r="QHZ464" s="138"/>
      <c r="QIA464" s="138"/>
      <c r="QIB464" s="138"/>
      <c r="QIC464" s="138"/>
      <c r="QID464" s="138"/>
      <c r="QIE464" s="138"/>
      <c r="QIF464" s="138"/>
      <c r="QIG464" s="138"/>
      <c r="QIH464" s="138"/>
      <c r="QII464" s="138"/>
      <c r="QIJ464" s="138"/>
      <c r="QIK464" s="138"/>
      <c r="QIL464" s="138"/>
      <c r="QIM464" s="138"/>
      <c r="QIN464" s="138"/>
      <c r="QIO464" s="138"/>
      <c r="QIP464" s="138"/>
      <c r="QIQ464" s="138"/>
      <c r="QIR464" s="138"/>
      <c r="QIS464" s="138"/>
      <c r="QIT464" s="138"/>
      <c r="QIU464" s="138"/>
      <c r="QIV464" s="138"/>
      <c r="QIW464" s="138"/>
      <c r="QIX464" s="138"/>
      <c r="QIY464" s="138"/>
      <c r="QIZ464" s="138"/>
      <c r="QJA464" s="138"/>
      <c r="QJB464" s="138"/>
      <c r="QJC464" s="138"/>
      <c r="QJD464" s="138"/>
      <c r="QJE464" s="138"/>
      <c r="QJF464" s="138"/>
      <c r="QJG464" s="138"/>
      <c r="QJH464" s="138"/>
      <c r="QJI464" s="138"/>
      <c r="QJJ464" s="138"/>
      <c r="QJK464" s="138"/>
      <c r="QJL464" s="138"/>
      <c r="QJM464" s="138"/>
      <c r="QJN464" s="138"/>
      <c r="QJO464" s="138"/>
      <c r="QJP464" s="138"/>
      <c r="QJQ464" s="138"/>
      <c r="QJR464" s="138"/>
      <c r="QJS464" s="138"/>
      <c r="QJT464" s="138"/>
      <c r="QJU464" s="138"/>
      <c r="QJV464" s="138"/>
      <c r="QJW464" s="138"/>
      <c r="QJX464" s="138"/>
      <c r="QJY464" s="138"/>
      <c r="QJZ464" s="138"/>
      <c r="QKA464" s="138"/>
      <c r="QKB464" s="138"/>
      <c r="QKC464" s="138"/>
      <c r="QKD464" s="138"/>
      <c r="QKE464" s="138"/>
      <c r="QKF464" s="138"/>
      <c r="QKG464" s="138"/>
      <c r="QKH464" s="138"/>
      <c r="QKI464" s="138"/>
      <c r="QKJ464" s="138"/>
      <c r="QKK464" s="138"/>
      <c r="QKL464" s="138"/>
      <c r="QKM464" s="138"/>
      <c r="QKN464" s="138"/>
      <c r="QKO464" s="138"/>
      <c r="QKP464" s="138"/>
      <c r="QKQ464" s="138"/>
      <c r="QKR464" s="138"/>
      <c r="QKS464" s="138"/>
      <c r="QKT464" s="138"/>
      <c r="QKU464" s="138"/>
      <c r="QKV464" s="138"/>
      <c r="QKW464" s="138"/>
      <c r="QKX464" s="138"/>
      <c r="QKY464" s="138"/>
      <c r="QKZ464" s="138"/>
      <c r="QLA464" s="138"/>
      <c r="QLB464" s="138"/>
      <c r="QLC464" s="138"/>
      <c r="QLD464" s="138"/>
      <c r="QLE464" s="138"/>
      <c r="QLF464" s="138"/>
      <c r="QLG464" s="138"/>
      <c r="QLH464" s="138"/>
      <c r="QLI464" s="138"/>
      <c r="QLJ464" s="138"/>
      <c r="QLK464" s="138"/>
      <c r="QLL464" s="138"/>
      <c r="QLM464" s="138"/>
      <c r="QLN464" s="138"/>
      <c r="QLO464" s="138"/>
      <c r="QLP464" s="138"/>
      <c r="QLQ464" s="138"/>
      <c r="QLR464" s="138"/>
      <c r="QLS464" s="138"/>
      <c r="QLT464" s="138"/>
      <c r="QLU464" s="138"/>
      <c r="QLV464" s="138"/>
      <c r="QLW464" s="138"/>
      <c r="QLX464" s="138"/>
      <c r="QLY464" s="138"/>
      <c r="QLZ464" s="138"/>
      <c r="QMA464" s="138"/>
      <c r="QMB464" s="138"/>
      <c r="QMC464" s="138"/>
      <c r="QMD464" s="138"/>
      <c r="QME464" s="138"/>
      <c r="QMF464" s="138"/>
      <c r="QMG464" s="138"/>
      <c r="QMH464" s="138"/>
      <c r="QMI464" s="138"/>
      <c r="QMJ464" s="138"/>
      <c r="QMK464" s="138"/>
      <c r="QML464" s="138"/>
      <c r="QMM464" s="138"/>
      <c r="QMN464" s="138"/>
      <c r="QMO464" s="138"/>
      <c r="QMP464" s="138"/>
      <c r="QMQ464" s="138"/>
      <c r="QMR464" s="138"/>
      <c r="QMS464" s="138"/>
      <c r="QMT464" s="138"/>
      <c r="QMU464" s="138"/>
      <c r="QMV464" s="138"/>
      <c r="QMW464" s="138"/>
      <c r="QMX464" s="138"/>
      <c r="QMY464" s="138"/>
      <c r="QMZ464" s="138"/>
      <c r="QNA464" s="138"/>
      <c r="QNB464" s="138"/>
      <c r="QNC464" s="138"/>
      <c r="QND464" s="138"/>
      <c r="QNE464" s="138"/>
      <c r="QNF464" s="138"/>
      <c r="QNG464" s="138"/>
      <c r="QNH464" s="138"/>
      <c r="QNI464" s="138"/>
      <c r="QNJ464" s="138"/>
      <c r="QNK464" s="138"/>
      <c r="QNL464" s="138"/>
      <c r="QNM464" s="138"/>
      <c r="QNN464" s="138"/>
      <c r="QNO464" s="138"/>
      <c r="QNP464" s="138"/>
      <c r="QNQ464" s="138"/>
      <c r="QNR464" s="138"/>
      <c r="QNS464" s="138"/>
      <c r="QNT464" s="138"/>
      <c r="QNU464" s="138"/>
      <c r="QNV464" s="138"/>
      <c r="QNW464" s="138"/>
      <c r="QNX464" s="138"/>
      <c r="QNY464" s="138"/>
      <c r="QNZ464" s="138"/>
      <c r="QOA464" s="138"/>
      <c r="QOB464" s="138"/>
      <c r="QOC464" s="138"/>
      <c r="QOD464" s="138"/>
      <c r="QOE464" s="138"/>
      <c r="QOF464" s="138"/>
      <c r="QOG464" s="138"/>
      <c r="QOH464" s="138"/>
      <c r="QOI464" s="138"/>
      <c r="QOJ464" s="138"/>
      <c r="QOK464" s="138"/>
      <c r="QOL464" s="138"/>
      <c r="QOM464" s="138"/>
      <c r="QON464" s="138"/>
      <c r="QOO464" s="138"/>
      <c r="QOP464" s="138"/>
      <c r="QOQ464" s="138"/>
      <c r="QOR464" s="138"/>
      <c r="QOS464" s="138"/>
      <c r="QOT464" s="138"/>
      <c r="QOU464" s="138"/>
      <c r="QOV464" s="138"/>
      <c r="QOW464" s="138"/>
      <c r="QOX464" s="138"/>
      <c r="QOY464" s="138"/>
      <c r="QOZ464" s="138"/>
      <c r="QPA464" s="138"/>
      <c r="QPB464" s="138"/>
      <c r="QPC464" s="138"/>
      <c r="QPD464" s="138"/>
      <c r="QPE464" s="138"/>
      <c r="QPF464" s="138"/>
      <c r="QPG464" s="138"/>
      <c r="QPH464" s="138"/>
      <c r="QPI464" s="138"/>
      <c r="QPJ464" s="138"/>
      <c r="QPK464" s="138"/>
      <c r="QPL464" s="138"/>
      <c r="QPM464" s="138"/>
      <c r="QPN464" s="138"/>
      <c r="QPO464" s="138"/>
      <c r="QPP464" s="138"/>
      <c r="QPQ464" s="138"/>
      <c r="QPR464" s="138"/>
      <c r="QPS464" s="138"/>
      <c r="QPT464" s="138"/>
      <c r="QPU464" s="138"/>
      <c r="QPV464" s="138"/>
      <c r="QPW464" s="138"/>
      <c r="QPX464" s="138"/>
      <c r="QPY464" s="138"/>
      <c r="QPZ464" s="138"/>
      <c r="QQA464" s="138"/>
      <c r="QQB464" s="138"/>
      <c r="QQC464" s="138"/>
      <c r="QQD464" s="138"/>
      <c r="QQE464" s="138"/>
      <c r="QQF464" s="138"/>
      <c r="QQG464" s="138"/>
      <c r="QQH464" s="138"/>
      <c r="QQI464" s="138"/>
      <c r="QQJ464" s="138"/>
      <c r="QQK464" s="138"/>
      <c r="QQL464" s="138"/>
      <c r="QQM464" s="138"/>
      <c r="QQN464" s="138"/>
      <c r="QQO464" s="138"/>
      <c r="QQP464" s="138"/>
      <c r="QQQ464" s="138"/>
      <c r="QQR464" s="138"/>
      <c r="QQS464" s="138"/>
      <c r="QQT464" s="138"/>
      <c r="QQU464" s="138"/>
      <c r="QQV464" s="138"/>
      <c r="QQW464" s="138"/>
      <c r="QQX464" s="138"/>
      <c r="QQY464" s="138"/>
      <c r="QQZ464" s="138"/>
      <c r="QRA464" s="138"/>
      <c r="QRB464" s="138"/>
      <c r="QRC464" s="138"/>
      <c r="QRD464" s="138"/>
      <c r="QRE464" s="138"/>
      <c r="QRF464" s="138"/>
      <c r="QRG464" s="138"/>
      <c r="QRH464" s="138"/>
      <c r="QRI464" s="138"/>
      <c r="QRJ464" s="138"/>
      <c r="QRK464" s="138"/>
      <c r="QRL464" s="138"/>
      <c r="QRM464" s="138"/>
      <c r="QRN464" s="138"/>
      <c r="QRO464" s="138"/>
      <c r="QRP464" s="138"/>
      <c r="QRQ464" s="138"/>
      <c r="QRR464" s="138"/>
      <c r="QRS464" s="138"/>
      <c r="QRT464" s="138"/>
      <c r="QRU464" s="138"/>
      <c r="QRV464" s="138"/>
      <c r="QRW464" s="138"/>
      <c r="QRX464" s="138"/>
      <c r="QRY464" s="138"/>
      <c r="QRZ464" s="138"/>
      <c r="QSA464" s="138"/>
      <c r="QSB464" s="138"/>
      <c r="QSC464" s="138"/>
      <c r="QSD464" s="138"/>
      <c r="QSE464" s="138"/>
      <c r="QSF464" s="138"/>
      <c r="QSG464" s="138"/>
      <c r="QSH464" s="138"/>
      <c r="QSI464" s="138"/>
      <c r="QSJ464" s="138"/>
      <c r="QSK464" s="138"/>
      <c r="QSL464" s="138"/>
      <c r="QSM464" s="138"/>
      <c r="QSN464" s="138"/>
      <c r="QSO464" s="138"/>
      <c r="QSP464" s="138"/>
      <c r="QSQ464" s="138"/>
      <c r="QSR464" s="138"/>
      <c r="QSS464" s="138"/>
      <c r="QST464" s="138"/>
      <c r="QSU464" s="138"/>
      <c r="QSV464" s="138"/>
      <c r="QSW464" s="138"/>
      <c r="QSX464" s="138"/>
      <c r="QSY464" s="138"/>
      <c r="QSZ464" s="138"/>
      <c r="QTA464" s="138"/>
      <c r="QTB464" s="138"/>
      <c r="QTC464" s="138"/>
      <c r="QTD464" s="138"/>
      <c r="QTE464" s="138"/>
      <c r="QTF464" s="138"/>
      <c r="QTG464" s="138"/>
      <c r="QTH464" s="138"/>
      <c r="QTI464" s="138"/>
      <c r="QTJ464" s="138"/>
      <c r="QTK464" s="138"/>
      <c r="QTL464" s="138"/>
      <c r="QTM464" s="138"/>
      <c r="QTN464" s="138"/>
      <c r="QTO464" s="138"/>
      <c r="QTP464" s="138"/>
      <c r="QTQ464" s="138"/>
      <c r="QTR464" s="138"/>
      <c r="QTS464" s="138"/>
      <c r="QTT464" s="138"/>
      <c r="QTU464" s="138"/>
      <c r="QTV464" s="138"/>
      <c r="QTW464" s="138"/>
      <c r="QTX464" s="138"/>
      <c r="QTY464" s="138"/>
      <c r="QTZ464" s="138"/>
      <c r="QUA464" s="138"/>
      <c r="QUB464" s="138"/>
      <c r="QUC464" s="138"/>
      <c r="QUD464" s="138"/>
      <c r="QUE464" s="138"/>
      <c r="QUF464" s="138"/>
      <c r="QUG464" s="138"/>
      <c r="QUH464" s="138"/>
      <c r="QUI464" s="138"/>
      <c r="QUJ464" s="138"/>
      <c r="QUK464" s="138"/>
      <c r="QUL464" s="138"/>
      <c r="QUM464" s="138"/>
      <c r="QUN464" s="138"/>
      <c r="QUO464" s="138"/>
      <c r="QUP464" s="138"/>
      <c r="QUQ464" s="138"/>
      <c r="QUR464" s="138"/>
      <c r="QUS464" s="138"/>
      <c r="QUT464" s="138"/>
      <c r="QUU464" s="138"/>
      <c r="QUV464" s="138"/>
      <c r="QUW464" s="138"/>
      <c r="QUX464" s="138"/>
      <c r="QUY464" s="138"/>
      <c r="QUZ464" s="138"/>
      <c r="QVA464" s="138"/>
      <c r="QVB464" s="138"/>
      <c r="QVC464" s="138"/>
      <c r="QVD464" s="138"/>
      <c r="QVE464" s="138"/>
      <c r="QVF464" s="138"/>
      <c r="QVG464" s="138"/>
      <c r="QVH464" s="138"/>
      <c r="QVI464" s="138"/>
      <c r="QVJ464" s="138"/>
      <c r="QVK464" s="138"/>
      <c r="QVL464" s="138"/>
      <c r="QVM464" s="138"/>
      <c r="QVN464" s="138"/>
      <c r="QVO464" s="138"/>
      <c r="QVP464" s="138"/>
      <c r="QVQ464" s="138"/>
      <c r="QVR464" s="138"/>
      <c r="QVS464" s="138"/>
      <c r="QVT464" s="138"/>
      <c r="QVU464" s="138"/>
      <c r="QVV464" s="138"/>
      <c r="QVW464" s="138"/>
      <c r="QVX464" s="138"/>
      <c r="QVY464" s="138"/>
      <c r="QVZ464" s="138"/>
      <c r="QWA464" s="138"/>
      <c r="QWB464" s="138"/>
      <c r="QWC464" s="138"/>
      <c r="QWD464" s="138"/>
      <c r="QWE464" s="138"/>
      <c r="QWF464" s="138"/>
      <c r="QWG464" s="138"/>
      <c r="QWH464" s="138"/>
      <c r="QWI464" s="138"/>
      <c r="QWJ464" s="138"/>
      <c r="QWK464" s="138"/>
      <c r="QWL464" s="138"/>
      <c r="QWM464" s="138"/>
      <c r="QWN464" s="138"/>
      <c r="QWO464" s="138"/>
      <c r="QWP464" s="138"/>
      <c r="QWQ464" s="138"/>
      <c r="QWR464" s="138"/>
      <c r="QWS464" s="138"/>
      <c r="QWT464" s="138"/>
      <c r="QWU464" s="138"/>
      <c r="QWV464" s="138"/>
      <c r="QWW464" s="138"/>
      <c r="QWX464" s="138"/>
      <c r="QWY464" s="138"/>
      <c r="QWZ464" s="138"/>
      <c r="QXA464" s="138"/>
      <c r="QXB464" s="138"/>
      <c r="QXC464" s="138"/>
      <c r="QXD464" s="138"/>
      <c r="QXE464" s="138"/>
      <c r="QXF464" s="138"/>
      <c r="QXG464" s="138"/>
      <c r="QXH464" s="138"/>
      <c r="QXI464" s="138"/>
      <c r="QXJ464" s="138"/>
      <c r="QXK464" s="138"/>
      <c r="QXL464" s="138"/>
      <c r="QXM464" s="138"/>
      <c r="QXN464" s="138"/>
      <c r="QXO464" s="138"/>
      <c r="QXP464" s="138"/>
      <c r="QXQ464" s="138"/>
      <c r="QXR464" s="138"/>
      <c r="QXS464" s="138"/>
      <c r="QXT464" s="138"/>
      <c r="QXU464" s="138"/>
      <c r="QXV464" s="138"/>
      <c r="QXW464" s="138"/>
      <c r="QXX464" s="138"/>
      <c r="QXY464" s="138"/>
      <c r="QXZ464" s="138"/>
      <c r="QYA464" s="138"/>
      <c r="QYB464" s="138"/>
      <c r="QYC464" s="138"/>
      <c r="QYD464" s="138"/>
      <c r="QYE464" s="138"/>
      <c r="QYF464" s="138"/>
      <c r="QYG464" s="138"/>
      <c r="QYH464" s="138"/>
      <c r="QYI464" s="138"/>
      <c r="QYJ464" s="138"/>
      <c r="QYK464" s="138"/>
      <c r="QYL464" s="138"/>
      <c r="QYM464" s="138"/>
      <c r="QYN464" s="138"/>
      <c r="QYO464" s="138"/>
      <c r="QYP464" s="138"/>
      <c r="QYQ464" s="138"/>
      <c r="QYR464" s="138"/>
      <c r="QYS464" s="138"/>
      <c r="QYT464" s="138"/>
      <c r="QYU464" s="138"/>
      <c r="QYV464" s="138"/>
      <c r="QYW464" s="138"/>
      <c r="QYX464" s="138"/>
      <c r="QYY464" s="138"/>
      <c r="QYZ464" s="138"/>
      <c r="QZA464" s="138"/>
      <c r="QZB464" s="138"/>
      <c r="QZC464" s="138"/>
      <c r="QZD464" s="138"/>
      <c r="QZE464" s="138"/>
      <c r="QZF464" s="138"/>
      <c r="QZG464" s="138"/>
      <c r="QZH464" s="138"/>
      <c r="QZI464" s="138"/>
      <c r="QZJ464" s="138"/>
      <c r="QZK464" s="138"/>
      <c r="QZL464" s="138"/>
      <c r="QZM464" s="138"/>
      <c r="QZN464" s="138"/>
      <c r="QZO464" s="138"/>
      <c r="QZP464" s="138"/>
      <c r="QZQ464" s="138"/>
      <c r="QZR464" s="138"/>
      <c r="QZS464" s="138"/>
      <c r="QZT464" s="138"/>
      <c r="QZU464" s="138"/>
      <c r="QZV464" s="138"/>
      <c r="QZW464" s="138"/>
      <c r="QZX464" s="138"/>
      <c r="QZY464" s="138"/>
      <c r="QZZ464" s="138"/>
      <c r="RAA464" s="138"/>
      <c r="RAB464" s="138"/>
      <c r="RAC464" s="138"/>
      <c r="RAD464" s="138"/>
      <c r="RAE464" s="138"/>
      <c r="RAF464" s="138"/>
      <c r="RAG464" s="138"/>
      <c r="RAH464" s="138"/>
      <c r="RAI464" s="138"/>
      <c r="RAJ464" s="138"/>
      <c r="RAK464" s="138"/>
      <c r="RAL464" s="138"/>
      <c r="RAM464" s="138"/>
      <c r="RAN464" s="138"/>
      <c r="RAO464" s="138"/>
      <c r="RAP464" s="138"/>
      <c r="RAQ464" s="138"/>
      <c r="RAR464" s="138"/>
      <c r="RAS464" s="138"/>
      <c r="RAT464" s="138"/>
      <c r="RAU464" s="138"/>
      <c r="RAV464" s="138"/>
      <c r="RAW464" s="138"/>
      <c r="RAX464" s="138"/>
      <c r="RAY464" s="138"/>
      <c r="RAZ464" s="138"/>
      <c r="RBA464" s="138"/>
      <c r="RBB464" s="138"/>
      <c r="RBC464" s="138"/>
      <c r="RBD464" s="138"/>
      <c r="RBE464" s="138"/>
      <c r="RBF464" s="138"/>
      <c r="RBG464" s="138"/>
      <c r="RBH464" s="138"/>
      <c r="RBI464" s="138"/>
      <c r="RBJ464" s="138"/>
      <c r="RBK464" s="138"/>
      <c r="RBL464" s="138"/>
      <c r="RBM464" s="138"/>
      <c r="RBN464" s="138"/>
      <c r="RBO464" s="138"/>
      <c r="RBP464" s="138"/>
      <c r="RBQ464" s="138"/>
      <c r="RBR464" s="138"/>
      <c r="RBS464" s="138"/>
      <c r="RBT464" s="138"/>
      <c r="RBU464" s="138"/>
      <c r="RBV464" s="138"/>
      <c r="RBW464" s="138"/>
      <c r="RBX464" s="138"/>
      <c r="RBY464" s="138"/>
      <c r="RBZ464" s="138"/>
      <c r="RCA464" s="138"/>
      <c r="RCB464" s="138"/>
      <c r="RCC464" s="138"/>
      <c r="RCD464" s="138"/>
      <c r="RCE464" s="138"/>
      <c r="RCF464" s="138"/>
      <c r="RCG464" s="138"/>
      <c r="RCH464" s="138"/>
      <c r="RCI464" s="138"/>
      <c r="RCJ464" s="138"/>
      <c r="RCK464" s="138"/>
      <c r="RCL464" s="138"/>
      <c r="RCM464" s="138"/>
      <c r="RCN464" s="138"/>
      <c r="RCO464" s="138"/>
      <c r="RCP464" s="138"/>
      <c r="RCQ464" s="138"/>
      <c r="RCR464" s="138"/>
      <c r="RCS464" s="138"/>
      <c r="RCT464" s="138"/>
      <c r="RCU464" s="138"/>
      <c r="RCV464" s="138"/>
      <c r="RCW464" s="138"/>
      <c r="RCX464" s="138"/>
      <c r="RCY464" s="138"/>
      <c r="RCZ464" s="138"/>
      <c r="RDA464" s="138"/>
      <c r="RDB464" s="138"/>
      <c r="RDC464" s="138"/>
      <c r="RDD464" s="138"/>
      <c r="RDE464" s="138"/>
      <c r="RDF464" s="138"/>
      <c r="RDG464" s="138"/>
      <c r="RDH464" s="138"/>
      <c r="RDI464" s="138"/>
      <c r="RDJ464" s="138"/>
      <c r="RDK464" s="138"/>
      <c r="RDL464" s="138"/>
      <c r="RDM464" s="138"/>
      <c r="RDN464" s="138"/>
      <c r="RDO464" s="138"/>
      <c r="RDP464" s="138"/>
      <c r="RDQ464" s="138"/>
      <c r="RDR464" s="138"/>
      <c r="RDS464" s="138"/>
      <c r="RDT464" s="138"/>
      <c r="RDU464" s="138"/>
      <c r="RDV464" s="138"/>
      <c r="RDW464" s="138"/>
      <c r="RDX464" s="138"/>
      <c r="RDY464" s="138"/>
      <c r="RDZ464" s="138"/>
      <c r="REA464" s="138"/>
      <c r="REB464" s="138"/>
      <c r="REC464" s="138"/>
      <c r="RED464" s="138"/>
      <c r="REE464" s="138"/>
      <c r="REF464" s="138"/>
      <c r="REG464" s="138"/>
      <c r="REH464" s="138"/>
      <c r="REI464" s="138"/>
      <c r="REJ464" s="138"/>
      <c r="REK464" s="138"/>
      <c r="REL464" s="138"/>
      <c r="REM464" s="138"/>
      <c r="REN464" s="138"/>
      <c r="REO464" s="138"/>
      <c r="REP464" s="138"/>
      <c r="REQ464" s="138"/>
      <c r="RER464" s="138"/>
      <c r="RES464" s="138"/>
      <c r="RET464" s="138"/>
      <c r="REU464" s="138"/>
      <c r="REV464" s="138"/>
      <c r="REW464" s="138"/>
      <c r="REX464" s="138"/>
      <c r="REY464" s="138"/>
      <c r="REZ464" s="138"/>
      <c r="RFA464" s="138"/>
      <c r="RFB464" s="138"/>
      <c r="RFC464" s="138"/>
      <c r="RFD464" s="138"/>
      <c r="RFE464" s="138"/>
      <c r="RFF464" s="138"/>
      <c r="RFG464" s="138"/>
      <c r="RFH464" s="138"/>
      <c r="RFI464" s="138"/>
      <c r="RFJ464" s="138"/>
      <c r="RFK464" s="138"/>
      <c r="RFL464" s="138"/>
      <c r="RFM464" s="138"/>
      <c r="RFN464" s="138"/>
      <c r="RFO464" s="138"/>
      <c r="RFP464" s="138"/>
      <c r="RFQ464" s="138"/>
      <c r="RFR464" s="138"/>
      <c r="RFS464" s="138"/>
      <c r="RFT464" s="138"/>
      <c r="RFU464" s="138"/>
      <c r="RFV464" s="138"/>
      <c r="RFW464" s="138"/>
      <c r="RFX464" s="138"/>
      <c r="RFY464" s="138"/>
      <c r="RFZ464" s="138"/>
      <c r="RGA464" s="138"/>
      <c r="RGB464" s="138"/>
      <c r="RGC464" s="138"/>
      <c r="RGD464" s="138"/>
      <c r="RGE464" s="138"/>
      <c r="RGF464" s="138"/>
      <c r="RGG464" s="138"/>
      <c r="RGH464" s="138"/>
      <c r="RGI464" s="138"/>
      <c r="RGJ464" s="138"/>
      <c r="RGK464" s="138"/>
      <c r="RGL464" s="138"/>
      <c r="RGM464" s="138"/>
      <c r="RGN464" s="138"/>
      <c r="RGO464" s="138"/>
      <c r="RGP464" s="138"/>
      <c r="RGQ464" s="138"/>
      <c r="RGR464" s="138"/>
      <c r="RGS464" s="138"/>
      <c r="RGT464" s="138"/>
      <c r="RGU464" s="138"/>
      <c r="RGV464" s="138"/>
      <c r="RGW464" s="138"/>
      <c r="RGX464" s="138"/>
      <c r="RGY464" s="138"/>
      <c r="RGZ464" s="138"/>
      <c r="RHA464" s="138"/>
      <c r="RHB464" s="138"/>
      <c r="RHC464" s="138"/>
      <c r="RHD464" s="138"/>
      <c r="RHE464" s="138"/>
      <c r="RHF464" s="138"/>
      <c r="RHG464" s="138"/>
      <c r="RHH464" s="138"/>
      <c r="RHI464" s="138"/>
      <c r="RHJ464" s="138"/>
      <c r="RHK464" s="138"/>
      <c r="RHL464" s="138"/>
      <c r="RHM464" s="138"/>
      <c r="RHN464" s="138"/>
      <c r="RHO464" s="138"/>
      <c r="RHP464" s="138"/>
      <c r="RHQ464" s="138"/>
      <c r="RHR464" s="138"/>
      <c r="RHS464" s="138"/>
      <c r="RHT464" s="138"/>
      <c r="RHU464" s="138"/>
      <c r="RHV464" s="138"/>
      <c r="RHW464" s="138"/>
      <c r="RHX464" s="138"/>
      <c r="RHY464" s="138"/>
      <c r="RHZ464" s="138"/>
      <c r="RIA464" s="138"/>
      <c r="RIB464" s="138"/>
      <c r="RIC464" s="138"/>
      <c r="RID464" s="138"/>
      <c r="RIE464" s="138"/>
      <c r="RIF464" s="138"/>
      <c r="RIG464" s="138"/>
      <c r="RIH464" s="138"/>
      <c r="RII464" s="138"/>
      <c r="RIJ464" s="138"/>
      <c r="RIK464" s="138"/>
      <c r="RIL464" s="138"/>
      <c r="RIM464" s="138"/>
      <c r="RIN464" s="138"/>
      <c r="RIO464" s="138"/>
      <c r="RIP464" s="138"/>
      <c r="RIQ464" s="138"/>
      <c r="RIR464" s="138"/>
      <c r="RIS464" s="138"/>
      <c r="RIT464" s="138"/>
      <c r="RIU464" s="138"/>
      <c r="RIV464" s="138"/>
      <c r="RIW464" s="138"/>
      <c r="RIX464" s="138"/>
      <c r="RIY464" s="138"/>
      <c r="RIZ464" s="138"/>
      <c r="RJA464" s="138"/>
      <c r="RJB464" s="138"/>
      <c r="RJC464" s="138"/>
      <c r="RJD464" s="138"/>
      <c r="RJE464" s="138"/>
      <c r="RJF464" s="138"/>
      <c r="RJG464" s="138"/>
      <c r="RJH464" s="138"/>
      <c r="RJI464" s="138"/>
      <c r="RJJ464" s="138"/>
      <c r="RJK464" s="138"/>
      <c r="RJL464" s="138"/>
      <c r="RJM464" s="138"/>
      <c r="RJN464" s="138"/>
      <c r="RJO464" s="138"/>
      <c r="RJP464" s="138"/>
      <c r="RJQ464" s="138"/>
      <c r="RJR464" s="138"/>
      <c r="RJS464" s="138"/>
      <c r="RJT464" s="138"/>
      <c r="RJU464" s="138"/>
      <c r="RJV464" s="138"/>
      <c r="RJW464" s="138"/>
      <c r="RJX464" s="138"/>
      <c r="RJY464" s="138"/>
      <c r="RJZ464" s="138"/>
      <c r="RKA464" s="138"/>
      <c r="RKB464" s="138"/>
      <c r="RKC464" s="138"/>
      <c r="RKD464" s="138"/>
      <c r="RKE464" s="138"/>
      <c r="RKF464" s="138"/>
      <c r="RKG464" s="138"/>
      <c r="RKH464" s="138"/>
      <c r="RKI464" s="138"/>
      <c r="RKJ464" s="138"/>
      <c r="RKK464" s="138"/>
      <c r="RKL464" s="138"/>
      <c r="RKM464" s="138"/>
      <c r="RKN464" s="138"/>
      <c r="RKO464" s="138"/>
      <c r="RKP464" s="138"/>
      <c r="RKQ464" s="138"/>
      <c r="RKR464" s="138"/>
      <c r="RKS464" s="138"/>
      <c r="RKT464" s="138"/>
      <c r="RKU464" s="138"/>
      <c r="RKV464" s="138"/>
      <c r="RKW464" s="138"/>
      <c r="RKX464" s="138"/>
      <c r="RKY464" s="138"/>
      <c r="RKZ464" s="138"/>
      <c r="RLA464" s="138"/>
      <c r="RLB464" s="138"/>
      <c r="RLC464" s="138"/>
      <c r="RLD464" s="138"/>
      <c r="RLE464" s="138"/>
      <c r="RLF464" s="138"/>
      <c r="RLG464" s="138"/>
      <c r="RLH464" s="138"/>
      <c r="RLI464" s="138"/>
      <c r="RLJ464" s="138"/>
      <c r="RLK464" s="138"/>
      <c r="RLL464" s="138"/>
      <c r="RLM464" s="138"/>
      <c r="RLN464" s="138"/>
      <c r="RLO464" s="138"/>
      <c r="RLP464" s="138"/>
      <c r="RLQ464" s="138"/>
      <c r="RLR464" s="138"/>
      <c r="RLS464" s="138"/>
      <c r="RLT464" s="138"/>
      <c r="RLU464" s="138"/>
      <c r="RLV464" s="138"/>
      <c r="RLW464" s="138"/>
      <c r="RLX464" s="138"/>
      <c r="RLY464" s="138"/>
      <c r="RLZ464" s="138"/>
      <c r="RMA464" s="138"/>
      <c r="RMB464" s="138"/>
      <c r="RMC464" s="138"/>
      <c r="RMD464" s="138"/>
      <c r="RME464" s="138"/>
      <c r="RMF464" s="138"/>
      <c r="RMG464" s="138"/>
      <c r="RMH464" s="138"/>
      <c r="RMI464" s="138"/>
      <c r="RMJ464" s="138"/>
      <c r="RMK464" s="138"/>
      <c r="RML464" s="138"/>
      <c r="RMM464" s="138"/>
      <c r="RMN464" s="138"/>
      <c r="RMO464" s="138"/>
      <c r="RMP464" s="138"/>
      <c r="RMQ464" s="138"/>
      <c r="RMR464" s="138"/>
      <c r="RMS464" s="138"/>
      <c r="RMT464" s="138"/>
      <c r="RMU464" s="138"/>
      <c r="RMV464" s="138"/>
      <c r="RMW464" s="138"/>
      <c r="RMX464" s="138"/>
      <c r="RMY464" s="138"/>
      <c r="RMZ464" s="138"/>
      <c r="RNA464" s="138"/>
      <c r="RNB464" s="138"/>
      <c r="RNC464" s="138"/>
      <c r="RND464" s="138"/>
      <c r="RNE464" s="138"/>
      <c r="RNF464" s="138"/>
      <c r="RNG464" s="138"/>
      <c r="RNH464" s="138"/>
      <c r="RNI464" s="138"/>
      <c r="RNJ464" s="138"/>
      <c r="RNK464" s="138"/>
      <c r="RNL464" s="138"/>
      <c r="RNM464" s="138"/>
      <c r="RNN464" s="138"/>
      <c r="RNO464" s="138"/>
      <c r="RNP464" s="138"/>
      <c r="RNQ464" s="138"/>
      <c r="RNR464" s="138"/>
      <c r="RNS464" s="138"/>
      <c r="RNT464" s="138"/>
      <c r="RNU464" s="138"/>
      <c r="RNV464" s="138"/>
      <c r="RNW464" s="138"/>
      <c r="RNX464" s="138"/>
      <c r="RNY464" s="138"/>
      <c r="RNZ464" s="138"/>
      <c r="ROA464" s="138"/>
      <c r="ROB464" s="138"/>
      <c r="ROC464" s="138"/>
      <c r="ROD464" s="138"/>
      <c r="ROE464" s="138"/>
      <c r="ROF464" s="138"/>
      <c r="ROG464" s="138"/>
      <c r="ROH464" s="138"/>
      <c r="ROI464" s="138"/>
      <c r="ROJ464" s="138"/>
      <c r="ROK464" s="138"/>
      <c r="ROL464" s="138"/>
      <c r="ROM464" s="138"/>
      <c r="RON464" s="138"/>
      <c r="ROO464" s="138"/>
      <c r="ROP464" s="138"/>
      <c r="ROQ464" s="138"/>
      <c r="ROR464" s="138"/>
      <c r="ROS464" s="138"/>
      <c r="ROT464" s="138"/>
      <c r="ROU464" s="138"/>
      <c r="ROV464" s="138"/>
      <c r="ROW464" s="138"/>
      <c r="ROX464" s="138"/>
      <c r="ROY464" s="138"/>
      <c r="ROZ464" s="138"/>
      <c r="RPA464" s="138"/>
      <c r="RPB464" s="138"/>
      <c r="RPC464" s="138"/>
      <c r="RPD464" s="138"/>
      <c r="RPE464" s="138"/>
      <c r="RPF464" s="138"/>
      <c r="RPG464" s="138"/>
      <c r="RPH464" s="138"/>
      <c r="RPI464" s="138"/>
      <c r="RPJ464" s="138"/>
      <c r="RPK464" s="138"/>
      <c r="RPL464" s="138"/>
      <c r="RPM464" s="138"/>
      <c r="RPN464" s="138"/>
      <c r="RPO464" s="138"/>
      <c r="RPP464" s="138"/>
      <c r="RPQ464" s="138"/>
      <c r="RPR464" s="138"/>
      <c r="RPS464" s="138"/>
      <c r="RPT464" s="138"/>
      <c r="RPU464" s="138"/>
      <c r="RPV464" s="138"/>
      <c r="RPW464" s="138"/>
      <c r="RPX464" s="138"/>
      <c r="RPY464" s="138"/>
      <c r="RPZ464" s="138"/>
      <c r="RQA464" s="138"/>
      <c r="RQB464" s="138"/>
      <c r="RQC464" s="138"/>
      <c r="RQD464" s="138"/>
      <c r="RQE464" s="138"/>
      <c r="RQF464" s="138"/>
      <c r="RQG464" s="138"/>
      <c r="RQH464" s="138"/>
      <c r="RQI464" s="138"/>
      <c r="RQJ464" s="138"/>
      <c r="RQK464" s="138"/>
      <c r="RQL464" s="138"/>
      <c r="RQM464" s="138"/>
      <c r="RQN464" s="138"/>
      <c r="RQO464" s="138"/>
      <c r="RQP464" s="138"/>
      <c r="RQQ464" s="138"/>
      <c r="RQR464" s="138"/>
      <c r="RQS464" s="138"/>
      <c r="RQT464" s="138"/>
      <c r="RQU464" s="138"/>
      <c r="RQV464" s="138"/>
      <c r="RQW464" s="138"/>
      <c r="RQX464" s="138"/>
      <c r="RQY464" s="138"/>
      <c r="RQZ464" s="138"/>
      <c r="RRA464" s="138"/>
      <c r="RRB464" s="138"/>
      <c r="RRC464" s="138"/>
      <c r="RRD464" s="138"/>
      <c r="RRE464" s="138"/>
      <c r="RRF464" s="138"/>
      <c r="RRG464" s="138"/>
      <c r="RRH464" s="138"/>
      <c r="RRI464" s="138"/>
      <c r="RRJ464" s="138"/>
      <c r="RRK464" s="138"/>
      <c r="RRL464" s="138"/>
      <c r="RRM464" s="138"/>
      <c r="RRN464" s="138"/>
      <c r="RRO464" s="138"/>
      <c r="RRP464" s="138"/>
      <c r="RRQ464" s="138"/>
      <c r="RRR464" s="138"/>
      <c r="RRS464" s="138"/>
      <c r="RRT464" s="138"/>
      <c r="RRU464" s="138"/>
      <c r="RRV464" s="138"/>
      <c r="RRW464" s="138"/>
      <c r="RRX464" s="138"/>
      <c r="RRY464" s="138"/>
      <c r="RRZ464" s="138"/>
      <c r="RSA464" s="138"/>
      <c r="RSB464" s="138"/>
      <c r="RSC464" s="138"/>
      <c r="RSD464" s="138"/>
      <c r="RSE464" s="138"/>
      <c r="RSF464" s="138"/>
      <c r="RSG464" s="138"/>
      <c r="RSH464" s="138"/>
      <c r="RSI464" s="138"/>
      <c r="RSJ464" s="138"/>
      <c r="RSK464" s="138"/>
      <c r="RSL464" s="138"/>
      <c r="RSM464" s="138"/>
      <c r="RSN464" s="138"/>
      <c r="RSO464" s="138"/>
      <c r="RSP464" s="138"/>
      <c r="RSQ464" s="138"/>
      <c r="RSR464" s="138"/>
      <c r="RSS464" s="138"/>
      <c r="RST464" s="138"/>
      <c r="RSU464" s="138"/>
      <c r="RSV464" s="138"/>
      <c r="RSW464" s="138"/>
      <c r="RSX464" s="138"/>
      <c r="RSY464" s="138"/>
      <c r="RSZ464" s="138"/>
      <c r="RTA464" s="138"/>
      <c r="RTB464" s="138"/>
      <c r="RTC464" s="138"/>
      <c r="RTD464" s="138"/>
      <c r="RTE464" s="138"/>
      <c r="RTF464" s="138"/>
      <c r="RTG464" s="138"/>
      <c r="RTH464" s="138"/>
      <c r="RTI464" s="138"/>
      <c r="RTJ464" s="138"/>
      <c r="RTK464" s="138"/>
      <c r="RTL464" s="138"/>
      <c r="RTM464" s="138"/>
      <c r="RTN464" s="138"/>
      <c r="RTO464" s="138"/>
      <c r="RTP464" s="138"/>
      <c r="RTQ464" s="138"/>
      <c r="RTR464" s="138"/>
      <c r="RTS464" s="138"/>
      <c r="RTT464" s="138"/>
      <c r="RTU464" s="138"/>
      <c r="RTV464" s="138"/>
      <c r="RTW464" s="138"/>
      <c r="RTX464" s="138"/>
      <c r="RTY464" s="138"/>
      <c r="RTZ464" s="138"/>
      <c r="RUA464" s="138"/>
      <c r="RUB464" s="138"/>
      <c r="RUC464" s="138"/>
      <c r="RUD464" s="138"/>
      <c r="RUE464" s="138"/>
      <c r="RUF464" s="138"/>
      <c r="RUG464" s="138"/>
      <c r="RUH464" s="138"/>
      <c r="RUI464" s="138"/>
      <c r="RUJ464" s="138"/>
      <c r="RUK464" s="138"/>
      <c r="RUL464" s="138"/>
      <c r="RUM464" s="138"/>
      <c r="RUN464" s="138"/>
      <c r="RUO464" s="138"/>
      <c r="RUP464" s="138"/>
      <c r="RUQ464" s="138"/>
      <c r="RUR464" s="138"/>
      <c r="RUS464" s="138"/>
      <c r="RUT464" s="138"/>
      <c r="RUU464" s="138"/>
      <c r="RUV464" s="138"/>
      <c r="RUW464" s="138"/>
      <c r="RUX464" s="138"/>
      <c r="RUY464" s="138"/>
      <c r="RUZ464" s="138"/>
      <c r="RVA464" s="138"/>
      <c r="RVB464" s="138"/>
      <c r="RVC464" s="138"/>
      <c r="RVD464" s="138"/>
      <c r="RVE464" s="138"/>
      <c r="RVF464" s="138"/>
      <c r="RVG464" s="138"/>
      <c r="RVH464" s="138"/>
      <c r="RVI464" s="138"/>
      <c r="RVJ464" s="138"/>
      <c r="RVK464" s="138"/>
      <c r="RVL464" s="138"/>
      <c r="RVM464" s="138"/>
      <c r="RVN464" s="138"/>
      <c r="RVO464" s="138"/>
      <c r="RVP464" s="138"/>
      <c r="RVQ464" s="138"/>
      <c r="RVR464" s="138"/>
      <c r="RVS464" s="138"/>
      <c r="RVT464" s="138"/>
      <c r="RVU464" s="138"/>
      <c r="RVV464" s="138"/>
      <c r="RVW464" s="138"/>
      <c r="RVX464" s="138"/>
      <c r="RVY464" s="138"/>
      <c r="RVZ464" s="138"/>
      <c r="RWA464" s="138"/>
      <c r="RWB464" s="138"/>
      <c r="RWC464" s="138"/>
      <c r="RWD464" s="138"/>
      <c r="RWE464" s="138"/>
      <c r="RWF464" s="138"/>
      <c r="RWG464" s="138"/>
      <c r="RWH464" s="138"/>
      <c r="RWI464" s="138"/>
      <c r="RWJ464" s="138"/>
      <c r="RWK464" s="138"/>
      <c r="RWL464" s="138"/>
      <c r="RWM464" s="138"/>
      <c r="RWN464" s="138"/>
      <c r="RWO464" s="138"/>
      <c r="RWP464" s="138"/>
      <c r="RWQ464" s="138"/>
      <c r="RWR464" s="138"/>
      <c r="RWS464" s="138"/>
      <c r="RWT464" s="138"/>
      <c r="RWU464" s="138"/>
      <c r="RWV464" s="138"/>
      <c r="RWW464" s="138"/>
      <c r="RWX464" s="138"/>
      <c r="RWY464" s="138"/>
      <c r="RWZ464" s="138"/>
      <c r="RXA464" s="138"/>
      <c r="RXB464" s="138"/>
      <c r="RXC464" s="138"/>
      <c r="RXD464" s="138"/>
      <c r="RXE464" s="138"/>
      <c r="RXF464" s="138"/>
      <c r="RXG464" s="138"/>
      <c r="RXH464" s="138"/>
      <c r="RXI464" s="138"/>
      <c r="RXJ464" s="138"/>
      <c r="RXK464" s="138"/>
      <c r="RXL464" s="138"/>
      <c r="RXM464" s="138"/>
      <c r="RXN464" s="138"/>
      <c r="RXO464" s="138"/>
      <c r="RXP464" s="138"/>
      <c r="RXQ464" s="138"/>
      <c r="RXR464" s="138"/>
      <c r="RXS464" s="138"/>
      <c r="RXT464" s="138"/>
      <c r="RXU464" s="138"/>
      <c r="RXV464" s="138"/>
      <c r="RXW464" s="138"/>
      <c r="RXX464" s="138"/>
      <c r="RXY464" s="138"/>
      <c r="RXZ464" s="138"/>
      <c r="RYA464" s="138"/>
      <c r="RYB464" s="138"/>
      <c r="RYC464" s="138"/>
      <c r="RYD464" s="138"/>
      <c r="RYE464" s="138"/>
      <c r="RYF464" s="138"/>
      <c r="RYG464" s="138"/>
      <c r="RYH464" s="138"/>
      <c r="RYI464" s="138"/>
      <c r="RYJ464" s="138"/>
      <c r="RYK464" s="138"/>
      <c r="RYL464" s="138"/>
      <c r="RYM464" s="138"/>
      <c r="RYN464" s="138"/>
      <c r="RYO464" s="138"/>
      <c r="RYP464" s="138"/>
      <c r="RYQ464" s="138"/>
      <c r="RYR464" s="138"/>
      <c r="RYS464" s="138"/>
      <c r="RYT464" s="138"/>
      <c r="RYU464" s="138"/>
      <c r="RYV464" s="138"/>
      <c r="RYW464" s="138"/>
      <c r="RYX464" s="138"/>
      <c r="RYY464" s="138"/>
      <c r="RYZ464" s="138"/>
      <c r="RZA464" s="138"/>
      <c r="RZB464" s="138"/>
      <c r="RZC464" s="138"/>
      <c r="RZD464" s="138"/>
      <c r="RZE464" s="138"/>
      <c r="RZF464" s="138"/>
      <c r="RZG464" s="138"/>
      <c r="RZH464" s="138"/>
      <c r="RZI464" s="138"/>
      <c r="RZJ464" s="138"/>
      <c r="RZK464" s="138"/>
      <c r="RZL464" s="138"/>
      <c r="RZM464" s="138"/>
      <c r="RZN464" s="138"/>
      <c r="RZO464" s="138"/>
      <c r="RZP464" s="138"/>
      <c r="RZQ464" s="138"/>
      <c r="RZR464" s="138"/>
      <c r="RZS464" s="138"/>
      <c r="RZT464" s="138"/>
      <c r="RZU464" s="138"/>
      <c r="RZV464" s="138"/>
      <c r="RZW464" s="138"/>
      <c r="RZX464" s="138"/>
      <c r="RZY464" s="138"/>
      <c r="RZZ464" s="138"/>
      <c r="SAA464" s="138"/>
      <c r="SAB464" s="138"/>
      <c r="SAC464" s="138"/>
      <c r="SAD464" s="138"/>
      <c r="SAE464" s="138"/>
      <c r="SAF464" s="138"/>
      <c r="SAG464" s="138"/>
      <c r="SAH464" s="138"/>
      <c r="SAI464" s="138"/>
      <c r="SAJ464" s="138"/>
      <c r="SAK464" s="138"/>
      <c r="SAL464" s="138"/>
      <c r="SAM464" s="138"/>
      <c r="SAN464" s="138"/>
      <c r="SAO464" s="138"/>
      <c r="SAP464" s="138"/>
      <c r="SAQ464" s="138"/>
      <c r="SAR464" s="138"/>
      <c r="SAS464" s="138"/>
      <c r="SAT464" s="138"/>
      <c r="SAU464" s="138"/>
      <c r="SAV464" s="138"/>
      <c r="SAW464" s="138"/>
      <c r="SAX464" s="138"/>
      <c r="SAY464" s="138"/>
      <c r="SAZ464" s="138"/>
      <c r="SBA464" s="138"/>
      <c r="SBB464" s="138"/>
      <c r="SBC464" s="138"/>
      <c r="SBD464" s="138"/>
      <c r="SBE464" s="138"/>
      <c r="SBF464" s="138"/>
      <c r="SBG464" s="138"/>
      <c r="SBH464" s="138"/>
      <c r="SBI464" s="138"/>
      <c r="SBJ464" s="138"/>
      <c r="SBK464" s="138"/>
      <c r="SBL464" s="138"/>
      <c r="SBM464" s="138"/>
      <c r="SBN464" s="138"/>
      <c r="SBO464" s="138"/>
      <c r="SBP464" s="138"/>
      <c r="SBQ464" s="138"/>
      <c r="SBR464" s="138"/>
      <c r="SBS464" s="138"/>
      <c r="SBT464" s="138"/>
      <c r="SBU464" s="138"/>
      <c r="SBV464" s="138"/>
      <c r="SBW464" s="138"/>
      <c r="SBX464" s="138"/>
      <c r="SBY464" s="138"/>
      <c r="SBZ464" s="138"/>
      <c r="SCA464" s="138"/>
      <c r="SCB464" s="138"/>
      <c r="SCC464" s="138"/>
      <c r="SCD464" s="138"/>
      <c r="SCE464" s="138"/>
      <c r="SCF464" s="138"/>
      <c r="SCG464" s="138"/>
      <c r="SCH464" s="138"/>
      <c r="SCI464" s="138"/>
      <c r="SCJ464" s="138"/>
      <c r="SCK464" s="138"/>
      <c r="SCL464" s="138"/>
      <c r="SCM464" s="138"/>
      <c r="SCN464" s="138"/>
      <c r="SCO464" s="138"/>
      <c r="SCP464" s="138"/>
      <c r="SCQ464" s="138"/>
      <c r="SCR464" s="138"/>
      <c r="SCS464" s="138"/>
      <c r="SCT464" s="138"/>
      <c r="SCU464" s="138"/>
      <c r="SCV464" s="138"/>
      <c r="SCW464" s="138"/>
      <c r="SCX464" s="138"/>
      <c r="SCY464" s="138"/>
      <c r="SCZ464" s="138"/>
      <c r="SDA464" s="138"/>
      <c r="SDB464" s="138"/>
      <c r="SDC464" s="138"/>
      <c r="SDD464" s="138"/>
      <c r="SDE464" s="138"/>
      <c r="SDF464" s="138"/>
      <c r="SDG464" s="138"/>
      <c r="SDH464" s="138"/>
      <c r="SDI464" s="138"/>
      <c r="SDJ464" s="138"/>
      <c r="SDK464" s="138"/>
      <c r="SDL464" s="138"/>
      <c r="SDM464" s="138"/>
      <c r="SDN464" s="138"/>
      <c r="SDO464" s="138"/>
      <c r="SDP464" s="138"/>
      <c r="SDQ464" s="138"/>
      <c r="SDR464" s="138"/>
      <c r="SDS464" s="138"/>
      <c r="SDT464" s="138"/>
      <c r="SDU464" s="138"/>
      <c r="SDV464" s="138"/>
      <c r="SDW464" s="138"/>
      <c r="SDX464" s="138"/>
      <c r="SDY464" s="138"/>
      <c r="SDZ464" s="138"/>
      <c r="SEA464" s="138"/>
      <c r="SEB464" s="138"/>
      <c r="SEC464" s="138"/>
      <c r="SED464" s="138"/>
      <c r="SEE464" s="138"/>
      <c r="SEF464" s="138"/>
      <c r="SEG464" s="138"/>
      <c r="SEH464" s="138"/>
      <c r="SEI464" s="138"/>
      <c r="SEJ464" s="138"/>
      <c r="SEK464" s="138"/>
      <c r="SEL464" s="138"/>
      <c r="SEM464" s="138"/>
      <c r="SEN464" s="138"/>
      <c r="SEO464" s="138"/>
      <c r="SEP464" s="138"/>
      <c r="SEQ464" s="138"/>
      <c r="SER464" s="138"/>
      <c r="SES464" s="138"/>
      <c r="SET464" s="138"/>
      <c r="SEU464" s="138"/>
      <c r="SEV464" s="138"/>
      <c r="SEW464" s="138"/>
      <c r="SEX464" s="138"/>
      <c r="SEY464" s="138"/>
      <c r="SEZ464" s="138"/>
      <c r="SFA464" s="138"/>
      <c r="SFB464" s="138"/>
      <c r="SFC464" s="138"/>
      <c r="SFD464" s="138"/>
      <c r="SFE464" s="138"/>
      <c r="SFF464" s="138"/>
      <c r="SFG464" s="138"/>
      <c r="SFH464" s="138"/>
      <c r="SFI464" s="138"/>
      <c r="SFJ464" s="138"/>
      <c r="SFK464" s="138"/>
      <c r="SFL464" s="138"/>
      <c r="SFM464" s="138"/>
      <c r="SFN464" s="138"/>
      <c r="SFO464" s="138"/>
      <c r="SFP464" s="138"/>
      <c r="SFQ464" s="138"/>
      <c r="SFR464" s="138"/>
      <c r="SFS464" s="138"/>
      <c r="SFT464" s="138"/>
      <c r="SFU464" s="138"/>
      <c r="SFV464" s="138"/>
      <c r="SFW464" s="138"/>
      <c r="SFX464" s="138"/>
      <c r="SFY464" s="138"/>
      <c r="SFZ464" s="138"/>
      <c r="SGA464" s="138"/>
      <c r="SGB464" s="138"/>
      <c r="SGC464" s="138"/>
      <c r="SGD464" s="138"/>
      <c r="SGE464" s="138"/>
      <c r="SGF464" s="138"/>
      <c r="SGG464" s="138"/>
      <c r="SGH464" s="138"/>
      <c r="SGI464" s="138"/>
      <c r="SGJ464" s="138"/>
      <c r="SGK464" s="138"/>
      <c r="SGL464" s="138"/>
      <c r="SGM464" s="138"/>
      <c r="SGN464" s="138"/>
      <c r="SGO464" s="138"/>
      <c r="SGP464" s="138"/>
      <c r="SGQ464" s="138"/>
      <c r="SGR464" s="138"/>
      <c r="SGS464" s="138"/>
      <c r="SGT464" s="138"/>
      <c r="SGU464" s="138"/>
      <c r="SGV464" s="138"/>
      <c r="SGW464" s="138"/>
      <c r="SGX464" s="138"/>
      <c r="SGY464" s="138"/>
      <c r="SGZ464" s="138"/>
      <c r="SHA464" s="138"/>
      <c r="SHB464" s="138"/>
      <c r="SHC464" s="138"/>
      <c r="SHD464" s="138"/>
      <c r="SHE464" s="138"/>
      <c r="SHF464" s="138"/>
      <c r="SHG464" s="138"/>
      <c r="SHH464" s="138"/>
      <c r="SHI464" s="138"/>
      <c r="SHJ464" s="138"/>
      <c r="SHK464" s="138"/>
      <c r="SHL464" s="138"/>
      <c r="SHM464" s="138"/>
      <c r="SHN464" s="138"/>
      <c r="SHO464" s="138"/>
      <c r="SHP464" s="138"/>
      <c r="SHQ464" s="138"/>
      <c r="SHR464" s="138"/>
      <c r="SHS464" s="138"/>
      <c r="SHT464" s="138"/>
      <c r="SHU464" s="138"/>
      <c r="SHV464" s="138"/>
      <c r="SHW464" s="138"/>
      <c r="SHX464" s="138"/>
      <c r="SHY464" s="138"/>
      <c r="SHZ464" s="138"/>
      <c r="SIA464" s="138"/>
      <c r="SIB464" s="138"/>
      <c r="SIC464" s="138"/>
      <c r="SID464" s="138"/>
      <c r="SIE464" s="138"/>
      <c r="SIF464" s="138"/>
      <c r="SIG464" s="138"/>
      <c r="SIH464" s="138"/>
      <c r="SII464" s="138"/>
      <c r="SIJ464" s="138"/>
      <c r="SIK464" s="138"/>
      <c r="SIL464" s="138"/>
      <c r="SIM464" s="138"/>
      <c r="SIN464" s="138"/>
      <c r="SIO464" s="138"/>
      <c r="SIP464" s="138"/>
      <c r="SIQ464" s="138"/>
      <c r="SIR464" s="138"/>
      <c r="SIS464" s="138"/>
      <c r="SIT464" s="138"/>
      <c r="SIU464" s="138"/>
      <c r="SIV464" s="138"/>
      <c r="SIW464" s="138"/>
      <c r="SIX464" s="138"/>
      <c r="SIY464" s="138"/>
      <c r="SIZ464" s="138"/>
      <c r="SJA464" s="138"/>
      <c r="SJB464" s="138"/>
      <c r="SJC464" s="138"/>
      <c r="SJD464" s="138"/>
      <c r="SJE464" s="138"/>
      <c r="SJF464" s="138"/>
      <c r="SJG464" s="138"/>
      <c r="SJH464" s="138"/>
      <c r="SJI464" s="138"/>
      <c r="SJJ464" s="138"/>
      <c r="SJK464" s="138"/>
      <c r="SJL464" s="138"/>
      <c r="SJM464" s="138"/>
      <c r="SJN464" s="138"/>
      <c r="SJO464" s="138"/>
      <c r="SJP464" s="138"/>
      <c r="SJQ464" s="138"/>
      <c r="SJR464" s="138"/>
      <c r="SJS464" s="138"/>
      <c r="SJT464" s="138"/>
      <c r="SJU464" s="138"/>
      <c r="SJV464" s="138"/>
      <c r="SJW464" s="138"/>
      <c r="SJX464" s="138"/>
      <c r="SJY464" s="138"/>
      <c r="SJZ464" s="138"/>
      <c r="SKA464" s="138"/>
      <c r="SKB464" s="138"/>
      <c r="SKC464" s="138"/>
      <c r="SKD464" s="138"/>
      <c r="SKE464" s="138"/>
      <c r="SKF464" s="138"/>
      <c r="SKG464" s="138"/>
      <c r="SKH464" s="138"/>
      <c r="SKI464" s="138"/>
      <c r="SKJ464" s="138"/>
      <c r="SKK464" s="138"/>
      <c r="SKL464" s="138"/>
      <c r="SKM464" s="138"/>
      <c r="SKN464" s="138"/>
      <c r="SKO464" s="138"/>
      <c r="SKP464" s="138"/>
      <c r="SKQ464" s="138"/>
      <c r="SKR464" s="138"/>
      <c r="SKS464" s="138"/>
      <c r="SKT464" s="138"/>
      <c r="SKU464" s="138"/>
      <c r="SKV464" s="138"/>
      <c r="SKW464" s="138"/>
      <c r="SKX464" s="138"/>
      <c r="SKY464" s="138"/>
      <c r="SKZ464" s="138"/>
      <c r="SLA464" s="138"/>
      <c r="SLB464" s="138"/>
      <c r="SLC464" s="138"/>
      <c r="SLD464" s="138"/>
      <c r="SLE464" s="138"/>
      <c r="SLF464" s="138"/>
      <c r="SLG464" s="138"/>
      <c r="SLH464" s="138"/>
      <c r="SLI464" s="138"/>
      <c r="SLJ464" s="138"/>
      <c r="SLK464" s="138"/>
      <c r="SLL464" s="138"/>
      <c r="SLM464" s="138"/>
      <c r="SLN464" s="138"/>
      <c r="SLO464" s="138"/>
      <c r="SLP464" s="138"/>
      <c r="SLQ464" s="138"/>
      <c r="SLR464" s="138"/>
      <c r="SLS464" s="138"/>
      <c r="SLT464" s="138"/>
      <c r="SLU464" s="138"/>
      <c r="SLV464" s="138"/>
      <c r="SLW464" s="138"/>
      <c r="SLX464" s="138"/>
      <c r="SLY464" s="138"/>
      <c r="SLZ464" s="138"/>
      <c r="SMA464" s="138"/>
      <c r="SMB464" s="138"/>
      <c r="SMC464" s="138"/>
      <c r="SMD464" s="138"/>
      <c r="SME464" s="138"/>
      <c r="SMF464" s="138"/>
      <c r="SMG464" s="138"/>
      <c r="SMH464" s="138"/>
      <c r="SMI464" s="138"/>
      <c r="SMJ464" s="138"/>
      <c r="SMK464" s="138"/>
      <c r="SML464" s="138"/>
      <c r="SMM464" s="138"/>
      <c r="SMN464" s="138"/>
      <c r="SMO464" s="138"/>
      <c r="SMP464" s="138"/>
      <c r="SMQ464" s="138"/>
      <c r="SMR464" s="138"/>
      <c r="SMS464" s="138"/>
      <c r="SMT464" s="138"/>
      <c r="SMU464" s="138"/>
      <c r="SMV464" s="138"/>
      <c r="SMW464" s="138"/>
      <c r="SMX464" s="138"/>
      <c r="SMY464" s="138"/>
      <c r="SMZ464" s="138"/>
      <c r="SNA464" s="138"/>
      <c r="SNB464" s="138"/>
      <c r="SNC464" s="138"/>
      <c r="SND464" s="138"/>
      <c r="SNE464" s="138"/>
      <c r="SNF464" s="138"/>
      <c r="SNG464" s="138"/>
      <c r="SNH464" s="138"/>
      <c r="SNI464" s="138"/>
      <c r="SNJ464" s="138"/>
      <c r="SNK464" s="138"/>
      <c r="SNL464" s="138"/>
      <c r="SNM464" s="138"/>
      <c r="SNN464" s="138"/>
      <c r="SNO464" s="138"/>
      <c r="SNP464" s="138"/>
      <c r="SNQ464" s="138"/>
      <c r="SNR464" s="138"/>
      <c r="SNS464" s="138"/>
      <c r="SNT464" s="138"/>
      <c r="SNU464" s="138"/>
      <c r="SNV464" s="138"/>
      <c r="SNW464" s="138"/>
      <c r="SNX464" s="138"/>
      <c r="SNY464" s="138"/>
      <c r="SNZ464" s="138"/>
      <c r="SOA464" s="138"/>
      <c r="SOB464" s="138"/>
      <c r="SOC464" s="138"/>
      <c r="SOD464" s="138"/>
      <c r="SOE464" s="138"/>
      <c r="SOF464" s="138"/>
      <c r="SOG464" s="138"/>
      <c r="SOH464" s="138"/>
      <c r="SOI464" s="138"/>
      <c r="SOJ464" s="138"/>
      <c r="SOK464" s="138"/>
      <c r="SOL464" s="138"/>
      <c r="SOM464" s="138"/>
      <c r="SON464" s="138"/>
      <c r="SOO464" s="138"/>
      <c r="SOP464" s="138"/>
      <c r="SOQ464" s="138"/>
      <c r="SOR464" s="138"/>
      <c r="SOS464" s="138"/>
      <c r="SOT464" s="138"/>
      <c r="SOU464" s="138"/>
      <c r="SOV464" s="138"/>
      <c r="SOW464" s="138"/>
      <c r="SOX464" s="138"/>
      <c r="SOY464" s="138"/>
      <c r="SOZ464" s="138"/>
      <c r="SPA464" s="138"/>
      <c r="SPB464" s="138"/>
      <c r="SPC464" s="138"/>
      <c r="SPD464" s="138"/>
      <c r="SPE464" s="138"/>
      <c r="SPF464" s="138"/>
      <c r="SPG464" s="138"/>
      <c r="SPH464" s="138"/>
      <c r="SPI464" s="138"/>
      <c r="SPJ464" s="138"/>
      <c r="SPK464" s="138"/>
      <c r="SPL464" s="138"/>
      <c r="SPM464" s="138"/>
      <c r="SPN464" s="138"/>
      <c r="SPO464" s="138"/>
      <c r="SPP464" s="138"/>
      <c r="SPQ464" s="138"/>
      <c r="SPR464" s="138"/>
      <c r="SPS464" s="138"/>
      <c r="SPT464" s="138"/>
      <c r="SPU464" s="138"/>
      <c r="SPV464" s="138"/>
      <c r="SPW464" s="138"/>
      <c r="SPX464" s="138"/>
      <c r="SPY464" s="138"/>
      <c r="SPZ464" s="138"/>
      <c r="SQA464" s="138"/>
      <c r="SQB464" s="138"/>
      <c r="SQC464" s="138"/>
      <c r="SQD464" s="138"/>
      <c r="SQE464" s="138"/>
      <c r="SQF464" s="138"/>
      <c r="SQG464" s="138"/>
      <c r="SQH464" s="138"/>
      <c r="SQI464" s="138"/>
      <c r="SQJ464" s="138"/>
      <c r="SQK464" s="138"/>
      <c r="SQL464" s="138"/>
      <c r="SQM464" s="138"/>
      <c r="SQN464" s="138"/>
      <c r="SQO464" s="138"/>
      <c r="SQP464" s="138"/>
      <c r="SQQ464" s="138"/>
      <c r="SQR464" s="138"/>
      <c r="SQS464" s="138"/>
      <c r="SQT464" s="138"/>
      <c r="SQU464" s="138"/>
      <c r="SQV464" s="138"/>
      <c r="SQW464" s="138"/>
      <c r="SQX464" s="138"/>
      <c r="SQY464" s="138"/>
      <c r="SQZ464" s="138"/>
      <c r="SRA464" s="138"/>
      <c r="SRB464" s="138"/>
      <c r="SRC464" s="138"/>
      <c r="SRD464" s="138"/>
      <c r="SRE464" s="138"/>
      <c r="SRF464" s="138"/>
      <c r="SRG464" s="138"/>
      <c r="SRH464" s="138"/>
      <c r="SRI464" s="138"/>
      <c r="SRJ464" s="138"/>
      <c r="SRK464" s="138"/>
      <c r="SRL464" s="138"/>
      <c r="SRM464" s="138"/>
      <c r="SRN464" s="138"/>
      <c r="SRO464" s="138"/>
      <c r="SRP464" s="138"/>
      <c r="SRQ464" s="138"/>
      <c r="SRR464" s="138"/>
      <c r="SRS464" s="138"/>
      <c r="SRT464" s="138"/>
      <c r="SRU464" s="138"/>
      <c r="SRV464" s="138"/>
      <c r="SRW464" s="138"/>
      <c r="SRX464" s="138"/>
      <c r="SRY464" s="138"/>
      <c r="SRZ464" s="138"/>
      <c r="SSA464" s="138"/>
      <c r="SSB464" s="138"/>
      <c r="SSC464" s="138"/>
      <c r="SSD464" s="138"/>
      <c r="SSE464" s="138"/>
      <c r="SSF464" s="138"/>
      <c r="SSG464" s="138"/>
      <c r="SSH464" s="138"/>
      <c r="SSI464" s="138"/>
      <c r="SSJ464" s="138"/>
      <c r="SSK464" s="138"/>
      <c r="SSL464" s="138"/>
      <c r="SSM464" s="138"/>
      <c r="SSN464" s="138"/>
      <c r="SSO464" s="138"/>
      <c r="SSP464" s="138"/>
      <c r="SSQ464" s="138"/>
      <c r="SSR464" s="138"/>
      <c r="SSS464" s="138"/>
      <c r="SST464" s="138"/>
      <c r="SSU464" s="138"/>
      <c r="SSV464" s="138"/>
      <c r="SSW464" s="138"/>
      <c r="SSX464" s="138"/>
      <c r="SSY464" s="138"/>
      <c r="SSZ464" s="138"/>
      <c r="STA464" s="138"/>
      <c r="STB464" s="138"/>
      <c r="STC464" s="138"/>
      <c r="STD464" s="138"/>
      <c r="STE464" s="138"/>
      <c r="STF464" s="138"/>
      <c r="STG464" s="138"/>
      <c r="STH464" s="138"/>
      <c r="STI464" s="138"/>
      <c r="STJ464" s="138"/>
      <c r="STK464" s="138"/>
      <c r="STL464" s="138"/>
      <c r="STM464" s="138"/>
      <c r="STN464" s="138"/>
      <c r="STO464" s="138"/>
      <c r="STP464" s="138"/>
      <c r="STQ464" s="138"/>
      <c r="STR464" s="138"/>
      <c r="STS464" s="138"/>
      <c r="STT464" s="138"/>
      <c r="STU464" s="138"/>
      <c r="STV464" s="138"/>
      <c r="STW464" s="138"/>
      <c r="STX464" s="138"/>
      <c r="STY464" s="138"/>
      <c r="STZ464" s="138"/>
      <c r="SUA464" s="138"/>
      <c r="SUB464" s="138"/>
      <c r="SUC464" s="138"/>
      <c r="SUD464" s="138"/>
      <c r="SUE464" s="138"/>
      <c r="SUF464" s="138"/>
      <c r="SUG464" s="138"/>
      <c r="SUH464" s="138"/>
      <c r="SUI464" s="138"/>
      <c r="SUJ464" s="138"/>
      <c r="SUK464" s="138"/>
      <c r="SUL464" s="138"/>
      <c r="SUM464" s="138"/>
      <c r="SUN464" s="138"/>
      <c r="SUO464" s="138"/>
      <c r="SUP464" s="138"/>
      <c r="SUQ464" s="138"/>
      <c r="SUR464" s="138"/>
      <c r="SUS464" s="138"/>
      <c r="SUT464" s="138"/>
      <c r="SUU464" s="138"/>
      <c r="SUV464" s="138"/>
      <c r="SUW464" s="138"/>
      <c r="SUX464" s="138"/>
      <c r="SUY464" s="138"/>
      <c r="SUZ464" s="138"/>
      <c r="SVA464" s="138"/>
      <c r="SVB464" s="138"/>
      <c r="SVC464" s="138"/>
      <c r="SVD464" s="138"/>
      <c r="SVE464" s="138"/>
      <c r="SVF464" s="138"/>
      <c r="SVG464" s="138"/>
      <c r="SVH464" s="138"/>
      <c r="SVI464" s="138"/>
      <c r="SVJ464" s="138"/>
      <c r="SVK464" s="138"/>
      <c r="SVL464" s="138"/>
      <c r="SVM464" s="138"/>
      <c r="SVN464" s="138"/>
      <c r="SVO464" s="138"/>
      <c r="SVP464" s="138"/>
      <c r="SVQ464" s="138"/>
      <c r="SVR464" s="138"/>
      <c r="SVS464" s="138"/>
      <c r="SVT464" s="138"/>
      <c r="SVU464" s="138"/>
      <c r="SVV464" s="138"/>
      <c r="SVW464" s="138"/>
      <c r="SVX464" s="138"/>
      <c r="SVY464" s="138"/>
      <c r="SVZ464" s="138"/>
      <c r="SWA464" s="138"/>
      <c r="SWB464" s="138"/>
      <c r="SWC464" s="138"/>
      <c r="SWD464" s="138"/>
      <c r="SWE464" s="138"/>
      <c r="SWF464" s="138"/>
      <c r="SWG464" s="138"/>
      <c r="SWH464" s="138"/>
      <c r="SWI464" s="138"/>
      <c r="SWJ464" s="138"/>
      <c r="SWK464" s="138"/>
      <c r="SWL464" s="138"/>
      <c r="SWM464" s="138"/>
      <c r="SWN464" s="138"/>
      <c r="SWO464" s="138"/>
      <c r="SWP464" s="138"/>
      <c r="SWQ464" s="138"/>
      <c r="SWR464" s="138"/>
      <c r="SWS464" s="138"/>
      <c r="SWT464" s="138"/>
      <c r="SWU464" s="138"/>
      <c r="SWV464" s="138"/>
      <c r="SWW464" s="138"/>
      <c r="SWX464" s="138"/>
      <c r="SWY464" s="138"/>
      <c r="SWZ464" s="138"/>
      <c r="SXA464" s="138"/>
      <c r="SXB464" s="138"/>
      <c r="SXC464" s="138"/>
      <c r="SXD464" s="138"/>
      <c r="SXE464" s="138"/>
      <c r="SXF464" s="138"/>
      <c r="SXG464" s="138"/>
      <c r="SXH464" s="138"/>
      <c r="SXI464" s="138"/>
      <c r="SXJ464" s="138"/>
      <c r="SXK464" s="138"/>
      <c r="SXL464" s="138"/>
      <c r="SXM464" s="138"/>
      <c r="SXN464" s="138"/>
      <c r="SXO464" s="138"/>
      <c r="SXP464" s="138"/>
      <c r="SXQ464" s="138"/>
      <c r="SXR464" s="138"/>
      <c r="SXS464" s="138"/>
      <c r="SXT464" s="138"/>
      <c r="SXU464" s="138"/>
      <c r="SXV464" s="138"/>
      <c r="SXW464" s="138"/>
      <c r="SXX464" s="138"/>
      <c r="SXY464" s="138"/>
      <c r="SXZ464" s="138"/>
      <c r="SYA464" s="138"/>
      <c r="SYB464" s="138"/>
      <c r="SYC464" s="138"/>
      <c r="SYD464" s="138"/>
      <c r="SYE464" s="138"/>
      <c r="SYF464" s="138"/>
      <c r="SYG464" s="138"/>
      <c r="SYH464" s="138"/>
      <c r="SYI464" s="138"/>
      <c r="SYJ464" s="138"/>
      <c r="SYK464" s="138"/>
      <c r="SYL464" s="138"/>
      <c r="SYM464" s="138"/>
      <c r="SYN464" s="138"/>
      <c r="SYO464" s="138"/>
      <c r="SYP464" s="138"/>
      <c r="SYQ464" s="138"/>
      <c r="SYR464" s="138"/>
      <c r="SYS464" s="138"/>
      <c r="SYT464" s="138"/>
      <c r="SYU464" s="138"/>
      <c r="SYV464" s="138"/>
      <c r="SYW464" s="138"/>
      <c r="SYX464" s="138"/>
      <c r="SYY464" s="138"/>
      <c r="SYZ464" s="138"/>
      <c r="SZA464" s="138"/>
      <c r="SZB464" s="138"/>
      <c r="SZC464" s="138"/>
      <c r="SZD464" s="138"/>
      <c r="SZE464" s="138"/>
      <c r="SZF464" s="138"/>
      <c r="SZG464" s="138"/>
      <c r="SZH464" s="138"/>
      <c r="SZI464" s="138"/>
      <c r="SZJ464" s="138"/>
      <c r="SZK464" s="138"/>
      <c r="SZL464" s="138"/>
      <c r="SZM464" s="138"/>
      <c r="SZN464" s="138"/>
      <c r="SZO464" s="138"/>
      <c r="SZP464" s="138"/>
      <c r="SZQ464" s="138"/>
      <c r="SZR464" s="138"/>
      <c r="SZS464" s="138"/>
      <c r="SZT464" s="138"/>
      <c r="SZU464" s="138"/>
      <c r="SZV464" s="138"/>
      <c r="SZW464" s="138"/>
      <c r="SZX464" s="138"/>
      <c r="SZY464" s="138"/>
      <c r="SZZ464" s="138"/>
      <c r="TAA464" s="138"/>
      <c r="TAB464" s="138"/>
      <c r="TAC464" s="138"/>
      <c r="TAD464" s="138"/>
      <c r="TAE464" s="138"/>
      <c r="TAF464" s="138"/>
      <c r="TAG464" s="138"/>
      <c r="TAH464" s="138"/>
      <c r="TAI464" s="138"/>
      <c r="TAJ464" s="138"/>
      <c r="TAK464" s="138"/>
      <c r="TAL464" s="138"/>
      <c r="TAM464" s="138"/>
      <c r="TAN464" s="138"/>
      <c r="TAO464" s="138"/>
      <c r="TAP464" s="138"/>
      <c r="TAQ464" s="138"/>
      <c r="TAR464" s="138"/>
      <c r="TAS464" s="138"/>
      <c r="TAT464" s="138"/>
      <c r="TAU464" s="138"/>
      <c r="TAV464" s="138"/>
      <c r="TAW464" s="138"/>
      <c r="TAX464" s="138"/>
      <c r="TAY464" s="138"/>
      <c r="TAZ464" s="138"/>
      <c r="TBA464" s="138"/>
      <c r="TBB464" s="138"/>
      <c r="TBC464" s="138"/>
      <c r="TBD464" s="138"/>
      <c r="TBE464" s="138"/>
      <c r="TBF464" s="138"/>
      <c r="TBG464" s="138"/>
      <c r="TBH464" s="138"/>
      <c r="TBI464" s="138"/>
      <c r="TBJ464" s="138"/>
      <c r="TBK464" s="138"/>
      <c r="TBL464" s="138"/>
      <c r="TBM464" s="138"/>
      <c r="TBN464" s="138"/>
      <c r="TBO464" s="138"/>
      <c r="TBP464" s="138"/>
      <c r="TBQ464" s="138"/>
      <c r="TBR464" s="138"/>
      <c r="TBS464" s="138"/>
      <c r="TBT464" s="138"/>
      <c r="TBU464" s="138"/>
      <c r="TBV464" s="138"/>
      <c r="TBW464" s="138"/>
      <c r="TBX464" s="138"/>
      <c r="TBY464" s="138"/>
      <c r="TBZ464" s="138"/>
      <c r="TCA464" s="138"/>
      <c r="TCB464" s="138"/>
      <c r="TCC464" s="138"/>
      <c r="TCD464" s="138"/>
      <c r="TCE464" s="138"/>
      <c r="TCF464" s="138"/>
      <c r="TCG464" s="138"/>
      <c r="TCH464" s="138"/>
      <c r="TCI464" s="138"/>
      <c r="TCJ464" s="138"/>
      <c r="TCK464" s="138"/>
      <c r="TCL464" s="138"/>
      <c r="TCM464" s="138"/>
      <c r="TCN464" s="138"/>
      <c r="TCO464" s="138"/>
      <c r="TCP464" s="138"/>
      <c r="TCQ464" s="138"/>
      <c r="TCR464" s="138"/>
      <c r="TCS464" s="138"/>
      <c r="TCT464" s="138"/>
      <c r="TCU464" s="138"/>
      <c r="TCV464" s="138"/>
      <c r="TCW464" s="138"/>
      <c r="TCX464" s="138"/>
      <c r="TCY464" s="138"/>
      <c r="TCZ464" s="138"/>
      <c r="TDA464" s="138"/>
      <c r="TDB464" s="138"/>
      <c r="TDC464" s="138"/>
      <c r="TDD464" s="138"/>
      <c r="TDE464" s="138"/>
      <c r="TDF464" s="138"/>
      <c r="TDG464" s="138"/>
      <c r="TDH464" s="138"/>
      <c r="TDI464" s="138"/>
      <c r="TDJ464" s="138"/>
      <c r="TDK464" s="138"/>
      <c r="TDL464" s="138"/>
      <c r="TDM464" s="138"/>
      <c r="TDN464" s="138"/>
      <c r="TDO464" s="138"/>
      <c r="TDP464" s="138"/>
      <c r="TDQ464" s="138"/>
      <c r="TDR464" s="138"/>
      <c r="TDS464" s="138"/>
      <c r="TDT464" s="138"/>
      <c r="TDU464" s="138"/>
      <c r="TDV464" s="138"/>
      <c r="TDW464" s="138"/>
      <c r="TDX464" s="138"/>
      <c r="TDY464" s="138"/>
      <c r="TDZ464" s="138"/>
      <c r="TEA464" s="138"/>
      <c r="TEB464" s="138"/>
      <c r="TEC464" s="138"/>
      <c r="TED464" s="138"/>
      <c r="TEE464" s="138"/>
      <c r="TEF464" s="138"/>
      <c r="TEG464" s="138"/>
      <c r="TEH464" s="138"/>
      <c r="TEI464" s="138"/>
      <c r="TEJ464" s="138"/>
      <c r="TEK464" s="138"/>
      <c r="TEL464" s="138"/>
      <c r="TEM464" s="138"/>
      <c r="TEN464" s="138"/>
      <c r="TEO464" s="138"/>
      <c r="TEP464" s="138"/>
      <c r="TEQ464" s="138"/>
      <c r="TER464" s="138"/>
      <c r="TES464" s="138"/>
      <c r="TET464" s="138"/>
      <c r="TEU464" s="138"/>
      <c r="TEV464" s="138"/>
      <c r="TEW464" s="138"/>
      <c r="TEX464" s="138"/>
      <c r="TEY464" s="138"/>
      <c r="TEZ464" s="138"/>
      <c r="TFA464" s="138"/>
      <c r="TFB464" s="138"/>
      <c r="TFC464" s="138"/>
      <c r="TFD464" s="138"/>
      <c r="TFE464" s="138"/>
      <c r="TFF464" s="138"/>
      <c r="TFG464" s="138"/>
      <c r="TFH464" s="138"/>
      <c r="TFI464" s="138"/>
      <c r="TFJ464" s="138"/>
      <c r="TFK464" s="138"/>
      <c r="TFL464" s="138"/>
      <c r="TFM464" s="138"/>
      <c r="TFN464" s="138"/>
      <c r="TFO464" s="138"/>
      <c r="TFP464" s="138"/>
      <c r="TFQ464" s="138"/>
      <c r="TFR464" s="138"/>
      <c r="TFS464" s="138"/>
      <c r="TFT464" s="138"/>
      <c r="TFU464" s="138"/>
      <c r="TFV464" s="138"/>
      <c r="TFW464" s="138"/>
      <c r="TFX464" s="138"/>
      <c r="TFY464" s="138"/>
      <c r="TFZ464" s="138"/>
      <c r="TGA464" s="138"/>
      <c r="TGB464" s="138"/>
      <c r="TGC464" s="138"/>
      <c r="TGD464" s="138"/>
      <c r="TGE464" s="138"/>
      <c r="TGF464" s="138"/>
      <c r="TGG464" s="138"/>
      <c r="TGH464" s="138"/>
      <c r="TGI464" s="138"/>
      <c r="TGJ464" s="138"/>
      <c r="TGK464" s="138"/>
      <c r="TGL464" s="138"/>
      <c r="TGM464" s="138"/>
      <c r="TGN464" s="138"/>
      <c r="TGO464" s="138"/>
      <c r="TGP464" s="138"/>
      <c r="TGQ464" s="138"/>
      <c r="TGR464" s="138"/>
      <c r="TGS464" s="138"/>
      <c r="TGT464" s="138"/>
      <c r="TGU464" s="138"/>
      <c r="TGV464" s="138"/>
      <c r="TGW464" s="138"/>
      <c r="TGX464" s="138"/>
      <c r="TGY464" s="138"/>
      <c r="TGZ464" s="138"/>
      <c r="THA464" s="138"/>
      <c r="THB464" s="138"/>
      <c r="THC464" s="138"/>
      <c r="THD464" s="138"/>
      <c r="THE464" s="138"/>
      <c r="THF464" s="138"/>
      <c r="THG464" s="138"/>
      <c r="THH464" s="138"/>
      <c r="THI464" s="138"/>
      <c r="THJ464" s="138"/>
      <c r="THK464" s="138"/>
      <c r="THL464" s="138"/>
      <c r="THM464" s="138"/>
      <c r="THN464" s="138"/>
      <c r="THO464" s="138"/>
      <c r="THP464" s="138"/>
      <c r="THQ464" s="138"/>
      <c r="THR464" s="138"/>
      <c r="THS464" s="138"/>
      <c r="THT464" s="138"/>
      <c r="THU464" s="138"/>
      <c r="THV464" s="138"/>
      <c r="THW464" s="138"/>
      <c r="THX464" s="138"/>
      <c r="THY464" s="138"/>
      <c r="THZ464" s="138"/>
      <c r="TIA464" s="138"/>
      <c r="TIB464" s="138"/>
      <c r="TIC464" s="138"/>
      <c r="TID464" s="138"/>
      <c r="TIE464" s="138"/>
      <c r="TIF464" s="138"/>
      <c r="TIG464" s="138"/>
      <c r="TIH464" s="138"/>
      <c r="TII464" s="138"/>
      <c r="TIJ464" s="138"/>
      <c r="TIK464" s="138"/>
      <c r="TIL464" s="138"/>
      <c r="TIM464" s="138"/>
      <c r="TIN464" s="138"/>
      <c r="TIO464" s="138"/>
      <c r="TIP464" s="138"/>
      <c r="TIQ464" s="138"/>
      <c r="TIR464" s="138"/>
      <c r="TIS464" s="138"/>
      <c r="TIT464" s="138"/>
      <c r="TIU464" s="138"/>
      <c r="TIV464" s="138"/>
      <c r="TIW464" s="138"/>
      <c r="TIX464" s="138"/>
      <c r="TIY464" s="138"/>
      <c r="TIZ464" s="138"/>
      <c r="TJA464" s="138"/>
      <c r="TJB464" s="138"/>
      <c r="TJC464" s="138"/>
      <c r="TJD464" s="138"/>
      <c r="TJE464" s="138"/>
      <c r="TJF464" s="138"/>
      <c r="TJG464" s="138"/>
      <c r="TJH464" s="138"/>
      <c r="TJI464" s="138"/>
      <c r="TJJ464" s="138"/>
      <c r="TJK464" s="138"/>
      <c r="TJL464" s="138"/>
      <c r="TJM464" s="138"/>
      <c r="TJN464" s="138"/>
      <c r="TJO464" s="138"/>
      <c r="TJP464" s="138"/>
      <c r="TJQ464" s="138"/>
      <c r="TJR464" s="138"/>
      <c r="TJS464" s="138"/>
      <c r="TJT464" s="138"/>
      <c r="TJU464" s="138"/>
      <c r="TJV464" s="138"/>
      <c r="TJW464" s="138"/>
      <c r="TJX464" s="138"/>
      <c r="TJY464" s="138"/>
      <c r="TJZ464" s="138"/>
      <c r="TKA464" s="138"/>
      <c r="TKB464" s="138"/>
      <c r="TKC464" s="138"/>
      <c r="TKD464" s="138"/>
      <c r="TKE464" s="138"/>
      <c r="TKF464" s="138"/>
      <c r="TKG464" s="138"/>
      <c r="TKH464" s="138"/>
      <c r="TKI464" s="138"/>
      <c r="TKJ464" s="138"/>
      <c r="TKK464" s="138"/>
      <c r="TKL464" s="138"/>
      <c r="TKM464" s="138"/>
      <c r="TKN464" s="138"/>
      <c r="TKO464" s="138"/>
      <c r="TKP464" s="138"/>
      <c r="TKQ464" s="138"/>
      <c r="TKR464" s="138"/>
      <c r="TKS464" s="138"/>
      <c r="TKT464" s="138"/>
      <c r="TKU464" s="138"/>
      <c r="TKV464" s="138"/>
      <c r="TKW464" s="138"/>
      <c r="TKX464" s="138"/>
      <c r="TKY464" s="138"/>
      <c r="TKZ464" s="138"/>
      <c r="TLA464" s="138"/>
      <c r="TLB464" s="138"/>
      <c r="TLC464" s="138"/>
      <c r="TLD464" s="138"/>
      <c r="TLE464" s="138"/>
      <c r="TLF464" s="138"/>
      <c r="TLG464" s="138"/>
      <c r="TLH464" s="138"/>
      <c r="TLI464" s="138"/>
      <c r="TLJ464" s="138"/>
      <c r="TLK464" s="138"/>
      <c r="TLL464" s="138"/>
      <c r="TLM464" s="138"/>
      <c r="TLN464" s="138"/>
      <c r="TLO464" s="138"/>
      <c r="TLP464" s="138"/>
      <c r="TLQ464" s="138"/>
      <c r="TLR464" s="138"/>
      <c r="TLS464" s="138"/>
      <c r="TLT464" s="138"/>
      <c r="TLU464" s="138"/>
      <c r="TLV464" s="138"/>
      <c r="TLW464" s="138"/>
      <c r="TLX464" s="138"/>
      <c r="TLY464" s="138"/>
      <c r="TLZ464" s="138"/>
      <c r="TMA464" s="138"/>
      <c r="TMB464" s="138"/>
      <c r="TMC464" s="138"/>
      <c r="TMD464" s="138"/>
      <c r="TME464" s="138"/>
      <c r="TMF464" s="138"/>
      <c r="TMG464" s="138"/>
      <c r="TMH464" s="138"/>
      <c r="TMI464" s="138"/>
      <c r="TMJ464" s="138"/>
      <c r="TMK464" s="138"/>
      <c r="TML464" s="138"/>
      <c r="TMM464" s="138"/>
      <c r="TMN464" s="138"/>
      <c r="TMO464" s="138"/>
      <c r="TMP464" s="138"/>
      <c r="TMQ464" s="138"/>
      <c r="TMR464" s="138"/>
      <c r="TMS464" s="138"/>
      <c r="TMT464" s="138"/>
      <c r="TMU464" s="138"/>
      <c r="TMV464" s="138"/>
      <c r="TMW464" s="138"/>
      <c r="TMX464" s="138"/>
      <c r="TMY464" s="138"/>
      <c r="TMZ464" s="138"/>
      <c r="TNA464" s="138"/>
      <c r="TNB464" s="138"/>
      <c r="TNC464" s="138"/>
      <c r="TND464" s="138"/>
      <c r="TNE464" s="138"/>
      <c r="TNF464" s="138"/>
      <c r="TNG464" s="138"/>
      <c r="TNH464" s="138"/>
      <c r="TNI464" s="138"/>
      <c r="TNJ464" s="138"/>
      <c r="TNK464" s="138"/>
      <c r="TNL464" s="138"/>
      <c r="TNM464" s="138"/>
      <c r="TNN464" s="138"/>
      <c r="TNO464" s="138"/>
      <c r="TNP464" s="138"/>
      <c r="TNQ464" s="138"/>
      <c r="TNR464" s="138"/>
      <c r="TNS464" s="138"/>
      <c r="TNT464" s="138"/>
      <c r="TNU464" s="138"/>
      <c r="TNV464" s="138"/>
      <c r="TNW464" s="138"/>
      <c r="TNX464" s="138"/>
      <c r="TNY464" s="138"/>
      <c r="TNZ464" s="138"/>
      <c r="TOA464" s="138"/>
      <c r="TOB464" s="138"/>
      <c r="TOC464" s="138"/>
      <c r="TOD464" s="138"/>
      <c r="TOE464" s="138"/>
      <c r="TOF464" s="138"/>
      <c r="TOG464" s="138"/>
      <c r="TOH464" s="138"/>
      <c r="TOI464" s="138"/>
      <c r="TOJ464" s="138"/>
      <c r="TOK464" s="138"/>
      <c r="TOL464" s="138"/>
      <c r="TOM464" s="138"/>
      <c r="TON464" s="138"/>
      <c r="TOO464" s="138"/>
      <c r="TOP464" s="138"/>
      <c r="TOQ464" s="138"/>
      <c r="TOR464" s="138"/>
      <c r="TOS464" s="138"/>
      <c r="TOT464" s="138"/>
      <c r="TOU464" s="138"/>
      <c r="TOV464" s="138"/>
      <c r="TOW464" s="138"/>
      <c r="TOX464" s="138"/>
      <c r="TOY464" s="138"/>
      <c r="TOZ464" s="138"/>
      <c r="TPA464" s="138"/>
      <c r="TPB464" s="138"/>
      <c r="TPC464" s="138"/>
      <c r="TPD464" s="138"/>
      <c r="TPE464" s="138"/>
      <c r="TPF464" s="138"/>
      <c r="TPG464" s="138"/>
      <c r="TPH464" s="138"/>
      <c r="TPI464" s="138"/>
      <c r="TPJ464" s="138"/>
      <c r="TPK464" s="138"/>
      <c r="TPL464" s="138"/>
      <c r="TPM464" s="138"/>
      <c r="TPN464" s="138"/>
      <c r="TPO464" s="138"/>
      <c r="TPP464" s="138"/>
      <c r="TPQ464" s="138"/>
      <c r="TPR464" s="138"/>
      <c r="TPS464" s="138"/>
      <c r="TPT464" s="138"/>
      <c r="TPU464" s="138"/>
      <c r="TPV464" s="138"/>
      <c r="TPW464" s="138"/>
      <c r="TPX464" s="138"/>
      <c r="TPY464" s="138"/>
      <c r="TPZ464" s="138"/>
      <c r="TQA464" s="138"/>
      <c r="TQB464" s="138"/>
      <c r="TQC464" s="138"/>
      <c r="TQD464" s="138"/>
      <c r="TQE464" s="138"/>
      <c r="TQF464" s="138"/>
      <c r="TQG464" s="138"/>
      <c r="TQH464" s="138"/>
      <c r="TQI464" s="138"/>
      <c r="TQJ464" s="138"/>
      <c r="TQK464" s="138"/>
      <c r="TQL464" s="138"/>
      <c r="TQM464" s="138"/>
      <c r="TQN464" s="138"/>
      <c r="TQO464" s="138"/>
      <c r="TQP464" s="138"/>
      <c r="TQQ464" s="138"/>
      <c r="TQR464" s="138"/>
      <c r="TQS464" s="138"/>
      <c r="TQT464" s="138"/>
      <c r="TQU464" s="138"/>
      <c r="TQV464" s="138"/>
      <c r="TQW464" s="138"/>
      <c r="TQX464" s="138"/>
      <c r="TQY464" s="138"/>
      <c r="TQZ464" s="138"/>
      <c r="TRA464" s="138"/>
      <c r="TRB464" s="138"/>
      <c r="TRC464" s="138"/>
      <c r="TRD464" s="138"/>
      <c r="TRE464" s="138"/>
      <c r="TRF464" s="138"/>
      <c r="TRG464" s="138"/>
      <c r="TRH464" s="138"/>
      <c r="TRI464" s="138"/>
      <c r="TRJ464" s="138"/>
      <c r="TRK464" s="138"/>
      <c r="TRL464" s="138"/>
      <c r="TRM464" s="138"/>
      <c r="TRN464" s="138"/>
      <c r="TRO464" s="138"/>
      <c r="TRP464" s="138"/>
      <c r="TRQ464" s="138"/>
      <c r="TRR464" s="138"/>
      <c r="TRS464" s="138"/>
      <c r="TRT464" s="138"/>
      <c r="TRU464" s="138"/>
      <c r="TRV464" s="138"/>
      <c r="TRW464" s="138"/>
      <c r="TRX464" s="138"/>
      <c r="TRY464" s="138"/>
      <c r="TRZ464" s="138"/>
      <c r="TSA464" s="138"/>
      <c r="TSB464" s="138"/>
      <c r="TSC464" s="138"/>
      <c r="TSD464" s="138"/>
      <c r="TSE464" s="138"/>
      <c r="TSF464" s="138"/>
      <c r="TSG464" s="138"/>
      <c r="TSH464" s="138"/>
      <c r="TSI464" s="138"/>
      <c r="TSJ464" s="138"/>
      <c r="TSK464" s="138"/>
      <c r="TSL464" s="138"/>
      <c r="TSM464" s="138"/>
      <c r="TSN464" s="138"/>
      <c r="TSO464" s="138"/>
      <c r="TSP464" s="138"/>
      <c r="TSQ464" s="138"/>
      <c r="TSR464" s="138"/>
      <c r="TSS464" s="138"/>
      <c r="TST464" s="138"/>
      <c r="TSU464" s="138"/>
      <c r="TSV464" s="138"/>
      <c r="TSW464" s="138"/>
      <c r="TSX464" s="138"/>
      <c r="TSY464" s="138"/>
      <c r="TSZ464" s="138"/>
      <c r="TTA464" s="138"/>
      <c r="TTB464" s="138"/>
      <c r="TTC464" s="138"/>
      <c r="TTD464" s="138"/>
      <c r="TTE464" s="138"/>
      <c r="TTF464" s="138"/>
      <c r="TTG464" s="138"/>
      <c r="TTH464" s="138"/>
      <c r="TTI464" s="138"/>
      <c r="TTJ464" s="138"/>
      <c r="TTK464" s="138"/>
      <c r="TTL464" s="138"/>
      <c r="TTM464" s="138"/>
      <c r="TTN464" s="138"/>
      <c r="TTO464" s="138"/>
      <c r="TTP464" s="138"/>
      <c r="TTQ464" s="138"/>
      <c r="TTR464" s="138"/>
      <c r="TTS464" s="138"/>
      <c r="TTT464" s="138"/>
      <c r="TTU464" s="138"/>
      <c r="TTV464" s="138"/>
      <c r="TTW464" s="138"/>
      <c r="TTX464" s="138"/>
      <c r="TTY464" s="138"/>
      <c r="TTZ464" s="138"/>
      <c r="TUA464" s="138"/>
      <c r="TUB464" s="138"/>
      <c r="TUC464" s="138"/>
      <c r="TUD464" s="138"/>
      <c r="TUE464" s="138"/>
      <c r="TUF464" s="138"/>
      <c r="TUG464" s="138"/>
      <c r="TUH464" s="138"/>
      <c r="TUI464" s="138"/>
      <c r="TUJ464" s="138"/>
      <c r="TUK464" s="138"/>
      <c r="TUL464" s="138"/>
      <c r="TUM464" s="138"/>
      <c r="TUN464" s="138"/>
      <c r="TUO464" s="138"/>
      <c r="TUP464" s="138"/>
      <c r="TUQ464" s="138"/>
      <c r="TUR464" s="138"/>
      <c r="TUS464" s="138"/>
      <c r="TUT464" s="138"/>
      <c r="TUU464" s="138"/>
      <c r="TUV464" s="138"/>
      <c r="TUW464" s="138"/>
      <c r="TUX464" s="138"/>
      <c r="TUY464" s="138"/>
      <c r="TUZ464" s="138"/>
      <c r="TVA464" s="138"/>
      <c r="TVB464" s="138"/>
      <c r="TVC464" s="138"/>
      <c r="TVD464" s="138"/>
      <c r="TVE464" s="138"/>
      <c r="TVF464" s="138"/>
      <c r="TVG464" s="138"/>
      <c r="TVH464" s="138"/>
      <c r="TVI464" s="138"/>
      <c r="TVJ464" s="138"/>
      <c r="TVK464" s="138"/>
      <c r="TVL464" s="138"/>
      <c r="TVM464" s="138"/>
      <c r="TVN464" s="138"/>
      <c r="TVO464" s="138"/>
      <c r="TVP464" s="138"/>
      <c r="TVQ464" s="138"/>
      <c r="TVR464" s="138"/>
      <c r="TVS464" s="138"/>
      <c r="TVT464" s="138"/>
      <c r="TVU464" s="138"/>
      <c r="TVV464" s="138"/>
      <c r="TVW464" s="138"/>
      <c r="TVX464" s="138"/>
      <c r="TVY464" s="138"/>
      <c r="TVZ464" s="138"/>
      <c r="TWA464" s="138"/>
      <c r="TWB464" s="138"/>
      <c r="TWC464" s="138"/>
      <c r="TWD464" s="138"/>
      <c r="TWE464" s="138"/>
      <c r="TWF464" s="138"/>
      <c r="TWG464" s="138"/>
      <c r="TWH464" s="138"/>
      <c r="TWI464" s="138"/>
      <c r="TWJ464" s="138"/>
      <c r="TWK464" s="138"/>
      <c r="TWL464" s="138"/>
      <c r="TWM464" s="138"/>
      <c r="TWN464" s="138"/>
      <c r="TWO464" s="138"/>
      <c r="TWP464" s="138"/>
      <c r="TWQ464" s="138"/>
      <c r="TWR464" s="138"/>
      <c r="TWS464" s="138"/>
      <c r="TWT464" s="138"/>
      <c r="TWU464" s="138"/>
      <c r="TWV464" s="138"/>
      <c r="TWW464" s="138"/>
      <c r="TWX464" s="138"/>
      <c r="TWY464" s="138"/>
      <c r="TWZ464" s="138"/>
      <c r="TXA464" s="138"/>
      <c r="TXB464" s="138"/>
      <c r="TXC464" s="138"/>
      <c r="TXD464" s="138"/>
      <c r="TXE464" s="138"/>
      <c r="TXF464" s="138"/>
      <c r="TXG464" s="138"/>
      <c r="TXH464" s="138"/>
      <c r="TXI464" s="138"/>
      <c r="TXJ464" s="138"/>
      <c r="TXK464" s="138"/>
      <c r="TXL464" s="138"/>
      <c r="TXM464" s="138"/>
      <c r="TXN464" s="138"/>
      <c r="TXO464" s="138"/>
      <c r="TXP464" s="138"/>
      <c r="TXQ464" s="138"/>
      <c r="TXR464" s="138"/>
      <c r="TXS464" s="138"/>
      <c r="TXT464" s="138"/>
      <c r="TXU464" s="138"/>
      <c r="TXV464" s="138"/>
      <c r="TXW464" s="138"/>
      <c r="TXX464" s="138"/>
      <c r="TXY464" s="138"/>
      <c r="TXZ464" s="138"/>
      <c r="TYA464" s="138"/>
      <c r="TYB464" s="138"/>
      <c r="TYC464" s="138"/>
      <c r="TYD464" s="138"/>
      <c r="TYE464" s="138"/>
      <c r="TYF464" s="138"/>
      <c r="TYG464" s="138"/>
      <c r="TYH464" s="138"/>
      <c r="TYI464" s="138"/>
      <c r="TYJ464" s="138"/>
      <c r="TYK464" s="138"/>
      <c r="TYL464" s="138"/>
      <c r="TYM464" s="138"/>
      <c r="TYN464" s="138"/>
      <c r="TYO464" s="138"/>
      <c r="TYP464" s="138"/>
      <c r="TYQ464" s="138"/>
      <c r="TYR464" s="138"/>
      <c r="TYS464" s="138"/>
      <c r="TYT464" s="138"/>
      <c r="TYU464" s="138"/>
      <c r="TYV464" s="138"/>
      <c r="TYW464" s="138"/>
      <c r="TYX464" s="138"/>
      <c r="TYY464" s="138"/>
      <c r="TYZ464" s="138"/>
      <c r="TZA464" s="138"/>
      <c r="TZB464" s="138"/>
      <c r="TZC464" s="138"/>
      <c r="TZD464" s="138"/>
      <c r="TZE464" s="138"/>
      <c r="TZF464" s="138"/>
      <c r="TZG464" s="138"/>
      <c r="TZH464" s="138"/>
      <c r="TZI464" s="138"/>
      <c r="TZJ464" s="138"/>
      <c r="TZK464" s="138"/>
      <c r="TZL464" s="138"/>
      <c r="TZM464" s="138"/>
      <c r="TZN464" s="138"/>
      <c r="TZO464" s="138"/>
      <c r="TZP464" s="138"/>
      <c r="TZQ464" s="138"/>
      <c r="TZR464" s="138"/>
      <c r="TZS464" s="138"/>
      <c r="TZT464" s="138"/>
      <c r="TZU464" s="138"/>
      <c r="TZV464" s="138"/>
      <c r="TZW464" s="138"/>
      <c r="TZX464" s="138"/>
      <c r="TZY464" s="138"/>
      <c r="TZZ464" s="138"/>
      <c r="UAA464" s="138"/>
      <c r="UAB464" s="138"/>
      <c r="UAC464" s="138"/>
      <c r="UAD464" s="138"/>
      <c r="UAE464" s="138"/>
      <c r="UAF464" s="138"/>
      <c r="UAG464" s="138"/>
      <c r="UAH464" s="138"/>
      <c r="UAI464" s="138"/>
      <c r="UAJ464" s="138"/>
      <c r="UAK464" s="138"/>
      <c r="UAL464" s="138"/>
      <c r="UAM464" s="138"/>
      <c r="UAN464" s="138"/>
      <c r="UAO464" s="138"/>
      <c r="UAP464" s="138"/>
      <c r="UAQ464" s="138"/>
      <c r="UAR464" s="138"/>
      <c r="UAS464" s="138"/>
      <c r="UAT464" s="138"/>
      <c r="UAU464" s="138"/>
      <c r="UAV464" s="138"/>
      <c r="UAW464" s="138"/>
      <c r="UAX464" s="138"/>
      <c r="UAY464" s="138"/>
      <c r="UAZ464" s="138"/>
      <c r="UBA464" s="138"/>
      <c r="UBB464" s="138"/>
      <c r="UBC464" s="138"/>
      <c r="UBD464" s="138"/>
      <c r="UBE464" s="138"/>
      <c r="UBF464" s="138"/>
      <c r="UBG464" s="138"/>
      <c r="UBH464" s="138"/>
      <c r="UBI464" s="138"/>
      <c r="UBJ464" s="138"/>
      <c r="UBK464" s="138"/>
      <c r="UBL464" s="138"/>
      <c r="UBM464" s="138"/>
      <c r="UBN464" s="138"/>
      <c r="UBO464" s="138"/>
      <c r="UBP464" s="138"/>
      <c r="UBQ464" s="138"/>
      <c r="UBR464" s="138"/>
      <c r="UBS464" s="138"/>
      <c r="UBT464" s="138"/>
      <c r="UBU464" s="138"/>
      <c r="UBV464" s="138"/>
      <c r="UBW464" s="138"/>
      <c r="UBX464" s="138"/>
      <c r="UBY464" s="138"/>
      <c r="UBZ464" s="138"/>
      <c r="UCA464" s="138"/>
      <c r="UCB464" s="138"/>
      <c r="UCC464" s="138"/>
      <c r="UCD464" s="138"/>
      <c r="UCE464" s="138"/>
      <c r="UCF464" s="138"/>
      <c r="UCG464" s="138"/>
      <c r="UCH464" s="138"/>
      <c r="UCI464" s="138"/>
      <c r="UCJ464" s="138"/>
      <c r="UCK464" s="138"/>
      <c r="UCL464" s="138"/>
      <c r="UCM464" s="138"/>
      <c r="UCN464" s="138"/>
      <c r="UCO464" s="138"/>
      <c r="UCP464" s="138"/>
      <c r="UCQ464" s="138"/>
      <c r="UCR464" s="138"/>
      <c r="UCS464" s="138"/>
      <c r="UCT464" s="138"/>
      <c r="UCU464" s="138"/>
      <c r="UCV464" s="138"/>
      <c r="UCW464" s="138"/>
      <c r="UCX464" s="138"/>
      <c r="UCY464" s="138"/>
      <c r="UCZ464" s="138"/>
      <c r="UDA464" s="138"/>
      <c r="UDB464" s="138"/>
      <c r="UDC464" s="138"/>
      <c r="UDD464" s="138"/>
      <c r="UDE464" s="138"/>
      <c r="UDF464" s="138"/>
      <c r="UDG464" s="138"/>
      <c r="UDH464" s="138"/>
      <c r="UDI464" s="138"/>
      <c r="UDJ464" s="138"/>
      <c r="UDK464" s="138"/>
      <c r="UDL464" s="138"/>
      <c r="UDM464" s="138"/>
      <c r="UDN464" s="138"/>
      <c r="UDO464" s="138"/>
      <c r="UDP464" s="138"/>
      <c r="UDQ464" s="138"/>
      <c r="UDR464" s="138"/>
      <c r="UDS464" s="138"/>
      <c r="UDT464" s="138"/>
      <c r="UDU464" s="138"/>
      <c r="UDV464" s="138"/>
      <c r="UDW464" s="138"/>
      <c r="UDX464" s="138"/>
      <c r="UDY464" s="138"/>
      <c r="UDZ464" s="138"/>
      <c r="UEA464" s="138"/>
      <c r="UEB464" s="138"/>
      <c r="UEC464" s="138"/>
      <c r="UED464" s="138"/>
      <c r="UEE464" s="138"/>
      <c r="UEF464" s="138"/>
      <c r="UEG464" s="138"/>
      <c r="UEH464" s="138"/>
      <c r="UEI464" s="138"/>
      <c r="UEJ464" s="138"/>
      <c r="UEK464" s="138"/>
      <c r="UEL464" s="138"/>
      <c r="UEM464" s="138"/>
      <c r="UEN464" s="138"/>
      <c r="UEO464" s="138"/>
      <c r="UEP464" s="138"/>
      <c r="UEQ464" s="138"/>
      <c r="UER464" s="138"/>
      <c r="UES464" s="138"/>
      <c r="UET464" s="138"/>
      <c r="UEU464" s="138"/>
      <c r="UEV464" s="138"/>
      <c r="UEW464" s="138"/>
      <c r="UEX464" s="138"/>
      <c r="UEY464" s="138"/>
      <c r="UEZ464" s="138"/>
      <c r="UFA464" s="138"/>
      <c r="UFB464" s="138"/>
      <c r="UFC464" s="138"/>
      <c r="UFD464" s="138"/>
      <c r="UFE464" s="138"/>
      <c r="UFF464" s="138"/>
      <c r="UFG464" s="138"/>
      <c r="UFH464" s="138"/>
      <c r="UFI464" s="138"/>
      <c r="UFJ464" s="138"/>
      <c r="UFK464" s="138"/>
      <c r="UFL464" s="138"/>
      <c r="UFM464" s="138"/>
      <c r="UFN464" s="138"/>
      <c r="UFO464" s="138"/>
      <c r="UFP464" s="138"/>
      <c r="UFQ464" s="138"/>
      <c r="UFR464" s="138"/>
      <c r="UFS464" s="138"/>
      <c r="UFT464" s="138"/>
      <c r="UFU464" s="138"/>
      <c r="UFV464" s="138"/>
      <c r="UFW464" s="138"/>
      <c r="UFX464" s="138"/>
      <c r="UFY464" s="138"/>
      <c r="UFZ464" s="138"/>
      <c r="UGA464" s="138"/>
      <c r="UGB464" s="138"/>
      <c r="UGC464" s="138"/>
      <c r="UGD464" s="138"/>
      <c r="UGE464" s="138"/>
      <c r="UGF464" s="138"/>
      <c r="UGG464" s="138"/>
      <c r="UGH464" s="138"/>
      <c r="UGI464" s="138"/>
      <c r="UGJ464" s="138"/>
      <c r="UGK464" s="138"/>
      <c r="UGL464" s="138"/>
      <c r="UGM464" s="138"/>
      <c r="UGN464" s="138"/>
      <c r="UGO464" s="138"/>
      <c r="UGP464" s="138"/>
      <c r="UGQ464" s="138"/>
      <c r="UGR464" s="138"/>
      <c r="UGS464" s="138"/>
      <c r="UGT464" s="138"/>
      <c r="UGU464" s="138"/>
      <c r="UGV464" s="138"/>
      <c r="UGW464" s="138"/>
      <c r="UGX464" s="138"/>
      <c r="UGY464" s="138"/>
      <c r="UGZ464" s="138"/>
      <c r="UHA464" s="138"/>
      <c r="UHB464" s="138"/>
      <c r="UHC464" s="138"/>
      <c r="UHD464" s="138"/>
      <c r="UHE464" s="138"/>
      <c r="UHF464" s="138"/>
      <c r="UHG464" s="138"/>
      <c r="UHH464" s="138"/>
      <c r="UHI464" s="138"/>
      <c r="UHJ464" s="138"/>
      <c r="UHK464" s="138"/>
      <c r="UHL464" s="138"/>
      <c r="UHM464" s="138"/>
      <c r="UHN464" s="138"/>
      <c r="UHO464" s="138"/>
      <c r="UHP464" s="138"/>
      <c r="UHQ464" s="138"/>
      <c r="UHR464" s="138"/>
      <c r="UHS464" s="138"/>
      <c r="UHT464" s="138"/>
      <c r="UHU464" s="138"/>
      <c r="UHV464" s="138"/>
      <c r="UHW464" s="138"/>
      <c r="UHX464" s="138"/>
      <c r="UHY464" s="138"/>
      <c r="UHZ464" s="138"/>
      <c r="UIA464" s="138"/>
      <c r="UIB464" s="138"/>
      <c r="UIC464" s="138"/>
      <c r="UID464" s="138"/>
      <c r="UIE464" s="138"/>
      <c r="UIF464" s="138"/>
      <c r="UIG464" s="138"/>
      <c r="UIH464" s="138"/>
      <c r="UII464" s="138"/>
      <c r="UIJ464" s="138"/>
      <c r="UIK464" s="138"/>
      <c r="UIL464" s="138"/>
      <c r="UIM464" s="138"/>
      <c r="UIN464" s="138"/>
      <c r="UIO464" s="138"/>
      <c r="UIP464" s="138"/>
      <c r="UIQ464" s="138"/>
      <c r="UIR464" s="138"/>
      <c r="UIS464" s="138"/>
      <c r="UIT464" s="138"/>
      <c r="UIU464" s="138"/>
      <c r="UIV464" s="138"/>
      <c r="UIW464" s="138"/>
      <c r="UIX464" s="138"/>
      <c r="UIY464" s="138"/>
      <c r="UIZ464" s="138"/>
      <c r="UJA464" s="138"/>
      <c r="UJB464" s="138"/>
      <c r="UJC464" s="138"/>
      <c r="UJD464" s="138"/>
      <c r="UJE464" s="138"/>
      <c r="UJF464" s="138"/>
      <c r="UJG464" s="138"/>
      <c r="UJH464" s="138"/>
      <c r="UJI464" s="138"/>
      <c r="UJJ464" s="138"/>
      <c r="UJK464" s="138"/>
      <c r="UJL464" s="138"/>
      <c r="UJM464" s="138"/>
      <c r="UJN464" s="138"/>
      <c r="UJO464" s="138"/>
      <c r="UJP464" s="138"/>
      <c r="UJQ464" s="138"/>
      <c r="UJR464" s="138"/>
      <c r="UJS464" s="138"/>
      <c r="UJT464" s="138"/>
      <c r="UJU464" s="138"/>
      <c r="UJV464" s="138"/>
      <c r="UJW464" s="138"/>
      <c r="UJX464" s="138"/>
      <c r="UJY464" s="138"/>
      <c r="UJZ464" s="138"/>
      <c r="UKA464" s="138"/>
      <c r="UKB464" s="138"/>
      <c r="UKC464" s="138"/>
      <c r="UKD464" s="138"/>
      <c r="UKE464" s="138"/>
      <c r="UKF464" s="138"/>
      <c r="UKG464" s="138"/>
      <c r="UKH464" s="138"/>
      <c r="UKI464" s="138"/>
      <c r="UKJ464" s="138"/>
      <c r="UKK464" s="138"/>
      <c r="UKL464" s="138"/>
      <c r="UKM464" s="138"/>
      <c r="UKN464" s="138"/>
      <c r="UKO464" s="138"/>
      <c r="UKP464" s="138"/>
      <c r="UKQ464" s="138"/>
      <c r="UKR464" s="138"/>
      <c r="UKS464" s="138"/>
      <c r="UKT464" s="138"/>
      <c r="UKU464" s="138"/>
      <c r="UKV464" s="138"/>
      <c r="UKW464" s="138"/>
      <c r="UKX464" s="138"/>
      <c r="UKY464" s="138"/>
      <c r="UKZ464" s="138"/>
      <c r="ULA464" s="138"/>
      <c r="ULB464" s="138"/>
      <c r="ULC464" s="138"/>
      <c r="ULD464" s="138"/>
      <c r="ULE464" s="138"/>
      <c r="ULF464" s="138"/>
      <c r="ULG464" s="138"/>
      <c r="ULH464" s="138"/>
      <c r="ULI464" s="138"/>
      <c r="ULJ464" s="138"/>
      <c r="ULK464" s="138"/>
      <c r="ULL464" s="138"/>
      <c r="ULM464" s="138"/>
      <c r="ULN464" s="138"/>
      <c r="ULO464" s="138"/>
      <c r="ULP464" s="138"/>
      <c r="ULQ464" s="138"/>
      <c r="ULR464" s="138"/>
      <c r="ULS464" s="138"/>
      <c r="ULT464" s="138"/>
      <c r="ULU464" s="138"/>
      <c r="ULV464" s="138"/>
      <c r="ULW464" s="138"/>
      <c r="ULX464" s="138"/>
      <c r="ULY464" s="138"/>
      <c r="ULZ464" s="138"/>
      <c r="UMA464" s="138"/>
      <c r="UMB464" s="138"/>
      <c r="UMC464" s="138"/>
      <c r="UMD464" s="138"/>
      <c r="UME464" s="138"/>
      <c r="UMF464" s="138"/>
      <c r="UMG464" s="138"/>
      <c r="UMH464" s="138"/>
      <c r="UMI464" s="138"/>
      <c r="UMJ464" s="138"/>
      <c r="UMK464" s="138"/>
      <c r="UML464" s="138"/>
      <c r="UMM464" s="138"/>
      <c r="UMN464" s="138"/>
      <c r="UMO464" s="138"/>
      <c r="UMP464" s="138"/>
      <c r="UMQ464" s="138"/>
      <c r="UMR464" s="138"/>
      <c r="UMS464" s="138"/>
      <c r="UMT464" s="138"/>
      <c r="UMU464" s="138"/>
      <c r="UMV464" s="138"/>
      <c r="UMW464" s="138"/>
      <c r="UMX464" s="138"/>
      <c r="UMY464" s="138"/>
      <c r="UMZ464" s="138"/>
      <c r="UNA464" s="138"/>
      <c r="UNB464" s="138"/>
      <c r="UNC464" s="138"/>
      <c r="UND464" s="138"/>
      <c r="UNE464" s="138"/>
      <c r="UNF464" s="138"/>
      <c r="UNG464" s="138"/>
      <c r="UNH464" s="138"/>
      <c r="UNI464" s="138"/>
      <c r="UNJ464" s="138"/>
      <c r="UNK464" s="138"/>
      <c r="UNL464" s="138"/>
      <c r="UNM464" s="138"/>
      <c r="UNN464" s="138"/>
      <c r="UNO464" s="138"/>
      <c r="UNP464" s="138"/>
      <c r="UNQ464" s="138"/>
      <c r="UNR464" s="138"/>
      <c r="UNS464" s="138"/>
      <c r="UNT464" s="138"/>
      <c r="UNU464" s="138"/>
      <c r="UNV464" s="138"/>
      <c r="UNW464" s="138"/>
      <c r="UNX464" s="138"/>
      <c r="UNY464" s="138"/>
      <c r="UNZ464" s="138"/>
      <c r="UOA464" s="138"/>
      <c r="UOB464" s="138"/>
      <c r="UOC464" s="138"/>
      <c r="UOD464" s="138"/>
      <c r="UOE464" s="138"/>
      <c r="UOF464" s="138"/>
      <c r="UOG464" s="138"/>
      <c r="UOH464" s="138"/>
      <c r="UOI464" s="138"/>
      <c r="UOJ464" s="138"/>
      <c r="UOK464" s="138"/>
      <c r="UOL464" s="138"/>
      <c r="UOM464" s="138"/>
      <c r="UON464" s="138"/>
      <c r="UOO464" s="138"/>
      <c r="UOP464" s="138"/>
      <c r="UOQ464" s="138"/>
      <c r="UOR464" s="138"/>
      <c r="UOS464" s="138"/>
      <c r="UOT464" s="138"/>
      <c r="UOU464" s="138"/>
      <c r="UOV464" s="138"/>
      <c r="UOW464" s="138"/>
      <c r="UOX464" s="138"/>
      <c r="UOY464" s="138"/>
      <c r="UOZ464" s="138"/>
      <c r="UPA464" s="138"/>
      <c r="UPB464" s="138"/>
      <c r="UPC464" s="138"/>
      <c r="UPD464" s="138"/>
      <c r="UPE464" s="138"/>
      <c r="UPF464" s="138"/>
      <c r="UPG464" s="138"/>
      <c r="UPH464" s="138"/>
      <c r="UPI464" s="138"/>
      <c r="UPJ464" s="138"/>
      <c r="UPK464" s="138"/>
      <c r="UPL464" s="138"/>
      <c r="UPM464" s="138"/>
      <c r="UPN464" s="138"/>
      <c r="UPO464" s="138"/>
      <c r="UPP464" s="138"/>
      <c r="UPQ464" s="138"/>
      <c r="UPR464" s="138"/>
      <c r="UPS464" s="138"/>
      <c r="UPT464" s="138"/>
      <c r="UPU464" s="138"/>
      <c r="UPV464" s="138"/>
      <c r="UPW464" s="138"/>
      <c r="UPX464" s="138"/>
      <c r="UPY464" s="138"/>
      <c r="UPZ464" s="138"/>
      <c r="UQA464" s="138"/>
      <c r="UQB464" s="138"/>
      <c r="UQC464" s="138"/>
      <c r="UQD464" s="138"/>
      <c r="UQE464" s="138"/>
      <c r="UQF464" s="138"/>
      <c r="UQG464" s="138"/>
      <c r="UQH464" s="138"/>
      <c r="UQI464" s="138"/>
      <c r="UQJ464" s="138"/>
      <c r="UQK464" s="138"/>
      <c r="UQL464" s="138"/>
      <c r="UQM464" s="138"/>
      <c r="UQN464" s="138"/>
      <c r="UQO464" s="138"/>
      <c r="UQP464" s="138"/>
      <c r="UQQ464" s="138"/>
      <c r="UQR464" s="138"/>
      <c r="UQS464" s="138"/>
      <c r="UQT464" s="138"/>
      <c r="UQU464" s="138"/>
      <c r="UQV464" s="138"/>
      <c r="UQW464" s="138"/>
      <c r="UQX464" s="138"/>
      <c r="UQY464" s="138"/>
      <c r="UQZ464" s="138"/>
      <c r="URA464" s="138"/>
      <c r="URB464" s="138"/>
      <c r="URC464" s="138"/>
      <c r="URD464" s="138"/>
      <c r="URE464" s="138"/>
      <c r="URF464" s="138"/>
      <c r="URG464" s="138"/>
      <c r="URH464" s="138"/>
      <c r="URI464" s="138"/>
      <c r="URJ464" s="138"/>
      <c r="URK464" s="138"/>
      <c r="URL464" s="138"/>
      <c r="URM464" s="138"/>
      <c r="URN464" s="138"/>
      <c r="URO464" s="138"/>
      <c r="URP464" s="138"/>
      <c r="URQ464" s="138"/>
      <c r="URR464" s="138"/>
      <c r="URS464" s="138"/>
      <c r="URT464" s="138"/>
      <c r="URU464" s="138"/>
      <c r="URV464" s="138"/>
      <c r="URW464" s="138"/>
      <c r="URX464" s="138"/>
      <c r="URY464" s="138"/>
      <c r="URZ464" s="138"/>
      <c r="USA464" s="138"/>
      <c r="USB464" s="138"/>
      <c r="USC464" s="138"/>
      <c r="USD464" s="138"/>
      <c r="USE464" s="138"/>
      <c r="USF464" s="138"/>
      <c r="USG464" s="138"/>
      <c r="USH464" s="138"/>
      <c r="USI464" s="138"/>
      <c r="USJ464" s="138"/>
      <c r="USK464" s="138"/>
      <c r="USL464" s="138"/>
      <c r="USM464" s="138"/>
      <c r="USN464" s="138"/>
      <c r="USO464" s="138"/>
      <c r="USP464" s="138"/>
      <c r="USQ464" s="138"/>
      <c r="USR464" s="138"/>
      <c r="USS464" s="138"/>
      <c r="UST464" s="138"/>
      <c r="USU464" s="138"/>
      <c r="USV464" s="138"/>
      <c r="USW464" s="138"/>
      <c r="USX464" s="138"/>
      <c r="USY464" s="138"/>
      <c r="USZ464" s="138"/>
      <c r="UTA464" s="138"/>
      <c r="UTB464" s="138"/>
      <c r="UTC464" s="138"/>
      <c r="UTD464" s="138"/>
      <c r="UTE464" s="138"/>
      <c r="UTF464" s="138"/>
      <c r="UTG464" s="138"/>
      <c r="UTH464" s="138"/>
      <c r="UTI464" s="138"/>
      <c r="UTJ464" s="138"/>
      <c r="UTK464" s="138"/>
      <c r="UTL464" s="138"/>
      <c r="UTM464" s="138"/>
      <c r="UTN464" s="138"/>
      <c r="UTO464" s="138"/>
      <c r="UTP464" s="138"/>
      <c r="UTQ464" s="138"/>
      <c r="UTR464" s="138"/>
      <c r="UTS464" s="138"/>
      <c r="UTT464" s="138"/>
      <c r="UTU464" s="138"/>
      <c r="UTV464" s="138"/>
      <c r="UTW464" s="138"/>
      <c r="UTX464" s="138"/>
      <c r="UTY464" s="138"/>
      <c r="UTZ464" s="138"/>
      <c r="UUA464" s="138"/>
      <c r="UUB464" s="138"/>
      <c r="UUC464" s="138"/>
      <c r="UUD464" s="138"/>
      <c r="UUE464" s="138"/>
      <c r="UUF464" s="138"/>
      <c r="UUG464" s="138"/>
      <c r="UUH464" s="138"/>
      <c r="UUI464" s="138"/>
      <c r="UUJ464" s="138"/>
      <c r="UUK464" s="138"/>
      <c r="UUL464" s="138"/>
      <c r="UUM464" s="138"/>
      <c r="UUN464" s="138"/>
      <c r="UUO464" s="138"/>
      <c r="UUP464" s="138"/>
      <c r="UUQ464" s="138"/>
      <c r="UUR464" s="138"/>
      <c r="UUS464" s="138"/>
      <c r="UUT464" s="138"/>
      <c r="UUU464" s="138"/>
      <c r="UUV464" s="138"/>
      <c r="UUW464" s="138"/>
      <c r="UUX464" s="138"/>
      <c r="UUY464" s="138"/>
      <c r="UUZ464" s="138"/>
      <c r="UVA464" s="138"/>
      <c r="UVB464" s="138"/>
      <c r="UVC464" s="138"/>
      <c r="UVD464" s="138"/>
      <c r="UVE464" s="138"/>
      <c r="UVF464" s="138"/>
      <c r="UVG464" s="138"/>
      <c r="UVH464" s="138"/>
      <c r="UVI464" s="138"/>
      <c r="UVJ464" s="138"/>
      <c r="UVK464" s="138"/>
      <c r="UVL464" s="138"/>
      <c r="UVM464" s="138"/>
      <c r="UVN464" s="138"/>
      <c r="UVO464" s="138"/>
      <c r="UVP464" s="138"/>
      <c r="UVQ464" s="138"/>
      <c r="UVR464" s="138"/>
      <c r="UVS464" s="138"/>
      <c r="UVT464" s="138"/>
      <c r="UVU464" s="138"/>
      <c r="UVV464" s="138"/>
      <c r="UVW464" s="138"/>
      <c r="UVX464" s="138"/>
      <c r="UVY464" s="138"/>
      <c r="UVZ464" s="138"/>
      <c r="UWA464" s="138"/>
      <c r="UWB464" s="138"/>
      <c r="UWC464" s="138"/>
      <c r="UWD464" s="138"/>
      <c r="UWE464" s="138"/>
      <c r="UWF464" s="138"/>
      <c r="UWG464" s="138"/>
      <c r="UWH464" s="138"/>
      <c r="UWI464" s="138"/>
      <c r="UWJ464" s="138"/>
      <c r="UWK464" s="138"/>
      <c r="UWL464" s="138"/>
      <c r="UWM464" s="138"/>
      <c r="UWN464" s="138"/>
      <c r="UWO464" s="138"/>
      <c r="UWP464" s="138"/>
      <c r="UWQ464" s="138"/>
      <c r="UWR464" s="138"/>
      <c r="UWS464" s="138"/>
      <c r="UWT464" s="138"/>
      <c r="UWU464" s="138"/>
      <c r="UWV464" s="138"/>
      <c r="UWW464" s="138"/>
      <c r="UWX464" s="138"/>
      <c r="UWY464" s="138"/>
      <c r="UWZ464" s="138"/>
      <c r="UXA464" s="138"/>
      <c r="UXB464" s="138"/>
      <c r="UXC464" s="138"/>
      <c r="UXD464" s="138"/>
      <c r="UXE464" s="138"/>
      <c r="UXF464" s="138"/>
      <c r="UXG464" s="138"/>
      <c r="UXH464" s="138"/>
      <c r="UXI464" s="138"/>
      <c r="UXJ464" s="138"/>
      <c r="UXK464" s="138"/>
      <c r="UXL464" s="138"/>
      <c r="UXM464" s="138"/>
      <c r="UXN464" s="138"/>
      <c r="UXO464" s="138"/>
      <c r="UXP464" s="138"/>
      <c r="UXQ464" s="138"/>
      <c r="UXR464" s="138"/>
      <c r="UXS464" s="138"/>
      <c r="UXT464" s="138"/>
      <c r="UXU464" s="138"/>
      <c r="UXV464" s="138"/>
      <c r="UXW464" s="138"/>
      <c r="UXX464" s="138"/>
      <c r="UXY464" s="138"/>
      <c r="UXZ464" s="138"/>
      <c r="UYA464" s="138"/>
      <c r="UYB464" s="138"/>
      <c r="UYC464" s="138"/>
      <c r="UYD464" s="138"/>
      <c r="UYE464" s="138"/>
      <c r="UYF464" s="138"/>
      <c r="UYG464" s="138"/>
      <c r="UYH464" s="138"/>
      <c r="UYI464" s="138"/>
      <c r="UYJ464" s="138"/>
      <c r="UYK464" s="138"/>
      <c r="UYL464" s="138"/>
      <c r="UYM464" s="138"/>
      <c r="UYN464" s="138"/>
      <c r="UYO464" s="138"/>
      <c r="UYP464" s="138"/>
      <c r="UYQ464" s="138"/>
      <c r="UYR464" s="138"/>
      <c r="UYS464" s="138"/>
      <c r="UYT464" s="138"/>
      <c r="UYU464" s="138"/>
      <c r="UYV464" s="138"/>
      <c r="UYW464" s="138"/>
      <c r="UYX464" s="138"/>
      <c r="UYY464" s="138"/>
      <c r="UYZ464" s="138"/>
      <c r="UZA464" s="138"/>
      <c r="UZB464" s="138"/>
      <c r="UZC464" s="138"/>
      <c r="UZD464" s="138"/>
      <c r="UZE464" s="138"/>
      <c r="UZF464" s="138"/>
      <c r="UZG464" s="138"/>
      <c r="UZH464" s="138"/>
      <c r="UZI464" s="138"/>
      <c r="UZJ464" s="138"/>
      <c r="UZK464" s="138"/>
      <c r="UZL464" s="138"/>
      <c r="UZM464" s="138"/>
      <c r="UZN464" s="138"/>
      <c r="UZO464" s="138"/>
      <c r="UZP464" s="138"/>
      <c r="UZQ464" s="138"/>
      <c r="UZR464" s="138"/>
      <c r="UZS464" s="138"/>
      <c r="UZT464" s="138"/>
      <c r="UZU464" s="138"/>
      <c r="UZV464" s="138"/>
      <c r="UZW464" s="138"/>
      <c r="UZX464" s="138"/>
      <c r="UZY464" s="138"/>
      <c r="UZZ464" s="138"/>
      <c r="VAA464" s="138"/>
      <c r="VAB464" s="138"/>
      <c r="VAC464" s="138"/>
      <c r="VAD464" s="138"/>
      <c r="VAE464" s="138"/>
      <c r="VAF464" s="138"/>
      <c r="VAG464" s="138"/>
      <c r="VAH464" s="138"/>
      <c r="VAI464" s="138"/>
      <c r="VAJ464" s="138"/>
      <c r="VAK464" s="138"/>
      <c r="VAL464" s="138"/>
      <c r="VAM464" s="138"/>
      <c r="VAN464" s="138"/>
      <c r="VAO464" s="138"/>
      <c r="VAP464" s="138"/>
      <c r="VAQ464" s="138"/>
      <c r="VAR464" s="138"/>
      <c r="VAS464" s="138"/>
      <c r="VAT464" s="138"/>
      <c r="VAU464" s="138"/>
      <c r="VAV464" s="138"/>
      <c r="VAW464" s="138"/>
      <c r="VAX464" s="138"/>
      <c r="VAY464" s="138"/>
      <c r="VAZ464" s="138"/>
      <c r="VBA464" s="138"/>
      <c r="VBB464" s="138"/>
      <c r="VBC464" s="138"/>
      <c r="VBD464" s="138"/>
      <c r="VBE464" s="138"/>
      <c r="VBF464" s="138"/>
      <c r="VBG464" s="138"/>
      <c r="VBH464" s="138"/>
      <c r="VBI464" s="138"/>
      <c r="VBJ464" s="138"/>
      <c r="VBK464" s="138"/>
      <c r="VBL464" s="138"/>
      <c r="VBM464" s="138"/>
      <c r="VBN464" s="138"/>
      <c r="VBO464" s="138"/>
      <c r="VBP464" s="138"/>
      <c r="VBQ464" s="138"/>
      <c r="VBR464" s="138"/>
      <c r="VBS464" s="138"/>
      <c r="VBT464" s="138"/>
      <c r="VBU464" s="138"/>
      <c r="VBV464" s="138"/>
      <c r="VBW464" s="138"/>
      <c r="VBX464" s="138"/>
      <c r="VBY464" s="138"/>
      <c r="VBZ464" s="138"/>
      <c r="VCA464" s="138"/>
      <c r="VCB464" s="138"/>
      <c r="VCC464" s="138"/>
      <c r="VCD464" s="138"/>
      <c r="VCE464" s="138"/>
      <c r="VCF464" s="138"/>
      <c r="VCG464" s="138"/>
      <c r="VCH464" s="138"/>
      <c r="VCI464" s="138"/>
      <c r="VCJ464" s="138"/>
      <c r="VCK464" s="138"/>
      <c r="VCL464" s="138"/>
      <c r="VCM464" s="138"/>
      <c r="VCN464" s="138"/>
      <c r="VCO464" s="138"/>
      <c r="VCP464" s="138"/>
      <c r="VCQ464" s="138"/>
      <c r="VCR464" s="138"/>
      <c r="VCS464" s="138"/>
      <c r="VCT464" s="138"/>
      <c r="VCU464" s="138"/>
      <c r="VCV464" s="138"/>
      <c r="VCW464" s="138"/>
      <c r="VCX464" s="138"/>
      <c r="VCY464" s="138"/>
      <c r="VCZ464" s="138"/>
      <c r="VDA464" s="138"/>
      <c r="VDB464" s="138"/>
      <c r="VDC464" s="138"/>
      <c r="VDD464" s="138"/>
      <c r="VDE464" s="138"/>
      <c r="VDF464" s="138"/>
      <c r="VDG464" s="138"/>
      <c r="VDH464" s="138"/>
      <c r="VDI464" s="138"/>
      <c r="VDJ464" s="138"/>
      <c r="VDK464" s="138"/>
      <c r="VDL464" s="138"/>
      <c r="VDM464" s="138"/>
      <c r="VDN464" s="138"/>
      <c r="VDO464" s="138"/>
      <c r="VDP464" s="138"/>
      <c r="VDQ464" s="138"/>
      <c r="VDR464" s="138"/>
      <c r="VDS464" s="138"/>
      <c r="VDT464" s="138"/>
      <c r="VDU464" s="138"/>
      <c r="VDV464" s="138"/>
      <c r="VDW464" s="138"/>
      <c r="VDX464" s="138"/>
      <c r="VDY464" s="138"/>
      <c r="VDZ464" s="138"/>
      <c r="VEA464" s="138"/>
      <c r="VEB464" s="138"/>
      <c r="VEC464" s="138"/>
      <c r="VED464" s="138"/>
      <c r="VEE464" s="138"/>
      <c r="VEF464" s="138"/>
      <c r="VEG464" s="138"/>
      <c r="VEH464" s="138"/>
      <c r="VEI464" s="138"/>
      <c r="VEJ464" s="138"/>
      <c r="VEK464" s="138"/>
      <c r="VEL464" s="138"/>
      <c r="VEM464" s="138"/>
      <c r="VEN464" s="138"/>
      <c r="VEO464" s="138"/>
      <c r="VEP464" s="138"/>
      <c r="VEQ464" s="138"/>
      <c r="VER464" s="138"/>
      <c r="VES464" s="138"/>
      <c r="VET464" s="138"/>
      <c r="VEU464" s="138"/>
      <c r="VEV464" s="138"/>
      <c r="VEW464" s="138"/>
      <c r="VEX464" s="138"/>
      <c r="VEY464" s="138"/>
      <c r="VEZ464" s="138"/>
      <c r="VFA464" s="138"/>
      <c r="VFB464" s="138"/>
      <c r="VFC464" s="138"/>
      <c r="VFD464" s="138"/>
      <c r="VFE464" s="138"/>
      <c r="VFF464" s="138"/>
      <c r="VFG464" s="138"/>
      <c r="VFH464" s="138"/>
      <c r="VFI464" s="138"/>
      <c r="VFJ464" s="138"/>
      <c r="VFK464" s="138"/>
      <c r="VFL464" s="138"/>
      <c r="VFM464" s="138"/>
      <c r="VFN464" s="138"/>
      <c r="VFO464" s="138"/>
      <c r="VFP464" s="138"/>
      <c r="VFQ464" s="138"/>
      <c r="VFR464" s="138"/>
      <c r="VFS464" s="138"/>
      <c r="VFT464" s="138"/>
      <c r="VFU464" s="138"/>
      <c r="VFV464" s="138"/>
      <c r="VFW464" s="138"/>
      <c r="VFX464" s="138"/>
      <c r="VFY464" s="138"/>
      <c r="VFZ464" s="138"/>
      <c r="VGA464" s="138"/>
      <c r="VGB464" s="138"/>
      <c r="VGC464" s="138"/>
      <c r="VGD464" s="138"/>
      <c r="VGE464" s="138"/>
      <c r="VGF464" s="138"/>
      <c r="VGG464" s="138"/>
      <c r="VGH464" s="138"/>
      <c r="VGI464" s="138"/>
      <c r="VGJ464" s="138"/>
      <c r="VGK464" s="138"/>
      <c r="VGL464" s="138"/>
      <c r="VGM464" s="138"/>
      <c r="VGN464" s="138"/>
      <c r="VGO464" s="138"/>
      <c r="VGP464" s="138"/>
      <c r="VGQ464" s="138"/>
      <c r="VGR464" s="138"/>
      <c r="VGS464" s="138"/>
      <c r="VGT464" s="138"/>
      <c r="VGU464" s="138"/>
      <c r="VGV464" s="138"/>
      <c r="VGW464" s="138"/>
      <c r="VGX464" s="138"/>
      <c r="VGY464" s="138"/>
      <c r="VGZ464" s="138"/>
      <c r="VHA464" s="138"/>
      <c r="VHB464" s="138"/>
      <c r="VHC464" s="138"/>
      <c r="VHD464" s="138"/>
      <c r="VHE464" s="138"/>
      <c r="VHF464" s="138"/>
      <c r="VHG464" s="138"/>
      <c r="VHH464" s="138"/>
      <c r="VHI464" s="138"/>
      <c r="VHJ464" s="138"/>
      <c r="VHK464" s="138"/>
      <c r="VHL464" s="138"/>
      <c r="VHM464" s="138"/>
      <c r="VHN464" s="138"/>
      <c r="VHO464" s="138"/>
      <c r="VHP464" s="138"/>
      <c r="VHQ464" s="138"/>
      <c r="VHR464" s="138"/>
      <c r="VHS464" s="138"/>
      <c r="VHT464" s="138"/>
      <c r="VHU464" s="138"/>
      <c r="VHV464" s="138"/>
      <c r="VHW464" s="138"/>
      <c r="VHX464" s="138"/>
      <c r="VHY464" s="138"/>
      <c r="VHZ464" s="138"/>
      <c r="VIA464" s="138"/>
      <c r="VIB464" s="138"/>
      <c r="VIC464" s="138"/>
      <c r="VID464" s="138"/>
      <c r="VIE464" s="138"/>
      <c r="VIF464" s="138"/>
      <c r="VIG464" s="138"/>
      <c r="VIH464" s="138"/>
      <c r="VII464" s="138"/>
      <c r="VIJ464" s="138"/>
      <c r="VIK464" s="138"/>
      <c r="VIL464" s="138"/>
      <c r="VIM464" s="138"/>
      <c r="VIN464" s="138"/>
      <c r="VIO464" s="138"/>
      <c r="VIP464" s="138"/>
      <c r="VIQ464" s="138"/>
      <c r="VIR464" s="138"/>
      <c r="VIS464" s="138"/>
      <c r="VIT464" s="138"/>
      <c r="VIU464" s="138"/>
      <c r="VIV464" s="138"/>
      <c r="VIW464" s="138"/>
      <c r="VIX464" s="138"/>
      <c r="VIY464" s="138"/>
      <c r="VIZ464" s="138"/>
      <c r="VJA464" s="138"/>
      <c r="VJB464" s="138"/>
      <c r="VJC464" s="138"/>
      <c r="VJD464" s="138"/>
      <c r="VJE464" s="138"/>
      <c r="VJF464" s="138"/>
      <c r="VJG464" s="138"/>
      <c r="VJH464" s="138"/>
      <c r="VJI464" s="138"/>
      <c r="VJJ464" s="138"/>
      <c r="VJK464" s="138"/>
      <c r="VJL464" s="138"/>
      <c r="VJM464" s="138"/>
      <c r="VJN464" s="138"/>
      <c r="VJO464" s="138"/>
      <c r="VJP464" s="138"/>
      <c r="VJQ464" s="138"/>
      <c r="VJR464" s="138"/>
      <c r="VJS464" s="138"/>
      <c r="VJT464" s="138"/>
      <c r="VJU464" s="138"/>
      <c r="VJV464" s="138"/>
      <c r="VJW464" s="138"/>
      <c r="VJX464" s="138"/>
      <c r="VJY464" s="138"/>
      <c r="VJZ464" s="138"/>
      <c r="VKA464" s="138"/>
      <c r="VKB464" s="138"/>
      <c r="VKC464" s="138"/>
      <c r="VKD464" s="138"/>
      <c r="VKE464" s="138"/>
      <c r="VKF464" s="138"/>
      <c r="VKG464" s="138"/>
      <c r="VKH464" s="138"/>
      <c r="VKI464" s="138"/>
      <c r="VKJ464" s="138"/>
      <c r="VKK464" s="138"/>
      <c r="VKL464" s="138"/>
      <c r="VKM464" s="138"/>
      <c r="VKN464" s="138"/>
      <c r="VKO464" s="138"/>
      <c r="VKP464" s="138"/>
      <c r="VKQ464" s="138"/>
      <c r="VKR464" s="138"/>
      <c r="VKS464" s="138"/>
      <c r="VKT464" s="138"/>
      <c r="VKU464" s="138"/>
      <c r="VKV464" s="138"/>
      <c r="VKW464" s="138"/>
      <c r="VKX464" s="138"/>
      <c r="VKY464" s="138"/>
      <c r="VKZ464" s="138"/>
      <c r="VLA464" s="138"/>
      <c r="VLB464" s="138"/>
      <c r="VLC464" s="138"/>
      <c r="VLD464" s="138"/>
      <c r="VLE464" s="138"/>
      <c r="VLF464" s="138"/>
      <c r="VLG464" s="138"/>
      <c r="VLH464" s="138"/>
      <c r="VLI464" s="138"/>
      <c r="VLJ464" s="138"/>
      <c r="VLK464" s="138"/>
      <c r="VLL464" s="138"/>
      <c r="VLM464" s="138"/>
      <c r="VLN464" s="138"/>
      <c r="VLO464" s="138"/>
      <c r="VLP464" s="138"/>
      <c r="VLQ464" s="138"/>
      <c r="VLR464" s="138"/>
      <c r="VLS464" s="138"/>
      <c r="VLT464" s="138"/>
      <c r="VLU464" s="138"/>
      <c r="VLV464" s="138"/>
      <c r="VLW464" s="138"/>
      <c r="VLX464" s="138"/>
      <c r="VLY464" s="138"/>
      <c r="VLZ464" s="138"/>
      <c r="VMA464" s="138"/>
      <c r="VMB464" s="138"/>
      <c r="VMC464" s="138"/>
      <c r="VMD464" s="138"/>
      <c r="VME464" s="138"/>
      <c r="VMF464" s="138"/>
      <c r="VMG464" s="138"/>
      <c r="VMH464" s="138"/>
      <c r="VMI464" s="138"/>
      <c r="VMJ464" s="138"/>
      <c r="VMK464" s="138"/>
      <c r="VML464" s="138"/>
      <c r="VMM464" s="138"/>
      <c r="VMN464" s="138"/>
      <c r="VMO464" s="138"/>
      <c r="VMP464" s="138"/>
      <c r="VMQ464" s="138"/>
      <c r="VMR464" s="138"/>
      <c r="VMS464" s="138"/>
      <c r="VMT464" s="138"/>
      <c r="VMU464" s="138"/>
      <c r="VMV464" s="138"/>
      <c r="VMW464" s="138"/>
      <c r="VMX464" s="138"/>
      <c r="VMY464" s="138"/>
      <c r="VMZ464" s="138"/>
      <c r="VNA464" s="138"/>
      <c r="VNB464" s="138"/>
      <c r="VNC464" s="138"/>
      <c r="VND464" s="138"/>
      <c r="VNE464" s="138"/>
      <c r="VNF464" s="138"/>
      <c r="VNG464" s="138"/>
      <c r="VNH464" s="138"/>
      <c r="VNI464" s="138"/>
      <c r="VNJ464" s="138"/>
      <c r="VNK464" s="138"/>
      <c r="VNL464" s="138"/>
      <c r="VNM464" s="138"/>
      <c r="VNN464" s="138"/>
      <c r="VNO464" s="138"/>
      <c r="VNP464" s="138"/>
      <c r="VNQ464" s="138"/>
      <c r="VNR464" s="138"/>
      <c r="VNS464" s="138"/>
      <c r="VNT464" s="138"/>
      <c r="VNU464" s="138"/>
      <c r="VNV464" s="138"/>
      <c r="VNW464" s="138"/>
      <c r="VNX464" s="138"/>
      <c r="VNY464" s="138"/>
      <c r="VNZ464" s="138"/>
      <c r="VOA464" s="138"/>
      <c r="VOB464" s="138"/>
      <c r="VOC464" s="138"/>
      <c r="VOD464" s="138"/>
      <c r="VOE464" s="138"/>
      <c r="VOF464" s="138"/>
      <c r="VOG464" s="138"/>
      <c r="VOH464" s="138"/>
      <c r="VOI464" s="138"/>
      <c r="VOJ464" s="138"/>
      <c r="VOK464" s="138"/>
      <c r="VOL464" s="138"/>
      <c r="VOM464" s="138"/>
      <c r="VON464" s="138"/>
      <c r="VOO464" s="138"/>
      <c r="VOP464" s="138"/>
      <c r="VOQ464" s="138"/>
      <c r="VOR464" s="138"/>
      <c r="VOS464" s="138"/>
      <c r="VOT464" s="138"/>
      <c r="VOU464" s="138"/>
      <c r="VOV464" s="138"/>
      <c r="VOW464" s="138"/>
      <c r="VOX464" s="138"/>
      <c r="VOY464" s="138"/>
      <c r="VOZ464" s="138"/>
      <c r="VPA464" s="138"/>
      <c r="VPB464" s="138"/>
      <c r="VPC464" s="138"/>
      <c r="VPD464" s="138"/>
      <c r="VPE464" s="138"/>
      <c r="VPF464" s="138"/>
      <c r="VPG464" s="138"/>
      <c r="VPH464" s="138"/>
      <c r="VPI464" s="138"/>
      <c r="VPJ464" s="138"/>
      <c r="VPK464" s="138"/>
      <c r="VPL464" s="138"/>
      <c r="VPM464" s="138"/>
      <c r="VPN464" s="138"/>
      <c r="VPO464" s="138"/>
      <c r="VPP464" s="138"/>
      <c r="VPQ464" s="138"/>
      <c r="VPR464" s="138"/>
      <c r="VPS464" s="138"/>
      <c r="VPT464" s="138"/>
      <c r="VPU464" s="138"/>
      <c r="VPV464" s="138"/>
      <c r="VPW464" s="138"/>
      <c r="VPX464" s="138"/>
      <c r="VPY464" s="138"/>
      <c r="VPZ464" s="138"/>
      <c r="VQA464" s="138"/>
      <c r="VQB464" s="138"/>
      <c r="VQC464" s="138"/>
      <c r="VQD464" s="138"/>
      <c r="VQE464" s="138"/>
      <c r="VQF464" s="138"/>
      <c r="VQG464" s="138"/>
      <c r="VQH464" s="138"/>
      <c r="VQI464" s="138"/>
      <c r="VQJ464" s="138"/>
      <c r="VQK464" s="138"/>
      <c r="VQL464" s="138"/>
      <c r="VQM464" s="138"/>
      <c r="VQN464" s="138"/>
      <c r="VQO464" s="138"/>
      <c r="VQP464" s="138"/>
      <c r="VQQ464" s="138"/>
      <c r="VQR464" s="138"/>
      <c r="VQS464" s="138"/>
      <c r="VQT464" s="138"/>
      <c r="VQU464" s="138"/>
      <c r="VQV464" s="138"/>
      <c r="VQW464" s="138"/>
      <c r="VQX464" s="138"/>
      <c r="VQY464" s="138"/>
      <c r="VQZ464" s="138"/>
      <c r="VRA464" s="138"/>
      <c r="VRB464" s="138"/>
      <c r="VRC464" s="138"/>
      <c r="VRD464" s="138"/>
      <c r="VRE464" s="138"/>
      <c r="VRF464" s="138"/>
      <c r="VRG464" s="138"/>
      <c r="VRH464" s="138"/>
      <c r="VRI464" s="138"/>
      <c r="VRJ464" s="138"/>
      <c r="VRK464" s="138"/>
      <c r="VRL464" s="138"/>
      <c r="VRM464" s="138"/>
      <c r="VRN464" s="138"/>
      <c r="VRO464" s="138"/>
      <c r="VRP464" s="138"/>
      <c r="VRQ464" s="138"/>
      <c r="VRR464" s="138"/>
      <c r="VRS464" s="138"/>
      <c r="VRT464" s="138"/>
      <c r="VRU464" s="138"/>
      <c r="VRV464" s="138"/>
      <c r="VRW464" s="138"/>
      <c r="VRX464" s="138"/>
      <c r="VRY464" s="138"/>
      <c r="VRZ464" s="138"/>
      <c r="VSA464" s="138"/>
      <c r="VSB464" s="138"/>
      <c r="VSC464" s="138"/>
      <c r="VSD464" s="138"/>
      <c r="VSE464" s="138"/>
      <c r="VSF464" s="138"/>
      <c r="VSG464" s="138"/>
      <c r="VSH464" s="138"/>
      <c r="VSI464" s="138"/>
      <c r="VSJ464" s="138"/>
      <c r="VSK464" s="138"/>
      <c r="VSL464" s="138"/>
      <c r="VSM464" s="138"/>
      <c r="VSN464" s="138"/>
      <c r="VSO464" s="138"/>
      <c r="VSP464" s="138"/>
      <c r="VSQ464" s="138"/>
      <c r="VSR464" s="138"/>
      <c r="VSS464" s="138"/>
      <c r="VST464" s="138"/>
      <c r="VSU464" s="138"/>
      <c r="VSV464" s="138"/>
      <c r="VSW464" s="138"/>
      <c r="VSX464" s="138"/>
      <c r="VSY464" s="138"/>
      <c r="VSZ464" s="138"/>
      <c r="VTA464" s="138"/>
      <c r="VTB464" s="138"/>
      <c r="VTC464" s="138"/>
      <c r="VTD464" s="138"/>
      <c r="VTE464" s="138"/>
      <c r="VTF464" s="138"/>
      <c r="VTG464" s="138"/>
      <c r="VTH464" s="138"/>
      <c r="VTI464" s="138"/>
      <c r="VTJ464" s="138"/>
      <c r="VTK464" s="138"/>
      <c r="VTL464" s="138"/>
      <c r="VTM464" s="138"/>
      <c r="VTN464" s="138"/>
      <c r="VTO464" s="138"/>
      <c r="VTP464" s="138"/>
      <c r="VTQ464" s="138"/>
      <c r="VTR464" s="138"/>
      <c r="VTS464" s="138"/>
      <c r="VTT464" s="138"/>
      <c r="VTU464" s="138"/>
      <c r="VTV464" s="138"/>
      <c r="VTW464" s="138"/>
      <c r="VTX464" s="138"/>
      <c r="VTY464" s="138"/>
      <c r="VTZ464" s="138"/>
      <c r="VUA464" s="138"/>
      <c r="VUB464" s="138"/>
      <c r="VUC464" s="138"/>
      <c r="VUD464" s="138"/>
      <c r="VUE464" s="138"/>
      <c r="VUF464" s="138"/>
      <c r="VUG464" s="138"/>
      <c r="VUH464" s="138"/>
      <c r="VUI464" s="138"/>
      <c r="VUJ464" s="138"/>
      <c r="VUK464" s="138"/>
      <c r="VUL464" s="138"/>
      <c r="VUM464" s="138"/>
      <c r="VUN464" s="138"/>
      <c r="VUO464" s="138"/>
      <c r="VUP464" s="138"/>
      <c r="VUQ464" s="138"/>
      <c r="VUR464" s="138"/>
      <c r="VUS464" s="138"/>
      <c r="VUT464" s="138"/>
      <c r="VUU464" s="138"/>
      <c r="VUV464" s="138"/>
      <c r="VUW464" s="138"/>
      <c r="VUX464" s="138"/>
      <c r="VUY464" s="138"/>
      <c r="VUZ464" s="138"/>
      <c r="VVA464" s="138"/>
      <c r="VVB464" s="138"/>
      <c r="VVC464" s="138"/>
      <c r="VVD464" s="138"/>
      <c r="VVE464" s="138"/>
      <c r="VVF464" s="138"/>
      <c r="VVG464" s="138"/>
      <c r="VVH464" s="138"/>
      <c r="VVI464" s="138"/>
      <c r="VVJ464" s="138"/>
      <c r="VVK464" s="138"/>
      <c r="VVL464" s="138"/>
      <c r="VVM464" s="138"/>
      <c r="VVN464" s="138"/>
      <c r="VVO464" s="138"/>
      <c r="VVP464" s="138"/>
      <c r="VVQ464" s="138"/>
      <c r="VVR464" s="138"/>
      <c r="VVS464" s="138"/>
      <c r="VVT464" s="138"/>
      <c r="VVU464" s="138"/>
      <c r="VVV464" s="138"/>
      <c r="VVW464" s="138"/>
      <c r="VVX464" s="138"/>
      <c r="VVY464" s="138"/>
      <c r="VVZ464" s="138"/>
      <c r="VWA464" s="138"/>
      <c r="VWB464" s="138"/>
      <c r="VWC464" s="138"/>
      <c r="VWD464" s="138"/>
      <c r="VWE464" s="138"/>
      <c r="VWF464" s="138"/>
      <c r="VWG464" s="138"/>
      <c r="VWH464" s="138"/>
      <c r="VWI464" s="138"/>
      <c r="VWJ464" s="138"/>
      <c r="VWK464" s="138"/>
      <c r="VWL464" s="138"/>
      <c r="VWM464" s="138"/>
      <c r="VWN464" s="138"/>
      <c r="VWO464" s="138"/>
      <c r="VWP464" s="138"/>
      <c r="VWQ464" s="138"/>
      <c r="VWR464" s="138"/>
      <c r="VWS464" s="138"/>
      <c r="VWT464" s="138"/>
      <c r="VWU464" s="138"/>
      <c r="VWV464" s="138"/>
      <c r="VWW464" s="138"/>
      <c r="VWX464" s="138"/>
      <c r="VWY464" s="138"/>
      <c r="VWZ464" s="138"/>
      <c r="VXA464" s="138"/>
      <c r="VXB464" s="138"/>
      <c r="VXC464" s="138"/>
      <c r="VXD464" s="138"/>
      <c r="VXE464" s="138"/>
      <c r="VXF464" s="138"/>
      <c r="VXG464" s="138"/>
      <c r="VXH464" s="138"/>
      <c r="VXI464" s="138"/>
      <c r="VXJ464" s="138"/>
      <c r="VXK464" s="138"/>
      <c r="VXL464" s="138"/>
      <c r="VXM464" s="138"/>
      <c r="VXN464" s="138"/>
      <c r="VXO464" s="138"/>
      <c r="VXP464" s="138"/>
      <c r="VXQ464" s="138"/>
      <c r="VXR464" s="138"/>
      <c r="VXS464" s="138"/>
      <c r="VXT464" s="138"/>
      <c r="VXU464" s="138"/>
      <c r="VXV464" s="138"/>
      <c r="VXW464" s="138"/>
      <c r="VXX464" s="138"/>
      <c r="VXY464" s="138"/>
      <c r="VXZ464" s="138"/>
      <c r="VYA464" s="138"/>
      <c r="VYB464" s="138"/>
      <c r="VYC464" s="138"/>
      <c r="VYD464" s="138"/>
      <c r="VYE464" s="138"/>
      <c r="VYF464" s="138"/>
      <c r="VYG464" s="138"/>
      <c r="VYH464" s="138"/>
      <c r="VYI464" s="138"/>
      <c r="VYJ464" s="138"/>
      <c r="VYK464" s="138"/>
      <c r="VYL464" s="138"/>
      <c r="VYM464" s="138"/>
      <c r="VYN464" s="138"/>
      <c r="VYO464" s="138"/>
      <c r="VYP464" s="138"/>
      <c r="VYQ464" s="138"/>
      <c r="VYR464" s="138"/>
      <c r="VYS464" s="138"/>
      <c r="VYT464" s="138"/>
      <c r="VYU464" s="138"/>
      <c r="VYV464" s="138"/>
      <c r="VYW464" s="138"/>
      <c r="VYX464" s="138"/>
      <c r="VYY464" s="138"/>
      <c r="VYZ464" s="138"/>
      <c r="VZA464" s="138"/>
      <c r="VZB464" s="138"/>
      <c r="VZC464" s="138"/>
      <c r="VZD464" s="138"/>
      <c r="VZE464" s="138"/>
      <c r="VZF464" s="138"/>
      <c r="VZG464" s="138"/>
      <c r="VZH464" s="138"/>
      <c r="VZI464" s="138"/>
      <c r="VZJ464" s="138"/>
      <c r="VZK464" s="138"/>
      <c r="VZL464" s="138"/>
      <c r="VZM464" s="138"/>
      <c r="VZN464" s="138"/>
      <c r="VZO464" s="138"/>
      <c r="VZP464" s="138"/>
      <c r="VZQ464" s="138"/>
      <c r="VZR464" s="138"/>
      <c r="VZS464" s="138"/>
      <c r="VZT464" s="138"/>
      <c r="VZU464" s="138"/>
      <c r="VZV464" s="138"/>
      <c r="VZW464" s="138"/>
      <c r="VZX464" s="138"/>
      <c r="VZY464" s="138"/>
      <c r="VZZ464" s="138"/>
      <c r="WAA464" s="138"/>
      <c r="WAB464" s="138"/>
      <c r="WAC464" s="138"/>
      <c r="WAD464" s="138"/>
      <c r="WAE464" s="138"/>
      <c r="WAF464" s="138"/>
      <c r="WAG464" s="138"/>
      <c r="WAH464" s="138"/>
      <c r="WAI464" s="138"/>
      <c r="WAJ464" s="138"/>
      <c r="WAK464" s="138"/>
      <c r="WAL464" s="138"/>
      <c r="WAM464" s="138"/>
      <c r="WAN464" s="138"/>
      <c r="WAO464" s="138"/>
      <c r="WAP464" s="138"/>
      <c r="WAQ464" s="138"/>
      <c r="WAR464" s="138"/>
      <c r="WAS464" s="138"/>
      <c r="WAT464" s="138"/>
      <c r="WAU464" s="138"/>
      <c r="WAV464" s="138"/>
      <c r="WAW464" s="138"/>
      <c r="WAX464" s="138"/>
      <c r="WAY464" s="138"/>
      <c r="WAZ464" s="138"/>
      <c r="WBA464" s="138"/>
      <c r="WBB464" s="138"/>
      <c r="WBC464" s="138"/>
      <c r="WBD464" s="138"/>
      <c r="WBE464" s="138"/>
      <c r="WBF464" s="138"/>
      <c r="WBG464" s="138"/>
      <c r="WBH464" s="138"/>
      <c r="WBI464" s="138"/>
      <c r="WBJ464" s="138"/>
      <c r="WBK464" s="138"/>
      <c r="WBL464" s="138"/>
      <c r="WBM464" s="138"/>
      <c r="WBN464" s="138"/>
      <c r="WBO464" s="138"/>
      <c r="WBP464" s="138"/>
      <c r="WBQ464" s="138"/>
      <c r="WBR464" s="138"/>
      <c r="WBS464" s="138"/>
      <c r="WBT464" s="138"/>
      <c r="WBU464" s="138"/>
      <c r="WBV464" s="138"/>
      <c r="WBW464" s="138"/>
      <c r="WBX464" s="138"/>
      <c r="WBY464" s="138"/>
      <c r="WBZ464" s="138"/>
      <c r="WCA464" s="138"/>
      <c r="WCB464" s="138"/>
      <c r="WCC464" s="138"/>
      <c r="WCD464" s="138"/>
      <c r="WCE464" s="138"/>
      <c r="WCF464" s="138"/>
      <c r="WCG464" s="138"/>
      <c r="WCH464" s="138"/>
      <c r="WCI464" s="138"/>
      <c r="WCJ464" s="138"/>
      <c r="WCK464" s="138"/>
      <c r="WCL464" s="138"/>
      <c r="WCM464" s="138"/>
      <c r="WCN464" s="138"/>
      <c r="WCO464" s="138"/>
      <c r="WCP464" s="138"/>
      <c r="WCQ464" s="138"/>
      <c r="WCR464" s="138"/>
      <c r="WCS464" s="138"/>
      <c r="WCT464" s="138"/>
      <c r="WCU464" s="138"/>
      <c r="WCV464" s="138"/>
      <c r="WCW464" s="138"/>
      <c r="WCX464" s="138"/>
      <c r="WCY464" s="138"/>
      <c r="WCZ464" s="138"/>
      <c r="WDA464" s="138"/>
      <c r="WDB464" s="138"/>
      <c r="WDC464" s="138"/>
      <c r="WDD464" s="138"/>
      <c r="WDE464" s="138"/>
      <c r="WDF464" s="138"/>
      <c r="WDG464" s="138"/>
      <c r="WDH464" s="138"/>
      <c r="WDI464" s="138"/>
      <c r="WDJ464" s="138"/>
      <c r="WDK464" s="138"/>
      <c r="WDL464" s="138"/>
      <c r="WDM464" s="138"/>
      <c r="WDN464" s="138"/>
      <c r="WDO464" s="138"/>
      <c r="WDP464" s="138"/>
      <c r="WDQ464" s="138"/>
      <c r="WDR464" s="138"/>
      <c r="WDS464" s="138"/>
      <c r="WDT464" s="138"/>
      <c r="WDU464" s="138"/>
      <c r="WDV464" s="138"/>
      <c r="WDW464" s="138"/>
      <c r="WDX464" s="138"/>
      <c r="WDY464" s="138"/>
      <c r="WDZ464" s="138"/>
      <c r="WEA464" s="138"/>
      <c r="WEB464" s="138"/>
      <c r="WEC464" s="138"/>
      <c r="WED464" s="138"/>
      <c r="WEE464" s="138"/>
      <c r="WEF464" s="138"/>
      <c r="WEG464" s="138"/>
      <c r="WEH464" s="138"/>
      <c r="WEI464" s="138"/>
      <c r="WEJ464" s="138"/>
      <c r="WEK464" s="138"/>
      <c r="WEL464" s="138"/>
      <c r="WEM464" s="138"/>
      <c r="WEN464" s="138"/>
      <c r="WEO464" s="138"/>
      <c r="WEP464" s="138"/>
      <c r="WEQ464" s="138"/>
      <c r="WER464" s="138"/>
      <c r="WES464" s="138"/>
      <c r="WET464" s="138"/>
      <c r="WEU464" s="138"/>
      <c r="WEV464" s="138"/>
      <c r="WEW464" s="138"/>
      <c r="WEX464" s="138"/>
      <c r="WEY464" s="138"/>
      <c r="WEZ464" s="138"/>
      <c r="WFA464" s="138"/>
      <c r="WFB464" s="138"/>
      <c r="WFC464" s="138"/>
      <c r="WFD464" s="138"/>
      <c r="WFE464" s="138"/>
      <c r="WFF464" s="138"/>
      <c r="WFG464" s="138"/>
      <c r="WFH464" s="138"/>
      <c r="WFI464" s="138"/>
      <c r="WFJ464" s="138"/>
      <c r="WFK464" s="138"/>
      <c r="WFL464" s="138"/>
      <c r="WFM464" s="138"/>
      <c r="WFN464" s="138"/>
      <c r="WFO464" s="138"/>
      <c r="WFP464" s="138"/>
      <c r="WFQ464" s="138"/>
      <c r="WFR464" s="138"/>
      <c r="WFS464" s="138"/>
      <c r="WFT464" s="138"/>
      <c r="WFU464" s="138"/>
      <c r="WFV464" s="138"/>
      <c r="WFW464" s="138"/>
      <c r="WFX464" s="138"/>
      <c r="WFY464" s="138"/>
      <c r="WFZ464" s="138"/>
      <c r="WGA464" s="138"/>
      <c r="WGB464" s="138"/>
      <c r="WGC464" s="138"/>
      <c r="WGD464" s="138"/>
      <c r="WGE464" s="138"/>
      <c r="WGF464" s="138"/>
      <c r="WGG464" s="138"/>
      <c r="WGH464" s="138"/>
      <c r="WGI464" s="138"/>
      <c r="WGJ464" s="138"/>
      <c r="WGK464" s="138"/>
      <c r="WGL464" s="138"/>
      <c r="WGM464" s="138"/>
      <c r="WGN464" s="138"/>
      <c r="WGO464" s="138"/>
      <c r="WGP464" s="138"/>
      <c r="WGQ464" s="138"/>
      <c r="WGR464" s="138"/>
      <c r="WGS464" s="138"/>
      <c r="WGT464" s="138"/>
      <c r="WGU464" s="138"/>
      <c r="WGV464" s="138"/>
      <c r="WGW464" s="138"/>
      <c r="WGX464" s="138"/>
      <c r="WGY464" s="138"/>
      <c r="WGZ464" s="138"/>
      <c r="WHA464" s="138"/>
      <c r="WHB464" s="138"/>
      <c r="WHC464" s="138"/>
      <c r="WHD464" s="138"/>
      <c r="WHE464" s="138"/>
      <c r="WHF464" s="138"/>
      <c r="WHG464" s="138"/>
      <c r="WHH464" s="138"/>
      <c r="WHI464" s="138"/>
      <c r="WHJ464" s="138"/>
      <c r="WHK464" s="138"/>
      <c r="WHL464" s="138"/>
      <c r="WHM464" s="138"/>
      <c r="WHN464" s="138"/>
      <c r="WHO464" s="138"/>
      <c r="WHP464" s="138"/>
      <c r="WHQ464" s="138"/>
      <c r="WHR464" s="138"/>
      <c r="WHS464" s="138"/>
      <c r="WHT464" s="138"/>
      <c r="WHU464" s="138"/>
      <c r="WHV464" s="138"/>
      <c r="WHW464" s="138"/>
      <c r="WHX464" s="138"/>
      <c r="WHY464" s="138"/>
      <c r="WHZ464" s="138"/>
      <c r="WIA464" s="138"/>
      <c r="WIB464" s="138"/>
      <c r="WIC464" s="138"/>
      <c r="WID464" s="138"/>
      <c r="WIE464" s="138"/>
      <c r="WIF464" s="138"/>
      <c r="WIG464" s="138"/>
      <c r="WIH464" s="138"/>
      <c r="WII464" s="138"/>
      <c r="WIJ464" s="138"/>
      <c r="WIK464" s="138"/>
      <c r="WIL464" s="138"/>
      <c r="WIM464" s="138"/>
      <c r="WIN464" s="138"/>
      <c r="WIO464" s="138"/>
      <c r="WIP464" s="138"/>
      <c r="WIQ464" s="138"/>
      <c r="WIR464" s="138"/>
      <c r="WIS464" s="138"/>
      <c r="WIT464" s="138"/>
      <c r="WIU464" s="138"/>
      <c r="WIV464" s="138"/>
      <c r="WIW464" s="138"/>
      <c r="WIX464" s="138"/>
      <c r="WIY464" s="138"/>
      <c r="WIZ464" s="138"/>
      <c r="WJA464" s="138"/>
      <c r="WJB464" s="138"/>
      <c r="WJC464" s="138"/>
      <c r="WJD464" s="138"/>
      <c r="WJE464" s="138"/>
      <c r="WJF464" s="138"/>
      <c r="WJG464" s="138"/>
      <c r="WJH464" s="138"/>
      <c r="WJI464" s="138"/>
      <c r="WJJ464" s="138"/>
      <c r="WJK464" s="138"/>
      <c r="WJL464" s="138"/>
      <c r="WJM464" s="138"/>
      <c r="WJN464" s="138"/>
      <c r="WJO464" s="138"/>
      <c r="WJP464" s="138"/>
      <c r="WJQ464" s="138"/>
      <c r="WJR464" s="138"/>
      <c r="WJS464" s="138"/>
      <c r="WJT464" s="138"/>
      <c r="WJU464" s="138"/>
      <c r="WJV464" s="138"/>
      <c r="WJW464" s="138"/>
      <c r="WJX464" s="138"/>
      <c r="WJY464" s="138"/>
      <c r="WJZ464" s="138"/>
      <c r="WKA464" s="138"/>
      <c r="WKB464" s="138"/>
      <c r="WKC464" s="138"/>
      <c r="WKD464" s="138"/>
      <c r="WKE464" s="138"/>
      <c r="WKF464" s="138"/>
      <c r="WKG464" s="138"/>
      <c r="WKH464" s="138"/>
      <c r="WKI464" s="138"/>
      <c r="WKJ464" s="138"/>
      <c r="WKK464" s="138"/>
      <c r="WKL464" s="138"/>
      <c r="WKM464" s="138"/>
      <c r="WKN464" s="138"/>
      <c r="WKO464" s="138"/>
      <c r="WKP464" s="138"/>
      <c r="WKQ464" s="138"/>
      <c r="WKR464" s="138"/>
      <c r="WKS464" s="138"/>
      <c r="WKT464" s="138"/>
      <c r="WKU464" s="138"/>
      <c r="WKV464" s="138"/>
      <c r="WKW464" s="138"/>
      <c r="WKX464" s="138"/>
      <c r="WKY464" s="138"/>
      <c r="WKZ464" s="138"/>
      <c r="WLA464" s="138"/>
      <c r="WLB464" s="138"/>
      <c r="WLC464" s="138"/>
      <c r="WLD464" s="138"/>
      <c r="WLE464" s="138"/>
      <c r="WLF464" s="138"/>
      <c r="WLG464" s="138"/>
      <c r="WLH464" s="138"/>
      <c r="WLI464" s="138"/>
      <c r="WLJ464" s="138"/>
      <c r="WLK464" s="138"/>
      <c r="WLL464" s="138"/>
      <c r="WLM464" s="138"/>
      <c r="WLN464" s="138"/>
      <c r="WLO464" s="138"/>
      <c r="WLP464" s="138"/>
      <c r="WLQ464" s="138"/>
      <c r="WLR464" s="138"/>
      <c r="WLS464" s="138"/>
      <c r="WLT464" s="138"/>
      <c r="WLU464" s="138"/>
      <c r="WLV464" s="138"/>
      <c r="WLW464" s="138"/>
      <c r="WLX464" s="138"/>
      <c r="WLY464" s="138"/>
      <c r="WLZ464" s="138"/>
      <c r="WMA464" s="138"/>
      <c r="WMB464" s="138"/>
      <c r="WMC464" s="138"/>
      <c r="WMD464" s="138"/>
      <c r="WME464" s="138"/>
      <c r="WMF464" s="138"/>
      <c r="WMG464" s="138"/>
      <c r="WMH464" s="138"/>
      <c r="WMI464" s="138"/>
      <c r="WMJ464" s="138"/>
      <c r="WMK464" s="138"/>
      <c r="WML464" s="138"/>
      <c r="WMM464" s="138"/>
      <c r="WMN464" s="138"/>
      <c r="WMO464" s="138"/>
      <c r="WMP464" s="138"/>
      <c r="WMQ464" s="138"/>
      <c r="WMR464" s="138"/>
      <c r="WMS464" s="138"/>
      <c r="WMT464" s="138"/>
      <c r="WMU464" s="138"/>
      <c r="WMV464" s="138"/>
      <c r="WMW464" s="138"/>
      <c r="WMX464" s="138"/>
      <c r="WMY464" s="138"/>
      <c r="WMZ464" s="138"/>
      <c r="WNA464" s="138"/>
      <c r="WNB464" s="138"/>
      <c r="WNC464" s="138"/>
      <c r="WND464" s="138"/>
      <c r="WNE464" s="138"/>
      <c r="WNF464" s="138"/>
      <c r="WNG464" s="138"/>
      <c r="WNH464" s="138"/>
      <c r="WNI464" s="138"/>
      <c r="WNJ464" s="138"/>
      <c r="WNK464" s="138"/>
      <c r="WNL464" s="138"/>
      <c r="WNM464" s="138"/>
      <c r="WNN464" s="138"/>
      <c r="WNO464" s="138"/>
      <c r="WNP464" s="138"/>
      <c r="WNQ464" s="138"/>
      <c r="WNR464" s="138"/>
      <c r="WNS464" s="138"/>
      <c r="WNT464" s="138"/>
      <c r="WNU464" s="138"/>
      <c r="WNV464" s="138"/>
      <c r="WNW464" s="138"/>
      <c r="WNX464" s="138"/>
      <c r="WNY464" s="138"/>
      <c r="WNZ464" s="138"/>
      <c r="WOA464" s="138"/>
      <c r="WOB464" s="138"/>
      <c r="WOC464" s="138"/>
      <c r="WOD464" s="138"/>
      <c r="WOE464" s="138"/>
      <c r="WOF464" s="138"/>
      <c r="WOG464" s="138"/>
      <c r="WOH464" s="138"/>
      <c r="WOI464" s="138"/>
      <c r="WOJ464" s="138"/>
      <c r="WOK464" s="138"/>
      <c r="WOL464" s="138"/>
      <c r="WOM464" s="138"/>
      <c r="WON464" s="138"/>
      <c r="WOO464" s="138"/>
      <c r="WOP464" s="138"/>
      <c r="WOQ464" s="138"/>
      <c r="WOR464" s="138"/>
      <c r="WOS464" s="138"/>
      <c r="WOT464" s="138"/>
      <c r="WOU464" s="138"/>
      <c r="WOV464" s="138"/>
      <c r="WOW464" s="138"/>
      <c r="WOX464" s="138"/>
      <c r="WOY464" s="138"/>
      <c r="WOZ464" s="138"/>
      <c r="WPA464" s="138"/>
      <c r="WPB464" s="138"/>
      <c r="WPC464" s="138"/>
      <c r="WPD464" s="138"/>
      <c r="WPE464" s="138"/>
      <c r="WPF464" s="138"/>
      <c r="WPG464" s="138"/>
      <c r="WPH464" s="138"/>
      <c r="WPI464" s="138"/>
      <c r="WPJ464" s="138"/>
      <c r="WPK464" s="138"/>
      <c r="WPL464" s="138"/>
      <c r="WPM464" s="138"/>
      <c r="WPN464" s="138"/>
      <c r="WPO464" s="138"/>
      <c r="WPP464" s="138"/>
      <c r="WPQ464" s="138"/>
      <c r="WPR464" s="138"/>
      <c r="WPS464" s="138"/>
      <c r="WPT464" s="138"/>
      <c r="WPU464" s="138"/>
      <c r="WPV464" s="138"/>
      <c r="WPW464" s="138"/>
      <c r="WPX464" s="138"/>
      <c r="WPY464" s="138"/>
      <c r="WPZ464" s="138"/>
      <c r="WQA464" s="138"/>
      <c r="WQB464" s="138"/>
      <c r="WQC464" s="138"/>
      <c r="WQD464" s="138"/>
      <c r="WQE464" s="138"/>
      <c r="WQF464" s="138"/>
      <c r="WQG464" s="138"/>
      <c r="WQH464" s="138"/>
      <c r="WQI464" s="138"/>
      <c r="WQJ464" s="138"/>
      <c r="WQK464" s="138"/>
      <c r="WQL464" s="138"/>
      <c r="WQM464" s="138"/>
      <c r="WQN464" s="138"/>
      <c r="WQO464" s="138"/>
      <c r="WQP464" s="138"/>
      <c r="WQQ464" s="138"/>
      <c r="WQR464" s="138"/>
      <c r="WQS464" s="138"/>
      <c r="WQT464" s="138"/>
      <c r="WQU464" s="138"/>
      <c r="WQV464" s="138"/>
      <c r="WQW464" s="138"/>
      <c r="WQX464" s="138"/>
      <c r="WQY464" s="138"/>
      <c r="WQZ464" s="138"/>
      <c r="WRA464" s="138"/>
      <c r="WRB464" s="138"/>
      <c r="WRC464" s="138"/>
      <c r="WRD464" s="138"/>
      <c r="WRE464" s="138"/>
      <c r="WRF464" s="138"/>
      <c r="WRG464" s="138"/>
      <c r="WRH464" s="138"/>
      <c r="WRI464" s="138"/>
      <c r="WRJ464" s="138"/>
      <c r="WRK464" s="138"/>
      <c r="WRL464" s="138"/>
      <c r="WRM464" s="138"/>
      <c r="WRN464" s="138"/>
      <c r="WRO464" s="138"/>
      <c r="WRP464" s="138"/>
      <c r="WRQ464" s="138"/>
      <c r="WRR464" s="138"/>
      <c r="WRS464" s="138"/>
      <c r="WRT464" s="138"/>
      <c r="WRU464" s="138"/>
      <c r="WRV464" s="138"/>
      <c r="WRW464" s="138"/>
      <c r="WRX464" s="138"/>
      <c r="WRY464" s="138"/>
      <c r="WRZ464" s="138"/>
      <c r="WSA464" s="138"/>
      <c r="WSB464" s="138"/>
      <c r="WSC464" s="138"/>
      <c r="WSD464" s="138"/>
      <c r="WSE464" s="138"/>
      <c r="WSF464" s="138"/>
      <c r="WSG464" s="138"/>
      <c r="WSH464" s="138"/>
      <c r="WSI464" s="138"/>
      <c r="WSJ464" s="138"/>
      <c r="WSK464" s="138"/>
      <c r="WSL464" s="138"/>
      <c r="WSM464" s="138"/>
      <c r="WSN464" s="138"/>
      <c r="WSO464" s="138"/>
      <c r="WSP464" s="138"/>
      <c r="WSQ464" s="138"/>
      <c r="WSR464" s="138"/>
      <c r="WSS464" s="138"/>
      <c r="WST464" s="138"/>
      <c r="WSU464" s="138"/>
      <c r="WSV464" s="138"/>
      <c r="WSW464" s="138"/>
      <c r="WSX464" s="138"/>
      <c r="WSY464" s="138"/>
      <c r="WSZ464" s="138"/>
      <c r="WTA464" s="138"/>
      <c r="WTB464" s="138"/>
      <c r="WTC464" s="138"/>
      <c r="WTD464" s="138"/>
      <c r="WTE464" s="138"/>
      <c r="WTF464" s="138"/>
      <c r="WTG464" s="138"/>
      <c r="WTH464" s="138"/>
      <c r="WTI464" s="138"/>
      <c r="WTJ464" s="138"/>
      <c r="WTK464" s="138"/>
      <c r="WTL464" s="138"/>
      <c r="WTM464" s="138"/>
      <c r="WTN464" s="138"/>
      <c r="WTO464" s="138"/>
      <c r="WTP464" s="138"/>
      <c r="WTQ464" s="138"/>
      <c r="WTR464" s="138"/>
      <c r="WTS464" s="138"/>
      <c r="WTT464" s="138"/>
      <c r="WTU464" s="138"/>
      <c r="WTV464" s="138"/>
      <c r="WTW464" s="138"/>
      <c r="WTX464" s="138"/>
      <c r="WTY464" s="138"/>
      <c r="WTZ464" s="138"/>
      <c r="WUA464" s="138"/>
      <c r="WUB464" s="138"/>
      <c r="WUC464" s="138"/>
      <c r="WUD464" s="138"/>
      <c r="WUE464" s="138"/>
      <c r="WUF464" s="138"/>
      <c r="WUG464" s="138"/>
      <c r="WUH464" s="138"/>
      <c r="WUI464" s="138"/>
      <c r="WUJ464" s="138"/>
      <c r="WUK464" s="138"/>
      <c r="WUL464" s="138"/>
      <c r="WUM464" s="138"/>
      <c r="WUN464" s="138"/>
      <c r="WUO464" s="138"/>
      <c r="WUP464" s="138"/>
      <c r="WUQ464" s="138"/>
      <c r="WUR464" s="138"/>
      <c r="WUS464" s="138"/>
      <c r="WUT464" s="138"/>
      <c r="WUU464" s="138"/>
      <c r="WUV464" s="138"/>
      <c r="WUW464" s="138"/>
      <c r="WUX464" s="138"/>
      <c r="WUY464" s="138"/>
      <c r="WUZ464" s="138"/>
      <c r="WVA464" s="138"/>
      <c r="WVB464" s="138"/>
      <c r="WVC464" s="138"/>
      <c r="WVD464" s="138"/>
      <c r="WVE464" s="138"/>
      <c r="WVF464" s="138"/>
      <c r="WVG464" s="138"/>
      <c r="WVH464" s="138"/>
      <c r="WVI464" s="138"/>
      <c r="WVJ464" s="138"/>
      <c r="WVK464" s="138"/>
      <c r="WVL464" s="138"/>
      <c r="WVM464" s="138"/>
      <c r="WVN464" s="138"/>
      <c r="WVO464" s="138"/>
      <c r="WVP464" s="138"/>
      <c r="WVQ464" s="138"/>
      <c r="WVR464" s="138"/>
      <c r="WVS464" s="138"/>
      <c r="WVT464" s="138"/>
      <c r="WVU464" s="138"/>
      <c r="WVV464" s="138"/>
      <c r="WVW464" s="138"/>
      <c r="WVX464" s="138"/>
      <c r="WVY464" s="138"/>
      <c r="WVZ464" s="138"/>
      <c r="WWA464" s="138"/>
      <c r="WWB464" s="138"/>
      <c r="WWC464" s="138"/>
      <c r="WWD464" s="138"/>
      <c r="WWE464" s="138"/>
      <c r="WWF464" s="138"/>
      <c r="WWG464" s="138"/>
      <c r="WWH464" s="138"/>
      <c r="WWI464" s="138"/>
      <c r="WWJ464" s="138"/>
      <c r="WWK464" s="138"/>
      <c r="WWL464" s="138"/>
      <c r="WWM464" s="138"/>
      <c r="WWN464" s="138"/>
      <c r="WWO464" s="138"/>
      <c r="WWP464" s="138"/>
      <c r="WWQ464" s="138"/>
      <c r="WWR464" s="138"/>
      <c r="WWS464" s="138"/>
      <c r="WWT464" s="138"/>
      <c r="WWU464" s="138"/>
      <c r="WWV464" s="138"/>
      <c r="WWW464" s="138"/>
      <c r="WWX464" s="138"/>
      <c r="WWY464" s="138"/>
      <c r="WWZ464" s="138"/>
      <c r="WXA464" s="138"/>
      <c r="WXB464" s="138"/>
      <c r="WXC464" s="138"/>
      <c r="WXD464" s="138"/>
      <c r="WXE464" s="138"/>
      <c r="WXF464" s="138"/>
      <c r="WXG464" s="138"/>
      <c r="WXH464" s="138"/>
      <c r="WXI464" s="138"/>
      <c r="WXJ464" s="138"/>
      <c r="WXK464" s="138"/>
      <c r="WXL464" s="138"/>
      <c r="WXM464" s="138"/>
      <c r="WXN464" s="138"/>
      <c r="WXO464" s="138"/>
      <c r="WXP464" s="138"/>
      <c r="WXQ464" s="138"/>
      <c r="WXR464" s="138"/>
      <c r="WXS464" s="138"/>
      <c r="WXT464" s="138"/>
      <c r="WXU464" s="138"/>
      <c r="WXV464" s="138"/>
      <c r="WXW464" s="138"/>
      <c r="WXX464" s="138"/>
      <c r="WXY464" s="138"/>
      <c r="WXZ464" s="138"/>
      <c r="WYA464" s="138"/>
      <c r="WYB464" s="138"/>
      <c r="WYC464" s="138"/>
      <c r="WYD464" s="138"/>
      <c r="WYE464" s="138"/>
      <c r="WYF464" s="138"/>
      <c r="WYG464" s="138"/>
      <c r="WYH464" s="138"/>
      <c r="WYI464" s="138"/>
      <c r="WYJ464" s="138"/>
      <c r="WYK464" s="138"/>
      <c r="WYL464" s="138"/>
      <c r="WYM464" s="138"/>
      <c r="WYN464" s="138"/>
      <c r="WYO464" s="138"/>
      <c r="WYP464" s="138"/>
      <c r="WYQ464" s="138"/>
      <c r="WYR464" s="138"/>
      <c r="WYS464" s="138"/>
      <c r="WYT464" s="138"/>
      <c r="WYU464" s="138"/>
      <c r="WYV464" s="138"/>
      <c r="WYW464" s="138"/>
      <c r="WYX464" s="138"/>
      <c r="WYY464" s="138"/>
      <c r="WYZ464" s="138"/>
      <c r="WZA464" s="138"/>
      <c r="WZB464" s="138"/>
      <c r="WZC464" s="138"/>
      <c r="WZD464" s="138"/>
      <c r="WZE464" s="138"/>
      <c r="WZF464" s="138"/>
      <c r="WZG464" s="138"/>
      <c r="WZH464" s="138"/>
      <c r="WZI464" s="138"/>
      <c r="WZJ464" s="138"/>
      <c r="WZK464" s="138"/>
      <c r="WZL464" s="138"/>
      <c r="WZM464" s="138"/>
      <c r="WZN464" s="138"/>
      <c r="WZO464" s="138"/>
      <c r="WZP464" s="138"/>
      <c r="WZQ464" s="138"/>
      <c r="WZR464" s="138"/>
      <c r="WZS464" s="138"/>
      <c r="WZT464" s="138"/>
      <c r="WZU464" s="138"/>
      <c r="WZV464" s="138"/>
      <c r="WZW464" s="138"/>
      <c r="WZX464" s="138"/>
      <c r="WZY464" s="138"/>
      <c r="WZZ464" s="138"/>
      <c r="XAA464" s="138"/>
      <c r="XAB464" s="138"/>
      <c r="XAC464" s="138"/>
      <c r="XAD464" s="138"/>
      <c r="XAE464" s="138"/>
      <c r="XAF464" s="138"/>
      <c r="XAG464" s="138"/>
      <c r="XAH464" s="138"/>
      <c r="XAI464" s="138"/>
      <c r="XAJ464" s="138"/>
      <c r="XAK464" s="138"/>
      <c r="XAL464" s="138"/>
      <c r="XAM464" s="138"/>
      <c r="XAN464" s="138"/>
      <c r="XAO464" s="138"/>
      <c r="XAP464" s="138"/>
      <c r="XAQ464" s="138"/>
      <c r="XAR464" s="138"/>
      <c r="XAS464" s="138"/>
      <c r="XAT464" s="138"/>
      <c r="XAU464" s="138"/>
      <c r="XAV464" s="138"/>
      <c r="XAW464" s="138"/>
      <c r="XAX464" s="138"/>
      <c r="XAY464" s="138"/>
      <c r="XAZ464" s="138"/>
      <c r="XBA464" s="138"/>
      <c r="XBB464" s="138"/>
      <c r="XBC464" s="138"/>
      <c r="XBD464" s="138"/>
      <c r="XBE464" s="138"/>
      <c r="XBF464" s="138"/>
      <c r="XBG464" s="138"/>
      <c r="XBH464" s="138"/>
      <c r="XBI464" s="138"/>
      <c r="XBJ464" s="138"/>
      <c r="XBK464" s="138"/>
      <c r="XBL464" s="138"/>
      <c r="XBM464" s="138"/>
      <c r="XBN464" s="138"/>
      <c r="XBO464" s="138"/>
      <c r="XBP464" s="138"/>
      <c r="XBQ464" s="138"/>
      <c r="XBR464" s="138"/>
      <c r="XBS464" s="138"/>
      <c r="XBT464" s="138"/>
      <c r="XBU464" s="138"/>
      <c r="XBV464" s="138"/>
      <c r="XBW464" s="138"/>
      <c r="XBX464" s="138"/>
      <c r="XBY464" s="138"/>
      <c r="XBZ464" s="138"/>
      <c r="XCA464" s="138"/>
      <c r="XCB464" s="138"/>
      <c r="XCC464" s="138"/>
      <c r="XCD464" s="138"/>
      <c r="XCE464" s="138"/>
      <c r="XCF464" s="138"/>
      <c r="XCG464" s="138"/>
      <c r="XCH464" s="138"/>
      <c r="XCI464" s="138"/>
      <c r="XCJ464" s="138"/>
      <c r="XCK464" s="138"/>
      <c r="XCL464" s="138"/>
      <c r="XCM464" s="138"/>
      <c r="XCN464" s="138"/>
      <c r="XCO464" s="138"/>
      <c r="XCP464" s="138"/>
      <c r="XCQ464" s="138"/>
      <c r="XCR464" s="138"/>
      <c r="XCS464" s="138"/>
      <c r="XCT464" s="138"/>
      <c r="XCU464" s="138"/>
      <c r="XCV464" s="138"/>
      <c r="XCW464" s="138"/>
      <c r="XCX464" s="138"/>
      <c r="XCY464" s="138"/>
      <c r="XCZ464" s="138"/>
      <c r="XDA464" s="138"/>
    </row>
    <row r="465" s="11" customFormat="1" ht="122" customHeight="1" spans="1:16329">
      <c r="A465" s="44"/>
      <c r="B465" s="44" t="s">
        <v>1637</v>
      </c>
      <c r="C465" s="44" t="s">
        <v>1638</v>
      </c>
      <c r="D465" s="44" t="s">
        <v>179</v>
      </c>
      <c r="E465" s="44" t="s">
        <v>1314</v>
      </c>
      <c r="F465" s="44" t="s">
        <v>49</v>
      </c>
      <c r="G465" s="43" t="s">
        <v>104</v>
      </c>
      <c r="H465" s="67" t="s">
        <v>1423</v>
      </c>
      <c r="I465" s="43">
        <f t="shared" si="22"/>
        <v>30.5</v>
      </c>
      <c r="J465" s="43">
        <f t="shared" si="23"/>
        <v>30.5</v>
      </c>
      <c r="K465" s="49">
        <v>30.5</v>
      </c>
      <c r="L465" s="44"/>
      <c r="M465" s="44"/>
      <c r="N465" s="44"/>
      <c r="O465" s="44"/>
      <c r="P465" s="44"/>
      <c r="Q465" s="44"/>
      <c r="R465" s="44"/>
      <c r="S465" s="44"/>
      <c r="T465" s="44"/>
      <c r="U465" s="44"/>
      <c r="V465" s="44"/>
      <c r="W465" s="44" t="s">
        <v>114</v>
      </c>
      <c r="X465" s="44" t="s">
        <v>53</v>
      </c>
      <c r="Y465" s="60" t="s">
        <v>54</v>
      </c>
      <c r="Z465" s="44" t="s">
        <v>54</v>
      </c>
      <c r="AA465" s="44" t="s">
        <v>54</v>
      </c>
      <c r="AB465" s="44" t="s">
        <v>54</v>
      </c>
      <c r="AC465" s="44">
        <v>115</v>
      </c>
      <c r="AD465" s="44" t="s">
        <v>1639</v>
      </c>
      <c r="AE465" s="44" t="str">
        <f>AD465</f>
        <v>402</v>
      </c>
      <c r="AF465" s="44" t="s">
        <v>1617</v>
      </c>
      <c r="AG465" s="44" t="s">
        <v>1617</v>
      </c>
      <c r="AH465" s="44"/>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A465" s="138"/>
      <c r="CB465" s="138"/>
      <c r="CC465" s="138"/>
      <c r="CD465" s="138"/>
      <c r="CE465" s="138"/>
      <c r="CF465" s="138"/>
      <c r="CG465" s="138"/>
      <c r="CH465" s="138"/>
      <c r="CI465" s="138"/>
      <c r="CJ465" s="138"/>
      <c r="CK465" s="138"/>
      <c r="CL465" s="138"/>
      <c r="CM465" s="138"/>
      <c r="CN465" s="138"/>
      <c r="CO465" s="138"/>
      <c r="CP465" s="138"/>
      <c r="CQ465" s="138"/>
      <c r="CR465" s="138"/>
      <c r="CS465" s="138"/>
      <c r="CT465" s="138"/>
      <c r="CU465" s="138"/>
      <c r="CV465" s="138"/>
      <c r="CW465" s="138"/>
      <c r="CX465" s="138"/>
      <c r="CY465" s="138"/>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38"/>
      <c r="FK465" s="138"/>
      <c r="FL465" s="138"/>
      <c r="FM465" s="138"/>
      <c r="FN465" s="138"/>
      <c r="FO465" s="138"/>
      <c r="FP465" s="138"/>
      <c r="FQ465" s="138"/>
      <c r="FR465" s="138"/>
      <c r="FS465" s="138"/>
      <c r="FT465" s="138"/>
      <c r="FU465" s="138"/>
      <c r="FV465" s="138"/>
      <c r="FW465" s="138"/>
      <c r="FX465" s="138"/>
      <c r="FY465" s="138"/>
      <c r="FZ465" s="138"/>
      <c r="GA465" s="138"/>
      <c r="GB465" s="138"/>
      <c r="GC465" s="138"/>
      <c r="GD465" s="138"/>
      <c r="GE465" s="138"/>
      <c r="GF465" s="138"/>
      <c r="GG465" s="138"/>
      <c r="GH465" s="138"/>
      <c r="GI465" s="138"/>
      <c r="GJ465" s="138"/>
      <c r="GK465" s="138"/>
      <c r="GL465" s="138"/>
      <c r="GM465" s="138"/>
      <c r="GN465" s="138"/>
      <c r="GO465" s="138"/>
      <c r="GP465" s="138"/>
      <c r="GQ465" s="138"/>
      <c r="GR465" s="138"/>
      <c r="GS465" s="138"/>
      <c r="GT465" s="138"/>
      <c r="GU465" s="138"/>
      <c r="GV465" s="138"/>
      <c r="GW465" s="138"/>
      <c r="GX465" s="138"/>
      <c r="GY465" s="138"/>
      <c r="GZ465" s="138"/>
      <c r="HA465" s="138"/>
      <c r="HB465" s="138"/>
      <c r="HC465" s="138"/>
      <c r="HD465" s="138"/>
      <c r="HE465" s="138"/>
      <c r="HF465" s="138"/>
      <c r="HG465" s="138"/>
      <c r="HH465" s="138"/>
      <c r="HI465" s="138"/>
      <c r="HJ465" s="138"/>
      <c r="HK465" s="138"/>
      <c r="HL465" s="138"/>
      <c r="HM465" s="138"/>
      <c r="HN465" s="138"/>
      <c r="HO465" s="138"/>
      <c r="HP465" s="138"/>
      <c r="HQ465" s="138"/>
      <c r="HR465" s="138"/>
      <c r="HS465" s="138"/>
      <c r="HT465" s="138"/>
      <c r="HU465" s="138"/>
      <c r="HV465" s="138"/>
      <c r="HW465" s="138"/>
      <c r="HX465" s="138"/>
      <c r="HY465" s="138"/>
      <c r="HZ465" s="138"/>
      <c r="IA465" s="138"/>
      <c r="IB465" s="138"/>
      <c r="IC465" s="138"/>
      <c r="ID465" s="138"/>
      <c r="IE465" s="138"/>
      <c r="IF465" s="138"/>
      <c r="IG465" s="138"/>
      <c r="IH465" s="138"/>
      <c r="II465" s="138"/>
      <c r="IJ465" s="138"/>
      <c r="IK465" s="138"/>
      <c r="IL465" s="138"/>
      <c r="IM465" s="138"/>
      <c r="IN465" s="138"/>
      <c r="IO465" s="138"/>
      <c r="IP465" s="138"/>
      <c r="IQ465" s="138"/>
      <c r="IR465" s="138"/>
      <c r="IS465" s="138"/>
      <c r="IT465" s="138"/>
      <c r="IU465" s="138"/>
      <c r="IV465" s="138"/>
      <c r="IW465" s="138"/>
      <c r="IX465" s="138"/>
      <c r="IY465" s="138"/>
      <c r="IZ465" s="138"/>
      <c r="JA465" s="138"/>
      <c r="JB465" s="138"/>
      <c r="JC465" s="138"/>
      <c r="JD465" s="138"/>
      <c r="JE465" s="138"/>
      <c r="JF465" s="138"/>
      <c r="JG465" s="138"/>
      <c r="JH465" s="138"/>
      <c r="JI465" s="138"/>
      <c r="JJ465" s="138"/>
      <c r="JK465" s="138"/>
      <c r="JL465" s="138"/>
      <c r="JM465" s="138"/>
      <c r="JN465" s="138"/>
      <c r="JO465" s="138"/>
      <c r="JP465" s="138"/>
      <c r="JQ465" s="138"/>
      <c r="JR465" s="138"/>
      <c r="JS465" s="138"/>
      <c r="JT465" s="138"/>
      <c r="JU465" s="138"/>
      <c r="JV465" s="138"/>
      <c r="JW465" s="138"/>
      <c r="JX465" s="138"/>
      <c r="JY465" s="138"/>
      <c r="JZ465" s="138"/>
      <c r="KA465" s="138"/>
      <c r="KB465" s="138"/>
      <c r="KC465" s="138"/>
      <c r="KD465" s="138"/>
      <c r="KE465" s="138"/>
      <c r="KF465" s="138"/>
      <c r="KG465" s="138"/>
      <c r="KH465" s="138"/>
      <c r="KI465" s="138"/>
      <c r="KJ465" s="138"/>
      <c r="KK465" s="138"/>
      <c r="KL465" s="138"/>
      <c r="KM465" s="138"/>
      <c r="KN465" s="138"/>
      <c r="KO465" s="138"/>
      <c r="KP465" s="138"/>
      <c r="KQ465" s="138"/>
      <c r="KR465" s="138"/>
      <c r="KS465" s="138"/>
      <c r="KT465" s="138"/>
      <c r="KU465" s="138"/>
      <c r="KV465" s="138"/>
      <c r="KW465" s="138"/>
      <c r="KX465" s="138"/>
      <c r="KY465" s="138"/>
      <c r="KZ465" s="138"/>
      <c r="LA465" s="138"/>
      <c r="LB465" s="138"/>
      <c r="LC465" s="138"/>
      <c r="LD465" s="138"/>
      <c r="LE465" s="138"/>
      <c r="LF465" s="138"/>
      <c r="LG465" s="138"/>
      <c r="LH465" s="138"/>
      <c r="LI465" s="138"/>
      <c r="LJ465" s="138"/>
      <c r="LK465" s="138"/>
      <c r="LL465" s="138"/>
      <c r="LM465" s="138"/>
      <c r="LN465" s="138"/>
      <c r="LO465" s="138"/>
      <c r="LP465" s="138"/>
      <c r="LQ465" s="138"/>
      <c r="LR465" s="138"/>
      <c r="LS465" s="138"/>
      <c r="LT465" s="138"/>
      <c r="LU465" s="138"/>
      <c r="LV465" s="138"/>
      <c r="LW465" s="138"/>
      <c r="LX465" s="138"/>
      <c r="LY465" s="138"/>
      <c r="LZ465" s="138"/>
      <c r="MA465" s="138"/>
      <c r="MB465" s="138"/>
      <c r="MC465" s="138"/>
      <c r="MD465" s="138"/>
      <c r="ME465" s="138"/>
      <c r="MF465" s="138"/>
      <c r="MG465" s="138"/>
      <c r="MH465" s="138"/>
      <c r="MI465" s="138"/>
      <c r="MJ465" s="138"/>
      <c r="MK465" s="138"/>
      <c r="ML465" s="138"/>
      <c r="MM465" s="138"/>
      <c r="MN465" s="138"/>
      <c r="MO465" s="138"/>
      <c r="MP465" s="138"/>
      <c r="MQ465" s="138"/>
      <c r="MR465" s="138"/>
      <c r="MS465" s="138"/>
      <c r="MT465" s="138"/>
      <c r="MU465" s="138"/>
      <c r="MV465" s="138"/>
      <c r="MW465" s="138"/>
      <c r="MX465" s="138"/>
      <c r="MY465" s="138"/>
      <c r="MZ465" s="138"/>
      <c r="NA465" s="138"/>
      <c r="NB465" s="138"/>
      <c r="NC465" s="138"/>
      <c r="ND465" s="138"/>
      <c r="NE465" s="138"/>
      <c r="NF465" s="138"/>
      <c r="NG465" s="138"/>
      <c r="NH465" s="138"/>
      <c r="NI465" s="138"/>
      <c r="NJ465" s="138"/>
      <c r="NK465" s="138"/>
      <c r="NL465" s="138"/>
      <c r="NM465" s="138"/>
      <c r="NN465" s="138"/>
      <c r="NO465" s="138"/>
      <c r="NP465" s="138"/>
      <c r="NQ465" s="138"/>
      <c r="NR465" s="138"/>
      <c r="NS465" s="138"/>
      <c r="NT465" s="138"/>
      <c r="NU465" s="138"/>
      <c r="NV465" s="138"/>
      <c r="NW465" s="138"/>
      <c r="NX465" s="138"/>
      <c r="NY465" s="138"/>
      <c r="NZ465" s="138"/>
      <c r="OA465" s="138"/>
      <c r="OB465" s="138"/>
      <c r="OC465" s="138"/>
      <c r="OD465" s="138"/>
      <c r="OE465" s="138"/>
      <c r="OF465" s="138"/>
      <c r="OG465" s="138"/>
      <c r="OH465" s="138"/>
      <c r="OI465" s="138"/>
      <c r="OJ465" s="138"/>
      <c r="OK465" s="138"/>
      <c r="OL465" s="138"/>
      <c r="OM465" s="138"/>
      <c r="ON465" s="138"/>
      <c r="OO465" s="138"/>
      <c r="OP465" s="138"/>
      <c r="OQ465" s="138"/>
      <c r="OR465" s="138"/>
      <c r="OS465" s="138"/>
      <c r="OT465" s="138"/>
      <c r="OU465" s="138"/>
      <c r="OV465" s="138"/>
      <c r="OW465" s="138"/>
      <c r="OX465" s="138"/>
      <c r="OY465" s="138"/>
      <c r="OZ465" s="138"/>
      <c r="PA465" s="138"/>
      <c r="PB465" s="138"/>
      <c r="PC465" s="138"/>
      <c r="PD465" s="138"/>
      <c r="PE465" s="138"/>
      <c r="PF465" s="138"/>
      <c r="PG465" s="138"/>
      <c r="PH465" s="138"/>
      <c r="PI465" s="138"/>
      <c r="PJ465" s="138"/>
      <c r="PK465" s="138"/>
      <c r="PL465" s="138"/>
      <c r="PM465" s="138"/>
      <c r="PN465" s="138"/>
      <c r="PO465" s="138"/>
      <c r="PP465" s="138"/>
      <c r="PQ465" s="138"/>
      <c r="PR465" s="138"/>
      <c r="PS465" s="138"/>
      <c r="PT465" s="138"/>
      <c r="PU465" s="138"/>
      <c r="PV465" s="138"/>
      <c r="PW465" s="138"/>
      <c r="PX465" s="138"/>
      <c r="PY465" s="138"/>
      <c r="PZ465" s="138"/>
      <c r="QA465" s="138"/>
      <c r="QB465" s="138"/>
      <c r="QC465" s="138"/>
      <c r="QD465" s="138"/>
      <c r="QE465" s="138"/>
      <c r="QF465" s="138"/>
      <c r="QG465" s="138"/>
      <c r="QH465" s="138"/>
      <c r="QI465" s="138"/>
      <c r="QJ465" s="138"/>
      <c r="QK465" s="138"/>
      <c r="QL465" s="138"/>
      <c r="QM465" s="138"/>
      <c r="QN465" s="138"/>
      <c r="QO465" s="138"/>
      <c r="QP465" s="138"/>
      <c r="QQ465" s="138"/>
      <c r="QR465" s="138"/>
      <c r="QS465" s="138"/>
      <c r="QT465" s="138"/>
      <c r="QU465" s="138"/>
      <c r="QV465" s="138"/>
      <c r="QW465" s="138"/>
      <c r="QX465" s="138"/>
      <c r="QY465" s="138"/>
      <c r="QZ465" s="138"/>
      <c r="RA465" s="138"/>
      <c r="RB465" s="138"/>
      <c r="RC465" s="138"/>
      <c r="RD465" s="138"/>
      <c r="RE465" s="138"/>
      <c r="RF465" s="138"/>
      <c r="RG465" s="138"/>
      <c r="RH465" s="138"/>
      <c r="RI465" s="138"/>
      <c r="RJ465" s="138"/>
      <c r="RK465" s="138"/>
      <c r="RL465" s="138"/>
      <c r="RM465" s="138"/>
      <c r="RN465" s="138"/>
      <c r="RO465" s="138"/>
      <c r="RP465" s="138"/>
      <c r="RQ465" s="138"/>
      <c r="RR465" s="138"/>
      <c r="RS465" s="138"/>
      <c r="RT465" s="138"/>
      <c r="RU465" s="138"/>
      <c r="RV465" s="138"/>
      <c r="RW465" s="138"/>
      <c r="RX465" s="138"/>
      <c r="RY465" s="138"/>
      <c r="RZ465" s="138"/>
      <c r="SA465" s="138"/>
      <c r="SB465" s="138"/>
      <c r="SC465" s="138"/>
      <c r="SD465" s="138"/>
      <c r="SE465" s="138"/>
      <c r="SF465" s="138"/>
      <c r="SG465" s="138"/>
      <c r="SH465" s="138"/>
      <c r="SI465" s="138"/>
      <c r="SJ465" s="138"/>
      <c r="SK465" s="138"/>
      <c r="SL465" s="138"/>
      <c r="SM465" s="138"/>
      <c r="SN465" s="138"/>
      <c r="SO465" s="138"/>
      <c r="SP465" s="138"/>
      <c r="SQ465" s="138"/>
      <c r="SR465" s="138"/>
      <c r="SS465" s="138"/>
      <c r="ST465" s="138"/>
      <c r="SU465" s="138"/>
      <c r="SV465" s="138"/>
      <c r="SW465" s="138"/>
      <c r="SX465" s="138"/>
      <c r="SY465" s="138"/>
      <c r="SZ465" s="138"/>
      <c r="TA465" s="138"/>
      <c r="TB465" s="138"/>
      <c r="TC465" s="138"/>
      <c r="TD465" s="138"/>
      <c r="TE465" s="138"/>
      <c r="TF465" s="138"/>
      <c r="TG465" s="138"/>
      <c r="TH465" s="138"/>
      <c r="TI465" s="138"/>
      <c r="TJ465" s="138"/>
      <c r="TK465" s="138"/>
      <c r="TL465" s="138"/>
      <c r="TM465" s="138"/>
      <c r="TN465" s="138"/>
      <c r="TO465" s="138"/>
      <c r="TP465" s="138"/>
      <c r="TQ465" s="138"/>
      <c r="TR465" s="138"/>
      <c r="TS465" s="138"/>
      <c r="TT465" s="138"/>
      <c r="TU465" s="138"/>
      <c r="TV465" s="138"/>
      <c r="TW465" s="138"/>
      <c r="TX465" s="138"/>
      <c r="TY465" s="138"/>
      <c r="TZ465" s="138"/>
      <c r="UA465" s="138"/>
      <c r="UB465" s="138"/>
      <c r="UC465" s="138"/>
      <c r="UD465" s="138"/>
      <c r="UE465" s="138"/>
      <c r="UF465" s="138"/>
      <c r="UG465" s="138"/>
      <c r="UH465" s="138"/>
      <c r="UI465" s="138"/>
      <c r="UJ465" s="138"/>
      <c r="UK465" s="138"/>
      <c r="UL465" s="138"/>
      <c r="UM465" s="138"/>
      <c r="UN465" s="138"/>
      <c r="UO465" s="138"/>
      <c r="UP465" s="138"/>
      <c r="UQ465" s="138"/>
      <c r="UR465" s="138"/>
      <c r="US465" s="138"/>
      <c r="UT465" s="138"/>
      <c r="UU465" s="138"/>
      <c r="UV465" s="138"/>
      <c r="UW465" s="138"/>
      <c r="UX465" s="138"/>
      <c r="UY465" s="138"/>
      <c r="UZ465" s="138"/>
      <c r="VA465" s="138"/>
      <c r="VB465" s="138"/>
      <c r="VC465" s="138"/>
      <c r="VD465" s="138"/>
      <c r="VE465" s="138"/>
      <c r="VF465" s="138"/>
      <c r="VG465" s="138"/>
      <c r="VH465" s="138"/>
      <c r="VI465" s="138"/>
      <c r="VJ465" s="138"/>
      <c r="VK465" s="138"/>
      <c r="VL465" s="138"/>
      <c r="VM465" s="138"/>
      <c r="VN465" s="138"/>
      <c r="VO465" s="138"/>
      <c r="VP465" s="138"/>
      <c r="VQ465" s="138"/>
      <c r="VR465" s="138"/>
      <c r="VS465" s="138"/>
      <c r="VT465" s="138"/>
      <c r="VU465" s="138"/>
      <c r="VV465" s="138"/>
      <c r="VW465" s="138"/>
      <c r="VX465" s="138"/>
      <c r="VY465" s="138"/>
      <c r="VZ465" s="138"/>
      <c r="WA465" s="138"/>
      <c r="WB465" s="138"/>
      <c r="WC465" s="138"/>
      <c r="WD465" s="138"/>
      <c r="WE465" s="138"/>
      <c r="WF465" s="138"/>
      <c r="WG465" s="138"/>
      <c r="WH465" s="138"/>
      <c r="WI465" s="138"/>
      <c r="WJ465" s="138"/>
      <c r="WK465" s="138"/>
      <c r="WL465" s="138"/>
      <c r="WM465" s="138"/>
      <c r="WN465" s="138"/>
      <c r="WO465" s="138"/>
      <c r="WP465" s="138"/>
      <c r="WQ465" s="138"/>
      <c r="WR465" s="138"/>
      <c r="WS465" s="138"/>
      <c r="WT465" s="138"/>
      <c r="WU465" s="138"/>
      <c r="WV465" s="138"/>
      <c r="WW465" s="138"/>
      <c r="WX465" s="138"/>
      <c r="WY465" s="138"/>
      <c r="WZ465" s="138"/>
      <c r="XA465" s="138"/>
      <c r="XB465" s="138"/>
      <c r="XC465" s="138"/>
      <c r="XD465" s="138"/>
      <c r="XE465" s="138"/>
      <c r="XF465" s="138"/>
      <c r="XG465" s="138"/>
      <c r="XH465" s="138"/>
      <c r="XI465" s="138"/>
      <c r="XJ465" s="138"/>
      <c r="XK465" s="138"/>
      <c r="XL465" s="138"/>
      <c r="XM465" s="138"/>
      <c r="XN465" s="138"/>
      <c r="XO465" s="138"/>
      <c r="XP465" s="138"/>
      <c r="XQ465" s="138"/>
      <c r="XR465" s="138"/>
      <c r="XS465" s="138"/>
      <c r="XT465" s="138"/>
      <c r="XU465" s="138"/>
      <c r="XV465" s="138"/>
      <c r="XW465" s="138"/>
      <c r="XX465" s="138"/>
      <c r="XY465" s="138"/>
      <c r="XZ465" s="138"/>
      <c r="YA465" s="138"/>
      <c r="YB465" s="138"/>
      <c r="YC465" s="138"/>
      <c r="YD465" s="138"/>
      <c r="YE465" s="138"/>
      <c r="YF465" s="138"/>
      <c r="YG465" s="138"/>
      <c r="YH465" s="138"/>
      <c r="YI465" s="138"/>
      <c r="YJ465" s="138"/>
      <c r="YK465" s="138"/>
      <c r="YL465" s="138"/>
      <c r="YM465" s="138"/>
      <c r="YN465" s="138"/>
      <c r="YO465" s="138"/>
      <c r="YP465" s="138"/>
      <c r="YQ465" s="138"/>
      <c r="YR465" s="138"/>
      <c r="YS465" s="138"/>
      <c r="YT465" s="138"/>
      <c r="YU465" s="138"/>
      <c r="YV465" s="138"/>
      <c r="YW465" s="138"/>
      <c r="YX465" s="138"/>
      <c r="YY465" s="138"/>
      <c r="YZ465" s="138"/>
      <c r="ZA465" s="138"/>
      <c r="ZB465" s="138"/>
      <c r="ZC465" s="138"/>
      <c r="ZD465" s="138"/>
      <c r="ZE465" s="138"/>
      <c r="ZF465" s="138"/>
      <c r="ZG465" s="138"/>
      <c r="ZH465" s="138"/>
      <c r="ZI465" s="138"/>
      <c r="ZJ465" s="138"/>
      <c r="ZK465" s="138"/>
      <c r="ZL465" s="138"/>
      <c r="ZM465" s="138"/>
      <c r="ZN465" s="138"/>
      <c r="ZO465" s="138"/>
      <c r="ZP465" s="138"/>
      <c r="ZQ465" s="138"/>
      <c r="ZR465" s="138"/>
      <c r="ZS465" s="138"/>
      <c r="ZT465" s="138"/>
      <c r="ZU465" s="138"/>
      <c r="ZV465" s="138"/>
      <c r="ZW465" s="138"/>
      <c r="ZX465" s="138"/>
      <c r="ZY465" s="138"/>
      <c r="ZZ465" s="138"/>
      <c r="AAA465" s="138"/>
      <c r="AAB465" s="138"/>
      <c r="AAC465" s="138"/>
      <c r="AAD465" s="138"/>
      <c r="AAE465" s="138"/>
      <c r="AAF465" s="138"/>
      <c r="AAG465" s="138"/>
      <c r="AAH465" s="138"/>
      <c r="AAI465" s="138"/>
      <c r="AAJ465" s="138"/>
      <c r="AAK465" s="138"/>
      <c r="AAL465" s="138"/>
      <c r="AAM465" s="138"/>
      <c r="AAN465" s="138"/>
      <c r="AAO465" s="138"/>
      <c r="AAP465" s="138"/>
      <c r="AAQ465" s="138"/>
      <c r="AAR465" s="138"/>
      <c r="AAS465" s="138"/>
      <c r="AAT465" s="138"/>
      <c r="AAU465" s="138"/>
      <c r="AAV465" s="138"/>
      <c r="AAW465" s="138"/>
      <c r="AAX465" s="138"/>
      <c r="AAY465" s="138"/>
      <c r="AAZ465" s="138"/>
      <c r="ABA465" s="138"/>
      <c r="ABB465" s="138"/>
      <c r="ABC465" s="138"/>
      <c r="ABD465" s="138"/>
      <c r="ABE465" s="138"/>
      <c r="ABF465" s="138"/>
      <c r="ABG465" s="138"/>
      <c r="ABH465" s="138"/>
      <c r="ABI465" s="138"/>
      <c r="ABJ465" s="138"/>
      <c r="ABK465" s="138"/>
      <c r="ABL465" s="138"/>
      <c r="ABM465" s="138"/>
      <c r="ABN465" s="138"/>
      <c r="ABO465" s="138"/>
      <c r="ABP465" s="138"/>
      <c r="ABQ465" s="138"/>
      <c r="ABR465" s="138"/>
      <c r="ABS465" s="138"/>
      <c r="ABT465" s="138"/>
      <c r="ABU465" s="138"/>
      <c r="ABV465" s="138"/>
      <c r="ABW465" s="138"/>
      <c r="ABX465" s="138"/>
      <c r="ABY465" s="138"/>
      <c r="ABZ465" s="138"/>
      <c r="ACA465" s="138"/>
      <c r="ACB465" s="138"/>
      <c r="ACC465" s="138"/>
      <c r="ACD465" s="138"/>
      <c r="ACE465" s="138"/>
      <c r="ACF465" s="138"/>
      <c r="ACG465" s="138"/>
      <c r="ACH465" s="138"/>
      <c r="ACI465" s="138"/>
      <c r="ACJ465" s="138"/>
      <c r="ACK465" s="138"/>
      <c r="ACL465" s="138"/>
      <c r="ACM465" s="138"/>
      <c r="ACN465" s="138"/>
      <c r="ACO465" s="138"/>
      <c r="ACP465" s="138"/>
      <c r="ACQ465" s="138"/>
      <c r="ACR465" s="138"/>
      <c r="ACS465" s="138"/>
      <c r="ACT465" s="138"/>
      <c r="ACU465" s="138"/>
      <c r="ACV465" s="138"/>
      <c r="ACW465" s="138"/>
      <c r="ACX465" s="138"/>
      <c r="ACY465" s="138"/>
      <c r="ACZ465" s="138"/>
      <c r="ADA465" s="138"/>
      <c r="ADB465" s="138"/>
      <c r="ADC465" s="138"/>
      <c r="ADD465" s="138"/>
      <c r="ADE465" s="138"/>
      <c r="ADF465" s="138"/>
      <c r="ADG465" s="138"/>
      <c r="ADH465" s="138"/>
      <c r="ADI465" s="138"/>
      <c r="ADJ465" s="138"/>
      <c r="ADK465" s="138"/>
      <c r="ADL465" s="138"/>
      <c r="ADM465" s="138"/>
      <c r="ADN465" s="138"/>
      <c r="ADO465" s="138"/>
      <c r="ADP465" s="138"/>
      <c r="ADQ465" s="138"/>
      <c r="ADR465" s="138"/>
      <c r="ADS465" s="138"/>
      <c r="ADT465" s="138"/>
      <c r="ADU465" s="138"/>
      <c r="ADV465" s="138"/>
      <c r="ADW465" s="138"/>
      <c r="ADX465" s="138"/>
      <c r="ADY465" s="138"/>
      <c r="ADZ465" s="138"/>
      <c r="AEA465" s="138"/>
      <c r="AEB465" s="138"/>
      <c r="AEC465" s="138"/>
      <c r="AED465" s="138"/>
      <c r="AEE465" s="138"/>
      <c r="AEF465" s="138"/>
      <c r="AEG465" s="138"/>
      <c r="AEH465" s="138"/>
      <c r="AEI465" s="138"/>
      <c r="AEJ465" s="138"/>
      <c r="AEK465" s="138"/>
      <c r="AEL465" s="138"/>
      <c r="AEM465" s="138"/>
      <c r="AEN465" s="138"/>
      <c r="AEO465" s="138"/>
      <c r="AEP465" s="138"/>
      <c r="AEQ465" s="138"/>
      <c r="AER465" s="138"/>
      <c r="AES465" s="138"/>
      <c r="AET465" s="138"/>
      <c r="AEU465" s="138"/>
      <c r="AEV465" s="138"/>
      <c r="AEW465" s="138"/>
      <c r="AEX465" s="138"/>
      <c r="AEY465" s="138"/>
      <c r="AEZ465" s="138"/>
      <c r="AFA465" s="138"/>
      <c r="AFB465" s="138"/>
      <c r="AFC465" s="138"/>
      <c r="AFD465" s="138"/>
      <c r="AFE465" s="138"/>
      <c r="AFF465" s="138"/>
      <c r="AFG465" s="138"/>
      <c r="AFH465" s="138"/>
      <c r="AFI465" s="138"/>
      <c r="AFJ465" s="138"/>
      <c r="AFK465" s="138"/>
      <c r="AFL465" s="138"/>
      <c r="AFM465" s="138"/>
      <c r="AFN465" s="138"/>
      <c r="AFO465" s="138"/>
      <c r="AFP465" s="138"/>
      <c r="AFQ465" s="138"/>
      <c r="AFR465" s="138"/>
      <c r="AFS465" s="138"/>
      <c r="AFT465" s="138"/>
      <c r="AFU465" s="138"/>
      <c r="AFV465" s="138"/>
      <c r="AFW465" s="138"/>
      <c r="AFX465" s="138"/>
      <c r="AFY465" s="138"/>
      <c r="AFZ465" s="138"/>
      <c r="AGA465" s="138"/>
      <c r="AGB465" s="138"/>
      <c r="AGC465" s="138"/>
      <c r="AGD465" s="138"/>
      <c r="AGE465" s="138"/>
      <c r="AGF465" s="138"/>
      <c r="AGG465" s="138"/>
      <c r="AGH465" s="138"/>
      <c r="AGI465" s="138"/>
      <c r="AGJ465" s="138"/>
      <c r="AGK465" s="138"/>
      <c r="AGL465" s="138"/>
      <c r="AGM465" s="138"/>
      <c r="AGN465" s="138"/>
      <c r="AGO465" s="138"/>
      <c r="AGP465" s="138"/>
      <c r="AGQ465" s="138"/>
      <c r="AGR465" s="138"/>
      <c r="AGS465" s="138"/>
      <c r="AGT465" s="138"/>
      <c r="AGU465" s="138"/>
      <c r="AGV465" s="138"/>
      <c r="AGW465" s="138"/>
      <c r="AGX465" s="138"/>
      <c r="AGY465" s="138"/>
      <c r="AGZ465" s="138"/>
      <c r="AHA465" s="138"/>
      <c r="AHB465" s="138"/>
      <c r="AHC465" s="138"/>
      <c r="AHD465" s="138"/>
      <c r="AHE465" s="138"/>
      <c r="AHF465" s="138"/>
      <c r="AHG465" s="138"/>
      <c r="AHH465" s="138"/>
      <c r="AHI465" s="138"/>
      <c r="AHJ465" s="138"/>
      <c r="AHK465" s="138"/>
      <c r="AHL465" s="138"/>
      <c r="AHM465" s="138"/>
      <c r="AHN465" s="138"/>
      <c r="AHO465" s="138"/>
      <c r="AHP465" s="138"/>
      <c r="AHQ465" s="138"/>
      <c r="AHR465" s="138"/>
      <c r="AHS465" s="138"/>
      <c r="AHT465" s="138"/>
      <c r="AHU465" s="138"/>
      <c r="AHV465" s="138"/>
      <c r="AHW465" s="138"/>
      <c r="AHX465" s="138"/>
      <c r="AHY465" s="138"/>
      <c r="AHZ465" s="138"/>
      <c r="AIA465" s="138"/>
      <c r="AIB465" s="138"/>
      <c r="AIC465" s="138"/>
      <c r="AID465" s="138"/>
      <c r="AIE465" s="138"/>
      <c r="AIF465" s="138"/>
      <c r="AIG465" s="138"/>
      <c r="AIH465" s="138"/>
      <c r="AII465" s="138"/>
      <c r="AIJ465" s="138"/>
      <c r="AIK465" s="138"/>
      <c r="AIL465" s="138"/>
      <c r="AIM465" s="138"/>
      <c r="AIN465" s="138"/>
      <c r="AIO465" s="138"/>
      <c r="AIP465" s="138"/>
      <c r="AIQ465" s="138"/>
      <c r="AIR465" s="138"/>
      <c r="AIS465" s="138"/>
      <c r="AIT465" s="138"/>
      <c r="AIU465" s="138"/>
      <c r="AIV465" s="138"/>
      <c r="AIW465" s="138"/>
      <c r="AIX465" s="138"/>
      <c r="AIY465" s="138"/>
      <c r="AIZ465" s="138"/>
      <c r="AJA465" s="138"/>
      <c r="AJB465" s="138"/>
      <c r="AJC465" s="138"/>
      <c r="AJD465" s="138"/>
      <c r="AJE465" s="138"/>
      <c r="AJF465" s="138"/>
      <c r="AJG465" s="138"/>
      <c r="AJH465" s="138"/>
      <c r="AJI465" s="138"/>
      <c r="AJJ465" s="138"/>
      <c r="AJK465" s="138"/>
      <c r="AJL465" s="138"/>
      <c r="AJM465" s="138"/>
      <c r="AJN465" s="138"/>
      <c r="AJO465" s="138"/>
      <c r="AJP465" s="138"/>
      <c r="AJQ465" s="138"/>
      <c r="AJR465" s="138"/>
      <c r="AJS465" s="138"/>
      <c r="AJT465" s="138"/>
      <c r="AJU465" s="138"/>
      <c r="AJV465" s="138"/>
      <c r="AJW465" s="138"/>
      <c r="AJX465" s="138"/>
      <c r="AJY465" s="138"/>
      <c r="AJZ465" s="138"/>
      <c r="AKA465" s="138"/>
      <c r="AKB465" s="138"/>
      <c r="AKC465" s="138"/>
      <c r="AKD465" s="138"/>
      <c r="AKE465" s="138"/>
      <c r="AKF465" s="138"/>
      <c r="AKG465" s="138"/>
      <c r="AKH465" s="138"/>
      <c r="AKI465" s="138"/>
      <c r="AKJ465" s="138"/>
      <c r="AKK465" s="138"/>
      <c r="AKL465" s="138"/>
      <c r="AKM465" s="138"/>
      <c r="AKN465" s="138"/>
      <c r="AKO465" s="138"/>
      <c r="AKP465" s="138"/>
      <c r="AKQ465" s="138"/>
      <c r="AKR465" s="138"/>
      <c r="AKS465" s="138"/>
      <c r="AKT465" s="138"/>
      <c r="AKU465" s="138"/>
      <c r="AKV465" s="138"/>
      <c r="AKW465" s="138"/>
      <c r="AKX465" s="138"/>
      <c r="AKY465" s="138"/>
      <c r="AKZ465" s="138"/>
      <c r="ALA465" s="138"/>
      <c r="ALB465" s="138"/>
      <c r="ALC465" s="138"/>
      <c r="ALD465" s="138"/>
      <c r="ALE465" s="138"/>
      <c r="ALF465" s="138"/>
      <c r="ALG465" s="138"/>
      <c r="ALH465" s="138"/>
      <c r="ALI465" s="138"/>
      <c r="ALJ465" s="138"/>
      <c r="ALK465" s="138"/>
      <c r="ALL465" s="138"/>
      <c r="ALM465" s="138"/>
      <c r="ALN465" s="138"/>
      <c r="ALO465" s="138"/>
      <c r="ALP465" s="138"/>
      <c r="ALQ465" s="138"/>
      <c r="ALR465" s="138"/>
      <c r="ALS465" s="138"/>
      <c r="ALT465" s="138"/>
      <c r="ALU465" s="138"/>
      <c r="ALV465" s="138"/>
      <c r="ALW465" s="138"/>
      <c r="ALX465" s="138"/>
      <c r="ALY465" s="138"/>
      <c r="ALZ465" s="138"/>
      <c r="AMA465" s="138"/>
      <c r="AMB465" s="138"/>
      <c r="AMC465" s="138"/>
      <c r="AMD465" s="138"/>
      <c r="AME465" s="138"/>
      <c r="AMF465" s="138"/>
      <c r="AMG465" s="138"/>
      <c r="AMH465" s="138"/>
      <c r="AMI465" s="138"/>
      <c r="AMJ465" s="138"/>
      <c r="AMK465" s="138"/>
      <c r="AML465" s="138"/>
      <c r="AMM465" s="138"/>
      <c r="AMN465" s="138"/>
      <c r="AMO465" s="138"/>
      <c r="AMP465" s="138"/>
      <c r="AMQ465" s="138"/>
      <c r="AMR465" s="138"/>
      <c r="AMS465" s="138"/>
      <c r="AMT465" s="138"/>
      <c r="AMU465" s="138"/>
      <c r="AMV465" s="138"/>
      <c r="AMW465" s="138"/>
      <c r="AMX465" s="138"/>
      <c r="AMY465" s="138"/>
      <c r="AMZ465" s="138"/>
      <c r="ANA465" s="138"/>
      <c r="ANB465" s="138"/>
      <c r="ANC465" s="138"/>
      <c r="AND465" s="138"/>
      <c r="ANE465" s="138"/>
      <c r="ANF465" s="138"/>
      <c r="ANG465" s="138"/>
      <c r="ANH465" s="138"/>
      <c r="ANI465" s="138"/>
      <c r="ANJ465" s="138"/>
      <c r="ANK465" s="138"/>
      <c r="ANL465" s="138"/>
      <c r="ANM465" s="138"/>
      <c r="ANN465" s="138"/>
      <c r="ANO465" s="138"/>
      <c r="ANP465" s="138"/>
      <c r="ANQ465" s="138"/>
      <c r="ANR465" s="138"/>
      <c r="ANS465" s="138"/>
      <c r="ANT465" s="138"/>
      <c r="ANU465" s="138"/>
      <c r="ANV465" s="138"/>
      <c r="ANW465" s="138"/>
      <c r="ANX465" s="138"/>
      <c r="ANY465" s="138"/>
      <c r="ANZ465" s="138"/>
      <c r="AOA465" s="138"/>
      <c r="AOB465" s="138"/>
      <c r="AOC465" s="138"/>
      <c r="AOD465" s="138"/>
      <c r="AOE465" s="138"/>
      <c r="AOF465" s="138"/>
      <c r="AOG465" s="138"/>
      <c r="AOH465" s="138"/>
      <c r="AOI465" s="138"/>
      <c r="AOJ465" s="138"/>
      <c r="AOK465" s="138"/>
      <c r="AOL465" s="138"/>
      <c r="AOM465" s="138"/>
      <c r="AON465" s="138"/>
      <c r="AOO465" s="138"/>
      <c r="AOP465" s="138"/>
      <c r="AOQ465" s="138"/>
      <c r="AOR465" s="138"/>
      <c r="AOS465" s="138"/>
      <c r="AOT465" s="138"/>
      <c r="AOU465" s="138"/>
      <c r="AOV465" s="138"/>
      <c r="AOW465" s="138"/>
      <c r="AOX465" s="138"/>
      <c r="AOY465" s="138"/>
      <c r="AOZ465" s="138"/>
      <c r="APA465" s="138"/>
      <c r="APB465" s="138"/>
      <c r="APC465" s="138"/>
      <c r="APD465" s="138"/>
      <c r="APE465" s="138"/>
      <c r="APF465" s="138"/>
      <c r="APG465" s="138"/>
      <c r="APH465" s="138"/>
      <c r="API465" s="138"/>
      <c r="APJ465" s="138"/>
      <c r="APK465" s="138"/>
      <c r="APL465" s="138"/>
      <c r="APM465" s="138"/>
      <c r="APN465" s="138"/>
      <c r="APO465" s="138"/>
      <c r="APP465" s="138"/>
      <c r="APQ465" s="138"/>
      <c r="APR465" s="138"/>
      <c r="APS465" s="138"/>
      <c r="APT465" s="138"/>
      <c r="APU465" s="138"/>
      <c r="APV465" s="138"/>
      <c r="APW465" s="138"/>
      <c r="APX465" s="138"/>
      <c r="APY465" s="138"/>
      <c r="APZ465" s="138"/>
      <c r="AQA465" s="138"/>
      <c r="AQB465" s="138"/>
      <c r="AQC465" s="138"/>
      <c r="AQD465" s="138"/>
      <c r="AQE465" s="138"/>
      <c r="AQF465" s="138"/>
      <c r="AQG465" s="138"/>
      <c r="AQH465" s="138"/>
      <c r="AQI465" s="138"/>
      <c r="AQJ465" s="138"/>
      <c r="AQK465" s="138"/>
      <c r="AQL465" s="138"/>
      <c r="AQM465" s="138"/>
      <c r="AQN465" s="138"/>
      <c r="AQO465" s="138"/>
      <c r="AQP465" s="138"/>
      <c r="AQQ465" s="138"/>
      <c r="AQR465" s="138"/>
      <c r="AQS465" s="138"/>
      <c r="AQT465" s="138"/>
      <c r="AQU465" s="138"/>
      <c r="AQV465" s="138"/>
      <c r="AQW465" s="138"/>
      <c r="AQX465" s="138"/>
      <c r="AQY465" s="138"/>
      <c r="AQZ465" s="138"/>
      <c r="ARA465" s="138"/>
      <c r="ARB465" s="138"/>
      <c r="ARC465" s="138"/>
      <c r="ARD465" s="138"/>
      <c r="ARE465" s="138"/>
      <c r="ARF465" s="138"/>
      <c r="ARG465" s="138"/>
      <c r="ARH465" s="138"/>
      <c r="ARI465" s="138"/>
      <c r="ARJ465" s="138"/>
      <c r="ARK465" s="138"/>
      <c r="ARL465" s="138"/>
      <c r="ARM465" s="138"/>
      <c r="ARN465" s="138"/>
      <c r="ARO465" s="138"/>
      <c r="ARP465" s="138"/>
      <c r="ARQ465" s="138"/>
      <c r="ARR465" s="138"/>
      <c r="ARS465" s="138"/>
      <c r="ART465" s="138"/>
      <c r="ARU465" s="138"/>
      <c r="ARV465" s="138"/>
      <c r="ARW465" s="138"/>
      <c r="ARX465" s="138"/>
      <c r="ARY465" s="138"/>
      <c r="ARZ465" s="138"/>
      <c r="ASA465" s="138"/>
      <c r="ASB465" s="138"/>
      <c r="ASC465" s="138"/>
      <c r="ASD465" s="138"/>
      <c r="ASE465" s="138"/>
      <c r="ASF465" s="138"/>
      <c r="ASG465" s="138"/>
      <c r="ASH465" s="138"/>
      <c r="ASI465" s="138"/>
      <c r="ASJ465" s="138"/>
      <c r="ASK465" s="138"/>
      <c r="ASL465" s="138"/>
      <c r="ASM465" s="138"/>
      <c r="ASN465" s="138"/>
      <c r="ASO465" s="138"/>
      <c r="ASP465" s="138"/>
      <c r="ASQ465" s="138"/>
      <c r="ASR465" s="138"/>
      <c r="ASS465" s="138"/>
      <c r="AST465" s="138"/>
      <c r="ASU465" s="138"/>
      <c r="ASV465" s="138"/>
      <c r="ASW465" s="138"/>
      <c r="ASX465" s="138"/>
      <c r="ASY465" s="138"/>
      <c r="ASZ465" s="138"/>
      <c r="ATA465" s="138"/>
      <c r="ATB465" s="138"/>
      <c r="ATC465" s="138"/>
      <c r="ATD465" s="138"/>
      <c r="ATE465" s="138"/>
      <c r="ATF465" s="138"/>
      <c r="ATG465" s="138"/>
      <c r="ATH465" s="138"/>
      <c r="ATI465" s="138"/>
      <c r="ATJ465" s="138"/>
      <c r="ATK465" s="138"/>
      <c r="ATL465" s="138"/>
      <c r="ATM465" s="138"/>
      <c r="ATN465" s="138"/>
      <c r="ATO465" s="138"/>
      <c r="ATP465" s="138"/>
      <c r="ATQ465" s="138"/>
      <c r="ATR465" s="138"/>
      <c r="ATS465" s="138"/>
      <c r="ATT465" s="138"/>
      <c r="ATU465" s="138"/>
      <c r="ATV465" s="138"/>
      <c r="ATW465" s="138"/>
      <c r="ATX465" s="138"/>
      <c r="ATY465" s="138"/>
      <c r="ATZ465" s="138"/>
      <c r="AUA465" s="138"/>
      <c r="AUB465" s="138"/>
      <c r="AUC465" s="138"/>
      <c r="AUD465" s="138"/>
      <c r="AUE465" s="138"/>
      <c r="AUF465" s="138"/>
      <c r="AUG465" s="138"/>
      <c r="AUH465" s="138"/>
      <c r="AUI465" s="138"/>
      <c r="AUJ465" s="138"/>
      <c r="AUK465" s="138"/>
      <c r="AUL465" s="138"/>
      <c r="AUM465" s="138"/>
      <c r="AUN465" s="138"/>
      <c r="AUO465" s="138"/>
      <c r="AUP465" s="138"/>
      <c r="AUQ465" s="138"/>
      <c r="AUR465" s="138"/>
      <c r="AUS465" s="138"/>
      <c r="AUT465" s="138"/>
      <c r="AUU465" s="138"/>
      <c r="AUV465" s="138"/>
      <c r="AUW465" s="138"/>
      <c r="AUX465" s="138"/>
      <c r="AUY465" s="138"/>
      <c r="AUZ465" s="138"/>
      <c r="AVA465" s="138"/>
      <c r="AVB465" s="138"/>
      <c r="AVC465" s="138"/>
      <c r="AVD465" s="138"/>
      <c r="AVE465" s="138"/>
      <c r="AVF465" s="138"/>
      <c r="AVG465" s="138"/>
      <c r="AVH465" s="138"/>
      <c r="AVI465" s="138"/>
      <c r="AVJ465" s="138"/>
      <c r="AVK465" s="138"/>
      <c r="AVL465" s="138"/>
      <c r="AVM465" s="138"/>
      <c r="AVN465" s="138"/>
      <c r="AVO465" s="138"/>
      <c r="AVP465" s="138"/>
      <c r="AVQ465" s="138"/>
      <c r="AVR465" s="138"/>
      <c r="AVS465" s="138"/>
      <c r="AVT465" s="138"/>
      <c r="AVU465" s="138"/>
      <c r="AVV465" s="138"/>
      <c r="AVW465" s="138"/>
      <c r="AVX465" s="138"/>
      <c r="AVY465" s="138"/>
      <c r="AVZ465" s="138"/>
      <c r="AWA465" s="138"/>
      <c r="AWB465" s="138"/>
      <c r="AWC465" s="138"/>
      <c r="AWD465" s="138"/>
      <c r="AWE465" s="138"/>
      <c r="AWF465" s="138"/>
      <c r="AWG465" s="138"/>
      <c r="AWH465" s="138"/>
      <c r="AWI465" s="138"/>
      <c r="AWJ465" s="138"/>
      <c r="AWK465" s="138"/>
      <c r="AWL465" s="138"/>
      <c r="AWM465" s="138"/>
      <c r="AWN465" s="138"/>
      <c r="AWO465" s="138"/>
      <c r="AWP465" s="138"/>
      <c r="AWQ465" s="138"/>
      <c r="AWR465" s="138"/>
      <c r="AWS465" s="138"/>
      <c r="AWT465" s="138"/>
      <c r="AWU465" s="138"/>
      <c r="AWV465" s="138"/>
      <c r="AWW465" s="138"/>
      <c r="AWX465" s="138"/>
      <c r="AWY465" s="138"/>
      <c r="AWZ465" s="138"/>
      <c r="AXA465" s="138"/>
      <c r="AXB465" s="138"/>
      <c r="AXC465" s="138"/>
      <c r="AXD465" s="138"/>
      <c r="AXE465" s="138"/>
      <c r="AXF465" s="138"/>
      <c r="AXG465" s="138"/>
      <c r="AXH465" s="138"/>
      <c r="AXI465" s="138"/>
      <c r="AXJ465" s="138"/>
      <c r="AXK465" s="138"/>
      <c r="AXL465" s="138"/>
      <c r="AXM465" s="138"/>
      <c r="AXN465" s="138"/>
      <c r="AXO465" s="138"/>
      <c r="AXP465" s="138"/>
      <c r="AXQ465" s="138"/>
      <c r="AXR465" s="138"/>
      <c r="AXS465" s="138"/>
      <c r="AXT465" s="138"/>
      <c r="AXU465" s="138"/>
      <c r="AXV465" s="138"/>
      <c r="AXW465" s="138"/>
      <c r="AXX465" s="138"/>
      <c r="AXY465" s="138"/>
      <c r="AXZ465" s="138"/>
      <c r="AYA465" s="138"/>
      <c r="AYB465" s="138"/>
      <c r="AYC465" s="138"/>
      <c r="AYD465" s="138"/>
      <c r="AYE465" s="138"/>
      <c r="AYF465" s="138"/>
      <c r="AYG465" s="138"/>
      <c r="AYH465" s="138"/>
      <c r="AYI465" s="138"/>
      <c r="AYJ465" s="138"/>
      <c r="AYK465" s="138"/>
      <c r="AYL465" s="138"/>
      <c r="AYM465" s="138"/>
      <c r="AYN465" s="138"/>
      <c r="AYO465" s="138"/>
      <c r="AYP465" s="138"/>
      <c r="AYQ465" s="138"/>
      <c r="AYR465" s="138"/>
      <c r="AYS465" s="138"/>
      <c r="AYT465" s="138"/>
      <c r="AYU465" s="138"/>
      <c r="AYV465" s="138"/>
      <c r="AYW465" s="138"/>
      <c r="AYX465" s="138"/>
      <c r="AYY465" s="138"/>
      <c r="AYZ465" s="138"/>
      <c r="AZA465" s="138"/>
      <c r="AZB465" s="138"/>
      <c r="AZC465" s="138"/>
      <c r="AZD465" s="138"/>
      <c r="AZE465" s="138"/>
      <c r="AZF465" s="138"/>
      <c r="AZG465" s="138"/>
      <c r="AZH465" s="138"/>
      <c r="AZI465" s="138"/>
      <c r="AZJ465" s="138"/>
      <c r="AZK465" s="138"/>
      <c r="AZL465" s="138"/>
      <c r="AZM465" s="138"/>
      <c r="AZN465" s="138"/>
      <c r="AZO465" s="138"/>
      <c r="AZP465" s="138"/>
      <c r="AZQ465" s="138"/>
      <c r="AZR465" s="138"/>
      <c r="AZS465" s="138"/>
      <c r="AZT465" s="138"/>
      <c r="AZU465" s="138"/>
      <c r="AZV465" s="138"/>
      <c r="AZW465" s="138"/>
      <c r="AZX465" s="138"/>
      <c r="AZY465" s="138"/>
      <c r="AZZ465" s="138"/>
      <c r="BAA465" s="138"/>
      <c r="BAB465" s="138"/>
      <c r="BAC465" s="138"/>
      <c r="BAD465" s="138"/>
      <c r="BAE465" s="138"/>
      <c r="BAF465" s="138"/>
      <c r="BAG465" s="138"/>
      <c r="BAH465" s="138"/>
      <c r="BAI465" s="138"/>
      <c r="BAJ465" s="138"/>
      <c r="BAK465" s="138"/>
      <c r="BAL465" s="138"/>
      <c r="BAM465" s="138"/>
      <c r="BAN465" s="138"/>
      <c r="BAO465" s="138"/>
      <c r="BAP465" s="138"/>
      <c r="BAQ465" s="138"/>
      <c r="BAR465" s="138"/>
      <c r="BAS465" s="138"/>
      <c r="BAT465" s="138"/>
      <c r="BAU465" s="138"/>
      <c r="BAV465" s="138"/>
      <c r="BAW465" s="138"/>
      <c r="BAX465" s="138"/>
      <c r="BAY465" s="138"/>
      <c r="BAZ465" s="138"/>
      <c r="BBA465" s="138"/>
      <c r="BBB465" s="138"/>
      <c r="BBC465" s="138"/>
      <c r="BBD465" s="138"/>
      <c r="BBE465" s="138"/>
      <c r="BBF465" s="138"/>
      <c r="BBG465" s="138"/>
      <c r="BBH465" s="138"/>
      <c r="BBI465" s="138"/>
      <c r="BBJ465" s="138"/>
      <c r="BBK465" s="138"/>
      <c r="BBL465" s="138"/>
      <c r="BBM465" s="138"/>
      <c r="BBN465" s="138"/>
      <c r="BBO465" s="138"/>
      <c r="BBP465" s="138"/>
      <c r="BBQ465" s="138"/>
      <c r="BBR465" s="138"/>
      <c r="BBS465" s="138"/>
      <c r="BBT465" s="138"/>
      <c r="BBU465" s="138"/>
      <c r="BBV465" s="138"/>
      <c r="BBW465" s="138"/>
      <c r="BBX465" s="138"/>
      <c r="BBY465" s="138"/>
      <c r="BBZ465" s="138"/>
      <c r="BCA465" s="138"/>
      <c r="BCB465" s="138"/>
      <c r="BCC465" s="138"/>
      <c r="BCD465" s="138"/>
      <c r="BCE465" s="138"/>
      <c r="BCF465" s="138"/>
      <c r="BCG465" s="138"/>
      <c r="BCH465" s="138"/>
      <c r="BCI465" s="138"/>
      <c r="BCJ465" s="138"/>
      <c r="BCK465" s="138"/>
      <c r="BCL465" s="138"/>
      <c r="BCM465" s="138"/>
      <c r="BCN465" s="138"/>
      <c r="BCO465" s="138"/>
      <c r="BCP465" s="138"/>
      <c r="BCQ465" s="138"/>
      <c r="BCR465" s="138"/>
      <c r="BCS465" s="138"/>
      <c r="BCT465" s="138"/>
      <c r="BCU465" s="138"/>
      <c r="BCV465" s="138"/>
      <c r="BCW465" s="138"/>
      <c r="BCX465" s="138"/>
      <c r="BCY465" s="138"/>
      <c r="BCZ465" s="138"/>
      <c r="BDA465" s="138"/>
      <c r="BDB465" s="138"/>
      <c r="BDC465" s="138"/>
      <c r="BDD465" s="138"/>
      <c r="BDE465" s="138"/>
      <c r="BDF465" s="138"/>
      <c r="BDG465" s="138"/>
      <c r="BDH465" s="138"/>
      <c r="BDI465" s="138"/>
      <c r="BDJ465" s="138"/>
      <c r="BDK465" s="138"/>
      <c r="BDL465" s="138"/>
      <c r="BDM465" s="138"/>
      <c r="BDN465" s="138"/>
      <c r="BDO465" s="138"/>
      <c r="BDP465" s="138"/>
      <c r="BDQ465" s="138"/>
      <c r="BDR465" s="138"/>
      <c r="BDS465" s="138"/>
      <c r="BDT465" s="138"/>
      <c r="BDU465" s="138"/>
      <c r="BDV465" s="138"/>
      <c r="BDW465" s="138"/>
      <c r="BDX465" s="138"/>
      <c r="BDY465" s="138"/>
      <c r="BDZ465" s="138"/>
      <c r="BEA465" s="138"/>
      <c r="BEB465" s="138"/>
      <c r="BEC465" s="138"/>
      <c r="BED465" s="138"/>
      <c r="BEE465" s="138"/>
      <c r="BEF465" s="138"/>
      <c r="BEG465" s="138"/>
      <c r="BEH465" s="138"/>
      <c r="BEI465" s="138"/>
      <c r="BEJ465" s="138"/>
      <c r="BEK465" s="138"/>
      <c r="BEL465" s="138"/>
      <c r="BEM465" s="138"/>
      <c r="BEN465" s="138"/>
      <c r="BEO465" s="138"/>
      <c r="BEP465" s="138"/>
      <c r="BEQ465" s="138"/>
      <c r="BER465" s="138"/>
      <c r="BES465" s="138"/>
      <c r="BET465" s="138"/>
      <c r="BEU465" s="138"/>
      <c r="BEV465" s="138"/>
      <c r="BEW465" s="138"/>
      <c r="BEX465" s="138"/>
      <c r="BEY465" s="138"/>
      <c r="BEZ465" s="138"/>
      <c r="BFA465" s="138"/>
      <c r="BFB465" s="138"/>
      <c r="BFC465" s="138"/>
      <c r="BFD465" s="138"/>
      <c r="BFE465" s="138"/>
      <c r="BFF465" s="138"/>
      <c r="BFG465" s="138"/>
      <c r="BFH465" s="138"/>
      <c r="BFI465" s="138"/>
      <c r="BFJ465" s="138"/>
      <c r="BFK465" s="138"/>
      <c r="BFL465" s="138"/>
      <c r="BFM465" s="138"/>
      <c r="BFN465" s="138"/>
      <c r="BFO465" s="138"/>
      <c r="BFP465" s="138"/>
      <c r="BFQ465" s="138"/>
      <c r="BFR465" s="138"/>
      <c r="BFS465" s="138"/>
      <c r="BFT465" s="138"/>
      <c r="BFU465" s="138"/>
      <c r="BFV465" s="138"/>
      <c r="BFW465" s="138"/>
      <c r="BFX465" s="138"/>
      <c r="BFY465" s="138"/>
      <c r="BFZ465" s="138"/>
      <c r="BGA465" s="138"/>
      <c r="BGB465" s="138"/>
      <c r="BGC465" s="138"/>
      <c r="BGD465" s="138"/>
      <c r="BGE465" s="138"/>
      <c r="BGF465" s="138"/>
      <c r="BGG465" s="138"/>
      <c r="BGH465" s="138"/>
      <c r="BGI465" s="138"/>
      <c r="BGJ465" s="138"/>
      <c r="BGK465" s="138"/>
      <c r="BGL465" s="138"/>
      <c r="BGM465" s="138"/>
      <c r="BGN465" s="138"/>
      <c r="BGO465" s="138"/>
      <c r="BGP465" s="138"/>
      <c r="BGQ465" s="138"/>
      <c r="BGR465" s="138"/>
      <c r="BGS465" s="138"/>
      <c r="BGT465" s="138"/>
      <c r="BGU465" s="138"/>
      <c r="BGV465" s="138"/>
      <c r="BGW465" s="138"/>
      <c r="BGX465" s="138"/>
      <c r="BGY465" s="138"/>
      <c r="BGZ465" s="138"/>
      <c r="BHA465" s="138"/>
      <c r="BHB465" s="138"/>
      <c r="BHC465" s="138"/>
      <c r="BHD465" s="138"/>
      <c r="BHE465" s="138"/>
      <c r="BHF465" s="138"/>
      <c r="BHG465" s="138"/>
      <c r="BHH465" s="138"/>
      <c r="BHI465" s="138"/>
      <c r="BHJ465" s="138"/>
      <c r="BHK465" s="138"/>
      <c r="BHL465" s="138"/>
      <c r="BHM465" s="138"/>
      <c r="BHN465" s="138"/>
      <c r="BHO465" s="138"/>
      <c r="BHP465" s="138"/>
      <c r="BHQ465" s="138"/>
      <c r="BHR465" s="138"/>
      <c r="BHS465" s="138"/>
      <c r="BHT465" s="138"/>
      <c r="BHU465" s="138"/>
      <c r="BHV465" s="138"/>
      <c r="BHW465" s="138"/>
      <c r="BHX465" s="138"/>
      <c r="BHY465" s="138"/>
      <c r="BHZ465" s="138"/>
      <c r="BIA465" s="138"/>
      <c r="BIB465" s="138"/>
      <c r="BIC465" s="138"/>
      <c r="BID465" s="138"/>
      <c r="BIE465" s="138"/>
      <c r="BIF465" s="138"/>
      <c r="BIG465" s="138"/>
      <c r="BIH465" s="138"/>
      <c r="BII465" s="138"/>
      <c r="BIJ465" s="138"/>
      <c r="BIK465" s="138"/>
      <c r="BIL465" s="138"/>
      <c r="BIM465" s="138"/>
      <c r="BIN465" s="138"/>
      <c r="BIO465" s="138"/>
      <c r="BIP465" s="138"/>
      <c r="BIQ465" s="138"/>
      <c r="BIR465" s="138"/>
      <c r="BIS465" s="138"/>
      <c r="BIT465" s="138"/>
      <c r="BIU465" s="138"/>
      <c r="BIV465" s="138"/>
      <c r="BIW465" s="138"/>
      <c r="BIX465" s="138"/>
      <c r="BIY465" s="138"/>
      <c r="BIZ465" s="138"/>
      <c r="BJA465" s="138"/>
      <c r="BJB465" s="138"/>
      <c r="BJC465" s="138"/>
      <c r="BJD465" s="138"/>
      <c r="BJE465" s="138"/>
      <c r="BJF465" s="138"/>
      <c r="BJG465" s="138"/>
      <c r="BJH465" s="138"/>
      <c r="BJI465" s="138"/>
      <c r="BJJ465" s="138"/>
      <c r="BJK465" s="138"/>
      <c r="BJL465" s="138"/>
      <c r="BJM465" s="138"/>
      <c r="BJN465" s="138"/>
      <c r="BJO465" s="138"/>
      <c r="BJP465" s="138"/>
      <c r="BJQ465" s="138"/>
      <c r="BJR465" s="138"/>
      <c r="BJS465" s="138"/>
      <c r="BJT465" s="138"/>
      <c r="BJU465" s="138"/>
      <c r="BJV465" s="138"/>
      <c r="BJW465" s="138"/>
      <c r="BJX465" s="138"/>
      <c r="BJY465" s="138"/>
      <c r="BJZ465" s="138"/>
      <c r="BKA465" s="138"/>
      <c r="BKB465" s="138"/>
      <c r="BKC465" s="138"/>
      <c r="BKD465" s="138"/>
      <c r="BKE465" s="138"/>
      <c r="BKF465" s="138"/>
      <c r="BKG465" s="138"/>
      <c r="BKH465" s="138"/>
      <c r="BKI465" s="138"/>
      <c r="BKJ465" s="138"/>
      <c r="BKK465" s="138"/>
      <c r="BKL465" s="138"/>
      <c r="BKM465" s="138"/>
      <c r="BKN465" s="138"/>
      <c r="BKO465" s="138"/>
      <c r="BKP465" s="138"/>
      <c r="BKQ465" s="138"/>
      <c r="BKR465" s="138"/>
      <c r="BKS465" s="138"/>
      <c r="BKT465" s="138"/>
      <c r="BKU465" s="138"/>
      <c r="BKV465" s="138"/>
      <c r="BKW465" s="138"/>
      <c r="BKX465" s="138"/>
      <c r="BKY465" s="138"/>
      <c r="BKZ465" s="138"/>
      <c r="BLA465" s="138"/>
      <c r="BLB465" s="138"/>
      <c r="BLC465" s="138"/>
      <c r="BLD465" s="138"/>
      <c r="BLE465" s="138"/>
      <c r="BLF465" s="138"/>
      <c r="BLG465" s="138"/>
      <c r="BLH465" s="138"/>
      <c r="BLI465" s="138"/>
      <c r="BLJ465" s="138"/>
      <c r="BLK465" s="138"/>
      <c r="BLL465" s="138"/>
      <c r="BLM465" s="138"/>
      <c r="BLN465" s="138"/>
      <c r="BLO465" s="138"/>
      <c r="BLP465" s="138"/>
      <c r="BLQ465" s="138"/>
      <c r="BLR465" s="138"/>
      <c r="BLS465" s="138"/>
      <c r="BLT465" s="138"/>
      <c r="BLU465" s="138"/>
      <c r="BLV465" s="138"/>
      <c r="BLW465" s="138"/>
      <c r="BLX465" s="138"/>
      <c r="BLY465" s="138"/>
      <c r="BLZ465" s="138"/>
      <c r="BMA465" s="138"/>
      <c r="BMB465" s="138"/>
      <c r="BMC465" s="138"/>
      <c r="BMD465" s="138"/>
      <c r="BME465" s="138"/>
      <c r="BMF465" s="138"/>
      <c r="BMG465" s="138"/>
      <c r="BMH465" s="138"/>
      <c r="BMI465" s="138"/>
      <c r="BMJ465" s="138"/>
      <c r="BMK465" s="138"/>
      <c r="BML465" s="138"/>
      <c r="BMM465" s="138"/>
      <c r="BMN465" s="138"/>
      <c r="BMO465" s="138"/>
      <c r="BMP465" s="138"/>
      <c r="BMQ465" s="138"/>
      <c r="BMR465" s="138"/>
      <c r="BMS465" s="138"/>
      <c r="BMT465" s="138"/>
      <c r="BMU465" s="138"/>
      <c r="BMV465" s="138"/>
      <c r="BMW465" s="138"/>
      <c r="BMX465" s="138"/>
      <c r="BMY465" s="138"/>
      <c r="BMZ465" s="138"/>
      <c r="BNA465" s="138"/>
      <c r="BNB465" s="138"/>
      <c r="BNC465" s="138"/>
      <c r="BND465" s="138"/>
      <c r="BNE465" s="138"/>
      <c r="BNF465" s="138"/>
      <c r="BNG465" s="138"/>
      <c r="BNH465" s="138"/>
      <c r="BNI465" s="138"/>
      <c r="BNJ465" s="138"/>
      <c r="BNK465" s="138"/>
      <c r="BNL465" s="138"/>
      <c r="BNM465" s="138"/>
      <c r="BNN465" s="138"/>
      <c r="BNO465" s="138"/>
      <c r="BNP465" s="138"/>
      <c r="BNQ465" s="138"/>
      <c r="BNR465" s="138"/>
      <c r="BNS465" s="138"/>
      <c r="BNT465" s="138"/>
      <c r="BNU465" s="138"/>
      <c r="BNV465" s="138"/>
      <c r="BNW465" s="138"/>
      <c r="BNX465" s="138"/>
      <c r="BNY465" s="138"/>
      <c r="BNZ465" s="138"/>
      <c r="BOA465" s="138"/>
      <c r="BOB465" s="138"/>
      <c r="BOC465" s="138"/>
      <c r="BOD465" s="138"/>
      <c r="BOE465" s="138"/>
      <c r="BOF465" s="138"/>
      <c r="BOG465" s="138"/>
      <c r="BOH465" s="138"/>
      <c r="BOI465" s="138"/>
      <c r="BOJ465" s="138"/>
      <c r="BOK465" s="138"/>
      <c r="BOL465" s="138"/>
      <c r="BOM465" s="138"/>
      <c r="BON465" s="138"/>
      <c r="BOO465" s="138"/>
      <c r="BOP465" s="138"/>
      <c r="BOQ465" s="138"/>
      <c r="BOR465" s="138"/>
      <c r="BOS465" s="138"/>
      <c r="BOT465" s="138"/>
      <c r="BOU465" s="138"/>
      <c r="BOV465" s="138"/>
      <c r="BOW465" s="138"/>
      <c r="BOX465" s="138"/>
      <c r="BOY465" s="138"/>
      <c r="BOZ465" s="138"/>
      <c r="BPA465" s="138"/>
      <c r="BPB465" s="138"/>
      <c r="BPC465" s="138"/>
      <c r="BPD465" s="138"/>
      <c r="BPE465" s="138"/>
      <c r="BPF465" s="138"/>
      <c r="BPG465" s="138"/>
      <c r="BPH465" s="138"/>
      <c r="BPI465" s="138"/>
      <c r="BPJ465" s="138"/>
      <c r="BPK465" s="138"/>
      <c r="BPL465" s="138"/>
      <c r="BPM465" s="138"/>
      <c r="BPN465" s="138"/>
      <c r="BPO465" s="138"/>
      <c r="BPP465" s="138"/>
      <c r="BPQ465" s="138"/>
      <c r="BPR465" s="138"/>
      <c r="BPS465" s="138"/>
      <c r="BPT465" s="138"/>
      <c r="BPU465" s="138"/>
      <c r="BPV465" s="138"/>
      <c r="BPW465" s="138"/>
      <c r="BPX465" s="138"/>
      <c r="BPY465" s="138"/>
      <c r="BPZ465" s="138"/>
      <c r="BQA465" s="138"/>
      <c r="BQB465" s="138"/>
      <c r="BQC465" s="138"/>
      <c r="BQD465" s="138"/>
      <c r="BQE465" s="138"/>
      <c r="BQF465" s="138"/>
      <c r="BQG465" s="138"/>
      <c r="BQH465" s="138"/>
      <c r="BQI465" s="138"/>
      <c r="BQJ465" s="138"/>
      <c r="BQK465" s="138"/>
      <c r="BQL465" s="138"/>
      <c r="BQM465" s="138"/>
      <c r="BQN465" s="138"/>
      <c r="BQO465" s="138"/>
      <c r="BQP465" s="138"/>
      <c r="BQQ465" s="138"/>
      <c r="BQR465" s="138"/>
      <c r="BQS465" s="138"/>
      <c r="BQT465" s="138"/>
      <c r="BQU465" s="138"/>
      <c r="BQV465" s="138"/>
      <c r="BQW465" s="138"/>
      <c r="BQX465" s="138"/>
      <c r="BQY465" s="138"/>
      <c r="BQZ465" s="138"/>
      <c r="BRA465" s="138"/>
      <c r="BRB465" s="138"/>
      <c r="BRC465" s="138"/>
      <c r="BRD465" s="138"/>
      <c r="BRE465" s="138"/>
      <c r="BRF465" s="138"/>
      <c r="BRG465" s="138"/>
      <c r="BRH465" s="138"/>
      <c r="BRI465" s="138"/>
      <c r="BRJ465" s="138"/>
      <c r="BRK465" s="138"/>
      <c r="BRL465" s="138"/>
      <c r="BRM465" s="138"/>
      <c r="BRN465" s="138"/>
      <c r="BRO465" s="138"/>
      <c r="BRP465" s="138"/>
      <c r="BRQ465" s="138"/>
      <c r="BRR465" s="138"/>
      <c r="BRS465" s="138"/>
      <c r="BRT465" s="138"/>
      <c r="BRU465" s="138"/>
      <c r="BRV465" s="138"/>
      <c r="BRW465" s="138"/>
      <c r="BRX465" s="138"/>
      <c r="BRY465" s="138"/>
      <c r="BRZ465" s="138"/>
      <c r="BSA465" s="138"/>
      <c r="BSB465" s="138"/>
      <c r="BSC465" s="138"/>
      <c r="BSD465" s="138"/>
      <c r="BSE465" s="138"/>
      <c r="BSF465" s="138"/>
      <c r="BSG465" s="138"/>
      <c r="BSH465" s="138"/>
      <c r="BSI465" s="138"/>
      <c r="BSJ465" s="138"/>
      <c r="BSK465" s="138"/>
      <c r="BSL465" s="138"/>
      <c r="BSM465" s="138"/>
      <c r="BSN465" s="138"/>
      <c r="BSO465" s="138"/>
      <c r="BSP465" s="138"/>
      <c r="BSQ465" s="138"/>
      <c r="BSR465" s="138"/>
      <c r="BSS465" s="138"/>
      <c r="BST465" s="138"/>
      <c r="BSU465" s="138"/>
      <c r="BSV465" s="138"/>
      <c r="BSW465" s="138"/>
      <c r="BSX465" s="138"/>
      <c r="BSY465" s="138"/>
      <c r="BSZ465" s="138"/>
      <c r="BTA465" s="138"/>
      <c r="BTB465" s="138"/>
      <c r="BTC465" s="138"/>
      <c r="BTD465" s="138"/>
      <c r="BTE465" s="138"/>
      <c r="BTF465" s="138"/>
      <c r="BTG465" s="138"/>
      <c r="BTH465" s="138"/>
      <c r="BTI465" s="138"/>
      <c r="BTJ465" s="138"/>
      <c r="BTK465" s="138"/>
      <c r="BTL465" s="138"/>
      <c r="BTM465" s="138"/>
      <c r="BTN465" s="138"/>
      <c r="BTO465" s="138"/>
      <c r="BTP465" s="138"/>
      <c r="BTQ465" s="138"/>
      <c r="BTR465" s="138"/>
      <c r="BTS465" s="138"/>
      <c r="BTT465" s="138"/>
      <c r="BTU465" s="138"/>
      <c r="BTV465" s="138"/>
      <c r="BTW465" s="138"/>
      <c r="BTX465" s="138"/>
      <c r="BTY465" s="138"/>
      <c r="BTZ465" s="138"/>
      <c r="BUA465" s="138"/>
      <c r="BUB465" s="138"/>
      <c r="BUC465" s="138"/>
      <c r="BUD465" s="138"/>
      <c r="BUE465" s="138"/>
      <c r="BUF465" s="138"/>
      <c r="BUG465" s="138"/>
      <c r="BUH465" s="138"/>
      <c r="BUI465" s="138"/>
      <c r="BUJ465" s="138"/>
      <c r="BUK465" s="138"/>
      <c r="BUL465" s="138"/>
      <c r="BUM465" s="138"/>
      <c r="BUN465" s="138"/>
      <c r="BUO465" s="138"/>
      <c r="BUP465" s="138"/>
      <c r="BUQ465" s="138"/>
      <c r="BUR465" s="138"/>
      <c r="BUS465" s="138"/>
      <c r="BUT465" s="138"/>
      <c r="BUU465" s="138"/>
      <c r="BUV465" s="138"/>
      <c r="BUW465" s="138"/>
      <c r="BUX465" s="138"/>
      <c r="BUY465" s="138"/>
      <c r="BUZ465" s="138"/>
      <c r="BVA465" s="138"/>
      <c r="BVB465" s="138"/>
      <c r="BVC465" s="138"/>
      <c r="BVD465" s="138"/>
      <c r="BVE465" s="138"/>
      <c r="BVF465" s="138"/>
      <c r="BVG465" s="138"/>
      <c r="BVH465" s="138"/>
      <c r="BVI465" s="138"/>
      <c r="BVJ465" s="138"/>
      <c r="BVK465" s="138"/>
      <c r="BVL465" s="138"/>
      <c r="BVM465" s="138"/>
      <c r="BVN465" s="138"/>
      <c r="BVO465" s="138"/>
      <c r="BVP465" s="138"/>
      <c r="BVQ465" s="138"/>
      <c r="BVR465" s="138"/>
      <c r="BVS465" s="138"/>
      <c r="BVT465" s="138"/>
      <c r="BVU465" s="138"/>
      <c r="BVV465" s="138"/>
      <c r="BVW465" s="138"/>
      <c r="BVX465" s="138"/>
      <c r="BVY465" s="138"/>
      <c r="BVZ465" s="138"/>
      <c r="BWA465" s="138"/>
      <c r="BWB465" s="138"/>
      <c r="BWC465" s="138"/>
      <c r="BWD465" s="138"/>
      <c r="BWE465" s="138"/>
      <c r="BWF465" s="138"/>
      <c r="BWG465" s="138"/>
      <c r="BWH465" s="138"/>
      <c r="BWI465" s="138"/>
      <c r="BWJ465" s="138"/>
      <c r="BWK465" s="138"/>
      <c r="BWL465" s="138"/>
      <c r="BWM465" s="138"/>
      <c r="BWN465" s="138"/>
      <c r="BWO465" s="138"/>
      <c r="BWP465" s="138"/>
      <c r="BWQ465" s="138"/>
      <c r="BWR465" s="138"/>
      <c r="BWS465" s="138"/>
      <c r="BWT465" s="138"/>
      <c r="BWU465" s="138"/>
      <c r="BWV465" s="138"/>
      <c r="BWW465" s="138"/>
      <c r="BWX465" s="138"/>
      <c r="BWY465" s="138"/>
      <c r="BWZ465" s="138"/>
      <c r="BXA465" s="138"/>
      <c r="BXB465" s="138"/>
      <c r="BXC465" s="138"/>
      <c r="BXD465" s="138"/>
      <c r="BXE465" s="138"/>
      <c r="BXF465" s="138"/>
      <c r="BXG465" s="138"/>
      <c r="BXH465" s="138"/>
      <c r="BXI465" s="138"/>
      <c r="BXJ465" s="138"/>
      <c r="BXK465" s="138"/>
      <c r="BXL465" s="138"/>
      <c r="BXM465" s="138"/>
      <c r="BXN465" s="138"/>
      <c r="BXO465" s="138"/>
      <c r="BXP465" s="138"/>
      <c r="BXQ465" s="138"/>
      <c r="BXR465" s="138"/>
      <c r="BXS465" s="138"/>
      <c r="BXT465" s="138"/>
      <c r="BXU465" s="138"/>
      <c r="BXV465" s="138"/>
      <c r="BXW465" s="138"/>
      <c r="BXX465" s="138"/>
      <c r="BXY465" s="138"/>
      <c r="BXZ465" s="138"/>
      <c r="BYA465" s="138"/>
      <c r="BYB465" s="138"/>
      <c r="BYC465" s="138"/>
      <c r="BYD465" s="138"/>
      <c r="BYE465" s="138"/>
      <c r="BYF465" s="138"/>
      <c r="BYG465" s="138"/>
      <c r="BYH465" s="138"/>
      <c r="BYI465" s="138"/>
      <c r="BYJ465" s="138"/>
      <c r="BYK465" s="138"/>
      <c r="BYL465" s="138"/>
      <c r="BYM465" s="138"/>
      <c r="BYN465" s="138"/>
      <c r="BYO465" s="138"/>
      <c r="BYP465" s="138"/>
      <c r="BYQ465" s="138"/>
      <c r="BYR465" s="138"/>
      <c r="BYS465" s="138"/>
      <c r="BYT465" s="138"/>
      <c r="BYU465" s="138"/>
      <c r="BYV465" s="138"/>
      <c r="BYW465" s="138"/>
      <c r="BYX465" s="138"/>
      <c r="BYY465" s="138"/>
      <c r="BYZ465" s="138"/>
      <c r="BZA465" s="138"/>
      <c r="BZB465" s="138"/>
      <c r="BZC465" s="138"/>
      <c r="BZD465" s="138"/>
      <c r="BZE465" s="138"/>
      <c r="BZF465" s="138"/>
      <c r="BZG465" s="138"/>
      <c r="BZH465" s="138"/>
      <c r="BZI465" s="138"/>
      <c r="BZJ465" s="138"/>
      <c r="BZK465" s="138"/>
      <c r="BZL465" s="138"/>
      <c r="BZM465" s="138"/>
      <c r="BZN465" s="138"/>
      <c r="BZO465" s="138"/>
      <c r="BZP465" s="138"/>
      <c r="BZQ465" s="138"/>
      <c r="BZR465" s="138"/>
      <c r="BZS465" s="138"/>
      <c r="BZT465" s="138"/>
      <c r="BZU465" s="138"/>
      <c r="BZV465" s="138"/>
      <c r="BZW465" s="138"/>
      <c r="BZX465" s="138"/>
      <c r="BZY465" s="138"/>
      <c r="BZZ465" s="138"/>
      <c r="CAA465" s="138"/>
      <c r="CAB465" s="138"/>
      <c r="CAC465" s="138"/>
      <c r="CAD465" s="138"/>
      <c r="CAE465" s="138"/>
      <c r="CAF465" s="138"/>
      <c r="CAG465" s="138"/>
      <c r="CAH465" s="138"/>
      <c r="CAI465" s="138"/>
      <c r="CAJ465" s="138"/>
      <c r="CAK465" s="138"/>
      <c r="CAL465" s="138"/>
      <c r="CAM465" s="138"/>
      <c r="CAN465" s="138"/>
      <c r="CAO465" s="138"/>
      <c r="CAP465" s="138"/>
      <c r="CAQ465" s="138"/>
      <c r="CAR465" s="138"/>
      <c r="CAS465" s="138"/>
      <c r="CAT465" s="138"/>
      <c r="CAU465" s="138"/>
      <c r="CAV465" s="138"/>
      <c r="CAW465" s="138"/>
      <c r="CAX465" s="138"/>
      <c r="CAY465" s="138"/>
      <c r="CAZ465" s="138"/>
      <c r="CBA465" s="138"/>
      <c r="CBB465" s="138"/>
      <c r="CBC465" s="138"/>
      <c r="CBD465" s="138"/>
      <c r="CBE465" s="138"/>
      <c r="CBF465" s="138"/>
      <c r="CBG465" s="138"/>
      <c r="CBH465" s="138"/>
      <c r="CBI465" s="138"/>
      <c r="CBJ465" s="138"/>
      <c r="CBK465" s="138"/>
      <c r="CBL465" s="138"/>
      <c r="CBM465" s="138"/>
      <c r="CBN465" s="138"/>
      <c r="CBO465" s="138"/>
      <c r="CBP465" s="138"/>
      <c r="CBQ465" s="138"/>
      <c r="CBR465" s="138"/>
      <c r="CBS465" s="138"/>
      <c r="CBT465" s="138"/>
      <c r="CBU465" s="138"/>
      <c r="CBV465" s="138"/>
      <c r="CBW465" s="138"/>
      <c r="CBX465" s="138"/>
      <c r="CBY465" s="138"/>
      <c r="CBZ465" s="138"/>
      <c r="CCA465" s="138"/>
      <c r="CCB465" s="138"/>
      <c r="CCC465" s="138"/>
      <c r="CCD465" s="138"/>
      <c r="CCE465" s="138"/>
      <c r="CCF465" s="138"/>
      <c r="CCG465" s="138"/>
      <c r="CCH465" s="138"/>
      <c r="CCI465" s="138"/>
      <c r="CCJ465" s="138"/>
      <c r="CCK465" s="138"/>
      <c r="CCL465" s="138"/>
      <c r="CCM465" s="138"/>
      <c r="CCN465" s="138"/>
      <c r="CCO465" s="138"/>
      <c r="CCP465" s="138"/>
      <c r="CCQ465" s="138"/>
      <c r="CCR465" s="138"/>
      <c r="CCS465" s="138"/>
      <c r="CCT465" s="138"/>
      <c r="CCU465" s="138"/>
      <c r="CCV465" s="138"/>
      <c r="CCW465" s="138"/>
      <c r="CCX465" s="138"/>
      <c r="CCY465" s="138"/>
      <c r="CCZ465" s="138"/>
      <c r="CDA465" s="138"/>
      <c r="CDB465" s="138"/>
      <c r="CDC465" s="138"/>
      <c r="CDD465" s="138"/>
      <c r="CDE465" s="138"/>
      <c r="CDF465" s="138"/>
      <c r="CDG465" s="138"/>
      <c r="CDH465" s="138"/>
      <c r="CDI465" s="138"/>
      <c r="CDJ465" s="138"/>
      <c r="CDK465" s="138"/>
      <c r="CDL465" s="138"/>
      <c r="CDM465" s="138"/>
      <c r="CDN465" s="138"/>
      <c r="CDO465" s="138"/>
      <c r="CDP465" s="138"/>
      <c r="CDQ465" s="138"/>
      <c r="CDR465" s="138"/>
      <c r="CDS465" s="138"/>
      <c r="CDT465" s="138"/>
      <c r="CDU465" s="138"/>
      <c r="CDV465" s="138"/>
      <c r="CDW465" s="138"/>
      <c r="CDX465" s="138"/>
      <c r="CDY465" s="138"/>
      <c r="CDZ465" s="138"/>
      <c r="CEA465" s="138"/>
      <c r="CEB465" s="138"/>
      <c r="CEC465" s="138"/>
      <c r="CED465" s="138"/>
      <c r="CEE465" s="138"/>
      <c r="CEF465" s="138"/>
      <c r="CEG465" s="138"/>
      <c r="CEH465" s="138"/>
      <c r="CEI465" s="138"/>
      <c r="CEJ465" s="138"/>
      <c r="CEK465" s="138"/>
      <c r="CEL465" s="138"/>
      <c r="CEM465" s="138"/>
      <c r="CEN465" s="138"/>
      <c r="CEO465" s="138"/>
      <c r="CEP465" s="138"/>
      <c r="CEQ465" s="138"/>
      <c r="CER465" s="138"/>
      <c r="CES465" s="138"/>
      <c r="CET465" s="138"/>
      <c r="CEU465" s="138"/>
      <c r="CEV465" s="138"/>
      <c r="CEW465" s="138"/>
      <c r="CEX465" s="138"/>
      <c r="CEY465" s="138"/>
      <c r="CEZ465" s="138"/>
      <c r="CFA465" s="138"/>
      <c r="CFB465" s="138"/>
      <c r="CFC465" s="138"/>
      <c r="CFD465" s="138"/>
      <c r="CFE465" s="138"/>
      <c r="CFF465" s="138"/>
      <c r="CFG465" s="138"/>
      <c r="CFH465" s="138"/>
      <c r="CFI465" s="138"/>
      <c r="CFJ465" s="138"/>
      <c r="CFK465" s="138"/>
      <c r="CFL465" s="138"/>
      <c r="CFM465" s="138"/>
      <c r="CFN465" s="138"/>
      <c r="CFO465" s="138"/>
      <c r="CFP465" s="138"/>
      <c r="CFQ465" s="138"/>
      <c r="CFR465" s="138"/>
      <c r="CFS465" s="138"/>
      <c r="CFT465" s="138"/>
      <c r="CFU465" s="138"/>
      <c r="CFV465" s="138"/>
      <c r="CFW465" s="138"/>
      <c r="CFX465" s="138"/>
      <c r="CFY465" s="138"/>
      <c r="CFZ465" s="138"/>
      <c r="CGA465" s="138"/>
      <c r="CGB465" s="138"/>
      <c r="CGC465" s="138"/>
      <c r="CGD465" s="138"/>
      <c r="CGE465" s="138"/>
      <c r="CGF465" s="138"/>
      <c r="CGG465" s="138"/>
      <c r="CGH465" s="138"/>
      <c r="CGI465" s="138"/>
      <c r="CGJ465" s="138"/>
      <c r="CGK465" s="138"/>
      <c r="CGL465" s="138"/>
      <c r="CGM465" s="138"/>
      <c r="CGN465" s="138"/>
      <c r="CGO465" s="138"/>
      <c r="CGP465" s="138"/>
      <c r="CGQ465" s="138"/>
      <c r="CGR465" s="138"/>
      <c r="CGS465" s="138"/>
      <c r="CGT465" s="138"/>
      <c r="CGU465" s="138"/>
      <c r="CGV465" s="138"/>
      <c r="CGW465" s="138"/>
      <c r="CGX465" s="138"/>
      <c r="CGY465" s="138"/>
      <c r="CGZ465" s="138"/>
      <c r="CHA465" s="138"/>
      <c r="CHB465" s="138"/>
      <c r="CHC465" s="138"/>
      <c r="CHD465" s="138"/>
      <c r="CHE465" s="138"/>
      <c r="CHF465" s="138"/>
      <c r="CHG465" s="138"/>
      <c r="CHH465" s="138"/>
      <c r="CHI465" s="138"/>
      <c r="CHJ465" s="138"/>
      <c r="CHK465" s="138"/>
      <c r="CHL465" s="138"/>
      <c r="CHM465" s="138"/>
      <c r="CHN465" s="138"/>
      <c r="CHO465" s="138"/>
      <c r="CHP465" s="138"/>
      <c r="CHQ465" s="138"/>
      <c r="CHR465" s="138"/>
      <c r="CHS465" s="138"/>
      <c r="CHT465" s="138"/>
      <c r="CHU465" s="138"/>
      <c r="CHV465" s="138"/>
      <c r="CHW465" s="138"/>
      <c r="CHX465" s="138"/>
      <c r="CHY465" s="138"/>
      <c r="CHZ465" s="138"/>
      <c r="CIA465" s="138"/>
      <c r="CIB465" s="138"/>
      <c r="CIC465" s="138"/>
      <c r="CID465" s="138"/>
      <c r="CIE465" s="138"/>
      <c r="CIF465" s="138"/>
      <c r="CIG465" s="138"/>
      <c r="CIH465" s="138"/>
      <c r="CII465" s="138"/>
      <c r="CIJ465" s="138"/>
      <c r="CIK465" s="138"/>
      <c r="CIL465" s="138"/>
      <c r="CIM465" s="138"/>
      <c r="CIN465" s="138"/>
      <c r="CIO465" s="138"/>
      <c r="CIP465" s="138"/>
      <c r="CIQ465" s="138"/>
      <c r="CIR465" s="138"/>
      <c r="CIS465" s="138"/>
      <c r="CIT465" s="138"/>
      <c r="CIU465" s="138"/>
      <c r="CIV465" s="138"/>
      <c r="CIW465" s="138"/>
      <c r="CIX465" s="138"/>
      <c r="CIY465" s="138"/>
      <c r="CIZ465" s="138"/>
      <c r="CJA465" s="138"/>
      <c r="CJB465" s="138"/>
      <c r="CJC465" s="138"/>
      <c r="CJD465" s="138"/>
      <c r="CJE465" s="138"/>
      <c r="CJF465" s="138"/>
      <c r="CJG465" s="138"/>
      <c r="CJH465" s="138"/>
      <c r="CJI465" s="138"/>
      <c r="CJJ465" s="138"/>
      <c r="CJK465" s="138"/>
      <c r="CJL465" s="138"/>
      <c r="CJM465" s="138"/>
      <c r="CJN465" s="138"/>
      <c r="CJO465" s="138"/>
      <c r="CJP465" s="138"/>
      <c r="CJQ465" s="138"/>
      <c r="CJR465" s="138"/>
      <c r="CJS465" s="138"/>
      <c r="CJT465" s="138"/>
      <c r="CJU465" s="138"/>
      <c r="CJV465" s="138"/>
      <c r="CJW465" s="138"/>
      <c r="CJX465" s="138"/>
      <c r="CJY465" s="138"/>
      <c r="CJZ465" s="138"/>
      <c r="CKA465" s="138"/>
      <c r="CKB465" s="138"/>
      <c r="CKC465" s="138"/>
      <c r="CKD465" s="138"/>
      <c r="CKE465" s="138"/>
      <c r="CKF465" s="138"/>
      <c r="CKG465" s="138"/>
      <c r="CKH465" s="138"/>
      <c r="CKI465" s="138"/>
      <c r="CKJ465" s="138"/>
      <c r="CKK465" s="138"/>
      <c r="CKL465" s="138"/>
      <c r="CKM465" s="138"/>
      <c r="CKN465" s="138"/>
      <c r="CKO465" s="138"/>
      <c r="CKP465" s="138"/>
      <c r="CKQ465" s="138"/>
      <c r="CKR465" s="138"/>
      <c r="CKS465" s="138"/>
      <c r="CKT465" s="138"/>
      <c r="CKU465" s="138"/>
      <c r="CKV465" s="138"/>
      <c r="CKW465" s="138"/>
      <c r="CKX465" s="138"/>
      <c r="CKY465" s="138"/>
      <c r="CKZ465" s="138"/>
      <c r="CLA465" s="138"/>
      <c r="CLB465" s="138"/>
      <c r="CLC465" s="138"/>
      <c r="CLD465" s="138"/>
      <c r="CLE465" s="138"/>
      <c r="CLF465" s="138"/>
      <c r="CLG465" s="138"/>
      <c r="CLH465" s="138"/>
      <c r="CLI465" s="138"/>
      <c r="CLJ465" s="138"/>
      <c r="CLK465" s="138"/>
      <c r="CLL465" s="138"/>
      <c r="CLM465" s="138"/>
      <c r="CLN465" s="138"/>
      <c r="CLO465" s="138"/>
      <c r="CLP465" s="138"/>
      <c r="CLQ465" s="138"/>
      <c r="CLR465" s="138"/>
      <c r="CLS465" s="138"/>
      <c r="CLT465" s="138"/>
      <c r="CLU465" s="138"/>
      <c r="CLV465" s="138"/>
      <c r="CLW465" s="138"/>
      <c r="CLX465" s="138"/>
      <c r="CLY465" s="138"/>
      <c r="CLZ465" s="138"/>
      <c r="CMA465" s="138"/>
      <c r="CMB465" s="138"/>
      <c r="CMC465" s="138"/>
      <c r="CMD465" s="138"/>
      <c r="CME465" s="138"/>
      <c r="CMF465" s="138"/>
      <c r="CMG465" s="138"/>
      <c r="CMH465" s="138"/>
      <c r="CMI465" s="138"/>
      <c r="CMJ465" s="138"/>
      <c r="CMK465" s="138"/>
      <c r="CML465" s="138"/>
      <c r="CMM465" s="138"/>
      <c r="CMN465" s="138"/>
      <c r="CMO465" s="138"/>
      <c r="CMP465" s="138"/>
      <c r="CMQ465" s="138"/>
      <c r="CMR465" s="138"/>
      <c r="CMS465" s="138"/>
      <c r="CMT465" s="138"/>
      <c r="CMU465" s="138"/>
      <c r="CMV465" s="138"/>
      <c r="CMW465" s="138"/>
      <c r="CMX465" s="138"/>
      <c r="CMY465" s="138"/>
      <c r="CMZ465" s="138"/>
      <c r="CNA465" s="138"/>
      <c r="CNB465" s="138"/>
      <c r="CNC465" s="138"/>
      <c r="CND465" s="138"/>
      <c r="CNE465" s="138"/>
      <c r="CNF465" s="138"/>
      <c r="CNG465" s="138"/>
      <c r="CNH465" s="138"/>
      <c r="CNI465" s="138"/>
      <c r="CNJ465" s="138"/>
      <c r="CNK465" s="138"/>
      <c r="CNL465" s="138"/>
      <c r="CNM465" s="138"/>
      <c r="CNN465" s="138"/>
      <c r="CNO465" s="138"/>
      <c r="CNP465" s="138"/>
      <c r="CNQ465" s="138"/>
      <c r="CNR465" s="138"/>
      <c r="CNS465" s="138"/>
      <c r="CNT465" s="138"/>
      <c r="CNU465" s="138"/>
      <c r="CNV465" s="138"/>
      <c r="CNW465" s="138"/>
      <c r="CNX465" s="138"/>
      <c r="CNY465" s="138"/>
      <c r="CNZ465" s="138"/>
      <c r="COA465" s="138"/>
      <c r="COB465" s="138"/>
      <c r="COC465" s="138"/>
      <c r="COD465" s="138"/>
      <c r="COE465" s="138"/>
      <c r="COF465" s="138"/>
      <c r="COG465" s="138"/>
      <c r="COH465" s="138"/>
      <c r="COI465" s="138"/>
      <c r="COJ465" s="138"/>
      <c r="COK465" s="138"/>
      <c r="COL465" s="138"/>
      <c r="COM465" s="138"/>
      <c r="CON465" s="138"/>
      <c r="COO465" s="138"/>
      <c r="COP465" s="138"/>
      <c r="COQ465" s="138"/>
      <c r="COR465" s="138"/>
      <c r="COS465" s="138"/>
      <c r="COT465" s="138"/>
      <c r="COU465" s="138"/>
      <c r="COV465" s="138"/>
      <c r="COW465" s="138"/>
      <c r="COX465" s="138"/>
      <c r="COY465" s="138"/>
      <c r="COZ465" s="138"/>
      <c r="CPA465" s="138"/>
      <c r="CPB465" s="138"/>
      <c r="CPC465" s="138"/>
      <c r="CPD465" s="138"/>
      <c r="CPE465" s="138"/>
      <c r="CPF465" s="138"/>
      <c r="CPG465" s="138"/>
      <c r="CPH465" s="138"/>
      <c r="CPI465" s="138"/>
      <c r="CPJ465" s="138"/>
      <c r="CPK465" s="138"/>
      <c r="CPL465" s="138"/>
      <c r="CPM465" s="138"/>
      <c r="CPN465" s="138"/>
      <c r="CPO465" s="138"/>
      <c r="CPP465" s="138"/>
      <c r="CPQ465" s="138"/>
      <c r="CPR465" s="138"/>
      <c r="CPS465" s="138"/>
      <c r="CPT465" s="138"/>
      <c r="CPU465" s="138"/>
      <c r="CPV465" s="138"/>
      <c r="CPW465" s="138"/>
      <c r="CPX465" s="138"/>
      <c r="CPY465" s="138"/>
      <c r="CPZ465" s="138"/>
      <c r="CQA465" s="138"/>
      <c r="CQB465" s="138"/>
      <c r="CQC465" s="138"/>
      <c r="CQD465" s="138"/>
      <c r="CQE465" s="138"/>
      <c r="CQF465" s="138"/>
      <c r="CQG465" s="138"/>
      <c r="CQH465" s="138"/>
      <c r="CQI465" s="138"/>
      <c r="CQJ465" s="138"/>
      <c r="CQK465" s="138"/>
      <c r="CQL465" s="138"/>
      <c r="CQM465" s="138"/>
      <c r="CQN465" s="138"/>
      <c r="CQO465" s="138"/>
      <c r="CQP465" s="138"/>
      <c r="CQQ465" s="138"/>
      <c r="CQR465" s="138"/>
      <c r="CQS465" s="138"/>
      <c r="CQT465" s="138"/>
      <c r="CQU465" s="138"/>
      <c r="CQV465" s="138"/>
      <c r="CQW465" s="138"/>
      <c r="CQX465" s="138"/>
      <c r="CQY465" s="138"/>
      <c r="CQZ465" s="138"/>
      <c r="CRA465" s="138"/>
      <c r="CRB465" s="138"/>
      <c r="CRC465" s="138"/>
      <c r="CRD465" s="138"/>
      <c r="CRE465" s="138"/>
      <c r="CRF465" s="138"/>
      <c r="CRG465" s="138"/>
      <c r="CRH465" s="138"/>
      <c r="CRI465" s="138"/>
      <c r="CRJ465" s="138"/>
      <c r="CRK465" s="138"/>
      <c r="CRL465" s="138"/>
      <c r="CRM465" s="138"/>
      <c r="CRN465" s="138"/>
      <c r="CRO465" s="138"/>
      <c r="CRP465" s="138"/>
      <c r="CRQ465" s="138"/>
      <c r="CRR465" s="138"/>
      <c r="CRS465" s="138"/>
      <c r="CRT465" s="138"/>
      <c r="CRU465" s="138"/>
      <c r="CRV465" s="138"/>
      <c r="CRW465" s="138"/>
      <c r="CRX465" s="138"/>
      <c r="CRY465" s="138"/>
      <c r="CRZ465" s="138"/>
      <c r="CSA465" s="138"/>
      <c r="CSB465" s="138"/>
      <c r="CSC465" s="138"/>
      <c r="CSD465" s="138"/>
      <c r="CSE465" s="138"/>
      <c r="CSF465" s="138"/>
      <c r="CSG465" s="138"/>
      <c r="CSH465" s="138"/>
      <c r="CSI465" s="138"/>
      <c r="CSJ465" s="138"/>
      <c r="CSK465" s="138"/>
      <c r="CSL465" s="138"/>
      <c r="CSM465" s="138"/>
      <c r="CSN465" s="138"/>
      <c r="CSO465" s="138"/>
      <c r="CSP465" s="138"/>
      <c r="CSQ465" s="138"/>
      <c r="CSR465" s="138"/>
      <c r="CSS465" s="138"/>
      <c r="CST465" s="138"/>
      <c r="CSU465" s="138"/>
      <c r="CSV465" s="138"/>
      <c r="CSW465" s="138"/>
      <c r="CSX465" s="138"/>
      <c r="CSY465" s="138"/>
      <c r="CSZ465" s="138"/>
      <c r="CTA465" s="138"/>
      <c r="CTB465" s="138"/>
      <c r="CTC465" s="138"/>
      <c r="CTD465" s="138"/>
      <c r="CTE465" s="138"/>
      <c r="CTF465" s="138"/>
      <c r="CTG465" s="138"/>
      <c r="CTH465" s="138"/>
      <c r="CTI465" s="138"/>
      <c r="CTJ465" s="138"/>
      <c r="CTK465" s="138"/>
      <c r="CTL465" s="138"/>
      <c r="CTM465" s="138"/>
      <c r="CTN465" s="138"/>
      <c r="CTO465" s="138"/>
      <c r="CTP465" s="138"/>
      <c r="CTQ465" s="138"/>
      <c r="CTR465" s="138"/>
      <c r="CTS465" s="138"/>
      <c r="CTT465" s="138"/>
      <c r="CTU465" s="138"/>
      <c r="CTV465" s="138"/>
      <c r="CTW465" s="138"/>
      <c r="CTX465" s="138"/>
      <c r="CTY465" s="138"/>
      <c r="CTZ465" s="138"/>
      <c r="CUA465" s="138"/>
      <c r="CUB465" s="138"/>
      <c r="CUC465" s="138"/>
      <c r="CUD465" s="138"/>
      <c r="CUE465" s="138"/>
      <c r="CUF465" s="138"/>
      <c r="CUG465" s="138"/>
      <c r="CUH465" s="138"/>
      <c r="CUI465" s="138"/>
      <c r="CUJ465" s="138"/>
      <c r="CUK465" s="138"/>
      <c r="CUL465" s="138"/>
      <c r="CUM465" s="138"/>
      <c r="CUN465" s="138"/>
      <c r="CUO465" s="138"/>
      <c r="CUP465" s="138"/>
      <c r="CUQ465" s="138"/>
      <c r="CUR465" s="138"/>
      <c r="CUS465" s="138"/>
      <c r="CUT465" s="138"/>
      <c r="CUU465" s="138"/>
      <c r="CUV465" s="138"/>
      <c r="CUW465" s="138"/>
      <c r="CUX465" s="138"/>
      <c r="CUY465" s="138"/>
      <c r="CUZ465" s="138"/>
      <c r="CVA465" s="138"/>
      <c r="CVB465" s="138"/>
      <c r="CVC465" s="138"/>
      <c r="CVD465" s="138"/>
      <c r="CVE465" s="138"/>
      <c r="CVF465" s="138"/>
      <c r="CVG465" s="138"/>
      <c r="CVH465" s="138"/>
      <c r="CVI465" s="138"/>
      <c r="CVJ465" s="138"/>
      <c r="CVK465" s="138"/>
      <c r="CVL465" s="138"/>
      <c r="CVM465" s="138"/>
      <c r="CVN465" s="138"/>
      <c r="CVO465" s="138"/>
      <c r="CVP465" s="138"/>
      <c r="CVQ465" s="138"/>
      <c r="CVR465" s="138"/>
      <c r="CVS465" s="138"/>
      <c r="CVT465" s="138"/>
      <c r="CVU465" s="138"/>
      <c r="CVV465" s="138"/>
      <c r="CVW465" s="138"/>
      <c r="CVX465" s="138"/>
      <c r="CVY465" s="138"/>
      <c r="CVZ465" s="138"/>
      <c r="CWA465" s="138"/>
      <c r="CWB465" s="138"/>
      <c r="CWC465" s="138"/>
      <c r="CWD465" s="138"/>
      <c r="CWE465" s="138"/>
      <c r="CWF465" s="138"/>
      <c r="CWG465" s="138"/>
      <c r="CWH465" s="138"/>
      <c r="CWI465" s="138"/>
      <c r="CWJ465" s="138"/>
      <c r="CWK465" s="138"/>
      <c r="CWL465" s="138"/>
      <c r="CWM465" s="138"/>
      <c r="CWN465" s="138"/>
      <c r="CWO465" s="138"/>
      <c r="CWP465" s="138"/>
      <c r="CWQ465" s="138"/>
      <c r="CWR465" s="138"/>
      <c r="CWS465" s="138"/>
      <c r="CWT465" s="138"/>
      <c r="CWU465" s="138"/>
      <c r="CWV465" s="138"/>
      <c r="CWW465" s="138"/>
      <c r="CWX465" s="138"/>
      <c r="CWY465" s="138"/>
      <c r="CWZ465" s="138"/>
      <c r="CXA465" s="138"/>
      <c r="CXB465" s="138"/>
      <c r="CXC465" s="138"/>
      <c r="CXD465" s="138"/>
      <c r="CXE465" s="138"/>
      <c r="CXF465" s="138"/>
      <c r="CXG465" s="138"/>
      <c r="CXH465" s="138"/>
      <c r="CXI465" s="138"/>
      <c r="CXJ465" s="138"/>
      <c r="CXK465" s="138"/>
      <c r="CXL465" s="138"/>
      <c r="CXM465" s="138"/>
      <c r="CXN465" s="138"/>
      <c r="CXO465" s="138"/>
      <c r="CXP465" s="138"/>
      <c r="CXQ465" s="138"/>
      <c r="CXR465" s="138"/>
      <c r="CXS465" s="138"/>
      <c r="CXT465" s="138"/>
      <c r="CXU465" s="138"/>
      <c r="CXV465" s="138"/>
      <c r="CXW465" s="138"/>
      <c r="CXX465" s="138"/>
      <c r="CXY465" s="138"/>
      <c r="CXZ465" s="138"/>
      <c r="CYA465" s="138"/>
      <c r="CYB465" s="138"/>
      <c r="CYC465" s="138"/>
      <c r="CYD465" s="138"/>
      <c r="CYE465" s="138"/>
      <c r="CYF465" s="138"/>
      <c r="CYG465" s="138"/>
      <c r="CYH465" s="138"/>
      <c r="CYI465" s="138"/>
      <c r="CYJ465" s="138"/>
      <c r="CYK465" s="138"/>
      <c r="CYL465" s="138"/>
      <c r="CYM465" s="138"/>
      <c r="CYN465" s="138"/>
      <c r="CYO465" s="138"/>
      <c r="CYP465" s="138"/>
      <c r="CYQ465" s="138"/>
      <c r="CYR465" s="138"/>
      <c r="CYS465" s="138"/>
      <c r="CYT465" s="138"/>
      <c r="CYU465" s="138"/>
      <c r="CYV465" s="138"/>
      <c r="CYW465" s="138"/>
      <c r="CYX465" s="138"/>
      <c r="CYY465" s="138"/>
      <c r="CYZ465" s="138"/>
      <c r="CZA465" s="138"/>
      <c r="CZB465" s="138"/>
      <c r="CZC465" s="138"/>
      <c r="CZD465" s="138"/>
      <c r="CZE465" s="138"/>
      <c r="CZF465" s="138"/>
      <c r="CZG465" s="138"/>
      <c r="CZH465" s="138"/>
      <c r="CZI465" s="138"/>
      <c r="CZJ465" s="138"/>
      <c r="CZK465" s="138"/>
      <c r="CZL465" s="138"/>
      <c r="CZM465" s="138"/>
      <c r="CZN465" s="138"/>
      <c r="CZO465" s="138"/>
      <c r="CZP465" s="138"/>
      <c r="CZQ465" s="138"/>
      <c r="CZR465" s="138"/>
      <c r="CZS465" s="138"/>
      <c r="CZT465" s="138"/>
      <c r="CZU465" s="138"/>
      <c r="CZV465" s="138"/>
      <c r="CZW465" s="138"/>
      <c r="CZX465" s="138"/>
      <c r="CZY465" s="138"/>
      <c r="CZZ465" s="138"/>
      <c r="DAA465" s="138"/>
      <c r="DAB465" s="138"/>
      <c r="DAC465" s="138"/>
      <c r="DAD465" s="138"/>
      <c r="DAE465" s="138"/>
      <c r="DAF465" s="138"/>
      <c r="DAG465" s="138"/>
      <c r="DAH465" s="138"/>
      <c r="DAI465" s="138"/>
      <c r="DAJ465" s="138"/>
      <c r="DAK465" s="138"/>
      <c r="DAL465" s="138"/>
      <c r="DAM465" s="138"/>
      <c r="DAN465" s="138"/>
      <c r="DAO465" s="138"/>
      <c r="DAP465" s="138"/>
      <c r="DAQ465" s="138"/>
      <c r="DAR465" s="138"/>
      <c r="DAS465" s="138"/>
      <c r="DAT465" s="138"/>
      <c r="DAU465" s="138"/>
      <c r="DAV465" s="138"/>
      <c r="DAW465" s="138"/>
      <c r="DAX465" s="138"/>
      <c r="DAY465" s="138"/>
      <c r="DAZ465" s="138"/>
      <c r="DBA465" s="138"/>
      <c r="DBB465" s="138"/>
      <c r="DBC465" s="138"/>
      <c r="DBD465" s="138"/>
      <c r="DBE465" s="138"/>
      <c r="DBF465" s="138"/>
      <c r="DBG465" s="138"/>
      <c r="DBH465" s="138"/>
      <c r="DBI465" s="138"/>
      <c r="DBJ465" s="138"/>
      <c r="DBK465" s="138"/>
      <c r="DBL465" s="138"/>
      <c r="DBM465" s="138"/>
      <c r="DBN465" s="138"/>
      <c r="DBO465" s="138"/>
      <c r="DBP465" s="138"/>
      <c r="DBQ465" s="138"/>
      <c r="DBR465" s="138"/>
      <c r="DBS465" s="138"/>
      <c r="DBT465" s="138"/>
      <c r="DBU465" s="138"/>
      <c r="DBV465" s="138"/>
      <c r="DBW465" s="138"/>
      <c r="DBX465" s="138"/>
      <c r="DBY465" s="138"/>
      <c r="DBZ465" s="138"/>
      <c r="DCA465" s="138"/>
      <c r="DCB465" s="138"/>
      <c r="DCC465" s="138"/>
      <c r="DCD465" s="138"/>
      <c r="DCE465" s="138"/>
      <c r="DCF465" s="138"/>
      <c r="DCG465" s="138"/>
      <c r="DCH465" s="138"/>
      <c r="DCI465" s="138"/>
      <c r="DCJ465" s="138"/>
      <c r="DCK465" s="138"/>
      <c r="DCL465" s="138"/>
      <c r="DCM465" s="138"/>
      <c r="DCN465" s="138"/>
      <c r="DCO465" s="138"/>
      <c r="DCP465" s="138"/>
      <c r="DCQ465" s="138"/>
      <c r="DCR465" s="138"/>
      <c r="DCS465" s="138"/>
      <c r="DCT465" s="138"/>
      <c r="DCU465" s="138"/>
      <c r="DCV465" s="138"/>
      <c r="DCW465" s="138"/>
      <c r="DCX465" s="138"/>
      <c r="DCY465" s="138"/>
      <c r="DCZ465" s="138"/>
      <c r="DDA465" s="138"/>
      <c r="DDB465" s="138"/>
      <c r="DDC465" s="138"/>
      <c r="DDD465" s="138"/>
      <c r="DDE465" s="138"/>
      <c r="DDF465" s="138"/>
      <c r="DDG465" s="138"/>
      <c r="DDH465" s="138"/>
      <c r="DDI465" s="138"/>
      <c r="DDJ465" s="138"/>
      <c r="DDK465" s="138"/>
      <c r="DDL465" s="138"/>
      <c r="DDM465" s="138"/>
      <c r="DDN465" s="138"/>
      <c r="DDO465" s="138"/>
      <c r="DDP465" s="138"/>
      <c r="DDQ465" s="138"/>
      <c r="DDR465" s="138"/>
      <c r="DDS465" s="138"/>
      <c r="DDT465" s="138"/>
      <c r="DDU465" s="138"/>
      <c r="DDV465" s="138"/>
      <c r="DDW465" s="138"/>
      <c r="DDX465" s="138"/>
      <c r="DDY465" s="138"/>
      <c r="DDZ465" s="138"/>
      <c r="DEA465" s="138"/>
      <c r="DEB465" s="138"/>
      <c r="DEC465" s="138"/>
      <c r="DED465" s="138"/>
      <c r="DEE465" s="138"/>
      <c r="DEF465" s="138"/>
      <c r="DEG465" s="138"/>
      <c r="DEH465" s="138"/>
      <c r="DEI465" s="138"/>
      <c r="DEJ465" s="138"/>
      <c r="DEK465" s="138"/>
      <c r="DEL465" s="138"/>
      <c r="DEM465" s="138"/>
      <c r="DEN465" s="138"/>
      <c r="DEO465" s="138"/>
      <c r="DEP465" s="138"/>
      <c r="DEQ465" s="138"/>
      <c r="DER465" s="138"/>
      <c r="DES465" s="138"/>
      <c r="DET465" s="138"/>
      <c r="DEU465" s="138"/>
      <c r="DEV465" s="138"/>
      <c r="DEW465" s="138"/>
      <c r="DEX465" s="138"/>
      <c r="DEY465" s="138"/>
      <c r="DEZ465" s="138"/>
      <c r="DFA465" s="138"/>
      <c r="DFB465" s="138"/>
      <c r="DFC465" s="138"/>
      <c r="DFD465" s="138"/>
      <c r="DFE465" s="138"/>
      <c r="DFF465" s="138"/>
      <c r="DFG465" s="138"/>
      <c r="DFH465" s="138"/>
      <c r="DFI465" s="138"/>
      <c r="DFJ465" s="138"/>
      <c r="DFK465" s="138"/>
      <c r="DFL465" s="138"/>
      <c r="DFM465" s="138"/>
      <c r="DFN465" s="138"/>
      <c r="DFO465" s="138"/>
      <c r="DFP465" s="138"/>
      <c r="DFQ465" s="138"/>
      <c r="DFR465" s="138"/>
      <c r="DFS465" s="138"/>
      <c r="DFT465" s="138"/>
      <c r="DFU465" s="138"/>
      <c r="DFV465" s="138"/>
      <c r="DFW465" s="138"/>
      <c r="DFX465" s="138"/>
      <c r="DFY465" s="138"/>
      <c r="DFZ465" s="138"/>
      <c r="DGA465" s="138"/>
      <c r="DGB465" s="138"/>
      <c r="DGC465" s="138"/>
      <c r="DGD465" s="138"/>
      <c r="DGE465" s="138"/>
      <c r="DGF465" s="138"/>
      <c r="DGG465" s="138"/>
      <c r="DGH465" s="138"/>
      <c r="DGI465" s="138"/>
      <c r="DGJ465" s="138"/>
      <c r="DGK465" s="138"/>
      <c r="DGL465" s="138"/>
      <c r="DGM465" s="138"/>
      <c r="DGN465" s="138"/>
      <c r="DGO465" s="138"/>
      <c r="DGP465" s="138"/>
      <c r="DGQ465" s="138"/>
      <c r="DGR465" s="138"/>
      <c r="DGS465" s="138"/>
      <c r="DGT465" s="138"/>
      <c r="DGU465" s="138"/>
      <c r="DGV465" s="138"/>
      <c r="DGW465" s="138"/>
      <c r="DGX465" s="138"/>
      <c r="DGY465" s="138"/>
      <c r="DGZ465" s="138"/>
      <c r="DHA465" s="138"/>
      <c r="DHB465" s="138"/>
      <c r="DHC465" s="138"/>
      <c r="DHD465" s="138"/>
      <c r="DHE465" s="138"/>
      <c r="DHF465" s="138"/>
      <c r="DHG465" s="138"/>
      <c r="DHH465" s="138"/>
      <c r="DHI465" s="138"/>
      <c r="DHJ465" s="138"/>
      <c r="DHK465" s="138"/>
      <c r="DHL465" s="138"/>
      <c r="DHM465" s="138"/>
      <c r="DHN465" s="138"/>
      <c r="DHO465" s="138"/>
      <c r="DHP465" s="138"/>
      <c r="DHQ465" s="138"/>
      <c r="DHR465" s="138"/>
      <c r="DHS465" s="138"/>
      <c r="DHT465" s="138"/>
      <c r="DHU465" s="138"/>
      <c r="DHV465" s="138"/>
      <c r="DHW465" s="138"/>
      <c r="DHX465" s="138"/>
      <c r="DHY465" s="138"/>
      <c r="DHZ465" s="138"/>
      <c r="DIA465" s="138"/>
      <c r="DIB465" s="138"/>
      <c r="DIC465" s="138"/>
      <c r="DID465" s="138"/>
      <c r="DIE465" s="138"/>
      <c r="DIF465" s="138"/>
      <c r="DIG465" s="138"/>
      <c r="DIH465" s="138"/>
      <c r="DII465" s="138"/>
      <c r="DIJ465" s="138"/>
      <c r="DIK465" s="138"/>
      <c r="DIL465" s="138"/>
      <c r="DIM465" s="138"/>
      <c r="DIN465" s="138"/>
      <c r="DIO465" s="138"/>
      <c r="DIP465" s="138"/>
      <c r="DIQ465" s="138"/>
      <c r="DIR465" s="138"/>
      <c r="DIS465" s="138"/>
      <c r="DIT465" s="138"/>
      <c r="DIU465" s="138"/>
      <c r="DIV465" s="138"/>
      <c r="DIW465" s="138"/>
      <c r="DIX465" s="138"/>
      <c r="DIY465" s="138"/>
      <c r="DIZ465" s="138"/>
      <c r="DJA465" s="138"/>
      <c r="DJB465" s="138"/>
      <c r="DJC465" s="138"/>
      <c r="DJD465" s="138"/>
      <c r="DJE465" s="138"/>
      <c r="DJF465" s="138"/>
      <c r="DJG465" s="138"/>
      <c r="DJH465" s="138"/>
      <c r="DJI465" s="138"/>
      <c r="DJJ465" s="138"/>
      <c r="DJK465" s="138"/>
      <c r="DJL465" s="138"/>
      <c r="DJM465" s="138"/>
      <c r="DJN465" s="138"/>
      <c r="DJO465" s="138"/>
      <c r="DJP465" s="138"/>
      <c r="DJQ465" s="138"/>
      <c r="DJR465" s="138"/>
      <c r="DJS465" s="138"/>
      <c r="DJT465" s="138"/>
      <c r="DJU465" s="138"/>
      <c r="DJV465" s="138"/>
      <c r="DJW465" s="138"/>
      <c r="DJX465" s="138"/>
      <c r="DJY465" s="138"/>
      <c r="DJZ465" s="138"/>
      <c r="DKA465" s="138"/>
      <c r="DKB465" s="138"/>
      <c r="DKC465" s="138"/>
      <c r="DKD465" s="138"/>
      <c r="DKE465" s="138"/>
      <c r="DKF465" s="138"/>
      <c r="DKG465" s="138"/>
      <c r="DKH465" s="138"/>
      <c r="DKI465" s="138"/>
      <c r="DKJ465" s="138"/>
      <c r="DKK465" s="138"/>
      <c r="DKL465" s="138"/>
      <c r="DKM465" s="138"/>
      <c r="DKN465" s="138"/>
      <c r="DKO465" s="138"/>
      <c r="DKP465" s="138"/>
      <c r="DKQ465" s="138"/>
      <c r="DKR465" s="138"/>
      <c r="DKS465" s="138"/>
      <c r="DKT465" s="138"/>
      <c r="DKU465" s="138"/>
      <c r="DKV465" s="138"/>
      <c r="DKW465" s="138"/>
      <c r="DKX465" s="138"/>
      <c r="DKY465" s="138"/>
      <c r="DKZ465" s="138"/>
      <c r="DLA465" s="138"/>
      <c r="DLB465" s="138"/>
      <c r="DLC465" s="138"/>
      <c r="DLD465" s="138"/>
      <c r="DLE465" s="138"/>
      <c r="DLF465" s="138"/>
      <c r="DLG465" s="138"/>
      <c r="DLH465" s="138"/>
      <c r="DLI465" s="138"/>
      <c r="DLJ465" s="138"/>
      <c r="DLK465" s="138"/>
      <c r="DLL465" s="138"/>
      <c r="DLM465" s="138"/>
      <c r="DLN465" s="138"/>
      <c r="DLO465" s="138"/>
      <c r="DLP465" s="138"/>
      <c r="DLQ465" s="138"/>
      <c r="DLR465" s="138"/>
      <c r="DLS465" s="138"/>
      <c r="DLT465" s="138"/>
      <c r="DLU465" s="138"/>
      <c r="DLV465" s="138"/>
      <c r="DLW465" s="138"/>
      <c r="DLX465" s="138"/>
      <c r="DLY465" s="138"/>
      <c r="DLZ465" s="138"/>
      <c r="DMA465" s="138"/>
      <c r="DMB465" s="138"/>
      <c r="DMC465" s="138"/>
      <c r="DMD465" s="138"/>
      <c r="DME465" s="138"/>
      <c r="DMF465" s="138"/>
      <c r="DMG465" s="138"/>
      <c r="DMH465" s="138"/>
      <c r="DMI465" s="138"/>
      <c r="DMJ465" s="138"/>
      <c r="DMK465" s="138"/>
      <c r="DML465" s="138"/>
      <c r="DMM465" s="138"/>
      <c r="DMN465" s="138"/>
      <c r="DMO465" s="138"/>
      <c r="DMP465" s="138"/>
      <c r="DMQ465" s="138"/>
      <c r="DMR465" s="138"/>
      <c r="DMS465" s="138"/>
      <c r="DMT465" s="138"/>
      <c r="DMU465" s="138"/>
      <c r="DMV465" s="138"/>
      <c r="DMW465" s="138"/>
      <c r="DMX465" s="138"/>
      <c r="DMY465" s="138"/>
      <c r="DMZ465" s="138"/>
      <c r="DNA465" s="138"/>
      <c r="DNB465" s="138"/>
      <c r="DNC465" s="138"/>
      <c r="DND465" s="138"/>
      <c r="DNE465" s="138"/>
      <c r="DNF465" s="138"/>
      <c r="DNG465" s="138"/>
      <c r="DNH465" s="138"/>
      <c r="DNI465" s="138"/>
      <c r="DNJ465" s="138"/>
      <c r="DNK465" s="138"/>
      <c r="DNL465" s="138"/>
      <c r="DNM465" s="138"/>
      <c r="DNN465" s="138"/>
      <c r="DNO465" s="138"/>
      <c r="DNP465" s="138"/>
      <c r="DNQ465" s="138"/>
      <c r="DNR465" s="138"/>
      <c r="DNS465" s="138"/>
      <c r="DNT465" s="138"/>
      <c r="DNU465" s="138"/>
      <c r="DNV465" s="138"/>
      <c r="DNW465" s="138"/>
      <c r="DNX465" s="138"/>
      <c r="DNY465" s="138"/>
      <c r="DNZ465" s="138"/>
      <c r="DOA465" s="138"/>
      <c r="DOB465" s="138"/>
      <c r="DOC465" s="138"/>
      <c r="DOD465" s="138"/>
      <c r="DOE465" s="138"/>
      <c r="DOF465" s="138"/>
      <c r="DOG465" s="138"/>
      <c r="DOH465" s="138"/>
      <c r="DOI465" s="138"/>
      <c r="DOJ465" s="138"/>
      <c r="DOK465" s="138"/>
      <c r="DOL465" s="138"/>
      <c r="DOM465" s="138"/>
      <c r="DON465" s="138"/>
      <c r="DOO465" s="138"/>
      <c r="DOP465" s="138"/>
      <c r="DOQ465" s="138"/>
      <c r="DOR465" s="138"/>
      <c r="DOS465" s="138"/>
      <c r="DOT465" s="138"/>
      <c r="DOU465" s="138"/>
      <c r="DOV465" s="138"/>
      <c r="DOW465" s="138"/>
      <c r="DOX465" s="138"/>
      <c r="DOY465" s="138"/>
      <c r="DOZ465" s="138"/>
      <c r="DPA465" s="138"/>
      <c r="DPB465" s="138"/>
      <c r="DPC465" s="138"/>
      <c r="DPD465" s="138"/>
      <c r="DPE465" s="138"/>
      <c r="DPF465" s="138"/>
      <c r="DPG465" s="138"/>
      <c r="DPH465" s="138"/>
      <c r="DPI465" s="138"/>
      <c r="DPJ465" s="138"/>
      <c r="DPK465" s="138"/>
      <c r="DPL465" s="138"/>
      <c r="DPM465" s="138"/>
      <c r="DPN465" s="138"/>
      <c r="DPO465" s="138"/>
      <c r="DPP465" s="138"/>
      <c r="DPQ465" s="138"/>
      <c r="DPR465" s="138"/>
      <c r="DPS465" s="138"/>
      <c r="DPT465" s="138"/>
      <c r="DPU465" s="138"/>
      <c r="DPV465" s="138"/>
      <c r="DPW465" s="138"/>
      <c r="DPX465" s="138"/>
      <c r="DPY465" s="138"/>
      <c r="DPZ465" s="138"/>
      <c r="DQA465" s="138"/>
      <c r="DQB465" s="138"/>
      <c r="DQC465" s="138"/>
      <c r="DQD465" s="138"/>
      <c r="DQE465" s="138"/>
      <c r="DQF465" s="138"/>
      <c r="DQG465" s="138"/>
      <c r="DQH465" s="138"/>
      <c r="DQI465" s="138"/>
      <c r="DQJ465" s="138"/>
      <c r="DQK465" s="138"/>
      <c r="DQL465" s="138"/>
      <c r="DQM465" s="138"/>
      <c r="DQN465" s="138"/>
      <c r="DQO465" s="138"/>
      <c r="DQP465" s="138"/>
      <c r="DQQ465" s="138"/>
      <c r="DQR465" s="138"/>
      <c r="DQS465" s="138"/>
      <c r="DQT465" s="138"/>
      <c r="DQU465" s="138"/>
      <c r="DQV465" s="138"/>
      <c r="DQW465" s="138"/>
      <c r="DQX465" s="138"/>
      <c r="DQY465" s="138"/>
      <c r="DQZ465" s="138"/>
      <c r="DRA465" s="138"/>
      <c r="DRB465" s="138"/>
      <c r="DRC465" s="138"/>
      <c r="DRD465" s="138"/>
      <c r="DRE465" s="138"/>
      <c r="DRF465" s="138"/>
      <c r="DRG465" s="138"/>
      <c r="DRH465" s="138"/>
      <c r="DRI465" s="138"/>
      <c r="DRJ465" s="138"/>
      <c r="DRK465" s="138"/>
      <c r="DRL465" s="138"/>
      <c r="DRM465" s="138"/>
      <c r="DRN465" s="138"/>
      <c r="DRO465" s="138"/>
      <c r="DRP465" s="138"/>
      <c r="DRQ465" s="138"/>
      <c r="DRR465" s="138"/>
      <c r="DRS465" s="138"/>
      <c r="DRT465" s="138"/>
      <c r="DRU465" s="138"/>
      <c r="DRV465" s="138"/>
      <c r="DRW465" s="138"/>
      <c r="DRX465" s="138"/>
      <c r="DRY465" s="138"/>
      <c r="DRZ465" s="138"/>
      <c r="DSA465" s="138"/>
      <c r="DSB465" s="138"/>
      <c r="DSC465" s="138"/>
      <c r="DSD465" s="138"/>
      <c r="DSE465" s="138"/>
      <c r="DSF465" s="138"/>
      <c r="DSG465" s="138"/>
      <c r="DSH465" s="138"/>
      <c r="DSI465" s="138"/>
      <c r="DSJ465" s="138"/>
      <c r="DSK465" s="138"/>
      <c r="DSL465" s="138"/>
      <c r="DSM465" s="138"/>
      <c r="DSN465" s="138"/>
      <c r="DSO465" s="138"/>
      <c r="DSP465" s="138"/>
      <c r="DSQ465" s="138"/>
      <c r="DSR465" s="138"/>
      <c r="DSS465" s="138"/>
      <c r="DST465" s="138"/>
      <c r="DSU465" s="138"/>
      <c r="DSV465" s="138"/>
      <c r="DSW465" s="138"/>
      <c r="DSX465" s="138"/>
      <c r="DSY465" s="138"/>
      <c r="DSZ465" s="138"/>
      <c r="DTA465" s="138"/>
      <c r="DTB465" s="138"/>
      <c r="DTC465" s="138"/>
      <c r="DTD465" s="138"/>
      <c r="DTE465" s="138"/>
      <c r="DTF465" s="138"/>
      <c r="DTG465" s="138"/>
      <c r="DTH465" s="138"/>
      <c r="DTI465" s="138"/>
      <c r="DTJ465" s="138"/>
      <c r="DTK465" s="138"/>
      <c r="DTL465" s="138"/>
      <c r="DTM465" s="138"/>
      <c r="DTN465" s="138"/>
      <c r="DTO465" s="138"/>
      <c r="DTP465" s="138"/>
      <c r="DTQ465" s="138"/>
      <c r="DTR465" s="138"/>
      <c r="DTS465" s="138"/>
      <c r="DTT465" s="138"/>
      <c r="DTU465" s="138"/>
      <c r="DTV465" s="138"/>
      <c r="DTW465" s="138"/>
      <c r="DTX465" s="138"/>
      <c r="DTY465" s="138"/>
      <c r="DTZ465" s="138"/>
      <c r="DUA465" s="138"/>
      <c r="DUB465" s="138"/>
      <c r="DUC465" s="138"/>
      <c r="DUD465" s="138"/>
      <c r="DUE465" s="138"/>
      <c r="DUF465" s="138"/>
      <c r="DUG465" s="138"/>
      <c r="DUH465" s="138"/>
      <c r="DUI465" s="138"/>
      <c r="DUJ465" s="138"/>
      <c r="DUK465" s="138"/>
      <c r="DUL465" s="138"/>
      <c r="DUM465" s="138"/>
      <c r="DUN465" s="138"/>
      <c r="DUO465" s="138"/>
      <c r="DUP465" s="138"/>
      <c r="DUQ465" s="138"/>
      <c r="DUR465" s="138"/>
      <c r="DUS465" s="138"/>
      <c r="DUT465" s="138"/>
      <c r="DUU465" s="138"/>
      <c r="DUV465" s="138"/>
      <c r="DUW465" s="138"/>
      <c r="DUX465" s="138"/>
      <c r="DUY465" s="138"/>
      <c r="DUZ465" s="138"/>
      <c r="DVA465" s="138"/>
      <c r="DVB465" s="138"/>
      <c r="DVC465" s="138"/>
      <c r="DVD465" s="138"/>
      <c r="DVE465" s="138"/>
      <c r="DVF465" s="138"/>
      <c r="DVG465" s="138"/>
      <c r="DVH465" s="138"/>
      <c r="DVI465" s="138"/>
      <c r="DVJ465" s="138"/>
      <c r="DVK465" s="138"/>
      <c r="DVL465" s="138"/>
      <c r="DVM465" s="138"/>
      <c r="DVN465" s="138"/>
      <c r="DVO465" s="138"/>
      <c r="DVP465" s="138"/>
      <c r="DVQ465" s="138"/>
      <c r="DVR465" s="138"/>
      <c r="DVS465" s="138"/>
      <c r="DVT465" s="138"/>
      <c r="DVU465" s="138"/>
      <c r="DVV465" s="138"/>
      <c r="DVW465" s="138"/>
      <c r="DVX465" s="138"/>
      <c r="DVY465" s="138"/>
      <c r="DVZ465" s="138"/>
      <c r="DWA465" s="138"/>
      <c r="DWB465" s="138"/>
      <c r="DWC465" s="138"/>
      <c r="DWD465" s="138"/>
      <c r="DWE465" s="138"/>
      <c r="DWF465" s="138"/>
      <c r="DWG465" s="138"/>
      <c r="DWH465" s="138"/>
      <c r="DWI465" s="138"/>
      <c r="DWJ465" s="138"/>
      <c r="DWK465" s="138"/>
      <c r="DWL465" s="138"/>
      <c r="DWM465" s="138"/>
      <c r="DWN465" s="138"/>
      <c r="DWO465" s="138"/>
      <c r="DWP465" s="138"/>
      <c r="DWQ465" s="138"/>
      <c r="DWR465" s="138"/>
      <c r="DWS465" s="138"/>
      <c r="DWT465" s="138"/>
      <c r="DWU465" s="138"/>
      <c r="DWV465" s="138"/>
      <c r="DWW465" s="138"/>
      <c r="DWX465" s="138"/>
      <c r="DWY465" s="138"/>
      <c r="DWZ465" s="138"/>
      <c r="DXA465" s="138"/>
      <c r="DXB465" s="138"/>
      <c r="DXC465" s="138"/>
      <c r="DXD465" s="138"/>
      <c r="DXE465" s="138"/>
      <c r="DXF465" s="138"/>
      <c r="DXG465" s="138"/>
      <c r="DXH465" s="138"/>
      <c r="DXI465" s="138"/>
      <c r="DXJ465" s="138"/>
      <c r="DXK465" s="138"/>
      <c r="DXL465" s="138"/>
      <c r="DXM465" s="138"/>
      <c r="DXN465" s="138"/>
      <c r="DXO465" s="138"/>
      <c r="DXP465" s="138"/>
      <c r="DXQ465" s="138"/>
      <c r="DXR465" s="138"/>
      <c r="DXS465" s="138"/>
      <c r="DXT465" s="138"/>
      <c r="DXU465" s="138"/>
      <c r="DXV465" s="138"/>
      <c r="DXW465" s="138"/>
      <c r="DXX465" s="138"/>
      <c r="DXY465" s="138"/>
      <c r="DXZ465" s="138"/>
      <c r="DYA465" s="138"/>
      <c r="DYB465" s="138"/>
      <c r="DYC465" s="138"/>
      <c r="DYD465" s="138"/>
      <c r="DYE465" s="138"/>
      <c r="DYF465" s="138"/>
      <c r="DYG465" s="138"/>
      <c r="DYH465" s="138"/>
      <c r="DYI465" s="138"/>
      <c r="DYJ465" s="138"/>
      <c r="DYK465" s="138"/>
      <c r="DYL465" s="138"/>
      <c r="DYM465" s="138"/>
      <c r="DYN465" s="138"/>
      <c r="DYO465" s="138"/>
      <c r="DYP465" s="138"/>
      <c r="DYQ465" s="138"/>
      <c r="DYR465" s="138"/>
      <c r="DYS465" s="138"/>
      <c r="DYT465" s="138"/>
      <c r="DYU465" s="138"/>
      <c r="DYV465" s="138"/>
      <c r="DYW465" s="138"/>
      <c r="DYX465" s="138"/>
      <c r="DYY465" s="138"/>
      <c r="DYZ465" s="138"/>
      <c r="DZA465" s="138"/>
      <c r="DZB465" s="138"/>
      <c r="DZC465" s="138"/>
      <c r="DZD465" s="138"/>
      <c r="DZE465" s="138"/>
      <c r="DZF465" s="138"/>
      <c r="DZG465" s="138"/>
      <c r="DZH465" s="138"/>
      <c r="DZI465" s="138"/>
      <c r="DZJ465" s="138"/>
      <c r="DZK465" s="138"/>
      <c r="DZL465" s="138"/>
      <c r="DZM465" s="138"/>
      <c r="DZN465" s="138"/>
      <c r="DZO465" s="138"/>
      <c r="DZP465" s="138"/>
      <c r="DZQ465" s="138"/>
      <c r="DZR465" s="138"/>
      <c r="DZS465" s="138"/>
      <c r="DZT465" s="138"/>
      <c r="DZU465" s="138"/>
      <c r="DZV465" s="138"/>
      <c r="DZW465" s="138"/>
      <c r="DZX465" s="138"/>
      <c r="DZY465" s="138"/>
      <c r="DZZ465" s="138"/>
      <c r="EAA465" s="138"/>
      <c r="EAB465" s="138"/>
      <c r="EAC465" s="138"/>
      <c r="EAD465" s="138"/>
      <c r="EAE465" s="138"/>
      <c r="EAF465" s="138"/>
      <c r="EAG465" s="138"/>
      <c r="EAH465" s="138"/>
      <c r="EAI465" s="138"/>
      <c r="EAJ465" s="138"/>
      <c r="EAK465" s="138"/>
      <c r="EAL465" s="138"/>
      <c r="EAM465" s="138"/>
      <c r="EAN465" s="138"/>
      <c r="EAO465" s="138"/>
      <c r="EAP465" s="138"/>
      <c r="EAQ465" s="138"/>
      <c r="EAR465" s="138"/>
      <c r="EAS465" s="138"/>
      <c r="EAT465" s="138"/>
      <c r="EAU465" s="138"/>
      <c r="EAV465" s="138"/>
      <c r="EAW465" s="138"/>
      <c r="EAX465" s="138"/>
      <c r="EAY465" s="138"/>
      <c r="EAZ465" s="138"/>
      <c r="EBA465" s="138"/>
      <c r="EBB465" s="138"/>
      <c r="EBC465" s="138"/>
      <c r="EBD465" s="138"/>
      <c r="EBE465" s="138"/>
      <c r="EBF465" s="138"/>
      <c r="EBG465" s="138"/>
      <c r="EBH465" s="138"/>
      <c r="EBI465" s="138"/>
      <c r="EBJ465" s="138"/>
      <c r="EBK465" s="138"/>
      <c r="EBL465" s="138"/>
      <c r="EBM465" s="138"/>
      <c r="EBN465" s="138"/>
      <c r="EBO465" s="138"/>
      <c r="EBP465" s="138"/>
      <c r="EBQ465" s="138"/>
      <c r="EBR465" s="138"/>
      <c r="EBS465" s="138"/>
      <c r="EBT465" s="138"/>
      <c r="EBU465" s="138"/>
      <c r="EBV465" s="138"/>
      <c r="EBW465" s="138"/>
      <c r="EBX465" s="138"/>
      <c r="EBY465" s="138"/>
      <c r="EBZ465" s="138"/>
      <c r="ECA465" s="138"/>
      <c r="ECB465" s="138"/>
      <c r="ECC465" s="138"/>
      <c r="ECD465" s="138"/>
      <c r="ECE465" s="138"/>
      <c r="ECF465" s="138"/>
      <c r="ECG465" s="138"/>
      <c r="ECH465" s="138"/>
      <c r="ECI465" s="138"/>
      <c r="ECJ465" s="138"/>
      <c r="ECK465" s="138"/>
      <c r="ECL465" s="138"/>
      <c r="ECM465" s="138"/>
      <c r="ECN465" s="138"/>
      <c r="ECO465" s="138"/>
      <c r="ECP465" s="138"/>
      <c r="ECQ465" s="138"/>
      <c r="ECR465" s="138"/>
      <c r="ECS465" s="138"/>
      <c r="ECT465" s="138"/>
      <c r="ECU465" s="138"/>
      <c r="ECV465" s="138"/>
      <c r="ECW465" s="138"/>
      <c r="ECX465" s="138"/>
      <c r="ECY465" s="138"/>
      <c r="ECZ465" s="138"/>
      <c r="EDA465" s="138"/>
      <c r="EDB465" s="138"/>
      <c r="EDC465" s="138"/>
      <c r="EDD465" s="138"/>
      <c r="EDE465" s="138"/>
      <c r="EDF465" s="138"/>
      <c r="EDG465" s="138"/>
      <c r="EDH465" s="138"/>
      <c r="EDI465" s="138"/>
      <c r="EDJ465" s="138"/>
      <c r="EDK465" s="138"/>
      <c r="EDL465" s="138"/>
      <c r="EDM465" s="138"/>
      <c r="EDN465" s="138"/>
      <c r="EDO465" s="138"/>
      <c r="EDP465" s="138"/>
      <c r="EDQ465" s="138"/>
      <c r="EDR465" s="138"/>
      <c r="EDS465" s="138"/>
      <c r="EDT465" s="138"/>
      <c r="EDU465" s="138"/>
      <c r="EDV465" s="138"/>
      <c r="EDW465" s="138"/>
      <c r="EDX465" s="138"/>
      <c r="EDY465" s="138"/>
      <c r="EDZ465" s="138"/>
      <c r="EEA465" s="138"/>
      <c r="EEB465" s="138"/>
      <c r="EEC465" s="138"/>
      <c r="EED465" s="138"/>
      <c r="EEE465" s="138"/>
      <c r="EEF465" s="138"/>
      <c r="EEG465" s="138"/>
      <c r="EEH465" s="138"/>
      <c r="EEI465" s="138"/>
      <c r="EEJ465" s="138"/>
      <c r="EEK465" s="138"/>
      <c r="EEL465" s="138"/>
      <c r="EEM465" s="138"/>
      <c r="EEN465" s="138"/>
      <c r="EEO465" s="138"/>
      <c r="EEP465" s="138"/>
      <c r="EEQ465" s="138"/>
      <c r="EER465" s="138"/>
      <c r="EES465" s="138"/>
      <c r="EET465" s="138"/>
      <c r="EEU465" s="138"/>
      <c r="EEV465" s="138"/>
      <c r="EEW465" s="138"/>
      <c r="EEX465" s="138"/>
      <c r="EEY465" s="138"/>
      <c r="EEZ465" s="138"/>
      <c r="EFA465" s="138"/>
      <c r="EFB465" s="138"/>
      <c r="EFC465" s="138"/>
      <c r="EFD465" s="138"/>
      <c r="EFE465" s="138"/>
      <c r="EFF465" s="138"/>
      <c r="EFG465" s="138"/>
      <c r="EFH465" s="138"/>
      <c r="EFI465" s="138"/>
      <c r="EFJ465" s="138"/>
      <c r="EFK465" s="138"/>
      <c r="EFL465" s="138"/>
      <c r="EFM465" s="138"/>
      <c r="EFN465" s="138"/>
      <c r="EFO465" s="138"/>
      <c r="EFP465" s="138"/>
      <c r="EFQ465" s="138"/>
      <c r="EFR465" s="138"/>
      <c r="EFS465" s="138"/>
      <c r="EFT465" s="138"/>
      <c r="EFU465" s="138"/>
      <c r="EFV465" s="138"/>
      <c r="EFW465" s="138"/>
      <c r="EFX465" s="138"/>
      <c r="EFY465" s="138"/>
      <c r="EFZ465" s="138"/>
      <c r="EGA465" s="138"/>
      <c r="EGB465" s="138"/>
      <c r="EGC465" s="138"/>
      <c r="EGD465" s="138"/>
      <c r="EGE465" s="138"/>
      <c r="EGF465" s="138"/>
      <c r="EGG465" s="138"/>
      <c r="EGH465" s="138"/>
      <c r="EGI465" s="138"/>
      <c r="EGJ465" s="138"/>
      <c r="EGK465" s="138"/>
      <c r="EGL465" s="138"/>
      <c r="EGM465" s="138"/>
      <c r="EGN465" s="138"/>
      <c r="EGO465" s="138"/>
      <c r="EGP465" s="138"/>
      <c r="EGQ465" s="138"/>
      <c r="EGR465" s="138"/>
      <c r="EGS465" s="138"/>
      <c r="EGT465" s="138"/>
      <c r="EGU465" s="138"/>
      <c r="EGV465" s="138"/>
      <c r="EGW465" s="138"/>
      <c r="EGX465" s="138"/>
      <c r="EGY465" s="138"/>
      <c r="EGZ465" s="138"/>
      <c r="EHA465" s="138"/>
      <c r="EHB465" s="138"/>
      <c r="EHC465" s="138"/>
      <c r="EHD465" s="138"/>
      <c r="EHE465" s="138"/>
      <c r="EHF465" s="138"/>
      <c r="EHG465" s="138"/>
      <c r="EHH465" s="138"/>
      <c r="EHI465" s="138"/>
      <c r="EHJ465" s="138"/>
      <c r="EHK465" s="138"/>
      <c r="EHL465" s="138"/>
      <c r="EHM465" s="138"/>
      <c r="EHN465" s="138"/>
      <c r="EHO465" s="138"/>
      <c r="EHP465" s="138"/>
      <c r="EHQ465" s="138"/>
      <c r="EHR465" s="138"/>
      <c r="EHS465" s="138"/>
      <c r="EHT465" s="138"/>
      <c r="EHU465" s="138"/>
      <c r="EHV465" s="138"/>
      <c r="EHW465" s="138"/>
      <c r="EHX465" s="138"/>
      <c r="EHY465" s="138"/>
      <c r="EHZ465" s="138"/>
      <c r="EIA465" s="138"/>
      <c r="EIB465" s="138"/>
      <c r="EIC465" s="138"/>
      <c r="EID465" s="138"/>
      <c r="EIE465" s="138"/>
      <c r="EIF465" s="138"/>
      <c r="EIG465" s="138"/>
      <c r="EIH465" s="138"/>
      <c r="EII465" s="138"/>
      <c r="EIJ465" s="138"/>
      <c r="EIK465" s="138"/>
      <c r="EIL465" s="138"/>
      <c r="EIM465" s="138"/>
      <c r="EIN465" s="138"/>
      <c r="EIO465" s="138"/>
      <c r="EIP465" s="138"/>
      <c r="EIQ465" s="138"/>
      <c r="EIR465" s="138"/>
      <c r="EIS465" s="138"/>
      <c r="EIT465" s="138"/>
      <c r="EIU465" s="138"/>
      <c r="EIV465" s="138"/>
      <c r="EIW465" s="138"/>
      <c r="EIX465" s="138"/>
      <c r="EIY465" s="138"/>
      <c r="EIZ465" s="138"/>
      <c r="EJA465" s="138"/>
      <c r="EJB465" s="138"/>
      <c r="EJC465" s="138"/>
      <c r="EJD465" s="138"/>
      <c r="EJE465" s="138"/>
      <c r="EJF465" s="138"/>
      <c r="EJG465" s="138"/>
      <c r="EJH465" s="138"/>
      <c r="EJI465" s="138"/>
      <c r="EJJ465" s="138"/>
      <c r="EJK465" s="138"/>
      <c r="EJL465" s="138"/>
      <c r="EJM465" s="138"/>
      <c r="EJN465" s="138"/>
      <c r="EJO465" s="138"/>
      <c r="EJP465" s="138"/>
      <c r="EJQ465" s="138"/>
      <c r="EJR465" s="138"/>
      <c r="EJS465" s="138"/>
      <c r="EJT465" s="138"/>
      <c r="EJU465" s="138"/>
      <c r="EJV465" s="138"/>
      <c r="EJW465" s="138"/>
      <c r="EJX465" s="138"/>
      <c r="EJY465" s="138"/>
      <c r="EJZ465" s="138"/>
      <c r="EKA465" s="138"/>
      <c r="EKB465" s="138"/>
      <c r="EKC465" s="138"/>
      <c r="EKD465" s="138"/>
      <c r="EKE465" s="138"/>
      <c r="EKF465" s="138"/>
      <c r="EKG465" s="138"/>
      <c r="EKH465" s="138"/>
      <c r="EKI465" s="138"/>
      <c r="EKJ465" s="138"/>
      <c r="EKK465" s="138"/>
      <c r="EKL465" s="138"/>
      <c r="EKM465" s="138"/>
      <c r="EKN465" s="138"/>
      <c r="EKO465" s="138"/>
      <c r="EKP465" s="138"/>
      <c r="EKQ465" s="138"/>
      <c r="EKR465" s="138"/>
      <c r="EKS465" s="138"/>
      <c r="EKT465" s="138"/>
      <c r="EKU465" s="138"/>
      <c r="EKV465" s="138"/>
      <c r="EKW465" s="138"/>
      <c r="EKX465" s="138"/>
      <c r="EKY465" s="138"/>
      <c r="EKZ465" s="138"/>
      <c r="ELA465" s="138"/>
      <c r="ELB465" s="138"/>
      <c r="ELC465" s="138"/>
      <c r="ELD465" s="138"/>
      <c r="ELE465" s="138"/>
      <c r="ELF465" s="138"/>
      <c r="ELG465" s="138"/>
      <c r="ELH465" s="138"/>
      <c r="ELI465" s="138"/>
      <c r="ELJ465" s="138"/>
      <c r="ELK465" s="138"/>
      <c r="ELL465" s="138"/>
      <c r="ELM465" s="138"/>
      <c r="ELN465" s="138"/>
      <c r="ELO465" s="138"/>
      <c r="ELP465" s="138"/>
      <c r="ELQ465" s="138"/>
      <c r="ELR465" s="138"/>
      <c r="ELS465" s="138"/>
      <c r="ELT465" s="138"/>
      <c r="ELU465" s="138"/>
      <c r="ELV465" s="138"/>
      <c r="ELW465" s="138"/>
      <c r="ELX465" s="138"/>
      <c r="ELY465" s="138"/>
      <c r="ELZ465" s="138"/>
      <c r="EMA465" s="138"/>
      <c r="EMB465" s="138"/>
      <c r="EMC465" s="138"/>
      <c r="EMD465" s="138"/>
      <c r="EME465" s="138"/>
      <c r="EMF465" s="138"/>
      <c r="EMG465" s="138"/>
      <c r="EMH465" s="138"/>
      <c r="EMI465" s="138"/>
      <c r="EMJ465" s="138"/>
      <c r="EMK465" s="138"/>
      <c r="EML465" s="138"/>
      <c r="EMM465" s="138"/>
      <c r="EMN465" s="138"/>
      <c r="EMO465" s="138"/>
      <c r="EMP465" s="138"/>
      <c r="EMQ465" s="138"/>
      <c r="EMR465" s="138"/>
      <c r="EMS465" s="138"/>
      <c r="EMT465" s="138"/>
      <c r="EMU465" s="138"/>
      <c r="EMV465" s="138"/>
      <c r="EMW465" s="138"/>
      <c r="EMX465" s="138"/>
      <c r="EMY465" s="138"/>
      <c r="EMZ465" s="138"/>
      <c r="ENA465" s="138"/>
      <c r="ENB465" s="138"/>
      <c r="ENC465" s="138"/>
      <c r="END465" s="138"/>
      <c r="ENE465" s="138"/>
      <c r="ENF465" s="138"/>
      <c r="ENG465" s="138"/>
      <c r="ENH465" s="138"/>
      <c r="ENI465" s="138"/>
      <c r="ENJ465" s="138"/>
      <c r="ENK465" s="138"/>
      <c r="ENL465" s="138"/>
      <c r="ENM465" s="138"/>
      <c r="ENN465" s="138"/>
      <c r="ENO465" s="138"/>
      <c r="ENP465" s="138"/>
      <c r="ENQ465" s="138"/>
      <c r="ENR465" s="138"/>
      <c r="ENS465" s="138"/>
      <c r="ENT465" s="138"/>
      <c r="ENU465" s="138"/>
      <c r="ENV465" s="138"/>
      <c r="ENW465" s="138"/>
      <c r="ENX465" s="138"/>
      <c r="ENY465" s="138"/>
      <c r="ENZ465" s="138"/>
      <c r="EOA465" s="138"/>
      <c r="EOB465" s="138"/>
      <c r="EOC465" s="138"/>
      <c r="EOD465" s="138"/>
      <c r="EOE465" s="138"/>
      <c r="EOF465" s="138"/>
      <c r="EOG465" s="138"/>
      <c r="EOH465" s="138"/>
      <c r="EOI465" s="138"/>
      <c r="EOJ465" s="138"/>
      <c r="EOK465" s="138"/>
      <c r="EOL465" s="138"/>
      <c r="EOM465" s="138"/>
      <c r="EON465" s="138"/>
      <c r="EOO465" s="138"/>
      <c r="EOP465" s="138"/>
      <c r="EOQ465" s="138"/>
      <c r="EOR465" s="138"/>
      <c r="EOS465" s="138"/>
      <c r="EOT465" s="138"/>
      <c r="EOU465" s="138"/>
      <c r="EOV465" s="138"/>
      <c r="EOW465" s="138"/>
      <c r="EOX465" s="138"/>
      <c r="EOY465" s="138"/>
      <c r="EOZ465" s="138"/>
      <c r="EPA465" s="138"/>
      <c r="EPB465" s="138"/>
      <c r="EPC465" s="138"/>
      <c r="EPD465" s="138"/>
      <c r="EPE465" s="138"/>
      <c r="EPF465" s="138"/>
      <c r="EPG465" s="138"/>
      <c r="EPH465" s="138"/>
      <c r="EPI465" s="138"/>
      <c r="EPJ465" s="138"/>
      <c r="EPK465" s="138"/>
      <c r="EPL465" s="138"/>
      <c r="EPM465" s="138"/>
      <c r="EPN465" s="138"/>
      <c r="EPO465" s="138"/>
      <c r="EPP465" s="138"/>
      <c r="EPQ465" s="138"/>
      <c r="EPR465" s="138"/>
      <c r="EPS465" s="138"/>
      <c r="EPT465" s="138"/>
      <c r="EPU465" s="138"/>
      <c r="EPV465" s="138"/>
      <c r="EPW465" s="138"/>
      <c r="EPX465" s="138"/>
      <c r="EPY465" s="138"/>
      <c r="EPZ465" s="138"/>
      <c r="EQA465" s="138"/>
      <c r="EQB465" s="138"/>
      <c r="EQC465" s="138"/>
      <c r="EQD465" s="138"/>
      <c r="EQE465" s="138"/>
      <c r="EQF465" s="138"/>
      <c r="EQG465" s="138"/>
      <c r="EQH465" s="138"/>
      <c r="EQI465" s="138"/>
      <c r="EQJ465" s="138"/>
      <c r="EQK465" s="138"/>
      <c r="EQL465" s="138"/>
      <c r="EQM465" s="138"/>
      <c r="EQN465" s="138"/>
      <c r="EQO465" s="138"/>
      <c r="EQP465" s="138"/>
      <c r="EQQ465" s="138"/>
      <c r="EQR465" s="138"/>
      <c r="EQS465" s="138"/>
      <c r="EQT465" s="138"/>
      <c r="EQU465" s="138"/>
      <c r="EQV465" s="138"/>
      <c r="EQW465" s="138"/>
      <c r="EQX465" s="138"/>
      <c r="EQY465" s="138"/>
      <c r="EQZ465" s="138"/>
      <c r="ERA465" s="138"/>
      <c r="ERB465" s="138"/>
      <c r="ERC465" s="138"/>
      <c r="ERD465" s="138"/>
      <c r="ERE465" s="138"/>
      <c r="ERF465" s="138"/>
      <c r="ERG465" s="138"/>
      <c r="ERH465" s="138"/>
      <c r="ERI465" s="138"/>
      <c r="ERJ465" s="138"/>
      <c r="ERK465" s="138"/>
      <c r="ERL465" s="138"/>
      <c r="ERM465" s="138"/>
      <c r="ERN465" s="138"/>
      <c r="ERO465" s="138"/>
      <c r="ERP465" s="138"/>
      <c r="ERQ465" s="138"/>
      <c r="ERR465" s="138"/>
      <c r="ERS465" s="138"/>
      <c r="ERT465" s="138"/>
      <c r="ERU465" s="138"/>
      <c r="ERV465" s="138"/>
      <c r="ERW465" s="138"/>
      <c r="ERX465" s="138"/>
      <c r="ERY465" s="138"/>
      <c r="ERZ465" s="138"/>
      <c r="ESA465" s="138"/>
      <c r="ESB465" s="138"/>
      <c r="ESC465" s="138"/>
      <c r="ESD465" s="138"/>
      <c r="ESE465" s="138"/>
      <c r="ESF465" s="138"/>
      <c r="ESG465" s="138"/>
      <c r="ESH465" s="138"/>
      <c r="ESI465" s="138"/>
      <c r="ESJ465" s="138"/>
      <c r="ESK465" s="138"/>
      <c r="ESL465" s="138"/>
      <c r="ESM465" s="138"/>
      <c r="ESN465" s="138"/>
      <c r="ESO465" s="138"/>
      <c r="ESP465" s="138"/>
      <c r="ESQ465" s="138"/>
      <c r="ESR465" s="138"/>
      <c r="ESS465" s="138"/>
      <c r="EST465" s="138"/>
      <c r="ESU465" s="138"/>
      <c r="ESV465" s="138"/>
      <c r="ESW465" s="138"/>
      <c r="ESX465" s="138"/>
      <c r="ESY465" s="138"/>
      <c r="ESZ465" s="138"/>
      <c r="ETA465" s="138"/>
      <c r="ETB465" s="138"/>
      <c r="ETC465" s="138"/>
      <c r="ETD465" s="138"/>
      <c r="ETE465" s="138"/>
      <c r="ETF465" s="138"/>
      <c r="ETG465" s="138"/>
      <c r="ETH465" s="138"/>
      <c r="ETI465" s="138"/>
      <c r="ETJ465" s="138"/>
      <c r="ETK465" s="138"/>
      <c r="ETL465" s="138"/>
      <c r="ETM465" s="138"/>
      <c r="ETN465" s="138"/>
      <c r="ETO465" s="138"/>
      <c r="ETP465" s="138"/>
      <c r="ETQ465" s="138"/>
      <c r="ETR465" s="138"/>
      <c r="ETS465" s="138"/>
      <c r="ETT465" s="138"/>
      <c r="ETU465" s="138"/>
      <c r="ETV465" s="138"/>
      <c r="ETW465" s="138"/>
      <c r="ETX465" s="138"/>
      <c r="ETY465" s="138"/>
      <c r="ETZ465" s="138"/>
      <c r="EUA465" s="138"/>
      <c r="EUB465" s="138"/>
      <c r="EUC465" s="138"/>
      <c r="EUD465" s="138"/>
      <c r="EUE465" s="138"/>
      <c r="EUF465" s="138"/>
      <c r="EUG465" s="138"/>
      <c r="EUH465" s="138"/>
      <c r="EUI465" s="138"/>
      <c r="EUJ465" s="138"/>
      <c r="EUK465" s="138"/>
      <c r="EUL465" s="138"/>
      <c r="EUM465" s="138"/>
      <c r="EUN465" s="138"/>
      <c r="EUO465" s="138"/>
      <c r="EUP465" s="138"/>
      <c r="EUQ465" s="138"/>
      <c r="EUR465" s="138"/>
      <c r="EUS465" s="138"/>
      <c r="EUT465" s="138"/>
      <c r="EUU465" s="138"/>
      <c r="EUV465" s="138"/>
      <c r="EUW465" s="138"/>
      <c r="EUX465" s="138"/>
      <c r="EUY465" s="138"/>
      <c r="EUZ465" s="138"/>
      <c r="EVA465" s="138"/>
      <c r="EVB465" s="138"/>
      <c r="EVC465" s="138"/>
      <c r="EVD465" s="138"/>
      <c r="EVE465" s="138"/>
      <c r="EVF465" s="138"/>
      <c r="EVG465" s="138"/>
      <c r="EVH465" s="138"/>
      <c r="EVI465" s="138"/>
      <c r="EVJ465" s="138"/>
      <c r="EVK465" s="138"/>
      <c r="EVL465" s="138"/>
      <c r="EVM465" s="138"/>
      <c r="EVN465" s="138"/>
      <c r="EVO465" s="138"/>
      <c r="EVP465" s="138"/>
      <c r="EVQ465" s="138"/>
      <c r="EVR465" s="138"/>
      <c r="EVS465" s="138"/>
      <c r="EVT465" s="138"/>
      <c r="EVU465" s="138"/>
      <c r="EVV465" s="138"/>
      <c r="EVW465" s="138"/>
      <c r="EVX465" s="138"/>
      <c r="EVY465" s="138"/>
      <c r="EVZ465" s="138"/>
      <c r="EWA465" s="138"/>
      <c r="EWB465" s="138"/>
      <c r="EWC465" s="138"/>
      <c r="EWD465" s="138"/>
      <c r="EWE465" s="138"/>
      <c r="EWF465" s="138"/>
      <c r="EWG465" s="138"/>
      <c r="EWH465" s="138"/>
      <c r="EWI465" s="138"/>
      <c r="EWJ465" s="138"/>
      <c r="EWK465" s="138"/>
      <c r="EWL465" s="138"/>
      <c r="EWM465" s="138"/>
      <c r="EWN465" s="138"/>
      <c r="EWO465" s="138"/>
      <c r="EWP465" s="138"/>
      <c r="EWQ465" s="138"/>
      <c r="EWR465" s="138"/>
      <c r="EWS465" s="138"/>
      <c r="EWT465" s="138"/>
      <c r="EWU465" s="138"/>
      <c r="EWV465" s="138"/>
      <c r="EWW465" s="138"/>
      <c r="EWX465" s="138"/>
      <c r="EWY465" s="138"/>
      <c r="EWZ465" s="138"/>
      <c r="EXA465" s="138"/>
      <c r="EXB465" s="138"/>
      <c r="EXC465" s="138"/>
      <c r="EXD465" s="138"/>
      <c r="EXE465" s="138"/>
      <c r="EXF465" s="138"/>
      <c r="EXG465" s="138"/>
      <c r="EXH465" s="138"/>
      <c r="EXI465" s="138"/>
      <c r="EXJ465" s="138"/>
      <c r="EXK465" s="138"/>
      <c r="EXL465" s="138"/>
      <c r="EXM465" s="138"/>
      <c r="EXN465" s="138"/>
      <c r="EXO465" s="138"/>
      <c r="EXP465" s="138"/>
      <c r="EXQ465" s="138"/>
      <c r="EXR465" s="138"/>
      <c r="EXS465" s="138"/>
      <c r="EXT465" s="138"/>
      <c r="EXU465" s="138"/>
      <c r="EXV465" s="138"/>
      <c r="EXW465" s="138"/>
      <c r="EXX465" s="138"/>
      <c r="EXY465" s="138"/>
      <c r="EXZ465" s="138"/>
      <c r="EYA465" s="138"/>
      <c r="EYB465" s="138"/>
      <c r="EYC465" s="138"/>
      <c r="EYD465" s="138"/>
      <c r="EYE465" s="138"/>
      <c r="EYF465" s="138"/>
      <c r="EYG465" s="138"/>
      <c r="EYH465" s="138"/>
      <c r="EYI465" s="138"/>
      <c r="EYJ465" s="138"/>
      <c r="EYK465" s="138"/>
      <c r="EYL465" s="138"/>
      <c r="EYM465" s="138"/>
      <c r="EYN465" s="138"/>
      <c r="EYO465" s="138"/>
      <c r="EYP465" s="138"/>
      <c r="EYQ465" s="138"/>
      <c r="EYR465" s="138"/>
      <c r="EYS465" s="138"/>
      <c r="EYT465" s="138"/>
      <c r="EYU465" s="138"/>
      <c r="EYV465" s="138"/>
      <c r="EYW465" s="138"/>
      <c r="EYX465" s="138"/>
      <c r="EYY465" s="138"/>
      <c r="EYZ465" s="138"/>
      <c r="EZA465" s="138"/>
      <c r="EZB465" s="138"/>
      <c r="EZC465" s="138"/>
      <c r="EZD465" s="138"/>
      <c r="EZE465" s="138"/>
      <c r="EZF465" s="138"/>
      <c r="EZG465" s="138"/>
      <c r="EZH465" s="138"/>
      <c r="EZI465" s="138"/>
      <c r="EZJ465" s="138"/>
      <c r="EZK465" s="138"/>
      <c r="EZL465" s="138"/>
      <c r="EZM465" s="138"/>
      <c r="EZN465" s="138"/>
      <c r="EZO465" s="138"/>
      <c r="EZP465" s="138"/>
      <c r="EZQ465" s="138"/>
      <c r="EZR465" s="138"/>
      <c r="EZS465" s="138"/>
      <c r="EZT465" s="138"/>
      <c r="EZU465" s="138"/>
      <c r="EZV465" s="138"/>
      <c r="EZW465" s="138"/>
      <c r="EZX465" s="138"/>
      <c r="EZY465" s="138"/>
      <c r="EZZ465" s="138"/>
      <c r="FAA465" s="138"/>
      <c r="FAB465" s="138"/>
      <c r="FAC465" s="138"/>
      <c r="FAD465" s="138"/>
      <c r="FAE465" s="138"/>
      <c r="FAF465" s="138"/>
      <c r="FAG465" s="138"/>
      <c r="FAH465" s="138"/>
      <c r="FAI465" s="138"/>
      <c r="FAJ465" s="138"/>
      <c r="FAK465" s="138"/>
      <c r="FAL465" s="138"/>
      <c r="FAM465" s="138"/>
      <c r="FAN465" s="138"/>
      <c r="FAO465" s="138"/>
      <c r="FAP465" s="138"/>
      <c r="FAQ465" s="138"/>
      <c r="FAR465" s="138"/>
      <c r="FAS465" s="138"/>
      <c r="FAT465" s="138"/>
      <c r="FAU465" s="138"/>
      <c r="FAV465" s="138"/>
      <c r="FAW465" s="138"/>
      <c r="FAX465" s="138"/>
      <c r="FAY465" s="138"/>
      <c r="FAZ465" s="138"/>
      <c r="FBA465" s="138"/>
      <c r="FBB465" s="138"/>
      <c r="FBC465" s="138"/>
      <c r="FBD465" s="138"/>
      <c r="FBE465" s="138"/>
      <c r="FBF465" s="138"/>
      <c r="FBG465" s="138"/>
      <c r="FBH465" s="138"/>
      <c r="FBI465" s="138"/>
      <c r="FBJ465" s="138"/>
      <c r="FBK465" s="138"/>
      <c r="FBL465" s="138"/>
      <c r="FBM465" s="138"/>
      <c r="FBN465" s="138"/>
      <c r="FBO465" s="138"/>
      <c r="FBP465" s="138"/>
      <c r="FBQ465" s="138"/>
      <c r="FBR465" s="138"/>
      <c r="FBS465" s="138"/>
      <c r="FBT465" s="138"/>
      <c r="FBU465" s="138"/>
      <c r="FBV465" s="138"/>
      <c r="FBW465" s="138"/>
      <c r="FBX465" s="138"/>
      <c r="FBY465" s="138"/>
      <c r="FBZ465" s="138"/>
      <c r="FCA465" s="138"/>
      <c r="FCB465" s="138"/>
      <c r="FCC465" s="138"/>
      <c r="FCD465" s="138"/>
      <c r="FCE465" s="138"/>
      <c r="FCF465" s="138"/>
      <c r="FCG465" s="138"/>
      <c r="FCH465" s="138"/>
      <c r="FCI465" s="138"/>
      <c r="FCJ465" s="138"/>
      <c r="FCK465" s="138"/>
      <c r="FCL465" s="138"/>
      <c r="FCM465" s="138"/>
      <c r="FCN465" s="138"/>
      <c r="FCO465" s="138"/>
      <c r="FCP465" s="138"/>
      <c r="FCQ465" s="138"/>
      <c r="FCR465" s="138"/>
      <c r="FCS465" s="138"/>
      <c r="FCT465" s="138"/>
      <c r="FCU465" s="138"/>
      <c r="FCV465" s="138"/>
      <c r="FCW465" s="138"/>
      <c r="FCX465" s="138"/>
      <c r="FCY465" s="138"/>
      <c r="FCZ465" s="138"/>
      <c r="FDA465" s="138"/>
      <c r="FDB465" s="138"/>
      <c r="FDC465" s="138"/>
      <c r="FDD465" s="138"/>
      <c r="FDE465" s="138"/>
      <c r="FDF465" s="138"/>
      <c r="FDG465" s="138"/>
      <c r="FDH465" s="138"/>
      <c r="FDI465" s="138"/>
      <c r="FDJ465" s="138"/>
      <c r="FDK465" s="138"/>
      <c r="FDL465" s="138"/>
      <c r="FDM465" s="138"/>
      <c r="FDN465" s="138"/>
      <c r="FDO465" s="138"/>
      <c r="FDP465" s="138"/>
      <c r="FDQ465" s="138"/>
      <c r="FDR465" s="138"/>
      <c r="FDS465" s="138"/>
      <c r="FDT465" s="138"/>
      <c r="FDU465" s="138"/>
      <c r="FDV465" s="138"/>
      <c r="FDW465" s="138"/>
      <c r="FDX465" s="138"/>
      <c r="FDY465" s="138"/>
      <c r="FDZ465" s="138"/>
      <c r="FEA465" s="138"/>
      <c r="FEB465" s="138"/>
      <c r="FEC465" s="138"/>
      <c r="FED465" s="138"/>
      <c r="FEE465" s="138"/>
      <c r="FEF465" s="138"/>
      <c r="FEG465" s="138"/>
      <c r="FEH465" s="138"/>
      <c r="FEI465" s="138"/>
      <c r="FEJ465" s="138"/>
      <c r="FEK465" s="138"/>
      <c r="FEL465" s="138"/>
      <c r="FEM465" s="138"/>
      <c r="FEN465" s="138"/>
      <c r="FEO465" s="138"/>
      <c r="FEP465" s="138"/>
      <c r="FEQ465" s="138"/>
      <c r="FER465" s="138"/>
      <c r="FES465" s="138"/>
      <c r="FET465" s="138"/>
      <c r="FEU465" s="138"/>
      <c r="FEV465" s="138"/>
      <c r="FEW465" s="138"/>
      <c r="FEX465" s="138"/>
      <c r="FEY465" s="138"/>
      <c r="FEZ465" s="138"/>
      <c r="FFA465" s="138"/>
      <c r="FFB465" s="138"/>
      <c r="FFC465" s="138"/>
      <c r="FFD465" s="138"/>
      <c r="FFE465" s="138"/>
      <c r="FFF465" s="138"/>
      <c r="FFG465" s="138"/>
      <c r="FFH465" s="138"/>
      <c r="FFI465" s="138"/>
      <c r="FFJ465" s="138"/>
      <c r="FFK465" s="138"/>
      <c r="FFL465" s="138"/>
      <c r="FFM465" s="138"/>
      <c r="FFN465" s="138"/>
      <c r="FFO465" s="138"/>
      <c r="FFP465" s="138"/>
      <c r="FFQ465" s="138"/>
      <c r="FFR465" s="138"/>
      <c r="FFS465" s="138"/>
      <c r="FFT465" s="138"/>
      <c r="FFU465" s="138"/>
      <c r="FFV465" s="138"/>
      <c r="FFW465" s="138"/>
      <c r="FFX465" s="138"/>
      <c r="FFY465" s="138"/>
      <c r="FFZ465" s="138"/>
      <c r="FGA465" s="138"/>
      <c r="FGB465" s="138"/>
      <c r="FGC465" s="138"/>
      <c r="FGD465" s="138"/>
      <c r="FGE465" s="138"/>
      <c r="FGF465" s="138"/>
      <c r="FGG465" s="138"/>
      <c r="FGH465" s="138"/>
      <c r="FGI465" s="138"/>
      <c r="FGJ465" s="138"/>
      <c r="FGK465" s="138"/>
      <c r="FGL465" s="138"/>
      <c r="FGM465" s="138"/>
      <c r="FGN465" s="138"/>
      <c r="FGO465" s="138"/>
      <c r="FGP465" s="138"/>
      <c r="FGQ465" s="138"/>
      <c r="FGR465" s="138"/>
      <c r="FGS465" s="138"/>
      <c r="FGT465" s="138"/>
      <c r="FGU465" s="138"/>
      <c r="FGV465" s="138"/>
      <c r="FGW465" s="138"/>
      <c r="FGX465" s="138"/>
      <c r="FGY465" s="138"/>
      <c r="FGZ465" s="138"/>
      <c r="FHA465" s="138"/>
      <c r="FHB465" s="138"/>
      <c r="FHC465" s="138"/>
      <c r="FHD465" s="138"/>
      <c r="FHE465" s="138"/>
      <c r="FHF465" s="138"/>
      <c r="FHG465" s="138"/>
      <c r="FHH465" s="138"/>
      <c r="FHI465" s="138"/>
      <c r="FHJ465" s="138"/>
      <c r="FHK465" s="138"/>
      <c r="FHL465" s="138"/>
      <c r="FHM465" s="138"/>
      <c r="FHN465" s="138"/>
      <c r="FHO465" s="138"/>
      <c r="FHP465" s="138"/>
      <c r="FHQ465" s="138"/>
      <c r="FHR465" s="138"/>
      <c r="FHS465" s="138"/>
      <c r="FHT465" s="138"/>
      <c r="FHU465" s="138"/>
      <c r="FHV465" s="138"/>
      <c r="FHW465" s="138"/>
      <c r="FHX465" s="138"/>
      <c r="FHY465" s="138"/>
      <c r="FHZ465" s="138"/>
      <c r="FIA465" s="138"/>
      <c r="FIB465" s="138"/>
      <c r="FIC465" s="138"/>
      <c r="FID465" s="138"/>
      <c r="FIE465" s="138"/>
      <c r="FIF465" s="138"/>
      <c r="FIG465" s="138"/>
      <c r="FIH465" s="138"/>
      <c r="FII465" s="138"/>
      <c r="FIJ465" s="138"/>
      <c r="FIK465" s="138"/>
      <c r="FIL465" s="138"/>
      <c r="FIM465" s="138"/>
      <c r="FIN465" s="138"/>
      <c r="FIO465" s="138"/>
      <c r="FIP465" s="138"/>
      <c r="FIQ465" s="138"/>
      <c r="FIR465" s="138"/>
      <c r="FIS465" s="138"/>
      <c r="FIT465" s="138"/>
      <c r="FIU465" s="138"/>
      <c r="FIV465" s="138"/>
      <c r="FIW465" s="138"/>
      <c r="FIX465" s="138"/>
      <c r="FIY465" s="138"/>
      <c r="FIZ465" s="138"/>
      <c r="FJA465" s="138"/>
      <c r="FJB465" s="138"/>
      <c r="FJC465" s="138"/>
      <c r="FJD465" s="138"/>
      <c r="FJE465" s="138"/>
      <c r="FJF465" s="138"/>
      <c r="FJG465" s="138"/>
      <c r="FJH465" s="138"/>
      <c r="FJI465" s="138"/>
      <c r="FJJ465" s="138"/>
      <c r="FJK465" s="138"/>
      <c r="FJL465" s="138"/>
      <c r="FJM465" s="138"/>
      <c r="FJN465" s="138"/>
      <c r="FJO465" s="138"/>
      <c r="FJP465" s="138"/>
      <c r="FJQ465" s="138"/>
      <c r="FJR465" s="138"/>
      <c r="FJS465" s="138"/>
      <c r="FJT465" s="138"/>
      <c r="FJU465" s="138"/>
      <c r="FJV465" s="138"/>
      <c r="FJW465" s="138"/>
      <c r="FJX465" s="138"/>
      <c r="FJY465" s="138"/>
      <c r="FJZ465" s="138"/>
      <c r="FKA465" s="138"/>
      <c r="FKB465" s="138"/>
      <c r="FKC465" s="138"/>
      <c r="FKD465" s="138"/>
      <c r="FKE465" s="138"/>
      <c r="FKF465" s="138"/>
      <c r="FKG465" s="138"/>
      <c r="FKH465" s="138"/>
      <c r="FKI465" s="138"/>
      <c r="FKJ465" s="138"/>
      <c r="FKK465" s="138"/>
      <c r="FKL465" s="138"/>
      <c r="FKM465" s="138"/>
      <c r="FKN465" s="138"/>
      <c r="FKO465" s="138"/>
      <c r="FKP465" s="138"/>
      <c r="FKQ465" s="138"/>
      <c r="FKR465" s="138"/>
      <c r="FKS465" s="138"/>
      <c r="FKT465" s="138"/>
      <c r="FKU465" s="138"/>
      <c r="FKV465" s="138"/>
      <c r="FKW465" s="138"/>
      <c r="FKX465" s="138"/>
      <c r="FKY465" s="138"/>
      <c r="FKZ465" s="138"/>
      <c r="FLA465" s="138"/>
      <c r="FLB465" s="138"/>
      <c r="FLC465" s="138"/>
      <c r="FLD465" s="138"/>
      <c r="FLE465" s="138"/>
      <c r="FLF465" s="138"/>
      <c r="FLG465" s="138"/>
      <c r="FLH465" s="138"/>
      <c r="FLI465" s="138"/>
      <c r="FLJ465" s="138"/>
      <c r="FLK465" s="138"/>
      <c r="FLL465" s="138"/>
      <c r="FLM465" s="138"/>
      <c r="FLN465" s="138"/>
      <c r="FLO465" s="138"/>
      <c r="FLP465" s="138"/>
      <c r="FLQ465" s="138"/>
      <c r="FLR465" s="138"/>
      <c r="FLS465" s="138"/>
      <c r="FLT465" s="138"/>
      <c r="FLU465" s="138"/>
      <c r="FLV465" s="138"/>
      <c r="FLW465" s="138"/>
      <c r="FLX465" s="138"/>
      <c r="FLY465" s="138"/>
      <c r="FLZ465" s="138"/>
      <c r="FMA465" s="138"/>
      <c r="FMB465" s="138"/>
      <c r="FMC465" s="138"/>
      <c r="FMD465" s="138"/>
      <c r="FME465" s="138"/>
      <c r="FMF465" s="138"/>
      <c r="FMG465" s="138"/>
      <c r="FMH465" s="138"/>
      <c r="FMI465" s="138"/>
      <c r="FMJ465" s="138"/>
      <c r="FMK465" s="138"/>
      <c r="FML465" s="138"/>
      <c r="FMM465" s="138"/>
      <c r="FMN465" s="138"/>
      <c r="FMO465" s="138"/>
      <c r="FMP465" s="138"/>
      <c r="FMQ465" s="138"/>
      <c r="FMR465" s="138"/>
      <c r="FMS465" s="138"/>
      <c r="FMT465" s="138"/>
      <c r="FMU465" s="138"/>
      <c r="FMV465" s="138"/>
      <c r="FMW465" s="138"/>
      <c r="FMX465" s="138"/>
      <c r="FMY465" s="138"/>
      <c r="FMZ465" s="138"/>
      <c r="FNA465" s="138"/>
      <c r="FNB465" s="138"/>
      <c r="FNC465" s="138"/>
      <c r="FND465" s="138"/>
      <c r="FNE465" s="138"/>
      <c r="FNF465" s="138"/>
      <c r="FNG465" s="138"/>
      <c r="FNH465" s="138"/>
      <c r="FNI465" s="138"/>
      <c r="FNJ465" s="138"/>
      <c r="FNK465" s="138"/>
      <c r="FNL465" s="138"/>
      <c r="FNM465" s="138"/>
      <c r="FNN465" s="138"/>
      <c r="FNO465" s="138"/>
      <c r="FNP465" s="138"/>
      <c r="FNQ465" s="138"/>
      <c r="FNR465" s="138"/>
      <c r="FNS465" s="138"/>
      <c r="FNT465" s="138"/>
      <c r="FNU465" s="138"/>
      <c r="FNV465" s="138"/>
      <c r="FNW465" s="138"/>
      <c r="FNX465" s="138"/>
      <c r="FNY465" s="138"/>
      <c r="FNZ465" s="138"/>
      <c r="FOA465" s="138"/>
      <c r="FOB465" s="138"/>
      <c r="FOC465" s="138"/>
      <c r="FOD465" s="138"/>
      <c r="FOE465" s="138"/>
      <c r="FOF465" s="138"/>
      <c r="FOG465" s="138"/>
      <c r="FOH465" s="138"/>
      <c r="FOI465" s="138"/>
      <c r="FOJ465" s="138"/>
      <c r="FOK465" s="138"/>
      <c r="FOL465" s="138"/>
      <c r="FOM465" s="138"/>
      <c r="FON465" s="138"/>
      <c r="FOO465" s="138"/>
      <c r="FOP465" s="138"/>
      <c r="FOQ465" s="138"/>
      <c r="FOR465" s="138"/>
      <c r="FOS465" s="138"/>
      <c r="FOT465" s="138"/>
      <c r="FOU465" s="138"/>
      <c r="FOV465" s="138"/>
      <c r="FOW465" s="138"/>
      <c r="FOX465" s="138"/>
      <c r="FOY465" s="138"/>
      <c r="FOZ465" s="138"/>
      <c r="FPA465" s="138"/>
      <c r="FPB465" s="138"/>
      <c r="FPC465" s="138"/>
      <c r="FPD465" s="138"/>
      <c r="FPE465" s="138"/>
      <c r="FPF465" s="138"/>
      <c r="FPG465" s="138"/>
      <c r="FPH465" s="138"/>
      <c r="FPI465" s="138"/>
      <c r="FPJ465" s="138"/>
      <c r="FPK465" s="138"/>
      <c r="FPL465" s="138"/>
      <c r="FPM465" s="138"/>
      <c r="FPN465" s="138"/>
      <c r="FPO465" s="138"/>
      <c r="FPP465" s="138"/>
      <c r="FPQ465" s="138"/>
      <c r="FPR465" s="138"/>
      <c r="FPS465" s="138"/>
      <c r="FPT465" s="138"/>
      <c r="FPU465" s="138"/>
      <c r="FPV465" s="138"/>
      <c r="FPW465" s="138"/>
      <c r="FPX465" s="138"/>
      <c r="FPY465" s="138"/>
      <c r="FPZ465" s="138"/>
      <c r="FQA465" s="138"/>
      <c r="FQB465" s="138"/>
      <c r="FQC465" s="138"/>
      <c r="FQD465" s="138"/>
      <c r="FQE465" s="138"/>
      <c r="FQF465" s="138"/>
      <c r="FQG465" s="138"/>
      <c r="FQH465" s="138"/>
      <c r="FQI465" s="138"/>
      <c r="FQJ465" s="138"/>
      <c r="FQK465" s="138"/>
      <c r="FQL465" s="138"/>
      <c r="FQM465" s="138"/>
      <c r="FQN465" s="138"/>
      <c r="FQO465" s="138"/>
      <c r="FQP465" s="138"/>
      <c r="FQQ465" s="138"/>
      <c r="FQR465" s="138"/>
      <c r="FQS465" s="138"/>
      <c r="FQT465" s="138"/>
      <c r="FQU465" s="138"/>
      <c r="FQV465" s="138"/>
      <c r="FQW465" s="138"/>
      <c r="FQX465" s="138"/>
      <c r="FQY465" s="138"/>
      <c r="FQZ465" s="138"/>
      <c r="FRA465" s="138"/>
      <c r="FRB465" s="138"/>
      <c r="FRC465" s="138"/>
      <c r="FRD465" s="138"/>
      <c r="FRE465" s="138"/>
      <c r="FRF465" s="138"/>
      <c r="FRG465" s="138"/>
      <c r="FRH465" s="138"/>
      <c r="FRI465" s="138"/>
      <c r="FRJ465" s="138"/>
      <c r="FRK465" s="138"/>
      <c r="FRL465" s="138"/>
      <c r="FRM465" s="138"/>
      <c r="FRN465" s="138"/>
      <c r="FRO465" s="138"/>
      <c r="FRP465" s="138"/>
      <c r="FRQ465" s="138"/>
      <c r="FRR465" s="138"/>
      <c r="FRS465" s="138"/>
      <c r="FRT465" s="138"/>
      <c r="FRU465" s="138"/>
      <c r="FRV465" s="138"/>
      <c r="FRW465" s="138"/>
      <c r="FRX465" s="138"/>
      <c r="FRY465" s="138"/>
      <c r="FRZ465" s="138"/>
      <c r="FSA465" s="138"/>
      <c r="FSB465" s="138"/>
      <c r="FSC465" s="138"/>
      <c r="FSD465" s="138"/>
      <c r="FSE465" s="138"/>
      <c r="FSF465" s="138"/>
      <c r="FSG465" s="138"/>
      <c r="FSH465" s="138"/>
      <c r="FSI465" s="138"/>
      <c r="FSJ465" s="138"/>
      <c r="FSK465" s="138"/>
      <c r="FSL465" s="138"/>
      <c r="FSM465" s="138"/>
      <c r="FSN465" s="138"/>
      <c r="FSO465" s="138"/>
      <c r="FSP465" s="138"/>
      <c r="FSQ465" s="138"/>
      <c r="FSR465" s="138"/>
      <c r="FSS465" s="138"/>
      <c r="FST465" s="138"/>
      <c r="FSU465" s="138"/>
      <c r="FSV465" s="138"/>
      <c r="FSW465" s="138"/>
      <c r="FSX465" s="138"/>
      <c r="FSY465" s="138"/>
      <c r="FSZ465" s="138"/>
      <c r="FTA465" s="138"/>
      <c r="FTB465" s="138"/>
      <c r="FTC465" s="138"/>
      <c r="FTD465" s="138"/>
      <c r="FTE465" s="138"/>
      <c r="FTF465" s="138"/>
      <c r="FTG465" s="138"/>
      <c r="FTH465" s="138"/>
      <c r="FTI465" s="138"/>
      <c r="FTJ465" s="138"/>
      <c r="FTK465" s="138"/>
      <c r="FTL465" s="138"/>
      <c r="FTM465" s="138"/>
      <c r="FTN465" s="138"/>
      <c r="FTO465" s="138"/>
      <c r="FTP465" s="138"/>
      <c r="FTQ465" s="138"/>
      <c r="FTR465" s="138"/>
      <c r="FTS465" s="138"/>
      <c r="FTT465" s="138"/>
      <c r="FTU465" s="138"/>
      <c r="FTV465" s="138"/>
      <c r="FTW465" s="138"/>
      <c r="FTX465" s="138"/>
      <c r="FTY465" s="138"/>
      <c r="FTZ465" s="138"/>
      <c r="FUA465" s="138"/>
      <c r="FUB465" s="138"/>
      <c r="FUC465" s="138"/>
      <c r="FUD465" s="138"/>
      <c r="FUE465" s="138"/>
      <c r="FUF465" s="138"/>
      <c r="FUG465" s="138"/>
      <c r="FUH465" s="138"/>
      <c r="FUI465" s="138"/>
      <c r="FUJ465" s="138"/>
      <c r="FUK465" s="138"/>
      <c r="FUL465" s="138"/>
      <c r="FUM465" s="138"/>
      <c r="FUN465" s="138"/>
      <c r="FUO465" s="138"/>
      <c r="FUP465" s="138"/>
      <c r="FUQ465" s="138"/>
      <c r="FUR465" s="138"/>
      <c r="FUS465" s="138"/>
      <c r="FUT465" s="138"/>
      <c r="FUU465" s="138"/>
      <c r="FUV465" s="138"/>
      <c r="FUW465" s="138"/>
      <c r="FUX465" s="138"/>
      <c r="FUY465" s="138"/>
      <c r="FUZ465" s="138"/>
      <c r="FVA465" s="138"/>
      <c r="FVB465" s="138"/>
      <c r="FVC465" s="138"/>
      <c r="FVD465" s="138"/>
      <c r="FVE465" s="138"/>
      <c r="FVF465" s="138"/>
      <c r="FVG465" s="138"/>
      <c r="FVH465" s="138"/>
      <c r="FVI465" s="138"/>
      <c r="FVJ465" s="138"/>
      <c r="FVK465" s="138"/>
      <c r="FVL465" s="138"/>
      <c r="FVM465" s="138"/>
      <c r="FVN465" s="138"/>
      <c r="FVO465" s="138"/>
      <c r="FVP465" s="138"/>
      <c r="FVQ465" s="138"/>
      <c r="FVR465" s="138"/>
      <c r="FVS465" s="138"/>
      <c r="FVT465" s="138"/>
      <c r="FVU465" s="138"/>
      <c r="FVV465" s="138"/>
      <c r="FVW465" s="138"/>
      <c r="FVX465" s="138"/>
      <c r="FVY465" s="138"/>
      <c r="FVZ465" s="138"/>
      <c r="FWA465" s="138"/>
      <c r="FWB465" s="138"/>
      <c r="FWC465" s="138"/>
      <c r="FWD465" s="138"/>
      <c r="FWE465" s="138"/>
      <c r="FWF465" s="138"/>
      <c r="FWG465" s="138"/>
      <c r="FWH465" s="138"/>
      <c r="FWI465" s="138"/>
      <c r="FWJ465" s="138"/>
      <c r="FWK465" s="138"/>
      <c r="FWL465" s="138"/>
      <c r="FWM465" s="138"/>
      <c r="FWN465" s="138"/>
      <c r="FWO465" s="138"/>
      <c r="FWP465" s="138"/>
      <c r="FWQ465" s="138"/>
      <c r="FWR465" s="138"/>
      <c r="FWS465" s="138"/>
      <c r="FWT465" s="138"/>
      <c r="FWU465" s="138"/>
      <c r="FWV465" s="138"/>
      <c r="FWW465" s="138"/>
      <c r="FWX465" s="138"/>
      <c r="FWY465" s="138"/>
      <c r="FWZ465" s="138"/>
      <c r="FXA465" s="138"/>
      <c r="FXB465" s="138"/>
      <c r="FXC465" s="138"/>
      <c r="FXD465" s="138"/>
      <c r="FXE465" s="138"/>
      <c r="FXF465" s="138"/>
      <c r="FXG465" s="138"/>
      <c r="FXH465" s="138"/>
      <c r="FXI465" s="138"/>
      <c r="FXJ465" s="138"/>
      <c r="FXK465" s="138"/>
      <c r="FXL465" s="138"/>
      <c r="FXM465" s="138"/>
      <c r="FXN465" s="138"/>
      <c r="FXO465" s="138"/>
      <c r="FXP465" s="138"/>
      <c r="FXQ465" s="138"/>
      <c r="FXR465" s="138"/>
      <c r="FXS465" s="138"/>
      <c r="FXT465" s="138"/>
      <c r="FXU465" s="138"/>
      <c r="FXV465" s="138"/>
      <c r="FXW465" s="138"/>
      <c r="FXX465" s="138"/>
      <c r="FXY465" s="138"/>
      <c r="FXZ465" s="138"/>
      <c r="FYA465" s="138"/>
      <c r="FYB465" s="138"/>
      <c r="FYC465" s="138"/>
      <c r="FYD465" s="138"/>
      <c r="FYE465" s="138"/>
      <c r="FYF465" s="138"/>
      <c r="FYG465" s="138"/>
      <c r="FYH465" s="138"/>
      <c r="FYI465" s="138"/>
      <c r="FYJ465" s="138"/>
      <c r="FYK465" s="138"/>
      <c r="FYL465" s="138"/>
      <c r="FYM465" s="138"/>
      <c r="FYN465" s="138"/>
      <c r="FYO465" s="138"/>
      <c r="FYP465" s="138"/>
      <c r="FYQ465" s="138"/>
      <c r="FYR465" s="138"/>
      <c r="FYS465" s="138"/>
      <c r="FYT465" s="138"/>
      <c r="FYU465" s="138"/>
      <c r="FYV465" s="138"/>
      <c r="FYW465" s="138"/>
      <c r="FYX465" s="138"/>
      <c r="FYY465" s="138"/>
      <c r="FYZ465" s="138"/>
      <c r="FZA465" s="138"/>
      <c r="FZB465" s="138"/>
      <c r="FZC465" s="138"/>
      <c r="FZD465" s="138"/>
      <c r="FZE465" s="138"/>
      <c r="FZF465" s="138"/>
      <c r="FZG465" s="138"/>
      <c r="FZH465" s="138"/>
      <c r="FZI465" s="138"/>
      <c r="FZJ465" s="138"/>
      <c r="FZK465" s="138"/>
      <c r="FZL465" s="138"/>
      <c r="FZM465" s="138"/>
      <c r="FZN465" s="138"/>
      <c r="FZO465" s="138"/>
      <c r="FZP465" s="138"/>
      <c r="FZQ465" s="138"/>
      <c r="FZR465" s="138"/>
      <c r="FZS465" s="138"/>
      <c r="FZT465" s="138"/>
      <c r="FZU465" s="138"/>
      <c r="FZV465" s="138"/>
      <c r="FZW465" s="138"/>
      <c r="FZX465" s="138"/>
      <c r="FZY465" s="138"/>
      <c r="FZZ465" s="138"/>
      <c r="GAA465" s="138"/>
      <c r="GAB465" s="138"/>
      <c r="GAC465" s="138"/>
      <c r="GAD465" s="138"/>
      <c r="GAE465" s="138"/>
      <c r="GAF465" s="138"/>
      <c r="GAG465" s="138"/>
      <c r="GAH465" s="138"/>
      <c r="GAI465" s="138"/>
      <c r="GAJ465" s="138"/>
      <c r="GAK465" s="138"/>
      <c r="GAL465" s="138"/>
      <c r="GAM465" s="138"/>
      <c r="GAN465" s="138"/>
      <c r="GAO465" s="138"/>
      <c r="GAP465" s="138"/>
      <c r="GAQ465" s="138"/>
      <c r="GAR465" s="138"/>
      <c r="GAS465" s="138"/>
      <c r="GAT465" s="138"/>
      <c r="GAU465" s="138"/>
      <c r="GAV465" s="138"/>
      <c r="GAW465" s="138"/>
      <c r="GAX465" s="138"/>
      <c r="GAY465" s="138"/>
      <c r="GAZ465" s="138"/>
      <c r="GBA465" s="138"/>
      <c r="GBB465" s="138"/>
      <c r="GBC465" s="138"/>
      <c r="GBD465" s="138"/>
      <c r="GBE465" s="138"/>
      <c r="GBF465" s="138"/>
      <c r="GBG465" s="138"/>
      <c r="GBH465" s="138"/>
      <c r="GBI465" s="138"/>
      <c r="GBJ465" s="138"/>
      <c r="GBK465" s="138"/>
      <c r="GBL465" s="138"/>
      <c r="GBM465" s="138"/>
      <c r="GBN465" s="138"/>
      <c r="GBO465" s="138"/>
      <c r="GBP465" s="138"/>
      <c r="GBQ465" s="138"/>
      <c r="GBR465" s="138"/>
      <c r="GBS465" s="138"/>
      <c r="GBT465" s="138"/>
      <c r="GBU465" s="138"/>
      <c r="GBV465" s="138"/>
      <c r="GBW465" s="138"/>
      <c r="GBX465" s="138"/>
      <c r="GBY465" s="138"/>
      <c r="GBZ465" s="138"/>
      <c r="GCA465" s="138"/>
      <c r="GCB465" s="138"/>
      <c r="GCC465" s="138"/>
      <c r="GCD465" s="138"/>
      <c r="GCE465" s="138"/>
      <c r="GCF465" s="138"/>
      <c r="GCG465" s="138"/>
      <c r="GCH465" s="138"/>
      <c r="GCI465" s="138"/>
      <c r="GCJ465" s="138"/>
      <c r="GCK465" s="138"/>
      <c r="GCL465" s="138"/>
      <c r="GCM465" s="138"/>
      <c r="GCN465" s="138"/>
      <c r="GCO465" s="138"/>
      <c r="GCP465" s="138"/>
      <c r="GCQ465" s="138"/>
      <c r="GCR465" s="138"/>
      <c r="GCS465" s="138"/>
      <c r="GCT465" s="138"/>
      <c r="GCU465" s="138"/>
      <c r="GCV465" s="138"/>
      <c r="GCW465" s="138"/>
      <c r="GCX465" s="138"/>
      <c r="GCY465" s="138"/>
      <c r="GCZ465" s="138"/>
      <c r="GDA465" s="138"/>
      <c r="GDB465" s="138"/>
      <c r="GDC465" s="138"/>
      <c r="GDD465" s="138"/>
      <c r="GDE465" s="138"/>
      <c r="GDF465" s="138"/>
      <c r="GDG465" s="138"/>
      <c r="GDH465" s="138"/>
      <c r="GDI465" s="138"/>
      <c r="GDJ465" s="138"/>
      <c r="GDK465" s="138"/>
      <c r="GDL465" s="138"/>
      <c r="GDM465" s="138"/>
      <c r="GDN465" s="138"/>
      <c r="GDO465" s="138"/>
      <c r="GDP465" s="138"/>
      <c r="GDQ465" s="138"/>
      <c r="GDR465" s="138"/>
      <c r="GDS465" s="138"/>
      <c r="GDT465" s="138"/>
      <c r="GDU465" s="138"/>
      <c r="GDV465" s="138"/>
      <c r="GDW465" s="138"/>
      <c r="GDX465" s="138"/>
      <c r="GDY465" s="138"/>
      <c r="GDZ465" s="138"/>
      <c r="GEA465" s="138"/>
      <c r="GEB465" s="138"/>
      <c r="GEC465" s="138"/>
      <c r="GED465" s="138"/>
      <c r="GEE465" s="138"/>
      <c r="GEF465" s="138"/>
      <c r="GEG465" s="138"/>
      <c r="GEH465" s="138"/>
      <c r="GEI465" s="138"/>
      <c r="GEJ465" s="138"/>
      <c r="GEK465" s="138"/>
      <c r="GEL465" s="138"/>
      <c r="GEM465" s="138"/>
      <c r="GEN465" s="138"/>
      <c r="GEO465" s="138"/>
      <c r="GEP465" s="138"/>
      <c r="GEQ465" s="138"/>
      <c r="GER465" s="138"/>
      <c r="GES465" s="138"/>
      <c r="GET465" s="138"/>
      <c r="GEU465" s="138"/>
      <c r="GEV465" s="138"/>
      <c r="GEW465" s="138"/>
      <c r="GEX465" s="138"/>
      <c r="GEY465" s="138"/>
      <c r="GEZ465" s="138"/>
      <c r="GFA465" s="138"/>
      <c r="GFB465" s="138"/>
      <c r="GFC465" s="138"/>
      <c r="GFD465" s="138"/>
      <c r="GFE465" s="138"/>
      <c r="GFF465" s="138"/>
      <c r="GFG465" s="138"/>
      <c r="GFH465" s="138"/>
      <c r="GFI465" s="138"/>
      <c r="GFJ465" s="138"/>
      <c r="GFK465" s="138"/>
      <c r="GFL465" s="138"/>
      <c r="GFM465" s="138"/>
      <c r="GFN465" s="138"/>
      <c r="GFO465" s="138"/>
      <c r="GFP465" s="138"/>
      <c r="GFQ465" s="138"/>
      <c r="GFR465" s="138"/>
      <c r="GFS465" s="138"/>
      <c r="GFT465" s="138"/>
      <c r="GFU465" s="138"/>
      <c r="GFV465" s="138"/>
      <c r="GFW465" s="138"/>
      <c r="GFX465" s="138"/>
      <c r="GFY465" s="138"/>
      <c r="GFZ465" s="138"/>
      <c r="GGA465" s="138"/>
      <c r="GGB465" s="138"/>
      <c r="GGC465" s="138"/>
      <c r="GGD465" s="138"/>
      <c r="GGE465" s="138"/>
      <c r="GGF465" s="138"/>
      <c r="GGG465" s="138"/>
      <c r="GGH465" s="138"/>
      <c r="GGI465" s="138"/>
      <c r="GGJ465" s="138"/>
      <c r="GGK465" s="138"/>
      <c r="GGL465" s="138"/>
      <c r="GGM465" s="138"/>
      <c r="GGN465" s="138"/>
      <c r="GGO465" s="138"/>
      <c r="GGP465" s="138"/>
      <c r="GGQ465" s="138"/>
      <c r="GGR465" s="138"/>
      <c r="GGS465" s="138"/>
      <c r="GGT465" s="138"/>
      <c r="GGU465" s="138"/>
      <c r="GGV465" s="138"/>
      <c r="GGW465" s="138"/>
      <c r="GGX465" s="138"/>
      <c r="GGY465" s="138"/>
      <c r="GGZ465" s="138"/>
      <c r="GHA465" s="138"/>
      <c r="GHB465" s="138"/>
      <c r="GHC465" s="138"/>
      <c r="GHD465" s="138"/>
      <c r="GHE465" s="138"/>
      <c r="GHF465" s="138"/>
      <c r="GHG465" s="138"/>
      <c r="GHH465" s="138"/>
      <c r="GHI465" s="138"/>
      <c r="GHJ465" s="138"/>
      <c r="GHK465" s="138"/>
      <c r="GHL465" s="138"/>
      <c r="GHM465" s="138"/>
      <c r="GHN465" s="138"/>
      <c r="GHO465" s="138"/>
      <c r="GHP465" s="138"/>
      <c r="GHQ465" s="138"/>
      <c r="GHR465" s="138"/>
      <c r="GHS465" s="138"/>
      <c r="GHT465" s="138"/>
      <c r="GHU465" s="138"/>
      <c r="GHV465" s="138"/>
      <c r="GHW465" s="138"/>
      <c r="GHX465" s="138"/>
      <c r="GHY465" s="138"/>
      <c r="GHZ465" s="138"/>
      <c r="GIA465" s="138"/>
      <c r="GIB465" s="138"/>
      <c r="GIC465" s="138"/>
      <c r="GID465" s="138"/>
      <c r="GIE465" s="138"/>
      <c r="GIF465" s="138"/>
      <c r="GIG465" s="138"/>
      <c r="GIH465" s="138"/>
      <c r="GII465" s="138"/>
      <c r="GIJ465" s="138"/>
      <c r="GIK465" s="138"/>
      <c r="GIL465" s="138"/>
      <c r="GIM465" s="138"/>
      <c r="GIN465" s="138"/>
      <c r="GIO465" s="138"/>
      <c r="GIP465" s="138"/>
      <c r="GIQ465" s="138"/>
      <c r="GIR465" s="138"/>
      <c r="GIS465" s="138"/>
      <c r="GIT465" s="138"/>
      <c r="GIU465" s="138"/>
      <c r="GIV465" s="138"/>
      <c r="GIW465" s="138"/>
      <c r="GIX465" s="138"/>
      <c r="GIY465" s="138"/>
      <c r="GIZ465" s="138"/>
      <c r="GJA465" s="138"/>
      <c r="GJB465" s="138"/>
      <c r="GJC465" s="138"/>
      <c r="GJD465" s="138"/>
      <c r="GJE465" s="138"/>
      <c r="GJF465" s="138"/>
      <c r="GJG465" s="138"/>
      <c r="GJH465" s="138"/>
      <c r="GJI465" s="138"/>
      <c r="GJJ465" s="138"/>
      <c r="GJK465" s="138"/>
      <c r="GJL465" s="138"/>
      <c r="GJM465" s="138"/>
      <c r="GJN465" s="138"/>
      <c r="GJO465" s="138"/>
      <c r="GJP465" s="138"/>
      <c r="GJQ465" s="138"/>
      <c r="GJR465" s="138"/>
      <c r="GJS465" s="138"/>
      <c r="GJT465" s="138"/>
      <c r="GJU465" s="138"/>
      <c r="GJV465" s="138"/>
      <c r="GJW465" s="138"/>
      <c r="GJX465" s="138"/>
      <c r="GJY465" s="138"/>
      <c r="GJZ465" s="138"/>
      <c r="GKA465" s="138"/>
      <c r="GKB465" s="138"/>
      <c r="GKC465" s="138"/>
      <c r="GKD465" s="138"/>
      <c r="GKE465" s="138"/>
      <c r="GKF465" s="138"/>
      <c r="GKG465" s="138"/>
      <c r="GKH465" s="138"/>
      <c r="GKI465" s="138"/>
      <c r="GKJ465" s="138"/>
      <c r="GKK465" s="138"/>
      <c r="GKL465" s="138"/>
      <c r="GKM465" s="138"/>
      <c r="GKN465" s="138"/>
      <c r="GKO465" s="138"/>
      <c r="GKP465" s="138"/>
      <c r="GKQ465" s="138"/>
      <c r="GKR465" s="138"/>
      <c r="GKS465" s="138"/>
      <c r="GKT465" s="138"/>
      <c r="GKU465" s="138"/>
      <c r="GKV465" s="138"/>
      <c r="GKW465" s="138"/>
      <c r="GKX465" s="138"/>
      <c r="GKY465" s="138"/>
      <c r="GKZ465" s="138"/>
      <c r="GLA465" s="138"/>
      <c r="GLB465" s="138"/>
      <c r="GLC465" s="138"/>
      <c r="GLD465" s="138"/>
      <c r="GLE465" s="138"/>
      <c r="GLF465" s="138"/>
      <c r="GLG465" s="138"/>
      <c r="GLH465" s="138"/>
      <c r="GLI465" s="138"/>
      <c r="GLJ465" s="138"/>
      <c r="GLK465" s="138"/>
      <c r="GLL465" s="138"/>
      <c r="GLM465" s="138"/>
      <c r="GLN465" s="138"/>
      <c r="GLO465" s="138"/>
      <c r="GLP465" s="138"/>
      <c r="GLQ465" s="138"/>
      <c r="GLR465" s="138"/>
      <c r="GLS465" s="138"/>
      <c r="GLT465" s="138"/>
      <c r="GLU465" s="138"/>
      <c r="GLV465" s="138"/>
      <c r="GLW465" s="138"/>
      <c r="GLX465" s="138"/>
      <c r="GLY465" s="138"/>
      <c r="GLZ465" s="138"/>
      <c r="GMA465" s="138"/>
      <c r="GMB465" s="138"/>
      <c r="GMC465" s="138"/>
      <c r="GMD465" s="138"/>
      <c r="GME465" s="138"/>
      <c r="GMF465" s="138"/>
      <c r="GMG465" s="138"/>
      <c r="GMH465" s="138"/>
      <c r="GMI465" s="138"/>
      <c r="GMJ465" s="138"/>
      <c r="GMK465" s="138"/>
      <c r="GML465" s="138"/>
      <c r="GMM465" s="138"/>
      <c r="GMN465" s="138"/>
      <c r="GMO465" s="138"/>
      <c r="GMP465" s="138"/>
      <c r="GMQ465" s="138"/>
      <c r="GMR465" s="138"/>
      <c r="GMS465" s="138"/>
      <c r="GMT465" s="138"/>
      <c r="GMU465" s="138"/>
      <c r="GMV465" s="138"/>
      <c r="GMW465" s="138"/>
      <c r="GMX465" s="138"/>
      <c r="GMY465" s="138"/>
      <c r="GMZ465" s="138"/>
      <c r="GNA465" s="138"/>
      <c r="GNB465" s="138"/>
      <c r="GNC465" s="138"/>
      <c r="GND465" s="138"/>
      <c r="GNE465" s="138"/>
      <c r="GNF465" s="138"/>
      <c r="GNG465" s="138"/>
      <c r="GNH465" s="138"/>
      <c r="GNI465" s="138"/>
      <c r="GNJ465" s="138"/>
      <c r="GNK465" s="138"/>
      <c r="GNL465" s="138"/>
      <c r="GNM465" s="138"/>
      <c r="GNN465" s="138"/>
      <c r="GNO465" s="138"/>
      <c r="GNP465" s="138"/>
      <c r="GNQ465" s="138"/>
      <c r="GNR465" s="138"/>
      <c r="GNS465" s="138"/>
      <c r="GNT465" s="138"/>
      <c r="GNU465" s="138"/>
      <c r="GNV465" s="138"/>
      <c r="GNW465" s="138"/>
      <c r="GNX465" s="138"/>
      <c r="GNY465" s="138"/>
      <c r="GNZ465" s="138"/>
      <c r="GOA465" s="138"/>
      <c r="GOB465" s="138"/>
      <c r="GOC465" s="138"/>
      <c r="GOD465" s="138"/>
      <c r="GOE465" s="138"/>
      <c r="GOF465" s="138"/>
      <c r="GOG465" s="138"/>
      <c r="GOH465" s="138"/>
      <c r="GOI465" s="138"/>
      <c r="GOJ465" s="138"/>
      <c r="GOK465" s="138"/>
      <c r="GOL465" s="138"/>
      <c r="GOM465" s="138"/>
      <c r="GON465" s="138"/>
      <c r="GOO465" s="138"/>
      <c r="GOP465" s="138"/>
      <c r="GOQ465" s="138"/>
      <c r="GOR465" s="138"/>
      <c r="GOS465" s="138"/>
      <c r="GOT465" s="138"/>
      <c r="GOU465" s="138"/>
      <c r="GOV465" s="138"/>
      <c r="GOW465" s="138"/>
      <c r="GOX465" s="138"/>
      <c r="GOY465" s="138"/>
      <c r="GOZ465" s="138"/>
      <c r="GPA465" s="138"/>
      <c r="GPB465" s="138"/>
      <c r="GPC465" s="138"/>
      <c r="GPD465" s="138"/>
      <c r="GPE465" s="138"/>
      <c r="GPF465" s="138"/>
      <c r="GPG465" s="138"/>
      <c r="GPH465" s="138"/>
      <c r="GPI465" s="138"/>
      <c r="GPJ465" s="138"/>
      <c r="GPK465" s="138"/>
      <c r="GPL465" s="138"/>
      <c r="GPM465" s="138"/>
      <c r="GPN465" s="138"/>
      <c r="GPO465" s="138"/>
      <c r="GPP465" s="138"/>
      <c r="GPQ465" s="138"/>
      <c r="GPR465" s="138"/>
      <c r="GPS465" s="138"/>
      <c r="GPT465" s="138"/>
      <c r="GPU465" s="138"/>
      <c r="GPV465" s="138"/>
      <c r="GPW465" s="138"/>
      <c r="GPX465" s="138"/>
      <c r="GPY465" s="138"/>
      <c r="GPZ465" s="138"/>
      <c r="GQA465" s="138"/>
      <c r="GQB465" s="138"/>
      <c r="GQC465" s="138"/>
      <c r="GQD465" s="138"/>
      <c r="GQE465" s="138"/>
      <c r="GQF465" s="138"/>
      <c r="GQG465" s="138"/>
      <c r="GQH465" s="138"/>
      <c r="GQI465" s="138"/>
      <c r="GQJ465" s="138"/>
      <c r="GQK465" s="138"/>
      <c r="GQL465" s="138"/>
      <c r="GQM465" s="138"/>
      <c r="GQN465" s="138"/>
      <c r="GQO465" s="138"/>
      <c r="GQP465" s="138"/>
      <c r="GQQ465" s="138"/>
      <c r="GQR465" s="138"/>
      <c r="GQS465" s="138"/>
      <c r="GQT465" s="138"/>
      <c r="GQU465" s="138"/>
      <c r="GQV465" s="138"/>
      <c r="GQW465" s="138"/>
      <c r="GQX465" s="138"/>
      <c r="GQY465" s="138"/>
      <c r="GQZ465" s="138"/>
      <c r="GRA465" s="138"/>
      <c r="GRB465" s="138"/>
      <c r="GRC465" s="138"/>
      <c r="GRD465" s="138"/>
      <c r="GRE465" s="138"/>
      <c r="GRF465" s="138"/>
      <c r="GRG465" s="138"/>
      <c r="GRH465" s="138"/>
      <c r="GRI465" s="138"/>
      <c r="GRJ465" s="138"/>
      <c r="GRK465" s="138"/>
      <c r="GRL465" s="138"/>
      <c r="GRM465" s="138"/>
      <c r="GRN465" s="138"/>
      <c r="GRO465" s="138"/>
      <c r="GRP465" s="138"/>
      <c r="GRQ465" s="138"/>
      <c r="GRR465" s="138"/>
      <c r="GRS465" s="138"/>
      <c r="GRT465" s="138"/>
      <c r="GRU465" s="138"/>
      <c r="GRV465" s="138"/>
      <c r="GRW465" s="138"/>
      <c r="GRX465" s="138"/>
      <c r="GRY465" s="138"/>
      <c r="GRZ465" s="138"/>
      <c r="GSA465" s="138"/>
      <c r="GSB465" s="138"/>
      <c r="GSC465" s="138"/>
      <c r="GSD465" s="138"/>
      <c r="GSE465" s="138"/>
      <c r="GSF465" s="138"/>
      <c r="GSG465" s="138"/>
      <c r="GSH465" s="138"/>
      <c r="GSI465" s="138"/>
      <c r="GSJ465" s="138"/>
      <c r="GSK465" s="138"/>
      <c r="GSL465" s="138"/>
      <c r="GSM465" s="138"/>
      <c r="GSN465" s="138"/>
      <c r="GSO465" s="138"/>
      <c r="GSP465" s="138"/>
      <c r="GSQ465" s="138"/>
      <c r="GSR465" s="138"/>
      <c r="GSS465" s="138"/>
      <c r="GST465" s="138"/>
      <c r="GSU465" s="138"/>
      <c r="GSV465" s="138"/>
      <c r="GSW465" s="138"/>
      <c r="GSX465" s="138"/>
      <c r="GSY465" s="138"/>
      <c r="GSZ465" s="138"/>
      <c r="GTA465" s="138"/>
      <c r="GTB465" s="138"/>
      <c r="GTC465" s="138"/>
      <c r="GTD465" s="138"/>
      <c r="GTE465" s="138"/>
      <c r="GTF465" s="138"/>
      <c r="GTG465" s="138"/>
      <c r="GTH465" s="138"/>
      <c r="GTI465" s="138"/>
      <c r="GTJ465" s="138"/>
      <c r="GTK465" s="138"/>
      <c r="GTL465" s="138"/>
      <c r="GTM465" s="138"/>
      <c r="GTN465" s="138"/>
      <c r="GTO465" s="138"/>
      <c r="GTP465" s="138"/>
      <c r="GTQ465" s="138"/>
      <c r="GTR465" s="138"/>
      <c r="GTS465" s="138"/>
      <c r="GTT465" s="138"/>
      <c r="GTU465" s="138"/>
      <c r="GTV465" s="138"/>
      <c r="GTW465" s="138"/>
      <c r="GTX465" s="138"/>
      <c r="GTY465" s="138"/>
      <c r="GTZ465" s="138"/>
      <c r="GUA465" s="138"/>
      <c r="GUB465" s="138"/>
      <c r="GUC465" s="138"/>
      <c r="GUD465" s="138"/>
      <c r="GUE465" s="138"/>
      <c r="GUF465" s="138"/>
      <c r="GUG465" s="138"/>
      <c r="GUH465" s="138"/>
      <c r="GUI465" s="138"/>
      <c r="GUJ465" s="138"/>
      <c r="GUK465" s="138"/>
      <c r="GUL465" s="138"/>
      <c r="GUM465" s="138"/>
      <c r="GUN465" s="138"/>
      <c r="GUO465" s="138"/>
      <c r="GUP465" s="138"/>
      <c r="GUQ465" s="138"/>
      <c r="GUR465" s="138"/>
      <c r="GUS465" s="138"/>
      <c r="GUT465" s="138"/>
      <c r="GUU465" s="138"/>
      <c r="GUV465" s="138"/>
      <c r="GUW465" s="138"/>
      <c r="GUX465" s="138"/>
      <c r="GUY465" s="138"/>
      <c r="GUZ465" s="138"/>
      <c r="GVA465" s="138"/>
      <c r="GVB465" s="138"/>
      <c r="GVC465" s="138"/>
      <c r="GVD465" s="138"/>
      <c r="GVE465" s="138"/>
      <c r="GVF465" s="138"/>
      <c r="GVG465" s="138"/>
      <c r="GVH465" s="138"/>
      <c r="GVI465" s="138"/>
      <c r="GVJ465" s="138"/>
      <c r="GVK465" s="138"/>
      <c r="GVL465" s="138"/>
      <c r="GVM465" s="138"/>
      <c r="GVN465" s="138"/>
      <c r="GVO465" s="138"/>
      <c r="GVP465" s="138"/>
      <c r="GVQ465" s="138"/>
      <c r="GVR465" s="138"/>
      <c r="GVS465" s="138"/>
      <c r="GVT465" s="138"/>
      <c r="GVU465" s="138"/>
      <c r="GVV465" s="138"/>
      <c r="GVW465" s="138"/>
      <c r="GVX465" s="138"/>
      <c r="GVY465" s="138"/>
      <c r="GVZ465" s="138"/>
      <c r="GWA465" s="138"/>
      <c r="GWB465" s="138"/>
      <c r="GWC465" s="138"/>
      <c r="GWD465" s="138"/>
      <c r="GWE465" s="138"/>
      <c r="GWF465" s="138"/>
      <c r="GWG465" s="138"/>
      <c r="GWH465" s="138"/>
      <c r="GWI465" s="138"/>
      <c r="GWJ465" s="138"/>
      <c r="GWK465" s="138"/>
      <c r="GWL465" s="138"/>
      <c r="GWM465" s="138"/>
      <c r="GWN465" s="138"/>
      <c r="GWO465" s="138"/>
      <c r="GWP465" s="138"/>
      <c r="GWQ465" s="138"/>
      <c r="GWR465" s="138"/>
      <c r="GWS465" s="138"/>
      <c r="GWT465" s="138"/>
      <c r="GWU465" s="138"/>
      <c r="GWV465" s="138"/>
      <c r="GWW465" s="138"/>
      <c r="GWX465" s="138"/>
      <c r="GWY465" s="138"/>
      <c r="GWZ465" s="138"/>
      <c r="GXA465" s="138"/>
      <c r="GXB465" s="138"/>
      <c r="GXC465" s="138"/>
      <c r="GXD465" s="138"/>
      <c r="GXE465" s="138"/>
      <c r="GXF465" s="138"/>
      <c r="GXG465" s="138"/>
      <c r="GXH465" s="138"/>
      <c r="GXI465" s="138"/>
      <c r="GXJ465" s="138"/>
      <c r="GXK465" s="138"/>
      <c r="GXL465" s="138"/>
      <c r="GXM465" s="138"/>
      <c r="GXN465" s="138"/>
      <c r="GXO465" s="138"/>
      <c r="GXP465" s="138"/>
      <c r="GXQ465" s="138"/>
      <c r="GXR465" s="138"/>
      <c r="GXS465" s="138"/>
      <c r="GXT465" s="138"/>
      <c r="GXU465" s="138"/>
      <c r="GXV465" s="138"/>
      <c r="GXW465" s="138"/>
      <c r="GXX465" s="138"/>
      <c r="GXY465" s="138"/>
      <c r="GXZ465" s="138"/>
      <c r="GYA465" s="138"/>
      <c r="GYB465" s="138"/>
      <c r="GYC465" s="138"/>
      <c r="GYD465" s="138"/>
      <c r="GYE465" s="138"/>
      <c r="GYF465" s="138"/>
      <c r="GYG465" s="138"/>
      <c r="GYH465" s="138"/>
      <c r="GYI465" s="138"/>
      <c r="GYJ465" s="138"/>
      <c r="GYK465" s="138"/>
      <c r="GYL465" s="138"/>
      <c r="GYM465" s="138"/>
      <c r="GYN465" s="138"/>
      <c r="GYO465" s="138"/>
      <c r="GYP465" s="138"/>
      <c r="GYQ465" s="138"/>
      <c r="GYR465" s="138"/>
      <c r="GYS465" s="138"/>
      <c r="GYT465" s="138"/>
      <c r="GYU465" s="138"/>
      <c r="GYV465" s="138"/>
      <c r="GYW465" s="138"/>
      <c r="GYX465" s="138"/>
      <c r="GYY465" s="138"/>
      <c r="GYZ465" s="138"/>
      <c r="GZA465" s="138"/>
      <c r="GZB465" s="138"/>
      <c r="GZC465" s="138"/>
      <c r="GZD465" s="138"/>
      <c r="GZE465" s="138"/>
      <c r="GZF465" s="138"/>
      <c r="GZG465" s="138"/>
      <c r="GZH465" s="138"/>
      <c r="GZI465" s="138"/>
      <c r="GZJ465" s="138"/>
      <c r="GZK465" s="138"/>
      <c r="GZL465" s="138"/>
      <c r="GZM465" s="138"/>
      <c r="GZN465" s="138"/>
      <c r="GZO465" s="138"/>
      <c r="GZP465" s="138"/>
      <c r="GZQ465" s="138"/>
      <c r="GZR465" s="138"/>
      <c r="GZS465" s="138"/>
      <c r="GZT465" s="138"/>
      <c r="GZU465" s="138"/>
      <c r="GZV465" s="138"/>
      <c r="GZW465" s="138"/>
      <c r="GZX465" s="138"/>
      <c r="GZY465" s="138"/>
      <c r="GZZ465" s="138"/>
      <c r="HAA465" s="138"/>
      <c r="HAB465" s="138"/>
      <c r="HAC465" s="138"/>
      <c r="HAD465" s="138"/>
      <c r="HAE465" s="138"/>
      <c r="HAF465" s="138"/>
      <c r="HAG465" s="138"/>
      <c r="HAH465" s="138"/>
      <c r="HAI465" s="138"/>
      <c r="HAJ465" s="138"/>
      <c r="HAK465" s="138"/>
      <c r="HAL465" s="138"/>
      <c r="HAM465" s="138"/>
      <c r="HAN465" s="138"/>
      <c r="HAO465" s="138"/>
      <c r="HAP465" s="138"/>
      <c r="HAQ465" s="138"/>
      <c r="HAR465" s="138"/>
      <c r="HAS465" s="138"/>
      <c r="HAT465" s="138"/>
      <c r="HAU465" s="138"/>
      <c r="HAV465" s="138"/>
      <c r="HAW465" s="138"/>
      <c r="HAX465" s="138"/>
      <c r="HAY465" s="138"/>
      <c r="HAZ465" s="138"/>
      <c r="HBA465" s="138"/>
      <c r="HBB465" s="138"/>
      <c r="HBC465" s="138"/>
      <c r="HBD465" s="138"/>
      <c r="HBE465" s="138"/>
      <c r="HBF465" s="138"/>
      <c r="HBG465" s="138"/>
      <c r="HBH465" s="138"/>
      <c r="HBI465" s="138"/>
      <c r="HBJ465" s="138"/>
      <c r="HBK465" s="138"/>
      <c r="HBL465" s="138"/>
      <c r="HBM465" s="138"/>
      <c r="HBN465" s="138"/>
      <c r="HBO465" s="138"/>
      <c r="HBP465" s="138"/>
      <c r="HBQ465" s="138"/>
      <c r="HBR465" s="138"/>
      <c r="HBS465" s="138"/>
      <c r="HBT465" s="138"/>
      <c r="HBU465" s="138"/>
      <c r="HBV465" s="138"/>
      <c r="HBW465" s="138"/>
      <c r="HBX465" s="138"/>
      <c r="HBY465" s="138"/>
      <c r="HBZ465" s="138"/>
      <c r="HCA465" s="138"/>
      <c r="HCB465" s="138"/>
      <c r="HCC465" s="138"/>
      <c r="HCD465" s="138"/>
      <c r="HCE465" s="138"/>
      <c r="HCF465" s="138"/>
      <c r="HCG465" s="138"/>
      <c r="HCH465" s="138"/>
      <c r="HCI465" s="138"/>
      <c r="HCJ465" s="138"/>
      <c r="HCK465" s="138"/>
      <c r="HCL465" s="138"/>
      <c r="HCM465" s="138"/>
      <c r="HCN465" s="138"/>
      <c r="HCO465" s="138"/>
      <c r="HCP465" s="138"/>
      <c r="HCQ465" s="138"/>
      <c r="HCR465" s="138"/>
      <c r="HCS465" s="138"/>
      <c r="HCT465" s="138"/>
      <c r="HCU465" s="138"/>
      <c r="HCV465" s="138"/>
      <c r="HCW465" s="138"/>
      <c r="HCX465" s="138"/>
      <c r="HCY465" s="138"/>
      <c r="HCZ465" s="138"/>
      <c r="HDA465" s="138"/>
      <c r="HDB465" s="138"/>
      <c r="HDC465" s="138"/>
      <c r="HDD465" s="138"/>
      <c r="HDE465" s="138"/>
      <c r="HDF465" s="138"/>
      <c r="HDG465" s="138"/>
      <c r="HDH465" s="138"/>
      <c r="HDI465" s="138"/>
      <c r="HDJ465" s="138"/>
      <c r="HDK465" s="138"/>
      <c r="HDL465" s="138"/>
      <c r="HDM465" s="138"/>
      <c r="HDN465" s="138"/>
      <c r="HDO465" s="138"/>
      <c r="HDP465" s="138"/>
      <c r="HDQ465" s="138"/>
      <c r="HDR465" s="138"/>
      <c r="HDS465" s="138"/>
      <c r="HDT465" s="138"/>
      <c r="HDU465" s="138"/>
      <c r="HDV465" s="138"/>
      <c r="HDW465" s="138"/>
      <c r="HDX465" s="138"/>
      <c r="HDY465" s="138"/>
      <c r="HDZ465" s="138"/>
      <c r="HEA465" s="138"/>
      <c r="HEB465" s="138"/>
      <c r="HEC465" s="138"/>
      <c r="HED465" s="138"/>
      <c r="HEE465" s="138"/>
      <c r="HEF465" s="138"/>
      <c r="HEG465" s="138"/>
      <c r="HEH465" s="138"/>
      <c r="HEI465" s="138"/>
      <c r="HEJ465" s="138"/>
      <c r="HEK465" s="138"/>
      <c r="HEL465" s="138"/>
      <c r="HEM465" s="138"/>
      <c r="HEN465" s="138"/>
      <c r="HEO465" s="138"/>
      <c r="HEP465" s="138"/>
      <c r="HEQ465" s="138"/>
      <c r="HER465" s="138"/>
      <c r="HES465" s="138"/>
      <c r="HET465" s="138"/>
      <c r="HEU465" s="138"/>
      <c r="HEV465" s="138"/>
      <c r="HEW465" s="138"/>
      <c r="HEX465" s="138"/>
      <c r="HEY465" s="138"/>
      <c r="HEZ465" s="138"/>
      <c r="HFA465" s="138"/>
      <c r="HFB465" s="138"/>
      <c r="HFC465" s="138"/>
      <c r="HFD465" s="138"/>
      <c r="HFE465" s="138"/>
      <c r="HFF465" s="138"/>
      <c r="HFG465" s="138"/>
      <c r="HFH465" s="138"/>
      <c r="HFI465" s="138"/>
      <c r="HFJ465" s="138"/>
      <c r="HFK465" s="138"/>
      <c r="HFL465" s="138"/>
      <c r="HFM465" s="138"/>
      <c r="HFN465" s="138"/>
      <c r="HFO465" s="138"/>
      <c r="HFP465" s="138"/>
      <c r="HFQ465" s="138"/>
      <c r="HFR465" s="138"/>
      <c r="HFS465" s="138"/>
      <c r="HFT465" s="138"/>
      <c r="HFU465" s="138"/>
      <c r="HFV465" s="138"/>
      <c r="HFW465" s="138"/>
      <c r="HFX465" s="138"/>
      <c r="HFY465" s="138"/>
      <c r="HFZ465" s="138"/>
      <c r="HGA465" s="138"/>
      <c r="HGB465" s="138"/>
      <c r="HGC465" s="138"/>
      <c r="HGD465" s="138"/>
      <c r="HGE465" s="138"/>
      <c r="HGF465" s="138"/>
      <c r="HGG465" s="138"/>
      <c r="HGH465" s="138"/>
      <c r="HGI465" s="138"/>
      <c r="HGJ465" s="138"/>
      <c r="HGK465" s="138"/>
      <c r="HGL465" s="138"/>
      <c r="HGM465" s="138"/>
      <c r="HGN465" s="138"/>
      <c r="HGO465" s="138"/>
      <c r="HGP465" s="138"/>
      <c r="HGQ465" s="138"/>
      <c r="HGR465" s="138"/>
      <c r="HGS465" s="138"/>
      <c r="HGT465" s="138"/>
      <c r="HGU465" s="138"/>
      <c r="HGV465" s="138"/>
      <c r="HGW465" s="138"/>
      <c r="HGX465" s="138"/>
      <c r="HGY465" s="138"/>
      <c r="HGZ465" s="138"/>
      <c r="HHA465" s="138"/>
      <c r="HHB465" s="138"/>
      <c r="HHC465" s="138"/>
      <c r="HHD465" s="138"/>
      <c r="HHE465" s="138"/>
      <c r="HHF465" s="138"/>
      <c r="HHG465" s="138"/>
      <c r="HHH465" s="138"/>
      <c r="HHI465" s="138"/>
      <c r="HHJ465" s="138"/>
      <c r="HHK465" s="138"/>
      <c r="HHL465" s="138"/>
      <c r="HHM465" s="138"/>
      <c r="HHN465" s="138"/>
      <c r="HHO465" s="138"/>
      <c r="HHP465" s="138"/>
      <c r="HHQ465" s="138"/>
      <c r="HHR465" s="138"/>
      <c r="HHS465" s="138"/>
      <c r="HHT465" s="138"/>
      <c r="HHU465" s="138"/>
      <c r="HHV465" s="138"/>
      <c r="HHW465" s="138"/>
      <c r="HHX465" s="138"/>
      <c r="HHY465" s="138"/>
      <c r="HHZ465" s="138"/>
      <c r="HIA465" s="138"/>
      <c r="HIB465" s="138"/>
      <c r="HIC465" s="138"/>
      <c r="HID465" s="138"/>
      <c r="HIE465" s="138"/>
      <c r="HIF465" s="138"/>
      <c r="HIG465" s="138"/>
      <c r="HIH465" s="138"/>
      <c r="HII465" s="138"/>
      <c r="HIJ465" s="138"/>
      <c r="HIK465" s="138"/>
      <c r="HIL465" s="138"/>
      <c r="HIM465" s="138"/>
      <c r="HIN465" s="138"/>
      <c r="HIO465" s="138"/>
      <c r="HIP465" s="138"/>
      <c r="HIQ465" s="138"/>
      <c r="HIR465" s="138"/>
      <c r="HIS465" s="138"/>
      <c r="HIT465" s="138"/>
      <c r="HIU465" s="138"/>
      <c r="HIV465" s="138"/>
      <c r="HIW465" s="138"/>
      <c r="HIX465" s="138"/>
      <c r="HIY465" s="138"/>
      <c r="HIZ465" s="138"/>
      <c r="HJA465" s="138"/>
      <c r="HJB465" s="138"/>
      <c r="HJC465" s="138"/>
      <c r="HJD465" s="138"/>
      <c r="HJE465" s="138"/>
      <c r="HJF465" s="138"/>
      <c r="HJG465" s="138"/>
      <c r="HJH465" s="138"/>
      <c r="HJI465" s="138"/>
      <c r="HJJ465" s="138"/>
      <c r="HJK465" s="138"/>
      <c r="HJL465" s="138"/>
      <c r="HJM465" s="138"/>
      <c r="HJN465" s="138"/>
      <c r="HJO465" s="138"/>
      <c r="HJP465" s="138"/>
      <c r="HJQ465" s="138"/>
      <c r="HJR465" s="138"/>
      <c r="HJS465" s="138"/>
      <c r="HJT465" s="138"/>
      <c r="HJU465" s="138"/>
      <c r="HJV465" s="138"/>
      <c r="HJW465" s="138"/>
      <c r="HJX465" s="138"/>
      <c r="HJY465" s="138"/>
      <c r="HJZ465" s="138"/>
      <c r="HKA465" s="138"/>
      <c r="HKB465" s="138"/>
      <c r="HKC465" s="138"/>
      <c r="HKD465" s="138"/>
      <c r="HKE465" s="138"/>
      <c r="HKF465" s="138"/>
      <c r="HKG465" s="138"/>
      <c r="HKH465" s="138"/>
      <c r="HKI465" s="138"/>
      <c r="HKJ465" s="138"/>
      <c r="HKK465" s="138"/>
      <c r="HKL465" s="138"/>
      <c r="HKM465" s="138"/>
      <c r="HKN465" s="138"/>
      <c r="HKO465" s="138"/>
      <c r="HKP465" s="138"/>
      <c r="HKQ465" s="138"/>
      <c r="HKR465" s="138"/>
      <c r="HKS465" s="138"/>
      <c r="HKT465" s="138"/>
      <c r="HKU465" s="138"/>
      <c r="HKV465" s="138"/>
      <c r="HKW465" s="138"/>
      <c r="HKX465" s="138"/>
      <c r="HKY465" s="138"/>
      <c r="HKZ465" s="138"/>
      <c r="HLA465" s="138"/>
      <c r="HLB465" s="138"/>
      <c r="HLC465" s="138"/>
      <c r="HLD465" s="138"/>
      <c r="HLE465" s="138"/>
      <c r="HLF465" s="138"/>
      <c r="HLG465" s="138"/>
      <c r="HLH465" s="138"/>
      <c r="HLI465" s="138"/>
      <c r="HLJ465" s="138"/>
      <c r="HLK465" s="138"/>
      <c r="HLL465" s="138"/>
      <c r="HLM465" s="138"/>
      <c r="HLN465" s="138"/>
      <c r="HLO465" s="138"/>
      <c r="HLP465" s="138"/>
      <c r="HLQ465" s="138"/>
      <c r="HLR465" s="138"/>
      <c r="HLS465" s="138"/>
      <c r="HLT465" s="138"/>
      <c r="HLU465" s="138"/>
      <c r="HLV465" s="138"/>
      <c r="HLW465" s="138"/>
      <c r="HLX465" s="138"/>
      <c r="HLY465" s="138"/>
      <c r="HLZ465" s="138"/>
      <c r="HMA465" s="138"/>
      <c r="HMB465" s="138"/>
      <c r="HMC465" s="138"/>
      <c r="HMD465" s="138"/>
      <c r="HME465" s="138"/>
      <c r="HMF465" s="138"/>
      <c r="HMG465" s="138"/>
      <c r="HMH465" s="138"/>
      <c r="HMI465" s="138"/>
      <c r="HMJ465" s="138"/>
      <c r="HMK465" s="138"/>
      <c r="HML465" s="138"/>
      <c r="HMM465" s="138"/>
      <c r="HMN465" s="138"/>
      <c r="HMO465" s="138"/>
      <c r="HMP465" s="138"/>
      <c r="HMQ465" s="138"/>
      <c r="HMR465" s="138"/>
      <c r="HMS465" s="138"/>
      <c r="HMT465" s="138"/>
      <c r="HMU465" s="138"/>
      <c r="HMV465" s="138"/>
      <c r="HMW465" s="138"/>
      <c r="HMX465" s="138"/>
      <c r="HMY465" s="138"/>
      <c r="HMZ465" s="138"/>
      <c r="HNA465" s="138"/>
      <c r="HNB465" s="138"/>
      <c r="HNC465" s="138"/>
      <c r="HND465" s="138"/>
      <c r="HNE465" s="138"/>
      <c r="HNF465" s="138"/>
      <c r="HNG465" s="138"/>
      <c r="HNH465" s="138"/>
      <c r="HNI465" s="138"/>
      <c r="HNJ465" s="138"/>
      <c r="HNK465" s="138"/>
      <c r="HNL465" s="138"/>
      <c r="HNM465" s="138"/>
      <c r="HNN465" s="138"/>
      <c r="HNO465" s="138"/>
      <c r="HNP465" s="138"/>
      <c r="HNQ465" s="138"/>
      <c r="HNR465" s="138"/>
      <c r="HNS465" s="138"/>
      <c r="HNT465" s="138"/>
      <c r="HNU465" s="138"/>
      <c r="HNV465" s="138"/>
      <c r="HNW465" s="138"/>
      <c r="HNX465" s="138"/>
      <c r="HNY465" s="138"/>
      <c r="HNZ465" s="138"/>
      <c r="HOA465" s="138"/>
      <c r="HOB465" s="138"/>
      <c r="HOC465" s="138"/>
      <c r="HOD465" s="138"/>
      <c r="HOE465" s="138"/>
      <c r="HOF465" s="138"/>
      <c r="HOG465" s="138"/>
      <c r="HOH465" s="138"/>
      <c r="HOI465" s="138"/>
      <c r="HOJ465" s="138"/>
      <c r="HOK465" s="138"/>
      <c r="HOL465" s="138"/>
      <c r="HOM465" s="138"/>
      <c r="HON465" s="138"/>
      <c r="HOO465" s="138"/>
      <c r="HOP465" s="138"/>
      <c r="HOQ465" s="138"/>
      <c r="HOR465" s="138"/>
      <c r="HOS465" s="138"/>
      <c r="HOT465" s="138"/>
      <c r="HOU465" s="138"/>
      <c r="HOV465" s="138"/>
      <c r="HOW465" s="138"/>
      <c r="HOX465" s="138"/>
      <c r="HOY465" s="138"/>
      <c r="HOZ465" s="138"/>
      <c r="HPA465" s="138"/>
      <c r="HPB465" s="138"/>
      <c r="HPC465" s="138"/>
      <c r="HPD465" s="138"/>
      <c r="HPE465" s="138"/>
      <c r="HPF465" s="138"/>
      <c r="HPG465" s="138"/>
      <c r="HPH465" s="138"/>
      <c r="HPI465" s="138"/>
      <c r="HPJ465" s="138"/>
      <c r="HPK465" s="138"/>
      <c r="HPL465" s="138"/>
      <c r="HPM465" s="138"/>
      <c r="HPN465" s="138"/>
      <c r="HPO465" s="138"/>
      <c r="HPP465" s="138"/>
      <c r="HPQ465" s="138"/>
      <c r="HPR465" s="138"/>
      <c r="HPS465" s="138"/>
      <c r="HPT465" s="138"/>
      <c r="HPU465" s="138"/>
      <c r="HPV465" s="138"/>
      <c r="HPW465" s="138"/>
      <c r="HPX465" s="138"/>
      <c r="HPY465" s="138"/>
      <c r="HPZ465" s="138"/>
      <c r="HQA465" s="138"/>
      <c r="HQB465" s="138"/>
      <c r="HQC465" s="138"/>
      <c r="HQD465" s="138"/>
      <c r="HQE465" s="138"/>
      <c r="HQF465" s="138"/>
      <c r="HQG465" s="138"/>
      <c r="HQH465" s="138"/>
      <c r="HQI465" s="138"/>
      <c r="HQJ465" s="138"/>
      <c r="HQK465" s="138"/>
      <c r="HQL465" s="138"/>
      <c r="HQM465" s="138"/>
      <c r="HQN465" s="138"/>
      <c r="HQO465" s="138"/>
      <c r="HQP465" s="138"/>
      <c r="HQQ465" s="138"/>
      <c r="HQR465" s="138"/>
      <c r="HQS465" s="138"/>
      <c r="HQT465" s="138"/>
      <c r="HQU465" s="138"/>
      <c r="HQV465" s="138"/>
      <c r="HQW465" s="138"/>
      <c r="HQX465" s="138"/>
      <c r="HQY465" s="138"/>
      <c r="HQZ465" s="138"/>
      <c r="HRA465" s="138"/>
      <c r="HRB465" s="138"/>
      <c r="HRC465" s="138"/>
      <c r="HRD465" s="138"/>
      <c r="HRE465" s="138"/>
      <c r="HRF465" s="138"/>
      <c r="HRG465" s="138"/>
      <c r="HRH465" s="138"/>
      <c r="HRI465" s="138"/>
      <c r="HRJ465" s="138"/>
      <c r="HRK465" s="138"/>
      <c r="HRL465" s="138"/>
      <c r="HRM465" s="138"/>
      <c r="HRN465" s="138"/>
      <c r="HRO465" s="138"/>
      <c r="HRP465" s="138"/>
      <c r="HRQ465" s="138"/>
      <c r="HRR465" s="138"/>
      <c r="HRS465" s="138"/>
      <c r="HRT465" s="138"/>
      <c r="HRU465" s="138"/>
      <c r="HRV465" s="138"/>
      <c r="HRW465" s="138"/>
      <c r="HRX465" s="138"/>
      <c r="HRY465" s="138"/>
      <c r="HRZ465" s="138"/>
      <c r="HSA465" s="138"/>
      <c r="HSB465" s="138"/>
      <c r="HSC465" s="138"/>
      <c r="HSD465" s="138"/>
      <c r="HSE465" s="138"/>
      <c r="HSF465" s="138"/>
      <c r="HSG465" s="138"/>
      <c r="HSH465" s="138"/>
      <c r="HSI465" s="138"/>
      <c r="HSJ465" s="138"/>
      <c r="HSK465" s="138"/>
      <c r="HSL465" s="138"/>
      <c r="HSM465" s="138"/>
      <c r="HSN465" s="138"/>
      <c r="HSO465" s="138"/>
      <c r="HSP465" s="138"/>
      <c r="HSQ465" s="138"/>
      <c r="HSR465" s="138"/>
      <c r="HSS465" s="138"/>
      <c r="HST465" s="138"/>
      <c r="HSU465" s="138"/>
      <c r="HSV465" s="138"/>
      <c r="HSW465" s="138"/>
      <c r="HSX465" s="138"/>
      <c r="HSY465" s="138"/>
      <c r="HSZ465" s="138"/>
      <c r="HTA465" s="138"/>
      <c r="HTB465" s="138"/>
      <c r="HTC465" s="138"/>
      <c r="HTD465" s="138"/>
      <c r="HTE465" s="138"/>
      <c r="HTF465" s="138"/>
      <c r="HTG465" s="138"/>
      <c r="HTH465" s="138"/>
      <c r="HTI465" s="138"/>
      <c r="HTJ465" s="138"/>
      <c r="HTK465" s="138"/>
      <c r="HTL465" s="138"/>
      <c r="HTM465" s="138"/>
      <c r="HTN465" s="138"/>
      <c r="HTO465" s="138"/>
      <c r="HTP465" s="138"/>
      <c r="HTQ465" s="138"/>
      <c r="HTR465" s="138"/>
      <c r="HTS465" s="138"/>
      <c r="HTT465" s="138"/>
      <c r="HTU465" s="138"/>
      <c r="HTV465" s="138"/>
      <c r="HTW465" s="138"/>
      <c r="HTX465" s="138"/>
      <c r="HTY465" s="138"/>
      <c r="HTZ465" s="138"/>
      <c r="HUA465" s="138"/>
      <c r="HUB465" s="138"/>
      <c r="HUC465" s="138"/>
      <c r="HUD465" s="138"/>
      <c r="HUE465" s="138"/>
      <c r="HUF465" s="138"/>
      <c r="HUG465" s="138"/>
      <c r="HUH465" s="138"/>
      <c r="HUI465" s="138"/>
      <c r="HUJ465" s="138"/>
      <c r="HUK465" s="138"/>
      <c r="HUL465" s="138"/>
      <c r="HUM465" s="138"/>
      <c r="HUN465" s="138"/>
      <c r="HUO465" s="138"/>
      <c r="HUP465" s="138"/>
      <c r="HUQ465" s="138"/>
      <c r="HUR465" s="138"/>
      <c r="HUS465" s="138"/>
      <c r="HUT465" s="138"/>
      <c r="HUU465" s="138"/>
      <c r="HUV465" s="138"/>
      <c r="HUW465" s="138"/>
      <c r="HUX465" s="138"/>
      <c r="HUY465" s="138"/>
      <c r="HUZ465" s="138"/>
      <c r="HVA465" s="138"/>
      <c r="HVB465" s="138"/>
      <c r="HVC465" s="138"/>
      <c r="HVD465" s="138"/>
      <c r="HVE465" s="138"/>
      <c r="HVF465" s="138"/>
      <c r="HVG465" s="138"/>
      <c r="HVH465" s="138"/>
      <c r="HVI465" s="138"/>
      <c r="HVJ465" s="138"/>
      <c r="HVK465" s="138"/>
      <c r="HVL465" s="138"/>
      <c r="HVM465" s="138"/>
      <c r="HVN465" s="138"/>
      <c r="HVO465" s="138"/>
      <c r="HVP465" s="138"/>
      <c r="HVQ465" s="138"/>
      <c r="HVR465" s="138"/>
      <c r="HVS465" s="138"/>
      <c r="HVT465" s="138"/>
      <c r="HVU465" s="138"/>
      <c r="HVV465" s="138"/>
      <c r="HVW465" s="138"/>
      <c r="HVX465" s="138"/>
      <c r="HVY465" s="138"/>
      <c r="HVZ465" s="138"/>
      <c r="HWA465" s="138"/>
      <c r="HWB465" s="138"/>
      <c r="HWC465" s="138"/>
      <c r="HWD465" s="138"/>
      <c r="HWE465" s="138"/>
      <c r="HWF465" s="138"/>
      <c r="HWG465" s="138"/>
      <c r="HWH465" s="138"/>
      <c r="HWI465" s="138"/>
      <c r="HWJ465" s="138"/>
      <c r="HWK465" s="138"/>
      <c r="HWL465" s="138"/>
      <c r="HWM465" s="138"/>
      <c r="HWN465" s="138"/>
      <c r="HWO465" s="138"/>
      <c r="HWP465" s="138"/>
      <c r="HWQ465" s="138"/>
      <c r="HWR465" s="138"/>
      <c r="HWS465" s="138"/>
      <c r="HWT465" s="138"/>
      <c r="HWU465" s="138"/>
      <c r="HWV465" s="138"/>
      <c r="HWW465" s="138"/>
      <c r="HWX465" s="138"/>
      <c r="HWY465" s="138"/>
      <c r="HWZ465" s="138"/>
      <c r="HXA465" s="138"/>
      <c r="HXB465" s="138"/>
      <c r="HXC465" s="138"/>
      <c r="HXD465" s="138"/>
      <c r="HXE465" s="138"/>
      <c r="HXF465" s="138"/>
      <c r="HXG465" s="138"/>
      <c r="HXH465" s="138"/>
      <c r="HXI465" s="138"/>
      <c r="HXJ465" s="138"/>
      <c r="HXK465" s="138"/>
      <c r="HXL465" s="138"/>
      <c r="HXM465" s="138"/>
      <c r="HXN465" s="138"/>
      <c r="HXO465" s="138"/>
      <c r="HXP465" s="138"/>
      <c r="HXQ465" s="138"/>
      <c r="HXR465" s="138"/>
      <c r="HXS465" s="138"/>
      <c r="HXT465" s="138"/>
      <c r="HXU465" s="138"/>
      <c r="HXV465" s="138"/>
      <c r="HXW465" s="138"/>
      <c r="HXX465" s="138"/>
      <c r="HXY465" s="138"/>
      <c r="HXZ465" s="138"/>
      <c r="HYA465" s="138"/>
      <c r="HYB465" s="138"/>
      <c r="HYC465" s="138"/>
      <c r="HYD465" s="138"/>
      <c r="HYE465" s="138"/>
      <c r="HYF465" s="138"/>
      <c r="HYG465" s="138"/>
      <c r="HYH465" s="138"/>
      <c r="HYI465" s="138"/>
      <c r="HYJ465" s="138"/>
      <c r="HYK465" s="138"/>
      <c r="HYL465" s="138"/>
      <c r="HYM465" s="138"/>
      <c r="HYN465" s="138"/>
      <c r="HYO465" s="138"/>
      <c r="HYP465" s="138"/>
      <c r="HYQ465" s="138"/>
      <c r="HYR465" s="138"/>
      <c r="HYS465" s="138"/>
      <c r="HYT465" s="138"/>
      <c r="HYU465" s="138"/>
      <c r="HYV465" s="138"/>
      <c r="HYW465" s="138"/>
      <c r="HYX465" s="138"/>
      <c r="HYY465" s="138"/>
      <c r="HYZ465" s="138"/>
      <c r="HZA465" s="138"/>
      <c r="HZB465" s="138"/>
      <c r="HZC465" s="138"/>
      <c r="HZD465" s="138"/>
      <c r="HZE465" s="138"/>
      <c r="HZF465" s="138"/>
      <c r="HZG465" s="138"/>
      <c r="HZH465" s="138"/>
      <c r="HZI465" s="138"/>
      <c r="HZJ465" s="138"/>
      <c r="HZK465" s="138"/>
      <c r="HZL465" s="138"/>
      <c r="HZM465" s="138"/>
      <c r="HZN465" s="138"/>
      <c r="HZO465" s="138"/>
      <c r="HZP465" s="138"/>
      <c r="HZQ465" s="138"/>
      <c r="HZR465" s="138"/>
      <c r="HZS465" s="138"/>
      <c r="HZT465" s="138"/>
      <c r="HZU465" s="138"/>
      <c r="HZV465" s="138"/>
      <c r="HZW465" s="138"/>
      <c r="HZX465" s="138"/>
      <c r="HZY465" s="138"/>
      <c r="HZZ465" s="138"/>
      <c r="IAA465" s="138"/>
      <c r="IAB465" s="138"/>
      <c r="IAC465" s="138"/>
      <c r="IAD465" s="138"/>
      <c r="IAE465" s="138"/>
      <c r="IAF465" s="138"/>
      <c r="IAG465" s="138"/>
      <c r="IAH465" s="138"/>
      <c r="IAI465" s="138"/>
      <c r="IAJ465" s="138"/>
      <c r="IAK465" s="138"/>
      <c r="IAL465" s="138"/>
      <c r="IAM465" s="138"/>
      <c r="IAN465" s="138"/>
      <c r="IAO465" s="138"/>
      <c r="IAP465" s="138"/>
      <c r="IAQ465" s="138"/>
      <c r="IAR465" s="138"/>
      <c r="IAS465" s="138"/>
      <c r="IAT465" s="138"/>
      <c r="IAU465" s="138"/>
      <c r="IAV465" s="138"/>
      <c r="IAW465" s="138"/>
      <c r="IAX465" s="138"/>
      <c r="IAY465" s="138"/>
      <c r="IAZ465" s="138"/>
      <c r="IBA465" s="138"/>
      <c r="IBB465" s="138"/>
      <c r="IBC465" s="138"/>
      <c r="IBD465" s="138"/>
      <c r="IBE465" s="138"/>
      <c r="IBF465" s="138"/>
      <c r="IBG465" s="138"/>
      <c r="IBH465" s="138"/>
      <c r="IBI465" s="138"/>
      <c r="IBJ465" s="138"/>
      <c r="IBK465" s="138"/>
      <c r="IBL465" s="138"/>
      <c r="IBM465" s="138"/>
      <c r="IBN465" s="138"/>
      <c r="IBO465" s="138"/>
      <c r="IBP465" s="138"/>
      <c r="IBQ465" s="138"/>
      <c r="IBR465" s="138"/>
      <c r="IBS465" s="138"/>
      <c r="IBT465" s="138"/>
      <c r="IBU465" s="138"/>
      <c r="IBV465" s="138"/>
      <c r="IBW465" s="138"/>
      <c r="IBX465" s="138"/>
      <c r="IBY465" s="138"/>
      <c r="IBZ465" s="138"/>
      <c r="ICA465" s="138"/>
      <c r="ICB465" s="138"/>
      <c r="ICC465" s="138"/>
      <c r="ICD465" s="138"/>
      <c r="ICE465" s="138"/>
      <c r="ICF465" s="138"/>
      <c r="ICG465" s="138"/>
      <c r="ICH465" s="138"/>
      <c r="ICI465" s="138"/>
      <c r="ICJ465" s="138"/>
      <c r="ICK465" s="138"/>
      <c r="ICL465" s="138"/>
      <c r="ICM465" s="138"/>
      <c r="ICN465" s="138"/>
      <c r="ICO465" s="138"/>
      <c r="ICP465" s="138"/>
      <c r="ICQ465" s="138"/>
      <c r="ICR465" s="138"/>
      <c r="ICS465" s="138"/>
      <c r="ICT465" s="138"/>
      <c r="ICU465" s="138"/>
      <c r="ICV465" s="138"/>
      <c r="ICW465" s="138"/>
      <c r="ICX465" s="138"/>
      <c r="ICY465" s="138"/>
      <c r="ICZ465" s="138"/>
      <c r="IDA465" s="138"/>
      <c r="IDB465" s="138"/>
      <c r="IDC465" s="138"/>
      <c r="IDD465" s="138"/>
      <c r="IDE465" s="138"/>
      <c r="IDF465" s="138"/>
      <c r="IDG465" s="138"/>
      <c r="IDH465" s="138"/>
      <c r="IDI465" s="138"/>
      <c r="IDJ465" s="138"/>
      <c r="IDK465" s="138"/>
      <c r="IDL465" s="138"/>
      <c r="IDM465" s="138"/>
      <c r="IDN465" s="138"/>
      <c r="IDO465" s="138"/>
      <c r="IDP465" s="138"/>
      <c r="IDQ465" s="138"/>
      <c r="IDR465" s="138"/>
      <c r="IDS465" s="138"/>
      <c r="IDT465" s="138"/>
      <c r="IDU465" s="138"/>
      <c r="IDV465" s="138"/>
      <c r="IDW465" s="138"/>
      <c r="IDX465" s="138"/>
      <c r="IDY465" s="138"/>
      <c r="IDZ465" s="138"/>
      <c r="IEA465" s="138"/>
      <c r="IEB465" s="138"/>
      <c r="IEC465" s="138"/>
      <c r="IED465" s="138"/>
      <c r="IEE465" s="138"/>
      <c r="IEF465" s="138"/>
      <c r="IEG465" s="138"/>
      <c r="IEH465" s="138"/>
      <c r="IEI465" s="138"/>
      <c r="IEJ465" s="138"/>
      <c r="IEK465" s="138"/>
      <c r="IEL465" s="138"/>
      <c r="IEM465" s="138"/>
      <c r="IEN465" s="138"/>
      <c r="IEO465" s="138"/>
      <c r="IEP465" s="138"/>
      <c r="IEQ465" s="138"/>
      <c r="IER465" s="138"/>
      <c r="IES465" s="138"/>
      <c r="IET465" s="138"/>
      <c r="IEU465" s="138"/>
      <c r="IEV465" s="138"/>
      <c r="IEW465" s="138"/>
      <c r="IEX465" s="138"/>
      <c r="IEY465" s="138"/>
      <c r="IEZ465" s="138"/>
      <c r="IFA465" s="138"/>
      <c r="IFB465" s="138"/>
      <c r="IFC465" s="138"/>
      <c r="IFD465" s="138"/>
      <c r="IFE465" s="138"/>
      <c r="IFF465" s="138"/>
      <c r="IFG465" s="138"/>
      <c r="IFH465" s="138"/>
      <c r="IFI465" s="138"/>
      <c r="IFJ465" s="138"/>
      <c r="IFK465" s="138"/>
      <c r="IFL465" s="138"/>
      <c r="IFM465" s="138"/>
      <c r="IFN465" s="138"/>
      <c r="IFO465" s="138"/>
      <c r="IFP465" s="138"/>
      <c r="IFQ465" s="138"/>
      <c r="IFR465" s="138"/>
      <c r="IFS465" s="138"/>
      <c r="IFT465" s="138"/>
      <c r="IFU465" s="138"/>
      <c r="IFV465" s="138"/>
      <c r="IFW465" s="138"/>
      <c r="IFX465" s="138"/>
      <c r="IFY465" s="138"/>
      <c r="IFZ465" s="138"/>
      <c r="IGA465" s="138"/>
      <c r="IGB465" s="138"/>
      <c r="IGC465" s="138"/>
      <c r="IGD465" s="138"/>
      <c r="IGE465" s="138"/>
      <c r="IGF465" s="138"/>
      <c r="IGG465" s="138"/>
      <c r="IGH465" s="138"/>
      <c r="IGI465" s="138"/>
      <c r="IGJ465" s="138"/>
      <c r="IGK465" s="138"/>
      <c r="IGL465" s="138"/>
      <c r="IGM465" s="138"/>
      <c r="IGN465" s="138"/>
      <c r="IGO465" s="138"/>
      <c r="IGP465" s="138"/>
      <c r="IGQ465" s="138"/>
      <c r="IGR465" s="138"/>
      <c r="IGS465" s="138"/>
      <c r="IGT465" s="138"/>
      <c r="IGU465" s="138"/>
      <c r="IGV465" s="138"/>
      <c r="IGW465" s="138"/>
      <c r="IGX465" s="138"/>
      <c r="IGY465" s="138"/>
      <c r="IGZ465" s="138"/>
      <c r="IHA465" s="138"/>
      <c r="IHB465" s="138"/>
      <c r="IHC465" s="138"/>
      <c r="IHD465" s="138"/>
      <c r="IHE465" s="138"/>
      <c r="IHF465" s="138"/>
      <c r="IHG465" s="138"/>
      <c r="IHH465" s="138"/>
      <c r="IHI465" s="138"/>
      <c r="IHJ465" s="138"/>
      <c r="IHK465" s="138"/>
      <c r="IHL465" s="138"/>
      <c r="IHM465" s="138"/>
      <c r="IHN465" s="138"/>
      <c r="IHO465" s="138"/>
      <c r="IHP465" s="138"/>
      <c r="IHQ465" s="138"/>
      <c r="IHR465" s="138"/>
      <c r="IHS465" s="138"/>
      <c r="IHT465" s="138"/>
      <c r="IHU465" s="138"/>
      <c r="IHV465" s="138"/>
      <c r="IHW465" s="138"/>
      <c r="IHX465" s="138"/>
      <c r="IHY465" s="138"/>
      <c r="IHZ465" s="138"/>
      <c r="IIA465" s="138"/>
      <c r="IIB465" s="138"/>
      <c r="IIC465" s="138"/>
      <c r="IID465" s="138"/>
      <c r="IIE465" s="138"/>
      <c r="IIF465" s="138"/>
      <c r="IIG465" s="138"/>
      <c r="IIH465" s="138"/>
      <c r="III465" s="138"/>
      <c r="IIJ465" s="138"/>
      <c r="IIK465" s="138"/>
      <c r="IIL465" s="138"/>
      <c r="IIM465" s="138"/>
      <c r="IIN465" s="138"/>
      <c r="IIO465" s="138"/>
      <c r="IIP465" s="138"/>
      <c r="IIQ465" s="138"/>
      <c r="IIR465" s="138"/>
      <c r="IIS465" s="138"/>
      <c r="IIT465" s="138"/>
      <c r="IIU465" s="138"/>
      <c r="IIV465" s="138"/>
      <c r="IIW465" s="138"/>
      <c r="IIX465" s="138"/>
      <c r="IIY465" s="138"/>
      <c r="IIZ465" s="138"/>
      <c r="IJA465" s="138"/>
      <c r="IJB465" s="138"/>
      <c r="IJC465" s="138"/>
      <c r="IJD465" s="138"/>
      <c r="IJE465" s="138"/>
      <c r="IJF465" s="138"/>
      <c r="IJG465" s="138"/>
      <c r="IJH465" s="138"/>
      <c r="IJI465" s="138"/>
      <c r="IJJ465" s="138"/>
      <c r="IJK465" s="138"/>
      <c r="IJL465" s="138"/>
      <c r="IJM465" s="138"/>
      <c r="IJN465" s="138"/>
      <c r="IJO465" s="138"/>
      <c r="IJP465" s="138"/>
      <c r="IJQ465" s="138"/>
      <c r="IJR465" s="138"/>
      <c r="IJS465" s="138"/>
      <c r="IJT465" s="138"/>
      <c r="IJU465" s="138"/>
      <c r="IJV465" s="138"/>
      <c r="IJW465" s="138"/>
      <c r="IJX465" s="138"/>
      <c r="IJY465" s="138"/>
      <c r="IJZ465" s="138"/>
      <c r="IKA465" s="138"/>
      <c r="IKB465" s="138"/>
      <c r="IKC465" s="138"/>
      <c r="IKD465" s="138"/>
      <c r="IKE465" s="138"/>
      <c r="IKF465" s="138"/>
      <c r="IKG465" s="138"/>
      <c r="IKH465" s="138"/>
      <c r="IKI465" s="138"/>
      <c r="IKJ465" s="138"/>
      <c r="IKK465" s="138"/>
      <c r="IKL465" s="138"/>
      <c r="IKM465" s="138"/>
      <c r="IKN465" s="138"/>
      <c r="IKO465" s="138"/>
      <c r="IKP465" s="138"/>
      <c r="IKQ465" s="138"/>
      <c r="IKR465" s="138"/>
      <c r="IKS465" s="138"/>
      <c r="IKT465" s="138"/>
      <c r="IKU465" s="138"/>
      <c r="IKV465" s="138"/>
      <c r="IKW465" s="138"/>
      <c r="IKX465" s="138"/>
      <c r="IKY465" s="138"/>
      <c r="IKZ465" s="138"/>
      <c r="ILA465" s="138"/>
      <c r="ILB465" s="138"/>
      <c r="ILC465" s="138"/>
      <c r="ILD465" s="138"/>
      <c r="ILE465" s="138"/>
      <c r="ILF465" s="138"/>
      <c r="ILG465" s="138"/>
      <c r="ILH465" s="138"/>
      <c r="ILI465" s="138"/>
      <c r="ILJ465" s="138"/>
      <c r="ILK465" s="138"/>
      <c r="ILL465" s="138"/>
      <c r="ILM465" s="138"/>
      <c r="ILN465" s="138"/>
      <c r="ILO465" s="138"/>
      <c r="ILP465" s="138"/>
      <c r="ILQ465" s="138"/>
      <c r="ILR465" s="138"/>
      <c r="ILS465" s="138"/>
      <c r="ILT465" s="138"/>
      <c r="ILU465" s="138"/>
      <c r="ILV465" s="138"/>
      <c r="ILW465" s="138"/>
      <c r="ILX465" s="138"/>
      <c r="ILY465" s="138"/>
      <c r="ILZ465" s="138"/>
      <c r="IMA465" s="138"/>
      <c r="IMB465" s="138"/>
      <c r="IMC465" s="138"/>
      <c r="IMD465" s="138"/>
      <c r="IME465" s="138"/>
      <c r="IMF465" s="138"/>
      <c r="IMG465" s="138"/>
      <c r="IMH465" s="138"/>
      <c r="IMI465" s="138"/>
      <c r="IMJ465" s="138"/>
      <c r="IMK465" s="138"/>
      <c r="IML465" s="138"/>
      <c r="IMM465" s="138"/>
      <c r="IMN465" s="138"/>
      <c r="IMO465" s="138"/>
      <c r="IMP465" s="138"/>
      <c r="IMQ465" s="138"/>
      <c r="IMR465" s="138"/>
      <c r="IMS465" s="138"/>
      <c r="IMT465" s="138"/>
      <c r="IMU465" s="138"/>
      <c r="IMV465" s="138"/>
      <c r="IMW465" s="138"/>
      <c r="IMX465" s="138"/>
      <c r="IMY465" s="138"/>
      <c r="IMZ465" s="138"/>
      <c r="INA465" s="138"/>
      <c r="INB465" s="138"/>
      <c r="INC465" s="138"/>
      <c r="IND465" s="138"/>
      <c r="INE465" s="138"/>
      <c r="INF465" s="138"/>
      <c r="ING465" s="138"/>
      <c r="INH465" s="138"/>
      <c r="INI465" s="138"/>
      <c r="INJ465" s="138"/>
      <c r="INK465" s="138"/>
      <c r="INL465" s="138"/>
      <c r="INM465" s="138"/>
      <c r="INN465" s="138"/>
      <c r="INO465" s="138"/>
      <c r="INP465" s="138"/>
      <c r="INQ465" s="138"/>
      <c r="INR465" s="138"/>
      <c r="INS465" s="138"/>
      <c r="INT465" s="138"/>
      <c r="INU465" s="138"/>
      <c r="INV465" s="138"/>
      <c r="INW465" s="138"/>
      <c r="INX465" s="138"/>
      <c r="INY465" s="138"/>
      <c r="INZ465" s="138"/>
      <c r="IOA465" s="138"/>
      <c r="IOB465" s="138"/>
      <c r="IOC465" s="138"/>
      <c r="IOD465" s="138"/>
      <c r="IOE465" s="138"/>
      <c r="IOF465" s="138"/>
      <c r="IOG465" s="138"/>
      <c r="IOH465" s="138"/>
      <c r="IOI465" s="138"/>
      <c r="IOJ465" s="138"/>
      <c r="IOK465" s="138"/>
      <c r="IOL465" s="138"/>
      <c r="IOM465" s="138"/>
      <c r="ION465" s="138"/>
      <c r="IOO465" s="138"/>
      <c r="IOP465" s="138"/>
      <c r="IOQ465" s="138"/>
      <c r="IOR465" s="138"/>
      <c r="IOS465" s="138"/>
      <c r="IOT465" s="138"/>
      <c r="IOU465" s="138"/>
      <c r="IOV465" s="138"/>
      <c r="IOW465" s="138"/>
      <c r="IOX465" s="138"/>
      <c r="IOY465" s="138"/>
      <c r="IOZ465" s="138"/>
      <c r="IPA465" s="138"/>
      <c r="IPB465" s="138"/>
      <c r="IPC465" s="138"/>
      <c r="IPD465" s="138"/>
      <c r="IPE465" s="138"/>
      <c r="IPF465" s="138"/>
      <c r="IPG465" s="138"/>
      <c r="IPH465" s="138"/>
      <c r="IPI465" s="138"/>
      <c r="IPJ465" s="138"/>
      <c r="IPK465" s="138"/>
      <c r="IPL465" s="138"/>
      <c r="IPM465" s="138"/>
      <c r="IPN465" s="138"/>
      <c r="IPO465" s="138"/>
      <c r="IPP465" s="138"/>
      <c r="IPQ465" s="138"/>
      <c r="IPR465" s="138"/>
      <c r="IPS465" s="138"/>
      <c r="IPT465" s="138"/>
      <c r="IPU465" s="138"/>
      <c r="IPV465" s="138"/>
      <c r="IPW465" s="138"/>
      <c r="IPX465" s="138"/>
      <c r="IPY465" s="138"/>
      <c r="IPZ465" s="138"/>
      <c r="IQA465" s="138"/>
      <c r="IQB465" s="138"/>
      <c r="IQC465" s="138"/>
      <c r="IQD465" s="138"/>
      <c r="IQE465" s="138"/>
      <c r="IQF465" s="138"/>
      <c r="IQG465" s="138"/>
      <c r="IQH465" s="138"/>
      <c r="IQI465" s="138"/>
      <c r="IQJ465" s="138"/>
      <c r="IQK465" s="138"/>
      <c r="IQL465" s="138"/>
      <c r="IQM465" s="138"/>
      <c r="IQN465" s="138"/>
      <c r="IQO465" s="138"/>
      <c r="IQP465" s="138"/>
      <c r="IQQ465" s="138"/>
      <c r="IQR465" s="138"/>
      <c r="IQS465" s="138"/>
      <c r="IQT465" s="138"/>
      <c r="IQU465" s="138"/>
      <c r="IQV465" s="138"/>
      <c r="IQW465" s="138"/>
      <c r="IQX465" s="138"/>
      <c r="IQY465" s="138"/>
      <c r="IQZ465" s="138"/>
      <c r="IRA465" s="138"/>
      <c r="IRB465" s="138"/>
      <c r="IRC465" s="138"/>
      <c r="IRD465" s="138"/>
      <c r="IRE465" s="138"/>
      <c r="IRF465" s="138"/>
      <c r="IRG465" s="138"/>
      <c r="IRH465" s="138"/>
      <c r="IRI465" s="138"/>
      <c r="IRJ465" s="138"/>
      <c r="IRK465" s="138"/>
      <c r="IRL465" s="138"/>
      <c r="IRM465" s="138"/>
      <c r="IRN465" s="138"/>
      <c r="IRO465" s="138"/>
      <c r="IRP465" s="138"/>
      <c r="IRQ465" s="138"/>
      <c r="IRR465" s="138"/>
      <c r="IRS465" s="138"/>
      <c r="IRT465" s="138"/>
      <c r="IRU465" s="138"/>
      <c r="IRV465" s="138"/>
      <c r="IRW465" s="138"/>
      <c r="IRX465" s="138"/>
      <c r="IRY465" s="138"/>
      <c r="IRZ465" s="138"/>
      <c r="ISA465" s="138"/>
      <c r="ISB465" s="138"/>
      <c r="ISC465" s="138"/>
      <c r="ISD465" s="138"/>
      <c r="ISE465" s="138"/>
      <c r="ISF465" s="138"/>
      <c r="ISG465" s="138"/>
      <c r="ISH465" s="138"/>
      <c r="ISI465" s="138"/>
      <c r="ISJ465" s="138"/>
      <c r="ISK465" s="138"/>
      <c r="ISL465" s="138"/>
      <c r="ISM465" s="138"/>
      <c r="ISN465" s="138"/>
      <c r="ISO465" s="138"/>
      <c r="ISP465" s="138"/>
      <c r="ISQ465" s="138"/>
      <c r="ISR465" s="138"/>
      <c r="ISS465" s="138"/>
      <c r="IST465" s="138"/>
      <c r="ISU465" s="138"/>
      <c r="ISV465" s="138"/>
      <c r="ISW465" s="138"/>
      <c r="ISX465" s="138"/>
      <c r="ISY465" s="138"/>
      <c r="ISZ465" s="138"/>
      <c r="ITA465" s="138"/>
      <c r="ITB465" s="138"/>
      <c r="ITC465" s="138"/>
      <c r="ITD465" s="138"/>
      <c r="ITE465" s="138"/>
      <c r="ITF465" s="138"/>
      <c r="ITG465" s="138"/>
      <c r="ITH465" s="138"/>
      <c r="ITI465" s="138"/>
      <c r="ITJ465" s="138"/>
      <c r="ITK465" s="138"/>
      <c r="ITL465" s="138"/>
      <c r="ITM465" s="138"/>
      <c r="ITN465" s="138"/>
      <c r="ITO465" s="138"/>
      <c r="ITP465" s="138"/>
      <c r="ITQ465" s="138"/>
      <c r="ITR465" s="138"/>
      <c r="ITS465" s="138"/>
      <c r="ITT465" s="138"/>
      <c r="ITU465" s="138"/>
      <c r="ITV465" s="138"/>
      <c r="ITW465" s="138"/>
      <c r="ITX465" s="138"/>
      <c r="ITY465" s="138"/>
      <c r="ITZ465" s="138"/>
      <c r="IUA465" s="138"/>
      <c r="IUB465" s="138"/>
      <c r="IUC465" s="138"/>
      <c r="IUD465" s="138"/>
      <c r="IUE465" s="138"/>
      <c r="IUF465" s="138"/>
      <c r="IUG465" s="138"/>
      <c r="IUH465" s="138"/>
      <c r="IUI465" s="138"/>
      <c r="IUJ465" s="138"/>
      <c r="IUK465" s="138"/>
      <c r="IUL465" s="138"/>
      <c r="IUM465" s="138"/>
      <c r="IUN465" s="138"/>
      <c r="IUO465" s="138"/>
      <c r="IUP465" s="138"/>
      <c r="IUQ465" s="138"/>
      <c r="IUR465" s="138"/>
      <c r="IUS465" s="138"/>
      <c r="IUT465" s="138"/>
      <c r="IUU465" s="138"/>
      <c r="IUV465" s="138"/>
      <c r="IUW465" s="138"/>
      <c r="IUX465" s="138"/>
      <c r="IUY465" s="138"/>
      <c r="IUZ465" s="138"/>
      <c r="IVA465" s="138"/>
      <c r="IVB465" s="138"/>
      <c r="IVC465" s="138"/>
      <c r="IVD465" s="138"/>
      <c r="IVE465" s="138"/>
      <c r="IVF465" s="138"/>
      <c r="IVG465" s="138"/>
      <c r="IVH465" s="138"/>
      <c r="IVI465" s="138"/>
      <c r="IVJ465" s="138"/>
      <c r="IVK465" s="138"/>
      <c r="IVL465" s="138"/>
      <c r="IVM465" s="138"/>
      <c r="IVN465" s="138"/>
      <c r="IVO465" s="138"/>
      <c r="IVP465" s="138"/>
      <c r="IVQ465" s="138"/>
      <c r="IVR465" s="138"/>
      <c r="IVS465" s="138"/>
      <c r="IVT465" s="138"/>
      <c r="IVU465" s="138"/>
      <c r="IVV465" s="138"/>
      <c r="IVW465" s="138"/>
      <c r="IVX465" s="138"/>
      <c r="IVY465" s="138"/>
      <c r="IVZ465" s="138"/>
      <c r="IWA465" s="138"/>
      <c r="IWB465" s="138"/>
      <c r="IWC465" s="138"/>
      <c r="IWD465" s="138"/>
      <c r="IWE465" s="138"/>
      <c r="IWF465" s="138"/>
      <c r="IWG465" s="138"/>
      <c r="IWH465" s="138"/>
      <c r="IWI465" s="138"/>
      <c r="IWJ465" s="138"/>
      <c r="IWK465" s="138"/>
      <c r="IWL465" s="138"/>
      <c r="IWM465" s="138"/>
      <c r="IWN465" s="138"/>
      <c r="IWO465" s="138"/>
      <c r="IWP465" s="138"/>
      <c r="IWQ465" s="138"/>
      <c r="IWR465" s="138"/>
      <c r="IWS465" s="138"/>
      <c r="IWT465" s="138"/>
      <c r="IWU465" s="138"/>
      <c r="IWV465" s="138"/>
      <c r="IWW465" s="138"/>
      <c r="IWX465" s="138"/>
      <c r="IWY465" s="138"/>
      <c r="IWZ465" s="138"/>
      <c r="IXA465" s="138"/>
      <c r="IXB465" s="138"/>
      <c r="IXC465" s="138"/>
      <c r="IXD465" s="138"/>
      <c r="IXE465" s="138"/>
      <c r="IXF465" s="138"/>
      <c r="IXG465" s="138"/>
      <c r="IXH465" s="138"/>
      <c r="IXI465" s="138"/>
      <c r="IXJ465" s="138"/>
      <c r="IXK465" s="138"/>
      <c r="IXL465" s="138"/>
      <c r="IXM465" s="138"/>
      <c r="IXN465" s="138"/>
      <c r="IXO465" s="138"/>
      <c r="IXP465" s="138"/>
      <c r="IXQ465" s="138"/>
      <c r="IXR465" s="138"/>
      <c r="IXS465" s="138"/>
      <c r="IXT465" s="138"/>
      <c r="IXU465" s="138"/>
      <c r="IXV465" s="138"/>
      <c r="IXW465" s="138"/>
      <c r="IXX465" s="138"/>
      <c r="IXY465" s="138"/>
      <c r="IXZ465" s="138"/>
      <c r="IYA465" s="138"/>
      <c r="IYB465" s="138"/>
      <c r="IYC465" s="138"/>
      <c r="IYD465" s="138"/>
      <c r="IYE465" s="138"/>
      <c r="IYF465" s="138"/>
      <c r="IYG465" s="138"/>
      <c r="IYH465" s="138"/>
      <c r="IYI465" s="138"/>
      <c r="IYJ465" s="138"/>
      <c r="IYK465" s="138"/>
      <c r="IYL465" s="138"/>
      <c r="IYM465" s="138"/>
      <c r="IYN465" s="138"/>
      <c r="IYO465" s="138"/>
      <c r="IYP465" s="138"/>
      <c r="IYQ465" s="138"/>
      <c r="IYR465" s="138"/>
      <c r="IYS465" s="138"/>
      <c r="IYT465" s="138"/>
      <c r="IYU465" s="138"/>
      <c r="IYV465" s="138"/>
      <c r="IYW465" s="138"/>
      <c r="IYX465" s="138"/>
      <c r="IYY465" s="138"/>
      <c r="IYZ465" s="138"/>
      <c r="IZA465" s="138"/>
      <c r="IZB465" s="138"/>
      <c r="IZC465" s="138"/>
      <c r="IZD465" s="138"/>
      <c r="IZE465" s="138"/>
      <c r="IZF465" s="138"/>
      <c r="IZG465" s="138"/>
      <c r="IZH465" s="138"/>
      <c r="IZI465" s="138"/>
      <c r="IZJ465" s="138"/>
      <c r="IZK465" s="138"/>
      <c r="IZL465" s="138"/>
      <c r="IZM465" s="138"/>
      <c r="IZN465" s="138"/>
      <c r="IZO465" s="138"/>
      <c r="IZP465" s="138"/>
      <c r="IZQ465" s="138"/>
      <c r="IZR465" s="138"/>
      <c r="IZS465" s="138"/>
      <c r="IZT465" s="138"/>
      <c r="IZU465" s="138"/>
      <c r="IZV465" s="138"/>
      <c r="IZW465" s="138"/>
      <c r="IZX465" s="138"/>
      <c r="IZY465" s="138"/>
      <c r="IZZ465" s="138"/>
      <c r="JAA465" s="138"/>
      <c r="JAB465" s="138"/>
      <c r="JAC465" s="138"/>
      <c r="JAD465" s="138"/>
      <c r="JAE465" s="138"/>
      <c r="JAF465" s="138"/>
      <c r="JAG465" s="138"/>
      <c r="JAH465" s="138"/>
      <c r="JAI465" s="138"/>
      <c r="JAJ465" s="138"/>
      <c r="JAK465" s="138"/>
      <c r="JAL465" s="138"/>
      <c r="JAM465" s="138"/>
      <c r="JAN465" s="138"/>
      <c r="JAO465" s="138"/>
      <c r="JAP465" s="138"/>
      <c r="JAQ465" s="138"/>
      <c r="JAR465" s="138"/>
      <c r="JAS465" s="138"/>
      <c r="JAT465" s="138"/>
      <c r="JAU465" s="138"/>
      <c r="JAV465" s="138"/>
      <c r="JAW465" s="138"/>
      <c r="JAX465" s="138"/>
      <c r="JAY465" s="138"/>
      <c r="JAZ465" s="138"/>
      <c r="JBA465" s="138"/>
      <c r="JBB465" s="138"/>
      <c r="JBC465" s="138"/>
      <c r="JBD465" s="138"/>
      <c r="JBE465" s="138"/>
      <c r="JBF465" s="138"/>
      <c r="JBG465" s="138"/>
      <c r="JBH465" s="138"/>
      <c r="JBI465" s="138"/>
      <c r="JBJ465" s="138"/>
      <c r="JBK465" s="138"/>
      <c r="JBL465" s="138"/>
      <c r="JBM465" s="138"/>
      <c r="JBN465" s="138"/>
      <c r="JBO465" s="138"/>
      <c r="JBP465" s="138"/>
      <c r="JBQ465" s="138"/>
      <c r="JBR465" s="138"/>
      <c r="JBS465" s="138"/>
      <c r="JBT465" s="138"/>
      <c r="JBU465" s="138"/>
      <c r="JBV465" s="138"/>
      <c r="JBW465" s="138"/>
      <c r="JBX465" s="138"/>
      <c r="JBY465" s="138"/>
      <c r="JBZ465" s="138"/>
      <c r="JCA465" s="138"/>
      <c r="JCB465" s="138"/>
      <c r="JCC465" s="138"/>
      <c r="JCD465" s="138"/>
      <c r="JCE465" s="138"/>
      <c r="JCF465" s="138"/>
      <c r="JCG465" s="138"/>
      <c r="JCH465" s="138"/>
      <c r="JCI465" s="138"/>
      <c r="JCJ465" s="138"/>
      <c r="JCK465" s="138"/>
      <c r="JCL465" s="138"/>
      <c r="JCM465" s="138"/>
      <c r="JCN465" s="138"/>
      <c r="JCO465" s="138"/>
      <c r="JCP465" s="138"/>
      <c r="JCQ465" s="138"/>
      <c r="JCR465" s="138"/>
      <c r="JCS465" s="138"/>
      <c r="JCT465" s="138"/>
      <c r="JCU465" s="138"/>
      <c r="JCV465" s="138"/>
      <c r="JCW465" s="138"/>
      <c r="JCX465" s="138"/>
      <c r="JCY465" s="138"/>
      <c r="JCZ465" s="138"/>
      <c r="JDA465" s="138"/>
      <c r="JDB465" s="138"/>
      <c r="JDC465" s="138"/>
      <c r="JDD465" s="138"/>
      <c r="JDE465" s="138"/>
      <c r="JDF465" s="138"/>
      <c r="JDG465" s="138"/>
      <c r="JDH465" s="138"/>
      <c r="JDI465" s="138"/>
      <c r="JDJ465" s="138"/>
      <c r="JDK465" s="138"/>
      <c r="JDL465" s="138"/>
      <c r="JDM465" s="138"/>
      <c r="JDN465" s="138"/>
      <c r="JDO465" s="138"/>
      <c r="JDP465" s="138"/>
      <c r="JDQ465" s="138"/>
      <c r="JDR465" s="138"/>
      <c r="JDS465" s="138"/>
      <c r="JDT465" s="138"/>
      <c r="JDU465" s="138"/>
      <c r="JDV465" s="138"/>
      <c r="JDW465" s="138"/>
      <c r="JDX465" s="138"/>
      <c r="JDY465" s="138"/>
      <c r="JDZ465" s="138"/>
      <c r="JEA465" s="138"/>
      <c r="JEB465" s="138"/>
      <c r="JEC465" s="138"/>
      <c r="JED465" s="138"/>
      <c r="JEE465" s="138"/>
      <c r="JEF465" s="138"/>
      <c r="JEG465" s="138"/>
      <c r="JEH465" s="138"/>
      <c r="JEI465" s="138"/>
      <c r="JEJ465" s="138"/>
      <c r="JEK465" s="138"/>
      <c r="JEL465" s="138"/>
      <c r="JEM465" s="138"/>
      <c r="JEN465" s="138"/>
      <c r="JEO465" s="138"/>
      <c r="JEP465" s="138"/>
      <c r="JEQ465" s="138"/>
      <c r="JER465" s="138"/>
      <c r="JES465" s="138"/>
      <c r="JET465" s="138"/>
      <c r="JEU465" s="138"/>
      <c r="JEV465" s="138"/>
      <c r="JEW465" s="138"/>
      <c r="JEX465" s="138"/>
      <c r="JEY465" s="138"/>
      <c r="JEZ465" s="138"/>
      <c r="JFA465" s="138"/>
      <c r="JFB465" s="138"/>
      <c r="JFC465" s="138"/>
      <c r="JFD465" s="138"/>
      <c r="JFE465" s="138"/>
      <c r="JFF465" s="138"/>
      <c r="JFG465" s="138"/>
      <c r="JFH465" s="138"/>
      <c r="JFI465" s="138"/>
      <c r="JFJ465" s="138"/>
      <c r="JFK465" s="138"/>
      <c r="JFL465" s="138"/>
      <c r="JFM465" s="138"/>
      <c r="JFN465" s="138"/>
      <c r="JFO465" s="138"/>
      <c r="JFP465" s="138"/>
      <c r="JFQ465" s="138"/>
      <c r="JFR465" s="138"/>
      <c r="JFS465" s="138"/>
      <c r="JFT465" s="138"/>
      <c r="JFU465" s="138"/>
      <c r="JFV465" s="138"/>
      <c r="JFW465" s="138"/>
      <c r="JFX465" s="138"/>
      <c r="JFY465" s="138"/>
      <c r="JFZ465" s="138"/>
      <c r="JGA465" s="138"/>
      <c r="JGB465" s="138"/>
      <c r="JGC465" s="138"/>
      <c r="JGD465" s="138"/>
      <c r="JGE465" s="138"/>
      <c r="JGF465" s="138"/>
      <c r="JGG465" s="138"/>
      <c r="JGH465" s="138"/>
      <c r="JGI465" s="138"/>
      <c r="JGJ465" s="138"/>
      <c r="JGK465" s="138"/>
      <c r="JGL465" s="138"/>
      <c r="JGM465" s="138"/>
      <c r="JGN465" s="138"/>
      <c r="JGO465" s="138"/>
      <c r="JGP465" s="138"/>
      <c r="JGQ465" s="138"/>
      <c r="JGR465" s="138"/>
      <c r="JGS465" s="138"/>
      <c r="JGT465" s="138"/>
      <c r="JGU465" s="138"/>
      <c r="JGV465" s="138"/>
      <c r="JGW465" s="138"/>
      <c r="JGX465" s="138"/>
      <c r="JGY465" s="138"/>
      <c r="JGZ465" s="138"/>
      <c r="JHA465" s="138"/>
      <c r="JHB465" s="138"/>
      <c r="JHC465" s="138"/>
      <c r="JHD465" s="138"/>
      <c r="JHE465" s="138"/>
      <c r="JHF465" s="138"/>
      <c r="JHG465" s="138"/>
      <c r="JHH465" s="138"/>
      <c r="JHI465" s="138"/>
      <c r="JHJ465" s="138"/>
      <c r="JHK465" s="138"/>
      <c r="JHL465" s="138"/>
      <c r="JHM465" s="138"/>
      <c r="JHN465" s="138"/>
      <c r="JHO465" s="138"/>
      <c r="JHP465" s="138"/>
      <c r="JHQ465" s="138"/>
      <c r="JHR465" s="138"/>
      <c r="JHS465" s="138"/>
      <c r="JHT465" s="138"/>
      <c r="JHU465" s="138"/>
      <c r="JHV465" s="138"/>
      <c r="JHW465" s="138"/>
      <c r="JHX465" s="138"/>
      <c r="JHY465" s="138"/>
      <c r="JHZ465" s="138"/>
      <c r="JIA465" s="138"/>
      <c r="JIB465" s="138"/>
      <c r="JIC465" s="138"/>
      <c r="JID465" s="138"/>
      <c r="JIE465" s="138"/>
      <c r="JIF465" s="138"/>
      <c r="JIG465" s="138"/>
      <c r="JIH465" s="138"/>
      <c r="JII465" s="138"/>
      <c r="JIJ465" s="138"/>
      <c r="JIK465" s="138"/>
      <c r="JIL465" s="138"/>
      <c r="JIM465" s="138"/>
      <c r="JIN465" s="138"/>
      <c r="JIO465" s="138"/>
      <c r="JIP465" s="138"/>
      <c r="JIQ465" s="138"/>
      <c r="JIR465" s="138"/>
      <c r="JIS465" s="138"/>
      <c r="JIT465" s="138"/>
      <c r="JIU465" s="138"/>
      <c r="JIV465" s="138"/>
      <c r="JIW465" s="138"/>
      <c r="JIX465" s="138"/>
      <c r="JIY465" s="138"/>
      <c r="JIZ465" s="138"/>
      <c r="JJA465" s="138"/>
      <c r="JJB465" s="138"/>
      <c r="JJC465" s="138"/>
      <c r="JJD465" s="138"/>
      <c r="JJE465" s="138"/>
      <c r="JJF465" s="138"/>
      <c r="JJG465" s="138"/>
      <c r="JJH465" s="138"/>
      <c r="JJI465" s="138"/>
      <c r="JJJ465" s="138"/>
      <c r="JJK465" s="138"/>
      <c r="JJL465" s="138"/>
      <c r="JJM465" s="138"/>
      <c r="JJN465" s="138"/>
      <c r="JJO465" s="138"/>
      <c r="JJP465" s="138"/>
      <c r="JJQ465" s="138"/>
      <c r="JJR465" s="138"/>
      <c r="JJS465" s="138"/>
      <c r="JJT465" s="138"/>
      <c r="JJU465" s="138"/>
      <c r="JJV465" s="138"/>
      <c r="JJW465" s="138"/>
      <c r="JJX465" s="138"/>
      <c r="JJY465" s="138"/>
      <c r="JJZ465" s="138"/>
      <c r="JKA465" s="138"/>
      <c r="JKB465" s="138"/>
      <c r="JKC465" s="138"/>
      <c r="JKD465" s="138"/>
      <c r="JKE465" s="138"/>
      <c r="JKF465" s="138"/>
      <c r="JKG465" s="138"/>
      <c r="JKH465" s="138"/>
      <c r="JKI465" s="138"/>
      <c r="JKJ465" s="138"/>
      <c r="JKK465" s="138"/>
      <c r="JKL465" s="138"/>
      <c r="JKM465" s="138"/>
      <c r="JKN465" s="138"/>
      <c r="JKO465" s="138"/>
      <c r="JKP465" s="138"/>
      <c r="JKQ465" s="138"/>
      <c r="JKR465" s="138"/>
      <c r="JKS465" s="138"/>
      <c r="JKT465" s="138"/>
      <c r="JKU465" s="138"/>
      <c r="JKV465" s="138"/>
      <c r="JKW465" s="138"/>
      <c r="JKX465" s="138"/>
      <c r="JKY465" s="138"/>
      <c r="JKZ465" s="138"/>
      <c r="JLA465" s="138"/>
      <c r="JLB465" s="138"/>
      <c r="JLC465" s="138"/>
      <c r="JLD465" s="138"/>
      <c r="JLE465" s="138"/>
      <c r="JLF465" s="138"/>
      <c r="JLG465" s="138"/>
      <c r="JLH465" s="138"/>
      <c r="JLI465" s="138"/>
      <c r="JLJ465" s="138"/>
      <c r="JLK465" s="138"/>
      <c r="JLL465" s="138"/>
      <c r="JLM465" s="138"/>
      <c r="JLN465" s="138"/>
      <c r="JLO465" s="138"/>
      <c r="JLP465" s="138"/>
      <c r="JLQ465" s="138"/>
      <c r="JLR465" s="138"/>
      <c r="JLS465" s="138"/>
      <c r="JLT465" s="138"/>
      <c r="JLU465" s="138"/>
      <c r="JLV465" s="138"/>
      <c r="JLW465" s="138"/>
      <c r="JLX465" s="138"/>
      <c r="JLY465" s="138"/>
      <c r="JLZ465" s="138"/>
      <c r="JMA465" s="138"/>
      <c r="JMB465" s="138"/>
      <c r="JMC465" s="138"/>
      <c r="JMD465" s="138"/>
      <c r="JME465" s="138"/>
      <c r="JMF465" s="138"/>
      <c r="JMG465" s="138"/>
      <c r="JMH465" s="138"/>
      <c r="JMI465" s="138"/>
      <c r="JMJ465" s="138"/>
      <c r="JMK465" s="138"/>
      <c r="JML465" s="138"/>
      <c r="JMM465" s="138"/>
      <c r="JMN465" s="138"/>
      <c r="JMO465" s="138"/>
      <c r="JMP465" s="138"/>
      <c r="JMQ465" s="138"/>
      <c r="JMR465" s="138"/>
      <c r="JMS465" s="138"/>
      <c r="JMT465" s="138"/>
      <c r="JMU465" s="138"/>
      <c r="JMV465" s="138"/>
      <c r="JMW465" s="138"/>
      <c r="JMX465" s="138"/>
      <c r="JMY465" s="138"/>
      <c r="JMZ465" s="138"/>
      <c r="JNA465" s="138"/>
      <c r="JNB465" s="138"/>
      <c r="JNC465" s="138"/>
      <c r="JND465" s="138"/>
      <c r="JNE465" s="138"/>
      <c r="JNF465" s="138"/>
      <c r="JNG465" s="138"/>
      <c r="JNH465" s="138"/>
      <c r="JNI465" s="138"/>
      <c r="JNJ465" s="138"/>
      <c r="JNK465" s="138"/>
      <c r="JNL465" s="138"/>
      <c r="JNM465" s="138"/>
      <c r="JNN465" s="138"/>
      <c r="JNO465" s="138"/>
      <c r="JNP465" s="138"/>
      <c r="JNQ465" s="138"/>
      <c r="JNR465" s="138"/>
      <c r="JNS465" s="138"/>
      <c r="JNT465" s="138"/>
      <c r="JNU465" s="138"/>
      <c r="JNV465" s="138"/>
      <c r="JNW465" s="138"/>
      <c r="JNX465" s="138"/>
      <c r="JNY465" s="138"/>
      <c r="JNZ465" s="138"/>
      <c r="JOA465" s="138"/>
      <c r="JOB465" s="138"/>
      <c r="JOC465" s="138"/>
      <c r="JOD465" s="138"/>
      <c r="JOE465" s="138"/>
      <c r="JOF465" s="138"/>
      <c r="JOG465" s="138"/>
      <c r="JOH465" s="138"/>
      <c r="JOI465" s="138"/>
      <c r="JOJ465" s="138"/>
      <c r="JOK465" s="138"/>
      <c r="JOL465" s="138"/>
      <c r="JOM465" s="138"/>
      <c r="JON465" s="138"/>
      <c r="JOO465" s="138"/>
      <c r="JOP465" s="138"/>
      <c r="JOQ465" s="138"/>
      <c r="JOR465" s="138"/>
      <c r="JOS465" s="138"/>
      <c r="JOT465" s="138"/>
      <c r="JOU465" s="138"/>
      <c r="JOV465" s="138"/>
      <c r="JOW465" s="138"/>
      <c r="JOX465" s="138"/>
      <c r="JOY465" s="138"/>
      <c r="JOZ465" s="138"/>
      <c r="JPA465" s="138"/>
      <c r="JPB465" s="138"/>
      <c r="JPC465" s="138"/>
      <c r="JPD465" s="138"/>
      <c r="JPE465" s="138"/>
      <c r="JPF465" s="138"/>
      <c r="JPG465" s="138"/>
      <c r="JPH465" s="138"/>
      <c r="JPI465" s="138"/>
      <c r="JPJ465" s="138"/>
      <c r="JPK465" s="138"/>
      <c r="JPL465" s="138"/>
      <c r="JPM465" s="138"/>
      <c r="JPN465" s="138"/>
      <c r="JPO465" s="138"/>
      <c r="JPP465" s="138"/>
      <c r="JPQ465" s="138"/>
      <c r="JPR465" s="138"/>
      <c r="JPS465" s="138"/>
      <c r="JPT465" s="138"/>
      <c r="JPU465" s="138"/>
      <c r="JPV465" s="138"/>
      <c r="JPW465" s="138"/>
      <c r="JPX465" s="138"/>
      <c r="JPY465" s="138"/>
      <c r="JPZ465" s="138"/>
      <c r="JQA465" s="138"/>
      <c r="JQB465" s="138"/>
      <c r="JQC465" s="138"/>
      <c r="JQD465" s="138"/>
      <c r="JQE465" s="138"/>
      <c r="JQF465" s="138"/>
      <c r="JQG465" s="138"/>
      <c r="JQH465" s="138"/>
      <c r="JQI465" s="138"/>
      <c r="JQJ465" s="138"/>
      <c r="JQK465" s="138"/>
      <c r="JQL465" s="138"/>
      <c r="JQM465" s="138"/>
      <c r="JQN465" s="138"/>
      <c r="JQO465" s="138"/>
      <c r="JQP465" s="138"/>
      <c r="JQQ465" s="138"/>
      <c r="JQR465" s="138"/>
      <c r="JQS465" s="138"/>
      <c r="JQT465" s="138"/>
      <c r="JQU465" s="138"/>
      <c r="JQV465" s="138"/>
      <c r="JQW465" s="138"/>
      <c r="JQX465" s="138"/>
      <c r="JQY465" s="138"/>
      <c r="JQZ465" s="138"/>
      <c r="JRA465" s="138"/>
      <c r="JRB465" s="138"/>
      <c r="JRC465" s="138"/>
      <c r="JRD465" s="138"/>
      <c r="JRE465" s="138"/>
      <c r="JRF465" s="138"/>
      <c r="JRG465" s="138"/>
      <c r="JRH465" s="138"/>
      <c r="JRI465" s="138"/>
      <c r="JRJ465" s="138"/>
      <c r="JRK465" s="138"/>
      <c r="JRL465" s="138"/>
      <c r="JRM465" s="138"/>
      <c r="JRN465" s="138"/>
      <c r="JRO465" s="138"/>
      <c r="JRP465" s="138"/>
      <c r="JRQ465" s="138"/>
      <c r="JRR465" s="138"/>
      <c r="JRS465" s="138"/>
      <c r="JRT465" s="138"/>
      <c r="JRU465" s="138"/>
      <c r="JRV465" s="138"/>
      <c r="JRW465" s="138"/>
      <c r="JRX465" s="138"/>
      <c r="JRY465" s="138"/>
      <c r="JRZ465" s="138"/>
      <c r="JSA465" s="138"/>
      <c r="JSB465" s="138"/>
      <c r="JSC465" s="138"/>
      <c r="JSD465" s="138"/>
      <c r="JSE465" s="138"/>
      <c r="JSF465" s="138"/>
      <c r="JSG465" s="138"/>
      <c r="JSH465" s="138"/>
      <c r="JSI465" s="138"/>
      <c r="JSJ465" s="138"/>
      <c r="JSK465" s="138"/>
      <c r="JSL465" s="138"/>
      <c r="JSM465" s="138"/>
      <c r="JSN465" s="138"/>
      <c r="JSO465" s="138"/>
      <c r="JSP465" s="138"/>
      <c r="JSQ465" s="138"/>
      <c r="JSR465" s="138"/>
      <c r="JSS465" s="138"/>
      <c r="JST465" s="138"/>
      <c r="JSU465" s="138"/>
      <c r="JSV465" s="138"/>
      <c r="JSW465" s="138"/>
      <c r="JSX465" s="138"/>
      <c r="JSY465" s="138"/>
      <c r="JSZ465" s="138"/>
      <c r="JTA465" s="138"/>
      <c r="JTB465" s="138"/>
      <c r="JTC465" s="138"/>
      <c r="JTD465" s="138"/>
      <c r="JTE465" s="138"/>
      <c r="JTF465" s="138"/>
      <c r="JTG465" s="138"/>
      <c r="JTH465" s="138"/>
      <c r="JTI465" s="138"/>
      <c r="JTJ465" s="138"/>
      <c r="JTK465" s="138"/>
      <c r="JTL465" s="138"/>
      <c r="JTM465" s="138"/>
      <c r="JTN465" s="138"/>
      <c r="JTO465" s="138"/>
      <c r="JTP465" s="138"/>
      <c r="JTQ465" s="138"/>
      <c r="JTR465" s="138"/>
      <c r="JTS465" s="138"/>
      <c r="JTT465" s="138"/>
      <c r="JTU465" s="138"/>
      <c r="JTV465" s="138"/>
      <c r="JTW465" s="138"/>
      <c r="JTX465" s="138"/>
      <c r="JTY465" s="138"/>
      <c r="JTZ465" s="138"/>
      <c r="JUA465" s="138"/>
      <c r="JUB465" s="138"/>
      <c r="JUC465" s="138"/>
      <c r="JUD465" s="138"/>
      <c r="JUE465" s="138"/>
      <c r="JUF465" s="138"/>
      <c r="JUG465" s="138"/>
      <c r="JUH465" s="138"/>
      <c r="JUI465" s="138"/>
      <c r="JUJ465" s="138"/>
      <c r="JUK465" s="138"/>
      <c r="JUL465" s="138"/>
      <c r="JUM465" s="138"/>
      <c r="JUN465" s="138"/>
      <c r="JUO465" s="138"/>
      <c r="JUP465" s="138"/>
      <c r="JUQ465" s="138"/>
      <c r="JUR465" s="138"/>
      <c r="JUS465" s="138"/>
      <c r="JUT465" s="138"/>
      <c r="JUU465" s="138"/>
      <c r="JUV465" s="138"/>
      <c r="JUW465" s="138"/>
      <c r="JUX465" s="138"/>
      <c r="JUY465" s="138"/>
      <c r="JUZ465" s="138"/>
      <c r="JVA465" s="138"/>
      <c r="JVB465" s="138"/>
      <c r="JVC465" s="138"/>
      <c r="JVD465" s="138"/>
      <c r="JVE465" s="138"/>
      <c r="JVF465" s="138"/>
      <c r="JVG465" s="138"/>
      <c r="JVH465" s="138"/>
      <c r="JVI465" s="138"/>
      <c r="JVJ465" s="138"/>
      <c r="JVK465" s="138"/>
      <c r="JVL465" s="138"/>
      <c r="JVM465" s="138"/>
      <c r="JVN465" s="138"/>
      <c r="JVO465" s="138"/>
      <c r="JVP465" s="138"/>
      <c r="JVQ465" s="138"/>
      <c r="JVR465" s="138"/>
      <c r="JVS465" s="138"/>
      <c r="JVT465" s="138"/>
      <c r="JVU465" s="138"/>
      <c r="JVV465" s="138"/>
      <c r="JVW465" s="138"/>
      <c r="JVX465" s="138"/>
      <c r="JVY465" s="138"/>
      <c r="JVZ465" s="138"/>
      <c r="JWA465" s="138"/>
      <c r="JWB465" s="138"/>
      <c r="JWC465" s="138"/>
      <c r="JWD465" s="138"/>
      <c r="JWE465" s="138"/>
      <c r="JWF465" s="138"/>
      <c r="JWG465" s="138"/>
      <c r="JWH465" s="138"/>
      <c r="JWI465" s="138"/>
      <c r="JWJ465" s="138"/>
      <c r="JWK465" s="138"/>
      <c r="JWL465" s="138"/>
      <c r="JWM465" s="138"/>
      <c r="JWN465" s="138"/>
      <c r="JWO465" s="138"/>
      <c r="JWP465" s="138"/>
      <c r="JWQ465" s="138"/>
      <c r="JWR465" s="138"/>
      <c r="JWS465" s="138"/>
      <c r="JWT465" s="138"/>
      <c r="JWU465" s="138"/>
      <c r="JWV465" s="138"/>
      <c r="JWW465" s="138"/>
      <c r="JWX465" s="138"/>
      <c r="JWY465" s="138"/>
      <c r="JWZ465" s="138"/>
      <c r="JXA465" s="138"/>
      <c r="JXB465" s="138"/>
      <c r="JXC465" s="138"/>
      <c r="JXD465" s="138"/>
      <c r="JXE465" s="138"/>
      <c r="JXF465" s="138"/>
      <c r="JXG465" s="138"/>
      <c r="JXH465" s="138"/>
      <c r="JXI465" s="138"/>
      <c r="JXJ465" s="138"/>
      <c r="JXK465" s="138"/>
      <c r="JXL465" s="138"/>
      <c r="JXM465" s="138"/>
      <c r="JXN465" s="138"/>
      <c r="JXO465" s="138"/>
      <c r="JXP465" s="138"/>
      <c r="JXQ465" s="138"/>
      <c r="JXR465" s="138"/>
      <c r="JXS465" s="138"/>
      <c r="JXT465" s="138"/>
      <c r="JXU465" s="138"/>
      <c r="JXV465" s="138"/>
      <c r="JXW465" s="138"/>
      <c r="JXX465" s="138"/>
      <c r="JXY465" s="138"/>
      <c r="JXZ465" s="138"/>
      <c r="JYA465" s="138"/>
      <c r="JYB465" s="138"/>
      <c r="JYC465" s="138"/>
      <c r="JYD465" s="138"/>
      <c r="JYE465" s="138"/>
      <c r="JYF465" s="138"/>
      <c r="JYG465" s="138"/>
      <c r="JYH465" s="138"/>
      <c r="JYI465" s="138"/>
      <c r="JYJ465" s="138"/>
      <c r="JYK465" s="138"/>
      <c r="JYL465" s="138"/>
      <c r="JYM465" s="138"/>
      <c r="JYN465" s="138"/>
      <c r="JYO465" s="138"/>
      <c r="JYP465" s="138"/>
      <c r="JYQ465" s="138"/>
      <c r="JYR465" s="138"/>
      <c r="JYS465" s="138"/>
      <c r="JYT465" s="138"/>
      <c r="JYU465" s="138"/>
      <c r="JYV465" s="138"/>
      <c r="JYW465" s="138"/>
      <c r="JYX465" s="138"/>
      <c r="JYY465" s="138"/>
      <c r="JYZ465" s="138"/>
      <c r="JZA465" s="138"/>
      <c r="JZB465" s="138"/>
      <c r="JZC465" s="138"/>
      <c r="JZD465" s="138"/>
      <c r="JZE465" s="138"/>
      <c r="JZF465" s="138"/>
      <c r="JZG465" s="138"/>
      <c r="JZH465" s="138"/>
      <c r="JZI465" s="138"/>
      <c r="JZJ465" s="138"/>
      <c r="JZK465" s="138"/>
      <c r="JZL465" s="138"/>
      <c r="JZM465" s="138"/>
      <c r="JZN465" s="138"/>
      <c r="JZO465" s="138"/>
      <c r="JZP465" s="138"/>
      <c r="JZQ465" s="138"/>
      <c r="JZR465" s="138"/>
      <c r="JZS465" s="138"/>
      <c r="JZT465" s="138"/>
      <c r="JZU465" s="138"/>
      <c r="JZV465" s="138"/>
      <c r="JZW465" s="138"/>
      <c r="JZX465" s="138"/>
      <c r="JZY465" s="138"/>
      <c r="JZZ465" s="138"/>
      <c r="KAA465" s="138"/>
      <c r="KAB465" s="138"/>
      <c r="KAC465" s="138"/>
      <c r="KAD465" s="138"/>
      <c r="KAE465" s="138"/>
      <c r="KAF465" s="138"/>
      <c r="KAG465" s="138"/>
      <c r="KAH465" s="138"/>
      <c r="KAI465" s="138"/>
      <c r="KAJ465" s="138"/>
      <c r="KAK465" s="138"/>
      <c r="KAL465" s="138"/>
      <c r="KAM465" s="138"/>
      <c r="KAN465" s="138"/>
      <c r="KAO465" s="138"/>
      <c r="KAP465" s="138"/>
      <c r="KAQ465" s="138"/>
      <c r="KAR465" s="138"/>
      <c r="KAS465" s="138"/>
      <c r="KAT465" s="138"/>
      <c r="KAU465" s="138"/>
      <c r="KAV465" s="138"/>
      <c r="KAW465" s="138"/>
      <c r="KAX465" s="138"/>
      <c r="KAY465" s="138"/>
      <c r="KAZ465" s="138"/>
      <c r="KBA465" s="138"/>
      <c r="KBB465" s="138"/>
      <c r="KBC465" s="138"/>
      <c r="KBD465" s="138"/>
      <c r="KBE465" s="138"/>
      <c r="KBF465" s="138"/>
      <c r="KBG465" s="138"/>
      <c r="KBH465" s="138"/>
      <c r="KBI465" s="138"/>
      <c r="KBJ465" s="138"/>
      <c r="KBK465" s="138"/>
      <c r="KBL465" s="138"/>
      <c r="KBM465" s="138"/>
      <c r="KBN465" s="138"/>
      <c r="KBO465" s="138"/>
      <c r="KBP465" s="138"/>
      <c r="KBQ465" s="138"/>
      <c r="KBR465" s="138"/>
      <c r="KBS465" s="138"/>
      <c r="KBT465" s="138"/>
      <c r="KBU465" s="138"/>
      <c r="KBV465" s="138"/>
      <c r="KBW465" s="138"/>
      <c r="KBX465" s="138"/>
      <c r="KBY465" s="138"/>
      <c r="KBZ465" s="138"/>
      <c r="KCA465" s="138"/>
      <c r="KCB465" s="138"/>
      <c r="KCC465" s="138"/>
      <c r="KCD465" s="138"/>
      <c r="KCE465" s="138"/>
      <c r="KCF465" s="138"/>
      <c r="KCG465" s="138"/>
      <c r="KCH465" s="138"/>
      <c r="KCI465" s="138"/>
      <c r="KCJ465" s="138"/>
      <c r="KCK465" s="138"/>
      <c r="KCL465" s="138"/>
      <c r="KCM465" s="138"/>
      <c r="KCN465" s="138"/>
      <c r="KCO465" s="138"/>
      <c r="KCP465" s="138"/>
      <c r="KCQ465" s="138"/>
      <c r="KCR465" s="138"/>
      <c r="KCS465" s="138"/>
      <c r="KCT465" s="138"/>
      <c r="KCU465" s="138"/>
      <c r="KCV465" s="138"/>
      <c r="KCW465" s="138"/>
      <c r="KCX465" s="138"/>
      <c r="KCY465" s="138"/>
      <c r="KCZ465" s="138"/>
      <c r="KDA465" s="138"/>
      <c r="KDB465" s="138"/>
      <c r="KDC465" s="138"/>
      <c r="KDD465" s="138"/>
      <c r="KDE465" s="138"/>
      <c r="KDF465" s="138"/>
      <c r="KDG465" s="138"/>
      <c r="KDH465" s="138"/>
      <c r="KDI465" s="138"/>
      <c r="KDJ465" s="138"/>
      <c r="KDK465" s="138"/>
      <c r="KDL465" s="138"/>
      <c r="KDM465" s="138"/>
      <c r="KDN465" s="138"/>
      <c r="KDO465" s="138"/>
      <c r="KDP465" s="138"/>
      <c r="KDQ465" s="138"/>
      <c r="KDR465" s="138"/>
      <c r="KDS465" s="138"/>
      <c r="KDT465" s="138"/>
      <c r="KDU465" s="138"/>
      <c r="KDV465" s="138"/>
      <c r="KDW465" s="138"/>
      <c r="KDX465" s="138"/>
      <c r="KDY465" s="138"/>
      <c r="KDZ465" s="138"/>
      <c r="KEA465" s="138"/>
      <c r="KEB465" s="138"/>
      <c r="KEC465" s="138"/>
      <c r="KED465" s="138"/>
      <c r="KEE465" s="138"/>
      <c r="KEF465" s="138"/>
      <c r="KEG465" s="138"/>
      <c r="KEH465" s="138"/>
      <c r="KEI465" s="138"/>
      <c r="KEJ465" s="138"/>
      <c r="KEK465" s="138"/>
      <c r="KEL465" s="138"/>
      <c r="KEM465" s="138"/>
      <c r="KEN465" s="138"/>
      <c r="KEO465" s="138"/>
      <c r="KEP465" s="138"/>
      <c r="KEQ465" s="138"/>
      <c r="KER465" s="138"/>
      <c r="KES465" s="138"/>
      <c r="KET465" s="138"/>
      <c r="KEU465" s="138"/>
      <c r="KEV465" s="138"/>
      <c r="KEW465" s="138"/>
      <c r="KEX465" s="138"/>
      <c r="KEY465" s="138"/>
      <c r="KEZ465" s="138"/>
      <c r="KFA465" s="138"/>
      <c r="KFB465" s="138"/>
      <c r="KFC465" s="138"/>
      <c r="KFD465" s="138"/>
      <c r="KFE465" s="138"/>
      <c r="KFF465" s="138"/>
      <c r="KFG465" s="138"/>
      <c r="KFH465" s="138"/>
      <c r="KFI465" s="138"/>
      <c r="KFJ465" s="138"/>
      <c r="KFK465" s="138"/>
      <c r="KFL465" s="138"/>
      <c r="KFM465" s="138"/>
      <c r="KFN465" s="138"/>
      <c r="KFO465" s="138"/>
      <c r="KFP465" s="138"/>
      <c r="KFQ465" s="138"/>
      <c r="KFR465" s="138"/>
      <c r="KFS465" s="138"/>
      <c r="KFT465" s="138"/>
      <c r="KFU465" s="138"/>
      <c r="KFV465" s="138"/>
      <c r="KFW465" s="138"/>
      <c r="KFX465" s="138"/>
      <c r="KFY465" s="138"/>
      <c r="KFZ465" s="138"/>
      <c r="KGA465" s="138"/>
      <c r="KGB465" s="138"/>
      <c r="KGC465" s="138"/>
      <c r="KGD465" s="138"/>
      <c r="KGE465" s="138"/>
      <c r="KGF465" s="138"/>
      <c r="KGG465" s="138"/>
      <c r="KGH465" s="138"/>
      <c r="KGI465" s="138"/>
      <c r="KGJ465" s="138"/>
      <c r="KGK465" s="138"/>
      <c r="KGL465" s="138"/>
      <c r="KGM465" s="138"/>
      <c r="KGN465" s="138"/>
      <c r="KGO465" s="138"/>
      <c r="KGP465" s="138"/>
      <c r="KGQ465" s="138"/>
      <c r="KGR465" s="138"/>
      <c r="KGS465" s="138"/>
      <c r="KGT465" s="138"/>
      <c r="KGU465" s="138"/>
      <c r="KGV465" s="138"/>
      <c r="KGW465" s="138"/>
      <c r="KGX465" s="138"/>
      <c r="KGY465" s="138"/>
      <c r="KGZ465" s="138"/>
      <c r="KHA465" s="138"/>
      <c r="KHB465" s="138"/>
      <c r="KHC465" s="138"/>
      <c r="KHD465" s="138"/>
      <c r="KHE465" s="138"/>
      <c r="KHF465" s="138"/>
      <c r="KHG465" s="138"/>
      <c r="KHH465" s="138"/>
      <c r="KHI465" s="138"/>
      <c r="KHJ465" s="138"/>
      <c r="KHK465" s="138"/>
      <c r="KHL465" s="138"/>
      <c r="KHM465" s="138"/>
      <c r="KHN465" s="138"/>
      <c r="KHO465" s="138"/>
      <c r="KHP465" s="138"/>
      <c r="KHQ465" s="138"/>
      <c r="KHR465" s="138"/>
      <c r="KHS465" s="138"/>
      <c r="KHT465" s="138"/>
      <c r="KHU465" s="138"/>
      <c r="KHV465" s="138"/>
      <c r="KHW465" s="138"/>
      <c r="KHX465" s="138"/>
      <c r="KHY465" s="138"/>
      <c r="KHZ465" s="138"/>
      <c r="KIA465" s="138"/>
      <c r="KIB465" s="138"/>
      <c r="KIC465" s="138"/>
      <c r="KID465" s="138"/>
      <c r="KIE465" s="138"/>
      <c r="KIF465" s="138"/>
      <c r="KIG465" s="138"/>
      <c r="KIH465" s="138"/>
      <c r="KII465" s="138"/>
      <c r="KIJ465" s="138"/>
      <c r="KIK465" s="138"/>
      <c r="KIL465" s="138"/>
      <c r="KIM465" s="138"/>
      <c r="KIN465" s="138"/>
      <c r="KIO465" s="138"/>
      <c r="KIP465" s="138"/>
      <c r="KIQ465" s="138"/>
      <c r="KIR465" s="138"/>
      <c r="KIS465" s="138"/>
      <c r="KIT465" s="138"/>
      <c r="KIU465" s="138"/>
      <c r="KIV465" s="138"/>
      <c r="KIW465" s="138"/>
      <c r="KIX465" s="138"/>
      <c r="KIY465" s="138"/>
      <c r="KIZ465" s="138"/>
      <c r="KJA465" s="138"/>
      <c r="KJB465" s="138"/>
      <c r="KJC465" s="138"/>
      <c r="KJD465" s="138"/>
      <c r="KJE465" s="138"/>
      <c r="KJF465" s="138"/>
      <c r="KJG465" s="138"/>
      <c r="KJH465" s="138"/>
      <c r="KJI465" s="138"/>
      <c r="KJJ465" s="138"/>
      <c r="KJK465" s="138"/>
      <c r="KJL465" s="138"/>
      <c r="KJM465" s="138"/>
      <c r="KJN465" s="138"/>
      <c r="KJO465" s="138"/>
      <c r="KJP465" s="138"/>
      <c r="KJQ465" s="138"/>
      <c r="KJR465" s="138"/>
      <c r="KJS465" s="138"/>
      <c r="KJT465" s="138"/>
      <c r="KJU465" s="138"/>
      <c r="KJV465" s="138"/>
      <c r="KJW465" s="138"/>
      <c r="KJX465" s="138"/>
      <c r="KJY465" s="138"/>
      <c r="KJZ465" s="138"/>
      <c r="KKA465" s="138"/>
      <c r="KKB465" s="138"/>
      <c r="KKC465" s="138"/>
      <c r="KKD465" s="138"/>
      <c r="KKE465" s="138"/>
      <c r="KKF465" s="138"/>
      <c r="KKG465" s="138"/>
      <c r="KKH465" s="138"/>
      <c r="KKI465" s="138"/>
      <c r="KKJ465" s="138"/>
      <c r="KKK465" s="138"/>
      <c r="KKL465" s="138"/>
      <c r="KKM465" s="138"/>
      <c r="KKN465" s="138"/>
      <c r="KKO465" s="138"/>
      <c r="KKP465" s="138"/>
      <c r="KKQ465" s="138"/>
      <c r="KKR465" s="138"/>
      <c r="KKS465" s="138"/>
      <c r="KKT465" s="138"/>
      <c r="KKU465" s="138"/>
      <c r="KKV465" s="138"/>
      <c r="KKW465" s="138"/>
      <c r="KKX465" s="138"/>
      <c r="KKY465" s="138"/>
      <c r="KKZ465" s="138"/>
      <c r="KLA465" s="138"/>
      <c r="KLB465" s="138"/>
      <c r="KLC465" s="138"/>
      <c r="KLD465" s="138"/>
      <c r="KLE465" s="138"/>
      <c r="KLF465" s="138"/>
      <c r="KLG465" s="138"/>
      <c r="KLH465" s="138"/>
      <c r="KLI465" s="138"/>
      <c r="KLJ465" s="138"/>
      <c r="KLK465" s="138"/>
      <c r="KLL465" s="138"/>
      <c r="KLM465" s="138"/>
      <c r="KLN465" s="138"/>
      <c r="KLO465" s="138"/>
      <c r="KLP465" s="138"/>
      <c r="KLQ465" s="138"/>
      <c r="KLR465" s="138"/>
      <c r="KLS465" s="138"/>
      <c r="KLT465" s="138"/>
      <c r="KLU465" s="138"/>
      <c r="KLV465" s="138"/>
      <c r="KLW465" s="138"/>
      <c r="KLX465" s="138"/>
      <c r="KLY465" s="138"/>
      <c r="KLZ465" s="138"/>
      <c r="KMA465" s="138"/>
      <c r="KMB465" s="138"/>
      <c r="KMC465" s="138"/>
      <c r="KMD465" s="138"/>
      <c r="KME465" s="138"/>
      <c r="KMF465" s="138"/>
      <c r="KMG465" s="138"/>
      <c r="KMH465" s="138"/>
      <c r="KMI465" s="138"/>
      <c r="KMJ465" s="138"/>
      <c r="KMK465" s="138"/>
      <c r="KML465" s="138"/>
      <c r="KMM465" s="138"/>
      <c r="KMN465" s="138"/>
      <c r="KMO465" s="138"/>
      <c r="KMP465" s="138"/>
      <c r="KMQ465" s="138"/>
      <c r="KMR465" s="138"/>
      <c r="KMS465" s="138"/>
      <c r="KMT465" s="138"/>
      <c r="KMU465" s="138"/>
      <c r="KMV465" s="138"/>
      <c r="KMW465" s="138"/>
      <c r="KMX465" s="138"/>
      <c r="KMY465" s="138"/>
      <c r="KMZ465" s="138"/>
      <c r="KNA465" s="138"/>
      <c r="KNB465" s="138"/>
      <c r="KNC465" s="138"/>
      <c r="KND465" s="138"/>
      <c r="KNE465" s="138"/>
      <c r="KNF465" s="138"/>
      <c r="KNG465" s="138"/>
      <c r="KNH465" s="138"/>
      <c r="KNI465" s="138"/>
      <c r="KNJ465" s="138"/>
      <c r="KNK465" s="138"/>
      <c r="KNL465" s="138"/>
      <c r="KNM465" s="138"/>
      <c r="KNN465" s="138"/>
      <c r="KNO465" s="138"/>
      <c r="KNP465" s="138"/>
      <c r="KNQ465" s="138"/>
      <c r="KNR465" s="138"/>
      <c r="KNS465" s="138"/>
      <c r="KNT465" s="138"/>
      <c r="KNU465" s="138"/>
      <c r="KNV465" s="138"/>
      <c r="KNW465" s="138"/>
      <c r="KNX465" s="138"/>
      <c r="KNY465" s="138"/>
      <c r="KNZ465" s="138"/>
      <c r="KOA465" s="138"/>
      <c r="KOB465" s="138"/>
      <c r="KOC465" s="138"/>
      <c r="KOD465" s="138"/>
      <c r="KOE465" s="138"/>
      <c r="KOF465" s="138"/>
      <c r="KOG465" s="138"/>
      <c r="KOH465" s="138"/>
      <c r="KOI465" s="138"/>
      <c r="KOJ465" s="138"/>
      <c r="KOK465" s="138"/>
      <c r="KOL465" s="138"/>
      <c r="KOM465" s="138"/>
      <c r="KON465" s="138"/>
      <c r="KOO465" s="138"/>
      <c r="KOP465" s="138"/>
      <c r="KOQ465" s="138"/>
      <c r="KOR465" s="138"/>
      <c r="KOS465" s="138"/>
      <c r="KOT465" s="138"/>
      <c r="KOU465" s="138"/>
      <c r="KOV465" s="138"/>
      <c r="KOW465" s="138"/>
      <c r="KOX465" s="138"/>
      <c r="KOY465" s="138"/>
      <c r="KOZ465" s="138"/>
      <c r="KPA465" s="138"/>
      <c r="KPB465" s="138"/>
      <c r="KPC465" s="138"/>
      <c r="KPD465" s="138"/>
      <c r="KPE465" s="138"/>
      <c r="KPF465" s="138"/>
      <c r="KPG465" s="138"/>
      <c r="KPH465" s="138"/>
      <c r="KPI465" s="138"/>
      <c r="KPJ465" s="138"/>
      <c r="KPK465" s="138"/>
      <c r="KPL465" s="138"/>
      <c r="KPM465" s="138"/>
      <c r="KPN465" s="138"/>
      <c r="KPO465" s="138"/>
      <c r="KPP465" s="138"/>
      <c r="KPQ465" s="138"/>
      <c r="KPR465" s="138"/>
      <c r="KPS465" s="138"/>
      <c r="KPT465" s="138"/>
      <c r="KPU465" s="138"/>
      <c r="KPV465" s="138"/>
      <c r="KPW465" s="138"/>
      <c r="KPX465" s="138"/>
      <c r="KPY465" s="138"/>
      <c r="KPZ465" s="138"/>
      <c r="KQA465" s="138"/>
      <c r="KQB465" s="138"/>
      <c r="KQC465" s="138"/>
      <c r="KQD465" s="138"/>
      <c r="KQE465" s="138"/>
      <c r="KQF465" s="138"/>
      <c r="KQG465" s="138"/>
      <c r="KQH465" s="138"/>
      <c r="KQI465" s="138"/>
      <c r="KQJ465" s="138"/>
      <c r="KQK465" s="138"/>
      <c r="KQL465" s="138"/>
      <c r="KQM465" s="138"/>
      <c r="KQN465" s="138"/>
      <c r="KQO465" s="138"/>
      <c r="KQP465" s="138"/>
      <c r="KQQ465" s="138"/>
      <c r="KQR465" s="138"/>
      <c r="KQS465" s="138"/>
      <c r="KQT465" s="138"/>
      <c r="KQU465" s="138"/>
      <c r="KQV465" s="138"/>
      <c r="KQW465" s="138"/>
      <c r="KQX465" s="138"/>
      <c r="KQY465" s="138"/>
      <c r="KQZ465" s="138"/>
      <c r="KRA465" s="138"/>
      <c r="KRB465" s="138"/>
      <c r="KRC465" s="138"/>
      <c r="KRD465" s="138"/>
      <c r="KRE465" s="138"/>
      <c r="KRF465" s="138"/>
      <c r="KRG465" s="138"/>
      <c r="KRH465" s="138"/>
      <c r="KRI465" s="138"/>
      <c r="KRJ465" s="138"/>
      <c r="KRK465" s="138"/>
      <c r="KRL465" s="138"/>
      <c r="KRM465" s="138"/>
      <c r="KRN465" s="138"/>
      <c r="KRO465" s="138"/>
      <c r="KRP465" s="138"/>
      <c r="KRQ465" s="138"/>
      <c r="KRR465" s="138"/>
      <c r="KRS465" s="138"/>
      <c r="KRT465" s="138"/>
      <c r="KRU465" s="138"/>
      <c r="KRV465" s="138"/>
      <c r="KRW465" s="138"/>
      <c r="KRX465" s="138"/>
      <c r="KRY465" s="138"/>
      <c r="KRZ465" s="138"/>
      <c r="KSA465" s="138"/>
      <c r="KSB465" s="138"/>
      <c r="KSC465" s="138"/>
      <c r="KSD465" s="138"/>
      <c r="KSE465" s="138"/>
      <c r="KSF465" s="138"/>
      <c r="KSG465" s="138"/>
      <c r="KSH465" s="138"/>
      <c r="KSI465" s="138"/>
      <c r="KSJ465" s="138"/>
      <c r="KSK465" s="138"/>
      <c r="KSL465" s="138"/>
      <c r="KSM465" s="138"/>
      <c r="KSN465" s="138"/>
      <c r="KSO465" s="138"/>
      <c r="KSP465" s="138"/>
      <c r="KSQ465" s="138"/>
      <c r="KSR465" s="138"/>
      <c r="KSS465" s="138"/>
      <c r="KST465" s="138"/>
      <c r="KSU465" s="138"/>
      <c r="KSV465" s="138"/>
      <c r="KSW465" s="138"/>
      <c r="KSX465" s="138"/>
      <c r="KSY465" s="138"/>
      <c r="KSZ465" s="138"/>
      <c r="KTA465" s="138"/>
      <c r="KTB465" s="138"/>
      <c r="KTC465" s="138"/>
      <c r="KTD465" s="138"/>
      <c r="KTE465" s="138"/>
      <c r="KTF465" s="138"/>
      <c r="KTG465" s="138"/>
      <c r="KTH465" s="138"/>
      <c r="KTI465" s="138"/>
      <c r="KTJ465" s="138"/>
      <c r="KTK465" s="138"/>
      <c r="KTL465" s="138"/>
      <c r="KTM465" s="138"/>
      <c r="KTN465" s="138"/>
      <c r="KTO465" s="138"/>
      <c r="KTP465" s="138"/>
      <c r="KTQ465" s="138"/>
      <c r="KTR465" s="138"/>
      <c r="KTS465" s="138"/>
      <c r="KTT465" s="138"/>
      <c r="KTU465" s="138"/>
      <c r="KTV465" s="138"/>
      <c r="KTW465" s="138"/>
      <c r="KTX465" s="138"/>
      <c r="KTY465" s="138"/>
      <c r="KTZ465" s="138"/>
      <c r="KUA465" s="138"/>
      <c r="KUB465" s="138"/>
      <c r="KUC465" s="138"/>
      <c r="KUD465" s="138"/>
      <c r="KUE465" s="138"/>
      <c r="KUF465" s="138"/>
      <c r="KUG465" s="138"/>
      <c r="KUH465" s="138"/>
      <c r="KUI465" s="138"/>
      <c r="KUJ465" s="138"/>
      <c r="KUK465" s="138"/>
      <c r="KUL465" s="138"/>
      <c r="KUM465" s="138"/>
      <c r="KUN465" s="138"/>
      <c r="KUO465" s="138"/>
      <c r="KUP465" s="138"/>
      <c r="KUQ465" s="138"/>
      <c r="KUR465" s="138"/>
      <c r="KUS465" s="138"/>
      <c r="KUT465" s="138"/>
      <c r="KUU465" s="138"/>
      <c r="KUV465" s="138"/>
      <c r="KUW465" s="138"/>
      <c r="KUX465" s="138"/>
      <c r="KUY465" s="138"/>
      <c r="KUZ465" s="138"/>
      <c r="KVA465" s="138"/>
      <c r="KVB465" s="138"/>
      <c r="KVC465" s="138"/>
      <c r="KVD465" s="138"/>
      <c r="KVE465" s="138"/>
      <c r="KVF465" s="138"/>
      <c r="KVG465" s="138"/>
      <c r="KVH465" s="138"/>
      <c r="KVI465" s="138"/>
      <c r="KVJ465" s="138"/>
      <c r="KVK465" s="138"/>
      <c r="KVL465" s="138"/>
      <c r="KVM465" s="138"/>
      <c r="KVN465" s="138"/>
      <c r="KVO465" s="138"/>
      <c r="KVP465" s="138"/>
      <c r="KVQ465" s="138"/>
      <c r="KVR465" s="138"/>
      <c r="KVS465" s="138"/>
      <c r="KVT465" s="138"/>
      <c r="KVU465" s="138"/>
      <c r="KVV465" s="138"/>
      <c r="KVW465" s="138"/>
      <c r="KVX465" s="138"/>
      <c r="KVY465" s="138"/>
      <c r="KVZ465" s="138"/>
      <c r="KWA465" s="138"/>
      <c r="KWB465" s="138"/>
      <c r="KWC465" s="138"/>
      <c r="KWD465" s="138"/>
      <c r="KWE465" s="138"/>
      <c r="KWF465" s="138"/>
      <c r="KWG465" s="138"/>
      <c r="KWH465" s="138"/>
      <c r="KWI465" s="138"/>
      <c r="KWJ465" s="138"/>
      <c r="KWK465" s="138"/>
      <c r="KWL465" s="138"/>
      <c r="KWM465" s="138"/>
      <c r="KWN465" s="138"/>
      <c r="KWO465" s="138"/>
      <c r="KWP465" s="138"/>
      <c r="KWQ465" s="138"/>
      <c r="KWR465" s="138"/>
      <c r="KWS465" s="138"/>
      <c r="KWT465" s="138"/>
      <c r="KWU465" s="138"/>
      <c r="KWV465" s="138"/>
      <c r="KWW465" s="138"/>
      <c r="KWX465" s="138"/>
      <c r="KWY465" s="138"/>
      <c r="KWZ465" s="138"/>
      <c r="KXA465" s="138"/>
      <c r="KXB465" s="138"/>
      <c r="KXC465" s="138"/>
      <c r="KXD465" s="138"/>
      <c r="KXE465" s="138"/>
      <c r="KXF465" s="138"/>
      <c r="KXG465" s="138"/>
      <c r="KXH465" s="138"/>
      <c r="KXI465" s="138"/>
      <c r="KXJ465" s="138"/>
      <c r="KXK465" s="138"/>
      <c r="KXL465" s="138"/>
      <c r="KXM465" s="138"/>
      <c r="KXN465" s="138"/>
      <c r="KXO465" s="138"/>
      <c r="KXP465" s="138"/>
      <c r="KXQ465" s="138"/>
      <c r="KXR465" s="138"/>
      <c r="KXS465" s="138"/>
      <c r="KXT465" s="138"/>
      <c r="KXU465" s="138"/>
      <c r="KXV465" s="138"/>
      <c r="KXW465" s="138"/>
      <c r="KXX465" s="138"/>
      <c r="KXY465" s="138"/>
      <c r="KXZ465" s="138"/>
      <c r="KYA465" s="138"/>
      <c r="KYB465" s="138"/>
      <c r="KYC465" s="138"/>
      <c r="KYD465" s="138"/>
      <c r="KYE465" s="138"/>
      <c r="KYF465" s="138"/>
      <c r="KYG465" s="138"/>
      <c r="KYH465" s="138"/>
      <c r="KYI465" s="138"/>
      <c r="KYJ465" s="138"/>
      <c r="KYK465" s="138"/>
      <c r="KYL465" s="138"/>
      <c r="KYM465" s="138"/>
      <c r="KYN465" s="138"/>
      <c r="KYO465" s="138"/>
      <c r="KYP465" s="138"/>
      <c r="KYQ465" s="138"/>
      <c r="KYR465" s="138"/>
      <c r="KYS465" s="138"/>
      <c r="KYT465" s="138"/>
      <c r="KYU465" s="138"/>
      <c r="KYV465" s="138"/>
      <c r="KYW465" s="138"/>
      <c r="KYX465" s="138"/>
      <c r="KYY465" s="138"/>
      <c r="KYZ465" s="138"/>
      <c r="KZA465" s="138"/>
      <c r="KZB465" s="138"/>
      <c r="KZC465" s="138"/>
      <c r="KZD465" s="138"/>
      <c r="KZE465" s="138"/>
      <c r="KZF465" s="138"/>
      <c r="KZG465" s="138"/>
      <c r="KZH465" s="138"/>
      <c r="KZI465" s="138"/>
      <c r="KZJ465" s="138"/>
      <c r="KZK465" s="138"/>
      <c r="KZL465" s="138"/>
      <c r="KZM465" s="138"/>
      <c r="KZN465" s="138"/>
      <c r="KZO465" s="138"/>
      <c r="KZP465" s="138"/>
      <c r="KZQ465" s="138"/>
      <c r="KZR465" s="138"/>
      <c r="KZS465" s="138"/>
      <c r="KZT465" s="138"/>
      <c r="KZU465" s="138"/>
      <c r="KZV465" s="138"/>
      <c r="KZW465" s="138"/>
      <c r="KZX465" s="138"/>
      <c r="KZY465" s="138"/>
      <c r="KZZ465" s="138"/>
      <c r="LAA465" s="138"/>
      <c r="LAB465" s="138"/>
      <c r="LAC465" s="138"/>
      <c r="LAD465" s="138"/>
      <c r="LAE465" s="138"/>
      <c r="LAF465" s="138"/>
      <c r="LAG465" s="138"/>
      <c r="LAH465" s="138"/>
      <c r="LAI465" s="138"/>
      <c r="LAJ465" s="138"/>
      <c r="LAK465" s="138"/>
      <c r="LAL465" s="138"/>
      <c r="LAM465" s="138"/>
      <c r="LAN465" s="138"/>
      <c r="LAO465" s="138"/>
      <c r="LAP465" s="138"/>
      <c r="LAQ465" s="138"/>
      <c r="LAR465" s="138"/>
      <c r="LAS465" s="138"/>
      <c r="LAT465" s="138"/>
      <c r="LAU465" s="138"/>
      <c r="LAV465" s="138"/>
      <c r="LAW465" s="138"/>
      <c r="LAX465" s="138"/>
      <c r="LAY465" s="138"/>
      <c r="LAZ465" s="138"/>
      <c r="LBA465" s="138"/>
      <c r="LBB465" s="138"/>
      <c r="LBC465" s="138"/>
      <c r="LBD465" s="138"/>
      <c r="LBE465" s="138"/>
      <c r="LBF465" s="138"/>
      <c r="LBG465" s="138"/>
      <c r="LBH465" s="138"/>
      <c r="LBI465" s="138"/>
      <c r="LBJ465" s="138"/>
      <c r="LBK465" s="138"/>
      <c r="LBL465" s="138"/>
      <c r="LBM465" s="138"/>
      <c r="LBN465" s="138"/>
      <c r="LBO465" s="138"/>
      <c r="LBP465" s="138"/>
      <c r="LBQ465" s="138"/>
      <c r="LBR465" s="138"/>
      <c r="LBS465" s="138"/>
      <c r="LBT465" s="138"/>
      <c r="LBU465" s="138"/>
      <c r="LBV465" s="138"/>
      <c r="LBW465" s="138"/>
      <c r="LBX465" s="138"/>
      <c r="LBY465" s="138"/>
      <c r="LBZ465" s="138"/>
      <c r="LCA465" s="138"/>
      <c r="LCB465" s="138"/>
      <c r="LCC465" s="138"/>
      <c r="LCD465" s="138"/>
      <c r="LCE465" s="138"/>
      <c r="LCF465" s="138"/>
      <c r="LCG465" s="138"/>
      <c r="LCH465" s="138"/>
      <c r="LCI465" s="138"/>
      <c r="LCJ465" s="138"/>
      <c r="LCK465" s="138"/>
      <c r="LCL465" s="138"/>
      <c r="LCM465" s="138"/>
      <c r="LCN465" s="138"/>
      <c r="LCO465" s="138"/>
      <c r="LCP465" s="138"/>
      <c r="LCQ465" s="138"/>
      <c r="LCR465" s="138"/>
      <c r="LCS465" s="138"/>
      <c r="LCT465" s="138"/>
      <c r="LCU465" s="138"/>
      <c r="LCV465" s="138"/>
      <c r="LCW465" s="138"/>
      <c r="LCX465" s="138"/>
      <c r="LCY465" s="138"/>
      <c r="LCZ465" s="138"/>
      <c r="LDA465" s="138"/>
      <c r="LDB465" s="138"/>
      <c r="LDC465" s="138"/>
      <c r="LDD465" s="138"/>
      <c r="LDE465" s="138"/>
      <c r="LDF465" s="138"/>
      <c r="LDG465" s="138"/>
      <c r="LDH465" s="138"/>
      <c r="LDI465" s="138"/>
      <c r="LDJ465" s="138"/>
      <c r="LDK465" s="138"/>
      <c r="LDL465" s="138"/>
      <c r="LDM465" s="138"/>
      <c r="LDN465" s="138"/>
      <c r="LDO465" s="138"/>
      <c r="LDP465" s="138"/>
      <c r="LDQ465" s="138"/>
      <c r="LDR465" s="138"/>
      <c r="LDS465" s="138"/>
      <c r="LDT465" s="138"/>
      <c r="LDU465" s="138"/>
      <c r="LDV465" s="138"/>
      <c r="LDW465" s="138"/>
      <c r="LDX465" s="138"/>
      <c r="LDY465" s="138"/>
      <c r="LDZ465" s="138"/>
      <c r="LEA465" s="138"/>
      <c r="LEB465" s="138"/>
      <c r="LEC465" s="138"/>
      <c r="LED465" s="138"/>
      <c r="LEE465" s="138"/>
      <c r="LEF465" s="138"/>
      <c r="LEG465" s="138"/>
      <c r="LEH465" s="138"/>
      <c r="LEI465" s="138"/>
      <c r="LEJ465" s="138"/>
      <c r="LEK465" s="138"/>
      <c r="LEL465" s="138"/>
      <c r="LEM465" s="138"/>
      <c r="LEN465" s="138"/>
      <c r="LEO465" s="138"/>
      <c r="LEP465" s="138"/>
      <c r="LEQ465" s="138"/>
      <c r="LER465" s="138"/>
      <c r="LES465" s="138"/>
      <c r="LET465" s="138"/>
      <c r="LEU465" s="138"/>
      <c r="LEV465" s="138"/>
      <c r="LEW465" s="138"/>
      <c r="LEX465" s="138"/>
      <c r="LEY465" s="138"/>
      <c r="LEZ465" s="138"/>
      <c r="LFA465" s="138"/>
      <c r="LFB465" s="138"/>
      <c r="LFC465" s="138"/>
      <c r="LFD465" s="138"/>
      <c r="LFE465" s="138"/>
      <c r="LFF465" s="138"/>
      <c r="LFG465" s="138"/>
      <c r="LFH465" s="138"/>
      <c r="LFI465" s="138"/>
      <c r="LFJ465" s="138"/>
      <c r="LFK465" s="138"/>
      <c r="LFL465" s="138"/>
      <c r="LFM465" s="138"/>
      <c r="LFN465" s="138"/>
      <c r="LFO465" s="138"/>
      <c r="LFP465" s="138"/>
      <c r="LFQ465" s="138"/>
      <c r="LFR465" s="138"/>
      <c r="LFS465" s="138"/>
      <c r="LFT465" s="138"/>
      <c r="LFU465" s="138"/>
      <c r="LFV465" s="138"/>
      <c r="LFW465" s="138"/>
      <c r="LFX465" s="138"/>
      <c r="LFY465" s="138"/>
      <c r="LFZ465" s="138"/>
      <c r="LGA465" s="138"/>
      <c r="LGB465" s="138"/>
      <c r="LGC465" s="138"/>
      <c r="LGD465" s="138"/>
      <c r="LGE465" s="138"/>
      <c r="LGF465" s="138"/>
      <c r="LGG465" s="138"/>
      <c r="LGH465" s="138"/>
      <c r="LGI465" s="138"/>
      <c r="LGJ465" s="138"/>
      <c r="LGK465" s="138"/>
      <c r="LGL465" s="138"/>
      <c r="LGM465" s="138"/>
      <c r="LGN465" s="138"/>
      <c r="LGO465" s="138"/>
      <c r="LGP465" s="138"/>
      <c r="LGQ465" s="138"/>
      <c r="LGR465" s="138"/>
      <c r="LGS465" s="138"/>
      <c r="LGT465" s="138"/>
      <c r="LGU465" s="138"/>
      <c r="LGV465" s="138"/>
      <c r="LGW465" s="138"/>
      <c r="LGX465" s="138"/>
      <c r="LGY465" s="138"/>
      <c r="LGZ465" s="138"/>
      <c r="LHA465" s="138"/>
      <c r="LHB465" s="138"/>
      <c r="LHC465" s="138"/>
      <c r="LHD465" s="138"/>
      <c r="LHE465" s="138"/>
      <c r="LHF465" s="138"/>
      <c r="LHG465" s="138"/>
      <c r="LHH465" s="138"/>
      <c r="LHI465" s="138"/>
      <c r="LHJ465" s="138"/>
      <c r="LHK465" s="138"/>
      <c r="LHL465" s="138"/>
      <c r="LHM465" s="138"/>
      <c r="LHN465" s="138"/>
      <c r="LHO465" s="138"/>
      <c r="LHP465" s="138"/>
      <c r="LHQ465" s="138"/>
      <c r="LHR465" s="138"/>
      <c r="LHS465" s="138"/>
      <c r="LHT465" s="138"/>
      <c r="LHU465" s="138"/>
      <c r="LHV465" s="138"/>
      <c r="LHW465" s="138"/>
      <c r="LHX465" s="138"/>
      <c r="LHY465" s="138"/>
      <c r="LHZ465" s="138"/>
      <c r="LIA465" s="138"/>
      <c r="LIB465" s="138"/>
      <c r="LIC465" s="138"/>
      <c r="LID465" s="138"/>
      <c r="LIE465" s="138"/>
      <c r="LIF465" s="138"/>
      <c r="LIG465" s="138"/>
      <c r="LIH465" s="138"/>
      <c r="LII465" s="138"/>
      <c r="LIJ465" s="138"/>
      <c r="LIK465" s="138"/>
      <c r="LIL465" s="138"/>
      <c r="LIM465" s="138"/>
      <c r="LIN465" s="138"/>
      <c r="LIO465" s="138"/>
      <c r="LIP465" s="138"/>
      <c r="LIQ465" s="138"/>
      <c r="LIR465" s="138"/>
      <c r="LIS465" s="138"/>
      <c r="LIT465" s="138"/>
      <c r="LIU465" s="138"/>
      <c r="LIV465" s="138"/>
      <c r="LIW465" s="138"/>
      <c r="LIX465" s="138"/>
      <c r="LIY465" s="138"/>
      <c r="LIZ465" s="138"/>
      <c r="LJA465" s="138"/>
      <c r="LJB465" s="138"/>
      <c r="LJC465" s="138"/>
      <c r="LJD465" s="138"/>
      <c r="LJE465" s="138"/>
      <c r="LJF465" s="138"/>
      <c r="LJG465" s="138"/>
      <c r="LJH465" s="138"/>
      <c r="LJI465" s="138"/>
      <c r="LJJ465" s="138"/>
      <c r="LJK465" s="138"/>
      <c r="LJL465" s="138"/>
      <c r="LJM465" s="138"/>
      <c r="LJN465" s="138"/>
      <c r="LJO465" s="138"/>
      <c r="LJP465" s="138"/>
      <c r="LJQ465" s="138"/>
      <c r="LJR465" s="138"/>
      <c r="LJS465" s="138"/>
      <c r="LJT465" s="138"/>
      <c r="LJU465" s="138"/>
      <c r="LJV465" s="138"/>
      <c r="LJW465" s="138"/>
      <c r="LJX465" s="138"/>
      <c r="LJY465" s="138"/>
      <c r="LJZ465" s="138"/>
      <c r="LKA465" s="138"/>
      <c r="LKB465" s="138"/>
      <c r="LKC465" s="138"/>
      <c r="LKD465" s="138"/>
      <c r="LKE465" s="138"/>
      <c r="LKF465" s="138"/>
      <c r="LKG465" s="138"/>
      <c r="LKH465" s="138"/>
      <c r="LKI465" s="138"/>
      <c r="LKJ465" s="138"/>
      <c r="LKK465" s="138"/>
      <c r="LKL465" s="138"/>
      <c r="LKM465" s="138"/>
      <c r="LKN465" s="138"/>
      <c r="LKO465" s="138"/>
      <c r="LKP465" s="138"/>
      <c r="LKQ465" s="138"/>
      <c r="LKR465" s="138"/>
      <c r="LKS465" s="138"/>
      <c r="LKT465" s="138"/>
      <c r="LKU465" s="138"/>
      <c r="LKV465" s="138"/>
      <c r="LKW465" s="138"/>
      <c r="LKX465" s="138"/>
      <c r="LKY465" s="138"/>
      <c r="LKZ465" s="138"/>
      <c r="LLA465" s="138"/>
      <c r="LLB465" s="138"/>
      <c r="LLC465" s="138"/>
      <c r="LLD465" s="138"/>
      <c r="LLE465" s="138"/>
      <c r="LLF465" s="138"/>
      <c r="LLG465" s="138"/>
      <c r="LLH465" s="138"/>
      <c r="LLI465" s="138"/>
      <c r="LLJ465" s="138"/>
      <c r="LLK465" s="138"/>
      <c r="LLL465" s="138"/>
      <c r="LLM465" s="138"/>
      <c r="LLN465" s="138"/>
      <c r="LLO465" s="138"/>
      <c r="LLP465" s="138"/>
      <c r="LLQ465" s="138"/>
      <c r="LLR465" s="138"/>
      <c r="LLS465" s="138"/>
      <c r="LLT465" s="138"/>
      <c r="LLU465" s="138"/>
      <c r="LLV465" s="138"/>
      <c r="LLW465" s="138"/>
      <c r="LLX465" s="138"/>
      <c r="LLY465" s="138"/>
      <c r="LLZ465" s="138"/>
      <c r="LMA465" s="138"/>
      <c r="LMB465" s="138"/>
      <c r="LMC465" s="138"/>
      <c r="LMD465" s="138"/>
      <c r="LME465" s="138"/>
      <c r="LMF465" s="138"/>
      <c r="LMG465" s="138"/>
      <c r="LMH465" s="138"/>
      <c r="LMI465" s="138"/>
      <c r="LMJ465" s="138"/>
      <c r="LMK465" s="138"/>
      <c r="LML465" s="138"/>
      <c r="LMM465" s="138"/>
      <c r="LMN465" s="138"/>
      <c r="LMO465" s="138"/>
      <c r="LMP465" s="138"/>
      <c r="LMQ465" s="138"/>
      <c r="LMR465" s="138"/>
      <c r="LMS465" s="138"/>
      <c r="LMT465" s="138"/>
      <c r="LMU465" s="138"/>
      <c r="LMV465" s="138"/>
      <c r="LMW465" s="138"/>
      <c r="LMX465" s="138"/>
      <c r="LMY465" s="138"/>
      <c r="LMZ465" s="138"/>
      <c r="LNA465" s="138"/>
      <c r="LNB465" s="138"/>
      <c r="LNC465" s="138"/>
      <c r="LND465" s="138"/>
      <c r="LNE465" s="138"/>
      <c r="LNF465" s="138"/>
      <c r="LNG465" s="138"/>
      <c r="LNH465" s="138"/>
      <c r="LNI465" s="138"/>
      <c r="LNJ465" s="138"/>
      <c r="LNK465" s="138"/>
      <c r="LNL465" s="138"/>
      <c r="LNM465" s="138"/>
      <c r="LNN465" s="138"/>
      <c r="LNO465" s="138"/>
      <c r="LNP465" s="138"/>
      <c r="LNQ465" s="138"/>
      <c r="LNR465" s="138"/>
      <c r="LNS465" s="138"/>
      <c r="LNT465" s="138"/>
      <c r="LNU465" s="138"/>
      <c r="LNV465" s="138"/>
      <c r="LNW465" s="138"/>
      <c r="LNX465" s="138"/>
      <c r="LNY465" s="138"/>
      <c r="LNZ465" s="138"/>
      <c r="LOA465" s="138"/>
      <c r="LOB465" s="138"/>
      <c r="LOC465" s="138"/>
      <c r="LOD465" s="138"/>
      <c r="LOE465" s="138"/>
      <c r="LOF465" s="138"/>
      <c r="LOG465" s="138"/>
      <c r="LOH465" s="138"/>
      <c r="LOI465" s="138"/>
      <c r="LOJ465" s="138"/>
      <c r="LOK465" s="138"/>
      <c r="LOL465" s="138"/>
      <c r="LOM465" s="138"/>
      <c r="LON465" s="138"/>
      <c r="LOO465" s="138"/>
      <c r="LOP465" s="138"/>
      <c r="LOQ465" s="138"/>
      <c r="LOR465" s="138"/>
      <c r="LOS465" s="138"/>
      <c r="LOT465" s="138"/>
      <c r="LOU465" s="138"/>
      <c r="LOV465" s="138"/>
      <c r="LOW465" s="138"/>
      <c r="LOX465" s="138"/>
      <c r="LOY465" s="138"/>
      <c r="LOZ465" s="138"/>
      <c r="LPA465" s="138"/>
      <c r="LPB465" s="138"/>
      <c r="LPC465" s="138"/>
      <c r="LPD465" s="138"/>
      <c r="LPE465" s="138"/>
      <c r="LPF465" s="138"/>
      <c r="LPG465" s="138"/>
      <c r="LPH465" s="138"/>
      <c r="LPI465" s="138"/>
      <c r="LPJ465" s="138"/>
      <c r="LPK465" s="138"/>
      <c r="LPL465" s="138"/>
      <c r="LPM465" s="138"/>
      <c r="LPN465" s="138"/>
      <c r="LPO465" s="138"/>
      <c r="LPP465" s="138"/>
      <c r="LPQ465" s="138"/>
      <c r="LPR465" s="138"/>
      <c r="LPS465" s="138"/>
      <c r="LPT465" s="138"/>
      <c r="LPU465" s="138"/>
      <c r="LPV465" s="138"/>
      <c r="LPW465" s="138"/>
      <c r="LPX465" s="138"/>
      <c r="LPY465" s="138"/>
      <c r="LPZ465" s="138"/>
      <c r="LQA465" s="138"/>
      <c r="LQB465" s="138"/>
      <c r="LQC465" s="138"/>
      <c r="LQD465" s="138"/>
      <c r="LQE465" s="138"/>
      <c r="LQF465" s="138"/>
      <c r="LQG465" s="138"/>
      <c r="LQH465" s="138"/>
      <c r="LQI465" s="138"/>
      <c r="LQJ465" s="138"/>
      <c r="LQK465" s="138"/>
      <c r="LQL465" s="138"/>
      <c r="LQM465" s="138"/>
      <c r="LQN465" s="138"/>
      <c r="LQO465" s="138"/>
      <c r="LQP465" s="138"/>
      <c r="LQQ465" s="138"/>
      <c r="LQR465" s="138"/>
      <c r="LQS465" s="138"/>
      <c r="LQT465" s="138"/>
      <c r="LQU465" s="138"/>
      <c r="LQV465" s="138"/>
      <c r="LQW465" s="138"/>
      <c r="LQX465" s="138"/>
      <c r="LQY465" s="138"/>
      <c r="LQZ465" s="138"/>
      <c r="LRA465" s="138"/>
      <c r="LRB465" s="138"/>
      <c r="LRC465" s="138"/>
      <c r="LRD465" s="138"/>
      <c r="LRE465" s="138"/>
      <c r="LRF465" s="138"/>
      <c r="LRG465" s="138"/>
      <c r="LRH465" s="138"/>
      <c r="LRI465" s="138"/>
      <c r="LRJ465" s="138"/>
      <c r="LRK465" s="138"/>
      <c r="LRL465" s="138"/>
      <c r="LRM465" s="138"/>
      <c r="LRN465" s="138"/>
      <c r="LRO465" s="138"/>
      <c r="LRP465" s="138"/>
      <c r="LRQ465" s="138"/>
      <c r="LRR465" s="138"/>
      <c r="LRS465" s="138"/>
      <c r="LRT465" s="138"/>
      <c r="LRU465" s="138"/>
      <c r="LRV465" s="138"/>
      <c r="LRW465" s="138"/>
      <c r="LRX465" s="138"/>
      <c r="LRY465" s="138"/>
      <c r="LRZ465" s="138"/>
      <c r="LSA465" s="138"/>
      <c r="LSB465" s="138"/>
      <c r="LSC465" s="138"/>
      <c r="LSD465" s="138"/>
      <c r="LSE465" s="138"/>
      <c r="LSF465" s="138"/>
      <c r="LSG465" s="138"/>
      <c r="LSH465" s="138"/>
      <c r="LSI465" s="138"/>
      <c r="LSJ465" s="138"/>
      <c r="LSK465" s="138"/>
      <c r="LSL465" s="138"/>
      <c r="LSM465" s="138"/>
      <c r="LSN465" s="138"/>
      <c r="LSO465" s="138"/>
      <c r="LSP465" s="138"/>
      <c r="LSQ465" s="138"/>
      <c r="LSR465" s="138"/>
      <c r="LSS465" s="138"/>
      <c r="LST465" s="138"/>
      <c r="LSU465" s="138"/>
      <c r="LSV465" s="138"/>
      <c r="LSW465" s="138"/>
      <c r="LSX465" s="138"/>
      <c r="LSY465" s="138"/>
      <c r="LSZ465" s="138"/>
      <c r="LTA465" s="138"/>
      <c r="LTB465" s="138"/>
      <c r="LTC465" s="138"/>
      <c r="LTD465" s="138"/>
      <c r="LTE465" s="138"/>
      <c r="LTF465" s="138"/>
      <c r="LTG465" s="138"/>
      <c r="LTH465" s="138"/>
      <c r="LTI465" s="138"/>
      <c r="LTJ465" s="138"/>
      <c r="LTK465" s="138"/>
      <c r="LTL465" s="138"/>
      <c r="LTM465" s="138"/>
      <c r="LTN465" s="138"/>
      <c r="LTO465" s="138"/>
      <c r="LTP465" s="138"/>
      <c r="LTQ465" s="138"/>
      <c r="LTR465" s="138"/>
      <c r="LTS465" s="138"/>
      <c r="LTT465" s="138"/>
      <c r="LTU465" s="138"/>
      <c r="LTV465" s="138"/>
      <c r="LTW465" s="138"/>
      <c r="LTX465" s="138"/>
      <c r="LTY465" s="138"/>
      <c r="LTZ465" s="138"/>
      <c r="LUA465" s="138"/>
      <c r="LUB465" s="138"/>
      <c r="LUC465" s="138"/>
      <c r="LUD465" s="138"/>
      <c r="LUE465" s="138"/>
      <c r="LUF465" s="138"/>
      <c r="LUG465" s="138"/>
      <c r="LUH465" s="138"/>
      <c r="LUI465" s="138"/>
      <c r="LUJ465" s="138"/>
      <c r="LUK465" s="138"/>
      <c r="LUL465" s="138"/>
      <c r="LUM465" s="138"/>
      <c r="LUN465" s="138"/>
      <c r="LUO465" s="138"/>
      <c r="LUP465" s="138"/>
      <c r="LUQ465" s="138"/>
      <c r="LUR465" s="138"/>
      <c r="LUS465" s="138"/>
      <c r="LUT465" s="138"/>
      <c r="LUU465" s="138"/>
      <c r="LUV465" s="138"/>
      <c r="LUW465" s="138"/>
      <c r="LUX465" s="138"/>
      <c r="LUY465" s="138"/>
      <c r="LUZ465" s="138"/>
      <c r="LVA465" s="138"/>
      <c r="LVB465" s="138"/>
      <c r="LVC465" s="138"/>
      <c r="LVD465" s="138"/>
      <c r="LVE465" s="138"/>
      <c r="LVF465" s="138"/>
      <c r="LVG465" s="138"/>
      <c r="LVH465" s="138"/>
      <c r="LVI465" s="138"/>
      <c r="LVJ465" s="138"/>
      <c r="LVK465" s="138"/>
      <c r="LVL465" s="138"/>
      <c r="LVM465" s="138"/>
      <c r="LVN465" s="138"/>
      <c r="LVO465" s="138"/>
      <c r="LVP465" s="138"/>
      <c r="LVQ465" s="138"/>
      <c r="LVR465" s="138"/>
      <c r="LVS465" s="138"/>
      <c r="LVT465" s="138"/>
      <c r="LVU465" s="138"/>
      <c r="LVV465" s="138"/>
      <c r="LVW465" s="138"/>
      <c r="LVX465" s="138"/>
      <c r="LVY465" s="138"/>
      <c r="LVZ465" s="138"/>
      <c r="LWA465" s="138"/>
      <c r="LWB465" s="138"/>
      <c r="LWC465" s="138"/>
      <c r="LWD465" s="138"/>
      <c r="LWE465" s="138"/>
      <c r="LWF465" s="138"/>
      <c r="LWG465" s="138"/>
      <c r="LWH465" s="138"/>
      <c r="LWI465" s="138"/>
      <c r="LWJ465" s="138"/>
      <c r="LWK465" s="138"/>
      <c r="LWL465" s="138"/>
      <c r="LWM465" s="138"/>
      <c r="LWN465" s="138"/>
      <c r="LWO465" s="138"/>
      <c r="LWP465" s="138"/>
      <c r="LWQ465" s="138"/>
      <c r="LWR465" s="138"/>
      <c r="LWS465" s="138"/>
      <c r="LWT465" s="138"/>
      <c r="LWU465" s="138"/>
      <c r="LWV465" s="138"/>
      <c r="LWW465" s="138"/>
      <c r="LWX465" s="138"/>
      <c r="LWY465" s="138"/>
      <c r="LWZ465" s="138"/>
      <c r="LXA465" s="138"/>
      <c r="LXB465" s="138"/>
      <c r="LXC465" s="138"/>
      <c r="LXD465" s="138"/>
      <c r="LXE465" s="138"/>
      <c r="LXF465" s="138"/>
      <c r="LXG465" s="138"/>
      <c r="LXH465" s="138"/>
      <c r="LXI465" s="138"/>
      <c r="LXJ465" s="138"/>
      <c r="LXK465" s="138"/>
      <c r="LXL465" s="138"/>
      <c r="LXM465" s="138"/>
      <c r="LXN465" s="138"/>
      <c r="LXO465" s="138"/>
      <c r="LXP465" s="138"/>
      <c r="LXQ465" s="138"/>
      <c r="LXR465" s="138"/>
      <c r="LXS465" s="138"/>
      <c r="LXT465" s="138"/>
      <c r="LXU465" s="138"/>
      <c r="LXV465" s="138"/>
      <c r="LXW465" s="138"/>
      <c r="LXX465" s="138"/>
      <c r="LXY465" s="138"/>
      <c r="LXZ465" s="138"/>
      <c r="LYA465" s="138"/>
      <c r="LYB465" s="138"/>
      <c r="LYC465" s="138"/>
      <c r="LYD465" s="138"/>
      <c r="LYE465" s="138"/>
      <c r="LYF465" s="138"/>
      <c r="LYG465" s="138"/>
      <c r="LYH465" s="138"/>
      <c r="LYI465" s="138"/>
      <c r="LYJ465" s="138"/>
      <c r="LYK465" s="138"/>
      <c r="LYL465" s="138"/>
      <c r="LYM465" s="138"/>
      <c r="LYN465" s="138"/>
      <c r="LYO465" s="138"/>
      <c r="LYP465" s="138"/>
      <c r="LYQ465" s="138"/>
      <c r="LYR465" s="138"/>
      <c r="LYS465" s="138"/>
      <c r="LYT465" s="138"/>
      <c r="LYU465" s="138"/>
      <c r="LYV465" s="138"/>
      <c r="LYW465" s="138"/>
      <c r="LYX465" s="138"/>
      <c r="LYY465" s="138"/>
      <c r="LYZ465" s="138"/>
      <c r="LZA465" s="138"/>
      <c r="LZB465" s="138"/>
      <c r="LZC465" s="138"/>
      <c r="LZD465" s="138"/>
      <c r="LZE465" s="138"/>
      <c r="LZF465" s="138"/>
      <c r="LZG465" s="138"/>
      <c r="LZH465" s="138"/>
      <c r="LZI465" s="138"/>
      <c r="LZJ465" s="138"/>
      <c r="LZK465" s="138"/>
      <c r="LZL465" s="138"/>
      <c r="LZM465" s="138"/>
      <c r="LZN465" s="138"/>
      <c r="LZO465" s="138"/>
      <c r="LZP465" s="138"/>
      <c r="LZQ465" s="138"/>
      <c r="LZR465" s="138"/>
      <c r="LZS465" s="138"/>
      <c r="LZT465" s="138"/>
      <c r="LZU465" s="138"/>
      <c r="LZV465" s="138"/>
      <c r="LZW465" s="138"/>
      <c r="LZX465" s="138"/>
      <c r="LZY465" s="138"/>
      <c r="LZZ465" s="138"/>
      <c r="MAA465" s="138"/>
      <c r="MAB465" s="138"/>
      <c r="MAC465" s="138"/>
      <c r="MAD465" s="138"/>
      <c r="MAE465" s="138"/>
      <c r="MAF465" s="138"/>
      <c r="MAG465" s="138"/>
      <c r="MAH465" s="138"/>
      <c r="MAI465" s="138"/>
      <c r="MAJ465" s="138"/>
      <c r="MAK465" s="138"/>
      <c r="MAL465" s="138"/>
      <c r="MAM465" s="138"/>
      <c r="MAN465" s="138"/>
      <c r="MAO465" s="138"/>
      <c r="MAP465" s="138"/>
      <c r="MAQ465" s="138"/>
      <c r="MAR465" s="138"/>
      <c r="MAS465" s="138"/>
      <c r="MAT465" s="138"/>
      <c r="MAU465" s="138"/>
      <c r="MAV465" s="138"/>
      <c r="MAW465" s="138"/>
      <c r="MAX465" s="138"/>
      <c r="MAY465" s="138"/>
      <c r="MAZ465" s="138"/>
      <c r="MBA465" s="138"/>
      <c r="MBB465" s="138"/>
      <c r="MBC465" s="138"/>
      <c r="MBD465" s="138"/>
      <c r="MBE465" s="138"/>
      <c r="MBF465" s="138"/>
      <c r="MBG465" s="138"/>
      <c r="MBH465" s="138"/>
      <c r="MBI465" s="138"/>
      <c r="MBJ465" s="138"/>
      <c r="MBK465" s="138"/>
      <c r="MBL465" s="138"/>
      <c r="MBM465" s="138"/>
      <c r="MBN465" s="138"/>
      <c r="MBO465" s="138"/>
      <c r="MBP465" s="138"/>
      <c r="MBQ465" s="138"/>
      <c r="MBR465" s="138"/>
      <c r="MBS465" s="138"/>
      <c r="MBT465" s="138"/>
      <c r="MBU465" s="138"/>
      <c r="MBV465" s="138"/>
      <c r="MBW465" s="138"/>
      <c r="MBX465" s="138"/>
      <c r="MBY465" s="138"/>
      <c r="MBZ465" s="138"/>
      <c r="MCA465" s="138"/>
      <c r="MCB465" s="138"/>
      <c r="MCC465" s="138"/>
      <c r="MCD465" s="138"/>
      <c r="MCE465" s="138"/>
      <c r="MCF465" s="138"/>
      <c r="MCG465" s="138"/>
      <c r="MCH465" s="138"/>
      <c r="MCI465" s="138"/>
      <c r="MCJ465" s="138"/>
      <c r="MCK465" s="138"/>
      <c r="MCL465" s="138"/>
      <c r="MCM465" s="138"/>
      <c r="MCN465" s="138"/>
      <c r="MCO465" s="138"/>
      <c r="MCP465" s="138"/>
      <c r="MCQ465" s="138"/>
      <c r="MCR465" s="138"/>
      <c r="MCS465" s="138"/>
      <c r="MCT465" s="138"/>
      <c r="MCU465" s="138"/>
      <c r="MCV465" s="138"/>
      <c r="MCW465" s="138"/>
      <c r="MCX465" s="138"/>
      <c r="MCY465" s="138"/>
      <c r="MCZ465" s="138"/>
      <c r="MDA465" s="138"/>
      <c r="MDB465" s="138"/>
      <c r="MDC465" s="138"/>
      <c r="MDD465" s="138"/>
      <c r="MDE465" s="138"/>
      <c r="MDF465" s="138"/>
      <c r="MDG465" s="138"/>
      <c r="MDH465" s="138"/>
      <c r="MDI465" s="138"/>
      <c r="MDJ465" s="138"/>
      <c r="MDK465" s="138"/>
      <c r="MDL465" s="138"/>
      <c r="MDM465" s="138"/>
      <c r="MDN465" s="138"/>
      <c r="MDO465" s="138"/>
      <c r="MDP465" s="138"/>
      <c r="MDQ465" s="138"/>
      <c r="MDR465" s="138"/>
      <c r="MDS465" s="138"/>
      <c r="MDT465" s="138"/>
      <c r="MDU465" s="138"/>
      <c r="MDV465" s="138"/>
      <c r="MDW465" s="138"/>
      <c r="MDX465" s="138"/>
      <c r="MDY465" s="138"/>
      <c r="MDZ465" s="138"/>
      <c r="MEA465" s="138"/>
      <c r="MEB465" s="138"/>
      <c r="MEC465" s="138"/>
      <c r="MED465" s="138"/>
      <c r="MEE465" s="138"/>
      <c r="MEF465" s="138"/>
      <c r="MEG465" s="138"/>
      <c r="MEH465" s="138"/>
      <c r="MEI465" s="138"/>
      <c r="MEJ465" s="138"/>
      <c r="MEK465" s="138"/>
      <c r="MEL465" s="138"/>
      <c r="MEM465" s="138"/>
      <c r="MEN465" s="138"/>
      <c r="MEO465" s="138"/>
      <c r="MEP465" s="138"/>
      <c r="MEQ465" s="138"/>
      <c r="MER465" s="138"/>
      <c r="MES465" s="138"/>
      <c r="MET465" s="138"/>
      <c r="MEU465" s="138"/>
      <c r="MEV465" s="138"/>
      <c r="MEW465" s="138"/>
      <c r="MEX465" s="138"/>
      <c r="MEY465" s="138"/>
      <c r="MEZ465" s="138"/>
      <c r="MFA465" s="138"/>
      <c r="MFB465" s="138"/>
      <c r="MFC465" s="138"/>
      <c r="MFD465" s="138"/>
      <c r="MFE465" s="138"/>
      <c r="MFF465" s="138"/>
      <c r="MFG465" s="138"/>
      <c r="MFH465" s="138"/>
      <c r="MFI465" s="138"/>
      <c r="MFJ465" s="138"/>
      <c r="MFK465" s="138"/>
      <c r="MFL465" s="138"/>
      <c r="MFM465" s="138"/>
      <c r="MFN465" s="138"/>
      <c r="MFO465" s="138"/>
      <c r="MFP465" s="138"/>
      <c r="MFQ465" s="138"/>
      <c r="MFR465" s="138"/>
      <c r="MFS465" s="138"/>
      <c r="MFT465" s="138"/>
      <c r="MFU465" s="138"/>
      <c r="MFV465" s="138"/>
      <c r="MFW465" s="138"/>
      <c r="MFX465" s="138"/>
      <c r="MFY465" s="138"/>
      <c r="MFZ465" s="138"/>
      <c r="MGA465" s="138"/>
      <c r="MGB465" s="138"/>
      <c r="MGC465" s="138"/>
      <c r="MGD465" s="138"/>
      <c r="MGE465" s="138"/>
      <c r="MGF465" s="138"/>
      <c r="MGG465" s="138"/>
      <c r="MGH465" s="138"/>
      <c r="MGI465" s="138"/>
      <c r="MGJ465" s="138"/>
      <c r="MGK465" s="138"/>
      <c r="MGL465" s="138"/>
      <c r="MGM465" s="138"/>
      <c r="MGN465" s="138"/>
      <c r="MGO465" s="138"/>
      <c r="MGP465" s="138"/>
      <c r="MGQ465" s="138"/>
      <c r="MGR465" s="138"/>
      <c r="MGS465" s="138"/>
      <c r="MGT465" s="138"/>
      <c r="MGU465" s="138"/>
      <c r="MGV465" s="138"/>
      <c r="MGW465" s="138"/>
      <c r="MGX465" s="138"/>
      <c r="MGY465" s="138"/>
      <c r="MGZ465" s="138"/>
      <c r="MHA465" s="138"/>
      <c r="MHB465" s="138"/>
      <c r="MHC465" s="138"/>
      <c r="MHD465" s="138"/>
      <c r="MHE465" s="138"/>
      <c r="MHF465" s="138"/>
      <c r="MHG465" s="138"/>
      <c r="MHH465" s="138"/>
      <c r="MHI465" s="138"/>
      <c r="MHJ465" s="138"/>
      <c r="MHK465" s="138"/>
      <c r="MHL465" s="138"/>
      <c r="MHM465" s="138"/>
      <c r="MHN465" s="138"/>
      <c r="MHO465" s="138"/>
      <c r="MHP465" s="138"/>
      <c r="MHQ465" s="138"/>
      <c r="MHR465" s="138"/>
      <c r="MHS465" s="138"/>
      <c r="MHT465" s="138"/>
      <c r="MHU465" s="138"/>
      <c r="MHV465" s="138"/>
      <c r="MHW465" s="138"/>
      <c r="MHX465" s="138"/>
      <c r="MHY465" s="138"/>
      <c r="MHZ465" s="138"/>
      <c r="MIA465" s="138"/>
      <c r="MIB465" s="138"/>
      <c r="MIC465" s="138"/>
      <c r="MID465" s="138"/>
      <c r="MIE465" s="138"/>
      <c r="MIF465" s="138"/>
      <c r="MIG465" s="138"/>
      <c r="MIH465" s="138"/>
      <c r="MII465" s="138"/>
      <c r="MIJ465" s="138"/>
      <c r="MIK465" s="138"/>
      <c r="MIL465" s="138"/>
      <c r="MIM465" s="138"/>
      <c r="MIN465" s="138"/>
      <c r="MIO465" s="138"/>
      <c r="MIP465" s="138"/>
      <c r="MIQ465" s="138"/>
      <c r="MIR465" s="138"/>
      <c r="MIS465" s="138"/>
      <c r="MIT465" s="138"/>
      <c r="MIU465" s="138"/>
      <c r="MIV465" s="138"/>
      <c r="MIW465" s="138"/>
      <c r="MIX465" s="138"/>
      <c r="MIY465" s="138"/>
      <c r="MIZ465" s="138"/>
      <c r="MJA465" s="138"/>
      <c r="MJB465" s="138"/>
      <c r="MJC465" s="138"/>
      <c r="MJD465" s="138"/>
      <c r="MJE465" s="138"/>
      <c r="MJF465" s="138"/>
      <c r="MJG465" s="138"/>
      <c r="MJH465" s="138"/>
      <c r="MJI465" s="138"/>
      <c r="MJJ465" s="138"/>
      <c r="MJK465" s="138"/>
      <c r="MJL465" s="138"/>
      <c r="MJM465" s="138"/>
      <c r="MJN465" s="138"/>
      <c r="MJO465" s="138"/>
      <c r="MJP465" s="138"/>
      <c r="MJQ465" s="138"/>
      <c r="MJR465" s="138"/>
      <c r="MJS465" s="138"/>
      <c r="MJT465" s="138"/>
      <c r="MJU465" s="138"/>
      <c r="MJV465" s="138"/>
      <c r="MJW465" s="138"/>
      <c r="MJX465" s="138"/>
      <c r="MJY465" s="138"/>
      <c r="MJZ465" s="138"/>
      <c r="MKA465" s="138"/>
      <c r="MKB465" s="138"/>
      <c r="MKC465" s="138"/>
      <c r="MKD465" s="138"/>
      <c r="MKE465" s="138"/>
      <c r="MKF465" s="138"/>
      <c r="MKG465" s="138"/>
      <c r="MKH465" s="138"/>
      <c r="MKI465" s="138"/>
      <c r="MKJ465" s="138"/>
      <c r="MKK465" s="138"/>
      <c r="MKL465" s="138"/>
      <c r="MKM465" s="138"/>
      <c r="MKN465" s="138"/>
      <c r="MKO465" s="138"/>
      <c r="MKP465" s="138"/>
      <c r="MKQ465" s="138"/>
      <c r="MKR465" s="138"/>
      <c r="MKS465" s="138"/>
      <c r="MKT465" s="138"/>
      <c r="MKU465" s="138"/>
      <c r="MKV465" s="138"/>
      <c r="MKW465" s="138"/>
      <c r="MKX465" s="138"/>
      <c r="MKY465" s="138"/>
      <c r="MKZ465" s="138"/>
      <c r="MLA465" s="138"/>
      <c r="MLB465" s="138"/>
      <c r="MLC465" s="138"/>
      <c r="MLD465" s="138"/>
      <c r="MLE465" s="138"/>
      <c r="MLF465" s="138"/>
      <c r="MLG465" s="138"/>
      <c r="MLH465" s="138"/>
      <c r="MLI465" s="138"/>
      <c r="MLJ465" s="138"/>
      <c r="MLK465" s="138"/>
      <c r="MLL465" s="138"/>
      <c r="MLM465" s="138"/>
      <c r="MLN465" s="138"/>
      <c r="MLO465" s="138"/>
      <c r="MLP465" s="138"/>
      <c r="MLQ465" s="138"/>
      <c r="MLR465" s="138"/>
      <c r="MLS465" s="138"/>
      <c r="MLT465" s="138"/>
      <c r="MLU465" s="138"/>
      <c r="MLV465" s="138"/>
      <c r="MLW465" s="138"/>
      <c r="MLX465" s="138"/>
      <c r="MLY465" s="138"/>
      <c r="MLZ465" s="138"/>
      <c r="MMA465" s="138"/>
      <c r="MMB465" s="138"/>
      <c r="MMC465" s="138"/>
      <c r="MMD465" s="138"/>
      <c r="MME465" s="138"/>
      <c r="MMF465" s="138"/>
      <c r="MMG465" s="138"/>
      <c r="MMH465" s="138"/>
      <c r="MMI465" s="138"/>
      <c r="MMJ465" s="138"/>
      <c r="MMK465" s="138"/>
      <c r="MML465" s="138"/>
      <c r="MMM465" s="138"/>
      <c r="MMN465" s="138"/>
      <c r="MMO465" s="138"/>
      <c r="MMP465" s="138"/>
      <c r="MMQ465" s="138"/>
      <c r="MMR465" s="138"/>
      <c r="MMS465" s="138"/>
      <c r="MMT465" s="138"/>
      <c r="MMU465" s="138"/>
      <c r="MMV465" s="138"/>
      <c r="MMW465" s="138"/>
      <c r="MMX465" s="138"/>
      <c r="MMY465" s="138"/>
      <c r="MMZ465" s="138"/>
      <c r="MNA465" s="138"/>
      <c r="MNB465" s="138"/>
      <c r="MNC465" s="138"/>
      <c r="MND465" s="138"/>
      <c r="MNE465" s="138"/>
      <c r="MNF465" s="138"/>
      <c r="MNG465" s="138"/>
      <c r="MNH465" s="138"/>
      <c r="MNI465" s="138"/>
      <c r="MNJ465" s="138"/>
      <c r="MNK465" s="138"/>
      <c r="MNL465" s="138"/>
      <c r="MNM465" s="138"/>
      <c r="MNN465" s="138"/>
      <c r="MNO465" s="138"/>
      <c r="MNP465" s="138"/>
      <c r="MNQ465" s="138"/>
      <c r="MNR465" s="138"/>
      <c r="MNS465" s="138"/>
      <c r="MNT465" s="138"/>
      <c r="MNU465" s="138"/>
      <c r="MNV465" s="138"/>
      <c r="MNW465" s="138"/>
      <c r="MNX465" s="138"/>
      <c r="MNY465" s="138"/>
      <c r="MNZ465" s="138"/>
      <c r="MOA465" s="138"/>
      <c r="MOB465" s="138"/>
      <c r="MOC465" s="138"/>
      <c r="MOD465" s="138"/>
      <c r="MOE465" s="138"/>
      <c r="MOF465" s="138"/>
      <c r="MOG465" s="138"/>
      <c r="MOH465" s="138"/>
      <c r="MOI465" s="138"/>
      <c r="MOJ465" s="138"/>
      <c r="MOK465" s="138"/>
      <c r="MOL465" s="138"/>
      <c r="MOM465" s="138"/>
      <c r="MON465" s="138"/>
      <c r="MOO465" s="138"/>
      <c r="MOP465" s="138"/>
      <c r="MOQ465" s="138"/>
      <c r="MOR465" s="138"/>
      <c r="MOS465" s="138"/>
      <c r="MOT465" s="138"/>
      <c r="MOU465" s="138"/>
      <c r="MOV465" s="138"/>
      <c r="MOW465" s="138"/>
      <c r="MOX465" s="138"/>
      <c r="MOY465" s="138"/>
      <c r="MOZ465" s="138"/>
      <c r="MPA465" s="138"/>
      <c r="MPB465" s="138"/>
      <c r="MPC465" s="138"/>
      <c r="MPD465" s="138"/>
      <c r="MPE465" s="138"/>
      <c r="MPF465" s="138"/>
      <c r="MPG465" s="138"/>
      <c r="MPH465" s="138"/>
      <c r="MPI465" s="138"/>
      <c r="MPJ465" s="138"/>
      <c r="MPK465" s="138"/>
      <c r="MPL465" s="138"/>
      <c r="MPM465" s="138"/>
      <c r="MPN465" s="138"/>
      <c r="MPO465" s="138"/>
      <c r="MPP465" s="138"/>
      <c r="MPQ465" s="138"/>
      <c r="MPR465" s="138"/>
      <c r="MPS465" s="138"/>
      <c r="MPT465" s="138"/>
      <c r="MPU465" s="138"/>
      <c r="MPV465" s="138"/>
      <c r="MPW465" s="138"/>
      <c r="MPX465" s="138"/>
      <c r="MPY465" s="138"/>
      <c r="MPZ465" s="138"/>
      <c r="MQA465" s="138"/>
      <c r="MQB465" s="138"/>
      <c r="MQC465" s="138"/>
      <c r="MQD465" s="138"/>
      <c r="MQE465" s="138"/>
      <c r="MQF465" s="138"/>
      <c r="MQG465" s="138"/>
      <c r="MQH465" s="138"/>
      <c r="MQI465" s="138"/>
      <c r="MQJ465" s="138"/>
      <c r="MQK465" s="138"/>
      <c r="MQL465" s="138"/>
      <c r="MQM465" s="138"/>
      <c r="MQN465" s="138"/>
      <c r="MQO465" s="138"/>
      <c r="MQP465" s="138"/>
      <c r="MQQ465" s="138"/>
      <c r="MQR465" s="138"/>
      <c r="MQS465" s="138"/>
      <c r="MQT465" s="138"/>
      <c r="MQU465" s="138"/>
      <c r="MQV465" s="138"/>
      <c r="MQW465" s="138"/>
      <c r="MQX465" s="138"/>
      <c r="MQY465" s="138"/>
      <c r="MQZ465" s="138"/>
      <c r="MRA465" s="138"/>
      <c r="MRB465" s="138"/>
      <c r="MRC465" s="138"/>
      <c r="MRD465" s="138"/>
      <c r="MRE465" s="138"/>
      <c r="MRF465" s="138"/>
      <c r="MRG465" s="138"/>
      <c r="MRH465" s="138"/>
      <c r="MRI465" s="138"/>
      <c r="MRJ465" s="138"/>
      <c r="MRK465" s="138"/>
      <c r="MRL465" s="138"/>
      <c r="MRM465" s="138"/>
      <c r="MRN465" s="138"/>
      <c r="MRO465" s="138"/>
      <c r="MRP465" s="138"/>
      <c r="MRQ465" s="138"/>
      <c r="MRR465" s="138"/>
      <c r="MRS465" s="138"/>
      <c r="MRT465" s="138"/>
      <c r="MRU465" s="138"/>
      <c r="MRV465" s="138"/>
      <c r="MRW465" s="138"/>
      <c r="MRX465" s="138"/>
      <c r="MRY465" s="138"/>
      <c r="MRZ465" s="138"/>
      <c r="MSA465" s="138"/>
      <c r="MSB465" s="138"/>
      <c r="MSC465" s="138"/>
      <c r="MSD465" s="138"/>
      <c r="MSE465" s="138"/>
      <c r="MSF465" s="138"/>
      <c r="MSG465" s="138"/>
      <c r="MSH465" s="138"/>
      <c r="MSI465" s="138"/>
      <c r="MSJ465" s="138"/>
      <c r="MSK465" s="138"/>
      <c r="MSL465" s="138"/>
      <c r="MSM465" s="138"/>
      <c r="MSN465" s="138"/>
      <c r="MSO465" s="138"/>
      <c r="MSP465" s="138"/>
      <c r="MSQ465" s="138"/>
      <c r="MSR465" s="138"/>
      <c r="MSS465" s="138"/>
      <c r="MST465" s="138"/>
      <c r="MSU465" s="138"/>
      <c r="MSV465" s="138"/>
      <c r="MSW465" s="138"/>
      <c r="MSX465" s="138"/>
      <c r="MSY465" s="138"/>
      <c r="MSZ465" s="138"/>
      <c r="MTA465" s="138"/>
      <c r="MTB465" s="138"/>
      <c r="MTC465" s="138"/>
      <c r="MTD465" s="138"/>
      <c r="MTE465" s="138"/>
      <c r="MTF465" s="138"/>
      <c r="MTG465" s="138"/>
      <c r="MTH465" s="138"/>
      <c r="MTI465" s="138"/>
      <c r="MTJ465" s="138"/>
      <c r="MTK465" s="138"/>
      <c r="MTL465" s="138"/>
      <c r="MTM465" s="138"/>
      <c r="MTN465" s="138"/>
      <c r="MTO465" s="138"/>
      <c r="MTP465" s="138"/>
      <c r="MTQ465" s="138"/>
      <c r="MTR465" s="138"/>
      <c r="MTS465" s="138"/>
      <c r="MTT465" s="138"/>
      <c r="MTU465" s="138"/>
      <c r="MTV465" s="138"/>
      <c r="MTW465" s="138"/>
      <c r="MTX465" s="138"/>
      <c r="MTY465" s="138"/>
      <c r="MTZ465" s="138"/>
      <c r="MUA465" s="138"/>
      <c r="MUB465" s="138"/>
      <c r="MUC465" s="138"/>
      <c r="MUD465" s="138"/>
      <c r="MUE465" s="138"/>
      <c r="MUF465" s="138"/>
      <c r="MUG465" s="138"/>
      <c r="MUH465" s="138"/>
      <c r="MUI465" s="138"/>
      <c r="MUJ465" s="138"/>
      <c r="MUK465" s="138"/>
      <c r="MUL465" s="138"/>
      <c r="MUM465" s="138"/>
      <c r="MUN465" s="138"/>
      <c r="MUO465" s="138"/>
      <c r="MUP465" s="138"/>
      <c r="MUQ465" s="138"/>
      <c r="MUR465" s="138"/>
      <c r="MUS465" s="138"/>
      <c r="MUT465" s="138"/>
      <c r="MUU465" s="138"/>
      <c r="MUV465" s="138"/>
      <c r="MUW465" s="138"/>
      <c r="MUX465" s="138"/>
      <c r="MUY465" s="138"/>
      <c r="MUZ465" s="138"/>
      <c r="MVA465" s="138"/>
      <c r="MVB465" s="138"/>
      <c r="MVC465" s="138"/>
      <c r="MVD465" s="138"/>
      <c r="MVE465" s="138"/>
      <c r="MVF465" s="138"/>
      <c r="MVG465" s="138"/>
      <c r="MVH465" s="138"/>
      <c r="MVI465" s="138"/>
      <c r="MVJ465" s="138"/>
      <c r="MVK465" s="138"/>
      <c r="MVL465" s="138"/>
      <c r="MVM465" s="138"/>
      <c r="MVN465" s="138"/>
      <c r="MVO465" s="138"/>
      <c r="MVP465" s="138"/>
      <c r="MVQ465" s="138"/>
      <c r="MVR465" s="138"/>
      <c r="MVS465" s="138"/>
      <c r="MVT465" s="138"/>
      <c r="MVU465" s="138"/>
      <c r="MVV465" s="138"/>
      <c r="MVW465" s="138"/>
      <c r="MVX465" s="138"/>
      <c r="MVY465" s="138"/>
      <c r="MVZ465" s="138"/>
      <c r="MWA465" s="138"/>
      <c r="MWB465" s="138"/>
      <c r="MWC465" s="138"/>
      <c r="MWD465" s="138"/>
      <c r="MWE465" s="138"/>
      <c r="MWF465" s="138"/>
      <c r="MWG465" s="138"/>
      <c r="MWH465" s="138"/>
      <c r="MWI465" s="138"/>
      <c r="MWJ465" s="138"/>
      <c r="MWK465" s="138"/>
      <c r="MWL465" s="138"/>
      <c r="MWM465" s="138"/>
      <c r="MWN465" s="138"/>
      <c r="MWO465" s="138"/>
      <c r="MWP465" s="138"/>
      <c r="MWQ465" s="138"/>
      <c r="MWR465" s="138"/>
      <c r="MWS465" s="138"/>
      <c r="MWT465" s="138"/>
      <c r="MWU465" s="138"/>
      <c r="MWV465" s="138"/>
      <c r="MWW465" s="138"/>
      <c r="MWX465" s="138"/>
      <c r="MWY465" s="138"/>
      <c r="MWZ465" s="138"/>
      <c r="MXA465" s="138"/>
      <c r="MXB465" s="138"/>
      <c r="MXC465" s="138"/>
      <c r="MXD465" s="138"/>
      <c r="MXE465" s="138"/>
      <c r="MXF465" s="138"/>
      <c r="MXG465" s="138"/>
      <c r="MXH465" s="138"/>
      <c r="MXI465" s="138"/>
      <c r="MXJ465" s="138"/>
      <c r="MXK465" s="138"/>
      <c r="MXL465" s="138"/>
      <c r="MXM465" s="138"/>
      <c r="MXN465" s="138"/>
      <c r="MXO465" s="138"/>
      <c r="MXP465" s="138"/>
      <c r="MXQ465" s="138"/>
      <c r="MXR465" s="138"/>
      <c r="MXS465" s="138"/>
      <c r="MXT465" s="138"/>
      <c r="MXU465" s="138"/>
      <c r="MXV465" s="138"/>
      <c r="MXW465" s="138"/>
      <c r="MXX465" s="138"/>
      <c r="MXY465" s="138"/>
      <c r="MXZ465" s="138"/>
      <c r="MYA465" s="138"/>
      <c r="MYB465" s="138"/>
      <c r="MYC465" s="138"/>
      <c r="MYD465" s="138"/>
      <c r="MYE465" s="138"/>
      <c r="MYF465" s="138"/>
      <c r="MYG465" s="138"/>
      <c r="MYH465" s="138"/>
      <c r="MYI465" s="138"/>
      <c r="MYJ465" s="138"/>
      <c r="MYK465" s="138"/>
      <c r="MYL465" s="138"/>
      <c r="MYM465" s="138"/>
      <c r="MYN465" s="138"/>
      <c r="MYO465" s="138"/>
      <c r="MYP465" s="138"/>
      <c r="MYQ465" s="138"/>
      <c r="MYR465" s="138"/>
      <c r="MYS465" s="138"/>
      <c r="MYT465" s="138"/>
      <c r="MYU465" s="138"/>
      <c r="MYV465" s="138"/>
      <c r="MYW465" s="138"/>
      <c r="MYX465" s="138"/>
      <c r="MYY465" s="138"/>
      <c r="MYZ465" s="138"/>
      <c r="MZA465" s="138"/>
      <c r="MZB465" s="138"/>
      <c r="MZC465" s="138"/>
      <c r="MZD465" s="138"/>
      <c r="MZE465" s="138"/>
      <c r="MZF465" s="138"/>
      <c r="MZG465" s="138"/>
      <c r="MZH465" s="138"/>
      <c r="MZI465" s="138"/>
      <c r="MZJ465" s="138"/>
      <c r="MZK465" s="138"/>
      <c r="MZL465" s="138"/>
      <c r="MZM465" s="138"/>
      <c r="MZN465" s="138"/>
      <c r="MZO465" s="138"/>
      <c r="MZP465" s="138"/>
      <c r="MZQ465" s="138"/>
      <c r="MZR465" s="138"/>
      <c r="MZS465" s="138"/>
      <c r="MZT465" s="138"/>
      <c r="MZU465" s="138"/>
      <c r="MZV465" s="138"/>
      <c r="MZW465" s="138"/>
      <c r="MZX465" s="138"/>
      <c r="MZY465" s="138"/>
      <c r="MZZ465" s="138"/>
      <c r="NAA465" s="138"/>
      <c r="NAB465" s="138"/>
      <c r="NAC465" s="138"/>
      <c r="NAD465" s="138"/>
      <c r="NAE465" s="138"/>
      <c r="NAF465" s="138"/>
      <c r="NAG465" s="138"/>
      <c r="NAH465" s="138"/>
      <c r="NAI465" s="138"/>
      <c r="NAJ465" s="138"/>
      <c r="NAK465" s="138"/>
      <c r="NAL465" s="138"/>
      <c r="NAM465" s="138"/>
      <c r="NAN465" s="138"/>
      <c r="NAO465" s="138"/>
      <c r="NAP465" s="138"/>
      <c r="NAQ465" s="138"/>
      <c r="NAR465" s="138"/>
      <c r="NAS465" s="138"/>
      <c r="NAT465" s="138"/>
      <c r="NAU465" s="138"/>
      <c r="NAV465" s="138"/>
      <c r="NAW465" s="138"/>
      <c r="NAX465" s="138"/>
      <c r="NAY465" s="138"/>
      <c r="NAZ465" s="138"/>
      <c r="NBA465" s="138"/>
      <c r="NBB465" s="138"/>
      <c r="NBC465" s="138"/>
      <c r="NBD465" s="138"/>
      <c r="NBE465" s="138"/>
      <c r="NBF465" s="138"/>
      <c r="NBG465" s="138"/>
      <c r="NBH465" s="138"/>
      <c r="NBI465" s="138"/>
      <c r="NBJ465" s="138"/>
      <c r="NBK465" s="138"/>
      <c r="NBL465" s="138"/>
      <c r="NBM465" s="138"/>
      <c r="NBN465" s="138"/>
      <c r="NBO465" s="138"/>
      <c r="NBP465" s="138"/>
      <c r="NBQ465" s="138"/>
      <c r="NBR465" s="138"/>
      <c r="NBS465" s="138"/>
      <c r="NBT465" s="138"/>
      <c r="NBU465" s="138"/>
      <c r="NBV465" s="138"/>
      <c r="NBW465" s="138"/>
      <c r="NBX465" s="138"/>
      <c r="NBY465" s="138"/>
      <c r="NBZ465" s="138"/>
      <c r="NCA465" s="138"/>
      <c r="NCB465" s="138"/>
      <c r="NCC465" s="138"/>
      <c r="NCD465" s="138"/>
      <c r="NCE465" s="138"/>
      <c r="NCF465" s="138"/>
      <c r="NCG465" s="138"/>
      <c r="NCH465" s="138"/>
      <c r="NCI465" s="138"/>
      <c r="NCJ465" s="138"/>
      <c r="NCK465" s="138"/>
      <c r="NCL465" s="138"/>
      <c r="NCM465" s="138"/>
      <c r="NCN465" s="138"/>
      <c r="NCO465" s="138"/>
      <c r="NCP465" s="138"/>
      <c r="NCQ465" s="138"/>
      <c r="NCR465" s="138"/>
      <c r="NCS465" s="138"/>
      <c r="NCT465" s="138"/>
      <c r="NCU465" s="138"/>
      <c r="NCV465" s="138"/>
      <c r="NCW465" s="138"/>
      <c r="NCX465" s="138"/>
      <c r="NCY465" s="138"/>
      <c r="NCZ465" s="138"/>
      <c r="NDA465" s="138"/>
      <c r="NDB465" s="138"/>
      <c r="NDC465" s="138"/>
      <c r="NDD465" s="138"/>
      <c r="NDE465" s="138"/>
      <c r="NDF465" s="138"/>
      <c r="NDG465" s="138"/>
      <c r="NDH465" s="138"/>
      <c r="NDI465" s="138"/>
      <c r="NDJ465" s="138"/>
      <c r="NDK465" s="138"/>
      <c r="NDL465" s="138"/>
      <c r="NDM465" s="138"/>
      <c r="NDN465" s="138"/>
      <c r="NDO465" s="138"/>
      <c r="NDP465" s="138"/>
      <c r="NDQ465" s="138"/>
      <c r="NDR465" s="138"/>
      <c r="NDS465" s="138"/>
      <c r="NDT465" s="138"/>
      <c r="NDU465" s="138"/>
      <c r="NDV465" s="138"/>
      <c r="NDW465" s="138"/>
      <c r="NDX465" s="138"/>
      <c r="NDY465" s="138"/>
      <c r="NDZ465" s="138"/>
      <c r="NEA465" s="138"/>
      <c r="NEB465" s="138"/>
      <c r="NEC465" s="138"/>
      <c r="NED465" s="138"/>
      <c r="NEE465" s="138"/>
      <c r="NEF465" s="138"/>
      <c r="NEG465" s="138"/>
      <c r="NEH465" s="138"/>
      <c r="NEI465" s="138"/>
      <c r="NEJ465" s="138"/>
      <c r="NEK465" s="138"/>
      <c r="NEL465" s="138"/>
      <c r="NEM465" s="138"/>
      <c r="NEN465" s="138"/>
      <c r="NEO465" s="138"/>
      <c r="NEP465" s="138"/>
      <c r="NEQ465" s="138"/>
      <c r="NER465" s="138"/>
      <c r="NES465" s="138"/>
      <c r="NET465" s="138"/>
      <c r="NEU465" s="138"/>
      <c r="NEV465" s="138"/>
      <c r="NEW465" s="138"/>
      <c r="NEX465" s="138"/>
      <c r="NEY465" s="138"/>
      <c r="NEZ465" s="138"/>
      <c r="NFA465" s="138"/>
      <c r="NFB465" s="138"/>
      <c r="NFC465" s="138"/>
      <c r="NFD465" s="138"/>
      <c r="NFE465" s="138"/>
      <c r="NFF465" s="138"/>
      <c r="NFG465" s="138"/>
      <c r="NFH465" s="138"/>
      <c r="NFI465" s="138"/>
      <c r="NFJ465" s="138"/>
      <c r="NFK465" s="138"/>
      <c r="NFL465" s="138"/>
      <c r="NFM465" s="138"/>
      <c r="NFN465" s="138"/>
      <c r="NFO465" s="138"/>
      <c r="NFP465" s="138"/>
      <c r="NFQ465" s="138"/>
      <c r="NFR465" s="138"/>
      <c r="NFS465" s="138"/>
      <c r="NFT465" s="138"/>
      <c r="NFU465" s="138"/>
      <c r="NFV465" s="138"/>
      <c r="NFW465" s="138"/>
      <c r="NFX465" s="138"/>
      <c r="NFY465" s="138"/>
      <c r="NFZ465" s="138"/>
      <c r="NGA465" s="138"/>
      <c r="NGB465" s="138"/>
      <c r="NGC465" s="138"/>
      <c r="NGD465" s="138"/>
      <c r="NGE465" s="138"/>
      <c r="NGF465" s="138"/>
      <c r="NGG465" s="138"/>
      <c r="NGH465" s="138"/>
      <c r="NGI465" s="138"/>
      <c r="NGJ465" s="138"/>
      <c r="NGK465" s="138"/>
      <c r="NGL465" s="138"/>
      <c r="NGM465" s="138"/>
      <c r="NGN465" s="138"/>
      <c r="NGO465" s="138"/>
      <c r="NGP465" s="138"/>
      <c r="NGQ465" s="138"/>
      <c r="NGR465" s="138"/>
      <c r="NGS465" s="138"/>
      <c r="NGT465" s="138"/>
      <c r="NGU465" s="138"/>
      <c r="NGV465" s="138"/>
      <c r="NGW465" s="138"/>
      <c r="NGX465" s="138"/>
      <c r="NGY465" s="138"/>
      <c r="NGZ465" s="138"/>
      <c r="NHA465" s="138"/>
      <c r="NHB465" s="138"/>
      <c r="NHC465" s="138"/>
      <c r="NHD465" s="138"/>
      <c r="NHE465" s="138"/>
      <c r="NHF465" s="138"/>
      <c r="NHG465" s="138"/>
      <c r="NHH465" s="138"/>
      <c r="NHI465" s="138"/>
      <c r="NHJ465" s="138"/>
      <c r="NHK465" s="138"/>
      <c r="NHL465" s="138"/>
      <c r="NHM465" s="138"/>
      <c r="NHN465" s="138"/>
      <c r="NHO465" s="138"/>
      <c r="NHP465" s="138"/>
      <c r="NHQ465" s="138"/>
      <c r="NHR465" s="138"/>
      <c r="NHS465" s="138"/>
      <c r="NHT465" s="138"/>
      <c r="NHU465" s="138"/>
      <c r="NHV465" s="138"/>
      <c r="NHW465" s="138"/>
      <c r="NHX465" s="138"/>
      <c r="NHY465" s="138"/>
      <c r="NHZ465" s="138"/>
      <c r="NIA465" s="138"/>
      <c r="NIB465" s="138"/>
      <c r="NIC465" s="138"/>
      <c r="NID465" s="138"/>
      <c r="NIE465" s="138"/>
      <c r="NIF465" s="138"/>
      <c r="NIG465" s="138"/>
      <c r="NIH465" s="138"/>
      <c r="NII465" s="138"/>
      <c r="NIJ465" s="138"/>
      <c r="NIK465" s="138"/>
      <c r="NIL465" s="138"/>
      <c r="NIM465" s="138"/>
      <c r="NIN465" s="138"/>
      <c r="NIO465" s="138"/>
      <c r="NIP465" s="138"/>
      <c r="NIQ465" s="138"/>
      <c r="NIR465" s="138"/>
      <c r="NIS465" s="138"/>
      <c r="NIT465" s="138"/>
      <c r="NIU465" s="138"/>
      <c r="NIV465" s="138"/>
      <c r="NIW465" s="138"/>
      <c r="NIX465" s="138"/>
      <c r="NIY465" s="138"/>
      <c r="NIZ465" s="138"/>
      <c r="NJA465" s="138"/>
      <c r="NJB465" s="138"/>
      <c r="NJC465" s="138"/>
      <c r="NJD465" s="138"/>
      <c r="NJE465" s="138"/>
      <c r="NJF465" s="138"/>
      <c r="NJG465" s="138"/>
      <c r="NJH465" s="138"/>
      <c r="NJI465" s="138"/>
      <c r="NJJ465" s="138"/>
      <c r="NJK465" s="138"/>
      <c r="NJL465" s="138"/>
      <c r="NJM465" s="138"/>
      <c r="NJN465" s="138"/>
      <c r="NJO465" s="138"/>
      <c r="NJP465" s="138"/>
      <c r="NJQ465" s="138"/>
      <c r="NJR465" s="138"/>
      <c r="NJS465" s="138"/>
      <c r="NJT465" s="138"/>
      <c r="NJU465" s="138"/>
      <c r="NJV465" s="138"/>
      <c r="NJW465" s="138"/>
      <c r="NJX465" s="138"/>
      <c r="NJY465" s="138"/>
      <c r="NJZ465" s="138"/>
      <c r="NKA465" s="138"/>
      <c r="NKB465" s="138"/>
      <c r="NKC465" s="138"/>
      <c r="NKD465" s="138"/>
      <c r="NKE465" s="138"/>
      <c r="NKF465" s="138"/>
      <c r="NKG465" s="138"/>
      <c r="NKH465" s="138"/>
      <c r="NKI465" s="138"/>
      <c r="NKJ465" s="138"/>
      <c r="NKK465" s="138"/>
      <c r="NKL465" s="138"/>
      <c r="NKM465" s="138"/>
      <c r="NKN465" s="138"/>
      <c r="NKO465" s="138"/>
      <c r="NKP465" s="138"/>
      <c r="NKQ465" s="138"/>
      <c r="NKR465" s="138"/>
      <c r="NKS465" s="138"/>
      <c r="NKT465" s="138"/>
      <c r="NKU465" s="138"/>
      <c r="NKV465" s="138"/>
      <c r="NKW465" s="138"/>
      <c r="NKX465" s="138"/>
      <c r="NKY465" s="138"/>
      <c r="NKZ465" s="138"/>
      <c r="NLA465" s="138"/>
      <c r="NLB465" s="138"/>
      <c r="NLC465" s="138"/>
      <c r="NLD465" s="138"/>
      <c r="NLE465" s="138"/>
      <c r="NLF465" s="138"/>
      <c r="NLG465" s="138"/>
      <c r="NLH465" s="138"/>
      <c r="NLI465" s="138"/>
      <c r="NLJ465" s="138"/>
      <c r="NLK465" s="138"/>
      <c r="NLL465" s="138"/>
      <c r="NLM465" s="138"/>
      <c r="NLN465" s="138"/>
      <c r="NLO465" s="138"/>
      <c r="NLP465" s="138"/>
      <c r="NLQ465" s="138"/>
      <c r="NLR465" s="138"/>
      <c r="NLS465" s="138"/>
      <c r="NLT465" s="138"/>
      <c r="NLU465" s="138"/>
      <c r="NLV465" s="138"/>
      <c r="NLW465" s="138"/>
      <c r="NLX465" s="138"/>
      <c r="NLY465" s="138"/>
      <c r="NLZ465" s="138"/>
      <c r="NMA465" s="138"/>
      <c r="NMB465" s="138"/>
      <c r="NMC465" s="138"/>
      <c r="NMD465" s="138"/>
      <c r="NME465" s="138"/>
      <c r="NMF465" s="138"/>
      <c r="NMG465" s="138"/>
      <c r="NMH465" s="138"/>
      <c r="NMI465" s="138"/>
      <c r="NMJ465" s="138"/>
      <c r="NMK465" s="138"/>
      <c r="NML465" s="138"/>
      <c r="NMM465" s="138"/>
      <c r="NMN465" s="138"/>
      <c r="NMO465" s="138"/>
      <c r="NMP465" s="138"/>
      <c r="NMQ465" s="138"/>
      <c r="NMR465" s="138"/>
      <c r="NMS465" s="138"/>
      <c r="NMT465" s="138"/>
      <c r="NMU465" s="138"/>
      <c r="NMV465" s="138"/>
      <c r="NMW465" s="138"/>
      <c r="NMX465" s="138"/>
      <c r="NMY465" s="138"/>
      <c r="NMZ465" s="138"/>
      <c r="NNA465" s="138"/>
      <c r="NNB465" s="138"/>
      <c r="NNC465" s="138"/>
      <c r="NND465" s="138"/>
      <c r="NNE465" s="138"/>
      <c r="NNF465" s="138"/>
      <c r="NNG465" s="138"/>
      <c r="NNH465" s="138"/>
      <c r="NNI465" s="138"/>
      <c r="NNJ465" s="138"/>
      <c r="NNK465" s="138"/>
      <c r="NNL465" s="138"/>
      <c r="NNM465" s="138"/>
      <c r="NNN465" s="138"/>
      <c r="NNO465" s="138"/>
      <c r="NNP465" s="138"/>
      <c r="NNQ465" s="138"/>
      <c r="NNR465" s="138"/>
      <c r="NNS465" s="138"/>
      <c r="NNT465" s="138"/>
      <c r="NNU465" s="138"/>
      <c r="NNV465" s="138"/>
      <c r="NNW465" s="138"/>
      <c r="NNX465" s="138"/>
      <c r="NNY465" s="138"/>
      <c r="NNZ465" s="138"/>
      <c r="NOA465" s="138"/>
      <c r="NOB465" s="138"/>
      <c r="NOC465" s="138"/>
      <c r="NOD465" s="138"/>
      <c r="NOE465" s="138"/>
      <c r="NOF465" s="138"/>
      <c r="NOG465" s="138"/>
      <c r="NOH465" s="138"/>
      <c r="NOI465" s="138"/>
      <c r="NOJ465" s="138"/>
      <c r="NOK465" s="138"/>
      <c r="NOL465" s="138"/>
      <c r="NOM465" s="138"/>
      <c r="NON465" s="138"/>
      <c r="NOO465" s="138"/>
      <c r="NOP465" s="138"/>
      <c r="NOQ465" s="138"/>
      <c r="NOR465" s="138"/>
      <c r="NOS465" s="138"/>
      <c r="NOT465" s="138"/>
      <c r="NOU465" s="138"/>
      <c r="NOV465" s="138"/>
      <c r="NOW465" s="138"/>
      <c r="NOX465" s="138"/>
      <c r="NOY465" s="138"/>
      <c r="NOZ465" s="138"/>
      <c r="NPA465" s="138"/>
      <c r="NPB465" s="138"/>
      <c r="NPC465" s="138"/>
      <c r="NPD465" s="138"/>
      <c r="NPE465" s="138"/>
      <c r="NPF465" s="138"/>
      <c r="NPG465" s="138"/>
      <c r="NPH465" s="138"/>
      <c r="NPI465" s="138"/>
      <c r="NPJ465" s="138"/>
      <c r="NPK465" s="138"/>
      <c r="NPL465" s="138"/>
      <c r="NPM465" s="138"/>
      <c r="NPN465" s="138"/>
      <c r="NPO465" s="138"/>
      <c r="NPP465" s="138"/>
      <c r="NPQ465" s="138"/>
      <c r="NPR465" s="138"/>
      <c r="NPS465" s="138"/>
      <c r="NPT465" s="138"/>
      <c r="NPU465" s="138"/>
      <c r="NPV465" s="138"/>
      <c r="NPW465" s="138"/>
      <c r="NPX465" s="138"/>
      <c r="NPY465" s="138"/>
      <c r="NPZ465" s="138"/>
      <c r="NQA465" s="138"/>
      <c r="NQB465" s="138"/>
      <c r="NQC465" s="138"/>
      <c r="NQD465" s="138"/>
      <c r="NQE465" s="138"/>
      <c r="NQF465" s="138"/>
      <c r="NQG465" s="138"/>
      <c r="NQH465" s="138"/>
      <c r="NQI465" s="138"/>
      <c r="NQJ465" s="138"/>
      <c r="NQK465" s="138"/>
      <c r="NQL465" s="138"/>
      <c r="NQM465" s="138"/>
      <c r="NQN465" s="138"/>
      <c r="NQO465" s="138"/>
      <c r="NQP465" s="138"/>
      <c r="NQQ465" s="138"/>
      <c r="NQR465" s="138"/>
      <c r="NQS465" s="138"/>
      <c r="NQT465" s="138"/>
      <c r="NQU465" s="138"/>
      <c r="NQV465" s="138"/>
      <c r="NQW465" s="138"/>
      <c r="NQX465" s="138"/>
      <c r="NQY465" s="138"/>
      <c r="NQZ465" s="138"/>
      <c r="NRA465" s="138"/>
      <c r="NRB465" s="138"/>
      <c r="NRC465" s="138"/>
      <c r="NRD465" s="138"/>
      <c r="NRE465" s="138"/>
      <c r="NRF465" s="138"/>
      <c r="NRG465" s="138"/>
      <c r="NRH465" s="138"/>
      <c r="NRI465" s="138"/>
      <c r="NRJ465" s="138"/>
      <c r="NRK465" s="138"/>
      <c r="NRL465" s="138"/>
      <c r="NRM465" s="138"/>
      <c r="NRN465" s="138"/>
      <c r="NRO465" s="138"/>
      <c r="NRP465" s="138"/>
      <c r="NRQ465" s="138"/>
      <c r="NRR465" s="138"/>
      <c r="NRS465" s="138"/>
      <c r="NRT465" s="138"/>
      <c r="NRU465" s="138"/>
      <c r="NRV465" s="138"/>
      <c r="NRW465" s="138"/>
      <c r="NRX465" s="138"/>
      <c r="NRY465" s="138"/>
      <c r="NRZ465" s="138"/>
      <c r="NSA465" s="138"/>
      <c r="NSB465" s="138"/>
      <c r="NSC465" s="138"/>
      <c r="NSD465" s="138"/>
      <c r="NSE465" s="138"/>
      <c r="NSF465" s="138"/>
      <c r="NSG465" s="138"/>
      <c r="NSH465" s="138"/>
      <c r="NSI465" s="138"/>
      <c r="NSJ465" s="138"/>
      <c r="NSK465" s="138"/>
      <c r="NSL465" s="138"/>
      <c r="NSM465" s="138"/>
      <c r="NSN465" s="138"/>
      <c r="NSO465" s="138"/>
      <c r="NSP465" s="138"/>
      <c r="NSQ465" s="138"/>
      <c r="NSR465" s="138"/>
      <c r="NSS465" s="138"/>
      <c r="NST465" s="138"/>
      <c r="NSU465" s="138"/>
      <c r="NSV465" s="138"/>
      <c r="NSW465" s="138"/>
      <c r="NSX465" s="138"/>
      <c r="NSY465" s="138"/>
      <c r="NSZ465" s="138"/>
      <c r="NTA465" s="138"/>
      <c r="NTB465" s="138"/>
      <c r="NTC465" s="138"/>
      <c r="NTD465" s="138"/>
      <c r="NTE465" s="138"/>
      <c r="NTF465" s="138"/>
      <c r="NTG465" s="138"/>
      <c r="NTH465" s="138"/>
      <c r="NTI465" s="138"/>
      <c r="NTJ465" s="138"/>
      <c r="NTK465" s="138"/>
      <c r="NTL465" s="138"/>
      <c r="NTM465" s="138"/>
      <c r="NTN465" s="138"/>
      <c r="NTO465" s="138"/>
      <c r="NTP465" s="138"/>
      <c r="NTQ465" s="138"/>
      <c r="NTR465" s="138"/>
      <c r="NTS465" s="138"/>
      <c r="NTT465" s="138"/>
      <c r="NTU465" s="138"/>
      <c r="NTV465" s="138"/>
      <c r="NTW465" s="138"/>
      <c r="NTX465" s="138"/>
      <c r="NTY465" s="138"/>
      <c r="NTZ465" s="138"/>
      <c r="NUA465" s="138"/>
      <c r="NUB465" s="138"/>
      <c r="NUC465" s="138"/>
      <c r="NUD465" s="138"/>
      <c r="NUE465" s="138"/>
      <c r="NUF465" s="138"/>
      <c r="NUG465" s="138"/>
      <c r="NUH465" s="138"/>
      <c r="NUI465" s="138"/>
      <c r="NUJ465" s="138"/>
      <c r="NUK465" s="138"/>
      <c r="NUL465" s="138"/>
      <c r="NUM465" s="138"/>
      <c r="NUN465" s="138"/>
      <c r="NUO465" s="138"/>
      <c r="NUP465" s="138"/>
      <c r="NUQ465" s="138"/>
      <c r="NUR465" s="138"/>
      <c r="NUS465" s="138"/>
      <c r="NUT465" s="138"/>
      <c r="NUU465" s="138"/>
      <c r="NUV465" s="138"/>
      <c r="NUW465" s="138"/>
      <c r="NUX465" s="138"/>
      <c r="NUY465" s="138"/>
      <c r="NUZ465" s="138"/>
      <c r="NVA465" s="138"/>
      <c r="NVB465" s="138"/>
      <c r="NVC465" s="138"/>
      <c r="NVD465" s="138"/>
      <c r="NVE465" s="138"/>
      <c r="NVF465" s="138"/>
      <c r="NVG465" s="138"/>
      <c r="NVH465" s="138"/>
      <c r="NVI465" s="138"/>
      <c r="NVJ465" s="138"/>
      <c r="NVK465" s="138"/>
      <c r="NVL465" s="138"/>
      <c r="NVM465" s="138"/>
      <c r="NVN465" s="138"/>
      <c r="NVO465" s="138"/>
      <c r="NVP465" s="138"/>
      <c r="NVQ465" s="138"/>
      <c r="NVR465" s="138"/>
      <c r="NVS465" s="138"/>
      <c r="NVT465" s="138"/>
      <c r="NVU465" s="138"/>
      <c r="NVV465" s="138"/>
      <c r="NVW465" s="138"/>
      <c r="NVX465" s="138"/>
      <c r="NVY465" s="138"/>
      <c r="NVZ465" s="138"/>
      <c r="NWA465" s="138"/>
      <c r="NWB465" s="138"/>
      <c r="NWC465" s="138"/>
      <c r="NWD465" s="138"/>
      <c r="NWE465" s="138"/>
      <c r="NWF465" s="138"/>
      <c r="NWG465" s="138"/>
      <c r="NWH465" s="138"/>
      <c r="NWI465" s="138"/>
      <c r="NWJ465" s="138"/>
      <c r="NWK465" s="138"/>
      <c r="NWL465" s="138"/>
      <c r="NWM465" s="138"/>
      <c r="NWN465" s="138"/>
      <c r="NWO465" s="138"/>
      <c r="NWP465" s="138"/>
      <c r="NWQ465" s="138"/>
      <c r="NWR465" s="138"/>
      <c r="NWS465" s="138"/>
      <c r="NWT465" s="138"/>
      <c r="NWU465" s="138"/>
      <c r="NWV465" s="138"/>
      <c r="NWW465" s="138"/>
      <c r="NWX465" s="138"/>
      <c r="NWY465" s="138"/>
      <c r="NWZ465" s="138"/>
      <c r="NXA465" s="138"/>
      <c r="NXB465" s="138"/>
      <c r="NXC465" s="138"/>
      <c r="NXD465" s="138"/>
      <c r="NXE465" s="138"/>
      <c r="NXF465" s="138"/>
      <c r="NXG465" s="138"/>
      <c r="NXH465" s="138"/>
      <c r="NXI465" s="138"/>
      <c r="NXJ465" s="138"/>
      <c r="NXK465" s="138"/>
      <c r="NXL465" s="138"/>
      <c r="NXM465" s="138"/>
      <c r="NXN465" s="138"/>
      <c r="NXO465" s="138"/>
      <c r="NXP465" s="138"/>
      <c r="NXQ465" s="138"/>
      <c r="NXR465" s="138"/>
      <c r="NXS465" s="138"/>
      <c r="NXT465" s="138"/>
      <c r="NXU465" s="138"/>
      <c r="NXV465" s="138"/>
      <c r="NXW465" s="138"/>
      <c r="NXX465" s="138"/>
      <c r="NXY465" s="138"/>
      <c r="NXZ465" s="138"/>
      <c r="NYA465" s="138"/>
      <c r="NYB465" s="138"/>
      <c r="NYC465" s="138"/>
      <c r="NYD465" s="138"/>
      <c r="NYE465" s="138"/>
      <c r="NYF465" s="138"/>
      <c r="NYG465" s="138"/>
      <c r="NYH465" s="138"/>
      <c r="NYI465" s="138"/>
      <c r="NYJ465" s="138"/>
      <c r="NYK465" s="138"/>
      <c r="NYL465" s="138"/>
      <c r="NYM465" s="138"/>
      <c r="NYN465" s="138"/>
      <c r="NYO465" s="138"/>
      <c r="NYP465" s="138"/>
      <c r="NYQ465" s="138"/>
      <c r="NYR465" s="138"/>
      <c r="NYS465" s="138"/>
      <c r="NYT465" s="138"/>
      <c r="NYU465" s="138"/>
      <c r="NYV465" s="138"/>
      <c r="NYW465" s="138"/>
      <c r="NYX465" s="138"/>
      <c r="NYY465" s="138"/>
      <c r="NYZ465" s="138"/>
      <c r="NZA465" s="138"/>
      <c r="NZB465" s="138"/>
      <c r="NZC465" s="138"/>
      <c r="NZD465" s="138"/>
      <c r="NZE465" s="138"/>
      <c r="NZF465" s="138"/>
      <c r="NZG465" s="138"/>
      <c r="NZH465" s="138"/>
      <c r="NZI465" s="138"/>
      <c r="NZJ465" s="138"/>
      <c r="NZK465" s="138"/>
      <c r="NZL465" s="138"/>
      <c r="NZM465" s="138"/>
      <c r="NZN465" s="138"/>
      <c r="NZO465" s="138"/>
      <c r="NZP465" s="138"/>
      <c r="NZQ465" s="138"/>
      <c r="NZR465" s="138"/>
      <c r="NZS465" s="138"/>
      <c r="NZT465" s="138"/>
      <c r="NZU465" s="138"/>
      <c r="NZV465" s="138"/>
      <c r="NZW465" s="138"/>
      <c r="NZX465" s="138"/>
      <c r="NZY465" s="138"/>
      <c r="NZZ465" s="138"/>
      <c r="OAA465" s="138"/>
      <c r="OAB465" s="138"/>
      <c r="OAC465" s="138"/>
      <c r="OAD465" s="138"/>
      <c r="OAE465" s="138"/>
      <c r="OAF465" s="138"/>
      <c r="OAG465" s="138"/>
      <c r="OAH465" s="138"/>
      <c r="OAI465" s="138"/>
      <c r="OAJ465" s="138"/>
      <c r="OAK465" s="138"/>
      <c r="OAL465" s="138"/>
      <c r="OAM465" s="138"/>
      <c r="OAN465" s="138"/>
      <c r="OAO465" s="138"/>
      <c r="OAP465" s="138"/>
      <c r="OAQ465" s="138"/>
      <c r="OAR465" s="138"/>
      <c r="OAS465" s="138"/>
      <c r="OAT465" s="138"/>
      <c r="OAU465" s="138"/>
      <c r="OAV465" s="138"/>
      <c r="OAW465" s="138"/>
      <c r="OAX465" s="138"/>
      <c r="OAY465" s="138"/>
      <c r="OAZ465" s="138"/>
      <c r="OBA465" s="138"/>
      <c r="OBB465" s="138"/>
      <c r="OBC465" s="138"/>
      <c r="OBD465" s="138"/>
      <c r="OBE465" s="138"/>
      <c r="OBF465" s="138"/>
      <c r="OBG465" s="138"/>
      <c r="OBH465" s="138"/>
      <c r="OBI465" s="138"/>
      <c r="OBJ465" s="138"/>
      <c r="OBK465" s="138"/>
      <c r="OBL465" s="138"/>
      <c r="OBM465" s="138"/>
      <c r="OBN465" s="138"/>
      <c r="OBO465" s="138"/>
      <c r="OBP465" s="138"/>
      <c r="OBQ465" s="138"/>
      <c r="OBR465" s="138"/>
      <c r="OBS465" s="138"/>
      <c r="OBT465" s="138"/>
      <c r="OBU465" s="138"/>
      <c r="OBV465" s="138"/>
      <c r="OBW465" s="138"/>
      <c r="OBX465" s="138"/>
      <c r="OBY465" s="138"/>
      <c r="OBZ465" s="138"/>
      <c r="OCA465" s="138"/>
      <c r="OCB465" s="138"/>
      <c r="OCC465" s="138"/>
      <c r="OCD465" s="138"/>
      <c r="OCE465" s="138"/>
      <c r="OCF465" s="138"/>
      <c r="OCG465" s="138"/>
      <c r="OCH465" s="138"/>
      <c r="OCI465" s="138"/>
      <c r="OCJ465" s="138"/>
      <c r="OCK465" s="138"/>
      <c r="OCL465" s="138"/>
      <c r="OCM465" s="138"/>
      <c r="OCN465" s="138"/>
      <c r="OCO465" s="138"/>
      <c r="OCP465" s="138"/>
      <c r="OCQ465" s="138"/>
      <c r="OCR465" s="138"/>
      <c r="OCS465" s="138"/>
      <c r="OCT465" s="138"/>
      <c r="OCU465" s="138"/>
      <c r="OCV465" s="138"/>
      <c r="OCW465" s="138"/>
      <c r="OCX465" s="138"/>
      <c r="OCY465" s="138"/>
      <c r="OCZ465" s="138"/>
      <c r="ODA465" s="138"/>
      <c r="ODB465" s="138"/>
      <c r="ODC465" s="138"/>
      <c r="ODD465" s="138"/>
      <c r="ODE465" s="138"/>
      <c r="ODF465" s="138"/>
      <c r="ODG465" s="138"/>
      <c r="ODH465" s="138"/>
      <c r="ODI465" s="138"/>
      <c r="ODJ465" s="138"/>
      <c r="ODK465" s="138"/>
      <c r="ODL465" s="138"/>
      <c r="ODM465" s="138"/>
      <c r="ODN465" s="138"/>
      <c r="ODO465" s="138"/>
      <c r="ODP465" s="138"/>
      <c r="ODQ465" s="138"/>
      <c r="ODR465" s="138"/>
      <c r="ODS465" s="138"/>
      <c r="ODT465" s="138"/>
      <c r="ODU465" s="138"/>
      <c r="ODV465" s="138"/>
      <c r="ODW465" s="138"/>
      <c r="ODX465" s="138"/>
      <c r="ODY465" s="138"/>
      <c r="ODZ465" s="138"/>
      <c r="OEA465" s="138"/>
      <c r="OEB465" s="138"/>
      <c r="OEC465" s="138"/>
      <c r="OED465" s="138"/>
      <c r="OEE465" s="138"/>
      <c r="OEF465" s="138"/>
      <c r="OEG465" s="138"/>
      <c r="OEH465" s="138"/>
      <c r="OEI465" s="138"/>
      <c r="OEJ465" s="138"/>
      <c r="OEK465" s="138"/>
      <c r="OEL465" s="138"/>
      <c r="OEM465" s="138"/>
      <c r="OEN465" s="138"/>
      <c r="OEO465" s="138"/>
      <c r="OEP465" s="138"/>
      <c r="OEQ465" s="138"/>
      <c r="OER465" s="138"/>
      <c r="OES465" s="138"/>
      <c r="OET465" s="138"/>
      <c r="OEU465" s="138"/>
      <c r="OEV465" s="138"/>
      <c r="OEW465" s="138"/>
      <c r="OEX465" s="138"/>
      <c r="OEY465" s="138"/>
      <c r="OEZ465" s="138"/>
      <c r="OFA465" s="138"/>
      <c r="OFB465" s="138"/>
      <c r="OFC465" s="138"/>
      <c r="OFD465" s="138"/>
      <c r="OFE465" s="138"/>
      <c r="OFF465" s="138"/>
      <c r="OFG465" s="138"/>
      <c r="OFH465" s="138"/>
      <c r="OFI465" s="138"/>
      <c r="OFJ465" s="138"/>
      <c r="OFK465" s="138"/>
      <c r="OFL465" s="138"/>
      <c r="OFM465" s="138"/>
      <c r="OFN465" s="138"/>
      <c r="OFO465" s="138"/>
      <c r="OFP465" s="138"/>
      <c r="OFQ465" s="138"/>
      <c r="OFR465" s="138"/>
      <c r="OFS465" s="138"/>
      <c r="OFT465" s="138"/>
      <c r="OFU465" s="138"/>
      <c r="OFV465" s="138"/>
      <c r="OFW465" s="138"/>
      <c r="OFX465" s="138"/>
      <c r="OFY465" s="138"/>
      <c r="OFZ465" s="138"/>
      <c r="OGA465" s="138"/>
      <c r="OGB465" s="138"/>
      <c r="OGC465" s="138"/>
      <c r="OGD465" s="138"/>
      <c r="OGE465" s="138"/>
      <c r="OGF465" s="138"/>
      <c r="OGG465" s="138"/>
      <c r="OGH465" s="138"/>
      <c r="OGI465" s="138"/>
      <c r="OGJ465" s="138"/>
      <c r="OGK465" s="138"/>
      <c r="OGL465" s="138"/>
      <c r="OGM465" s="138"/>
      <c r="OGN465" s="138"/>
      <c r="OGO465" s="138"/>
      <c r="OGP465" s="138"/>
      <c r="OGQ465" s="138"/>
      <c r="OGR465" s="138"/>
      <c r="OGS465" s="138"/>
      <c r="OGT465" s="138"/>
      <c r="OGU465" s="138"/>
      <c r="OGV465" s="138"/>
      <c r="OGW465" s="138"/>
      <c r="OGX465" s="138"/>
      <c r="OGY465" s="138"/>
      <c r="OGZ465" s="138"/>
      <c r="OHA465" s="138"/>
      <c r="OHB465" s="138"/>
      <c r="OHC465" s="138"/>
      <c r="OHD465" s="138"/>
      <c r="OHE465" s="138"/>
      <c r="OHF465" s="138"/>
      <c r="OHG465" s="138"/>
      <c r="OHH465" s="138"/>
      <c r="OHI465" s="138"/>
      <c r="OHJ465" s="138"/>
      <c r="OHK465" s="138"/>
      <c r="OHL465" s="138"/>
      <c r="OHM465" s="138"/>
      <c r="OHN465" s="138"/>
      <c r="OHO465" s="138"/>
      <c r="OHP465" s="138"/>
      <c r="OHQ465" s="138"/>
      <c r="OHR465" s="138"/>
      <c r="OHS465" s="138"/>
      <c r="OHT465" s="138"/>
      <c r="OHU465" s="138"/>
      <c r="OHV465" s="138"/>
      <c r="OHW465" s="138"/>
      <c r="OHX465" s="138"/>
      <c r="OHY465" s="138"/>
      <c r="OHZ465" s="138"/>
      <c r="OIA465" s="138"/>
      <c r="OIB465" s="138"/>
      <c r="OIC465" s="138"/>
      <c r="OID465" s="138"/>
      <c r="OIE465" s="138"/>
      <c r="OIF465" s="138"/>
      <c r="OIG465" s="138"/>
      <c r="OIH465" s="138"/>
      <c r="OII465" s="138"/>
      <c r="OIJ465" s="138"/>
      <c r="OIK465" s="138"/>
      <c r="OIL465" s="138"/>
      <c r="OIM465" s="138"/>
      <c r="OIN465" s="138"/>
      <c r="OIO465" s="138"/>
      <c r="OIP465" s="138"/>
      <c r="OIQ465" s="138"/>
      <c r="OIR465" s="138"/>
      <c r="OIS465" s="138"/>
      <c r="OIT465" s="138"/>
      <c r="OIU465" s="138"/>
      <c r="OIV465" s="138"/>
      <c r="OIW465" s="138"/>
      <c r="OIX465" s="138"/>
      <c r="OIY465" s="138"/>
      <c r="OIZ465" s="138"/>
      <c r="OJA465" s="138"/>
      <c r="OJB465" s="138"/>
      <c r="OJC465" s="138"/>
      <c r="OJD465" s="138"/>
      <c r="OJE465" s="138"/>
      <c r="OJF465" s="138"/>
      <c r="OJG465" s="138"/>
      <c r="OJH465" s="138"/>
      <c r="OJI465" s="138"/>
      <c r="OJJ465" s="138"/>
      <c r="OJK465" s="138"/>
      <c r="OJL465" s="138"/>
      <c r="OJM465" s="138"/>
      <c r="OJN465" s="138"/>
      <c r="OJO465" s="138"/>
      <c r="OJP465" s="138"/>
      <c r="OJQ465" s="138"/>
      <c r="OJR465" s="138"/>
      <c r="OJS465" s="138"/>
      <c r="OJT465" s="138"/>
      <c r="OJU465" s="138"/>
      <c r="OJV465" s="138"/>
      <c r="OJW465" s="138"/>
      <c r="OJX465" s="138"/>
      <c r="OJY465" s="138"/>
      <c r="OJZ465" s="138"/>
      <c r="OKA465" s="138"/>
      <c r="OKB465" s="138"/>
      <c r="OKC465" s="138"/>
      <c r="OKD465" s="138"/>
      <c r="OKE465" s="138"/>
      <c r="OKF465" s="138"/>
      <c r="OKG465" s="138"/>
      <c r="OKH465" s="138"/>
      <c r="OKI465" s="138"/>
      <c r="OKJ465" s="138"/>
      <c r="OKK465" s="138"/>
      <c r="OKL465" s="138"/>
      <c r="OKM465" s="138"/>
      <c r="OKN465" s="138"/>
      <c r="OKO465" s="138"/>
      <c r="OKP465" s="138"/>
      <c r="OKQ465" s="138"/>
      <c r="OKR465" s="138"/>
      <c r="OKS465" s="138"/>
      <c r="OKT465" s="138"/>
      <c r="OKU465" s="138"/>
      <c r="OKV465" s="138"/>
      <c r="OKW465" s="138"/>
      <c r="OKX465" s="138"/>
      <c r="OKY465" s="138"/>
      <c r="OKZ465" s="138"/>
      <c r="OLA465" s="138"/>
      <c r="OLB465" s="138"/>
      <c r="OLC465" s="138"/>
      <c r="OLD465" s="138"/>
      <c r="OLE465" s="138"/>
      <c r="OLF465" s="138"/>
      <c r="OLG465" s="138"/>
      <c r="OLH465" s="138"/>
      <c r="OLI465" s="138"/>
      <c r="OLJ465" s="138"/>
      <c r="OLK465" s="138"/>
      <c r="OLL465" s="138"/>
      <c r="OLM465" s="138"/>
      <c r="OLN465" s="138"/>
      <c r="OLO465" s="138"/>
      <c r="OLP465" s="138"/>
      <c r="OLQ465" s="138"/>
      <c r="OLR465" s="138"/>
      <c r="OLS465" s="138"/>
      <c r="OLT465" s="138"/>
      <c r="OLU465" s="138"/>
      <c r="OLV465" s="138"/>
      <c r="OLW465" s="138"/>
      <c r="OLX465" s="138"/>
      <c r="OLY465" s="138"/>
      <c r="OLZ465" s="138"/>
      <c r="OMA465" s="138"/>
      <c r="OMB465" s="138"/>
      <c r="OMC465" s="138"/>
      <c r="OMD465" s="138"/>
      <c r="OME465" s="138"/>
      <c r="OMF465" s="138"/>
      <c r="OMG465" s="138"/>
      <c r="OMH465" s="138"/>
      <c r="OMI465" s="138"/>
      <c r="OMJ465" s="138"/>
      <c r="OMK465" s="138"/>
      <c r="OML465" s="138"/>
      <c r="OMM465" s="138"/>
      <c r="OMN465" s="138"/>
      <c r="OMO465" s="138"/>
      <c r="OMP465" s="138"/>
      <c r="OMQ465" s="138"/>
      <c r="OMR465" s="138"/>
      <c r="OMS465" s="138"/>
      <c r="OMT465" s="138"/>
      <c r="OMU465" s="138"/>
      <c r="OMV465" s="138"/>
      <c r="OMW465" s="138"/>
      <c r="OMX465" s="138"/>
      <c r="OMY465" s="138"/>
      <c r="OMZ465" s="138"/>
      <c r="ONA465" s="138"/>
      <c r="ONB465" s="138"/>
      <c r="ONC465" s="138"/>
      <c r="OND465" s="138"/>
      <c r="ONE465" s="138"/>
      <c r="ONF465" s="138"/>
      <c r="ONG465" s="138"/>
      <c r="ONH465" s="138"/>
      <c r="ONI465" s="138"/>
      <c r="ONJ465" s="138"/>
      <c r="ONK465" s="138"/>
      <c r="ONL465" s="138"/>
      <c r="ONM465" s="138"/>
      <c r="ONN465" s="138"/>
      <c r="ONO465" s="138"/>
      <c r="ONP465" s="138"/>
      <c r="ONQ465" s="138"/>
      <c r="ONR465" s="138"/>
      <c r="ONS465" s="138"/>
      <c r="ONT465" s="138"/>
      <c r="ONU465" s="138"/>
      <c r="ONV465" s="138"/>
      <c r="ONW465" s="138"/>
      <c r="ONX465" s="138"/>
      <c r="ONY465" s="138"/>
      <c r="ONZ465" s="138"/>
      <c r="OOA465" s="138"/>
      <c r="OOB465" s="138"/>
      <c r="OOC465" s="138"/>
      <c r="OOD465" s="138"/>
      <c r="OOE465" s="138"/>
      <c r="OOF465" s="138"/>
      <c r="OOG465" s="138"/>
      <c r="OOH465" s="138"/>
      <c r="OOI465" s="138"/>
      <c r="OOJ465" s="138"/>
      <c r="OOK465" s="138"/>
      <c r="OOL465" s="138"/>
      <c r="OOM465" s="138"/>
      <c r="OON465" s="138"/>
      <c r="OOO465" s="138"/>
      <c r="OOP465" s="138"/>
      <c r="OOQ465" s="138"/>
      <c r="OOR465" s="138"/>
      <c r="OOS465" s="138"/>
      <c r="OOT465" s="138"/>
      <c r="OOU465" s="138"/>
      <c r="OOV465" s="138"/>
      <c r="OOW465" s="138"/>
      <c r="OOX465" s="138"/>
      <c r="OOY465" s="138"/>
      <c r="OOZ465" s="138"/>
      <c r="OPA465" s="138"/>
      <c r="OPB465" s="138"/>
      <c r="OPC465" s="138"/>
      <c r="OPD465" s="138"/>
      <c r="OPE465" s="138"/>
      <c r="OPF465" s="138"/>
      <c r="OPG465" s="138"/>
      <c r="OPH465" s="138"/>
      <c r="OPI465" s="138"/>
      <c r="OPJ465" s="138"/>
      <c r="OPK465" s="138"/>
      <c r="OPL465" s="138"/>
      <c r="OPM465" s="138"/>
      <c r="OPN465" s="138"/>
      <c r="OPO465" s="138"/>
      <c r="OPP465" s="138"/>
      <c r="OPQ465" s="138"/>
      <c r="OPR465" s="138"/>
      <c r="OPS465" s="138"/>
      <c r="OPT465" s="138"/>
      <c r="OPU465" s="138"/>
      <c r="OPV465" s="138"/>
      <c r="OPW465" s="138"/>
      <c r="OPX465" s="138"/>
      <c r="OPY465" s="138"/>
      <c r="OPZ465" s="138"/>
      <c r="OQA465" s="138"/>
      <c r="OQB465" s="138"/>
      <c r="OQC465" s="138"/>
      <c r="OQD465" s="138"/>
      <c r="OQE465" s="138"/>
      <c r="OQF465" s="138"/>
      <c r="OQG465" s="138"/>
      <c r="OQH465" s="138"/>
      <c r="OQI465" s="138"/>
      <c r="OQJ465" s="138"/>
      <c r="OQK465" s="138"/>
      <c r="OQL465" s="138"/>
      <c r="OQM465" s="138"/>
      <c r="OQN465" s="138"/>
      <c r="OQO465" s="138"/>
      <c r="OQP465" s="138"/>
      <c r="OQQ465" s="138"/>
      <c r="OQR465" s="138"/>
      <c r="OQS465" s="138"/>
      <c r="OQT465" s="138"/>
      <c r="OQU465" s="138"/>
      <c r="OQV465" s="138"/>
      <c r="OQW465" s="138"/>
      <c r="OQX465" s="138"/>
      <c r="OQY465" s="138"/>
      <c r="OQZ465" s="138"/>
      <c r="ORA465" s="138"/>
      <c r="ORB465" s="138"/>
      <c r="ORC465" s="138"/>
      <c r="ORD465" s="138"/>
      <c r="ORE465" s="138"/>
      <c r="ORF465" s="138"/>
      <c r="ORG465" s="138"/>
      <c r="ORH465" s="138"/>
      <c r="ORI465" s="138"/>
      <c r="ORJ465" s="138"/>
      <c r="ORK465" s="138"/>
      <c r="ORL465" s="138"/>
      <c r="ORM465" s="138"/>
      <c r="ORN465" s="138"/>
      <c r="ORO465" s="138"/>
      <c r="ORP465" s="138"/>
      <c r="ORQ465" s="138"/>
      <c r="ORR465" s="138"/>
      <c r="ORS465" s="138"/>
      <c r="ORT465" s="138"/>
      <c r="ORU465" s="138"/>
      <c r="ORV465" s="138"/>
      <c r="ORW465" s="138"/>
      <c r="ORX465" s="138"/>
      <c r="ORY465" s="138"/>
      <c r="ORZ465" s="138"/>
      <c r="OSA465" s="138"/>
      <c r="OSB465" s="138"/>
      <c r="OSC465" s="138"/>
      <c r="OSD465" s="138"/>
      <c r="OSE465" s="138"/>
      <c r="OSF465" s="138"/>
      <c r="OSG465" s="138"/>
      <c r="OSH465" s="138"/>
      <c r="OSI465" s="138"/>
      <c r="OSJ465" s="138"/>
      <c r="OSK465" s="138"/>
      <c r="OSL465" s="138"/>
      <c r="OSM465" s="138"/>
      <c r="OSN465" s="138"/>
      <c r="OSO465" s="138"/>
      <c r="OSP465" s="138"/>
      <c r="OSQ465" s="138"/>
      <c r="OSR465" s="138"/>
      <c r="OSS465" s="138"/>
      <c r="OST465" s="138"/>
      <c r="OSU465" s="138"/>
      <c r="OSV465" s="138"/>
      <c r="OSW465" s="138"/>
      <c r="OSX465" s="138"/>
      <c r="OSY465" s="138"/>
      <c r="OSZ465" s="138"/>
      <c r="OTA465" s="138"/>
      <c r="OTB465" s="138"/>
      <c r="OTC465" s="138"/>
      <c r="OTD465" s="138"/>
      <c r="OTE465" s="138"/>
      <c r="OTF465" s="138"/>
      <c r="OTG465" s="138"/>
      <c r="OTH465" s="138"/>
      <c r="OTI465" s="138"/>
      <c r="OTJ465" s="138"/>
      <c r="OTK465" s="138"/>
      <c r="OTL465" s="138"/>
      <c r="OTM465" s="138"/>
      <c r="OTN465" s="138"/>
      <c r="OTO465" s="138"/>
      <c r="OTP465" s="138"/>
      <c r="OTQ465" s="138"/>
      <c r="OTR465" s="138"/>
      <c r="OTS465" s="138"/>
      <c r="OTT465" s="138"/>
      <c r="OTU465" s="138"/>
      <c r="OTV465" s="138"/>
      <c r="OTW465" s="138"/>
      <c r="OTX465" s="138"/>
      <c r="OTY465" s="138"/>
      <c r="OTZ465" s="138"/>
      <c r="OUA465" s="138"/>
      <c r="OUB465" s="138"/>
      <c r="OUC465" s="138"/>
      <c r="OUD465" s="138"/>
      <c r="OUE465" s="138"/>
      <c r="OUF465" s="138"/>
      <c r="OUG465" s="138"/>
      <c r="OUH465" s="138"/>
      <c r="OUI465" s="138"/>
      <c r="OUJ465" s="138"/>
      <c r="OUK465" s="138"/>
      <c r="OUL465" s="138"/>
      <c r="OUM465" s="138"/>
      <c r="OUN465" s="138"/>
      <c r="OUO465" s="138"/>
      <c r="OUP465" s="138"/>
      <c r="OUQ465" s="138"/>
      <c r="OUR465" s="138"/>
      <c r="OUS465" s="138"/>
      <c r="OUT465" s="138"/>
      <c r="OUU465" s="138"/>
      <c r="OUV465" s="138"/>
      <c r="OUW465" s="138"/>
      <c r="OUX465" s="138"/>
      <c r="OUY465" s="138"/>
      <c r="OUZ465" s="138"/>
      <c r="OVA465" s="138"/>
      <c r="OVB465" s="138"/>
      <c r="OVC465" s="138"/>
      <c r="OVD465" s="138"/>
      <c r="OVE465" s="138"/>
      <c r="OVF465" s="138"/>
      <c r="OVG465" s="138"/>
      <c r="OVH465" s="138"/>
      <c r="OVI465" s="138"/>
      <c r="OVJ465" s="138"/>
      <c r="OVK465" s="138"/>
      <c r="OVL465" s="138"/>
      <c r="OVM465" s="138"/>
      <c r="OVN465" s="138"/>
      <c r="OVO465" s="138"/>
      <c r="OVP465" s="138"/>
      <c r="OVQ465" s="138"/>
      <c r="OVR465" s="138"/>
      <c r="OVS465" s="138"/>
      <c r="OVT465" s="138"/>
      <c r="OVU465" s="138"/>
      <c r="OVV465" s="138"/>
      <c r="OVW465" s="138"/>
      <c r="OVX465" s="138"/>
      <c r="OVY465" s="138"/>
      <c r="OVZ465" s="138"/>
      <c r="OWA465" s="138"/>
      <c r="OWB465" s="138"/>
      <c r="OWC465" s="138"/>
      <c r="OWD465" s="138"/>
      <c r="OWE465" s="138"/>
      <c r="OWF465" s="138"/>
      <c r="OWG465" s="138"/>
      <c r="OWH465" s="138"/>
      <c r="OWI465" s="138"/>
      <c r="OWJ465" s="138"/>
      <c r="OWK465" s="138"/>
      <c r="OWL465" s="138"/>
      <c r="OWM465" s="138"/>
      <c r="OWN465" s="138"/>
      <c r="OWO465" s="138"/>
      <c r="OWP465" s="138"/>
      <c r="OWQ465" s="138"/>
      <c r="OWR465" s="138"/>
      <c r="OWS465" s="138"/>
      <c r="OWT465" s="138"/>
      <c r="OWU465" s="138"/>
      <c r="OWV465" s="138"/>
      <c r="OWW465" s="138"/>
      <c r="OWX465" s="138"/>
      <c r="OWY465" s="138"/>
      <c r="OWZ465" s="138"/>
      <c r="OXA465" s="138"/>
      <c r="OXB465" s="138"/>
      <c r="OXC465" s="138"/>
      <c r="OXD465" s="138"/>
      <c r="OXE465" s="138"/>
      <c r="OXF465" s="138"/>
      <c r="OXG465" s="138"/>
      <c r="OXH465" s="138"/>
      <c r="OXI465" s="138"/>
      <c r="OXJ465" s="138"/>
      <c r="OXK465" s="138"/>
      <c r="OXL465" s="138"/>
      <c r="OXM465" s="138"/>
      <c r="OXN465" s="138"/>
      <c r="OXO465" s="138"/>
      <c r="OXP465" s="138"/>
      <c r="OXQ465" s="138"/>
      <c r="OXR465" s="138"/>
      <c r="OXS465" s="138"/>
      <c r="OXT465" s="138"/>
      <c r="OXU465" s="138"/>
      <c r="OXV465" s="138"/>
      <c r="OXW465" s="138"/>
      <c r="OXX465" s="138"/>
      <c r="OXY465" s="138"/>
      <c r="OXZ465" s="138"/>
      <c r="OYA465" s="138"/>
      <c r="OYB465" s="138"/>
      <c r="OYC465" s="138"/>
      <c r="OYD465" s="138"/>
      <c r="OYE465" s="138"/>
      <c r="OYF465" s="138"/>
      <c r="OYG465" s="138"/>
      <c r="OYH465" s="138"/>
      <c r="OYI465" s="138"/>
      <c r="OYJ465" s="138"/>
      <c r="OYK465" s="138"/>
      <c r="OYL465" s="138"/>
      <c r="OYM465" s="138"/>
      <c r="OYN465" s="138"/>
      <c r="OYO465" s="138"/>
      <c r="OYP465" s="138"/>
      <c r="OYQ465" s="138"/>
      <c r="OYR465" s="138"/>
      <c r="OYS465" s="138"/>
      <c r="OYT465" s="138"/>
      <c r="OYU465" s="138"/>
      <c r="OYV465" s="138"/>
      <c r="OYW465" s="138"/>
      <c r="OYX465" s="138"/>
      <c r="OYY465" s="138"/>
      <c r="OYZ465" s="138"/>
      <c r="OZA465" s="138"/>
      <c r="OZB465" s="138"/>
      <c r="OZC465" s="138"/>
      <c r="OZD465" s="138"/>
      <c r="OZE465" s="138"/>
      <c r="OZF465" s="138"/>
      <c r="OZG465" s="138"/>
      <c r="OZH465" s="138"/>
      <c r="OZI465" s="138"/>
      <c r="OZJ465" s="138"/>
      <c r="OZK465" s="138"/>
      <c r="OZL465" s="138"/>
      <c r="OZM465" s="138"/>
      <c r="OZN465" s="138"/>
      <c r="OZO465" s="138"/>
      <c r="OZP465" s="138"/>
      <c r="OZQ465" s="138"/>
      <c r="OZR465" s="138"/>
      <c r="OZS465" s="138"/>
      <c r="OZT465" s="138"/>
      <c r="OZU465" s="138"/>
      <c r="OZV465" s="138"/>
      <c r="OZW465" s="138"/>
      <c r="OZX465" s="138"/>
      <c r="OZY465" s="138"/>
      <c r="OZZ465" s="138"/>
      <c r="PAA465" s="138"/>
      <c r="PAB465" s="138"/>
      <c r="PAC465" s="138"/>
      <c r="PAD465" s="138"/>
      <c r="PAE465" s="138"/>
      <c r="PAF465" s="138"/>
      <c r="PAG465" s="138"/>
      <c r="PAH465" s="138"/>
      <c r="PAI465" s="138"/>
      <c r="PAJ465" s="138"/>
      <c r="PAK465" s="138"/>
      <c r="PAL465" s="138"/>
      <c r="PAM465" s="138"/>
      <c r="PAN465" s="138"/>
      <c r="PAO465" s="138"/>
      <c r="PAP465" s="138"/>
      <c r="PAQ465" s="138"/>
      <c r="PAR465" s="138"/>
      <c r="PAS465" s="138"/>
      <c r="PAT465" s="138"/>
      <c r="PAU465" s="138"/>
      <c r="PAV465" s="138"/>
      <c r="PAW465" s="138"/>
      <c r="PAX465" s="138"/>
      <c r="PAY465" s="138"/>
      <c r="PAZ465" s="138"/>
      <c r="PBA465" s="138"/>
      <c r="PBB465" s="138"/>
      <c r="PBC465" s="138"/>
      <c r="PBD465" s="138"/>
      <c r="PBE465" s="138"/>
      <c r="PBF465" s="138"/>
      <c r="PBG465" s="138"/>
      <c r="PBH465" s="138"/>
      <c r="PBI465" s="138"/>
      <c r="PBJ465" s="138"/>
      <c r="PBK465" s="138"/>
      <c r="PBL465" s="138"/>
      <c r="PBM465" s="138"/>
      <c r="PBN465" s="138"/>
      <c r="PBO465" s="138"/>
      <c r="PBP465" s="138"/>
      <c r="PBQ465" s="138"/>
      <c r="PBR465" s="138"/>
      <c r="PBS465" s="138"/>
      <c r="PBT465" s="138"/>
      <c r="PBU465" s="138"/>
      <c r="PBV465" s="138"/>
      <c r="PBW465" s="138"/>
      <c r="PBX465" s="138"/>
      <c r="PBY465" s="138"/>
      <c r="PBZ465" s="138"/>
      <c r="PCA465" s="138"/>
      <c r="PCB465" s="138"/>
      <c r="PCC465" s="138"/>
      <c r="PCD465" s="138"/>
      <c r="PCE465" s="138"/>
      <c r="PCF465" s="138"/>
      <c r="PCG465" s="138"/>
      <c r="PCH465" s="138"/>
      <c r="PCI465" s="138"/>
      <c r="PCJ465" s="138"/>
      <c r="PCK465" s="138"/>
      <c r="PCL465" s="138"/>
      <c r="PCM465" s="138"/>
      <c r="PCN465" s="138"/>
      <c r="PCO465" s="138"/>
      <c r="PCP465" s="138"/>
      <c r="PCQ465" s="138"/>
      <c r="PCR465" s="138"/>
      <c r="PCS465" s="138"/>
      <c r="PCT465" s="138"/>
      <c r="PCU465" s="138"/>
      <c r="PCV465" s="138"/>
      <c r="PCW465" s="138"/>
      <c r="PCX465" s="138"/>
      <c r="PCY465" s="138"/>
      <c r="PCZ465" s="138"/>
      <c r="PDA465" s="138"/>
      <c r="PDB465" s="138"/>
      <c r="PDC465" s="138"/>
      <c r="PDD465" s="138"/>
      <c r="PDE465" s="138"/>
      <c r="PDF465" s="138"/>
      <c r="PDG465" s="138"/>
      <c r="PDH465" s="138"/>
      <c r="PDI465" s="138"/>
      <c r="PDJ465" s="138"/>
      <c r="PDK465" s="138"/>
      <c r="PDL465" s="138"/>
      <c r="PDM465" s="138"/>
      <c r="PDN465" s="138"/>
      <c r="PDO465" s="138"/>
      <c r="PDP465" s="138"/>
      <c r="PDQ465" s="138"/>
      <c r="PDR465" s="138"/>
      <c r="PDS465" s="138"/>
      <c r="PDT465" s="138"/>
      <c r="PDU465" s="138"/>
      <c r="PDV465" s="138"/>
      <c r="PDW465" s="138"/>
      <c r="PDX465" s="138"/>
      <c r="PDY465" s="138"/>
      <c r="PDZ465" s="138"/>
      <c r="PEA465" s="138"/>
      <c r="PEB465" s="138"/>
      <c r="PEC465" s="138"/>
      <c r="PED465" s="138"/>
      <c r="PEE465" s="138"/>
      <c r="PEF465" s="138"/>
      <c r="PEG465" s="138"/>
      <c r="PEH465" s="138"/>
      <c r="PEI465" s="138"/>
      <c r="PEJ465" s="138"/>
      <c r="PEK465" s="138"/>
      <c r="PEL465" s="138"/>
      <c r="PEM465" s="138"/>
      <c r="PEN465" s="138"/>
      <c r="PEO465" s="138"/>
      <c r="PEP465" s="138"/>
      <c r="PEQ465" s="138"/>
      <c r="PER465" s="138"/>
      <c r="PES465" s="138"/>
      <c r="PET465" s="138"/>
      <c r="PEU465" s="138"/>
      <c r="PEV465" s="138"/>
      <c r="PEW465" s="138"/>
      <c r="PEX465" s="138"/>
      <c r="PEY465" s="138"/>
      <c r="PEZ465" s="138"/>
      <c r="PFA465" s="138"/>
      <c r="PFB465" s="138"/>
      <c r="PFC465" s="138"/>
      <c r="PFD465" s="138"/>
      <c r="PFE465" s="138"/>
      <c r="PFF465" s="138"/>
      <c r="PFG465" s="138"/>
      <c r="PFH465" s="138"/>
      <c r="PFI465" s="138"/>
      <c r="PFJ465" s="138"/>
      <c r="PFK465" s="138"/>
      <c r="PFL465" s="138"/>
      <c r="PFM465" s="138"/>
      <c r="PFN465" s="138"/>
      <c r="PFO465" s="138"/>
      <c r="PFP465" s="138"/>
      <c r="PFQ465" s="138"/>
      <c r="PFR465" s="138"/>
      <c r="PFS465" s="138"/>
      <c r="PFT465" s="138"/>
      <c r="PFU465" s="138"/>
      <c r="PFV465" s="138"/>
      <c r="PFW465" s="138"/>
      <c r="PFX465" s="138"/>
      <c r="PFY465" s="138"/>
      <c r="PFZ465" s="138"/>
      <c r="PGA465" s="138"/>
      <c r="PGB465" s="138"/>
      <c r="PGC465" s="138"/>
      <c r="PGD465" s="138"/>
      <c r="PGE465" s="138"/>
      <c r="PGF465" s="138"/>
      <c r="PGG465" s="138"/>
      <c r="PGH465" s="138"/>
      <c r="PGI465" s="138"/>
      <c r="PGJ465" s="138"/>
      <c r="PGK465" s="138"/>
      <c r="PGL465" s="138"/>
      <c r="PGM465" s="138"/>
      <c r="PGN465" s="138"/>
      <c r="PGO465" s="138"/>
      <c r="PGP465" s="138"/>
      <c r="PGQ465" s="138"/>
      <c r="PGR465" s="138"/>
      <c r="PGS465" s="138"/>
      <c r="PGT465" s="138"/>
      <c r="PGU465" s="138"/>
      <c r="PGV465" s="138"/>
      <c r="PGW465" s="138"/>
      <c r="PGX465" s="138"/>
      <c r="PGY465" s="138"/>
      <c r="PGZ465" s="138"/>
      <c r="PHA465" s="138"/>
      <c r="PHB465" s="138"/>
      <c r="PHC465" s="138"/>
      <c r="PHD465" s="138"/>
      <c r="PHE465" s="138"/>
      <c r="PHF465" s="138"/>
      <c r="PHG465" s="138"/>
      <c r="PHH465" s="138"/>
      <c r="PHI465" s="138"/>
      <c r="PHJ465" s="138"/>
      <c r="PHK465" s="138"/>
      <c r="PHL465" s="138"/>
      <c r="PHM465" s="138"/>
      <c r="PHN465" s="138"/>
      <c r="PHO465" s="138"/>
      <c r="PHP465" s="138"/>
      <c r="PHQ465" s="138"/>
      <c r="PHR465" s="138"/>
      <c r="PHS465" s="138"/>
      <c r="PHT465" s="138"/>
      <c r="PHU465" s="138"/>
      <c r="PHV465" s="138"/>
      <c r="PHW465" s="138"/>
      <c r="PHX465" s="138"/>
      <c r="PHY465" s="138"/>
      <c r="PHZ465" s="138"/>
      <c r="PIA465" s="138"/>
      <c r="PIB465" s="138"/>
      <c r="PIC465" s="138"/>
      <c r="PID465" s="138"/>
      <c r="PIE465" s="138"/>
      <c r="PIF465" s="138"/>
      <c r="PIG465" s="138"/>
      <c r="PIH465" s="138"/>
      <c r="PII465" s="138"/>
      <c r="PIJ465" s="138"/>
      <c r="PIK465" s="138"/>
      <c r="PIL465" s="138"/>
      <c r="PIM465" s="138"/>
      <c r="PIN465" s="138"/>
      <c r="PIO465" s="138"/>
      <c r="PIP465" s="138"/>
      <c r="PIQ465" s="138"/>
      <c r="PIR465" s="138"/>
      <c r="PIS465" s="138"/>
      <c r="PIT465" s="138"/>
      <c r="PIU465" s="138"/>
      <c r="PIV465" s="138"/>
      <c r="PIW465" s="138"/>
      <c r="PIX465" s="138"/>
      <c r="PIY465" s="138"/>
      <c r="PIZ465" s="138"/>
      <c r="PJA465" s="138"/>
      <c r="PJB465" s="138"/>
      <c r="PJC465" s="138"/>
      <c r="PJD465" s="138"/>
      <c r="PJE465" s="138"/>
      <c r="PJF465" s="138"/>
      <c r="PJG465" s="138"/>
      <c r="PJH465" s="138"/>
      <c r="PJI465" s="138"/>
      <c r="PJJ465" s="138"/>
      <c r="PJK465" s="138"/>
      <c r="PJL465" s="138"/>
      <c r="PJM465" s="138"/>
      <c r="PJN465" s="138"/>
      <c r="PJO465" s="138"/>
      <c r="PJP465" s="138"/>
      <c r="PJQ465" s="138"/>
      <c r="PJR465" s="138"/>
      <c r="PJS465" s="138"/>
      <c r="PJT465" s="138"/>
      <c r="PJU465" s="138"/>
      <c r="PJV465" s="138"/>
      <c r="PJW465" s="138"/>
      <c r="PJX465" s="138"/>
      <c r="PJY465" s="138"/>
      <c r="PJZ465" s="138"/>
      <c r="PKA465" s="138"/>
      <c r="PKB465" s="138"/>
      <c r="PKC465" s="138"/>
      <c r="PKD465" s="138"/>
      <c r="PKE465" s="138"/>
      <c r="PKF465" s="138"/>
      <c r="PKG465" s="138"/>
      <c r="PKH465" s="138"/>
      <c r="PKI465" s="138"/>
      <c r="PKJ465" s="138"/>
      <c r="PKK465" s="138"/>
      <c r="PKL465" s="138"/>
      <c r="PKM465" s="138"/>
      <c r="PKN465" s="138"/>
      <c r="PKO465" s="138"/>
      <c r="PKP465" s="138"/>
      <c r="PKQ465" s="138"/>
      <c r="PKR465" s="138"/>
      <c r="PKS465" s="138"/>
      <c r="PKT465" s="138"/>
      <c r="PKU465" s="138"/>
      <c r="PKV465" s="138"/>
      <c r="PKW465" s="138"/>
      <c r="PKX465" s="138"/>
      <c r="PKY465" s="138"/>
      <c r="PKZ465" s="138"/>
      <c r="PLA465" s="138"/>
      <c r="PLB465" s="138"/>
      <c r="PLC465" s="138"/>
      <c r="PLD465" s="138"/>
      <c r="PLE465" s="138"/>
      <c r="PLF465" s="138"/>
      <c r="PLG465" s="138"/>
      <c r="PLH465" s="138"/>
      <c r="PLI465" s="138"/>
      <c r="PLJ465" s="138"/>
      <c r="PLK465" s="138"/>
      <c r="PLL465" s="138"/>
      <c r="PLM465" s="138"/>
      <c r="PLN465" s="138"/>
      <c r="PLO465" s="138"/>
      <c r="PLP465" s="138"/>
      <c r="PLQ465" s="138"/>
      <c r="PLR465" s="138"/>
      <c r="PLS465" s="138"/>
      <c r="PLT465" s="138"/>
      <c r="PLU465" s="138"/>
      <c r="PLV465" s="138"/>
      <c r="PLW465" s="138"/>
      <c r="PLX465" s="138"/>
      <c r="PLY465" s="138"/>
      <c r="PLZ465" s="138"/>
      <c r="PMA465" s="138"/>
      <c r="PMB465" s="138"/>
      <c r="PMC465" s="138"/>
      <c r="PMD465" s="138"/>
      <c r="PME465" s="138"/>
      <c r="PMF465" s="138"/>
      <c r="PMG465" s="138"/>
      <c r="PMH465" s="138"/>
      <c r="PMI465" s="138"/>
      <c r="PMJ465" s="138"/>
      <c r="PMK465" s="138"/>
      <c r="PML465" s="138"/>
      <c r="PMM465" s="138"/>
      <c r="PMN465" s="138"/>
      <c r="PMO465" s="138"/>
      <c r="PMP465" s="138"/>
      <c r="PMQ465" s="138"/>
      <c r="PMR465" s="138"/>
      <c r="PMS465" s="138"/>
      <c r="PMT465" s="138"/>
      <c r="PMU465" s="138"/>
      <c r="PMV465" s="138"/>
      <c r="PMW465" s="138"/>
      <c r="PMX465" s="138"/>
      <c r="PMY465" s="138"/>
      <c r="PMZ465" s="138"/>
      <c r="PNA465" s="138"/>
      <c r="PNB465" s="138"/>
      <c r="PNC465" s="138"/>
      <c r="PND465" s="138"/>
      <c r="PNE465" s="138"/>
      <c r="PNF465" s="138"/>
      <c r="PNG465" s="138"/>
      <c r="PNH465" s="138"/>
      <c r="PNI465" s="138"/>
      <c r="PNJ465" s="138"/>
      <c r="PNK465" s="138"/>
      <c r="PNL465" s="138"/>
      <c r="PNM465" s="138"/>
      <c r="PNN465" s="138"/>
      <c r="PNO465" s="138"/>
      <c r="PNP465" s="138"/>
      <c r="PNQ465" s="138"/>
      <c r="PNR465" s="138"/>
      <c r="PNS465" s="138"/>
      <c r="PNT465" s="138"/>
      <c r="PNU465" s="138"/>
      <c r="PNV465" s="138"/>
      <c r="PNW465" s="138"/>
      <c r="PNX465" s="138"/>
      <c r="PNY465" s="138"/>
      <c r="PNZ465" s="138"/>
      <c r="POA465" s="138"/>
      <c r="POB465" s="138"/>
      <c r="POC465" s="138"/>
      <c r="POD465" s="138"/>
      <c r="POE465" s="138"/>
      <c r="POF465" s="138"/>
      <c r="POG465" s="138"/>
      <c r="POH465" s="138"/>
      <c r="POI465" s="138"/>
      <c r="POJ465" s="138"/>
      <c r="POK465" s="138"/>
      <c r="POL465" s="138"/>
      <c r="POM465" s="138"/>
      <c r="PON465" s="138"/>
      <c r="POO465" s="138"/>
      <c r="POP465" s="138"/>
      <c r="POQ465" s="138"/>
      <c r="POR465" s="138"/>
      <c r="POS465" s="138"/>
      <c r="POT465" s="138"/>
      <c r="POU465" s="138"/>
      <c r="POV465" s="138"/>
      <c r="POW465" s="138"/>
      <c r="POX465" s="138"/>
      <c r="POY465" s="138"/>
      <c r="POZ465" s="138"/>
      <c r="PPA465" s="138"/>
      <c r="PPB465" s="138"/>
      <c r="PPC465" s="138"/>
      <c r="PPD465" s="138"/>
      <c r="PPE465" s="138"/>
      <c r="PPF465" s="138"/>
      <c r="PPG465" s="138"/>
      <c r="PPH465" s="138"/>
      <c r="PPI465" s="138"/>
      <c r="PPJ465" s="138"/>
      <c r="PPK465" s="138"/>
      <c r="PPL465" s="138"/>
      <c r="PPM465" s="138"/>
      <c r="PPN465" s="138"/>
      <c r="PPO465" s="138"/>
      <c r="PPP465" s="138"/>
      <c r="PPQ465" s="138"/>
      <c r="PPR465" s="138"/>
      <c r="PPS465" s="138"/>
      <c r="PPT465" s="138"/>
      <c r="PPU465" s="138"/>
      <c r="PPV465" s="138"/>
      <c r="PPW465" s="138"/>
      <c r="PPX465" s="138"/>
      <c r="PPY465" s="138"/>
      <c r="PPZ465" s="138"/>
      <c r="PQA465" s="138"/>
      <c r="PQB465" s="138"/>
      <c r="PQC465" s="138"/>
      <c r="PQD465" s="138"/>
      <c r="PQE465" s="138"/>
      <c r="PQF465" s="138"/>
      <c r="PQG465" s="138"/>
      <c r="PQH465" s="138"/>
      <c r="PQI465" s="138"/>
      <c r="PQJ465" s="138"/>
      <c r="PQK465" s="138"/>
      <c r="PQL465" s="138"/>
      <c r="PQM465" s="138"/>
      <c r="PQN465" s="138"/>
      <c r="PQO465" s="138"/>
      <c r="PQP465" s="138"/>
      <c r="PQQ465" s="138"/>
      <c r="PQR465" s="138"/>
      <c r="PQS465" s="138"/>
      <c r="PQT465" s="138"/>
      <c r="PQU465" s="138"/>
      <c r="PQV465" s="138"/>
      <c r="PQW465" s="138"/>
      <c r="PQX465" s="138"/>
      <c r="PQY465" s="138"/>
      <c r="PQZ465" s="138"/>
      <c r="PRA465" s="138"/>
      <c r="PRB465" s="138"/>
      <c r="PRC465" s="138"/>
      <c r="PRD465" s="138"/>
      <c r="PRE465" s="138"/>
      <c r="PRF465" s="138"/>
      <c r="PRG465" s="138"/>
      <c r="PRH465" s="138"/>
      <c r="PRI465" s="138"/>
      <c r="PRJ465" s="138"/>
      <c r="PRK465" s="138"/>
      <c r="PRL465" s="138"/>
      <c r="PRM465" s="138"/>
      <c r="PRN465" s="138"/>
      <c r="PRO465" s="138"/>
      <c r="PRP465" s="138"/>
      <c r="PRQ465" s="138"/>
      <c r="PRR465" s="138"/>
      <c r="PRS465" s="138"/>
      <c r="PRT465" s="138"/>
      <c r="PRU465" s="138"/>
      <c r="PRV465" s="138"/>
      <c r="PRW465" s="138"/>
      <c r="PRX465" s="138"/>
      <c r="PRY465" s="138"/>
      <c r="PRZ465" s="138"/>
      <c r="PSA465" s="138"/>
      <c r="PSB465" s="138"/>
      <c r="PSC465" s="138"/>
      <c r="PSD465" s="138"/>
      <c r="PSE465" s="138"/>
      <c r="PSF465" s="138"/>
      <c r="PSG465" s="138"/>
      <c r="PSH465" s="138"/>
      <c r="PSI465" s="138"/>
      <c r="PSJ465" s="138"/>
      <c r="PSK465" s="138"/>
      <c r="PSL465" s="138"/>
      <c r="PSM465" s="138"/>
      <c r="PSN465" s="138"/>
      <c r="PSO465" s="138"/>
      <c r="PSP465" s="138"/>
      <c r="PSQ465" s="138"/>
      <c r="PSR465" s="138"/>
      <c r="PSS465" s="138"/>
      <c r="PST465" s="138"/>
      <c r="PSU465" s="138"/>
      <c r="PSV465" s="138"/>
      <c r="PSW465" s="138"/>
      <c r="PSX465" s="138"/>
      <c r="PSY465" s="138"/>
      <c r="PSZ465" s="138"/>
      <c r="PTA465" s="138"/>
      <c r="PTB465" s="138"/>
      <c r="PTC465" s="138"/>
      <c r="PTD465" s="138"/>
      <c r="PTE465" s="138"/>
      <c r="PTF465" s="138"/>
      <c r="PTG465" s="138"/>
      <c r="PTH465" s="138"/>
      <c r="PTI465" s="138"/>
      <c r="PTJ465" s="138"/>
      <c r="PTK465" s="138"/>
      <c r="PTL465" s="138"/>
      <c r="PTM465" s="138"/>
      <c r="PTN465" s="138"/>
      <c r="PTO465" s="138"/>
      <c r="PTP465" s="138"/>
      <c r="PTQ465" s="138"/>
      <c r="PTR465" s="138"/>
      <c r="PTS465" s="138"/>
      <c r="PTT465" s="138"/>
      <c r="PTU465" s="138"/>
      <c r="PTV465" s="138"/>
      <c r="PTW465" s="138"/>
      <c r="PTX465" s="138"/>
      <c r="PTY465" s="138"/>
      <c r="PTZ465" s="138"/>
      <c r="PUA465" s="138"/>
      <c r="PUB465" s="138"/>
      <c r="PUC465" s="138"/>
      <c r="PUD465" s="138"/>
      <c r="PUE465" s="138"/>
      <c r="PUF465" s="138"/>
      <c r="PUG465" s="138"/>
      <c r="PUH465" s="138"/>
      <c r="PUI465" s="138"/>
      <c r="PUJ465" s="138"/>
      <c r="PUK465" s="138"/>
      <c r="PUL465" s="138"/>
      <c r="PUM465" s="138"/>
      <c r="PUN465" s="138"/>
      <c r="PUO465" s="138"/>
      <c r="PUP465" s="138"/>
      <c r="PUQ465" s="138"/>
      <c r="PUR465" s="138"/>
      <c r="PUS465" s="138"/>
      <c r="PUT465" s="138"/>
      <c r="PUU465" s="138"/>
      <c r="PUV465" s="138"/>
      <c r="PUW465" s="138"/>
      <c r="PUX465" s="138"/>
      <c r="PUY465" s="138"/>
      <c r="PUZ465" s="138"/>
      <c r="PVA465" s="138"/>
      <c r="PVB465" s="138"/>
      <c r="PVC465" s="138"/>
      <c r="PVD465" s="138"/>
      <c r="PVE465" s="138"/>
      <c r="PVF465" s="138"/>
      <c r="PVG465" s="138"/>
      <c r="PVH465" s="138"/>
      <c r="PVI465" s="138"/>
      <c r="PVJ465" s="138"/>
      <c r="PVK465" s="138"/>
      <c r="PVL465" s="138"/>
      <c r="PVM465" s="138"/>
      <c r="PVN465" s="138"/>
      <c r="PVO465" s="138"/>
      <c r="PVP465" s="138"/>
      <c r="PVQ465" s="138"/>
      <c r="PVR465" s="138"/>
      <c r="PVS465" s="138"/>
      <c r="PVT465" s="138"/>
      <c r="PVU465" s="138"/>
      <c r="PVV465" s="138"/>
      <c r="PVW465" s="138"/>
      <c r="PVX465" s="138"/>
      <c r="PVY465" s="138"/>
      <c r="PVZ465" s="138"/>
      <c r="PWA465" s="138"/>
      <c r="PWB465" s="138"/>
      <c r="PWC465" s="138"/>
      <c r="PWD465" s="138"/>
      <c r="PWE465" s="138"/>
      <c r="PWF465" s="138"/>
      <c r="PWG465" s="138"/>
      <c r="PWH465" s="138"/>
      <c r="PWI465" s="138"/>
      <c r="PWJ465" s="138"/>
      <c r="PWK465" s="138"/>
      <c r="PWL465" s="138"/>
      <c r="PWM465" s="138"/>
      <c r="PWN465" s="138"/>
      <c r="PWO465" s="138"/>
      <c r="PWP465" s="138"/>
      <c r="PWQ465" s="138"/>
      <c r="PWR465" s="138"/>
      <c r="PWS465" s="138"/>
      <c r="PWT465" s="138"/>
      <c r="PWU465" s="138"/>
      <c r="PWV465" s="138"/>
      <c r="PWW465" s="138"/>
      <c r="PWX465" s="138"/>
      <c r="PWY465" s="138"/>
      <c r="PWZ465" s="138"/>
      <c r="PXA465" s="138"/>
      <c r="PXB465" s="138"/>
      <c r="PXC465" s="138"/>
      <c r="PXD465" s="138"/>
      <c r="PXE465" s="138"/>
      <c r="PXF465" s="138"/>
      <c r="PXG465" s="138"/>
      <c r="PXH465" s="138"/>
      <c r="PXI465" s="138"/>
      <c r="PXJ465" s="138"/>
      <c r="PXK465" s="138"/>
      <c r="PXL465" s="138"/>
      <c r="PXM465" s="138"/>
      <c r="PXN465" s="138"/>
      <c r="PXO465" s="138"/>
      <c r="PXP465" s="138"/>
      <c r="PXQ465" s="138"/>
      <c r="PXR465" s="138"/>
      <c r="PXS465" s="138"/>
      <c r="PXT465" s="138"/>
      <c r="PXU465" s="138"/>
      <c r="PXV465" s="138"/>
      <c r="PXW465" s="138"/>
      <c r="PXX465" s="138"/>
      <c r="PXY465" s="138"/>
      <c r="PXZ465" s="138"/>
      <c r="PYA465" s="138"/>
      <c r="PYB465" s="138"/>
      <c r="PYC465" s="138"/>
      <c r="PYD465" s="138"/>
      <c r="PYE465" s="138"/>
      <c r="PYF465" s="138"/>
      <c r="PYG465" s="138"/>
      <c r="PYH465" s="138"/>
      <c r="PYI465" s="138"/>
      <c r="PYJ465" s="138"/>
      <c r="PYK465" s="138"/>
      <c r="PYL465" s="138"/>
      <c r="PYM465" s="138"/>
      <c r="PYN465" s="138"/>
      <c r="PYO465" s="138"/>
      <c r="PYP465" s="138"/>
      <c r="PYQ465" s="138"/>
      <c r="PYR465" s="138"/>
      <c r="PYS465" s="138"/>
      <c r="PYT465" s="138"/>
      <c r="PYU465" s="138"/>
      <c r="PYV465" s="138"/>
      <c r="PYW465" s="138"/>
      <c r="PYX465" s="138"/>
      <c r="PYY465" s="138"/>
      <c r="PYZ465" s="138"/>
      <c r="PZA465" s="138"/>
      <c r="PZB465" s="138"/>
      <c r="PZC465" s="138"/>
      <c r="PZD465" s="138"/>
      <c r="PZE465" s="138"/>
      <c r="PZF465" s="138"/>
      <c r="PZG465" s="138"/>
      <c r="PZH465" s="138"/>
      <c r="PZI465" s="138"/>
      <c r="PZJ465" s="138"/>
      <c r="PZK465" s="138"/>
      <c r="PZL465" s="138"/>
      <c r="PZM465" s="138"/>
      <c r="PZN465" s="138"/>
      <c r="PZO465" s="138"/>
      <c r="PZP465" s="138"/>
      <c r="PZQ465" s="138"/>
      <c r="PZR465" s="138"/>
      <c r="PZS465" s="138"/>
      <c r="PZT465" s="138"/>
      <c r="PZU465" s="138"/>
      <c r="PZV465" s="138"/>
      <c r="PZW465" s="138"/>
      <c r="PZX465" s="138"/>
      <c r="PZY465" s="138"/>
      <c r="PZZ465" s="138"/>
      <c r="QAA465" s="138"/>
      <c r="QAB465" s="138"/>
      <c r="QAC465" s="138"/>
      <c r="QAD465" s="138"/>
      <c r="QAE465" s="138"/>
      <c r="QAF465" s="138"/>
      <c r="QAG465" s="138"/>
      <c r="QAH465" s="138"/>
      <c r="QAI465" s="138"/>
      <c r="QAJ465" s="138"/>
      <c r="QAK465" s="138"/>
      <c r="QAL465" s="138"/>
      <c r="QAM465" s="138"/>
      <c r="QAN465" s="138"/>
      <c r="QAO465" s="138"/>
      <c r="QAP465" s="138"/>
      <c r="QAQ465" s="138"/>
      <c r="QAR465" s="138"/>
      <c r="QAS465" s="138"/>
      <c r="QAT465" s="138"/>
      <c r="QAU465" s="138"/>
      <c r="QAV465" s="138"/>
      <c r="QAW465" s="138"/>
      <c r="QAX465" s="138"/>
      <c r="QAY465" s="138"/>
      <c r="QAZ465" s="138"/>
      <c r="QBA465" s="138"/>
      <c r="QBB465" s="138"/>
      <c r="QBC465" s="138"/>
      <c r="QBD465" s="138"/>
      <c r="QBE465" s="138"/>
      <c r="QBF465" s="138"/>
      <c r="QBG465" s="138"/>
      <c r="QBH465" s="138"/>
      <c r="QBI465" s="138"/>
      <c r="QBJ465" s="138"/>
      <c r="QBK465" s="138"/>
      <c r="QBL465" s="138"/>
      <c r="QBM465" s="138"/>
      <c r="QBN465" s="138"/>
      <c r="QBO465" s="138"/>
      <c r="QBP465" s="138"/>
      <c r="QBQ465" s="138"/>
      <c r="QBR465" s="138"/>
      <c r="QBS465" s="138"/>
      <c r="QBT465" s="138"/>
      <c r="QBU465" s="138"/>
      <c r="QBV465" s="138"/>
      <c r="QBW465" s="138"/>
      <c r="QBX465" s="138"/>
      <c r="QBY465" s="138"/>
      <c r="QBZ465" s="138"/>
      <c r="QCA465" s="138"/>
      <c r="QCB465" s="138"/>
      <c r="QCC465" s="138"/>
      <c r="QCD465" s="138"/>
      <c r="QCE465" s="138"/>
      <c r="QCF465" s="138"/>
      <c r="QCG465" s="138"/>
      <c r="QCH465" s="138"/>
      <c r="QCI465" s="138"/>
      <c r="QCJ465" s="138"/>
      <c r="QCK465" s="138"/>
      <c r="QCL465" s="138"/>
      <c r="QCM465" s="138"/>
      <c r="QCN465" s="138"/>
      <c r="QCO465" s="138"/>
      <c r="QCP465" s="138"/>
      <c r="QCQ465" s="138"/>
      <c r="QCR465" s="138"/>
      <c r="QCS465" s="138"/>
      <c r="QCT465" s="138"/>
      <c r="QCU465" s="138"/>
      <c r="QCV465" s="138"/>
      <c r="QCW465" s="138"/>
      <c r="QCX465" s="138"/>
      <c r="QCY465" s="138"/>
      <c r="QCZ465" s="138"/>
      <c r="QDA465" s="138"/>
      <c r="QDB465" s="138"/>
      <c r="QDC465" s="138"/>
      <c r="QDD465" s="138"/>
      <c r="QDE465" s="138"/>
      <c r="QDF465" s="138"/>
      <c r="QDG465" s="138"/>
      <c r="QDH465" s="138"/>
      <c r="QDI465" s="138"/>
      <c r="QDJ465" s="138"/>
      <c r="QDK465" s="138"/>
      <c r="QDL465" s="138"/>
      <c r="QDM465" s="138"/>
      <c r="QDN465" s="138"/>
      <c r="QDO465" s="138"/>
      <c r="QDP465" s="138"/>
      <c r="QDQ465" s="138"/>
      <c r="QDR465" s="138"/>
      <c r="QDS465" s="138"/>
      <c r="QDT465" s="138"/>
      <c r="QDU465" s="138"/>
      <c r="QDV465" s="138"/>
      <c r="QDW465" s="138"/>
      <c r="QDX465" s="138"/>
      <c r="QDY465" s="138"/>
      <c r="QDZ465" s="138"/>
      <c r="QEA465" s="138"/>
      <c r="QEB465" s="138"/>
      <c r="QEC465" s="138"/>
      <c r="QED465" s="138"/>
      <c r="QEE465" s="138"/>
      <c r="QEF465" s="138"/>
      <c r="QEG465" s="138"/>
      <c r="QEH465" s="138"/>
      <c r="QEI465" s="138"/>
      <c r="QEJ465" s="138"/>
      <c r="QEK465" s="138"/>
      <c r="QEL465" s="138"/>
      <c r="QEM465" s="138"/>
      <c r="QEN465" s="138"/>
      <c r="QEO465" s="138"/>
      <c r="QEP465" s="138"/>
      <c r="QEQ465" s="138"/>
      <c r="QER465" s="138"/>
      <c r="QES465" s="138"/>
      <c r="QET465" s="138"/>
      <c r="QEU465" s="138"/>
      <c r="QEV465" s="138"/>
      <c r="QEW465" s="138"/>
      <c r="QEX465" s="138"/>
      <c r="QEY465" s="138"/>
      <c r="QEZ465" s="138"/>
      <c r="QFA465" s="138"/>
      <c r="QFB465" s="138"/>
      <c r="QFC465" s="138"/>
      <c r="QFD465" s="138"/>
      <c r="QFE465" s="138"/>
      <c r="QFF465" s="138"/>
      <c r="QFG465" s="138"/>
      <c r="QFH465" s="138"/>
      <c r="QFI465" s="138"/>
      <c r="QFJ465" s="138"/>
      <c r="QFK465" s="138"/>
      <c r="QFL465" s="138"/>
      <c r="QFM465" s="138"/>
      <c r="QFN465" s="138"/>
      <c r="QFO465" s="138"/>
      <c r="QFP465" s="138"/>
      <c r="QFQ465" s="138"/>
      <c r="QFR465" s="138"/>
      <c r="QFS465" s="138"/>
      <c r="QFT465" s="138"/>
      <c r="QFU465" s="138"/>
      <c r="QFV465" s="138"/>
      <c r="QFW465" s="138"/>
      <c r="QFX465" s="138"/>
      <c r="QFY465" s="138"/>
      <c r="QFZ465" s="138"/>
      <c r="QGA465" s="138"/>
      <c r="QGB465" s="138"/>
      <c r="QGC465" s="138"/>
      <c r="QGD465" s="138"/>
      <c r="QGE465" s="138"/>
      <c r="QGF465" s="138"/>
      <c r="QGG465" s="138"/>
      <c r="QGH465" s="138"/>
      <c r="QGI465" s="138"/>
      <c r="QGJ465" s="138"/>
      <c r="QGK465" s="138"/>
      <c r="QGL465" s="138"/>
      <c r="QGM465" s="138"/>
      <c r="QGN465" s="138"/>
      <c r="QGO465" s="138"/>
      <c r="QGP465" s="138"/>
      <c r="QGQ465" s="138"/>
      <c r="QGR465" s="138"/>
      <c r="QGS465" s="138"/>
      <c r="QGT465" s="138"/>
      <c r="QGU465" s="138"/>
      <c r="QGV465" s="138"/>
      <c r="QGW465" s="138"/>
      <c r="QGX465" s="138"/>
      <c r="QGY465" s="138"/>
      <c r="QGZ465" s="138"/>
      <c r="QHA465" s="138"/>
      <c r="QHB465" s="138"/>
      <c r="QHC465" s="138"/>
      <c r="QHD465" s="138"/>
      <c r="QHE465" s="138"/>
      <c r="QHF465" s="138"/>
      <c r="QHG465" s="138"/>
      <c r="QHH465" s="138"/>
      <c r="QHI465" s="138"/>
      <c r="QHJ465" s="138"/>
      <c r="QHK465" s="138"/>
      <c r="QHL465" s="138"/>
      <c r="QHM465" s="138"/>
      <c r="QHN465" s="138"/>
      <c r="QHO465" s="138"/>
      <c r="QHP465" s="138"/>
      <c r="QHQ465" s="138"/>
      <c r="QHR465" s="138"/>
      <c r="QHS465" s="138"/>
      <c r="QHT465" s="138"/>
      <c r="QHU465" s="138"/>
      <c r="QHV465" s="138"/>
      <c r="QHW465" s="138"/>
      <c r="QHX465" s="138"/>
      <c r="QHY465" s="138"/>
      <c r="QHZ465" s="138"/>
      <c r="QIA465" s="138"/>
      <c r="QIB465" s="138"/>
      <c r="QIC465" s="138"/>
      <c r="QID465" s="138"/>
      <c r="QIE465" s="138"/>
      <c r="QIF465" s="138"/>
      <c r="QIG465" s="138"/>
      <c r="QIH465" s="138"/>
      <c r="QII465" s="138"/>
      <c r="QIJ465" s="138"/>
      <c r="QIK465" s="138"/>
      <c r="QIL465" s="138"/>
      <c r="QIM465" s="138"/>
      <c r="QIN465" s="138"/>
      <c r="QIO465" s="138"/>
      <c r="QIP465" s="138"/>
      <c r="QIQ465" s="138"/>
      <c r="QIR465" s="138"/>
      <c r="QIS465" s="138"/>
      <c r="QIT465" s="138"/>
      <c r="QIU465" s="138"/>
      <c r="QIV465" s="138"/>
      <c r="QIW465" s="138"/>
      <c r="QIX465" s="138"/>
      <c r="QIY465" s="138"/>
      <c r="QIZ465" s="138"/>
      <c r="QJA465" s="138"/>
      <c r="QJB465" s="138"/>
      <c r="QJC465" s="138"/>
      <c r="QJD465" s="138"/>
      <c r="QJE465" s="138"/>
      <c r="QJF465" s="138"/>
      <c r="QJG465" s="138"/>
      <c r="QJH465" s="138"/>
      <c r="QJI465" s="138"/>
      <c r="QJJ465" s="138"/>
      <c r="QJK465" s="138"/>
      <c r="QJL465" s="138"/>
      <c r="QJM465" s="138"/>
      <c r="QJN465" s="138"/>
      <c r="QJO465" s="138"/>
      <c r="QJP465" s="138"/>
      <c r="QJQ465" s="138"/>
      <c r="QJR465" s="138"/>
      <c r="QJS465" s="138"/>
      <c r="QJT465" s="138"/>
      <c r="QJU465" s="138"/>
      <c r="QJV465" s="138"/>
      <c r="QJW465" s="138"/>
      <c r="QJX465" s="138"/>
      <c r="QJY465" s="138"/>
      <c r="QJZ465" s="138"/>
      <c r="QKA465" s="138"/>
      <c r="QKB465" s="138"/>
      <c r="QKC465" s="138"/>
      <c r="QKD465" s="138"/>
      <c r="QKE465" s="138"/>
      <c r="QKF465" s="138"/>
      <c r="QKG465" s="138"/>
      <c r="QKH465" s="138"/>
      <c r="QKI465" s="138"/>
      <c r="QKJ465" s="138"/>
      <c r="QKK465" s="138"/>
      <c r="QKL465" s="138"/>
      <c r="QKM465" s="138"/>
      <c r="QKN465" s="138"/>
      <c r="QKO465" s="138"/>
      <c r="QKP465" s="138"/>
      <c r="QKQ465" s="138"/>
      <c r="QKR465" s="138"/>
      <c r="QKS465" s="138"/>
      <c r="QKT465" s="138"/>
      <c r="QKU465" s="138"/>
      <c r="QKV465" s="138"/>
      <c r="QKW465" s="138"/>
      <c r="QKX465" s="138"/>
      <c r="QKY465" s="138"/>
      <c r="QKZ465" s="138"/>
      <c r="QLA465" s="138"/>
      <c r="QLB465" s="138"/>
      <c r="QLC465" s="138"/>
      <c r="QLD465" s="138"/>
      <c r="QLE465" s="138"/>
      <c r="QLF465" s="138"/>
      <c r="QLG465" s="138"/>
      <c r="QLH465" s="138"/>
      <c r="QLI465" s="138"/>
      <c r="QLJ465" s="138"/>
      <c r="QLK465" s="138"/>
      <c r="QLL465" s="138"/>
      <c r="QLM465" s="138"/>
      <c r="QLN465" s="138"/>
      <c r="QLO465" s="138"/>
      <c r="QLP465" s="138"/>
      <c r="QLQ465" s="138"/>
      <c r="QLR465" s="138"/>
      <c r="QLS465" s="138"/>
      <c r="QLT465" s="138"/>
      <c r="QLU465" s="138"/>
      <c r="QLV465" s="138"/>
      <c r="QLW465" s="138"/>
      <c r="QLX465" s="138"/>
      <c r="QLY465" s="138"/>
      <c r="QLZ465" s="138"/>
      <c r="QMA465" s="138"/>
      <c r="QMB465" s="138"/>
      <c r="QMC465" s="138"/>
      <c r="QMD465" s="138"/>
      <c r="QME465" s="138"/>
      <c r="QMF465" s="138"/>
      <c r="QMG465" s="138"/>
      <c r="QMH465" s="138"/>
      <c r="QMI465" s="138"/>
      <c r="QMJ465" s="138"/>
      <c r="QMK465" s="138"/>
      <c r="QML465" s="138"/>
      <c r="QMM465" s="138"/>
      <c r="QMN465" s="138"/>
      <c r="QMO465" s="138"/>
      <c r="QMP465" s="138"/>
      <c r="QMQ465" s="138"/>
      <c r="QMR465" s="138"/>
      <c r="QMS465" s="138"/>
      <c r="QMT465" s="138"/>
      <c r="QMU465" s="138"/>
      <c r="QMV465" s="138"/>
      <c r="QMW465" s="138"/>
      <c r="QMX465" s="138"/>
      <c r="QMY465" s="138"/>
      <c r="QMZ465" s="138"/>
      <c r="QNA465" s="138"/>
      <c r="QNB465" s="138"/>
      <c r="QNC465" s="138"/>
      <c r="QND465" s="138"/>
      <c r="QNE465" s="138"/>
      <c r="QNF465" s="138"/>
      <c r="QNG465" s="138"/>
      <c r="QNH465" s="138"/>
      <c r="QNI465" s="138"/>
      <c r="QNJ465" s="138"/>
      <c r="QNK465" s="138"/>
      <c r="QNL465" s="138"/>
      <c r="QNM465" s="138"/>
      <c r="QNN465" s="138"/>
      <c r="QNO465" s="138"/>
      <c r="QNP465" s="138"/>
      <c r="QNQ465" s="138"/>
      <c r="QNR465" s="138"/>
      <c r="QNS465" s="138"/>
      <c r="QNT465" s="138"/>
      <c r="QNU465" s="138"/>
      <c r="QNV465" s="138"/>
      <c r="QNW465" s="138"/>
      <c r="QNX465" s="138"/>
      <c r="QNY465" s="138"/>
      <c r="QNZ465" s="138"/>
      <c r="QOA465" s="138"/>
      <c r="QOB465" s="138"/>
      <c r="QOC465" s="138"/>
      <c r="QOD465" s="138"/>
      <c r="QOE465" s="138"/>
      <c r="QOF465" s="138"/>
      <c r="QOG465" s="138"/>
      <c r="QOH465" s="138"/>
      <c r="QOI465" s="138"/>
      <c r="QOJ465" s="138"/>
      <c r="QOK465" s="138"/>
      <c r="QOL465" s="138"/>
      <c r="QOM465" s="138"/>
      <c r="QON465" s="138"/>
      <c r="QOO465" s="138"/>
      <c r="QOP465" s="138"/>
      <c r="QOQ465" s="138"/>
      <c r="QOR465" s="138"/>
      <c r="QOS465" s="138"/>
      <c r="QOT465" s="138"/>
      <c r="QOU465" s="138"/>
      <c r="QOV465" s="138"/>
      <c r="QOW465" s="138"/>
      <c r="QOX465" s="138"/>
      <c r="QOY465" s="138"/>
      <c r="QOZ465" s="138"/>
      <c r="QPA465" s="138"/>
      <c r="QPB465" s="138"/>
      <c r="QPC465" s="138"/>
      <c r="QPD465" s="138"/>
      <c r="QPE465" s="138"/>
      <c r="QPF465" s="138"/>
      <c r="QPG465" s="138"/>
      <c r="QPH465" s="138"/>
      <c r="QPI465" s="138"/>
      <c r="QPJ465" s="138"/>
      <c r="QPK465" s="138"/>
      <c r="QPL465" s="138"/>
      <c r="QPM465" s="138"/>
      <c r="QPN465" s="138"/>
      <c r="QPO465" s="138"/>
      <c r="QPP465" s="138"/>
      <c r="QPQ465" s="138"/>
      <c r="QPR465" s="138"/>
      <c r="QPS465" s="138"/>
      <c r="QPT465" s="138"/>
      <c r="QPU465" s="138"/>
      <c r="QPV465" s="138"/>
      <c r="QPW465" s="138"/>
      <c r="QPX465" s="138"/>
      <c r="QPY465" s="138"/>
      <c r="QPZ465" s="138"/>
      <c r="QQA465" s="138"/>
      <c r="QQB465" s="138"/>
      <c r="QQC465" s="138"/>
      <c r="QQD465" s="138"/>
      <c r="QQE465" s="138"/>
      <c r="QQF465" s="138"/>
      <c r="QQG465" s="138"/>
      <c r="QQH465" s="138"/>
      <c r="QQI465" s="138"/>
      <c r="QQJ465" s="138"/>
      <c r="QQK465" s="138"/>
      <c r="QQL465" s="138"/>
      <c r="QQM465" s="138"/>
      <c r="QQN465" s="138"/>
      <c r="QQO465" s="138"/>
      <c r="QQP465" s="138"/>
      <c r="QQQ465" s="138"/>
      <c r="QQR465" s="138"/>
      <c r="QQS465" s="138"/>
      <c r="QQT465" s="138"/>
      <c r="QQU465" s="138"/>
      <c r="QQV465" s="138"/>
      <c r="QQW465" s="138"/>
      <c r="QQX465" s="138"/>
      <c r="QQY465" s="138"/>
      <c r="QQZ465" s="138"/>
      <c r="QRA465" s="138"/>
      <c r="QRB465" s="138"/>
      <c r="QRC465" s="138"/>
      <c r="QRD465" s="138"/>
      <c r="QRE465" s="138"/>
      <c r="QRF465" s="138"/>
      <c r="QRG465" s="138"/>
      <c r="QRH465" s="138"/>
      <c r="QRI465" s="138"/>
      <c r="QRJ465" s="138"/>
      <c r="QRK465" s="138"/>
      <c r="QRL465" s="138"/>
      <c r="QRM465" s="138"/>
      <c r="QRN465" s="138"/>
      <c r="QRO465" s="138"/>
      <c r="QRP465" s="138"/>
      <c r="QRQ465" s="138"/>
      <c r="QRR465" s="138"/>
      <c r="QRS465" s="138"/>
      <c r="QRT465" s="138"/>
      <c r="QRU465" s="138"/>
      <c r="QRV465" s="138"/>
      <c r="QRW465" s="138"/>
      <c r="QRX465" s="138"/>
      <c r="QRY465" s="138"/>
      <c r="QRZ465" s="138"/>
      <c r="QSA465" s="138"/>
      <c r="QSB465" s="138"/>
      <c r="QSC465" s="138"/>
      <c r="QSD465" s="138"/>
      <c r="QSE465" s="138"/>
      <c r="QSF465" s="138"/>
      <c r="QSG465" s="138"/>
      <c r="QSH465" s="138"/>
      <c r="QSI465" s="138"/>
      <c r="QSJ465" s="138"/>
      <c r="QSK465" s="138"/>
      <c r="QSL465" s="138"/>
      <c r="QSM465" s="138"/>
      <c r="QSN465" s="138"/>
      <c r="QSO465" s="138"/>
      <c r="QSP465" s="138"/>
      <c r="QSQ465" s="138"/>
      <c r="QSR465" s="138"/>
      <c r="QSS465" s="138"/>
      <c r="QST465" s="138"/>
      <c r="QSU465" s="138"/>
      <c r="QSV465" s="138"/>
      <c r="QSW465" s="138"/>
      <c r="QSX465" s="138"/>
      <c r="QSY465" s="138"/>
      <c r="QSZ465" s="138"/>
      <c r="QTA465" s="138"/>
      <c r="QTB465" s="138"/>
      <c r="QTC465" s="138"/>
      <c r="QTD465" s="138"/>
      <c r="QTE465" s="138"/>
      <c r="QTF465" s="138"/>
      <c r="QTG465" s="138"/>
      <c r="QTH465" s="138"/>
      <c r="QTI465" s="138"/>
      <c r="QTJ465" s="138"/>
      <c r="QTK465" s="138"/>
      <c r="QTL465" s="138"/>
      <c r="QTM465" s="138"/>
      <c r="QTN465" s="138"/>
      <c r="QTO465" s="138"/>
      <c r="QTP465" s="138"/>
      <c r="QTQ465" s="138"/>
      <c r="QTR465" s="138"/>
      <c r="QTS465" s="138"/>
      <c r="QTT465" s="138"/>
      <c r="QTU465" s="138"/>
      <c r="QTV465" s="138"/>
      <c r="QTW465" s="138"/>
      <c r="QTX465" s="138"/>
      <c r="QTY465" s="138"/>
      <c r="QTZ465" s="138"/>
      <c r="QUA465" s="138"/>
      <c r="QUB465" s="138"/>
      <c r="QUC465" s="138"/>
      <c r="QUD465" s="138"/>
      <c r="QUE465" s="138"/>
      <c r="QUF465" s="138"/>
      <c r="QUG465" s="138"/>
      <c r="QUH465" s="138"/>
      <c r="QUI465" s="138"/>
      <c r="QUJ465" s="138"/>
      <c r="QUK465" s="138"/>
      <c r="QUL465" s="138"/>
      <c r="QUM465" s="138"/>
      <c r="QUN465" s="138"/>
      <c r="QUO465" s="138"/>
      <c r="QUP465" s="138"/>
      <c r="QUQ465" s="138"/>
      <c r="QUR465" s="138"/>
      <c r="QUS465" s="138"/>
      <c r="QUT465" s="138"/>
      <c r="QUU465" s="138"/>
      <c r="QUV465" s="138"/>
      <c r="QUW465" s="138"/>
      <c r="QUX465" s="138"/>
      <c r="QUY465" s="138"/>
      <c r="QUZ465" s="138"/>
      <c r="QVA465" s="138"/>
      <c r="QVB465" s="138"/>
      <c r="QVC465" s="138"/>
      <c r="QVD465" s="138"/>
      <c r="QVE465" s="138"/>
      <c r="QVF465" s="138"/>
      <c r="QVG465" s="138"/>
      <c r="QVH465" s="138"/>
      <c r="QVI465" s="138"/>
      <c r="QVJ465" s="138"/>
      <c r="QVK465" s="138"/>
      <c r="QVL465" s="138"/>
      <c r="QVM465" s="138"/>
      <c r="QVN465" s="138"/>
      <c r="QVO465" s="138"/>
      <c r="QVP465" s="138"/>
      <c r="QVQ465" s="138"/>
      <c r="QVR465" s="138"/>
      <c r="QVS465" s="138"/>
      <c r="QVT465" s="138"/>
      <c r="QVU465" s="138"/>
      <c r="QVV465" s="138"/>
      <c r="QVW465" s="138"/>
      <c r="QVX465" s="138"/>
      <c r="QVY465" s="138"/>
      <c r="QVZ465" s="138"/>
      <c r="QWA465" s="138"/>
      <c r="QWB465" s="138"/>
      <c r="QWC465" s="138"/>
      <c r="QWD465" s="138"/>
      <c r="QWE465" s="138"/>
      <c r="QWF465" s="138"/>
      <c r="QWG465" s="138"/>
      <c r="QWH465" s="138"/>
      <c r="QWI465" s="138"/>
      <c r="QWJ465" s="138"/>
      <c r="QWK465" s="138"/>
      <c r="QWL465" s="138"/>
      <c r="QWM465" s="138"/>
      <c r="QWN465" s="138"/>
      <c r="QWO465" s="138"/>
      <c r="QWP465" s="138"/>
      <c r="QWQ465" s="138"/>
      <c r="QWR465" s="138"/>
      <c r="QWS465" s="138"/>
      <c r="QWT465" s="138"/>
      <c r="QWU465" s="138"/>
      <c r="QWV465" s="138"/>
      <c r="QWW465" s="138"/>
      <c r="QWX465" s="138"/>
      <c r="QWY465" s="138"/>
      <c r="QWZ465" s="138"/>
      <c r="QXA465" s="138"/>
      <c r="QXB465" s="138"/>
      <c r="QXC465" s="138"/>
      <c r="QXD465" s="138"/>
      <c r="QXE465" s="138"/>
      <c r="QXF465" s="138"/>
      <c r="QXG465" s="138"/>
      <c r="QXH465" s="138"/>
      <c r="QXI465" s="138"/>
      <c r="QXJ465" s="138"/>
      <c r="QXK465" s="138"/>
      <c r="QXL465" s="138"/>
      <c r="QXM465" s="138"/>
      <c r="QXN465" s="138"/>
      <c r="QXO465" s="138"/>
      <c r="QXP465" s="138"/>
      <c r="QXQ465" s="138"/>
      <c r="QXR465" s="138"/>
      <c r="QXS465" s="138"/>
      <c r="QXT465" s="138"/>
      <c r="QXU465" s="138"/>
      <c r="QXV465" s="138"/>
      <c r="QXW465" s="138"/>
      <c r="QXX465" s="138"/>
      <c r="QXY465" s="138"/>
      <c r="QXZ465" s="138"/>
      <c r="QYA465" s="138"/>
      <c r="QYB465" s="138"/>
      <c r="QYC465" s="138"/>
      <c r="QYD465" s="138"/>
      <c r="QYE465" s="138"/>
      <c r="QYF465" s="138"/>
      <c r="QYG465" s="138"/>
      <c r="QYH465" s="138"/>
      <c r="QYI465" s="138"/>
      <c r="QYJ465" s="138"/>
      <c r="QYK465" s="138"/>
      <c r="QYL465" s="138"/>
      <c r="QYM465" s="138"/>
      <c r="QYN465" s="138"/>
      <c r="QYO465" s="138"/>
      <c r="QYP465" s="138"/>
      <c r="QYQ465" s="138"/>
      <c r="QYR465" s="138"/>
      <c r="QYS465" s="138"/>
      <c r="QYT465" s="138"/>
      <c r="QYU465" s="138"/>
      <c r="QYV465" s="138"/>
      <c r="QYW465" s="138"/>
      <c r="QYX465" s="138"/>
      <c r="QYY465" s="138"/>
      <c r="QYZ465" s="138"/>
      <c r="QZA465" s="138"/>
      <c r="QZB465" s="138"/>
      <c r="QZC465" s="138"/>
      <c r="QZD465" s="138"/>
      <c r="QZE465" s="138"/>
      <c r="QZF465" s="138"/>
      <c r="QZG465" s="138"/>
      <c r="QZH465" s="138"/>
      <c r="QZI465" s="138"/>
      <c r="QZJ465" s="138"/>
      <c r="QZK465" s="138"/>
      <c r="QZL465" s="138"/>
      <c r="QZM465" s="138"/>
      <c r="QZN465" s="138"/>
      <c r="QZO465" s="138"/>
      <c r="QZP465" s="138"/>
      <c r="QZQ465" s="138"/>
      <c r="QZR465" s="138"/>
      <c r="QZS465" s="138"/>
      <c r="QZT465" s="138"/>
      <c r="QZU465" s="138"/>
      <c r="QZV465" s="138"/>
      <c r="QZW465" s="138"/>
      <c r="QZX465" s="138"/>
      <c r="QZY465" s="138"/>
      <c r="QZZ465" s="138"/>
      <c r="RAA465" s="138"/>
      <c r="RAB465" s="138"/>
      <c r="RAC465" s="138"/>
      <c r="RAD465" s="138"/>
      <c r="RAE465" s="138"/>
      <c r="RAF465" s="138"/>
      <c r="RAG465" s="138"/>
      <c r="RAH465" s="138"/>
      <c r="RAI465" s="138"/>
      <c r="RAJ465" s="138"/>
      <c r="RAK465" s="138"/>
      <c r="RAL465" s="138"/>
      <c r="RAM465" s="138"/>
      <c r="RAN465" s="138"/>
      <c r="RAO465" s="138"/>
      <c r="RAP465" s="138"/>
      <c r="RAQ465" s="138"/>
      <c r="RAR465" s="138"/>
      <c r="RAS465" s="138"/>
      <c r="RAT465" s="138"/>
      <c r="RAU465" s="138"/>
      <c r="RAV465" s="138"/>
      <c r="RAW465" s="138"/>
      <c r="RAX465" s="138"/>
      <c r="RAY465" s="138"/>
      <c r="RAZ465" s="138"/>
      <c r="RBA465" s="138"/>
      <c r="RBB465" s="138"/>
      <c r="RBC465" s="138"/>
      <c r="RBD465" s="138"/>
      <c r="RBE465" s="138"/>
      <c r="RBF465" s="138"/>
      <c r="RBG465" s="138"/>
      <c r="RBH465" s="138"/>
      <c r="RBI465" s="138"/>
      <c r="RBJ465" s="138"/>
      <c r="RBK465" s="138"/>
      <c r="RBL465" s="138"/>
      <c r="RBM465" s="138"/>
      <c r="RBN465" s="138"/>
      <c r="RBO465" s="138"/>
      <c r="RBP465" s="138"/>
      <c r="RBQ465" s="138"/>
      <c r="RBR465" s="138"/>
      <c r="RBS465" s="138"/>
      <c r="RBT465" s="138"/>
      <c r="RBU465" s="138"/>
      <c r="RBV465" s="138"/>
      <c r="RBW465" s="138"/>
      <c r="RBX465" s="138"/>
      <c r="RBY465" s="138"/>
      <c r="RBZ465" s="138"/>
      <c r="RCA465" s="138"/>
      <c r="RCB465" s="138"/>
      <c r="RCC465" s="138"/>
      <c r="RCD465" s="138"/>
      <c r="RCE465" s="138"/>
      <c r="RCF465" s="138"/>
      <c r="RCG465" s="138"/>
      <c r="RCH465" s="138"/>
      <c r="RCI465" s="138"/>
      <c r="RCJ465" s="138"/>
      <c r="RCK465" s="138"/>
      <c r="RCL465" s="138"/>
      <c r="RCM465" s="138"/>
      <c r="RCN465" s="138"/>
      <c r="RCO465" s="138"/>
      <c r="RCP465" s="138"/>
      <c r="RCQ465" s="138"/>
      <c r="RCR465" s="138"/>
      <c r="RCS465" s="138"/>
      <c r="RCT465" s="138"/>
      <c r="RCU465" s="138"/>
      <c r="RCV465" s="138"/>
      <c r="RCW465" s="138"/>
      <c r="RCX465" s="138"/>
      <c r="RCY465" s="138"/>
      <c r="RCZ465" s="138"/>
      <c r="RDA465" s="138"/>
      <c r="RDB465" s="138"/>
      <c r="RDC465" s="138"/>
      <c r="RDD465" s="138"/>
      <c r="RDE465" s="138"/>
      <c r="RDF465" s="138"/>
      <c r="RDG465" s="138"/>
      <c r="RDH465" s="138"/>
      <c r="RDI465" s="138"/>
      <c r="RDJ465" s="138"/>
      <c r="RDK465" s="138"/>
      <c r="RDL465" s="138"/>
      <c r="RDM465" s="138"/>
      <c r="RDN465" s="138"/>
      <c r="RDO465" s="138"/>
      <c r="RDP465" s="138"/>
      <c r="RDQ465" s="138"/>
      <c r="RDR465" s="138"/>
      <c r="RDS465" s="138"/>
      <c r="RDT465" s="138"/>
      <c r="RDU465" s="138"/>
      <c r="RDV465" s="138"/>
      <c r="RDW465" s="138"/>
      <c r="RDX465" s="138"/>
      <c r="RDY465" s="138"/>
      <c r="RDZ465" s="138"/>
      <c r="REA465" s="138"/>
      <c r="REB465" s="138"/>
      <c r="REC465" s="138"/>
      <c r="RED465" s="138"/>
      <c r="REE465" s="138"/>
      <c r="REF465" s="138"/>
      <c r="REG465" s="138"/>
      <c r="REH465" s="138"/>
      <c r="REI465" s="138"/>
      <c r="REJ465" s="138"/>
      <c r="REK465" s="138"/>
      <c r="REL465" s="138"/>
      <c r="REM465" s="138"/>
      <c r="REN465" s="138"/>
      <c r="REO465" s="138"/>
      <c r="REP465" s="138"/>
      <c r="REQ465" s="138"/>
      <c r="RER465" s="138"/>
      <c r="RES465" s="138"/>
      <c r="RET465" s="138"/>
      <c r="REU465" s="138"/>
      <c r="REV465" s="138"/>
      <c r="REW465" s="138"/>
      <c r="REX465" s="138"/>
      <c r="REY465" s="138"/>
      <c r="REZ465" s="138"/>
      <c r="RFA465" s="138"/>
      <c r="RFB465" s="138"/>
      <c r="RFC465" s="138"/>
      <c r="RFD465" s="138"/>
      <c r="RFE465" s="138"/>
      <c r="RFF465" s="138"/>
      <c r="RFG465" s="138"/>
      <c r="RFH465" s="138"/>
      <c r="RFI465" s="138"/>
      <c r="RFJ465" s="138"/>
      <c r="RFK465" s="138"/>
      <c r="RFL465" s="138"/>
      <c r="RFM465" s="138"/>
      <c r="RFN465" s="138"/>
      <c r="RFO465" s="138"/>
      <c r="RFP465" s="138"/>
      <c r="RFQ465" s="138"/>
      <c r="RFR465" s="138"/>
      <c r="RFS465" s="138"/>
      <c r="RFT465" s="138"/>
      <c r="RFU465" s="138"/>
      <c r="RFV465" s="138"/>
      <c r="RFW465" s="138"/>
      <c r="RFX465" s="138"/>
      <c r="RFY465" s="138"/>
      <c r="RFZ465" s="138"/>
      <c r="RGA465" s="138"/>
      <c r="RGB465" s="138"/>
      <c r="RGC465" s="138"/>
      <c r="RGD465" s="138"/>
      <c r="RGE465" s="138"/>
      <c r="RGF465" s="138"/>
      <c r="RGG465" s="138"/>
      <c r="RGH465" s="138"/>
      <c r="RGI465" s="138"/>
      <c r="RGJ465" s="138"/>
      <c r="RGK465" s="138"/>
      <c r="RGL465" s="138"/>
      <c r="RGM465" s="138"/>
      <c r="RGN465" s="138"/>
      <c r="RGO465" s="138"/>
      <c r="RGP465" s="138"/>
      <c r="RGQ465" s="138"/>
      <c r="RGR465" s="138"/>
      <c r="RGS465" s="138"/>
      <c r="RGT465" s="138"/>
      <c r="RGU465" s="138"/>
      <c r="RGV465" s="138"/>
      <c r="RGW465" s="138"/>
      <c r="RGX465" s="138"/>
      <c r="RGY465" s="138"/>
      <c r="RGZ465" s="138"/>
      <c r="RHA465" s="138"/>
      <c r="RHB465" s="138"/>
      <c r="RHC465" s="138"/>
      <c r="RHD465" s="138"/>
      <c r="RHE465" s="138"/>
      <c r="RHF465" s="138"/>
      <c r="RHG465" s="138"/>
      <c r="RHH465" s="138"/>
      <c r="RHI465" s="138"/>
      <c r="RHJ465" s="138"/>
      <c r="RHK465" s="138"/>
      <c r="RHL465" s="138"/>
      <c r="RHM465" s="138"/>
      <c r="RHN465" s="138"/>
      <c r="RHO465" s="138"/>
      <c r="RHP465" s="138"/>
      <c r="RHQ465" s="138"/>
      <c r="RHR465" s="138"/>
      <c r="RHS465" s="138"/>
      <c r="RHT465" s="138"/>
      <c r="RHU465" s="138"/>
      <c r="RHV465" s="138"/>
      <c r="RHW465" s="138"/>
      <c r="RHX465" s="138"/>
      <c r="RHY465" s="138"/>
      <c r="RHZ465" s="138"/>
      <c r="RIA465" s="138"/>
      <c r="RIB465" s="138"/>
      <c r="RIC465" s="138"/>
      <c r="RID465" s="138"/>
      <c r="RIE465" s="138"/>
      <c r="RIF465" s="138"/>
      <c r="RIG465" s="138"/>
      <c r="RIH465" s="138"/>
      <c r="RII465" s="138"/>
      <c r="RIJ465" s="138"/>
      <c r="RIK465" s="138"/>
      <c r="RIL465" s="138"/>
      <c r="RIM465" s="138"/>
      <c r="RIN465" s="138"/>
      <c r="RIO465" s="138"/>
      <c r="RIP465" s="138"/>
      <c r="RIQ465" s="138"/>
      <c r="RIR465" s="138"/>
      <c r="RIS465" s="138"/>
      <c r="RIT465" s="138"/>
      <c r="RIU465" s="138"/>
      <c r="RIV465" s="138"/>
      <c r="RIW465" s="138"/>
      <c r="RIX465" s="138"/>
      <c r="RIY465" s="138"/>
      <c r="RIZ465" s="138"/>
      <c r="RJA465" s="138"/>
      <c r="RJB465" s="138"/>
      <c r="RJC465" s="138"/>
      <c r="RJD465" s="138"/>
      <c r="RJE465" s="138"/>
      <c r="RJF465" s="138"/>
      <c r="RJG465" s="138"/>
      <c r="RJH465" s="138"/>
      <c r="RJI465" s="138"/>
      <c r="RJJ465" s="138"/>
      <c r="RJK465" s="138"/>
      <c r="RJL465" s="138"/>
      <c r="RJM465" s="138"/>
      <c r="RJN465" s="138"/>
      <c r="RJO465" s="138"/>
      <c r="RJP465" s="138"/>
      <c r="RJQ465" s="138"/>
      <c r="RJR465" s="138"/>
      <c r="RJS465" s="138"/>
      <c r="RJT465" s="138"/>
      <c r="RJU465" s="138"/>
      <c r="RJV465" s="138"/>
      <c r="RJW465" s="138"/>
      <c r="RJX465" s="138"/>
      <c r="RJY465" s="138"/>
      <c r="RJZ465" s="138"/>
      <c r="RKA465" s="138"/>
      <c r="RKB465" s="138"/>
      <c r="RKC465" s="138"/>
      <c r="RKD465" s="138"/>
      <c r="RKE465" s="138"/>
      <c r="RKF465" s="138"/>
      <c r="RKG465" s="138"/>
      <c r="RKH465" s="138"/>
      <c r="RKI465" s="138"/>
      <c r="RKJ465" s="138"/>
      <c r="RKK465" s="138"/>
      <c r="RKL465" s="138"/>
      <c r="RKM465" s="138"/>
      <c r="RKN465" s="138"/>
      <c r="RKO465" s="138"/>
      <c r="RKP465" s="138"/>
      <c r="RKQ465" s="138"/>
      <c r="RKR465" s="138"/>
      <c r="RKS465" s="138"/>
      <c r="RKT465" s="138"/>
      <c r="RKU465" s="138"/>
      <c r="RKV465" s="138"/>
      <c r="RKW465" s="138"/>
      <c r="RKX465" s="138"/>
      <c r="RKY465" s="138"/>
      <c r="RKZ465" s="138"/>
      <c r="RLA465" s="138"/>
      <c r="RLB465" s="138"/>
      <c r="RLC465" s="138"/>
      <c r="RLD465" s="138"/>
      <c r="RLE465" s="138"/>
      <c r="RLF465" s="138"/>
      <c r="RLG465" s="138"/>
      <c r="RLH465" s="138"/>
      <c r="RLI465" s="138"/>
      <c r="RLJ465" s="138"/>
      <c r="RLK465" s="138"/>
      <c r="RLL465" s="138"/>
      <c r="RLM465" s="138"/>
      <c r="RLN465" s="138"/>
      <c r="RLO465" s="138"/>
      <c r="RLP465" s="138"/>
      <c r="RLQ465" s="138"/>
      <c r="RLR465" s="138"/>
      <c r="RLS465" s="138"/>
      <c r="RLT465" s="138"/>
      <c r="RLU465" s="138"/>
      <c r="RLV465" s="138"/>
      <c r="RLW465" s="138"/>
      <c r="RLX465" s="138"/>
      <c r="RLY465" s="138"/>
      <c r="RLZ465" s="138"/>
      <c r="RMA465" s="138"/>
      <c r="RMB465" s="138"/>
      <c r="RMC465" s="138"/>
      <c r="RMD465" s="138"/>
      <c r="RME465" s="138"/>
      <c r="RMF465" s="138"/>
      <c r="RMG465" s="138"/>
      <c r="RMH465" s="138"/>
      <c r="RMI465" s="138"/>
      <c r="RMJ465" s="138"/>
      <c r="RMK465" s="138"/>
      <c r="RML465" s="138"/>
      <c r="RMM465" s="138"/>
      <c r="RMN465" s="138"/>
      <c r="RMO465" s="138"/>
      <c r="RMP465" s="138"/>
      <c r="RMQ465" s="138"/>
      <c r="RMR465" s="138"/>
      <c r="RMS465" s="138"/>
      <c r="RMT465" s="138"/>
      <c r="RMU465" s="138"/>
      <c r="RMV465" s="138"/>
      <c r="RMW465" s="138"/>
      <c r="RMX465" s="138"/>
      <c r="RMY465" s="138"/>
      <c r="RMZ465" s="138"/>
      <c r="RNA465" s="138"/>
      <c r="RNB465" s="138"/>
      <c r="RNC465" s="138"/>
      <c r="RND465" s="138"/>
      <c r="RNE465" s="138"/>
      <c r="RNF465" s="138"/>
      <c r="RNG465" s="138"/>
      <c r="RNH465" s="138"/>
      <c r="RNI465" s="138"/>
      <c r="RNJ465" s="138"/>
      <c r="RNK465" s="138"/>
      <c r="RNL465" s="138"/>
      <c r="RNM465" s="138"/>
      <c r="RNN465" s="138"/>
      <c r="RNO465" s="138"/>
      <c r="RNP465" s="138"/>
      <c r="RNQ465" s="138"/>
      <c r="RNR465" s="138"/>
      <c r="RNS465" s="138"/>
      <c r="RNT465" s="138"/>
      <c r="RNU465" s="138"/>
      <c r="RNV465" s="138"/>
      <c r="RNW465" s="138"/>
      <c r="RNX465" s="138"/>
      <c r="RNY465" s="138"/>
      <c r="RNZ465" s="138"/>
      <c r="ROA465" s="138"/>
      <c r="ROB465" s="138"/>
      <c r="ROC465" s="138"/>
      <c r="ROD465" s="138"/>
      <c r="ROE465" s="138"/>
      <c r="ROF465" s="138"/>
      <c r="ROG465" s="138"/>
      <c r="ROH465" s="138"/>
      <c r="ROI465" s="138"/>
      <c r="ROJ465" s="138"/>
      <c r="ROK465" s="138"/>
      <c r="ROL465" s="138"/>
      <c r="ROM465" s="138"/>
      <c r="RON465" s="138"/>
      <c r="ROO465" s="138"/>
      <c r="ROP465" s="138"/>
      <c r="ROQ465" s="138"/>
      <c r="ROR465" s="138"/>
      <c r="ROS465" s="138"/>
      <c r="ROT465" s="138"/>
      <c r="ROU465" s="138"/>
      <c r="ROV465" s="138"/>
      <c r="ROW465" s="138"/>
      <c r="ROX465" s="138"/>
      <c r="ROY465" s="138"/>
      <c r="ROZ465" s="138"/>
      <c r="RPA465" s="138"/>
      <c r="RPB465" s="138"/>
      <c r="RPC465" s="138"/>
      <c r="RPD465" s="138"/>
      <c r="RPE465" s="138"/>
      <c r="RPF465" s="138"/>
      <c r="RPG465" s="138"/>
      <c r="RPH465" s="138"/>
      <c r="RPI465" s="138"/>
      <c r="RPJ465" s="138"/>
      <c r="RPK465" s="138"/>
      <c r="RPL465" s="138"/>
      <c r="RPM465" s="138"/>
      <c r="RPN465" s="138"/>
      <c r="RPO465" s="138"/>
      <c r="RPP465" s="138"/>
      <c r="RPQ465" s="138"/>
      <c r="RPR465" s="138"/>
      <c r="RPS465" s="138"/>
      <c r="RPT465" s="138"/>
      <c r="RPU465" s="138"/>
      <c r="RPV465" s="138"/>
      <c r="RPW465" s="138"/>
      <c r="RPX465" s="138"/>
      <c r="RPY465" s="138"/>
      <c r="RPZ465" s="138"/>
      <c r="RQA465" s="138"/>
      <c r="RQB465" s="138"/>
      <c r="RQC465" s="138"/>
      <c r="RQD465" s="138"/>
      <c r="RQE465" s="138"/>
      <c r="RQF465" s="138"/>
      <c r="RQG465" s="138"/>
      <c r="RQH465" s="138"/>
      <c r="RQI465" s="138"/>
      <c r="RQJ465" s="138"/>
      <c r="RQK465" s="138"/>
      <c r="RQL465" s="138"/>
      <c r="RQM465" s="138"/>
      <c r="RQN465" s="138"/>
      <c r="RQO465" s="138"/>
      <c r="RQP465" s="138"/>
      <c r="RQQ465" s="138"/>
      <c r="RQR465" s="138"/>
      <c r="RQS465" s="138"/>
      <c r="RQT465" s="138"/>
      <c r="RQU465" s="138"/>
      <c r="RQV465" s="138"/>
      <c r="RQW465" s="138"/>
      <c r="RQX465" s="138"/>
      <c r="RQY465" s="138"/>
      <c r="RQZ465" s="138"/>
      <c r="RRA465" s="138"/>
      <c r="RRB465" s="138"/>
      <c r="RRC465" s="138"/>
      <c r="RRD465" s="138"/>
      <c r="RRE465" s="138"/>
      <c r="RRF465" s="138"/>
      <c r="RRG465" s="138"/>
      <c r="RRH465" s="138"/>
      <c r="RRI465" s="138"/>
      <c r="RRJ465" s="138"/>
      <c r="RRK465" s="138"/>
      <c r="RRL465" s="138"/>
      <c r="RRM465" s="138"/>
      <c r="RRN465" s="138"/>
      <c r="RRO465" s="138"/>
      <c r="RRP465" s="138"/>
      <c r="RRQ465" s="138"/>
      <c r="RRR465" s="138"/>
      <c r="RRS465" s="138"/>
      <c r="RRT465" s="138"/>
      <c r="RRU465" s="138"/>
      <c r="RRV465" s="138"/>
      <c r="RRW465" s="138"/>
      <c r="RRX465" s="138"/>
      <c r="RRY465" s="138"/>
      <c r="RRZ465" s="138"/>
      <c r="RSA465" s="138"/>
      <c r="RSB465" s="138"/>
      <c r="RSC465" s="138"/>
      <c r="RSD465" s="138"/>
      <c r="RSE465" s="138"/>
      <c r="RSF465" s="138"/>
      <c r="RSG465" s="138"/>
      <c r="RSH465" s="138"/>
      <c r="RSI465" s="138"/>
      <c r="RSJ465" s="138"/>
      <c r="RSK465" s="138"/>
      <c r="RSL465" s="138"/>
      <c r="RSM465" s="138"/>
      <c r="RSN465" s="138"/>
      <c r="RSO465" s="138"/>
      <c r="RSP465" s="138"/>
      <c r="RSQ465" s="138"/>
      <c r="RSR465" s="138"/>
      <c r="RSS465" s="138"/>
      <c r="RST465" s="138"/>
      <c r="RSU465" s="138"/>
      <c r="RSV465" s="138"/>
      <c r="RSW465" s="138"/>
      <c r="RSX465" s="138"/>
      <c r="RSY465" s="138"/>
      <c r="RSZ465" s="138"/>
      <c r="RTA465" s="138"/>
      <c r="RTB465" s="138"/>
      <c r="RTC465" s="138"/>
      <c r="RTD465" s="138"/>
      <c r="RTE465" s="138"/>
      <c r="RTF465" s="138"/>
      <c r="RTG465" s="138"/>
      <c r="RTH465" s="138"/>
      <c r="RTI465" s="138"/>
      <c r="RTJ465" s="138"/>
      <c r="RTK465" s="138"/>
      <c r="RTL465" s="138"/>
      <c r="RTM465" s="138"/>
      <c r="RTN465" s="138"/>
      <c r="RTO465" s="138"/>
      <c r="RTP465" s="138"/>
      <c r="RTQ465" s="138"/>
      <c r="RTR465" s="138"/>
      <c r="RTS465" s="138"/>
      <c r="RTT465" s="138"/>
      <c r="RTU465" s="138"/>
      <c r="RTV465" s="138"/>
      <c r="RTW465" s="138"/>
      <c r="RTX465" s="138"/>
      <c r="RTY465" s="138"/>
      <c r="RTZ465" s="138"/>
      <c r="RUA465" s="138"/>
      <c r="RUB465" s="138"/>
      <c r="RUC465" s="138"/>
      <c r="RUD465" s="138"/>
      <c r="RUE465" s="138"/>
      <c r="RUF465" s="138"/>
      <c r="RUG465" s="138"/>
      <c r="RUH465" s="138"/>
      <c r="RUI465" s="138"/>
      <c r="RUJ465" s="138"/>
      <c r="RUK465" s="138"/>
      <c r="RUL465" s="138"/>
      <c r="RUM465" s="138"/>
      <c r="RUN465" s="138"/>
      <c r="RUO465" s="138"/>
      <c r="RUP465" s="138"/>
      <c r="RUQ465" s="138"/>
      <c r="RUR465" s="138"/>
      <c r="RUS465" s="138"/>
      <c r="RUT465" s="138"/>
      <c r="RUU465" s="138"/>
      <c r="RUV465" s="138"/>
      <c r="RUW465" s="138"/>
      <c r="RUX465" s="138"/>
      <c r="RUY465" s="138"/>
      <c r="RUZ465" s="138"/>
      <c r="RVA465" s="138"/>
      <c r="RVB465" s="138"/>
      <c r="RVC465" s="138"/>
      <c r="RVD465" s="138"/>
      <c r="RVE465" s="138"/>
      <c r="RVF465" s="138"/>
      <c r="RVG465" s="138"/>
      <c r="RVH465" s="138"/>
      <c r="RVI465" s="138"/>
      <c r="RVJ465" s="138"/>
      <c r="RVK465" s="138"/>
      <c r="RVL465" s="138"/>
      <c r="RVM465" s="138"/>
      <c r="RVN465" s="138"/>
      <c r="RVO465" s="138"/>
      <c r="RVP465" s="138"/>
      <c r="RVQ465" s="138"/>
      <c r="RVR465" s="138"/>
      <c r="RVS465" s="138"/>
      <c r="RVT465" s="138"/>
      <c r="RVU465" s="138"/>
      <c r="RVV465" s="138"/>
      <c r="RVW465" s="138"/>
      <c r="RVX465" s="138"/>
      <c r="RVY465" s="138"/>
      <c r="RVZ465" s="138"/>
      <c r="RWA465" s="138"/>
      <c r="RWB465" s="138"/>
      <c r="RWC465" s="138"/>
      <c r="RWD465" s="138"/>
      <c r="RWE465" s="138"/>
      <c r="RWF465" s="138"/>
      <c r="RWG465" s="138"/>
      <c r="RWH465" s="138"/>
      <c r="RWI465" s="138"/>
      <c r="RWJ465" s="138"/>
      <c r="RWK465" s="138"/>
      <c r="RWL465" s="138"/>
      <c r="RWM465" s="138"/>
      <c r="RWN465" s="138"/>
      <c r="RWO465" s="138"/>
      <c r="RWP465" s="138"/>
      <c r="RWQ465" s="138"/>
      <c r="RWR465" s="138"/>
      <c r="RWS465" s="138"/>
      <c r="RWT465" s="138"/>
      <c r="RWU465" s="138"/>
      <c r="RWV465" s="138"/>
      <c r="RWW465" s="138"/>
      <c r="RWX465" s="138"/>
      <c r="RWY465" s="138"/>
      <c r="RWZ465" s="138"/>
      <c r="RXA465" s="138"/>
      <c r="RXB465" s="138"/>
      <c r="RXC465" s="138"/>
      <c r="RXD465" s="138"/>
      <c r="RXE465" s="138"/>
      <c r="RXF465" s="138"/>
      <c r="RXG465" s="138"/>
      <c r="RXH465" s="138"/>
      <c r="RXI465" s="138"/>
      <c r="RXJ465" s="138"/>
      <c r="RXK465" s="138"/>
      <c r="RXL465" s="138"/>
      <c r="RXM465" s="138"/>
      <c r="RXN465" s="138"/>
      <c r="RXO465" s="138"/>
      <c r="RXP465" s="138"/>
      <c r="RXQ465" s="138"/>
      <c r="RXR465" s="138"/>
      <c r="RXS465" s="138"/>
      <c r="RXT465" s="138"/>
      <c r="RXU465" s="138"/>
      <c r="RXV465" s="138"/>
      <c r="RXW465" s="138"/>
      <c r="RXX465" s="138"/>
      <c r="RXY465" s="138"/>
      <c r="RXZ465" s="138"/>
      <c r="RYA465" s="138"/>
      <c r="RYB465" s="138"/>
      <c r="RYC465" s="138"/>
      <c r="RYD465" s="138"/>
      <c r="RYE465" s="138"/>
      <c r="RYF465" s="138"/>
      <c r="RYG465" s="138"/>
      <c r="RYH465" s="138"/>
      <c r="RYI465" s="138"/>
      <c r="RYJ465" s="138"/>
      <c r="RYK465" s="138"/>
      <c r="RYL465" s="138"/>
      <c r="RYM465" s="138"/>
      <c r="RYN465" s="138"/>
      <c r="RYO465" s="138"/>
      <c r="RYP465" s="138"/>
      <c r="RYQ465" s="138"/>
      <c r="RYR465" s="138"/>
      <c r="RYS465" s="138"/>
      <c r="RYT465" s="138"/>
      <c r="RYU465" s="138"/>
      <c r="RYV465" s="138"/>
      <c r="RYW465" s="138"/>
      <c r="RYX465" s="138"/>
      <c r="RYY465" s="138"/>
      <c r="RYZ465" s="138"/>
      <c r="RZA465" s="138"/>
      <c r="RZB465" s="138"/>
      <c r="RZC465" s="138"/>
      <c r="RZD465" s="138"/>
      <c r="RZE465" s="138"/>
      <c r="RZF465" s="138"/>
      <c r="RZG465" s="138"/>
      <c r="RZH465" s="138"/>
      <c r="RZI465" s="138"/>
      <c r="RZJ465" s="138"/>
      <c r="RZK465" s="138"/>
      <c r="RZL465" s="138"/>
      <c r="RZM465" s="138"/>
      <c r="RZN465" s="138"/>
      <c r="RZO465" s="138"/>
      <c r="RZP465" s="138"/>
      <c r="RZQ465" s="138"/>
      <c r="RZR465" s="138"/>
      <c r="RZS465" s="138"/>
      <c r="RZT465" s="138"/>
      <c r="RZU465" s="138"/>
      <c r="RZV465" s="138"/>
      <c r="RZW465" s="138"/>
      <c r="RZX465" s="138"/>
      <c r="RZY465" s="138"/>
      <c r="RZZ465" s="138"/>
      <c r="SAA465" s="138"/>
      <c r="SAB465" s="138"/>
      <c r="SAC465" s="138"/>
      <c r="SAD465" s="138"/>
      <c r="SAE465" s="138"/>
      <c r="SAF465" s="138"/>
      <c r="SAG465" s="138"/>
      <c r="SAH465" s="138"/>
      <c r="SAI465" s="138"/>
      <c r="SAJ465" s="138"/>
      <c r="SAK465" s="138"/>
      <c r="SAL465" s="138"/>
      <c r="SAM465" s="138"/>
      <c r="SAN465" s="138"/>
      <c r="SAO465" s="138"/>
      <c r="SAP465" s="138"/>
      <c r="SAQ465" s="138"/>
      <c r="SAR465" s="138"/>
      <c r="SAS465" s="138"/>
      <c r="SAT465" s="138"/>
      <c r="SAU465" s="138"/>
      <c r="SAV465" s="138"/>
      <c r="SAW465" s="138"/>
      <c r="SAX465" s="138"/>
      <c r="SAY465" s="138"/>
      <c r="SAZ465" s="138"/>
      <c r="SBA465" s="138"/>
      <c r="SBB465" s="138"/>
      <c r="SBC465" s="138"/>
      <c r="SBD465" s="138"/>
      <c r="SBE465" s="138"/>
      <c r="SBF465" s="138"/>
      <c r="SBG465" s="138"/>
      <c r="SBH465" s="138"/>
      <c r="SBI465" s="138"/>
      <c r="SBJ465" s="138"/>
      <c r="SBK465" s="138"/>
      <c r="SBL465" s="138"/>
      <c r="SBM465" s="138"/>
      <c r="SBN465" s="138"/>
      <c r="SBO465" s="138"/>
      <c r="SBP465" s="138"/>
      <c r="SBQ465" s="138"/>
      <c r="SBR465" s="138"/>
      <c r="SBS465" s="138"/>
      <c r="SBT465" s="138"/>
      <c r="SBU465" s="138"/>
      <c r="SBV465" s="138"/>
      <c r="SBW465" s="138"/>
      <c r="SBX465" s="138"/>
      <c r="SBY465" s="138"/>
      <c r="SBZ465" s="138"/>
      <c r="SCA465" s="138"/>
      <c r="SCB465" s="138"/>
      <c r="SCC465" s="138"/>
      <c r="SCD465" s="138"/>
      <c r="SCE465" s="138"/>
      <c r="SCF465" s="138"/>
      <c r="SCG465" s="138"/>
      <c r="SCH465" s="138"/>
      <c r="SCI465" s="138"/>
      <c r="SCJ465" s="138"/>
      <c r="SCK465" s="138"/>
      <c r="SCL465" s="138"/>
      <c r="SCM465" s="138"/>
      <c r="SCN465" s="138"/>
      <c r="SCO465" s="138"/>
      <c r="SCP465" s="138"/>
      <c r="SCQ465" s="138"/>
      <c r="SCR465" s="138"/>
      <c r="SCS465" s="138"/>
      <c r="SCT465" s="138"/>
      <c r="SCU465" s="138"/>
      <c r="SCV465" s="138"/>
      <c r="SCW465" s="138"/>
      <c r="SCX465" s="138"/>
      <c r="SCY465" s="138"/>
      <c r="SCZ465" s="138"/>
      <c r="SDA465" s="138"/>
      <c r="SDB465" s="138"/>
      <c r="SDC465" s="138"/>
      <c r="SDD465" s="138"/>
      <c r="SDE465" s="138"/>
      <c r="SDF465" s="138"/>
      <c r="SDG465" s="138"/>
      <c r="SDH465" s="138"/>
      <c r="SDI465" s="138"/>
      <c r="SDJ465" s="138"/>
      <c r="SDK465" s="138"/>
      <c r="SDL465" s="138"/>
      <c r="SDM465" s="138"/>
      <c r="SDN465" s="138"/>
      <c r="SDO465" s="138"/>
      <c r="SDP465" s="138"/>
      <c r="SDQ465" s="138"/>
      <c r="SDR465" s="138"/>
      <c r="SDS465" s="138"/>
      <c r="SDT465" s="138"/>
      <c r="SDU465" s="138"/>
      <c r="SDV465" s="138"/>
      <c r="SDW465" s="138"/>
      <c r="SDX465" s="138"/>
      <c r="SDY465" s="138"/>
      <c r="SDZ465" s="138"/>
      <c r="SEA465" s="138"/>
      <c r="SEB465" s="138"/>
      <c r="SEC465" s="138"/>
      <c r="SED465" s="138"/>
      <c r="SEE465" s="138"/>
      <c r="SEF465" s="138"/>
      <c r="SEG465" s="138"/>
      <c r="SEH465" s="138"/>
      <c r="SEI465" s="138"/>
      <c r="SEJ465" s="138"/>
      <c r="SEK465" s="138"/>
      <c r="SEL465" s="138"/>
      <c r="SEM465" s="138"/>
      <c r="SEN465" s="138"/>
      <c r="SEO465" s="138"/>
      <c r="SEP465" s="138"/>
      <c r="SEQ465" s="138"/>
      <c r="SER465" s="138"/>
      <c r="SES465" s="138"/>
      <c r="SET465" s="138"/>
      <c r="SEU465" s="138"/>
      <c r="SEV465" s="138"/>
      <c r="SEW465" s="138"/>
      <c r="SEX465" s="138"/>
      <c r="SEY465" s="138"/>
      <c r="SEZ465" s="138"/>
      <c r="SFA465" s="138"/>
      <c r="SFB465" s="138"/>
      <c r="SFC465" s="138"/>
      <c r="SFD465" s="138"/>
      <c r="SFE465" s="138"/>
      <c r="SFF465" s="138"/>
      <c r="SFG465" s="138"/>
      <c r="SFH465" s="138"/>
      <c r="SFI465" s="138"/>
      <c r="SFJ465" s="138"/>
      <c r="SFK465" s="138"/>
      <c r="SFL465" s="138"/>
      <c r="SFM465" s="138"/>
      <c r="SFN465" s="138"/>
      <c r="SFO465" s="138"/>
      <c r="SFP465" s="138"/>
      <c r="SFQ465" s="138"/>
      <c r="SFR465" s="138"/>
      <c r="SFS465" s="138"/>
      <c r="SFT465" s="138"/>
      <c r="SFU465" s="138"/>
      <c r="SFV465" s="138"/>
      <c r="SFW465" s="138"/>
      <c r="SFX465" s="138"/>
      <c r="SFY465" s="138"/>
      <c r="SFZ465" s="138"/>
      <c r="SGA465" s="138"/>
      <c r="SGB465" s="138"/>
      <c r="SGC465" s="138"/>
      <c r="SGD465" s="138"/>
      <c r="SGE465" s="138"/>
      <c r="SGF465" s="138"/>
      <c r="SGG465" s="138"/>
      <c r="SGH465" s="138"/>
      <c r="SGI465" s="138"/>
      <c r="SGJ465" s="138"/>
      <c r="SGK465" s="138"/>
      <c r="SGL465" s="138"/>
      <c r="SGM465" s="138"/>
      <c r="SGN465" s="138"/>
      <c r="SGO465" s="138"/>
      <c r="SGP465" s="138"/>
      <c r="SGQ465" s="138"/>
      <c r="SGR465" s="138"/>
      <c r="SGS465" s="138"/>
      <c r="SGT465" s="138"/>
      <c r="SGU465" s="138"/>
      <c r="SGV465" s="138"/>
      <c r="SGW465" s="138"/>
      <c r="SGX465" s="138"/>
      <c r="SGY465" s="138"/>
      <c r="SGZ465" s="138"/>
      <c r="SHA465" s="138"/>
      <c r="SHB465" s="138"/>
      <c r="SHC465" s="138"/>
      <c r="SHD465" s="138"/>
      <c r="SHE465" s="138"/>
      <c r="SHF465" s="138"/>
      <c r="SHG465" s="138"/>
      <c r="SHH465" s="138"/>
      <c r="SHI465" s="138"/>
      <c r="SHJ465" s="138"/>
      <c r="SHK465" s="138"/>
      <c r="SHL465" s="138"/>
      <c r="SHM465" s="138"/>
      <c r="SHN465" s="138"/>
      <c r="SHO465" s="138"/>
      <c r="SHP465" s="138"/>
      <c r="SHQ465" s="138"/>
      <c r="SHR465" s="138"/>
      <c r="SHS465" s="138"/>
      <c r="SHT465" s="138"/>
      <c r="SHU465" s="138"/>
      <c r="SHV465" s="138"/>
      <c r="SHW465" s="138"/>
      <c r="SHX465" s="138"/>
      <c r="SHY465" s="138"/>
      <c r="SHZ465" s="138"/>
      <c r="SIA465" s="138"/>
      <c r="SIB465" s="138"/>
      <c r="SIC465" s="138"/>
      <c r="SID465" s="138"/>
      <c r="SIE465" s="138"/>
      <c r="SIF465" s="138"/>
      <c r="SIG465" s="138"/>
      <c r="SIH465" s="138"/>
      <c r="SII465" s="138"/>
      <c r="SIJ465" s="138"/>
      <c r="SIK465" s="138"/>
      <c r="SIL465" s="138"/>
      <c r="SIM465" s="138"/>
      <c r="SIN465" s="138"/>
      <c r="SIO465" s="138"/>
      <c r="SIP465" s="138"/>
      <c r="SIQ465" s="138"/>
      <c r="SIR465" s="138"/>
      <c r="SIS465" s="138"/>
      <c r="SIT465" s="138"/>
      <c r="SIU465" s="138"/>
      <c r="SIV465" s="138"/>
      <c r="SIW465" s="138"/>
      <c r="SIX465" s="138"/>
      <c r="SIY465" s="138"/>
      <c r="SIZ465" s="138"/>
      <c r="SJA465" s="138"/>
      <c r="SJB465" s="138"/>
      <c r="SJC465" s="138"/>
      <c r="SJD465" s="138"/>
      <c r="SJE465" s="138"/>
      <c r="SJF465" s="138"/>
      <c r="SJG465" s="138"/>
      <c r="SJH465" s="138"/>
      <c r="SJI465" s="138"/>
      <c r="SJJ465" s="138"/>
      <c r="SJK465" s="138"/>
      <c r="SJL465" s="138"/>
      <c r="SJM465" s="138"/>
      <c r="SJN465" s="138"/>
      <c r="SJO465" s="138"/>
      <c r="SJP465" s="138"/>
      <c r="SJQ465" s="138"/>
      <c r="SJR465" s="138"/>
      <c r="SJS465" s="138"/>
      <c r="SJT465" s="138"/>
      <c r="SJU465" s="138"/>
      <c r="SJV465" s="138"/>
      <c r="SJW465" s="138"/>
      <c r="SJX465" s="138"/>
      <c r="SJY465" s="138"/>
      <c r="SJZ465" s="138"/>
      <c r="SKA465" s="138"/>
      <c r="SKB465" s="138"/>
      <c r="SKC465" s="138"/>
      <c r="SKD465" s="138"/>
      <c r="SKE465" s="138"/>
      <c r="SKF465" s="138"/>
      <c r="SKG465" s="138"/>
      <c r="SKH465" s="138"/>
      <c r="SKI465" s="138"/>
      <c r="SKJ465" s="138"/>
      <c r="SKK465" s="138"/>
      <c r="SKL465" s="138"/>
      <c r="SKM465" s="138"/>
      <c r="SKN465" s="138"/>
      <c r="SKO465" s="138"/>
      <c r="SKP465" s="138"/>
      <c r="SKQ465" s="138"/>
      <c r="SKR465" s="138"/>
      <c r="SKS465" s="138"/>
      <c r="SKT465" s="138"/>
      <c r="SKU465" s="138"/>
      <c r="SKV465" s="138"/>
      <c r="SKW465" s="138"/>
      <c r="SKX465" s="138"/>
      <c r="SKY465" s="138"/>
      <c r="SKZ465" s="138"/>
      <c r="SLA465" s="138"/>
      <c r="SLB465" s="138"/>
      <c r="SLC465" s="138"/>
      <c r="SLD465" s="138"/>
      <c r="SLE465" s="138"/>
      <c r="SLF465" s="138"/>
      <c r="SLG465" s="138"/>
      <c r="SLH465" s="138"/>
      <c r="SLI465" s="138"/>
      <c r="SLJ465" s="138"/>
      <c r="SLK465" s="138"/>
      <c r="SLL465" s="138"/>
      <c r="SLM465" s="138"/>
      <c r="SLN465" s="138"/>
      <c r="SLO465" s="138"/>
      <c r="SLP465" s="138"/>
      <c r="SLQ465" s="138"/>
      <c r="SLR465" s="138"/>
      <c r="SLS465" s="138"/>
      <c r="SLT465" s="138"/>
      <c r="SLU465" s="138"/>
      <c r="SLV465" s="138"/>
      <c r="SLW465" s="138"/>
      <c r="SLX465" s="138"/>
      <c r="SLY465" s="138"/>
      <c r="SLZ465" s="138"/>
      <c r="SMA465" s="138"/>
      <c r="SMB465" s="138"/>
      <c r="SMC465" s="138"/>
      <c r="SMD465" s="138"/>
      <c r="SME465" s="138"/>
      <c r="SMF465" s="138"/>
      <c r="SMG465" s="138"/>
      <c r="SMH465" s="138"/>
      <c r="SMI465" s="138"/>
      <c r="SMJ465" s="138"/>
      <c r="SMK465" s="138"/>
      <c r="SML465" s="138"/>
      <c r="SMM465" s="138"/>
      <c r="SMN465" s="138"/>
      <c r="SMO465" s="138"/>
      <c r="SMP465" s="138"/>
      <c r="SMQ465" s="138"/>
      <c r="SMR465" s="138"/>
      <c r="SMS465" s="138"/>
      <c r="SMT465" s="138"/>
      <c r="SMU465" s="138"/>
      <c r="SMV465" s="138"/>
      <c r="SMW465" s="138"/>
      <c r="SMX465" s="138"/>
      <c r="SMY465" s="138"/>
      <c r="SMZ465" s="138"/>
      <c r="SNA465" s="138"/>
      <c r="SNB465" s="138"/>
      <c r="SNC465" s="138"/>
      <c r="SND465" s="138"/>
      <c r="SNE465" s="138"/>
      <c r="SNF465" s="138"/>
      <c r="SNG465" s="138"/>
      <c r="SNH465" s="138"/>
      <c r="SNI465" s="138"/>
      <c r="SNJ465" s="138"/>
      <c r="SNK465" s="138"/>
      <c r="SNL465" s="138"/>
      <c r="SNM465" s="138"/>
      <c r="SNN465" s="138"/>
      <c r="SNO465" s="138"/>
      <c r="SNP465" s="138"/>
      <c r="SNQ465" s="138"/>
      <c r="SNR465" s="138"/>
      <c r="SNS465" s="138"/>
      <c r="SNT465" s="138"/>
      <c r="SNU465" s="138"/>
      <c r="SNV465" s="138"/>
      <c r="SNW465" s="138"/>
      <c r="SNX465" s="138"/>
      <c r="SNY465" s="138"/>
      <c r="SNZ465" s="138"/>
      <c r="SOA465" s="138"/>
      <c r="SOB465" s="138"/>
      <c r="SOC465" s="138"/>
      <c r="SOD465" s="138"/>
      <c r="SOE465" s="138"/>
      <c r="SOF465" s="138"/>
      <c r="SOG465" s="138"/>
      <c r="SOH465" s="138"/>
      <c r="SOI465" s="138"/>
      <c r="SOJ465" s="138"/>
      <c r="SOK465" s="138"/>
      <c r="SOL465" s="138"/>
      <c r="SOM465" s="138"/>
      <c r="SON465" s="138"/>
      <c r="SOO465" s="138"/>
      <c r="SOP465" s="138"/>
      <c r="SOQ465" s="138"/>
      <c r="SOR465" s="138"/>
      <c r="SOS465" s="138"/>
      <c r="SOT465" s="138"/>
      <c r="SOU465" s="138"/>
      <c r="SOV465" s="138"/>
      <c r="SOW465" s="138"/>
      <c r="SOX465" s="138"/>
      <c r="SOY465" s="138"/>
      <c r="SOZ465" s="138"/>
      <c r="SPA465" s="138"/>
      <c r="SPB465" s="138"/>
      <c r="SPC465" s="138"/>
      <c r="SPD465" s="138"/>
      <c r="SPE465" s="138"/>
      <c r="SPF465" s="138"/>
      <c r="SPG465" s="138"/>
      <c r="SPH465" s="138"/>
      <c r="SPI465" s="138"/>
      <c r="SPJ465" s="138"/>
      <c r="SPK465" s="138"/>
      <c r="SPL465" s="138"/>
      <c r="SPM465" s="138"/>
      <c r="SPN465" s="138"/>
      <c r="SPO465" s="138"/>
      <c r="SPP465" s="138"/>
      <c r="SPQ465" s="138"/>
      <c r="SPR465" s="138"/>
      <c r="SPS465" s="138"/>
      <c r="SPT465" s="138"/>
      <c r="SPU465" s="138"/>
      <c r="SPV465" s="138"/>
      <c r="SPW465" s="138"/>
      <c r="SPX465" s="138"/>
      <c r="SPY465" s="138"/>
      <c r="SPZ465" s="138"/>
      <c r="SQA465" s="138"/>
      <c r="SQB465" s="138"/>
      <c r="SQC465" s="138"/>
      <c r="SQD465" s="138"/>
      <c r="SQE465" s="138"/>
      <c r="SQF465" s="138"/>
      <c r="SQG465" s="138"/>
      <c r="SQH465" s="138"/>
      <c r="SQI465" s="138"/>
      <c r="SQJ465" s="138"/>
      <c r="SQK465" s="138"/>
      <c r="SQL465" s="138"/>
      <c r="SQM465" s="138"/>
      <c r="SQN465" s="138"/>
      <c r="SQO465" s="138"/>
      <c r="SQP465" s="138"/>
      <c r="SQQ465" s="138"/>
      <c r="SQR465" s="138"/>
      <c r="SQS465" s="138"/>
      <c r="SQT465" s="138"/>
      <c r="SQU465" s="138"/>
      <c r="SQV465" s="138"/>
      <c r="SQW465" s="138"/>
      <c r="SQX465" s="138"/>
      <c r="SQY465" s="138"/>
      <c r="SQZ465" s="138"/>
      <c r="SRA465" s="138"/>
      <c r="SRB465" s="138"/>
      <c r="SRC465" s="138"/>
      <c r="SRD465" s="138"/>
      <c r="SRE465" s="138"/>
      <c r="SRF465" s="138"/>
      <c r="SRG465" s="138"/>
      <c r="SRH465" s="138"/>
      <c r="SRI465" s="138"/>
      <c r="SRJ465" s="138"/>
      <c r="SRK465" s="138"/>
      <c r="SRL465" s="138"/>
      <c r="SRM465" s="138"/>
      <c r="SRN465" s="138"/>
      <c r="SRO465" s="138"/>
      <c r="SRP465" s="138"/>
      <c r="SRQ465" s="138"/>
      <c r="SRR465" s="138"/>
      <c r="SRS465" s="138"/>
      <c r="SRT465" s="138"/>
      <c r="SRU465" s="138"/>
      <c r="SRV465" s="138"/>
      <c r="SRW465" s="138"/>
      <c r="SRX465" s="138"/>
      <c r="SRY465" s="138"/>
      <c r="SRZ465" s="138"/>
      <c r="SSA465" s="138"/>
      <c r="SSB465" s="138"/>
      <c r="SSC465" s="138"/>
      <c r="SSD465" s="138"/>
      <c r="SSE465" s="138"/>
      <c r="SSF465" s="138"/>
      <c r="SSG465" s="138"/>
      <c r="SSH465" s="138"/>
      <c r="SSI465" s="138"/>
      <c r="SSJ465" s="138"/>
      <c r="SSK465" s="138"/>
      <c r="SSL465" s="138"/>
      <c r="SSM465" s="138"/>
      <c r="SSN465" s="138"/>
      <c r="SSO465" s="138"/>
      <c r="SSP465" s="138"/>
      <c r="SSQ465" s="138"/>
      <c r="SSR465" s="138"/>
      <c r="SSS465" s="138"/>
      <c r="SST465" s="138"/>
      <c r="SSU465" s="138"/>
      <c r="SSV465" s="138"/>
      <c r="SSW465" s="138"/>
      <c r="SSX465" s="138"/>
      <c r="SSY465" s="138"/>
      <c r="SSZ465" s="138"/>
      <c r="STA465" s="138"/>
      <c r="STB465" s="138"/>
      <c r="STC465" s="138"/>
      <c r="STD465" s="138"/>
      <c r="STE465" s="138"/>
      <c r="STF465" s="138"/>
      <c r="STG465" s="138"/>
      <c r="STH465" s="138"/>
      <c r="STI465" s="138"/>
      <c r="STJ465" s="138"/>
      <c r="STK465" s="138"/>
      <c r="STL465" s="138"/>
      <c r="STM465" s="138"/>
      <c r="STN465" s="138"/>
      <c r="STO465" s="138"/>
      <c r="STP465" s="138"/>
      <c r="STQ465" s="138"/>
      <c r="STR465" s="138"/>
      <c r="STS465" s="138"/>
      <c r="STT465" s="138"/>
      <c r="STU465" s="138"/>
      <c r="STV465" s="138"/>
      <c r="STW465" s="138"/>
      <c r="STX465" s="138"/>
      <c r="STY465" s="138"/>
      <c r="STZ465" s="138"/>
      <c r="SUA465" s="138"/>
      <c r="SUB465" s="138"/>
      <c r="SUC465" s="138"/>
      <c r="SUD465" s="138"/>
      <c r="SUE465" s="138"/>
      <c r="SUF465" s="138"/>
      <c r="SUG465" s="138"/>
      <c r="SUH465" s="138"/>
      <c r="SUI465" s="138"/>
      <c r="SUJ465" s="138"/>
      <c r="SUK465" s="138"/>
      <c r="SUL465" s="138"/>
      <c r="SUM465" s="138"/>
      <c r="SUN465" s="138"/>
      <c r="SUO465" s="138"/>
      <c r="SUP465" s="138"/>
      <c r="SUQ465" s="138"/>
      <c r="SUR465" s="138"/>
      <c r="SUS465" s="138"/>
      <c r="SUT465" s="138"/>
      <c r="SUU465" s="138"/>
      <c r="SUV465" s="138"/>
      <c r="SUW465" s="138"/>
      <c r="SUX465" s="138"/>
      <c r="SUY465" s="138"/>
      <c r="SUZ465" s="138"/>
      <c r="SVA465" s="138"/>
      <c r="SVB465" s="138"/>
      <c r="SVC465" s="138"/>
      <c r="SVD465" s="138"/>
      <c r="SVE465" s="138"/>
      <c r="SVF465" s="138"/>
      <c r="SVG465" s="138"/>
      <c r="SVH465" s="138"/>
      <c r="SVI465" s="138"/>
      <c r="SVJ465" s="138"/>
      <c r="SVK465" s="138"/>
      <c r="SVL465" s="138"/>
      <c r="SVM465" s="138"/>
      <c r="SVN465" s="138"/>
      <c r="SVO465" s="138"/>
      <c r="SVP465" s="138"/>
      <c r="SVQ465" s="138"/>
      <c r="SVR465" s="138"/>
      <c r="SVS465" s="138"/>
      <c r="SVT465" s="138"/>
      <c r="SVU465" s="138"/>
      <c r="SVV465" s="138"/>
      <c r="SVW465" s="138"/>
      <c r="SVX465" s="138"/>
      <c r="SVY465" s="138"/>
      <c r="SVZ465" s="138"/>
      <c r="SWA465" s="138"/>
      <c r="SWB465" s="138"/>
      <c r="SWC465" s="138"/>
      <c r="SWD465" s="138"/>
      <c r="SWE465" s="138"/>
      <c r="SWF465" s="138"/>
      <c r="SWG465" s="138"/>
      <c r="SWH465" s="138"/>
      <c r="SWI465" s="138"/>
      <c r="SWJ465" s="138"/>
      <c r="SWK465" s="138"/>
      <c r="SWL465" s="138"/>
      <c r="SWM465" s="138"/>
      <c r="SWN465" s="138"/>
      <c r="SWO465" s="138"/>
      <c r="SWP465" s="138"/>
      <c r="SWQ465" s="138"/>
      <c r="SWR465" s="138"/>
      <c r="SWS465" s="138"/>
      <c r="SWT465" s="138"/>
      <c r="SWU465" s="138"/>
      <c r="SWV465" s="138"/>
      <c r="SWW465" s="138"/>
      <c r="SWX465" s="138"/>
      <c r="SWY465" s="138"/>
      <c r="SWZ465" s="138"/>
      <c r="SXA465" s="138"/>
      <c r="SXB465" s="138"/>
      <c r="SXC465" s="138"/>
      <c r="SXD465" s="138"/>
      <c r="SXE465" s="138"/>
      <c r="SXF465" s="138"/>
      <c r="SXG465" s="138"/>
      <c r="SXH465" s="138"/>
      <c r="SXI465" s="138"/>
      <c r="SXJ465" s="138"/>
      <c r="SXK465" s="138"/>
      <c r="SXL465" s="138"/>
      <c r="SXM465" s="138"/>
      <c r="SXN465" s="138"/>
      <c r="SXO465" s="138"/>
      <c r="SXP465" s="138"/>
      <c r="SXQ465" s="138"/>
      <c r="SXR465" s="138"/>
      <c r="SXS465" s="138"/>
      <c r="SXT465" s="138"/>
      <c r="SXU465" s="138"/>
      <c r="SXV465" s="138"/>
      <c r="SXW465" s="138"/>
      <c r="SXX465" s="138"/>
      <c r="SXY465" s="138"/>
      <c r="SXZ465" s="138"/>
      <c r="SYA465" s="138"/>
      <c r="SYB465" s="138"/>
      <c r="SYC465" s="138"/>
      <c r="SYD465" s="138"/>
      <c r="SYE465" s="138"/>
      <c r="SYF465" s="138"/>
      <c r="SYG465" s="138"/>
      <c r="SYH465" s="138"/>
      <c r="SYI465" s="138"/>
      <c r="SYJ465" s="138"/>
      <c r="SYK465" s="138"/>
      <c r="SYL465" s="138"/>
      <c r="SYM465" s="138"/>
      <c r="SYN465" s="138"/>
      <c r="SYO465" s="138"/>
      <c r="SYP465" s="138"/>
      <c r="SYQ465" s="138"/>
      <c r="SYR465" s="138"/>
      <c r="SYS465" s="138"/>
      <c r="SYT465" s="138"/>
      <c r="SYU465" s="138"/>
      <c r="SYV465" s="138"/>
      <c r="SYW465" s="138"/>
      <c r="SYX465" s="138"/>
      <c r="SYY465" s="138"/>
      <c r="SYZ465" s="138"/>
      <c r="SZA465" s="138"/>
      <c r="SZB465" s="138"/>
      <c r="SZC465" s="138"/>
      <c r="SZD465" s="138"/>
      <c r="SZE465" s="138"/>
      <c r="SZF465" s="138"/>
      <c r="SZG465" s="138"/>
      <c r="SZH465" s="138"/>
      <c r="SZI465" s="138"/>
      <c r="SZJ465" s="138"/>
      <c r="SZK465" s="138"/>
      <c r="SZL465" s="138"/>
      <c r="SZM465" s="138"/>
      <c r="SZN465" s="138"/>
      <c r="SZO465" s="138"/>
      <c r="SZP465" s="138"/>
      <c r="SZQ465" s="138"/>
      <c r="SZR465" s="138"/>
      <c r="SZS465" s="138"/>
      <c r="SZT465" s="138"/>
      <c r="SZU465" s="138"/>
      <c r="SZV465" s="138"/>
      <c r="SZW465" s="138"/>
      <c r="SZX465" s="138"/>
      <c r="SZY465" s="138"/>
      <c r="SZZ465" s="138"/>
      <c r="TAA465" s="138"/>
      <c r="TAB465" s="138"/>
      <c r="TAC465" s="138"/>
      <c r="TAD465" s="138"/>
      <c r="TAE465" s="138"/>
      <c r="TAF465" s="138"/>
      <c r="TAG465" s="138"/>
      <c r="TAH465" s="138"/>
      <c r="TAI465" s="138"/>
      <c r="TAJ465" s="138"/>
      <c r="TAK465" s="138"/>
      <c r="TAL465" s="138"/>
      <c r="TAM465" s="138"/>
      <c r="TAN465" s="138"/>
      <c r="TAO465" s="138"/>
      <c r="TAP465" s="138"/>
      <c r="TAQ465" s="138"/>
      <c r="TAR465" s="138"/>
      <c r="TAS465" s="138"/>
      <c r="TAT465" s="138"/>
      <c r="TAU465" s="138"/>
      <c r="TAV465" s="138"/>
      <c r="TAW465" s="138"/>
      <c r="TAX465" s="138"/>
      <c r="TAY465" s="138"/>
      <c r="TAZ465" s="138"/>
      <c r="TBA465" s="138"/>
      <c r="TBB465" s="138"/>
      <c r="TBC465" s="138"/>
      <c r="TBD465" s="138"/>
      <c r="TBE465" s="138"/>
      <c r="TBF465" s="138"/>
      <c r="TBG465" s="138"/>
      <c r="TBH465" s="138"/>
      <c r="TBI465" s="138"/>
      <c r="TBJ465" s="138"/>
      <c r="TBK465" s="138"/>
      <c r="TBL465" s="138"/>
      <c r="TBM465" s="138"/>
      <c r="TBN465" s="138"/>
      <c r="TBO465" s="138"/>
      <c r="TBP465" s="138"/>
      <c r="TBQ465" s="138"/>
      <c r="TBR465" s="138"/>
      <c r="TBS465" s="138"/>
      <c r="TBT465" s="138"/>
      <c r="TBU465" s="138"/>
      <c r="TBV465" s="138"/>
      <c r="TBW465" s="138"/>
      <c r="TBX465" s="138"/>
      <c r="TBY465" s="138"/>
      <c r="TBZ465" s="138"/>
      <c r="TCA465" s="138"/>
      <c r="TCB465" s="138"/>
      <c r="TCC465" s="138"/>
      <c r="TCD465" s="138"/>
      <c r="TCE465" s="138"/>
      <c r="TCF465" s="138"/>
      <c r="TCG465" s="138"/>
      <c r="TCH465" s="138"/>
      <c r="TCI465" s="138"/>
      <c r="TCJ465" s="138"/>
      <c r="TCK465" s="138"/>
      <c r="TCL465" s="138"/>
      <c r="TCM465" s="138"/>
      <c r="TCN465" s="138"/>
      <c r="TCO465" s="138"/>
      <c r="TCP465" s="138"/>
      <c r="TCQ465" s="138"/>
      <c r="TCR465" s="138"/>
      <c r="TCS465" s="138"/>
      <c r="TCT465" s="138"/>
      <c r="TCU465" s="138"/>
      <c r="TCV465" s="138"/>
      <c r="TCW465" s="138"/>
      <c r="TCX465" s="138"/>
      <c r="TCY465" s="138"/>
      <c r="TCZ465" s="138"/>
      <c r="TDA465" s="138"/>
      <c r="TDB465" s="138"/>
      <c r="TDC465" s="138"/>
      <c r="TDD465" s="138"/>
      <c r="TDE465" s="138"/>
      <c r="TDF465" s="138"/>
      <c r="TDG465" s="138"/>
      <c r="TDH465" s="138"/>
      <c r="TDI465" s="138"/>
      <c r="TDJ465" s="138"/>
      <c r="TDK465" s="138"/>
      <c r="TDL465" s="138"/>
      <c r="TDM465" s="138"/>
      <c r="TDN465" s="138"/>
      <c r="TDO465" s="138"/>
      <c r="TDP465" s="138"/>
      <c r="TDQ465" s="138"/>
      <c r="TDR465" s="138"/>
      <c r="TDS465" s="138"/>
      <c r="TDT465" s="138"/>
      <c r="TDU465" s="138"/>
      <c r="TDV465" s="138"/>
      <c r="TDW465" s="138"/>
      <c r="TDX465" s="138"/>
      <c r="TDY465" s="138"/>
      <c r="TDZ465" s="138"/>
      <c r="TEA465" s="138"/>
      <c r="TEB465" s="138"/>
      <c r="TEC465" s="138"/>
      <c r="TED465" s="138"/>
      <c r="TEE465" s="138"/>
      <c r="TEF465" s="138"/>
      <c r="TEG465" s="138"/>
      <c r="TEH465" s="138"/>
      <c r="TEI465" s="138"/>
      <c r="TEJ465" s="138"/>
      <c r="TEK465" s="138"/>
      <c r="TEL465" s="138"/>
      <c r="TEM465" s="138"/>
      <c r="TEN465" s="138"/>
      <c r="TEO465" s="138"/>
      <c r="TEP465" s="138"/>
      <c r="TEQ465" s="138"/>
      <c r="TER465" s="138"/>
      <c r="TES465" s="138"/>
      <c r="TET465" s="138"/>
      <c r="TEU465" s="138"/>
      <c r="TEV465" s="138"/>
      <c r="TEW465" s="138"/>
      <c r="TEX465" s="138"/>
      <c r="TEY465" s="138"/>
      <c r="TEZ465" s="138"/>
      <c r="TFA465" s="138"/>
      <c r="TFB465" s="138"/>
      <c r="TFC465" s="138"/>
      <c r="TFD465" s="138"/>
      <c r="TFE465" s="138"/>
      <c r="TFF465" s="138"/>
      <c r="TFG465" s="138"/>
      <c r="TFH465" s="138"/>
      <c r="TFI465" s="138"/>
      <c r="TFJ465" s="138"/>
      <c r="TFK465" s="138"/>
      <c r="TFL465" s="138"/>
      <c r="TFM465" s="138"/>
      <c r="TFN465" s="138"/>
      <c r="TFO465" s="138"/>
      <c r="TFP465" s="138"/>
      <c r="TFQ465" s="138"/>
      <c r="TFR465" s="138"/>
      <c r="TFS465" s="138"/>
      <c r="TFT465" s="138"/>
      <c r="TFU465" s="138"/>
      <c r="TFV465" s="138"/>
      <c r="TFW465" s="138"/>
      <c r="TFX465" s="138"/>
      <c r="TFY465" s="138"/>
      <c r="TFZ465" s="138"/>
      <c r="TGA465" s="138"/>
      <c r="TGB465" s="138"/>
      <c r="TGC465" s="138"/>
      <c r="TGD465" s="138"/>
      <c r="TGE465" s="138"/>
      <c r="TGF465" s="138"/>
      <c r="TGG465" s="138"/>
      <c r="TGH465" s="138"/>
      <c r="TGI465" s="138"/>
      <c r="TGJ465" s="138"/>
      <c r="TGK465" s="138"/>
      <c r="TGL465" s="138"/>
      <c r="TGM465" s="138"/>
      <c r="TGN465" s="138"/>
      <c r="TGO465" s="138"/>
      <c r="TGP465" s="138"/>
      <c r="TGQ465" s="138"/>
      <c r="TGR465" s="138"/>
      <c r="TGS465" s="138"/>
      <c r="TGT465" s="138"/>
      <c r="TGU465" s="138"/>
      <c r="TGV465" s="138"/>
      <c r="TGW465" s="138"/>
      <c r="TGX465" s="138"/>
      <c r="TGY465" s="138"/>
      <c r="TGZ465" s="138"/>
      <c r="THA465" s="138"/>
      <c r="THB465" s="138"/>
      <c r="THC465" s="138"/>
      <c r="THD465" s="138"/>
      <c r="THE465" s="138"/>
      <c r="THF465" s="138"/>
      <c r="THG465" s="138"/>
      <c r="THH465" s="138"/>
      <c r="THI465" s="138"/>
      <c r="THJ465" s="138"/>
      <c r="THK465" s="138"/>
      <c r="THL465" s="138"/>
      <c r="THM465" s="138"/>
      <c r="THN465" s="138"/>
      <c r="THO465" s="138"/>
      <c r="THP465" s="138"/>
      <c r="THQ465" s="138"/>
      <c r="THR465" s="138"/>
      <c r="THS465" s="138"/>
      <c r="THT465" s="138"/>
      <c r="THU465" s="138"/>
      <c r="THV465" s="138"/>
      <c r="THW465" s="138"/>
      <c r="THX465" s="138"/>
      <c r="THY465" s="138"/>
      <c r="THZ465" s="138"/>
      <c r="TIA465" s="138"/>
      <c r="TIB465" s="138"/>
      <c r="TIC465" s="138"/>
      <c r="TID465" s="138"/>
      <c r="TIE465" s="138"/>
      <c r="TIF465" s="138"/>
      <c r="TIG465" s="138"/>
      <c r="TIH465" s="138"/>
      <c r="TII465" s="138"/>
      <c r="TIJ465" s="138"/>
      <c r="TIK465" s="138"/>
      <c r="TIL465" s="138"/>
      <c r="TIM465" s="138"/>
      <c r="TIN465" s="138"/>
      <c r="TIO465" s="138"/>
      <c r="TIP465" s="138"/>
      <c r="TIQ465" s="138"/>
      <c r="TIR465" s="138"/>
      <c r="TIS465" s="138"/>
      <c r="TIT465" s="138"/>
      <c r="TIU465" s="138"/>
      <c r="TIV465" s="138"/>
      <c r="TIW465" s="138"/>
      <c r="TIX465" s="138"/>
      <c r="TIY465" s="138"/>
      <c r="TIZ465" s="138"/>
      <c r="TJA465" s="138"/>
      <c r="TJB465" s="138"/>
      <c r="TJC465" s="138"/>
      <c r="TJD465" s="138"/>
      <c r="TJE465" s="138"/>
      <c r="TJF465" s="138"/>
      <c r="TJG465" s="138"/>
      <c r="TJH465" s="138"/>
      <c r="TJI465" s="138"/>
      <c r="TJJ465" s="138"/>
      <c r="TJK465" s="138"/>
      <c r="TJL465" s="138"/>
      <c r="TJM465" s="138"/>
      <c r="TJN465" s="138"/>
      <c r="TJO465" s="138"/>
      <c r="TJP465" s="138"/>
      <c r="TJQ465" s="138"/>
      <c r="TJR465" s="138"/>
      <c r="TJS465" s="138"/>
      <c r="TJT465" s="138"/>
      <c r="TJU465" s="138"/>
      <c r="TJV465" s="138"/>
      <c r="TJW465" s="138"/>
      <c r="TJX465" s="138"/>
      <c r="TJY465" s="138"/>
      <c r="TJZ465" s="138"/>
      <c r="TKA465" s="138"/>
      <c r="TKB465" s="138"/>
      <c r="TKC465" s="138"/>
      <c r="TKD465" s="138"/>
      <c r="TKE465" s="138"/>
      <c r="TKF465" s="138"/>
      <c r="TKG465" s="138"/>
      <c r="TKH465" s="138"/>
      <c r="TKI465" s="138"/>
      <c r="TKJ465" s="138"/>
      <c r="TKK465" s="138"/>
      <c r="TKL465" s="138"/>
      <c r="TKM465" s="138"/>
      <c r="TKN465" s="138"/>
      <c r="TKO465" s="138"/>
      <c r="TKP465" s="138"/>
      <c r="TKQ465" s="138"/>
      <c r="TKR465" s="138"/>
      <c r="TKS465" s="138"/>
      <c r="TKT465" s="138"/>
      <c r="TKU465" s="138"/>
      <c r="TKV465" s="138"/>
      <c r="TKW465" s="138"/>
      <c r="TKX465" s="138"/>
      <c r="TKY465" s="138"/>
      <c r="TKZ465" s="138"/>
      <c r="TLA465" s="138"/>
      <c r="TLB465" s="138"/>
      <c r="TLC465" s="138"/>
      <c r="TLD465" s="138"/>
      <c r="TLE465" s="138"/>
      <c r="TLF465" s="138"/>
      <c r="TLG465" s="138"/>
      <c r="TLH465" s="138"/>
      <c r="TLI465" s="138"/>
      <c r="TLJ465" s="138"/>
      <c r="TLK465" s="138"/>
      <c r="TLL465" s="138"/>
      <c r="TLM465" s="138"/>
      <c r="TLN465" s="138"/>
      <c r="TLO465" s="138"/>
      <c r="TLP465" s="138"/>
      <c r="TLQ465" s="138"/>
      <c r="TLR465" s="138"/>
      <c r="TLS465" s="138"/>
      <c r="TLT465" s="138"/>
      <c r="TLU465" s="138"/>
      <c r="TLV465" s="138"/>
      <c r="TLW465" s="138"/>
      <c r="TLX465" s="138"/>
      <c r="TLY465" s="138"/>
      <c r="TLZ465" s="138"/>
      <c r="TMA465" s="138"/>
      <c r="TMB465" s="138"/>
      <c r="TMC465" s="138"/>
      <c r="TMD465" s="138"/>
      <c r="TME465" s="138"/>
      <c r="TMF465" s="138"/>
      <c r="TMG465" s="138"/>
      <c r="TMH465" s="138"/>
      <c r="TMI465" s="138"/>
      <c r="TMJ465" s="138"/>
      <c r="TMK465" s="138"/>
      <c r="TML465" s="138"/>
      <c r="TMM465" s="138"/>
      <c r="TMN465" s="138"/>
      <c r="TMO465" s="138"/>
      <c r="TMP465" s="138"/>
      <c r="TMQ465" s="138"/>
      <c r="TMR465" s="138"/>
      <c r="TMS465" s="138"/>
      <c r="TMT465" s="138"/>
      <c r="TMU465" s="138"/>
      <c r="TMV465" s="138"/>
      <c r="TMW465" s="138"/>
      <c r="TMX465" s="138"/>
      <c r="TMY465" s="138"/>
      <c r="TMZ465" s="138"/>
      <c r="TNA465" s="138"/>
      <c r="TNB465" s="138"/>
      <c r="TNC465" s="138"/>
      <c r="TND465" s="138"/>
      <c r="TNE465" s="138"/>
      <c r="TNF465" s="138"/>
      <c r="TNG465" s="138"/>
      <c r="TNH465" s="138"/>
      <c r="TNI465" s="138"/>
      <c r="TNJ465" s="138"/>
      <c r="TNK465" s="138"/>
      <c r="TNL465" s="138"/>
      <c r="TNM465" s="138"/>
      <c r="TNN465" s="138"/>
      <c r="TNO465" s="138"/>
      <c r="TNP465" s="138"/>
      <c r="TNQ465" s="138"/>
      <c r="TNR465" s="138"/>
      <c r="TNS465" s="138"/>
      <c r="TNT465" s="138"/>
      <c r="TNU465" s="138"/>
      <c r="TNV465" s="138"/>
      <c r="TNW465" s="138"/>
      <c r="TNX465" s="138"/>
      <c r="TNY465" s="138"/>
      <c r="TNZ465" s="138"/>
      <c r="TOA465" s="138"/>
      <c r="TOB465" s="138"/>
      <c r="TOC465" s="138"/>
      <c r="TOD465" s="138"/>
      <c r="TOE465" s="138"/>
      <c r="TOF465" s="138"/>
      <c r="TOG465" s="138"/>
      <c r="TOH465" s="138"/>
      <c r="TOI465" s="138"/>
      <c r="TOJ465" s="138"/>
      <c r="TOK465" s="138"/>
      <c r="TOL465" s="138"/>
      <c r="TOM465" s="138"/>
      <c r="TON465" s="138"/>
      <c r="TOO465" s="138"/>
      <c r="TOP465" s="138"/>
      <c r="TOQ465" s="138"/>
      <c r="TOR465" s="138"/>
      <c r="TOS465" s="138"/>
      <c r="TOT465" s="138"/>
      <c r="TOU465" s="138"/>
      <c r="TOV465" s="138"/>
      <c r="TOW465" s="138"/>
      <c r="TOX465" s="138"/>
      <c r="TOY465" s="138"/>
      <c r="TOZ465" s="138"/>
      <c r="TPA465" s="138"/>
      <c r="TPB465" s="138"/>
      <c r="TPC465" s="138"/>
      <c r="TPD465" s="138"/>
      <c r="TPE465" s="138"/>
      <c r="TPF465" s="138"/>
      <c r="TPG465" s="138"/>
      <c r="TPH465" s="138"/>
      <c r="TPI465" s="138"/>
      <c r="TPJ465" s="138"/>
      <c r="TPK465" s="138"/>
      <c r="TPL465" s="138"/>
      <c r="TPM465" s="138"/>
      <c r="TPN465" s="138"/>
      <c r="TPO465" s="138"/>
      <c r="TPP465" s="138"/>
      <c r="TPQ465" s="138"/>
      <c r="TPR465" s="138"/>
      <c r="TPS465" s="138"/>
      <c r="TPT465" s="138"/>
      <c r="TPU465" s="138"/>
      <c r="TPV465" s="138"/>
      <c r="TPW465" s="138"/>
      <c r="TPX465" s="138"/>
      <c r="TPY465" s="138"/>
      <c r="TPZ465" s="138"/>
      <c r="TQA465" s="138"/>
      <c r="TQB465" s="138"/>
      <c r="TQC465" s="138"/>
      <c r="TQD465" s="138"/>
      <c r="TQE465" s="138"/>
      <c r="TQF465" s="138"/>
      <c r="TQG465" s="138"/>
      <c r="TQH465" s="138"/>
      <c r="TQI465" s="138"/>
      <c r="TQJ465" s="138"/>
      <c r="TQK465" s="138"/>
      <c r="TQL465" s="138"/>
      <c r="TQM465" s="138"/>
      <c r="TQN465" s="138"/>
      <c r="TQO465" s="138"/>
      <c r="TQP465" s="138"/>
      <c r="TQQ465" s="138"/>
      <c r="TQR465" s="138"/>
      <c r="TQS465" s="138"/>
      <c r="TQT465" s="138"/>
      <c r="TQU465" s="138"/>
      <c r="TQV465" s="138"/>
      <c r="TQW465" s="138"/>
      <c r="TQX465" s="138"/>
      <c r="TQY465" s="138"/>
      <c r="TQZ465" s="138"/>
      <c r="TRA465" s="138"/>
      <c r="TRB465" s="138"/>
      <c r="TRC465" s="138"/>
      <c r="TRD465" s="138"/>
      <c r="TRE465" s="138"/>
      <c r="TRF465" s="138"/>
      <c r="TRG465" s="138"/>
      <c r="TRH465" s="138"/>
      <c r="TRI465" s="138"/>
      <c r="TRJ465" s="138"/>
      <c r="TRK465" s="138"/>
      <c r="TRL465" s="138"/>
      <c r="TRM465" s="138"/>
      <c r="TRN465" s="138"/>
      <c r="TRO465" s="138"/>
      <c r="TRP465" s="138"/>
      <c r="TRQ465" s="138"/>
      <c r="TRR465" s="138"/>
      <c r="TRS465" s="138"/>
      <c r="TRT465" s="138"/>
      <c r="TRU465" s="138"/>
      <c r="TRV465" s="138"/>
      <c r="TRW465" s="138"/>
      <c r="TRX465" s="138"/>
      <c r="TRY465" s="138"/>
      <c r="TRZ465" s="138"/>
      <c r="TSA465" s="138"/>
      <c r="TSB465" s="138"/>
      <c r="TSC465" s="138"/>
      <c r="TSD465" s="138"/>
      <c r="TSE465" s="138"/>
      <c r="TSF465" s="138"/>
      <c r="TSG465" s="138"/>
      <c r="TSH465" s="138"/>
      <c r="TSI465" s="138"/>
      <c r="TSJ465" s="138"/>
      <c r="TSK465" s="138"/>
      <c r="TSL465" s="138"/>
      <c r="TSM465" s="138"/>
      <c r="TSN465" s="138"/>
      <c r="TSO465" s="138"/>
      <c r="TSP465" s="138"/>
      <c r="TSQ465" s="138"/>
      <c r="TSR465" s="138"/>
      <c r="TSS465" s="138"/>
      <c r="TST465" s="138"/>
      <c r="TSU465" s="138"/>
      <c r="TSV465" s="138"/>
      <c r="TSW465" s="138"/>
      <c r="TSX465" s="138"/>
      <c r="TSY465" s="138"/>
      <c r="TSZ465" s="138"/>
      <c r="TTA465" s="138"/>
      <c r="TTB465" s="138"/>
      <c r="TTC465" s="138"/>
      <c r="TTD465" s="138"/>
      <c r="TTE465" s="138"/>
      <c r="TTF465" s="138"/>
      <c r="TTG465" s="138"/>
      <c r="TTH465" s="138"/>
      <c r="TTI465" s="138"/>
      <c r="TTJ465" s="138"/>
      <c r="TTK465" s="138"/>
      <c r="TTL465" s="138"/>
      <c r="TTM465" s="138"/>
      <c r="TTN465" s="138"/>
      <c r="TTO465" s="138"/>
      <c r="TTP465" s="138"/>
      <c r="TTQ465" s="138"/>
      <c r="TTR465" s="138"/>
      <c r="TTS465" s="138"/>
      <c r="TTT465" s="138"/>
      <c r="TTU465" s="138"/>
      <c r="TTV465" s="138"/>
      <c r="TTW465" s="138"/>
      <c r="TTX465" s="138"/>
      <c r="TTY465" s="138"/>
      <c r="TTZ465" s="138"/>
      <c r="TUA465" s="138"/>
      <c r="TUB465" s="138"/>
      <c r="TUC465" s="138"/>
      <c r="TUD465" s="138"/>
      <c r="TUE465" s="138"/>
      <c r="TUF465" s="138"/>
      <c r="TUG465" s="138"/>
      <c r="TUH465" s="138"/>
      <c r="TUI465" s="138"/>
      <c r="TUJ465" s="138"/>
      <c r="TUK465" s="138"/>
      <c r="TUL465" s="138"/>
      <c r="TUM465" s="138"/>
      <c r="TUN465" s="138"/>
      <c r="TUO465" s="138"/>
      <c r="TUP465" s="138"/>
      <c r="TUQ465" s="138"/>
      <c r="TUR465" s="138"/>
      <c r="TUS465" s="138"/>
      <c r="TUT465" s="138"/>
      <c r="TUU465" s="138"/>
      <c r="TUV465" s="138"/>
      <c r="TUW465" s="138"/>
      <c r="TUX465" s="138"/>
      <c r="TUY465" s="138"/>
      <c r="TUZ465" s="138"/>
      <c r="TVA465" s="138"/>
      <c r="TVB465" s="138"/>
      <c r="TVC465" s="138"/>
      <c r="TVD465" s="138"/>
      <c r="TVE465" s="138"/>
      <c r="TVF465" s="138"/>
      <c r="TVG465" s="138"/>
      <c r="TVH465" s="138"/>
      <c r="TVI465" s="138"/>
      <c r="TVJ465" s="138"/>
      <c r="TVK465" s="138"/>
      <c r="TVL465" s="138"/>
      <c r="TVM465" s="138"/>
      <c r="TVN465" s="138"/>
      <c r="TVO465" s="138"/>
      <c r="TVP465" s="138"/>
      <c r="TVQ465" s="138"/>
      <c r="TVR465" s="138"/>
      <c r="TVS465" s="138"/>
      <c r="TVT465" s="138"/>
      <c r="TVU465" s="138"/>
      <c r="TVV465" s="138"/>
      <c r="TVW465" s="138"/>
      <c r="TVX465" s="138"/>
      <c r="TVY465" s="138"/>
      <c r="TVZ465" s="138"/>
      <c r="TWA465" s="138"/>
      <c r="TWB465" s="138"/>
      <c r="TWC465" s="138"/>
      <c r="TWD465" s="138"/>
      <c r="TWE465" s="138"/>
      <c r="TWF465" s="138"/>
      <c r="TWG465" s="138"/>
      <c r="TWH465" s="138"/>
      <c r="TWI465" s="138"/>
      <c r="TWJ465" s="138"/>
      <c r="TWK465" s="138"/>
      <c r="TWL465" s="138"/>
      <c r="TWM465" s="138"/>
      <c r="TWN465" s="138"/>
      <c r="TWO465" s="138"/>
      <c r="TWP465" s="138"/>
      <c r="TWQ465" s="138"/>
      <c r="TWR465" s="138"/>
      <c r="TWS465" s="138"/>
      <c r="TWT465" s="138"/>
      <c r="TWU465" s="138"/>
      <c r="TWV465" s="138"/>
      <c r="TWW465" s="138"/>
      <c r="TWX465" s="138"/>
      <c r="TWY465" s="138"/>
      <c r="TWZ465" s="138"/>
      <c r="TXA465" s="138"/>
      <c r="TXB465" s="138"/>
      <c r="TXC465" s="138"/>
      <c r="TXD465" s="138"/>
      <c r="TXE465" s="138"/>
      <c r="TXF465" s="138"/>
      <c r="TXG465" s="138"/>
      <c r="TXH465" s="138"/>
      <c r="TXI465" s="138"/>
      <c r="TXJ465" s="138"/>
      <c r="TXK465" s="138"/>
      <c r="TXL465" s="138"/>
      <c r="TXM465" s="138"/>
      <c r="TXN465" s="138"/>
      <c r="TXO465" s="138"/>
      <c r="TXP465" s="138"/>
      <c r="TXQ465" s="138"/>
      <c r="TXR465" s="138"/>
      <c r="TXS465" s="138"/>
      <c r="TXT465" s="138"/>
      <c r="TXU465" s="138"/>
      <c r="TXV465" s="138"/>
      <c r="TXW465" s="138"/>
      <c r="TXX465" s="138"/>
      <c r="TXY465" s="138"/>
      <c r="TXZ465" s="138"/>
      <c r="TYA465" s="138"/>
      <c r="TYB465" s="138"/>
      <c r="TYC465" s="138"/>
      <c r="TYD465" s="138"/>
      <c r="TYE465" s="138"/>
      <c r="TYF465" s="138"/>
      <c r="TYG465" s="138"/>
      <c r="TYH465" s="138"/>
      <c r="TYI465" s="138"/>
      <c r="TYJ465" s="138"/>
      <c r="TYK465" s="138"/>
      <c r="TYL465" s="138"/>
      <c r="TYM465" s="138"/>
      <c r="TYN465" s="138"/>
      <c r="TYO465" s="138"/>
      <c r="TYP465" s="138"/>
      <c r="TYQ465" s="138"/>
      <c r="TYR465" s="138"/>
      <c r="TYS465" s="138"/>
      <c r="TYT465" s="138"/>
      <c r="TYU465" s="138"/>
      <c r="TYV465" s="138"/>
      <c r="TYW465" s="138"/>
      <c r="TYX465" s="138"/>
      <c r="TYY465" s="138"/>
      <c r="TYZ465" s="138"/>
      <c r="TZA465" s="138"/>
      <c r="TZB465" s="138"/>
      <c r="TZC465" s="138"/>
      <c r="TZD465" s="138"/>
      <c r="TZE465" s="138"/>
      <c r="TZF465" s="138"/>
      <c r="TZG465" s="138"/>
      <c r="TZH465" s="138"/>
      <c r="TZI465" s="138"/>
      <c r="TZJ465" s="138"/>
      <c r="TZK465" s="138"/>
      <c r="TZL465" s="138"/>
      <c r="TZM465" s="138"/>
      <c r="TZN465" s="138"/>
      <c r="TZO465" s="138"/>
      <c r="TZP465" s="138"/>
      <c r="TZQ465" s="138"/>
      <c r="TZR465" s="138"/>
      <c r="TZS465" s="138"/>
      <c r="TZT465" s="138"/>
      <c r="TZU465" s="138"/>
      <c r="TZV465" s="138"/>
      <c r="TZW465" s="138"/>
      <c r="TZX465" s="138"/>
      <c r="TZY465" s="138"/>
      <c r="TZZ465" s="138"/>
      <c r="UAA465" s="138"/>
      <c r="UAB465" s="138"/>
      <c r="UAC465" s="138"/>
      <c r="UAD465" s="138"/>
      <c r="UAE465" s="138"/>
      <c r="UAF465" s="138"/>
      <c r="UAG465" s="138"/>
      <c r="UAH465" s="138"/>
      <c r="UAI465" s="138"/>
      <c r="UAJ465" s="138"/>
      <c r="UAK465" s="138"/>
      <c r="UAL465" s="138"/>
      <c r="UAM465" s="138"/>
      <c r="UAN465" s="138"/>
      <c r="UAO465" s="138"/>
      <c r="UAP465" s="138"/>
      <c r="UAQ465" s="138"/>
      <c r="UAR465" s="138"/>
      <c r="UAS465" s="138"/>
      <c r="UAT465" s="138"/>
      <c r="UAU465" s="138"/>
      <c r="UAV465" s="138"/>
      <c r="UAW465" s="138"/>
      <c r="UAX465" s="138"/>
      <c r="UAY465" s="138"/>
      <c r="UAZ465" s="138"/>
      <c r="UBA465" s="138"/>
      <c r="UBB465" s="138"/>
      <c r="UBC465" s="138"/>
      <c r="UBD465" s="138"/>
      <c r="UBE465" s="138"/>
      <c r="UBF465" s="138"/>
      <c r="UBG465" s="138"/>
      <c r="UBH465" s="138"/>
      <c r="UBI465" s="138"/>
      <c r="UBJ465" s="138"/>
      <c r="UBK465" s="138"/>
      <c r="UBL465" s="138"/>
      <c r="UBM465" s="138"/>
      <c r="UBN465" s="138"/>
      <c r="UBO465" s="138"/>
      <c r="UBP465" s="138"/>
      <c r="UBQ465" s="138"/>
      <c r="UBR465" s="138"/>
      <c r="UBS465" s="138"/>
      <c r="UBT465" s="138"/>
      <c r="UBU465" s="138"/>
      <c r="UBV465" s="138"/>
      <c r="UBW465" s="138"/>
      <c r="UBX465" s="138"/>
      <c r="UBY465" s="138"/>
      <c r="UBZ465" s="138"/>
      <c r="UCA465" s="138"/>
      <c r="UCB465" s="138"/>
      <c r="UCC465" s="138"/>
      <c r="UCD465" s="138"/>
      <c r="UCE465" s="138"/>
      <c r="UCF465" s="138"/>
      <c r="UCG465" s="138"/>
      <c r="UCH465" s="138"/>
      <c r="UCI465" s="138"/>
      <c r="UCJ465" s="138"/>
      <c r="UCK465" s="138"/>
      <c r="UCL465" s="138"/>
      <c r="UCM465" s="138"/>
      <c r="UCN465" s="138"/>
      <c r="UCO465" s="138"/>
      <c r="UCP465" s="138"/>
      <c r="UCQ465" s="138"/>
      <c r="UCR465" s="138"/>
      <c r="UCS465" s="138"/>
      <c r="UCT465" s="138"/>
      <c r="UCU465" s="138"/>
      <c r="UCV465" s="138"/>
      <c r="UCW465" s="138"/>
      <c r="UCX465" s="138"/>
      <c r="UCY465" s="138"/>
      <c r="UCZ465" s="138"/>
      <c r="UDA465" s="138"/>
      <c r="UDB465" s="138"/>
      <c r="UDC465" s="138"/>
      <c r="UDD465" s="138"/>
      <c r="UDE465" s="138"/>
      <c r="UDF465" s="138"/>
      <c r="UDG465" s="138"/>
      <c r="UDH465" s="138"/>
      <c r="UDI465" s="138"/>
      <c r="UDJ465" s="138"/>
      <c r="UDK465" s="138"/>
      <c r="UDL465" s="138"/>
      <c r="UDM465" s="138"/>
      <c r="UDN465" s="138"/>
      <c r="UDO465" s="138"/>
      <c r="UDP465" s="138"/>
      <c r="UDQ465" s="138"/>
      <c r="UDR465" s="138"/>
      <c r="UDS465" s="138"/>
      <c r="UDT465" s="138"/>
      <c r="UDU465" s="138"/>
      <c r="UDV465" s="138"/>
      <c r="UDW465" s="138"/>
      <c r="UDX465" s="138"/>
      <c r="UDY465" s="138"/>
      <c r="UDZ465" s="138"/>
      <c r="UEA465" s="138"/>
      <c r="UEB465" s="138"/>
      <c r="UEC465" s="138"/>
      <c r="UED465" s="138"/>
      <c r="UEE465" s="138"/>
      <c r="UEF465" s="138"/>
      <c r="UEG465" s="138"/>
      <c r="UEH465" s="138"/>
      <c r="UEI465" s="138"/>
      <c r="UEJ465" s="138"/>
      <c r="UEK465" s="138"/>
      <c r="UEL465" s="138"/>
      <c r="UEM465" s="138"/>
      <c r="UEN465" s="138"/>
      <c r="UEO465" s="138"/>
      <c r="UEP465" s="138"/>
      <c r="UEQ465" s="138"/>
      <c r="UER465" s="138"/>
      <c r="UES465" s="138"/>
      <c r="UET465" s="138"/>
      <c r="UEU465" s="138"/>
      <c r="UEV465" s="138"/>
      <c r="UEW465" s="138"/>
      <c r="UEX465" s="138"/>
      <c r="UEY465" s="138"/>
      <c r="UEZ465" s="138"/>
      <c r="UFA465" s="138"/>
      <c r="UFB465" s="138"/>
      <c r="UFC465" s="138"/>
      <c r="UFD465" s="138"/>
      <c r="UFE465" s="138"/>
      <c r="UFF465" s="138"/>
      <c r="UFG465" s="138"/>
      <c r="UFH465" s="138"/>
      <c r="UFI465" s="138"/>
      <c r="UFJ465" s="138"/>
      <c r="UFK465" s="138"/>
      <c r="UFL465" s="138"/>
      <c r="UFM465" s="138"/>
      <c r="UFN465" s="138"/>
      <c r="UFO465" s="138"/>
      <c r="UFP465" s="138"/>
      <c r="UFQ465" s="138"/>
      <c r="UFR465" s="138"/>
      <c r="UFS465" s="138"/>
      <c r="UFT465" s="138"/>
      <c r="UFU465" s="138"/>
      <c r="UFV465" s="138"/>
      <c r="UFW465" s="138"/>
      <c r="UFX465" s="138"/>
      <c r="UFY465" s="138"/>
      <c r="UFZ465" s="138"/>
      <c r="UGA465" s="138"/>
      <c r="UGB465" s="138"/>
      <c r="UGC465" s="138"/>
      <c r="UGD465" s="138"/>
      <c r="UGE465" s="138"/>
      <c r="UGF465" s="138"/>
      <c r="UGG465" s="138"/>
      <c r="UGH465" s="138"/>
      <c r="UGI465" s="138"/>
      <c r="UGJ465" s="138"/>
      <c r="UGK465" s="138"/>
      <c r="UGL465" s="138"/>
      <c r="UGM465" s="138"/>
      <c r="UGN465" s="138"/>
      <c r="UGO465" s="138"/>
      <c r="UGP465" s="138"/>
      <c r="UGQ465" s="138"/>
      <c r="UGR465" s="138"/>
      <c r="UGS465" s="138"/>
      <c r="UGT465" s="138"/>
      <c r="UGU465" s="138"/>
      <c r="UGV465" s="138"/>
      <c r="UGW465" s="138"/>
      <c r="UGX465" s="138"/>
      <c r="UGY465" s="138"/>
      <c r="UGZ465" s="138"/>
      <c r="UHA465" s="138"/>
      <c r="UHB465" s="138"/>
      <c r="UHC465" s="138"/>
      <c r="UHD465" s="138"/>
      <c r="UHE465" s="138"/>
      <c r="UHF465" s="138"/>
      <c r="UHG465" s="138"/>
      <c r="UHH465" s="138"/>
      <c r="UHI465" s="138"/>
      <c r="UHJ465" s="138"/>
      <c r="UHK465" s="138"/>
      <c r="UHL465" s="138"/>
      <c r="UHM465" s="138"/>
      <c r="UHN465" s="138"/>
      <c r="UHO465" s="138"/>
      <c r="UHP465" s="138"/>
      <c r="UHQ465" s="138"/>
      <c r="UHR465" s="138"/>
      <c r="UHS465" s="138"/>
      <c r="UHT465" s="138"/>
      <c r="UHU465" s="138"/>
      <c r="UHV465" s="138"/>
      <c r="UHW465" s="138"/>
      <c r="UHX465" s="138"/>
      <c r="UHY465" s="138"/>
      <c r="UHZ465" s="138"/>
      <c r="UIA465" s="138"/>
      <c r="UIB465" s="138"/>
      <c r="UIC465" s="138"/>
      <c r="UID465" s="138"/>
      <c r="UIE465" s="138"/>
      <c r="UIF465" s="138"/>
      <c r="UIG465" s="138"/>
      <c r="UIH465" s="138"/>
      <c r="UII465" s="138"/>
      <c r="UIJ465" s="138"/>
      <c r="UIK465" s="138"/>
      <c r="UIL465" s="138"/>
      <c r="UIM465" s="138"/>
      <c r="UIN465" s="138"/>
      <c r="UIO465" s="138"/>
      <c r="UIP465" s="138"/>
      <c r="UIQ465" s="138"/>
      <c r="UIR465" s="138"/>
      <c r="UIS465" s="138"/>
      <c r="UIT465" s="138"/>
      <c r="UIU465" s="138"/>
      <c r="UIV465" s="138"/>
      <c r="UIW465" s="138"/>
      <c r="UIX465" s="138"/>
      <c r="UIY465" s="138"/>
      <c r="UIZ465" s="138"/>
      <c r="UJA465" s="138"/>
      <c r="UJB465" s="138"/>
      <c r="UJC465" s="138"/>
      <c r="UJD465" s="138"/>
      <c r="UJE465" s="138"/>
      <c r="UJF465" s="138"/>
      <c r="UJG465" s="138"/>
      <c r="UJH465" s="138"/>
      <c r="UJI465" s="138"/>
      <c r="UJJ465" s="138"/>
      <c r="UJK465" s="138"/>
      <c r="UJL465" s="138"/>
      <c r="UJM465" s="138"/>
      <c r="UJN465" s="138"/>
      <c r="UJO465" s="138"/>
      <c r="UJP465" s="138"/>
      <c r="UJQ465" s="138"/>
      <c r="UJR465" s="138"/>
      <c r="UJS465" s="138"/>
      <c r="UJT465" s="138"/>
      <c r="UJU465" s="138"/>
      <c r="UJV465" s="138"/>
      <c r="UJW465" s="138"/>
      <c r="UJX465" s="138"/>
      <c r="UJY465" s="138"/>
      <c r="UJZ465" s="138"/>
      <c r="UKA465" s="138"/>
      <c r="UKB465" s="138"/>
      <c r="UKC465" s="138"/>
      <c r="UKD465" s="138"/>
      <c r="UKE465" s="138"/>
      <c r="UKF465" s="138"/>
      <c r="UKG465" s="138"/>
      <c r="UKH465" s="138"/>
      <c r="UKI465" s="138"/>
      <c r="UKJ465" s="138"/>
      <c r="UKK465" s="138"/>
      <c r="UKL465" s="138"/>
      <c r="UKM465" s="138"/>
      <c r="UKN465" s="138"/>
      <c r="UKO465" s="138"/>
      <c r="UKP465" s="138"/>
      <c r="UKQ465" s="138"/>
      <c r="UKR465" s="138"/>
      <c r="UKS465" s="138"/>
      <c r="UKT465" s="138"/>
      <c r="UKU465" s="138"/>
      <c r="UKV465" s="138"/>
      <c r="UKW465" s="138"/>
      <c r="UKX465" s="138"/>
      <c r="UKY465" s="138"/>
      <c r="UKZ465" s="138"/>
      <c r="ULA465" s="138"/>
      <c r="ULB465" s="138"/>
      <c r="ULC465" s="138"/>
      <c r="ULD465" s="138"/>
      <c r="ULE465" s="138"/>
      <c r="ULF465" s="138"/>
      <c r="ULG465" s="138"/>
      <c r="ULH465" s="138"/>
      <c r="ULI465" s="138"/>
      <c r="ULJ465" s="138"/>
      <c r="ULK465" s="138"/>
      <c r="ULL465" s="138"/>
      <c r="ULM465" s="138"/>
      <c r="ULN465" s="138"/>
      <c r="ULO465" s="138"/>
      <c r="ULP465" s="138"/>
      <c r="ULQ465" s="138"/>
      <c r="ULR465" s="138"/>
      <c r="ULS465" s="138"/>
      <c r="ULT465" s="138"/>
      <c r="ULU465" s="138"/>
      <c r="ULV465" s="138"/>
      <c r="ULW465" s="138"/>
      <c r="ULX465" s="138"/>
      <c r="ULY465" s="138"/>
      <c r="ULZ465" s="138"/>
      <c r="UMA465" s="138"/>
      <c r="UMB465" s="138"/>
      <c r="UMC465" s="138"/>
      <c r="UMD465" s="138"/>
      <c r="UME465" s="138"/>
      <c r="UMF465" s="138"/>
      <c r="UMG465" s="138"/>
      <c r="UMH465" s="138"/>
      <c r="UMI465" s="138"/>
      <c r="UMJ465" s="138"/>
      <c r="UMK465" s="138"/>
      <c r="UML465" s="138"/>
      <c r="UMM465" s="138"/>
      <c r="UMN465" s="138"/>
      <c r="UMO465" s="138"/>
      <c r="UMP465" s="138"/>
      <c r="UMQ465" s="138"/>
      <c r="UMR465" s="138"/>
      <c r="UMS465" s="138"/>
      <c r="UMT465" s="138"/>
      <c r="UMU465" s="138"/>
      <c r="UMV465" s="138"/>
      <c r="UMW465" s="138"/>
      <c r="UMX465" s="138"/>
      <c r="UMY465" s="138"/>
      <c r="UMZ465" s="138"/>
      <c r="UNA465" s="138"/>
      <c r="UNB465" s="138"/>
      <c r="UNC465" s="138"/>
      <c r="UND465" s="138"/>
      <c r="UNE465" s="138"/>
      <c r="UNF465" s="138"/>
      <c r="UNG465" s="138"/>
      <c r="UNH465" s="138"/>
      <c r="UNI465" s="138"/>
      <c r="UNJ465" s="138"/>
      <c r="UNK465" s="138"/>
      <c r="UNL465" s="138"/>
      <c r="UNM465" s="138"/>
      <c r="UNN465" s="138"/>
      <c r="UNO465" s="138"/>
      <c r="UNP465" s="138"/>
      <c r="UNQ465" s="138"/>
      <c r="UNR465" s="138"/>
      <c r="UNS465" s="138"/>
      <c r="UNT465" s="138"/>
      <c r="UNU465" s="138"/>
      <c r="UNV465" s="138"/>
      <c r="UNW465" s="138"/>
      <c r="UNX465" s="138"/>
      <c r="UNY465" s="138"/>
      <c r="UNZ465" s="138"/>
      <c r="UOA465" s="138"/>
      <c r="UOB465" s="138"/>
      <c r="UOC465" s="138"/>
      <c r="UOD465" s="138"/>
      <c r="UOE465" s="138"/>
      <c r="UOF465" s="138"/>
      <c r="UOG465" s="138"/>
      <c r="UOH465" s="138"/>
      <c r="UOI465" s="138"/>
      <c r="UOJ465" s="138"/>
      <c r="UOK465" s="138"/>
      <c r="UOL465" s="138"/>
      <c r="UOM465" s="138"/>
      <c r="UON465" s="138"/>
      <c r="UOO465" s="138"/>
      <c r="UOP465" s="138"/>
      <c r="UOQ465" s="138"/>
      <c r="UOR465" s="138"/>
      <c r="UOS465" s="138"/>
      <c r="UOT465" s="138"/>
      <c r="UOU465" s="138"/>
      <c r="UOV465" s="138"/>
      <c r="UOW465" s="138"/>
      <c r="UOX465" s="138"/>
      <c r="UOY465" s="138"/>
      <c r="UOZ465" s="138"/>
      <c r="UPA465" s="138"/>
      <c r="UPB465" s="138"/>
      <c r="UPC465" s="138"/>
      <c r="UPD465" s="138"/>
      <c r="UPE465" s="138"/>
      <c r="UPF465" s="138"/>
      <c r="UPG465" s="138"/>
      <c r="UPH465" s="138"/>
      <c r="UPI465" s="138"/>
      <c r="UPJ465" s="138"/>
      <c r="UPK465" s="138"/>
      <c r="UPL465" s="138"/>
      <c r="UPM465" s="138"/>
      <c r="UPN465" s="138"/>
      <c r="UPO465" s="138"/>
      <c r="UPP465" s="138"/>
      <c r="UPQ465" s="138"/>
      <c r="UPR465" s="138"/>
      <c r="UPS465" s="138"/>
      <c r="UPT465" s="138"/>
      <c r="UPU465" s="138"/>
      <c r="UPV465" s="138"/>
      <c r="UPW465" s="138"/>
      <c r="UPX465" s="138"/>
      <c r="UPY465" s="138"/>
      <c r="UPZ465" s="138"/>
      <c r="UQA465" s="138"/>
      <c r="UQB465" s="138"/>
      <c r="UQC465" s="138"/>
      <c r="UQD465" s="138"/>
      <c r="UQE465" s="138"/>
      <c r="UQF465" s="138"/>
      <c r="UQG465" s="138"/>
      <c r="UQH465" s="138"/>
      <c r="UQI465" s="138"/>
      <c r="UQJ465" s="138"/>
      <c r="UQK465" s="138"/>
      <c r="UQL465" s="138"/>
      <c r="UQM465" s="138"/>
      <c r="UQN465" s="138"/>
      <c r="UQO465" s="138"/>
      <c r="UQP465" s="138"/>
      <c r="UQQ465" s="138"/>
      <c r="UQR465" s="138"/>
      <c r="UQS465" s="138"/>
      <c r="UQT465" s="138"/>
      <c r="UQU465" s="138"/>
      <c r="UQV465" s="138"/>
      <c r="UQW465" s="138"/>
      <c r="UQX465" s="138"/>
      <c r="UQY465" s="138"/>
      <c r="UQZ465" s="138"/>
      <c r="URA465" s="138"/>
      <c r="URB465" s="138"/>
      <c r="URC465" s="138"/>
      <c r="URD465" s="138"/>
      <c r="URE465" s="138"/>
      <c r="URF465" s="138"/>
      <c r="URG465" s="138"/>
      <c r="URH465" s="138"/>
      <c r="URI465" s="138"/>
      <c r="URJ465" s="138"/>
      <c r="URK465" s="138"/>
      <c r="URL465" s="138"/>
      <c r="URM465" s="138"/>
      <c r="URN465" s="138"/>
      <c r="URO465" s="138"/>
      <c r="URP465" s="138"/>
      <c r="URQ465" s="138"/>
      <c r="URR465" s="138"/>
      <c r="URS465" s="138"/>
      <c r="URT465" s="138"/>
      <c r="URU465" s="138"/>
      <c r="URV465" s="138"/>
      <c r="URW465" s="138"/>
      <c r="URX465" s="138"/>
      <c r="URY465" s="138"/>
      <c r="URZ465" s="138"/>
      <c r="USA465" s="138"/>
      <c r="USB465" s="138"/>
      <c r="USC465" s="138"/>
      <c r="USD465" s="138"/>
      <c r="USE465" s="138"/>
      <c r="USF465" s="138"/>
      <c r="USG465" s="138"/>
      <c r="USH465" s="138"/>
      <c r="USI465" s="138"/>
      <c r="USJ465" s="138"/>
      <c r="USK465" s="138"/>
      <c r="USL465" s="138"/>
      <c r="USM465" s="138"/>
      <c r="USN465" s="138"/>
      <c r="USO465" s="138"/>
      <c r="USP465" s="138"/>
      <c r="USQ465" s="138"/>
      <c r="USR465" s="138"/>
      <c r="USS465" s="138"/>
      <c r="UST465" s="138"/>
      <c r="USU465" s="138"/>
      <c r="USV465" s="138"/>
      <c r="USW465" s="138"/>
      <c r="USX465" s="138"/>
      <c r="USY465" s="138"/>
      <c r="USZ465" s="138"/>
      <c r="UTA465" s="138"/>
      <c r="UTB465" s="138"/>
      <c r="UTC465" s="138"/>
      <c r="UTD465" s="138"/>
      <c r="UTE465" s="138"/>
      <c r="UTF465" s="138"/>
      <c r="UTG465" s="138"/>
      <c r="UTH465" s="138"/>
      <c r="UTI465" s="138"/>
      <c r="UTJ465" s="138"/>
      <c r="UTK465" s="138"/>
      <c r="UTL465" s="138"/>
      <c r="UTM465" s="138"/>
      <c r="UTN465" s="138"/>
      <c r="UTO465" s="138"/>
      <c r="UTP465" s="138"/>
      <c r="UTQ465" s="138"/>
      <c r="UTR465" s="138"/>
      <c r="UTS465" s="138"/>
      <c r="UTT465" s="138"/>
      <c r="UTU465" s="138"/>
      <c r="UTV465" s="138"/>
      <c r="UTW465" s="138"/>
      <c r="UTX465" s="138"/>
      <c r="UTY465" s="138"/>
      <c r="UTZ465" s="138"/>
      <c r="UUA465" s="138"/>
      <c r="UUB465" s="138"/>
      <c r="UUC465" s="138"/>
      <c r="UUD465" s="138"/>
      <c r="UUE465" s="138"/>
      <c r="UUF465" s="138"/>
      <c r="UUG465" s="138"/>
      <c r="UUH465" s="138"/>
      <c r="UUI465" s="138"/>
      <c r="UUJ465" s="138"/>
      <c r="UUK465" s="138"/>
      <c r="UUL465" s="138"/>
      <c r="UUM465" s="138"/>
      <c r="UUN465" s="138"/>
      <c r="UUO465" s="138"/>
      <c r="UUP465" s="138"/>
      <c r="UUQ465" s="138"/>
      <c r="UUR465" s="138"/>
      <c r="UUS465" s="138"/>
      <c r="UUT465" s="138"/>
      <c r="UUU465" s="138"/>
      <c r="UUV465" s="138"/>
      <c r="UUW465" s="138"/>
      <c r="UUX465" s="138"/>
      <c r="UUY465" s="138"/>
      <c r="UUZ465" s="138"/>
      <c r="UVA465" s="138"/>
      <c r="UVB465" s="138"/>
      <c r="UVC465" s="138"/>
      <c r="UVD465" s="138"/>
      <c r="UVE465" s="138"/>
      <c r="UVF465" s="138"/>
      <c r="UVG465" s="138"/>
      <c r="UVH465" s="138"/>
      <c r="UVI465" s="138"/>
      <c r="UVJ465" s="138"/>
      <c r="UVK465" s="138"/>
      <c r="UVL465" s="138"/>
      <c r="UVM465" s="138"/>
      <c r="UVN465" s="138"/>
      <c r="UVO465" s="138"/>
      <c r="UVP465" s="138"/>
      <c r="UVQ465" s="138"/>
      <c r="UVR465" s="138"/>
      <c r="UVS465" s="138"/>
      <c r="UVT465" s="138"/>
      <c r="UVU465" s="138"/>
      <c r="UVV465" s="138"/>
      <c r="UVW465" s="138"/>
      <c r="UVX465" s="138"/>
      <c r="UVY465" s="138"/>
      <c r="UVZ465" s="138"/>
      <c r="UWA465" s="138"/>
      <c r="UWB465" s="138"/>
      <c r="UWC465" s="138"/>
      <c r="UWD465" s="138"/>
      <c r="UWE465" s="138"/>
      <c r="UWF465" s="138"/>
      <c r="UWG465" s="138"/>
      <c r="UWH465" s="138"/>
      <c r="UWI465" s="138"/>
      <c r="UWJ465" s="138"/>
      <c r="UWK465" s="138"/>
      <c r="UWL465" s="138"/>
      <c r="UWM465" s="138"/>
      <c r="UWN465" s="138"/>
      <c r="UWO465" s="138"/>
      <c r="UWP465" s="138"/>
      <c r="UWQ465" s="138"/>
      <c r="UWR465" s="138"/>
      <c r="UWS465" s="138"/>
      <c r="UWT465" s="138"/>
      <c r="UWU465" s="138"/>
      <c r="UWV465" s="138"/>
      <c r="UWW465" s="138"/>
      <c r="UWX465" s="138"/>
      <c r="UWY465" s="138"/>
      <c r="UWZ465" s="138"/>
      <c r="UXA465" s="138"/>
      <c r="UXB465" s="138"/>
      <c r="UXC465" s="138"/>
      <c r="UXD465" s="138"/>
      <c r="UXE465" s="138"/>
      <c r="UXF465" s="138"/>
      <c r="UXG465" s="138"/>
      <c r="UXH465" s="138"/>
      <c r="UXI465" s="138"/>
      <c r="UXJ465" s="138"/>
      <c r="UXK465" s="138"/>
      <c r="UXL465" s="138"/>
      <c r="UXM465" s="138"/>
      <c r="UXN465" s="138"/>
      <c r="UXO465" s="138"/>
      <c r="UXP465" s="138"/>
      <c r="UXQ465" s="138"/>
      <c r="UXR465" s="138"/>
      <c r="UXS465" s="138"/>
      <c r="UXT465" s="138"/>
      <c r="UXU465" s="138"/>
      <c r="UXV465" s="138"/>
      <c r="UXW465" s="138"/>
      <c r="UXX465" s="138"/>
      <c r="UXY465" s="138"/>
      <c r="UXZ465" s="138"/>
      <c r="UYA465" s="138"/>
      <c r="UYB465" s="138"/>
      <c r="UYC465" s="138"/>
      <c r="UYD465" s="138"/>
      <c r="UYE465" s="138"/>
      <c r="UYF465" s="138"/>
      <c r="UYG465" s="138"/>
      <c r="UYH465" s="138"/>
      <c r="UYI465" s="138"/>
      <c r="UYJ465" s="138"/>
      <c r="UYK465" s="138"/>
      <c r="UYL465" s="138"/>
      <c r="UYM465" s="138"/>
      <c r="UYN465" s="138"/>
      <c r="UYO465" s="138"/>
      <c r="UYP465" s="138"/>
      <c r="UYQ465" s="138"/>
      <c r="UYR465" s="138"/>
      <c r="UYS465" s="138"/>
      <c r="UYT465" s="138"/>
      <c r="UYU465" s="138"/>
      <c r="UYV465" s="138"/>
      <c r="UYW465" s="138"/>
      <c r="UYX465" s="138"/>
      <c r="UYY465" s="138"/>
      <c r="UYZ465" s="138"/>
      <c r="UZA465" s="138"/>
      <c r="UZB465" s="138"/>
      <c r="UZC465" s="138"/>
      <c r="UZD465" s="138"/>
      <c r="UZE465" s="138"/>
      <c r="UZF465" s="138"/>
      <c r="UZG465" s="138"/>
      <c r="UZH465" s="138"/>
      <c r="UZI465" s="138"/>
      <c r="UZJ465" s="138"/>
      <c r="UZK465" s="138"/>
      <c r="UZL465" s="138"/>
      <c r="UZM465" s="138"/>
      <c r="UZN465" s="138"/>
      <c r="UZO465" s="138"/>
      <c r="UZP465" s="138"/>
      <c r="UZQ465" s="138"/>
      <c r="UZR465" s="138"/>
      <c r="UZS465" s="138"/>
      <c r="UZT465" s="138"/>
      <c r="UZU465" s="138"/>
      <c r="UZV465" s="138"/>
      <c r="UZW465" s="138"/>
      <c r="UZX465" s="138"/>
      <c r="UZY465" s="138"/>
      <c r="UZZ465" s="138"/>
      <c r="VAA465" s="138"/>
      <c r="VAB465" s="138"/>
      <c r="VAC465" s="138"/>
      <c r="VAD465" s="138"/>
      <c r="VAE465" s="138"/>
      <c r="VAF465" s="138"/>
      <c r="VAG465" s="138"/>
      <c r="VAH465" s="138"/>
      <c r="VAI465" s="138"/>
      <c r="VAJ465" s="138"/>
      <c r="VAK465" s="138"/>
      <c r="VAL465" s="138"/>
      <c r="VAM465" s="138"/>
      <c r="VAN465" s="138"/>
      <c r="VAO465" s="138"/>
      <c r="VAP465" s="138"/>
      <c r="VAQ465" s="138"/>
      <c r="VAR465" s="138"/>
      <c r="VAS465" s="138"/>
      <c r="VAT465" s="138"/>
      <c r="VAU465" s="138"/>
      <c r="VAV465" s="138"/>
      <c r="VAW465" s="138"/>
      <c r="VAX465" s="138"/>
      <c r="VAY465" s="138"/>
      <c r="VAZ465" s="138"/>
      <c r="VBA465" s="138"/>
      <c r="VBB465" s="138"/>
      <c r="VBC465" s="138"/>
      <c r="VBD465" s="138"/>
      <c r="VBE465" s="138"/>
      <c r="VBF465" s="138"/>
      <c r="VBG465" s="138"/>
      <c r="VBH465" s="138"/>
      <c r="VBI465" s="138"/>
      <c r="VBJ465" s="138"/>
      <c r="VBK465" s="138"/>
      <c r="VBL465" s="138"/>
      <c r="VBM465" s="138"/>
      <c r="VBN465" s="138"/>
      <c r="VBO465" s="138"/>
      <c r="VBP465" s="138"/>
      <c r="VBQ465" s="138"/>
      <c r="VBR465" s="138"/>
      <c r="VBS465" s="138"/>
      <c r="VBT465" s="138"/>
      <c r="VBU465" s="138"/>
      <c r="VBV465" s="138"/>
      <c r="VBW465" s="138"/>
      <c r="VBX465" s="138"/>
      <c r="VBY465" s="138"/>
      <c r="VBZ465" s="138"/>
      <c r="VCA465" s="138"/>
      <c r="VCB465" s="138"/>
      <c r="VCC465" s="138"/>
      <c r="VCD465" s="138"/>
      <c r="VCE465" s="138"/>
      <c r="VCF465" s="138"/>
      <c r="VCG465" s="138"/>
      <c r="VCH465" s="138"/>
      <c r="VCI465" s="138"/>
      <c r="VCJ465" s="138"/>
      <c r="VCK465" s="138"/>
      <c r="VCL465" s="138"/>
      <c r="VCM465" s="138"/>
      <c r="VCN465" s="138"/>
      <c r="VCO465" s="138"/>
      <c r="VCP465" s="138"/>
      <c r="VCQ465" s="138"/>
      <c r="VCR465" s="138"/>
      <c r="VCS465" s="138"/>
      <c r="VCT465" s="138"/>
      <c r="VCU465" s="138"/>
      <c r="VCV465" s="138"/>
      <c r="VCW465" s="138"/>
      <c r="VCX465" s="138"/>
      <c r="VCY465" s="138"/>
      <c r="VCZ465" s="138"/>
      <c r="VDA465" s="138"/>
      <c r="VDB465" s="138"/>
      <c r="VDC465" s="138"/>
      <c r="VDD465" s="138"/>
      <c r="VDE465" s="138"/>
      <c r="VDF465" s="138"/>
      <c r="VDG465" s="138"/>
      <c r="VDH465" s="138"/>
      <c r="VDI465" s="138"/>
      <c r="VDJ465" s="138"/>
      <c r="VDK465" s="138"/>
      <c r="VDL465" s="138"/>
      <c r="VDM465" s="138"/>
      <c r="VDN465" s="138"/>
      <c r="VDO465" s="138"/>
      <c r="VDP465" s="138"/>
      <c r="VDQ465" s="138"/>
      <c r="VDR465" s="138"/>
      <c r="VDS465" s="138"/>
      <c r="VDT465" s="138"/>
      <c r="VDU465" s="138"/>
      <c r="VDV465" s="138"/>
      <c r="VDW465" s="138"/>
      <c r="VDX465" s="138"/>
      <c r="VDY465" s="138"/>
      <c r="VDZ465" s="138"/>
      <c r="VEA465" s="138"/>
      <c r="VEB465" s="138"/>
      <c r="VEC465" s="138"/>
      <c r="VED465" s="138"/>
      <c r="VEE465" s="138"/>
      <c r="VEF465" s="138"/>
      <c r="VEG465" s="138"/>
      <c r="VEH465" s="138"/>
      <c r="VEI465" s="138"/>
      <c r="VEJ465" s="138"/>
      <c r="VEK465" s="138"/>
      <c r="VEL465" s="138"/>
      <c r="VEM465" s="138"/>
      <c r="VEN465" s="138"/>
      <c r="VEO465" s="138"/>
      <c r="VEP465" s="138"/>
      <c r="VEQ465" s="138"/>
      <c r="VER465" s="138"/>
      <c r="VES465" s="138"/>
      <c r="VET465" s="138"/>
      <c r="VEU465" s="138"/>
      <c r="VEV465" s="138"/>
      <c r="VEW465" s="138"/>
      <c r="VEX465" s="138"/>
      <c r="VEY465" s="138"/>
      <c r="VEZ465" s="138"/>
      <c r="VFA465" s="138"/>
      <c r="VFB465" s="138"/>
      <c r="VFC465" s="138"/>
      <c r="VFD465" s="138"/>
      <c r="VFE465" s="138"/>
      <c r="VFF465" s="138"/>
      <c r="VFG465" s="138"/>
      <c r="VFH465" s="138"/>
      <c r="VFI465" s="138"/>
      <c r="VFJ465" s="138"/>
      <c r="VFK465" s="138"/>
      <c r="VFL465" s="138"/>
      <c r="VFM465" s="138"/>
      <c r="VFN465" s="138"/>
      <c r="VFO465" s="138"/>
      <c r="VFP465" s="138"/>
      <c r="VFQ465" s="138"/>
      <c r="VFR465" s="138"/>
      <c r="VFS465" s="138"/>
      <c r="VFT465" s="138"/>
      <c r="VFU465" s="138"/>
      <c r="VFV465" s="138"/>
      <c r="VFW465" s="138"/>
      <c r="VFX465" s="138"/>
      <c r="VFY465" s="138"/>
      <c r="VFZ465" s="138"/>
      <c r="VGA465" s="138"/>
      <c r="VGB465" s="138"/>
      <c r="VGC465" s="138"/>
      <c r="VGD465" s="138"/>
      <c r="VGE465" s="138"/>
      <c r="VGF465" s="138"/>
      <c r="VGG465" s="138"/>
      <c r="VGH465" s="138"/>
      <c r="VGI465" s="138"/>
      <c r="VGJ465" s="138"/>
      <c r="VGK465" s="138"/>
      <c r="VGL465" s="138"/>
      <c r="VGM465" s="138"/>
      <c r="VGN465" s="138"/>
      <c r="VGO465" s="138"/>
      <c r="VGP465" s="138"/>
      <c r="VGQ465" s="138"/>
      <c r="VGR465" s="138"/>
      <c r="VGS465" s="138"/>
      <c r="VGT465" s="138"/>
      <c r="VGU465" s="138"/>
      <c r="VGV465" s="138"/>
      <c r="VGW465" s="138"/>
      <c r="VGX465" s="138"/>
      <c r="VGY465" s="138"/>
      <c r="VGZ465" s="138"/>
      <c r="VHA465" s="138"/>
      <c r="VHB465" s="138"/>
      <c r="VHC465" s="138"/>
      <c r="VHD465" s="138"/>
      <c r="VHE465" s="138"/>
      <c r="VHF465" s="138"/>
      <c r="VHG465" s="138"/>
      <c r="VHH465" s="138"/>
      <c r="VHI465" s="138"/>
      <c r="VHJ465" s="138"/>
      <c r="VHK465" s="138"/>
      <c r="VHL465" s="138"/>
      <c r="VHM465" s="138"/>
      <c r="VHN465" s="138"/>
      <c r="VHO465" s="138"/>
      <c r="VHP465" s="138"/>
      <c r="VHQ465" s="138"/>
      <c r="VHR465" s="138"/>
      <c r="VHS465" s="138"/>
      <c r="VHT465" s="138"/>
      <c r="VHU465" s="138"/>
      <c r="VHV465" s="138"/>
      <c r="VHW465" s="138"/>
      <c r="VHX465" s="138"/>
      <c r="VHY465" s="138"/>
      <c r="VHZ465" s="138"/>
      <c r="VIA465" s="138"/>
      <c r="VIB465" s="138"/>
      <c r="VIC465" s="138"/>
      <c r="VID465" s="138"/>
      <c r="VIE465" s="138"/>
      <c r="VIF465" s="138"/>
      <c r="VIG465" s="138"/>
      <c r="VIH465" s="138"/>
      <c r="VII465" s="138"/>
      <c r="VIJ465" s="138"/>
      <c r="VIK465" s="138"/>
      <c r="VIL465" s="138"/>
      <c r="VIM465" s="138"/>
      <c r="VIN465" s="138"/>
      <c r="VIO465" s="138"/>
      <c r="VIP465" s="138"/>
      <c r="VIQ465" s="138"/>
      <c r="VIR465" s="138"/>
      <c r="VIS465" s="138"/>
      <c r="VIT465" s="138"/>
      <c r="VIU465" s="138"/>
      <c r="VIV465" s="138"/>
      <c r="VIW465" s="138"/>
      <c r="VIX465" s="138"/>
      <c r="VIY465" s="138"/>
      <c r="VIZ465" s="138"/>
      <c r="VJA465" s="138"/>
      <c r="VJB465" s="138"/>
      <c r="VJC465" s="138"/>
      <c r="VJD465" s="138"/>
      <c r="VJE465" s="138"/>
      <c r="VJF465" s="138"/>
      <c r="VJG465" s="138"/>
      <c r="VJH465" s="138"/>
      <c r="VJI465" s="138"/>
      <c r="VJJ465" s="138"/>
      <c r="VJK465" s="138"/>
      <c r="VJL465" s="138"/>
      <c r="VJM465" s="138"/>
      <c r="VJN465" s="138"/>
      <c r="VJO465" s="138"/>
      <c r="VJP465" s="138"/>
      <c r="VJQ465" s="138"/>
      <c r="VJR465" s="138"/>
      <c r="VJS465" s="138"/>
      <c r="VJT465" s="138"/>
      <c r="VJU465" s="138"/>
      <c r="VJV465" s="138"/>
      <c r="VJW465" s="138"/>
      <c r="VJX465" s="138"/>
      <c r="VJY465" s="138"/>
      <c r="VJZ465" s="138"/>
      <c r="VKA465" s="138"/>
      <c r="VKB465" s="138"/>
      <c r="VKC465" s="138"/>
      <c r="VKD465" s="138"/>
      <c r="VKE465" s="138"/>
      <c r="VKF465" s="138"/>
      <c r="VKG465" s="138"/>
      <c r="VKH465" s="138"/>
      <c r="VKI465" s="138"/>
      <c r="VKJ465" s="138"/>
      <c r="VKK465" s="138"/>
      <c r="VKL465" s="138"/>
      <c r="VKM465" s="138"/>
      <c r="VKN465" s="138"/>
      <c r="VKO465" s="138"/>
      <c r="VKP465" s="138"/>
      <c r="VKQ465" s="138"/>
      <c r="VKR465" s="138"/>
      <c r="VKS465" s="138"/>
      <c r="VKT465" s="138"/>
      <c r="VKU465" s="138"/>
      <c r="VKV465" s="138"/>
      <c r="VKW465" s="138"/>
      <c r="VKX465" s="138"/>
      <c r="VKY465" s="138"/>
      <c r="VKZ465" s="138"/>
      <c r="VLA465" s="138"/>
      <c r="VLB465" s="138"/>
      <c r="VLC465" s="138"/>
      <c r="VLD465" s="138"/>
      <c r="VLE465" s="138"/>
      <c r="VLF465" s="138"/>
      <c r="VLG465" s="138"/>
      <c r="VLH465" s="138"/>
      <c r="VLI465" s="138"/>
      <c r="VLJ465" s="138"/>
      <c r="VLK465" s="138"/>
      <c r="VLL465" s="138"/>
      <c r="VLM465" s="138"/>
      <c r="VLN465" s="138"/>
      <c r="VLO465" s="138"/>
      <c r="VLP465" s="138"/>
      <c r="VLQ465" s="138"/>
      <c r="VLR465" s="138"/>
      <c r="VLS465" s="138"/>
      <c r="VLT465" s="138"/>
      <c r="VLU465" s="138"/>
      <c r="VLV465" s="138"/>
      <c r="VLW465" s="138"/>
      <c r="VLX465" s="138"/>
      <c r="VLY465" s="138"/>
      <c r="VLZ465" s="138"/>
      <c r="VMA465" s="138"/>
      <c r="VMB465" s="138"/>
      <c r="VMC465" s="138"/>
      <c r="VMD465" s="138"/>
      <c r="VME465" s="138"/>
      <c r="VMF465" s="138"/>
      <c r="VMG465" s="138"/>
      <c r="VMH465" s="138"/>
      <c r="VMI465" s="138"/>
      <c r="VMJ465" s="138"/>
      <c r="VMK465" s="138"/>
      <c r="VML465" s="138"/>
      <c r="VMM465" s="138"/>
      <c r="VMN465" s="138"/>
      <c r="VMO465" s="138"/>
      <c r="VMP465" s="138"/>
      <c r="VMQ465" s="138"/>
      <c r="VMR465" s="138"/>
      <c r="VMS465" s="138"/>
      <c r="VMT465" s="138"/>
      <c r="VMU465" s="138"/>
      <c r="VMV465" s="138"/>
      <c r="VMW465" s="138"/>
      <c r="VMX465" s="138"/>
      <c r="VMY465" s="138"/>
      <c r="VMZ465" s="138"/>
      <c r="VNA465" s="138"/>
      <c r="VNB465" s="138"/>
      <c r="VNC465" s="138"/>
      <c r="VND465" s="138"/>
      <c r="VNE465" s="138"/>
      <c r="VNF465" s="138"/>
      <c r="VNG465" s="138"/>
      <c r="VNH465" s="138"/>
      <c r="VNI465" s="138"/>
      <c r="VNJ465" s="138"/>
      <c r="VNK465" s="138"/>
      <c r="VNL465" s="138"/>
      <c r="VNM465" s="138"/>
      <c r="VNN465" s="138"/>
      <c r="VNO465" s="138"/>
      <c r="VNP465" s="138"/>
      <c r="VNQ465" s="138"/>
      <c r="VNR465" s="138"/>
      <c r="VNS465" s="138"/>
      <c r="VNT465" s="138"/>
      <c r="VNU465" s="138"/>
      <c r="VNV465" s="138"/>
      <c r="VNW465" s="138"/>
      <c r="VNX465" s="138"/>
      <c r="VNY465" s="138"/>
      <c r="VNZ465" s="138"/>
      <c r="VOA465" s="138"/>
      <c r="VOB465" s="138"/>
      <c r="VOC465" s="138"/>
      <c r="VOD465" s="138"/>
      <c r="VOE465" s="138"/>
      <c r="VOF465" s="138"/>
      <c r="VOG465" s="138"/>
      <c r="VOH465" s="138"/>
      <c r="VOI465" s="138"/>
      <c r="VOJ465" s="138"/>
      <c r="VOK465" s="138"/>
      <c r="VOL465" s="138"/>
      <c r="VOM465" s="138"/>
      <c r="VON465" s="138"/>
      <c r="VOO465" s="138"/>
      <c r="VOP465" s="138"/>
      <c r="VOQ465" s="138"/>
      <c r="VOR465" s="138"/>
      <c r="VOS465" s="138"/>
      <c r="VOT465" s="138"/>
      <c r="VOU465" s="138"/>
      <c r="VOV465" s="138"/>
      <c r="VOW465" s="138"/>
      <c r="VOX465" s="138"/>
      <c r="VOY465" s="138"/>
      <c r="VOZ465" s="138"/>
      <c r="VPA465" s="138"/>
      <c r="VPB465" s="138"/>
      <c r="VPC465" s="138"/>
      <c r="VPD465" s="138"/>
      <c r="VPE465" s="138"/>
      <c r="VPF465" s="138"/>
      <c r="VPG465" s="138"/>
      <c r="VPH465" s="138"/>
      <c r="VPI465" s="138"/>
      <c r="VPJ465" s="138"/>
      <c r="VPK465" s="138"/>
      <c r="VPL465" s="138"/>
      <c r="VPM465" s="138"/>
      <c r="VPN465" s="138"/>
      <c r="VPO465" s="138"/>
      <c r="VPP465" s="138"/>
      <c r="VPQ465" s="138"/>
      <c r="VPR465" s="138"/>
      <c r="VPS465" s="138"/>
      <c r="VPT465" s="138"/>
      <c r="VPU465" s="138"/>
      <c r="VPV465" s="138"/>
      <c r="VPW465" s="138"/>
      <c r="VPX465" s="138"/>
      <c r="VPY465" s="138"/>
      <c r="VPZ465" s="138"/>
      <c r="VQA465" s="138"/>
      <c r="VQB465" s="138"/>
      <c r="VQC465" s="138"/>
      <c r="VQD465" s="138"/>
      <c r="VQE465" s="138"/>
      <c r="VQF465" s="138"/>
      <c r="VQG465" s="138"/>
      <c r="VQH465" s="138"/>
      <c r="VQI465" s="138"/>
      <c r="VQJ465" s="138"/>
      <c r="VQK465" s="138"/>
      <c r="VQL465" s="138"/>
      <c r="VQM465" s="138"/>
      <c r="VQN465" s="138"/>
      <c r="VQO465" s="138"/>
      <c r="VQP465" s="138"/>
      <c r="VQQ465" s="138"/>
      <c r="VQR465" s="138"/>
      <c r="VQS465" s="138"/>
      <c r="VQT465" s="138"/>
      <c r="VQU465" s="138"/>
      <c r="VQV465" s="138"/>
      <c r="VQW465" s="138"/>
      <c r="VQX465" s="138"/>
      <c r="VQY465" s="138"/>
      <c r="VQZ465" s="138"/>
      <c r="VRA465" s="138"/>
      <c r="VRB465" s="138"/>
      <c r="VRC465" s="138"/>
      <c r="VRD465" s="138"/>
      <c r="VRE465" s="138"/>
      <c r="VRF465" s="138"/>
      <c r="VRG465" s="138"/>
      <c r="VRH465" s="138"/>
      <c r="VRI465" s="138"/>
      <c r="VRJ465" s="138"/>
      <c r="VRK465" s="138"/>
      <c r="VRL465" s="138"/>
      <c r="VRM465" s="138"/>
      <c r="VRN465" s="138"/>
      <c r="VRO465" s="138"/>
      <c r="VRP465" s="138"/>
      <c r="VRQ465" s="138"/>
      <c r="VRR465" s="138"/>
      <c r="VRS465" s="138"/>
      <c r="VRT465" s="138"/>
      <c r="VRU465" s="138"/>
      <c r="VRV465" s="138"/>
      <c r="VRW465" s="138"/>
      <c r="VRX465" s="138"/>
      <c r="VRY465" s="138"/>
      <c r="VRZ465" s="138"/>
      <c r="VSA465" s="138"/>
      <c r="VSB465" s="138"/>
      <c r="VSC465" s="138"/>
      <c r="VSD465" s="138"/>
      <c r="VSE465" s="138"/>
      <c r="VSF465" s="138"/>
      <c r="VSG465" s="138"/>
      <c r="VSH465" s="138"/>
      <c r="VSI465" s="138"/>
      <c r="VSJ465" s="138"/>
      <c r="VSK465" s="138"/>
      <c r="VSL465" s="138"/>
      <c r="VSM465" s="138"/>
      <c r="VSN465" s="138"/>
      <c r="VSO465" s="138"/>
      <c r="VSP465" s="138"/>
      <c r="VSQ465" s="138"/>
      <c r="VSR465" s="138"/>
      <c r="VSS465" s="138"/>
      <c r="VST465" s="138"/>
      <c r="VSU465" s="138"/>
      <c r="VSV465" s="138"/>
      <c r="VSW465" s="138"/>
      <c r="VSX465" s="138"/>
      <c r="VSY465" s="138"/>
      <c r="VSZ465" s="138"/>
      <c r="VTA465" s="138"/>
      <c r="VTB465" s="138"/>
      <c r="VTC465" s="138"/>
      <c r="VTD465" s="138"/>
      <c r="VTE465" s="138"/>
      <c r="VTF465" s="138"/>
      <c r="VTG465" s="138"/>
      <c r="VTH465" s="138"/>
      <c r="VTI465" s="138"/>
      <c r="VTJ465" s="138"/>
      <c r="VTK465" s="138"/>
      <c r="VTL465" s="138"/>
      <c r="VTM465" s="138"/>
      <c r="VTN465" s="138"/>
      <c r="VTO465" s="138"/>
      <c r="VTP465" s="138"/>
      <c r="VTQ465" s="138"/>
      <c r="VTR465" s="138"/>
      <c r="VTS465" s="138"/>
      <c r="VTT465" s="138"/>
      <c r="VTU465" s="138"/>
      <c r="VTV465" s="138"/>
      <c r="VTW465" s="138"/>
      <c r="VTX465" s="138"/>
      <c r="VTY465" s="138"/>
      <c r="VTZ465" s="138"/>
      <c r="VUA465" s="138"/>
      <c r="VUB465" s="138"/>
      <c r="VUC465" s="138"/>
      <c r="VUD465" s="138"/>
      <c r="VUE465" s="138"/>
      <c r="VUF465" s="138"/>
      <c r="VUG465" s="138"/>
      <c r="VUH465" s="138"/>
      <c r="VUI465" s="138"/>
      <c r="VUJ465" s="138"/>
      <c r="VUK465" s="138"/>
      <c r="VUL465" s="138"/>
      <c r="VUM465" s="138"/>
      <c r="VUN465" s="138"/>
      <c r="VUO465" s="138"/>
      <c r="VUP465" s="138"/>
      <c r="VUQ465" s="138"/>
      <c r="VUR465" s="138"/>
      <c r="VUS465" s="138"/>
      <c r="VUT465" s="138"/>
      <c r="VUU465" s="138"/>
      <c r="VUV465" s="138"/>
      <c r="VUW465" s="138"/>
      <c r="VUX465" s="138"/>
      <c r="VUY465" s="138"/>
      <c r="VUZ465" s="138"/>
      <c r="VVA465" s="138"/>
      <c r="VVB465" s="138"/>
      <c r="VVC465" s="138"/>
      <c r="VVD465" s="138"/>
      <c r="VVE465" s="138"/>
      <c r="VVF465" s="138"/>
      <c r="VVG465" s="138"/>
      <c r="VVH465" s="138"/>
      <c r="VVI465" s="138"/>
      <c r="VVJ465" s="138"/>
      <c r="VVK465" s="138"/>
      <c r="VVL465" s="138"/>
      <c r="VVM465" s="138"/>
      <c r="VVN465" s="138"/>
      <c r="VVO465" s="138"/>
      <c r="VVP465" s="138"/>
      <c r="VVQ465" s="138"/>
      <c r="VVR465" s="138"/>
      <c r="VVS465" s="138"/>
      <c r="VVT465" s="138"/>
      <c r="VVU465" s="138"/>
      <c r="VVV465" s="138"/>
      <c r="VVW465" s="138"/>
      <c r="VVX465" s="138"/>
      <c r="VVY465" s="138"/>
      <c r="VVZ465" s="138"/>
      <c r="VWA465" s="138"/>
      <c r="VWB465" s="138"/>
      <c r="VWC465" s="138"/>
      <c r="VWD465" s="138"/>
      <c r="VWE465" s="138"/>
      <c r="VWF465" s="138"/>
      <c r="VWG465" s="138"/>
      <c r="VWH465" s="138"/>
      <c r="VWI465" s="138"/>
      <c r="VWJ465" s="138"/>
      <c r="VWK465" s="138"/>
      <c r="VWL465" s="138"/>
      <c r="VWM465" s="138"/>
      <c r="VWN465" s="138"/>
      <c r="VWO465" s="138"/>
      <c r="VWP465" s="138"/>
      <c r="VWQ465" s="138"/>
      <c r="VWR465" s="138"/>
      <c r="VWS465" s="138"/>
      <c r="VWT465" s="138"/>
      <c r="VWU465" s="138"/>
      <c r="VWV465" s="138"/>
      <c r="VWW465" s="138"/>
      <c r="VWX465" s="138"/>
      <c r="VWY465" s="138"/>
      <c r="VWZ465" s="138"/>
      <c r="VXA465" s="138"/>
      <c r="VXB465" s="138"/>
      <c r="VXC465" s="138"/>
      <c r="VXD465" s="138"/>
      <c r="VXE465" s="138"/>
      <c r="VXF465" s="138"/>
      <c r="VXG465" s="138"/>
      <c r="VXH465" s="138"/>
      <c r="VXI465" s="138"/>
      <c r="VXJ465" s="138"/>
      <c r="VXK465" s="138"/>
      <c r="VXL465" s="138"/>
      <c r="VXM465" s="138"/>
      <c r="VXN465" s="138"/>
      <c r="VXO465" s="138"/>
      <c r="VXP465" s="138"/>
      <c r="VXQ465" s="138"/>
      <c r="VXR465" s="138"/>
      <c r="VXS465" s="138"/>
      <c r="VXT465" s="138"/>
      <c r="VXU465" s="138"/>
      <c r="VXV465" s="138"/>
      <c r="VXW465" s="138"/>
      <c r="VXX465" s="138"/>
      <c r="VXY465" s="138"/>
      <c r="VXZ465" s="138"/>
      <c r="VYA465" s="138"/>
      <c r="VYB465" s="138"/>
      <c r="VYC465" s="138"/>
      <c r="VYD465" s="138"/>
      <c r="VYE465" s="138"/>
      <c r="VYF465" s="138"/>
      <c r="VYG465" s="138"/>
      <c r="VYH465" s="138"/>
      <c r="VYI465" s="138"/>
      <c r="VYJ465" s="138"/>
      <c r="VYK465" s="138"/>
      <c r="VYL465" s="138"/>
      <c r="VYM465" s="138"/>
      <c r="VYN465" s="138"/>
      <c r="VYO465" s="138"/>
      <c r="VYP465" s="138"/>
      <c r="VYQ465" s="138"/>
      <c r="VYR465" s="138"/>
      <c r="VYS465" s="138"/>
      <c r="VYT465" s="138"/>
      <c r="VYU465" s="138"/>
      <c r="VYV465" s="138"/>
      <c r="VYW465" s="138"/>
      <c r="VYX465" s="138"/>
      <c r="VYY465" s="138"/>
      <c r="VYZ465" s="138"/>
      <c r="VZA465" s="138"/>
      <c r="VZB465" s="138"/>
      <c r="VZC465" s="138"/>
      <c r="VZD465" s="138"/>
      <c r="VZE465" s="138"/>
      <c r="VZF465" s="138"/>
      <c r="VZG465" s="138"/>
      <c r="VZH465" s="138"/>
      <c r="VZI465" s="138"/>
      <c r="VZJ465" s="138"/>
      <c r="VZK465" s="138"/>
      <c r="VZL465" s="138"/>
      <c r="VZM465" s="138"/>
      <c r="VZN465" s="138"/>
      <c r="VZO465" s="138"/>
      <c r="VZP465" s="138"/>
      <c r="VZQ465" s="138"/>
      <c r="VZR465" s="138"/>
      <c r="VZS465" s="138"/>
      <c r="VZT465" s="138"/>
      <c r="VZU465" s="138"/>
      <c r="VZV465" s="138"/>
      <c r="VZW465" s="138"/>
      <c r="VZX465" s="138"/>
      <c r="VZY465" s="138"/>
      <c r="VZZ465" s="138"/>
      <c r="WAA465" s="138"/>
      <c r="WAB465" s="138"/>
      <c r="WAC465" s="138"/>
      <c r="WAD465" s="138"/>
      <c r="WAE465" s="138"/>
      <c r="WAF465" s="138"/>
      <c r="WAG465" s="138"/>
      <c r="WAH465" s="138"/>
      <c r="WAI465" s="138"/>
      <c r="WAJ465" s="138"/>
      <c r="WAK465" s="138"/>
      <c r="WAL465" s="138"/>
      <c r="WAM465" s="138"/>
      <c r="WAN465" s="138"/>
      <c r="WAO465" s="138"/>
      <c r="WAP465" s="138"/>
      <c r="WAQ465" s="138"/>
      <c r="WAR465" s="138"/>
      <c r="WAS465" s="138"/>
      <c r="WAT465" s="138"/>
      <c r="WAU465" s="138"/>
      <c r="WAV465" s="138"/>
      <c r="WAW465" s="138"/>
      <c r="WAX465" s="138"/>
      <c r="WAY465" s="138"/>
      <c r="WAZ465" s="138"/>
      <c r="WBA465" s="138"/>
      <c r="WBB465" s="138"/>
      <c r="WBC465" s="138"/>
      <c r="WBD465" s="138"/>
      <c r="WBE465" s="138"/>
      <c r="WBF465" s="138"/>
      <c r="WBG465" s="138"/>
      <c r="WBH465" s="138"/>
      <c r="WBI465" s="138"/>
      <c r="WBJ465" s="138"/>
      <c r="WBK465" s="138"/>
      <c r="WBL465" s="138"/>
      <c r="WBM465" s="138"/>
      <c r="WBN465" s="138"/>
      <c r="WBO465" s="138"/>
      <c r="WBP465" s="138"/>
      <c r="WBQ465" s="138"/>
      <c r="WBR465" s="138"/>
      <c r="WBS465" s="138"/>
      <c r="WBT465" s="138"/>
      <c r="WBU465" s="138"/>
      <c r="WBV465" s="138"/>
      <c r="WBW465" s="138"/>
      <c r="WBX465" s="138"/>
      <c r="WBY465" s="138"/>
      <c r="WBZ465" s="138"/>
      <c r="WCA465" s="138"/>
      <c r="WCB465" s="138"/>
      <c r="WCC465" s="138"/>
      <c r="WCD465" s="138"/>
      <c r="WCE465" s="138"/>
      <c r="WCF465" s="138"/>
      <c r="WCG465" s="138"/>
      <c r="WCH465" s="138"/>
      <c r="WCI465" s="138"/>
      <c r="WCJ465" s="138"/>
      <c r="WCK465" s="138"/>
      <c r="WCL465" s="138"/>
      <c r="WCM465" s="138"/>
      <c r="WCN465" s="138"/>
      <c r="WCO465" s="138"/>
      <c r="WCP465" s="138"/>
      <c r="WCQ465" s="138"/>
      <c r="WCR465" s="138"/>
      <c r="WCS465" s="138"/>
      <c r="WCT465" s="138"/>
      <c r="WCU465" s="138"/>
      <c r="WCV465" s="138"/>
      <c r="WCW465" s="138"/>
      <c r="WCX465" s="138"/>
      <c r="WCY465" s="138"/>
      <c r="WCZ465" s="138"/>
      <c r="WDA465" s="138"/>
      <c r="WDB465" s="138"/>
      <c r="WDC465" s="138"/>
      <c r="WDD465" s="138"/>
      <c r="WDE465" s="138"/>
      <c r="WDF465" s="138"/>
      <c r="WDG465" s="138"/>
      <c r="WDH465" s="138"/>
      <c r="WDI465" s="138"/>
      <c r="WDJ465" s="138"/>
      <c r="WDK465" s="138"/>
      <c r="WDL465" s="138"/>
      <c r="WDM465" s="138"/>
      <c r="WDN465" s="138"/>
      <c r="WDO465" s="138"/>
      <c r="WDP465" s="138"/>
      <c r="WDQ465" s="138"/>
      <c r="WDR465" s="138"/>
      <c r="WDS465" s="138"/>
      <c r="WDT465" s="138"/>
      <c r="WDU465" s="138"/>
      <c r="WDV465" s="138"/>
      <c r="WDW465" s="138"/>
      <c r="WDX465" s="138"/>
      <c r="WDY465" s="138"/>
      <c r="WDZ465" s="138"/>
      <c r="WEA465" s="138"/>
      <c r="WEB465" s="138"/>
      <c r="WEC465" s="138"/>
      <c r="WED465" s="138"/>
      <c r="WEE465" s="138"/>
      <c r="WEF465" s="138"/>
      <c r="WEG465" s="138"/>
      <c r="WEH465" s="138"/>
      <c r="WEI465" s="138"/>
      <c r="WEJ465" s="138"/>
      <c r="WEK465" s="138"/>
      <c r="WEL465" s="138"/>
      <c r="WEM465" s="138"/>
      <c r="WEN465" s="138"/>
      <c r="WEO465" s="138"/>
      <c r="WEP465" s="138"/>
      <c r="WEQ465" s="138"/>
      <c r="WER465" s="138"/>
      <c r="WES465" s="138"/>
      <c r="WET465" s="138"/>
      <c r="WEU465" s="138"/>
      <c r="WEV465" s="138"/>
      <c r="WEW465" s="138"/>
      <c r="WEX465" s="138"/>
      <c r="WEY465" s="138"/>
      <c r="WEZ465" s="138"/>
      <c r="WFA465" s="138"/>
      <c r="WFB465" s="138"/>
      <c r="WFC465" s="138"/>
      <c r="WFD465" s="138"/>
      <c r="WFE465" s="138"/>
      <c r="WFF465" s="138"/>
      <c r="WFG465" s="138"/>
      <c r="WFH465" s="138"/>
      <c r="WFI465" s="138"/>
      <c r="WFJ465" s="138"/>
      <c r="WFK465" s="138"/>
      <c r="WFL465" s="138"/>
      <c r="WFM465" s="138"/>
      <c r="WFN465" s="138"/>
      <c r="WFO465" s="138"/>
      <c r="WFP465" s="138"/>
      <c r="WFQ465" s="138"/>
      <c r="WFR465" s="138"/>
      <c r="WFS465" s="138"/>
      <c r="WFT465" s="138"/>
      <c r="WFU465" s="138"/>
      <c r="WFV465" s="138"/>
      <c r="WFW465" s="138"/>
      <c r="WFX465" s="138"/>
      <c r="WFY465" s="138"/>
      <c r="WFZ465" s="138"/>
      <c r="WGA465" s="138"/>
      <c r="WGB465" s="138"/>
      <c r="WGC465" s="138"/>
      <c r="WGD465" s="138"/>
      <c r="WGE465" s="138"/>
      <c r="WGF465" s="138"/>
      <c r="WGG465" s="138"/>
      <c r="WGH465" s="138"/>
      <c r="WGI465" s="138"/>
      <c r="WGJ465" s="138"/>
      <c r="WGK465" s="138"/>
      <c r="WGL465" s="138"/>
      <c r="WGM465" s="138"/>
      <c r="WGN465" s="138"/>
      <c r="WGO465" s="138"/>
      <c r="WGP465" s="138"/>
      <c r="WGQ465" s="138"/>
      <c r="WGR465" s="138"/>
      <c r="WGS465" s="138"/>
      <c r="WGT465" s="138"/>
      <c r="WGU465" s="138"/>
      <c r="WGV465" s="138"/>
      <c r="WGW465" s="138"/>
      <c r="WGX465" s="138"/>
      <c r="WGY465" s="138"/>
      <c r="WGZ465" s="138"/>
      <c r="WHA465" s="138"/>
      <c r="WHB465" s="138"/>
      <c r="WHC465" s="138"/>
      <c r="WHD465" s="138"/>
      <c r="WHE465" s="138"/>
      <c r="WHF465" s="138"/>
      <c r="WHG465" s="138"/>
      <c r="WHH465" s="138"/>
      <c r="WHI465" s="138"/>
      <c r="WHJ465" s="138"/>
      <c r="WHK465" s="138"/>
      <c r="WHL465" s="138"/>
      <c r="WHM465" s="138"/>
      <c r="WHN465" s="138"/>
      <c r="WHO465" s="138"/>
      <c r="WHP465" s="138"/>
      <c r="WHQ465" s="138"/>
      <c r="WHR465" s="138"/>
      <c r="WHS465" s="138"/>
      <c r="WHT465" s="138"/>
      <c r="WHU465" s="138"/>
      <c r="WHV465" s="138"/>
      <c r="WHW465" s="138"/>
      <c r="WHX465" s="138"/>
      <c r="WHY465" s="138"/>
      <c r="WHZ465" s="138"/>
      <c r="WIA465" s="138"/>
      <c r="WIB465" s="138"/>
      <c r="WIC465" s="138"/>
      <c r="WID465" s="138"/>
      <c r="WIE465" s="138"/>
      <c r="WIF465" s="138"/>
      <c r="WIG465" s="138"/>
      <c r="WIH465" s="138"/>
      <c r="WII465" s="138"/>
      <c r="WIJ465" s="138"/>
      <c r="WIK465" s="138"/>
      <c r="WIL465" s="138"/>
      <c r="WIM465" s="138"/>
      <c r="WIN465" s="138"/>
      <c r="WIO465" s="138"/>
      <c r="WIP465" s="138"/>
      <c r="WIQ465" s="138"/>
      <c r="WIR465" s="138"/>
      <c r="WIS465" s="138"/>
      <c r="WIT465" s="138"/>
      <c r="WIU465" s="138"/>
      <c r="WIV465" s="138"/>
      <c r="WIW465" s="138"/>
      <c r="WIX465" s="138"/>
      <c r="WIY465" s="138"/>
      <c r="WIZ465" s="138"/>
      <c r="WJA465" s="138"/>
      <c r="WJB465" s="138"/>
      <c r="WJC465" s="138"/>
      <c r="WJD465" s="138"/>
      <c r="WJE465" s="138"/>
      <c r="WJF465" s="138"/>
      <c r="WJG465" s="138"/>
      <c r="WJH465" s="138"/>
      <c r="WJI465" s="138"/>
      <c r="WJJ465" s="138"/>
      <c r="WJK465" s="138"/>
      <c r="WJL465" s="138"/>
      <c r="WJM465" s="138"/>
      <c r="WJN465" s="138"/>
      <c r="WJO465" s="138"/>
      <c r="WJP465" s="138"/>
      <c r="WJQ465" s="138"/>
      <c r="WJR465" s="138"/>
      <c r="WJS465" s="138"/>
      <c r="WJT465" s="138"/>
      <c r="WJU465" s="138"/>
      <c r="WJV465" s="138"/>
      <c r="WJW465" s="138"/>
      <c r="WJX465" s="138"/>
      <c r="WJY465" s="138"/>
      <c r="WJZ465" s="138"/>
      <c r="WKA465" s="138"/>
      <c r="WKB465" s="138"/>
      <c r="WKC465" s="138"/>
      <c r="WKD465" s="138"/>
      <c r="WKE465" s="138"/>
      <c r="WKF465" s="138"/>
      <c r="WKG465" s="138"/>
      <c r="WKH465" s="138"/>
      <c r="WKI465" s="138"/>
      <c r="WKJ465" s="138"/>
      <c r="WKK465" s="138"/>
      <c r="WKL465" s="138"/>
      <c r="WKM465" s="138"/>
      <c r="WKN465" s="138"/>
      <c r="WKO465" s="138"/>
      <c r="WKP465" s="138"/>
      <c r="WKQ465" s="138"/>
      <c r="WKR465" s="138"/>
      <c r="WKS465" s="138"/>
      <c r="WKT465" s="138"/>
      <c r="WKU465" s="138"/>
      <c r="WKV465" s="138"/>
      <c r="WKW465" s="138"/>
      <c r="WKX465" s="138"/>
      <c r="WKY465" s="138"/>
      <c r="WKZ465" s="138"/>
      <c r="WLA465" s="138"/>
      <c r="WLB465" s="138"/>
      <c r="WLC465" s="138"/>
      <c r="WLD465" s="138"/>
      <c r="WLE465" s="138"/>
      <c r="WLF465" s="138"/>
      <c r="WLG465" s="138"/>
      <c r="WLH465" s="138"/>
      <c r="WLI465" s="138"/>
      <c r="WLJ465" s="138"/>
      <c r="WLK465" s="138"/>
      <c r="WLL465" s="138"/>
      <c r="WLM465" s="138"/>
      <c r="WLN465" s="138"/>
      <c r="WLO465" s="138"/>
      <c r="WLP465" s="138"/>
      <c r="WLQ465" s="138"/>
      <c r="WLR465" s="138"/>
      <c r="WLS465" s="138"/>
      <c r="WLT465" s="138"/>
      <c r="WLU465" s="138"/>
      <c r="WLV465" s="138"/>
      <c r="WLW465" s="138"/>
      <c r="WLX465" s="138"/>
      <c r="WLY465" s="138"/>
      <c r="WLZ465" s="138"/>
      <c r="WMA465" s="138"/>
      <c r="WMB465" s="138"/>
      <c r="WMC465" s="138"/>
      <c r="WMD465" s="138"/>
      <c r="WME465" s="138"/>
      <c r="WMF465" s="138"/>
      <c r="WMG465" s="138"/>
      <c r="WMH465" s="138"/>
      <c r="WMI465" s="138"/>
      <c r="WMJ465" s="138"/>
      <c r="WMK465" s="138"/>
      <c r="WML465" s="138"/>
      <c r="WMM465" s="138"/>
      <c r="WMN465" s="138"/>
      <c r="WMO465" s="138"/>
      <c r="WMP465" s="138"/>
      <c r="WMQ465" s="138"/>
      <c r="WMR465" s="138"/>
      <c r="WMS465" s="138"/>
      <c r="WMT465" s="138"/>
      <c r="WMU465" s="138"/>
      <c r="WMV465" s="138"/>
      <c r="WMW465" s="138"/>
      <c r="WMX465" s="138"/>
      <c r="WMY465" s="138"/>
      <c r="WMZ465" s="138"/>
      <c r="WNA465" s="138"/>
      <c r="WNB465" s="138"/>
      <c r="WNC465" s="138"/>
      <c r="WND465" s="138"/>
      <c r="WNE465" s="138"/>
      <c r="WNF465" s="138"/>
      <c r="WNG465" s="138"/>
      <c r="WNH465" s="138"/>
      <c r="WNI465" s="138"/>
      <c r="WNJ465" s="138"/>
      <c r="WNK465" s="138"/>
      <c r="WNL465" s="138"/>
      <c r="WNM465" s="138"/>
      <c r="WNN465" s="138"/>
      <c r="WNO465" s="138"/>
      <c r="WNP465" s="138"/>
      <c r="WNQ465" s="138"/>
      <c r="WNR465" s="138"/>
      <c r="WNS465" s="138"/>
      <c r="WNT465" s="138"/>
      <c r="WNU465" s="138"/>
      <c r="WNV465" s="138"/>
      <c r="WNW465" s="138"/>
      <c r="WNX465" s="138"/>
      <c r="WNY465" s="138"/>
      <c r="WNZ465" s="138"/>
      <c r="WOA465" s="138"/>
      <c r="WOB465" s="138"/>
      <c r="WOC465" s="138"/>
      <c r="WOD465" s="138"/>
      <c r="WOE465" s="138"/>
      <c r="WOF465" s="138"/>
      <c r="WOG465" s="138"/>
      <c r="WOH465" s="138"/>
      <c r="WOI465" s="138"/>
      <c r="WOJ465" s="138"/>
      <c r="WOK465" s="138"/>
      <c r="WOL465" s="138"/>
      <c r="WOM465" s="138"/>
      <c r="WON465" s="138"/>
      <c r="WOO465" s="138"/>
      <c r="WOP465" s="138"/>
      <c r="WOQ465" s="138"/>
      <c r="WOR465" s="138"/>
      <c r="WOS465" s="138"/>
      <c r="WOT465" s="138"/>
      <c r="WOU465" s="138"/>
      <c r="WOV465" s="138"/>
      <c r="WOW465" s="138"/>
      <c r="WOX465" s="138"/>
      <c r="WOY465" s="138"/>
      <c r="WOZ465" s="138"/>
      <c r="WPA465" s="138"/>
      <c r="WPB465" s="138"/>
      <c r="WPC465" s="138"/>
      <c r="WPD465" s="138"/>
      <c r="WPE465" s="138"/>
      <c r="WPF465" s="138"/>
      <c r="WPG465" s="138"/>
      <c r="WPH465" s="138"/>
      <c r="WPI465" s="138"/>
      <c r="WPJ465" s="138"/>
      <c r="WPK465" s="138"/>
      <c r="WPL465" s="138"/>
      <c r="WPM465" s="138"/>
      <c r="WPN465" s="138"/>
      <c r="WPO465" s="138"/>
      <c r="WPP465" s="138"/>
      <c r="WPQ465" s="138"/>
      <c r="WPR465" s="138"/>
      <c r="WPS465" s="138"/>
      <c r="WPT465" s="138"/>
      <c r="WPU465" s="138"/>
      <c r="WPV465" s="138"/>
      <c r="WPW465" s="138"/>
      <c r="WPX465" s="138"/>
      <c r="WPY465" s="138"/>
      <c r="WPZ465" s="138"/>
      <c r="WQA465" s="138"/>
      <c r="WQB465" s="138"/>
      <c r="WQC465" s="138"/>
      <c r="WQD465" s="138"/>
      <c r="WQE465" s="138"/>
      <c r="WQF465" s="138"/>
      <c r="WQG465" s="138"/>
      <c r="WQH465" s="138"/>
      <c r="WQI465" s="138"/>
      <c r="WQJ465" s="138"/>
      <c r="WQK465" s="138"/>
      <c r="WQL465" s="138"/>
      <c r="WQM465" s="138"/>
      <c r="WQN465" s="138"/>
      <c r="WQO465" s="138"/>
      <c r="WQP465" s="138"/>
      <c r="WQQ465" s="138"/>
      <c r="WQR465" s="138"/>
      <c r="WQS465" s="138"/>
      <c r="WQT465" s="138"/>
      <c r="WQU465" s="138"/>
      <c r="WQV465" s="138"/>
      <c r="WQW465" s="138"/>
      <c r="WQX465" s="138"/>
      <c r="WQY465" s="138"/>
      <c r="WQZ465" s="138"/>
      <c r="WRA465" s="138"/>
      <c r="WRB465" s="138"/>
      <c r="WRC465" s="138"/>
      <c r="WRD465" s="138"/>
      <c r="WRE465" s="138"/>
      <c r="WRF465" s="138"/>
      <c r="WRG465" s="138"/>
      <c r="WRH465" s="138"/>
      <c r="WRI465" s="138"/>
      <c r="WRJ465" s="138"/>
      <c r="WRK465" s="138"/>
      <c r="WRL465" s="138"/>
      <c r="WRM465" s="138"/>
      <c r="WRN465" s="138"/>
      <c r="WRO465" s="138"/>
      <c r="WRP465" s="138"/>
      <c r="WRQ465" s="138"/>
      <c r="WRR465" s="138"/>
      <c r="WRS465" s="138"/>
      <c r="WRT465" s="138"/>
      <c r="WRU465" s="138"/>
      <c r="WRV465" s="138"/>
      <c r="WRW465" s="138"/>
      <c r="WRX465" s="138"/>
      <c r="WRY465" s="138"/>
      <c r="WRZ465" s="138"/>
      <c r="WSA465" s="138"/>
      <c r="WSB465" s="138"/>
      <c r="WSC465" s="138"/>
      <c r="WSD465" s="138"/>
      <c r="WSE465" s="138"/>
      <c r="WSF465" s="138"/>
      <c r="WSG465" s="138"/>
      <c r="WSH465" s="138"/>
      <c r="WSI465" s="138"/>
      <c r="WSJ465" s="138"/>
      <c r="WSK465" s="138"/>
      <c r="WSL465" s="138"/>
      <c r="WSM465" s="138"/>
      <c r="WSN465" s="138"/>
      <c r="WSO465" s="138"/>
      <c r="WSP465" s="138"/>
      <c r="WSQ465" s="138"/>
      <c r="WSR465" s="138"/>
      <c r="WSS465" s="138"/>
      <c r="WST465" s="138"/>
      <c r="WSU465" s="138"/>
      <c r="WSV465" s="138"/>
      <c r="WSW465" s="138"/>
      <c r="WSX465" s="138"/>
      <c r="WSY465" s="138"/>
      <c r="WSZ465" s="138"/>
      <c r="WTA465" s="138"/>
      <c r="WTB465" s="138"/>
      <c r="WTC465" s="138"/>
      <c r="WTD465" s="138"/>
      <c r="WTE465" s="138"/>
      <c r="WTF465" s="138"/>
      <c r="WTG465" s="138"/>
      <c r="WTH465" s="138"/>
      <c r="WTI465" s="138"/>
      <c r="WTJ465" s="138"/>
      <c r="WTK465" s="138"/>
      <c r="WTL465" s="138"/>
      <c r="WTM465" s="138"/>
      <c r="WTN465" s="138"/>
      <c r="WTO465" s="138"/>
      <c r="WTP465" s="138"/>
      <c r="WTQ465" s="138"/>
      <c r="WTR465" s="138"/>
      <c r="WTS465" s="138"/>
      <c r="WTT465" s="138"/>
      <c r="WTU465" s="138"/>
      <c r="WTV465" s="138"/>
      <c r="WTW465" s="138"/>
      <c r="WTX465" s="138"/>
      <c r="WTY465" s="138"/>
      <c r="WTZ465" s="138"/>
      <c r="WUA465" s="138"/>
      <c r="WUB465" s="138"/>
      <c r="WUC465" s="138"/>
      <c r="WUD465" s="138"/>
      <c r="WUE465" s="138"/>
      <c r="WUF465" s="138"/>
      <c r="WUG465" s="138"/>
      <c r="WUH465" s="138"/>
      <c r="WUI465" s="138"/>
      <c r="WUJ465" s="138"/>
      <c r="WUK465" s="138"/>
      <c r="WUL465" s="138"/>
      <c r="WUM465" s="138"/>
      <c r="WUN465" s="138"/>
      <c r="WUO465" s="138"/>
      <c r="WUP465" s="138"/>
      <c r="WUQ465" s="138"/>
      <c r="WUR465" s="138"/>
      <c r="WUS465" s="138"/>
      <c r="WUT465" s="138"/>
      <c r="WUU465" s="138"/>
      <c r="WUV465" s="138"/>
      <c r="WUW465" s="138"/>
      <c r="WUX465" s="138"/>
      <c r="WUY465" s="138"/>
      <c r="WUZ465" s="138"/>
      <c r="WVA465" s="138"/>
      <c r="WVB465" s="138"/>
      <c r="WVC465" s="138"/>
      <c r="WVD465" s="138"/>
      <c r="WVE465" s="138"/>
      <c r="WVF465" s="138"/>
      <c r="WVG465" s="138"/>
      <c r="WVH465" s="138"/>
      <c r="WVI465" s="138"/>
      <c r="WVJ465" s="138"/>
      <c r="WVK465" s="138"/>
      <c r="WVL465" s="138"/>
      <c r="WVM465" s="138"/>
      <c r="WVN465" s="138"/>
      <c r="WVO465" s="138"/>
      <c r="WVP465" s="138"/>
      <c r="WVQ465" s="138"/>
      <c r="WVR465" s="138"/>
      <c r="WVS465" s="138"/>
      <c r="WVT465" s="138"/>
      <c r="WVU465" s="138"/>
      <c r="WVV465" s="138"/>
      <c r="WVW465" s="138"/>
      <c r="WVX465" s="138"/>
      <c r="WVY465" s="138"/>
      <c r="WVZ465" s="138"/>
      <c r="WWA465" s="138"/>
      <c r="WWB465" s="138"/>
      <c r="WWC465" s="138"/>
      <c r="WWD465" s="138"/>
      <c r="WWE465" s="138"/>
      <c r="WWF465" s="138"/>
      <c r="WWG465" s="138"/>
      <c r="WWH465" s="138"/>
      <c r="WWI465" s="138"/>
      <c r="WWJ465" s="138"/>
      <c r="WWK465" s="138"/>
      <c r="WWL465" s="138"/>
      <c r="WWM465" s="138"/>
      <c r="WWN465" s="138"/>
      <c r="WWO465" s="138"/>
      <c r="WWP465" s="138"/>
      <c r="WWQ465" s="138"/>
      <c r="WWR465" s="138"/>
      <c r="WWS465" s="138"/>
      <c r="WWT465" s="138"/>
      <c r="WWU465" s="138"/>
      <c r="WWV465" s="138"/>
      <c r="WWW465" s="138"/>
      <c r="WWX465" s="138"/>
      <c r="WWY465" s="138"/>
      <c r="WWZ465" s="138"/>
      <c r="WXA465" s="138"/>
      <c r="WXB465" s="138"/>
      <c r="WXC465" s="138"/>
      <c r="WXD465" s="138"/>
      <c r="WXE465" s="138"/>
      <c r="WXF465" s="138"/>
      <c r="WXG465" s="138"/>
      <c r="WXH465" s="138"/>
      <c r="WXI465" s="138"/>
      <c r="WXJ465" s="138"/>
      <c r="WXK465" s="138"/>
      <c r="WXL465" s="138"/>
      <c r="WXM465" s="138"/>
      <c r="WXN465" s="138"/>
      <c r="WXO465" s="138"/>
      <c r="WXP465" s="138"/>
      <c r="WXQ465" s="138"/>
      <c r="WXR465" s="138"/>
      <c r="WXS465" s="138"/>
      <c r="WXT465" s="138"/>
      <c r="WXU465" s="138"/>
      <c r="WXV465" s="138"/>
      <c r="WXW465" s="138"/>
      <c r="WXX465" s="138"/>
      <c r="WXY465" s="138"/>
      <c r="WXZ465" s="138"/>
      <c r="WYA465" s="138"/>
      <c r="WYB465" s="138"/>
      <c r="WYC465" s="138"/>
      <c r="WYD465" s="138"/>
      <c r="WYE465" s="138"/>
      <c r="WYF465" s="138"/>
      <c r="WYG465" s="138"/>
      <c r="WYH465" s="138"/>
      <c r="WYI465" s="138"/>
      <c r="WYJ465" s="138"/>
      <c r="WYK465" s="138"/>
      <c r="WYL465" s="138"/>
      <c r="WYM465" s="138"/>
      <c r="WYN465" s="138"/>
      <c r="WYO465" s="138"/>
      <c r="WYP465" s="138"/>
      <c r="WYQ465" s="138"/>
      <c r="WYR465" s="138"/>
      <c r="WYS465" s="138"/>
      <c r="WYT465" s="138"/>
      <c r="WYU465" s="138"/>
      <c r="WYV465" s="138"/>
      <c r="WYW465" s="138"/>
      <c r="WYX465" s="138"/>
      <c r="WYY465" s="138"/>
      <c r="WYZ465" s="138"/>
      <c r="WZA465" s="138"/>
      <c r="WZB465" s="138"/>
      <c r="WZC465" s="138"/>
      <c r="WZD465" s="138"/>
      <c r="WZE465" s="138"/>
      <c r="WZF465" s="138"/>
      <c r="WZG465" s="138"/>
      <c r="WZH465" s="138"/>
      <c r="WZI465" s="138"/>
      <c r="WZJ465" s="138"/>
      <c r="WZK465" s="138"/>
      <c r="WZL465" s="138"/>
      <c r="WZM465" s="138"/>
      <c r="WZN465" s="138"/>
      <c r="WZO465" s="138"/>
      <c r="WZP465" s="138"/>
      <c r="WZQ465" s="138"/>
      <c r="WZR465" s="138"/>
      <c r="WZS465" s="138"/>
      <c r="WZT465" s="138"/>
      <c r="WZU465" s="138"/>
      <c r="WZV465" s="138"/>
      <c r="WZW465" s="138"/>
      <c r="WZX465" s="138"/>
      <c r="WZY465" s="138"/>
      <c r="WZZ465" s="138"/>
      <c r="XAA465" s="138"/>
      <c r="XAB465" s="138"/>
      <c r="XAC465" s="138"/>
      <c r="XAD465" s="138"/>
      <c r="XAE465" s="138"/>
      <c r="XAF465" s="138"/>
      <c r="XAG465" s="138"/>
      <c r="XAH465" s="138"/>
      <c r="XAI465" s="138"/>
      <c r="XAJ465" s="138"/>
      <c r="XAK465" s="138"/>
      <c r="XAL465" s="138"/>
      <c r="XAM465" s="138"/>
      <c r="XAN465" s="138"/>
      <c r="XAO465" s="138"/>
      <c r="XAP465" s="138"/>
      <c r="XAQ465" s="138"/>
      <c r="XAR465" s="138"/>
      <c r="XAS465" s="138"/>
      <c r="XAT465" s="138"/>
      <c r="XAU465" s="138"/>
      <c r="XAV465" s="138"/>
      <c r="XAW465" s="138"/>
      <c r="XAX465" s="138"/>
      <c r="XAY465" s="138"/>
      <c r="XAZ465" s="138"/>
      <c r="XBA465" s="138"/>
      <c r="XBB465" s="138"/>
      <c r="XBC465" s="138"/>
      <c r="XBD465" s="138"/>
      <c r="XBE465" s="138"/>
      <c r="XBF465" s="138"/>
      <c r="XBG465" s="138"/>
      <c r="XBH465" s="138"/>
      <c r="XBI465" s="138"/>
      <c r="XBJ465" s="138"/>
      <c r="XBK465" s="138"/>
      <c r="XBL465" s="138"/>
      <c r="XBM465" s="138"/>
      <c r="XBN465" s="138"/>
      <c r="XBO465" s="138"/>
      <c r="XBP465" s="138"/>
      <c r="XBQ465" s="138"/>
      <c r="XBR465" s="138"/>
      <c r="XBS465" s="138"/>
      <c r="XBT465" s="138"/>
      <c r="XBU465" s="138"/>
      <c r="XBV465" s="138"/>
      <c r="XBW465" s="138"/>
      <c r="XBX465" s="138"/>
      <c r="XBY465" s="138"/>
      <c r="XBZ465" s="138"/>
      <c r="XCA465" s="138"/>
      <c r="XCB465" s="138"/>
      <c r="XCC465" s="138"/>
      <c r="XCD465" s="138"/>
      <c r="XCE465" s="138"/>
      <c r="XCF465" s="138"/>
      <c r="XCG465" s="138"/>
      <c r="XCH465" s="138"/>
      <c r="XCI465" s="138"/>
      <c r="XCJ465" s="138"/>
      <c r="XCK465" s="138"/>
      <c r="XCL465" s="138"/>
      <c r="XCM465" s="138"/>
      <c r="XCN465" s="138"/>
      <c r="XCO465" s="138"/>
      <c r="XCP465" s="138"/>
      <c r="XCQ465" s="138"/>
      <c r="XCR465" s="138"/>
      <c r="XCS465" s="138"/>
      <c r="XCT465" s="138"/>
      <c r="XCU465" s="138"/>
      <c r="XCV465" s="138"/>
      <c r="XCW465" s="138"/>
      <c r="XCX465" s="138"/>
      <c r="XCY465" s="138"/>
      <c r="XCZ465" s="138"/>
      <c r="XDA465" s="138"/>
    </row>
    <row r="466" s="11" customFormat="1" ht="116" customHeight="1" spans="1:16329">
      <c r="A466" s="44"/>
      <c r="B466" s="44" t="s">
        <v>1640</v>
      </c>
      <c r="C466" s="44" t="s">
        <v>1641</v>
      </c>
      <c r="D466" s="44" t="s">
        <v>59</v>
      </c>
      <c r="E466" s="44" t="s">
        <v>1314</v>
      </c>
      <c r="F466" s="44" t="s">
        <v>49</v>
      </c>
      <c r="G466" s="43" t="s">
        <v>104</v>
      </c>
      <c r="H466" s="44" t="s">
        <v>1642</v>
      </c>
      <c r="I466" s="43">
        <f t="shared" si="22"/>
        <v>35.5</v>
      </c>
      <c r="J466" s="43">
        <f t="shared" si="23"/>
        <v>35.5</v>
      </c>
      <c r="K466" s="49">
        <v>35.5</v>
      </c>
      <c r="L466" s="44"/>
      <c r="M466" s="44"/>
      <c r="N466" s="44"/>
      <c r="O466" s="44"/>
      <c r="P466" s="44"/>
      <c r="Q466" s="44"/>
      <c r="R466" s="44"/>
      <c r="S466" s="44"/>
      <c r="T466" s="44"/>
      <c r="U466" s="44"/>
      <c r="V466" s="44"/>
      <c r="W466" s="44" t="s">
        <v>114</v>
      </c>
      <c r="X466" s="44" t="s">
        <v>53</v>
      </c>
      <c r="Y466" s="60" t="s">
        <v>54</v>
      </c>
      <c r="Z466" s="44" t="s">
        <v>54</v>
      </c>
      <c r="AA466" s="44" t="s">
        <v>54</v>
      </c>
      <c r="AB466" s="44" t="s">
        <v>54</v>
      </c>
      <c r="AC466" s="44">
        <v>69</v>
      </c>
      <c r="AD466" s="44" t="s">
        <v>1643</v>
      </c>
      <c r="AE466" s="44" t="str">
        <f>AD466</f>
        <v>241</v>
      </c>
      <c r="AF466" s="44" t="s">
        <v>1616</v>
      </c>
      <c r="AG466" s="44" t="s">
        <v>1617</v>
      </c>
      <c r="AH466" s="44"/>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8"/>
      <c r="CY466" s="138"/>
      <c r="CZ466" s="138"/>
      <c r="DA466" s="138"/>
      <c r="DB466" s="138"/>
      <c r="DC466" s="138"/>
      <c r="DD466" s="138"/>
      <c r="DE466" s="138"/>
      <c r="DF466" s="138"/>
      <c r="DG466" s="138"/>
      <c r="DH466" s="138"/>
      <c r="DI466" s="138"/>
      <c r="DJ466" s="138"/>
      <c r="DK466" s="138"/>
      <c r="DL466" s="138"/>
      <c r="DM466" s="138"/>
      <c r="DN466" s="138"/>
      <c r="DO466" s="138"/>
      <c r="DP466" s="138"/>
      <c r="DQ466" s="138"/>
      <c r="DR466" s="138"/>
      <c r="DS466" s="138"/>
      <c r="DT466" s="138"/>
      <c r="DU466" s="138"/>
      <c r="DV466" s="138"/>
      <c r="DW466" s="138"/>
      <c r="DX466" s="138"/>
      <c r="DY466" s="138"/>
      <c r="DZ466" s="138"/>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38"/>
      <c r="FK466" s="138"/>
      <c r="FL466" s="138"/>
      <c r="FM466" s="138"/>
      <c r="FN466" s="138"/>
      <c r="FO466" s="138"/>
      <c r="FP466" s="138"/>
      <c r="FQ466" s="138"/>
      <c r="FR466" s="138"/>
      <c r="FS466" s="138"/>
      <c r="FT466" s="138"/>
      <c r="FU466" s="138"/>
      <c r="FV466" s="138"/>
      <c r="FW466" s="138"/>
      <c r="FX466" s="138"/>
      <c r="FY466" s="138"/>
      <c r="FZ466" s="138"/>
      <c r="GA466" s="138"/>
      <c r="GB466" s="138"/>
      <c r="GC466" s="138"/>
      <c r="GD466" s="138"/>
      <c r="GE466" s="138"/>
      <c r="GF466" s="138"/>
      <c r="GG466" s="138"/>
      <c r="GH466" s="138"/>
      <c r="GI466" s="138"/>
      <c r="GJ466" s="138"/>
      <c r="GK466" s="138"/>
      <c r="GL466" s="138"/>
      <c r="GM466" s="138"/>
      <c r="GN466" s="138"/>
      <c r="GO466" s="138"/>
      <c r="GP466" s="138"/>
      <c r="GQ466" s="138"/>
      <c r="GR466" s="138"/>
      <c r="GS466" s="138"/>
      <c r="GT466" s="138"/>
      <c r="GU466" s="138"/>
      <c r="GV466" s="138"/>
      <c r="GW466" s="138"/>
      <c r="GX466" s="138"/>
      <c r="GY466" s="138"/>
      <c r="GZ466" s="138"/>
      <c r="HA466" s="138"/>
      <c r="HB466" s="138"/>
      <c r="HC466" s="138"/>
      <c r="HD466" s="138"/>
      <c r="HE466" s="138"/>
      <c r="HF466" s="138"/>
      <c r="HG466" s="138"/>
      <c r="HH466" s="138"/>
      <c r="HI466" s="138"/>
      <c r="HJ466" s="138"/>
      <c r="HK466" s="138"/>
      <c r="HL466" s="138"/>
      <c r="HM466" s="138"/>
      <c r="HN466" s="138"/>
      <c r="HO466" s="138"/>
      <c r="HP466" s="138"/>
      <c r="HQ466" s="138"/>
      <c r="HR466" s="138"/>
      <c r="HS466" s="138"/>
      <c r="HT466" s="138"/>
      <c r="HU466" s="138"/>
      <c r="HV466" s="138"/>
      <c r="HW466" s="138"/>
      <c r="HX466" s="138"/>
      <c r="HY466" s="138"/>
      <c r="HZ466" s="138"/>
      <c r="IA466" s="138"/>
      <c r="IB466" s="138"/>
      <c r="IC466" s="138"/>
      <c r="ID466" s="138"/>
      <c r="IE466" s="138"/>
      <c r="IF466" s="138"/>
      <c r="IG466" s="138"/>
      <c r="IH466" s="138"/>
      <c r="II466" s="138"/>
      <c r="IJ466" s="138"/>
      <c r="IK466" s="138"/>
      <c r="IL466" s="138"/>
      <c r="IM466" s="138"/>
      <c r="IN466" s="138"/>
      <c r="IO466" s="138"/>
      <c r="IP466" s="138"/>
      <c r="IQ466" s="138"/>
      <c r="IR466" s="138"/>
      <c r="IS466" s="138"/>
      <c r="IT466" s="138"/>
      <c r="IU466" s="138"/>
      <c r="IV466" s="138"/>
      <c r="IW466" s="138"/>
      <c r="IX466" s="138"/>
      <c r="IY466" s="138"/>
      <c r="IZ466" s="138"/>
      <c r="JA466" s="138"/>
      <c r="JB466" s="138"/>
      <c r="JC466" s="138"/>
      <c r="JD466" s="138"/>
      <c r="JE466" s="138"/>
      <c r="JF466" s="138"/>
      <c r="JG466" s="138"/>
      <c r="JH466" s="138"/>
      <c r="JI466" s="138"/>
      <c r="JJ466" s="138"/>
      <c r="JK466" s="138"/>
      <c r="JL466" s="138"/>
      <c r="JM466" s="138"/>
      <c r="JN466" s="138"/>
      <c r="JO466" s="138"/>
      <c r="JP466" s="138"/>
      <c r="JQ466" s="138"/>
      <c r="JR466" s="138"/>
      <c r="JS466" s="138"/>
      <c r="JT466" s="138"/>
      <c r="JU466" s="138"/>
      <c r="JV466" s="138"/>
      <c r="JW466" s="138"/>
      <c r="JX466" s="138"/>
      <c r="JY466" s="138"/>
      <c r="JZ466" s="138"/>
      <c r="KA466" s="138"/>
      <c r="KB466" s="138"/>
      <c r="KC466" s="138"/>
      <c r="KD466" s="138"/>
      <c r="KE466" s="138"/>
      <c r="KF466" s="138"/>
      <c r="KG466" s="138"/>
      <c r="KH466" s="138"/>
      <c r="KI466" s="138"/>
      <c r="KJ466" s="138"/>
      <c r="KK466" s="138"/>
      <c r="KL466" s="138"/>
      <c r="KM466" s="138"/>
      <c r="KN466" s="138"/>
      <c r="KO466" s="138"/>
      <c r="KP466" s="138"/>
      <c r="KQ466" s="138"/>
      <c r="KR466" s="138"/>
      <c r="KS466" s="138"/>
      <c r="KT466" s="138"/>
      <c r="KU466" s="138"/>
      <c r="KV466" s="138"/>
      <c r="KW466" s="138"/>
      <c r="KX466" s="138"/>
      <c r="KY466" s="138"/>
      <c r="KZ466" s="138"/>
      <c r="LA466" s="138"/>
      <c r="LB466" s="138"/>
      <c r="LC466" s="138"/>
      <c r="LD466" s="138"/>
      <c r="LE466" s="138"/>
      <c r="LF466" s="138"/>
      <c r="LG466" s="138"/>
      <c r="LH466" s="138"/>
      <c r="LI466" s="138"/>
      <c r="LJ466" s="138"/>
      <c r="LK466" s="138"/>
      <c r="LL466" s="138"/>
      <c r="LM466" s="138"/>
      <c r="LN466" s="138"/>
      <c r="LO466" s="138"/>
      <c r="LP466" s="138"/>
      <c r="LQ466" s="138"/>
      <c r="LR466" s="138"/>
      <c r="LS466" s="138"/>
      <c r="LT466" s="138"/>
      <c r="LU466" s="138"/>
      <c r="LV466" s="138"/>
      <c r="LW466" s="138"/>
      <c r="LX466" s="138"/>
      <c r="LY466" s="138"/>
      <c r="LZ466" s="138"/>
      <c r="MA466" s="138"/>
      <c r="MB466" s="138"/>
      <c r="MC466" s="138"/>
      <c r="MD466" s="138"/>
      <c r="ME466" s="138"/>
      <c r="MF466" s="138"/>
      <c r="MG466" s="138"/>
      <c r="MH466" s="138"/>
      <c r="MI466" s="138"/>
      <c r="MJ466" s="138"/>
      <c r="MK466" s="138"/>
      <c r="ML466" s="138"/>
      <c r="MM466" s="138"/>
      <c r="MN466" s="138"/>
      <c r="MO466" s="138"/>
      <c r="MP466" s="138"/>
      <c r="MQ466" s="138"/>
      <c r="MR466" s="138"/>
      <c r="MS466" s="138"/>
      <c r="MT466" s="138"/>
      <c r="MU466" s="138"/>
      <c r="MV466" s="138"/>
      <c r="MW466" s="138"/>
      <c r="MX466" s="138"/>
      <c r="MY466" s="138"/>
      <c r="MZ466" s="138"/>
      <c r="NA466" s="138"/>
      <c r="NB466" s="138"/>
      <c r="NC466" s="138"/>
      <c r="ND466" s="138"/>
      <c r="NE466" s="138"/>
      <c r="NF466" s="138"/>
      <c r="NG466" s="138"/>
      <c r="NH466" s="138"/>
      <c r="NI466" s="138"/>
      <c r="NJ466" s="138"/>
      <c r="NK466" s="138"/>
      <c r="NL466" s="138"/>
      <c r="NM466" s="138"/>
      <c r="NN466" s="138"/>
      <c r="NO466" s="138"/>
      <c r="NP466" s="138"/>
      <c r="NQ466" s="138"/>
      <c r="NR466" s="138"/>
      <c r="NS466" s="138"/>
      <c r="NT466" s="138"/>
      <c r="NU466" s="138"/>
      <c r="NV466" s="138"/>
      <c r="NW466" s="138"/>
      <c r="NX466" s="138"/>
      <c r="NY466" s="138"/>
      <c r="NZ466" s="138"/>
      <c r="OA466" s="138"/>
      <c r="OB466" s="138"/>
      <c r="OC466" s="138"/>
      <c r="OD466" s="138"/>
      <c r="OE466" s="138"/>
      <c r="OF466" s="138"/>
      <c r="OG466" s="138"/>
      <c r="OH466" s="138"/>
      <c r="OI466" s="138"/>
      <c r="OJ466" s="138"/>
      <c r="OK466" s="138"/>
      <c r="OL466" s="138"/>
      <c r="OM466" s="138"/>
      <c r="ON466" s="138"/>
      <c r="OO466" s="138"/>
      <c r="OP466" s="138"/>
      <c r="OQ466" s="138"/>
      <c r="OR466" s="138"/>
      <c r="OS466" s="138"/>
      <c r="OT466" s="138"/>
      <c r="OU466" s="138"/>
      <c r="OV466" s="138"/>
      <c r="OW466" s="138"/>
      <c r="OX466" s="138"/>
      <c r="OY466" s="138"/>
      <c r="OZ466" s="138"/>
      <c r="PA466" s="138"/>
      <c r="PB466" s="138"/>
      <c r="PC466" s="138"/>
      <c r="PD466" s="138"/>
      <c r="PE466" s="138"/>
      <c r="PF466" s="138"/>
      <c r="PG466" s="138"/>
      <c r="PH466" s="138"/>
      <c r="PI466" s="138"/>
      <c r="PJ466" s="138"/>
      <c r="PK466" s="138"/>
      <c r="PL466" s="138"/>
      <c r="PM466" s="138"/>
      <c r="PN466" s="138"/>
      <c r="PO466" s="138"/>
      <c r="PP466" s="138"/>
      <c r="PQ466" s="138"/>
      <c r="PR466" s="138"/>
      <c r="PS466" s="138"/>
      <c r="PT466" s="138"/>
      <c r="PU466" s="138"/>
      <c r="PV466" s="138"/>
      <c r="PW466" s="138"/>
      <c r="PX466" s="138"/>
      <c r="PY466" s="138"/>
      <c r="PZ466" s="138"/>
      <c r="QA466" s="138"/>
      <c r="QB466" s="138"/>
      <c r="QC466" s="138"/>
      <c r="QD466" s="138"/>
      <c r="QE466" s="138"/>
      <c r="QF466" s="138"/>
      <c r="QG466" s="138"/>
      <c r="QH466" s="138"/>
      <c r="QI466" s="138"/>
      <c r="QJ466" s="138"/>
      <c r="QK466" s="138"/>
      <c r="QL466" s="138"/>
      <c r="QM466" s="138"/>
      <c r="QN466" s="138"/>
      <c r="QO466" s="138"/>
      <c r="QP466" s="138"/>
      <c r="QQ466" s="138"/>
      <c r="QR466" s="138"/>
      <c r="QS466" s="138"/>
      <c r="QT466" s="138"/>
      <c r="QU466" s="138"/>
      <c r="QV466" s="138"/>
      <c r="QW466" s="138"/>
      <c r="QX466" s="138"/>
      <c r="QY466" s="138"/>
      <c r="QZ466" s="138"/>
      <c r="RA466" s="138"/>
      <c r="RB466" s="138"/>
      <c r="RC466" s="138"/>
      <c r="RD466" s="138"/>
      <c r="RE466" s="138"/>
      <c r="RF466" s="138"/>
      <c r="RG466" s="138"/>
      <c r="RH466" s="138"/>
      <c r="RI466" s="138"/>
      <c r="RJ466" s="138"/>
      <c r="RK466" s="138"/>
      <c r="RL466" s="138"/>
      <c r="RM466" s="138"/>
      <c r="RN466" s="138"/>
      <c r="RO466" s="138"/>
      <c r="RP466" s="138"/>
      <c r="RQ466" s="138"/>
      <c r="RR466" s="138"/>
      <c r="RS466" s="138"/>
      <c r="RT466" s="138"/>
      <c r="RU466" s="138"/>
      <c r="RV466" s="138"/>
      <c r="RW466" s="138"/>
      <c r="RX466" s="138"/>
      <c r="RY466" s="138"/>
      <c r="RZ466" s="138"/>
      <c r="SA466" s="138"/>
      <c r="SB466" s="138"/>
      <c r="SC466" s="138"/>
      <c r="SD466" s="138"/>
      <c r="SE466" s="138"/>
      <c r="SF466" s="138"/>
      <c r="SG466" s="138"/>
      <c r="SH466" s="138"/>
      <c r="SI466" s="138"/>
      <c r="SJ466" s="138"/>
      <c r="SK466" s="138"/>
      <c r="SL466" s="138"/>
      <c r="SM466" s="138"/>
      <c r="SN466" s="138"/>
      <c r="SO466" s="138"/>
      <c r="SP466" s="138"/>
      <c r="SQ466" s="138"/>
      <c r="SR466" s="138"/>
      <c r="SS466" s="138"/>
      <c r="ST466" s="138"/>
      <c r="SU466" s="138"/>
      <c r="SV466" s="138"/>
      <c r="SW466" s="138"/>
      <c r="SX466" s="138"/>
      <c r="SY466" s="138"/>
      <c r="SZ466" s="138"/>
      <c r="TA466" s="138"/>
      <c r="TB466" s="138"/>
      <c r="TC466" s="138"/>
      <c r="TD466" s="138"/>
      <c r="TE466" s="138"/>
      <c r="TF466" s="138"/>
      <c r="TG466" s="138"/>
      <c r="TH466" s="138"/>
      <c r="TI466" s="138"/>
      <c r="TJ466" s="138"/>
      <c r="TK466" s="138"/>
      <c r="TL466" s="138"/>
      <c r="TM466" s="138"/>
      <c r="TN466" s="138"/>
      <c r="TO466" s="138"/>
      <c r="TP466" s="138"/>
      <c r="TQ466" s="138"/>
      <c r="TR466" s="138"/>
      <c r="TS466" s="138"/>
      <c r="TT466" s="138"/>
      <c r="TU466" s="138"/>
      <c r="TV466" s="138"/>
      <c r="TW466" s="138"/>
      <c r="TX466" s="138"/>
      <c r="TY466" s="138"/>
      <c r="TZ466" s="138"/>
      <c r="UA466" s="138"/>
      <c r="UB466" s="138"/>
      <c r="UC466" s="138"/>
      <c r="UD466" s="138"/>
      <c r="UE466" s="138"/>
      <c r="UF466" s="138"/>
      <c r="UG466" s="138"/>
      <c r="UH466" s="138"/>
      <c r="UI466" s="138"/>
      <c r="UJ466" s="138"/>
      <c r="UK466" s="138"/>
      <c r="UL466" s="138"/>
      <c r="UM466" s="138"/>
      <c r="UN466" s="138"/>
      <c r="UO466" s="138"/>
      <c r="UP466" s="138"/>
      <c r="UQ466" s="138"/>
      <c r="UR466" s="138"/>
      <c r="US466" s="138"/>
      <c r="UT466" s="138"/>
      <c r="UU466" s="138"/>
      <c r="UV466" s="138"/>
      <c r="UW466" s="138"/>
      <c r="UX466" s="138"/>
      <c r="UY466" s="138"/>
      <c r="UZ466" s="138"/>
      <c r="VA466" s="138"/>
      <c r="VB466" s="138"/>
      <c r="VC466" s="138"/>
      <c r="VD466" s="138"/>
      <c r="VE466" s="138"/>
      <c r="VF466" s="138"/>
      <c r="VG466" s="138"/>
      <c r="VH466" s="138"/>
      <c r="VI466" s="138"/>
      <c r="VJ466" s="138"/>
      <c r="VK466" s="138"/>
      <c r="VL466" s="138"/>
      <c r="VM466" s="138"/>
      <c r="VN466" s="138"/>
      <c r="VO466" s="138"/>
      <c r="VP466" s="138"/>
      <c r="VQ466" s="138"/>
      <c r="VR466" s="138"/>
      <c r="VS466" s="138"/>
      <c r="VT466" s="138"/>
      <c r="VU466" s="138"/>
      <c r="VV466" s="138"/>
      <c r="VW466" s="138"/>
      <c r="VX466" s="138"/>
      <c r="VY466" s="138"/>
      <c r="VZ466" s="138"/>
      <c r="WA466" s="138"/>
      <c r="WB466" s="138"/>
      <c r="WC466" s="138"/>
      <c r="WD466" s="138"/>
      <c r="WE466" s="138"/>
      <c r="WF466" s="138"/>
      <c r="WG466" s="138"/>
      <c r="WH466" s="138"/>
      <c r="WI466" s="138"/>
      <c r="WJ466" s="138"/>
      <c r="WK466" s="138"/>
      <c r="WL466" s="138"/>
      <c r="WM466" s="138"/>
      <c r="WN466" s="138"/>
      <c r="WO466" s="138"/>
      <c r="WP466" s="138"/>
      <c r="WQ466" s="138"/>
      <c r="WR466" s="138"/>
      <c r="WS466" s="138"/>
      <c r="WT466" s="138"/>
      <c r="WU466" s="138"/>
      <c r="WV466" s="138"/>
      <c r="WW466" s="138"/>
      <c r="WX466" s="138"/>
      <c r="WY466" s="138"/>
      <c r="WZ466" s="138"/>
      <c r="XA466" s="138"/>
      <c r="XB466" s="138"/>
      <c r="XC466" s="138"/>
      <c r="XD466" s="138"/>
      <c r="XE466" s="138"/>
      <c r="XF466" s="138"/>
      <c r="XG466" s="138"/>
      <c r="XH466" s="138"/>
      <c r="XI466" s="138"/>
      <c r="XJ466" s="138"/>
      <c r="XK466" s="138"/>
      <c r="XL466" s="138"/>
      <c r="XM466" s="138"/>
      <c r="XN466" s="138"/>
      <c r="XO466" s="138"/>
      <c r="XP466" s="138"/>
      <c r="XQ466" s="138"/>
      <c r="XR466" s="138"/>
      <c r="XS466" s="138"/>
      <c r="XT466" s="138"/>
      <c r="XU466" s="138"/>
      <c r="XV466" s="138"/>
      <c r="XW466" s="138"/>
      <c r="XX466" s="138"/>
      <c r="XY466" s="138"/>
      <c r="XZ466" s="138"/>
      <c r="YA466" s="138"/>
      <c r="YB466" s="138"/>
      <c r="YC466" s="138"/>
      <c r="YD466" s="138"/>
      <c r="YE466" s="138"/>
      <c r="YF466" s="138"/>
      <c r="YG466" s="138"/>
      <c r="YH466" s="138"/>
      <c r="YI466" s="138"/>
      <c r="YJ466" s="138"/>
      <c r="YK466" s="138"/>
      <c r="YL466" s="138"/>
      <c r="YM466" s="138"/>
      <c r="YN466" s="138"/>
      <c r="YO466" s="138"/>
      <c r="YP466" s="138"/>
      <c r="YQ466" s="138"/>
      <c r="YR466" s="138"/>
      <c r="YS466" s="138"/>
      <c r="YT466" s="138"/>
      <c r="YU466" s="138"/>
      <c r="YV466" s="138"/>
      <c r="YW466" s="138"/>
      <c r="YX466" s="138"/>
      <c r="YY466" s="138"/>
      <c r="YZ466" s="138"/>
      <c r="ZA466" s="138"/>
      <c r="ZB466" s="138"/>
      <c r="ZC466" s="138"/>
      <c r="ZD466" s="138"/>
      <c r="ZE466" s="138"/>
      <c r="ZF466" s="138"/>
      <c r="ZG466" s="138"/>
      <c r="ZH466" s="138"/>
      <c r="ZI466" s="138"/>
      <c r="ZJ466" s="138"/>
      <c r="ZK466" s="138"/>
      <c r="ZL466" s="138"/>
      <c r="ZM466" s="138"/>
      <c r="ZN466" s="138"/>
      <c r="ZO466" s="138"/>
      <c r="ZP466" s="138"/>
      <c r="ZQ466" s="138"/>
      <c r="ZR466" s="138"/>
      <c r="ZS466" s="138"/>
      <c r="ZT466" s="138"/>
      <c r="ZU466" s="138"/>
      <c r="ZV466" s="138"/>
      <c r="ZW466" s="138"/>
      <c r="ZX466" s="138"/>
      <c r="ZY466" s="138"/>
      <c r="ZZ466" s="138"/>
      <c r="AAA466" s="138"/>
      <c r="AAB466" s="138"/>
      <c r="AAC466" s="138"/>
      <c r="AAD466" s="138"/>
      <c r="AAE466" s="138"/>
      <c r="AAF466" s="138"/>
      <c r="AAG466" s="138"/>
      <c r="AAH466" s="138"/>
      <c r="AAI466" s="138"/>
      <c r="AAJ466" s="138"/>
      <c r="AAK466" s="138"/>
      <c r="AAL466" s="138"/>
      <c r="AAM466" s="138"/>
      <c r="AAN466" s="138"/>
      <c r="AAO466" s="138"/>
      <c r="AAP466" s="138"/>
      <c r="AAQ466" s="138"/>
      <c r="AAR466" s="138"/>
      <c r="AAS466" s="138"/>
      <c r="AAT466" s="138"/>
      <c r="AAU466" s="138"/>
      <c r="AAV466" s="138"/>
      <c r="AAW466" s="138"/>
      <c r="AAX466" s="138"/>
      <c r="AAY466" s="138"/>
      <c r="AAZ466" s="138"/>
      <c r="ABA466" s="138"/>
      <c r="ABB466" s="138"/>
      <c r="ABC466" s="138"/>
      <c r="ABD466" s="138"/>
      <c r="ABE466" s="138"/>
      <c r="ABF466" s="138"/>
      <c r="ABG466" s="138"/>
      <c r="ABH466" s="138"/>
      <c r="ABI466" s="138"/>
      <c r="ABJ466" s="138"/>
      <c r="ABK466" s="138"/>
      <c r="ABL466" s="138"/>
      <c r="ABM466" s="138"/>
      <c r="ABN466" s="138"/>
      <c r="ABO466" s="138"/>
      <c r="ABP466" s="138"/>
      <c r="ABQ466" s="138"/>
      <c r="ABR466" s="138"/>
      <c r="ABS466" s="138"/>
      <c r="ABT466" s="138"/>
      <c r="ABU466" s="138"/>
      <c r="ABV466" s="138"/>
      <c r="ABW466" s="138"/>
      <c r="ABX466" s="138"/>
      <c r="ABY466" s="138"/>
      <c r="ABZ466" s="138"/>
      <c r="ACA466" s="138"/>
      <c r="ACB466" s="138"/>
      <c r="ACC466" s="138"/>
      <c r="ACD466" s="138"/>
      <c r="ACE466" s="138"/>
      <c r="ACF466" s="138"/>
      <c r="ACG466" s="138"/>
      <c r="ACH466" s="138"/>
      <c r="ACI466" s="138"/>
      <c r="ACJ466" s="138"/>
      <c r="ACK466" s="138"/>
      <c r="ACL466" s="138"/>
      <c r="ACM466" s="138"/>
      <c r="ACN466" s="138"/>
      <c r="ACO466" s="138"/>
      <c r="ACP466" s="138"/>
      <c r="ACQ466" s="138"/>
      <c r="ACR466" s="138"/>
      <c r="ACS466" s="138"/>
      <c r="ACT466" s="138"/>
      <c r="ACU466" s="138"/>
      <c r="ACV466" s="138"/>
      <c r="ACW466" s="138"/>
      <c r="ACX466" s="138"/>
      <c r="ACY466" s="138"/>
      <c r="ACZ466" s="138"/>
      <c r="ADA466" s="138"/>
      <c r="ADB466" s="138"/>
      <c r="ADC466" s="138"/>
      <c r="ADD466" s="138"/>
      <c r="ADE466" s="138"/>
      <c r="ADF466" s="138"/>
      <c r="ADG466" s="138"/>
      <c r="ADH466" s="138"/>
      <c r="ADI466" s="138"/>
      <c r="ADJ466" s="138"/>
      <c r="ADK466" s="138"/>
      <c r="ADL466" s="138"/>
      <c r="ADM466" s="138"/>
      <c r="ADN466" s="138"/>
      <c r="ADO466" s="138"/>
      <c r="ADP466" s="138"/>
      <c r="ADQ466" s="138"/>
      <c r="ADR466" s="138"/>
      <c r="ADS466" s="138"/>
      <c r="ADT466" s="138"/>
      <c r="ADU466" s="138"/>
      <c r="ADV466" s="138"/>
      <c r="ADW466" s="138"/>
      <c r="ADX466" s="138"/>
      <c r="ADY466" s="138"/>
      <c r="ADZ466" s="138"/>
      <c r="AEA466" s="138"/>
      <c r="AEB466" s="138"/>
      <c r="AEC466" s="138"/>
      <c r="AED466" s="138"/>
      <c r="AEE466" s="138"/>
      <c r="AEF466" s="138"/>
      <c r="AEG466" s="138"/>
      <c r="AEH466" s="138"/>
      <c r="AEI466" s="138"/>
      <c r="AEJ466" s="138"/>
      <c r="AEK466" s="138"/>
      <c r="AEL466" s="138"/>
      <c r="AEM466" s="138"/>
      <c r="AEN466" s="138"/>
      <c r="AEO466" s="138"/>
      <c r="AEP466" s="138"/>
      <c r="AEQ466" s="138"/>
      <c r="AER466" s="138"/>
      <c r="AES466" s="138"/>
      <c r="AET466" s="138"/>
      <c r="AEU466" s="138"/>
      <c r="AEV466" s="138"/>
      <c r="AEW466" s="138"/>
      <c r="AEX466" s="138"/>
      <c r="AEY466" s="138"/>
      <c r="AEZ466" s="138"/>
      <c r="AFA466" s="138"/>
      <c r="AFB466" s="138"/>
      <c r="AFC466" s="138"/>
      <c r="AFD466" s="138"/>
      <c r="AFE466" s="138"/>
      <c r="AFF466" s="138"/>
      <c r="AFG466" s="138"/>
      <c r="AFH466" s="138"/>
      <c r="AFI466" s="138"/>
      <c r="AFJ466" s="138"/>
      <c r="AFK466" s="138"/>
      <c r="AFL466" s="138"/>
      <c r="AFM466" s="138"/>
      <c r="AFN466" s="138"/>
      <c r="AFO466" s="138"/>
      <c r="AFP466" s="138"/>
      <c r="AFQ466" s="138"/>
      <c r="AFR466" s="138"/>
      <c r="AFS466" s="138"/>
      <c r="AFT466" s="138"/>
      <c r="AFU466" s="138"/>
      <c r="AFV466" s="138"/>
      <c r="AFW466" s="138"/>
      <c r="AFX466" s="138"/>
      <c r="AFY466" s="138"/>
      <c r="AFZ466" s="138"/>
      <c r="AGA466" s="138"/>
      <c r="AGB466" s="138"/>
      <c r="AGC466" s="138"/>
      <c r="AGD466" s="138"/>
      <c r="AGE466" s="138"/>
      <c r="AGF466" s="138"/>
      <c r="AGG466" s="138"/>
      <c r="AGH466" s="138"/>
      <c r="AGI466" s="138"/>
      <c r="AGJ466" s="138"/>
      <c r="AGK466" s="138"/>
      <c r="AGL466" s="138"/>
      <c r="AGM466" s="138"/>
      <c r="AGN466" s="138"/>
      <c r="AGO466" s="138"/>
      <c r="AGP466" s="138"/>
      <c r="AGQ466" s="138"/>
      <c r="AGR466" s="138"/>
      <c r="AGS466" s="138"/>
      <c r="AGT466" s="138"/>
      <c r="AGU466" s="138"/>
      <c r="AGV466" s="138"/>
      <c r="AGW466" s="138"/>
      <c r="AGX466" s="138"/>
      <c r="AGY466" s="138"/>
      <c r="AGZ466" s="138"/>
      <c r="AHA466" s="138"/>
      <c r="AHB466" s="138"/>
      <c r="AHC466" s="138"/>
      <c r="AHD466" s="138"/>
      <c r="AHE466" s="138"/>
      <c r="AHF466" s="138"/>
      <c r="AHG466" s="138"/>
      <c r="AHH466" s="138"/>
      <c r="AHI466" s="138"/>
      <c r="AHJ466" s="138"/>
      <c r="AHK466" s="138"/>
      <c r="AHL466" s="138"/>
      <c r="AHM466" s="138"/>
      <c r="AHN466" s="138"/>
      <c r="AHO466" s="138"/>
      <c r="AHP466" s="138"/>
      <c r="AHQ466" s="138"/>
      <c r="AHR466" s="138"/>
      <c r="AHS466" s="138"/>
      <c r="AHT466" s="138"/>
      <c r="AHU466" s="138"/>
      <c r="AHV466" s="138"/>
      <c r="AHW466" s="138"/>
      <c r="AHX466" s="138"/>
      <c r="AHY466" s="138"/>
      <c r="AHZ466" s="138"/>
      <c r="AIA466" s="138"/>
      <c r="AIB466" s="138"/>
      <c r="AIC466" s="138"/>
      <c r="AID466" s="138"/>
      <c r="AIE466" s="138"/>
      <c r="AIF466" s="138"/>
      <c r="AIG466" s="138"/>
      <c r="AIH466" s="138"/>
      <c r="AII466" s="138"/>
      <c r="AIJ466" s="138"/>
      <c r="AIK466" s="138"/>
      <c r="AIL466" s="138"/>
      <c r="AIM466" s="138"/>
      <c r="AIN466" s="138"/>
      <c r="AIO466" s="138"/>
      <c r="AIP466" s="138"/>
      <c r="AIQ466" s="138"/>
      <c r="AIR466" s="138"/>
      <c r="AIS466" s="138"/>
      <c r="AIT466" s="138"/>
      <c r="AIU466" s="138"/>
      <c r="AIV466" s="138"/>
      <c r="AIW466" s="138"/>
      <c r="AIX466" s="138"/>
      <c r="AIY466" s="138"/>
      <c r="AIZ466" s="138"/>
      <c r="AJA466" s="138"/>
      <c r="AJB466" s="138"/>
      <c r="AJC466" s="138"/>
      <c r="AJD466" s="138"/>
      <c r="AJE466" s="138"/>
      <c r="AJF466" s="138"/>
      <c r="AJG466" s="138"/>
      <c r="AJH466" s="138"/>
      <c r="AJI466" s="138"/>
      <c r="AJJ466" s="138"/>
      <c r="AJK466" s="138"/>
      <c r="AJL466" s="138"/>
      <c r="AJM466" s="138"/>
      <c r="AJN466" s="138"/>
      <c r="AJO466" s="138"/>
      <c r="AJP466" s="138"/>
      <c r="AJQ466" s="138"/>
      <c r="AJR466" s="138"/>
      <c r="AJS466" s="138"/>
      <c r="AJT466" s="138"/>
      <c r="AJU466" s="138"/>
      <c r="AJV466" s="138"/>
      <c r="AJW466" s="138"/>
      <c r="AJX466" s="138"/>
      <c r="AJY466" s="138"/>
      <c r="AJZ466" s="138"/>
      <c r="AKA466" s="138"/>
      <c r="AKB466" s="138"/>
      <c r="AKC466" s="138"/>
      <c r="AKD466" s="138"/>
      <c r="AKE466" s="138"/>
      <c r="AKF466" s="138"/>
      <c r="AKG466" s="138"/>
      <c r="AKH466" s="138"/>
      <c r="AKI466" s="138"/>
      <c r="AKJ466" s="138"/>
      <c r="AKK466" s="138"/>
      <c r="AKL466" s="138"/>
      <c r="AKM466" s="138"/>
      <c r="AKN466" s="138"/>
      <c r="AKO466" s="138"/>
      <c r="AKP466" s="138"/>
      <c r="AKQ466" s="138"/>
      <c r="AKR466" s="138"/>
      <c r="AKS466" s="138"/>
      <c r="AKT466" s="138"/>
      <c r="AKU466" s="138"/>
      <c r="AKV466" s="138"/>
      <c r="AKW466" s="138"/>
      <c r="AKX466" s="138"/>
      <c r="AKY466" s="138"/>
      <c r="AKZ466" s="138"/>
      <c r="ALA466" s="138"/>
      <c r="ALB466" s="138"/>
      <c r="ALC466" s="138"/>
      <c r="ALD466" s="138"/>
      <c r="ALE466" s="138"/>
      <c r="ALF466" s="138"/>
      <c r="ALG466" s="138"/>
      <c r="ALH466" s="138"/>
      <c r="ALI466" s="138"/>
      <c r="ALJ466" s="138"/>
      <c r="ALK466" s="138"/>
      <c r="ALL466" s="138"/>
      <c r="ALM466" s="138"/>
      <c r="ALN466" s="138"/>
      <c r="ALO466" s="138"/>
      <c r="ALP466" s="138"/>
      <c r="ALQ466" s="138"/>
      <c r="ALR466" s="138"/>
      <c r="ALS466" s="138"/>
      <c r="ALT466" s="138"/>
      <c r="ALU466" s="138"/>
      <c r="ALV466" s="138"/>
      <c r="ALW466" s="138"/>
      <c r="ALX466" s="138"/>
      <c r="ALY466" s="138"/>
      <c r="ALZ466" s="138"/>
      <c r="AMA466" s="138"/>
      <c r="AMB466" s="138"/>
      <c r="AMC466" s="138"/>
      <c r="AMD466" s="138"/>
      <c r="AME466" s="138"/>
      <c r="AMF466" s="138"/>
      <c r="AMG466" s="138"/>
      <c r="AMH466" s="138"/>
      <c r="AMI466" s="138"/>
      <c r="AMJ466" s="138"/>
      <c r="AMK466" s="138"/>
      <c r="AML466" s="138"/>
      <c r="AMM466" s="138"/>
      <c r="AMN466" s="138"/>
      <c r="AMO466" s="138"/>
      <c r="AMP466" s="138"/>
      <c r="AMQ466" s="138"/>
      <c r="AMR466" s="138"/>
      <c r="AMS466" s="138"/>
      <c r="AMT466" s="138"/>
      <c r="AMU466" s="138"/>
      <c r="AMV466" s="138"/>
      <c r="AMW466" s="138"/>
      <c r="AMX466" s="138"/>
      <c r="AMY466" s="138"/>
      <c r="AMZ466" s="138"/>
      <c r="ANA466" s="138"/>
      <c r="ANB466" s="138"/>
      <c r="ANC466" s="138"/>
      <c r="AND466" s="138"/>
      <c r="ANE466" s="138"/>
      <c r="ANF466" s="138"/>
      <c r="ANG466" s="138"/>
      <c r="ANH466" s="138"/>
      <c r="ANI466" s="138"/>
      <c r="ANJ466" s="138"/>
      <c r="ANK466" s="138"/>
      <c r="ANL466" s="138"/>
      <c r="ANM466" s="138"/>
      <c r="ANN466" s="138"/>
      <c r="ANO466" s="138"/>
      <c r="ANP466" s="138"/>
      <c r="ANQ466" s="138"/>
      <c r="ANR466" s="138"/>
      <c r="ANS466" s="138"/>
      <c r="ANT466" s="138"/>
      <c r="ANU466" s="138"/>
      <c r="ANV466" s="138"/>
      <c r="ANW466" s="138"/>
      <c r="ANX466" s="138"/>
      <c r="ANY466" s="138"/>
      <c r="ANZ466" s="138"/>
      <c r="AOA466" s="138"/>
      <c r="AOB466" s="138"/>
      <c r="AOC466" s="138"/>
      <c r="AOD466" s="138"/>
      <c r="AOE466" s="138"/>
      <c r="AOF466" s="138"/>
      <c r="AOG466" s="138"/>
      <c r="AOH466" s="138"/>
      <c r="AOI466" s="138"/>
      <c r="AOJ466" s="138"/>
      <c r="AOK466" s="138"/>
      <c r="AOL466" s="138"/>
      <c r="AOM466" s="138"/>
      <c r="AON466" s="138"/>
      <c r="AOO466" s="138"/>
      <c r="AOP466" s="138"/>
      <c r="AOQ466" s="138"/>
      <c r="AOR466" s="138"/>
      <c r="AOS466" s="138"/>
      <c r="AOT466" s="138"/>
      <c r="AOU466" s="138"/>
      <c r="AOV466" s="138"/>
      <c r="AOW466" s="138"/>
      <c r="AOX466" s="138"/>
      <c r="AOY466" s="138"/>
      <c r="AOZ466" s="138"/>
      <c r="APA466" s="138"/>
      <c r="APB466" s="138"/>
      <c r="APC466" s="138"/>
      <c r="APD466" s="138"/>
      <c r="APE466" s="138"/>
      <c r="APF466" s="138"/>
      <c r="APG466" s="138"/>
      <c r="APH466" s="138"/>
      <c r="API466" s="138"/>
      <c r="APJ466" s="138"/>
      <c r="APK466" s="138"/>
      <c r="APL466" s="138"/>
      <c r="APM466" s="138"/>
      <c r="APN466" s="138"/>
      <c r="APO466" s="138"/>
      <c r="APP466" s="138"/>
      <c r="APQ466" s="138"/>
      <c r="APR466" s="138"/>
      <c r="APS466" s="138"/>
      <c r="APT466" s="138"/>
      <c r="APU466" s="138"/>
      <c r="APV466" s="138"/>
      <c r="APW466" s="138"/>
      <c r="APX466" s="138"/>
      <c r="APY466" s="138"/>
      <c r="APZ466" s="138"/>
      <c r="AQA466" s="138"/>
      <c r="AQB466" s="138"/>
      <c r="AQC466" s="138"/>
      <c r="AQD466" s="138"/>
      <c r="AQE466" s="138"/>
      <c r="AQF466" s="138"/>
      <c r="AQG466" s="138"/>
      <c r="AQH466" s="138"/>
      <c r="AQI466" s="138"/>
      <c r="AQJ466" s="138"/>
      <c r="AQK466" s="138"/>
      <c r="AQL466" s="138"/>
      <c r="AQM466" s="138"/>
      <c r="AQN466" s="138"/>
      <c r="AQO466" s="138"/>
      <c r="AQP466" s="138"/>
      <c r="AQQ466" s="138"/>
      <c r="AQR466" s="138"/>
      <c r="AQS466" s="138"/>
      <c r="AQT466" s="138"/>
      <c r="AQU466" s="138"/>
      <c r="AQV466" s="138"/>
      <c r="AQW466" s="138"/>
      <c r="AQX466" s="138"/>
      <c r="AQY466" s="138"/>
      <c r="AQZ466" s="138"/>
      <c r="ARA466" s="138"/>
      <c r="ARB466" s="138"/>
      <c r="ARC466" s="138"/>
      <c r="ARD466" s="138"/>
      <c r="ARE466" s="138"/>
      <c r="ARF466" s="138"/>
      <c r="ARG466" s="138"/>
      <c r="ARH466" s="138"/>
      <c r="ARI466" s="138"/>
      <c r="ARJ466" s="138"/>
      <c r="ARK466" s="138"/>
      <c r="ARL466" s="138"/>
      <c r="ARM466" s="138"/>
      <c r="ARN466" s="138"/>
      <c r="ARO466" s="138"/>
      <c r="ARP466" s="138"/>
      <c r="ARQ466" s="138"/>
      <c r="ARR466" s="138"/>
      <c r="ARS466" s="138"/>
      <c r="ART466" s="138"/>
      <c r="ARU466" s="138"/>
      <c r="ARV466" s="138"/>
      <c r="ARW466" s="138"/>
      <c r="ARX466" s="138"/>
      <c r="ARY466" s="138"/>
      <c r="ARZ466" s="138"/>
      <c r="ASA466" s="138"/>
      <c r="ASB466" s="138"/>
      <c r="ASC466" s="138"/>
      <c r="ASD466" s="138"/>
      <c r="ASE466" s="138"/>
      <c r="ASF466" s="138"/>
      <c r="ASG466" s="138"/>
      <c r="ASH466" s="138"/>
      <c r="ASI466" s="138"/>
      <c r="ASJ466" s="138"/>
      <c r="ASK466" s="138"/>
      <c r="ASL466" s="138"/>
      <c r="ASM466" s="138"/>
      <c r="ASN466" s="138"/>
      <c r="ASO466" s="138"/>
      <c r="ASP466" s="138"/>
      <c r="ASQ466" s="138"/>
      <c r="ASR466" s="138"/>
      <c r="ASS466" s="138"/>
      <c r="AST466" s="138"/>
      <c r="ASU466" s="138"/>
      <c r="ASV466" s="138"/>
      <c r="ASW466" s="138"/>
      <c r="ASX466" s="138"/>
      <c r="ASY466" s="138"/>
      <c r="ASZ466" s="138"/>
      <c r="ATA466" s="138"/>
      <c r="ATB466" s="138"/>
      <c r="ATC466" s="138"/>
      <c r="ATD466" s="138"/>
      <c r="ATE466" s="138"/>
      <c r="ATF466" s="138"/>
      <c r="ATG466" s="138"/>
      <c r="ATH466" s="138"/>
      <c r="ATI466" s="138"/>
      <c r="ATJ466" s="138"/>
      <c r="ATK466" s="138"/>
      <c r="ATL466" s="138"/>
      <c r="ATM466" s="138"/>
      <c r="ATN466" s="138"/>
      <c r="ATO466" s="138"/>
      <c r="ATP466" s="138"/>
      <c r="ATQ466" s="138"/>
      <c r="ATR466" s="138"/>
      <c r="ATS466" s="138"/>
      <c r="ATT466" s="138"/>
      <c r="ATU466" s="138"/>
      <c r="ATV466" s="138"/>
      <c r="ATW466" s="138"/>
      <c r="ATX466" s="138"/>
      <c r="ATY466" s="138"/>
      <c r="ATZ466" s="138"/>
      <c r="AUA466" s="138"/>
      <c r="AUB466" s="138"/>
      <c r="AUC466" s="138"/>
      <c r="AUD466" s="138"/>
      <c r="AUE466" s="138"/>
      <c r="AUF466" s="138"/>
      <c r="AUG466" s="138"/>
      <c r="AUH466" s="138"/>
      <c r="AUI466" s="138"/>
      <c r="AUJ466" s="138"/>
      <c r="AUK466" s="138"/>
      <c r="AUL466" s="138"/>
      <c r="AUM466" s="138"/>
      <c r="AUN466" s="138"/>
      <c r="AUO466" s="138"/>
      <c r="AUP466" s="138"/>
      <c r="AUQ466" s="138"/>
      <c r="AUR466" s="138"/>
      <c r="AUS466" s="138"/>
      <c r="AUT466" s="138"/>
      <c r="AUU466" s="138"/>
      <c r="AUV466" s="138"/>
      <c r="AUW466" s="138"/>
      <c r="AUX466" s="138"/>
      <c r="AUY466" s="138"/>
      <c r="AUZ466" s="138"/>
      <c r="AVA466" s="138"/>
      <c r="AVB466" s="138"/>
      <c r="AVC466" s="138"/>
      <c r="AVD466" s="138"/>
      <c r="AVE466" s="138"/>
      <c r="AVF466" s="138"/>
      <c r="AVG466" s="138"/>
      <c r="AVH466" s="138"/>
      <c r="AVI466" s="138"/>
      <c r="AVJ466" s="138"/>
      <c r="AVK466" s="138"/>
      <c r="AVL466" s="138"/>
      <c r="AVM466" s="138"/>
      <c r="AVN466" s="138"/>
      <c r="AVO466" s="138"/>
      <c r="AVP466" s="138"/>
      <c r="AVQ466" s="138"/>
      <c r="AVR466" s="138"/>
      <c r="AVS466" s="138"/>
      <c r="AVT466" s="138"/>
      <c r="AVU466" s="138"/>
      <c r="AVV466" s="138"/>
      <c r="AVW466" s="138"/>
      <c r="AVX466" s="138"/>
      <c r="AVY466" s="138"/>
      <c r="AVZ466" s="138"/>
      <c r="AWA466" s="138"/>
      <c r="AWB466" s="138"/>
      <c r="AWC466" s="138"/>
      <c r="AWD466" s="138"/>
      <c r="AWE466" s="138"/>
      <c r="AWF466" s="138"/>
      <c r="AWG466" s="138"/>
      <c r="AWH466" s="138"/>
      <c r="AWI466" s="138"/>
      <c r="AWJ466" s="138"/>
      <c r="AWK466" s="138"/>
      <c r="AWL466" s="138"/>
      <c r="AWM466" s="138"/>
      <c r="AWN466" s="138"/>
      <c r="AWO466" s="138"/>
      <c r="AWP466" s="138"/>
      <c r="AWQ466" s="138"/>
      <c r="AWR466" s="138"/>
      <c r="AWS466" s="138"/>
      <c r="AWT466" s="138"/>
      <c r="AWU466" s="138"/>
      <c r="AWV466" s="138"/>
      <c r="AWW466" s="138"/>
      <c r="AWX466" s="138"/>
      <c r="AWY466" s="138"/>
      <c r="AWZ466" s="138"/>
      <c r="AXA466" s="138"/>
      <c r="AXB466" s="138"/>
      <c r="AXC466" s="138"/>
      <c r="AXD466" s="138"/>
      <c r="AXE466" s="138"/>
      <c r="AXF466" s="138"/>
      <c r="AXG466" s="138"/>
      <c r="AXH466" s="138"/>
      <c r="AXI466" s="138"/>
      <c r="AXJ466" s="138"/>
      <c r="AXK466" s="138"/>
      <c r="AXL466" s="138"/>
      <c r="AXM466" s="138"/>
      <c r="AXN466" s="138"/>
      <c r="AXO466" s="138"/>
      <c r="AXP466" s="138"/>
      <c r="AXQ466" s="138"/>
      <c r="AXR466" s="138"/>
      <c r="AXS466" s="138"/>
      <c r="AXT466" s="138"/>
      <c r="AXU466" s="138"/>
      <c r="AXV466" s="138"/>
      <c r="AXW466" s="138"/>
      <c r="AXX466" s="138"/>
      <c r="AXY466" s="138"/>
      <c r="AXZ466" s="138"/>
      <c r="AYA466" s="138"/>
      <c r="AYB466" s="138"/>
      <c r="AYC466" s="138"/>
      <c r="AYD466" s="138"/>
      <c r="AYE466" s="138"/>
      <c r="AYF466" s="138"/>
      <c r="AYG466" s="138"/>
      <c r="AYH466" s="138"/>
      <c r="AYI466" s="138"/>
      <c r="AYJ466" s="138"/>
      <c r="AYK466" s="138"/>
      <c r="AYL466" s="138"/>
      <c r="AYM466" s="138"/>
      <c r="AYN466" s="138"/>
      <c r="AYO466" s="138"/>
      <c r="AYP466" s="138"/>
      <c r="AYQ466" s="138"/>
      <c r="AYR466" s="138"/>
      <c r="AYS466" s="138"/>
      <c r="AYT466" s="138"/>
      <c r="AYU466" s="138"/>
      <c r="AYV466" s="138"/>
      <c r="AYW466" s="138"/>
      <c r="AYX466" s="138"/>
      <c r="AYY466" s="138"/>
      <c r="AYZ466" s="138"/>
      <c r="AZA466" s="138"/>
      <c r="AZB466" s="138"/>
      <c r="AZC466" s="138"/>
      <c r="AZD466" s="138"/>
      <c r="AZE466" s="138"/>
      <c r="AZF466" s="138"/>
      <c r="AZG466" s="138"/>
      <c r="AZH466" s="138"/>
      <c r="AZI466" s="138"/>
      <c r="AZJ466" s="138"/>
      <c r="AZK466" s="138"/>
      <c r="AZL466" s="138"/>
      <c r="AZM466" s="138"/>
      <c r="AZN466" s="138"/>
      <c r="AZO466" s="138"/>
      <c r="AZP466" s="138"/>
      <c r="AZQ466" s="138"/>
      <c r="AZR466" s="138"/>
      <c r="AZS466" s="138"/>
      <c r="AZT466" s="138"/>
      <c r="AZU466" s="138"/>
      <c r="AZV466" s="138"/>
      <c r="AZW466" s="138"/>
      <c r="AZX466" s="138"/>
      <c r="AZY466" s="138"/>
      <c r="AZZ466" s="138"/>
      <c r="BAA466" s="138"/>
      <c r="BAB466" s="138"/>
      <c r="BAC466" s="138"/>
      <c r="BAD466" s="138"/>
      <c r="BAE466" s="138"/>
      <c r="BAF466" s="138"/>
      <c r="BAG466" s="138"/>
      <c r="BAH466" s="138"/>
      <c r="BAI466" s="138"/>
      <c r="BAJ466" s="138"/>
      <c r="BAK466" s="138"/>
      <c r="BAL466" s="138"/>
      <c r="BAM466" s="138"/>
      <c r="BAN466" s="138"/>
      <c r="BAO466" s="138"/>
      <c r="BAP466" s="138"/>
      <c r="BAQ466" s="138"/>
      <c r="BAR466" s="138"/>
      <c r="BAS466" s="138"/>
      <c r="BAT466" s="138"/>
      <c r="BAU466" s="138"/>
      <c r="BAV466" s="138"/>
      <c r="BAW466" s="138"/>
      <c r="BAX466" s="138"/>
      <c r="BAY466" s="138"/>
      <c r="BAZ466" s="138"/>
      <c r="BBA466" s="138"/>
      <c r="BBB466" s="138"/>
      <c r="BBC466" s="138"/>
      <c r="BBD466" s="138"/>
      <c r="BBE466" s="138"/>
      <c r="BBF466" s="138"/>
      <c r="BBG466" s="138"/>
      <c r="BBH466" s="138"/>
      <c r="BBI466" s="138"/>
      <c r="BBJ466" s="138"/>
      <c r="BBK466" s="138"/>
      <c r="BBL466" s="138"/>
      <c r="BBM466" s="138"/>
      <c r="BBN466" s="138"/>
      <c r="BBO466" s="138"/>
      <c r="BBP466" s="138"/>
      <c r="BBQ466" s="138"/>
      <c r="BBR466" s="138"/>
      <c r="BBS466" s="138"/>
      <c r="BBT466" s="138"/>
      <c r="BBU466" s="138"/>
      <c r="BBV466" s="138"/>
      <c r="BBW466" s="138"/>
      <c r="BBX466" s="138"/>
      <c r="BBY466" s="138"/>
      <c r="BBZ466" s="138"/>
      <c r="BCA466" s="138"/>
      <c r="BCB466" s="138"/>
      <c r="BCC466" s="138"/>
      <c r="BCD466" s="138"/>
      <c r="BCE466" s="138"/>
      <c r="BCF466" s="138"/>
      <c r="BCG466" s="138"/>
      <c r="BCH466" s="138"/>
      <c r="BCI466" s="138"/>
      <c r="BCJ466" s="138"/>
      <c r="BCK466" s="138"/>
      <c r="BCL466" s="138"/>
      <c r="BCM466" s="138"/>
      <c r="BCN466" s="138"/>
      <c r="BCO466" s="138"/>
      <c r="BCP466" s="138"/>
      <c r="BCQ466" s="138"/>
      <c r="BCR466" s="138"/>
      <c r="BCS466" s="138"/>
      <c r="BCT466" s="138"/>
      <c r="BCU466" s="138"/>
      <c r="BCV466" s="138"/>
      <c r="BCW466" s="138"/>
      <c r="BCX466" s="138"/>
      <c r="BCY466" s="138"/>
      <c r="BCZ466" s="138"/>
      <c r="BDA466" s="138"/>
      <c r="BDB466" s="138"/>
      <c r="BDC466" s="138"/>
      <c r="BDD466" s="138"/>
      <c r="BDE466" s="138"/>
      <c r="BDF466" s="138"/>
      <c r="BDG466" s="138"/>
      <c r="BDH466" s="138"/>
      <c r="BDI466" s="138"/>
      <c r="BDJ466" s="138"/>
      <c r="BDK466" s="138"/>
      <c r="BDL466" s="138"/>
      <c r="BDM466" s="138"/>
      <c r="BDN466" s="138"/>
      <c r="BDO466" s="138"/>
      <c r="BDP466" s="138"/>
      <c r="BDQ466" s="138"/>
      <c r="BDR466" s="138"/>
      <c r="BDS466" s="138"/>
      <c r="BDT466" s="138"/>
      <c r="BDU466" s="138"/>
      <c r="BDV466" s="138"/>
      <c r="BDW466" s="138"/>
      <c r="BDX466" s="138"/>
      <c r="BDY466" s="138"/>
      <c r="BDZ466" s="138"/>
      <c r="BEA466" s="138"/>
      <c r="BEB466" s="138"/>
      <c r="BEC466" s="138"/>
      <c r="BED466" s="138"/>
      <c r="BEE466" s="138"/>
      <c r="BEF466" s="138"/>
      <c r="BEG466" s="138"/>
      <c r="BEH466" s="138"/>
      <c r="BEI466" s="138"/>
      <c r="BEJ466" s="138"/>
      <c r="BEK466" s="138"/>
      <c r="BEL466" s="138"/>
      <c r="BEM466" s="138"/>
      <c r="BEN466" s="138"/>
      <c r="BEO466" s="138"/>
      <c r="BEP466" s="138"/>
      <c r="BEQ466" s="138"/>
      <c r="BER466" s="138"/>
      <c r="BES466" s="138"/>
      <c r="BET466" s="138"/>
      <c r="BEU466" s="138"/>
      <c r="BEV466" s="138"/>
      <c r="BEW466" s="138"/>
      <c r="BEX466" s="138"/>
      <c r="BEY466" s="138"/>
      <c r="BEZ466" s="138"/>
      <c r="BFA466" s="138"/>
      <c r="BFB466" s="138"/>
      <c r="BFC466" s="138"/>
      <c r="BFD466" s="138"/>
      <c r="BFE466" s="138"/>
      <c r="BFF466" s="138"/>
      <c r="BFG466" s="138"/>
      <c r="BFH466" s="138"/>
      <c r="BFI466" s="138"/>
      <c r="BFJ466" s="138"/>
      <c r="BFK466" s="138"/>
      <c r="BFL466" s="138"/>
      <c r="BFM466" s="138"/>
      <c r="BFN466" s="138"/>
      <c r="BFO466" s="138"/>
      <c r="BFP466" s="138"/>
      <c r="BFQ466" s="138"/>
      <c r="BFR466" s="138"/>
      <c r="BFS466" s="138"/>
      <c r="BFT466" s="138"/>
      <c r="BFU466" s="138"/>
      <c r="BFV466" s="138"/>
      <c r="BFW466" s="138"/>
      <c r="BFX466" s="138"/>
      <c r="BFY466" s="138"/>
      <c r="BFZ466" s="138"/>
      <c r="BGA466" s="138"/>
      <c r="BGB466" s="138"/>
      <c r="BGC466" s="138"/>
      <c r="BGD466" s="138"/>
      <c r="BGE466" s="138"/>
      <c r="BGF466" s="138"/>
      <c r="BGG466" s="138"/>
      <c r="BGH466" s="138"/>
      <c r="BGI466" s="138"/>
      <c r="BGJ466" s="138"/>
      <c r="BGK466" s="138"/>
      <c r="BGL466" s="138"/>
      <c r="BGM466" s="138"/>
      <c r="BGN466" s="138"/>
      <c r="BGO466" s="138"/>
      <c r="BGP466" s="138"/>
      <c r="BGQ466" s="138"/>
      <c r="BGR466" s="138"/>
      <c r="BGS466" s="138"/>
      <c r="BGT466" s="138"/>
      <c r="BGU466" s="138"/>
      <c r="BGV466" s="138"/>
      <c r="BGW466" s="138"/>
      <c r="BGX466" s="138"/>
      <c r="BGY466" s="138"/>
      <c r="BGZ466" s="138"/>
      <c r="BHA466" s="138"/>
      <c r="BHB466" s="138"/>
      <c r="BHC466" s="138"/>
      <c r="BHD466" s="138"/>
      <c r="BHE466" s="138"/>
      <c r="BHF466" s="138"/>
      <c r="BHG466" s="138"/>
      <c r="BHH466" s="138"/>
      <c r="BHI466" s="138"/>
      <c r="BHJ466" s="138"/>
      <c r="BHK466" s="138"/>
      <c r="BHL466" s="138"/>
      <c r="BHM466" s="138"/>
      <c r="BHN466" s="138"/>
      <c r="BHO466" s="138"/>
      <c r="BHP466" s="138"/>
      <c r="BHQ466" s="138"/>
      <c r="BHR466" s="138"/>
      <c r="BHS466" s="138"/>
      <c r="BHT466" s="138"/>
      <c r="BHU466" s="138"/>
      <c r="BHV466" s="138"/>
      <c r="BHW466" s="138"/>
      <c r="BHX466" s="138"/>
      <c r="BHY466" s="138"/>
      <c r="BHZ466" s="138"/>
      <c r="BIA466" s="138"/>
      <c r="BIB466" s="138"/>
      <c r="BIC466" s="138"/>
      <c r="BID466" s="138"/>
      <c r="BIE466" s="138"/>
      <c r="BIF466" s="138"/>
      <c r="BIG466" s="138"/>
      <c r="BIH466" s="138"/>
      <c r="BII466" s="138"/>
      <c r="BIJ466" s="138"/>
      <c r="BIK466" s="138"/>
      <c r="BIL466" s="138"/>
      <c r="BIM466" s="138"/>
      <c r="BIN466" s="138"/>
      <c r="BIO466" s="138"/>
      <c r="BIP466" s="138"/>
      <c r="BIQ466" s="138"/>
      <c r="BIR466" s="138"/>
      <c r="BIS466" s="138"/>
      <c r="BIT466" s="138"/>
      <c r="BIU466" s="138"/>
      <c r="BIV466" s="138"/>
      <c r="BIW466" s="138"/>
      <c r="BIX466" s="138"/>
      <c r="BIY466" s="138"/>
      <c r="BIZ466" s="138"/>
      <c r="BJA466" s="138"/>
      <c r="BJB466" s="138"/>
      <c r="BJC466" s="138"/>
      <c r="BJD466" s="138"/>
      <c r="BJE466" s="138"/>
      <c r="BJF466" s="138"/>
      <c r="BJG466" s="138"/>
      <c r="BJH466" s="138"/>
      <c r="BJI466" s="138"/>
      <c r="BJJ466" s="138"/>
      <c r="BJK466" s="138"/>
      <c r="BJL466" s="138"/>
      <c r="BJM466" s="138"/>
      <c r="BJN466" s="138"/>
      <c r="BJO466" s="138"/>
      <c r="BJP466" s="138"/>
      <c r="BJQ466" s="138"/>
      <c r="BJR466" s="138"/>
      <c r="BJS466" s="138"/>
      <c r="BJT466" s="138"/>
      <c r="BJU466" s="138"/>
      <c r="BJV466" s="138"/>
      <c r="BJW466" s="138"/>
      <c r="BJX466" s="138"/>
      <c r="BJY466" s="138"/>
      <c r="BJZ466" s="138"/>
      <c r="BKA466" s="138"/>
      <c r="BKB466" s="138"/>
      <c r="BKC466" s="138"/>
      <c r="BKD466" s="138"/>
      <c r="BKE466" s="138"/>
      <c r="BKF466" s="138"/>
      <c r="BKG466" s="138"/>
      <c r="BKH466" s="138"/>
      <c r="BKI466" s="138"/>
      <c r="BKJ466" s="138"/>
      <c r="BKK466" s="138"/>
      <c r="BKL466" s="138"/>
      <c r="BKM466" s="138"/>
      <c r="BKN466" s="138"/>
      <c r="BKO466" s="138"/>
      <c r="BKP466" s="138"/>
      <c r="BKQ466" s="138"/>
      <c r="BKR466" s="138"/>
      <c r="BKS466" s="138"/>
      <c r="BKT466" s="138"/>
      <c r="BKU466" s="138"/>
      <c r="BKV466" s="138"/>
      <c r="BKW466" s="138"/>
      <c r="BKX466" s="138"/>
      <c r="BKY466" s="138"/>
      <c r="BKZ466" s="138"/>
      <c r="BLA466" s="138"/>
      <c r="BLB466" s="138"/>
      <c r="BLC466" s="138"/>
      <c r="BLD466" s="138"/>
      <c r="BLE466" s="138"/>
      <c r="BLF466" s="138"/>
      <c r="BLG466" s="138"/>
      <c r="BLH466" s="138"/>
      <c r="BLI466" s="138"/>
      <c r="BLJ466" s="138"/>
      <c r="BLK466" s="138"/>
      <c r="BLL466" s="138"/>
      <c r="BLM466" s="138"/>
      <c r="BLN466" s="138"/>
      <c r="BLO466" s="138"/>
      <c r="BLP466" s="138"/>
      <c r="BLQ466" s="138"/>
      <c r="BLR466" s="138"/>
      <c r="BLS466" s="138"/>
      <c r="BLT466" s="138"/>
      <c r="BLU466" s="138"/>
      <c r="BLV466" s="138"/>
      <c r="BLW466" s="138"/>
      <c r="BLX466" s="138"/>
      <c r="BLY466" s="138"/>
      <c r="BLZ466" s="138"/>
      <c r="BMA466" s="138"/>
      <c r="BMB466" s="138"/>
      <c r="BMC466" s="138"/>
      <c r="BMD466" s="138"/>
      <c r="BME466" s="138"/>
      <c r="BMF466" s="138"/>
      <c r="BMG466" s="138"/>
      <c r="BMH466" s="138"/>
      <c r="BMI466" s="138"/>
      <c r="BMJ466" s="138"/>
      <c r="BMK466" s="138"/>
      <c r="BML466" s="138"/>
      <c r="BMM466" s="138"/>
      <c r="BMN466" s="138"/>
      <c r="BMO466" s="138"/>
      <c r="BMP466" s="138"/>
      <c r="BMQ466" s="138"/>
      <c r="BMR466" s="138"/>
      <c r="BMS466" s="138"/>
      <c r="BMT466" s="138"/>
      <c r="BMU466" s="138"/>
      <c r="BMV466" s="138"/>
      <c r="BMW466" s="138"/>
      <c r="BMX466" s="138"/>
      <c r="BMY466" s="138"/>
      <c r="BMZ466" s="138"/>
      <c r="BNA466" s="138"/>
      <c r="BNB466" s="138"/>
      <c r="BNC466" s="138"/>
      <c r="BND466" s="138"/>
      <c r="BNE466" s="138"/>
      <c r="BNF466" s="138"/>
      <c r="BNG466" s="138"/>
      <c r="BNH466" s="138"/>
      <c r="BNI466" s="138"/>
      <c r="BNJ466" s="138"/>
      <c r="BNK466" s="138"/>
      <c r="BNL466" s="138"/>
      <c r="BNM466" s="138"/>
      <c r="BNN466" s="138"/>
      <c r="BNO466" s="138"/>
      <c r="BNP466" s="138"/>
      <c r="BNQ466" s="138"/>
      <c r="BNR466" s="138"/>
      <c r="BNS466" s="138"/>
      <c r="BNT466" s="138"/>
      <c r="BNU466" s="138"/>
      <c r="BNV466" s="138"/>
      <c r="BNW466" s="138"/>
      <c r="BNX466" s="138"/>
      <c r="BNY466" s="138"/>
      <c r="BNZ466" s="138"/>
      <c r="BOA466" s="138"/>
      <c r="BOB466" s="138"/>
      <c r="BOC466" s="138"/>
      <c r="BOD466" s="138"/>
      <c r="BOE466" s="138"/>
      <c r="BOF466" s="138"/>
      <c r="BOG466" s="138"/>
      <c r="BOH466" s="138"/>
      <c r="BOI466" s="138"/>
      <c r="BOJ466" s="138"/>
      <c r="BOK466" s="138"/>
      <c r="BOL466" s="138"/>
      <c r="BOM466" s="138"/>
      <c r="BON466" s="138"/>
      <c r="BOO466" s="138"/>
      <c r="BOP466" s="138"/>
      <c r="BOQ466" s="138"/>
      <c r="BOR466" s="138"/>
      <c r="BOS466" s="138"/>
      <c r="BOT466" s="138"/>
      <c r="BOU466" s="138"/>
      <c r="BOV466" s="138"/>
      <c r="BOW466" s="138"/>
      <c r="BOX466" s="138"/>
      <c r="BOY466" s="138"/>
      <c r="BOZ466" s="138"/>
      <c r="BPA466" s="138"/>
      <c r="BPB466" s="138"/>
      <c r="BPC466" s="138"/>
      <c r="BPD466" s="138"/>
      <c r="BPE466" s="138"/>
      <c r="BPF466" s="138"/>
      <c r="BPG466" s="138"/>
      <c r="BPH466" s="138"/>
      <c r="BPI466" s="138"/>
      <c r="BPJ466" s="138"/>
      <c r="BPK466" s="138"/>
      <c r="BPL466" s="138"/>
      <c r="BPM466" s="138"/>
      <c r="BPN466" s="138"/>
      <c r="BPO466" s="138"/>
      <c r="BPP466" s="138"/>
      <c r="BPQ466" s="138"/>
      <c r="BPR466" s="138"/>
      <c r="BPS466" s="138"/>
      <c r="BPT466" s="138"/>
      <c r="BPU466" s="138"/>
      <c r="BPV466" s="138"/>
      <c r="BPW466" s="138"/>
      <c r="BPX466" s="138"/>
      <c r="BPY466" s="138"/>
      <c r="BPZ466" s="138"/>
      <c r="BQA466" s="138"/>
      <c r="BQB466" s="138"/>
      <c r="BQC466" s="138"/>
      <c r="BQD466" s="138"/>
      <c r="BQE466" s="138"/>
      <c r="BQF466" s="138"/>
      <c r="BQG466" s="138"/>
      <c r="BQH466" s="138"/>
      <c r="BQI466" s="138"/>
      <c r="BQJ466" s="138"/>
      <c r="BQK466" s="138"/>
      <c r="BQL466" s="138"/>
      <c r="BQM466" s="138"/>
      <c r="BQN466" s="138"/>
      <c r="BQO466" s="138"/>
      <c r="BQP466" s="138"/>
      <c r="BQQ466" s="138"/>
      <c r="BQR466" s="138"/>
      <c r="BQS466" s="138"/>
      <c r="BQT466" s="138"/>
      <c r="BQU466" s="138"/>
      <c r="BQV466" s="138"/>
      <c r="BQW466" s="138"/>
      <c r="BQX466" s="138"/>
      <c r="BQY466" s="138"/>
      <c r="BQZ466" s="138"/>
      <c r="BRA466" s="138"/>
      <c r="BRB466" s="138"/>
      <c r="BRC466" s="138"/>
      <c r="BRD466" s="138"/>
      <c r="BRE466" s="138"/>
      <c r="BRF466" s="138"/>
      <c r="BRG466" s="138"/>
      <c r="BRH466" s="138"/>
      <c r="BRI466" s="138"/>
      <c r="BRJ466" s="138"/>
      <c r="BRK466" s="138"/>
      <c r="BRL466" s="138"/>
      <c r="BRM466" s="138"/>
      <c r="BRN466" s="138"/>
      <c r="BRO466" s="138"/>
      <c r="BRP466" s="138"/>
      <c r="BRQ466" s="138"/>
      <c r="BRR466" s="138"/>
      <c r="BRS466" s="138"/>
      <c r="BRT466" s="138"/>
      <c r="BRU466" s="138"/>
      <c r="BRV466" s="138"/>
      <c r="BRW466" s="138"/>
      <c r="BRX466" s="138"/>
      <c r="BRY466" s="138"/>
      <c r="BRZ466" s="138"/>
      <c r="BSA466" s="138"/>
      <c r="BSB466" s="138"/>
      <c r="BSC466" s="138"/>
      <c r="BSD466" s="138"/>
      <c r="BSE466" s="138"/>
      <c r="BSF466" s="138"/>
      <c r="BSG466" s="138"/>
      <c r="BSH466" s="138"/>
      <c r="BSI466" s="138"/>
      <c r="BSJ466" s="138"/>
      <c r="BSK466" s="138"/>
      <c r="BSL466" s="138"/>
      <c r="BSM466" s="138"/>
      <c r="BSN466" s="138"/>
      <c r="BSO466" s="138"/>
      <c r="BSP466" s="138"/>
      <c r="BSQ466" s="138"/>
      <c r="BSR466" s="138"/>
      <c r="BSS466" s="138"/>
      <c r="BST466" s="138"/>
      <c r="BSU466" s="138"/>
      <c r="BSV466" s="138"/>
      <c r="BSW466" s="138"/>
      <c r="BSX466" s="138"/>
      <c r="BSY466" s="138"/>
      <c r="BSZ466" s="138"/>
      <c r="BTA466" s="138"/>
      <c r="BTB466" s="138"/>
      <c r="BTC466" s="138"/>
      <c r="BTD466" s="138"/>
      <c r="BTE466" s="138"/>
      <c r="BTF466" s="138"/>
      <c r="BTG466" s="138"/>
      <c r="BTH466" s="138"/>
      <c r="BTI466" s="138"/>
      <c r="BTJ466" s="138"/>
      <c r="BTK466" s="138"/>
      <c r="BTL466" s="138"/>
      <c r="BTM466" s="138"/>
      <c r="BTN466" s="138"/>
      <c r="BTO466" s="138"/>
      <c r="BTP466" s="138"/>
      <c r="BTQ466" s="138"/>
      <c r="BTR466" s="138"/>
      <c r="BTS466" s="138"/>
      <c r="BTT466" s="138"/>
      <c r="BTU466" s="138"/>
      <c r="BTV466" s="138"/>
      <c r="BTW466" s="138"/>
      <c r="BTX466" s="138"/>
      <c r="BTY466" s="138"/>
      <c r="BTZ466" s="138"/>
      <c r="BUA466" s="138"/>
      <c r="BUB466" s="138"/>
      <c r="BUC466" s="138"/>
      <c r="BUD466" s="138"/>
      <c r="BUE466" s="138"/>
      <c r="BUF466" s="138"/>
      <c r="BUG466" s="138"/>
      <c r="BUH466" s="138"/>
      <c r="BUI466" s="138"/>
      <c r="BUJ466" s="138"/>
      <c r="BUK466" s="138"/>
      <c r="BUL466" s="138"/>
      <c r="BUM466" s="138"/>
      <c r="BUN466" s="138"/>
      <c r="BUO466" s="138"/>
      <c r="BUP466" s="138"/>
      <c r="BUQ466" s="138"/>
      <c r="BUR466" s="138"/>
      <c r="BUS466" s="138"/>
      <c r="BUT466" s="138"/>
      <c r="BUU466" s="138"/>
      <c r="BUV466" s="138"/>
      <c r="BUW466" s="138"/>
      <c r="BUX466" s="138"/>
      <c r="BUY466" s="138"/>
      <c r="BUZ466" s="138"/>
      <c r="BVA466" s="138"/>
      <c r="BVB466" s="138"/>
      <c r="BVC466" s="138"/>
      <c r="BVD466" s="138"/>
      <c r="BVE466" s="138"/>
      <c r="BVF466" s="138"/>
      <c r="BVG466" s="138"/>
      <c r="BVH466" s="138"/>
      <c r="BVI466" s="138"/>
      <c r="BVJ466" s="138"/>
      <c r="BVK466" s="138"/>
      <c r="BVL466" s="138"/>
      <c r="BVM466" s="138"/>
      <c r="BVN466" s="138"/>
      <c r="BVO466" s="138"/>
      <c r="BVP466" s="138"/>
      <c r="BVQ466" s="138"/>
      <c r="BVR466" s="138"/>
      <c r="BVS466" s="138"/>
      <c r="BVT466" s="138"/>
      <c r="BVU466" s="138"/>
      <c r="BVV466" s="138"/>
      <c r="BVW466" s="138"/>
      <c r="BVX466" s="138"/>
      <c r="BVY466" s="138"/>
      <c r="BVZ466" s="138"/>
      <c r="BWA466" s="138"/>
      <c r="BWB466" s="138"/>
      <c r="BWC466" s="138"/>
      <c r="BWD466" s="138"/>
      <c r="BWE466" s="138"/>
      <c r="BWF466" s="138"/>
      <c r="BWG466" s="138"/>
      <c r="BWH466" s="138"/>
      <c r="BWI466" s="138"/>
      <c r="BWJ466" s="138"/>
      <c r="BWK466" s="138"/>
      <c r="BWL466" s="138"/>
      <c r="BWM466" s="138"/>
      <c r="BWN466" s="138"/>
      <c r="BWO466" s="138"/>
      <c r="BWP466" s="138"/>
      <c r="BWQ466" s="138"/>
      <c r="BWR466" s="138"/>
      <c r="BWS466" s="138"/>
      <c r="BWT466" s="138"/>
      <c r="BWU466" s="138"/>
      <c r="BWV466" s="138"/>
      <c r="BWW466" s="138"/>
      <c r="BWX466" s="138"/>
      <c r="BWY466" s="138"/>
      <c r="BWZ466" s="138"/>
      <c r="BXA466" s="138"/>
      <c r="BXB466" s="138"/>
      <c r="BXC466" s="138"/>
      <c r="BXD466" s="138"/>
      <c r="BXE466" s="138"/>
      <c r="BXF466" s="138"/>
      <c r="BXG466" s="138"/>
      <c r="BXH466" s="138"/>
      <c r="BXI466" s="138"/>
      <c r="BXJ466" s="138"/>
      <c r="BXK466" s="138"/>
      <c r="BXL466" s="138"/>
      <c r="BXM466" s="138"/>
      <c r="BXN466" s="138"/>
      <c r="BXO466" s="138"/>
      <c r="BXP466" s="138"/>
      <c r="BXQ466" s="138"/>
      <c r="BXR466" s="138"/>
      <c r="BXS466" s="138"/>
      <c r="BXT466" s="138"/>
      <c r="BXU466" s="138"/>
      <c r="BXV466" s="138"/>
      <c r="BXW466" s="138"/>
      <c r="BXX466" s="138"/>
      <c r="BXY466" s="138"/>
      <c r="BXZ466" s="138"/>
      <c r="BYA466" s="138"/>
      <c r="BYB466" s="138"/>
      <c r="BYC466" s="138"/>
      <c r="BYD466" s="138"/>
      <c r="BYE466" s="138"/>
      <c r="BYF466" s="138"/>
      <c r="BYG466" s="138"/>
      <c r="BYH466" s="138"/>
      <c r="BYI466" s="138"/>
      <c r="BYJ466" s="138"/>
      <c r="BYK466" s="138"/>
      <c r="BYL466" s="138"/>
      <c r="BYM466" s="138"/>
      <c r="BYN466" s="138"/>
      <c r="BYO466" s="138"/>
      <c r="BYP466" s="138"/>
      <c r="BYQ466" s="138"/>
      <c r="BYR466" s="138"/>
      <c r="BYS466" s="138"/>
      <c r="BYT466" s="138"/>
      <c r="BYU466" s="138"/>
      <c r="BYV466" s="138"/>
      <c r="BYW466" s="138"/>
      <c r="BYX466" s="138"/>
      <c r="BYY466" s="138"/>
      <c r="BYZ466" s="138"/>
      <c r="BZA466" s="138"/>
      <c r="BZB466" s="138"/>
      <c r="BZC466" s="138"/>
      <c r="BZD466" s="138"/>
      <c r="BZE466" s="138"/>
      <c r="BZF466" s="138"/>
      <c r="BZG466" s="138"/>
      <c r="BZH466" s="138"/>
      <c r="BZI466" s="138"/>
      <c r="BZJ466" s="138"/>
      <c r="BZK466" s="138"/>
      <c r="BZL466" s="138"/>
      <c r="BZM466" s="138"/>
      <c r="BZN466" s="138"/>
      <c r="BZO466" s="138"/>
      <c r="BZP466" s="138"/>
      <c r="BZQ466" s="138"/>
      <c r="BZR466" s="138"/>
      <c r="BZS466" s="138"/>
      <c r="BZT466" s="138"/>
      <c r="BZU466" s="138"/>
      <c r="BZV466" s="138"/>
      <c r="BZW466" s="138"/>
      <c r="BZX466" s="138"/>
      <c r="BZY466" s="138"/>
      <c r="BZZ466" s="138"/>
      <c r="CAA466" s="138"/>
      <c r="CAB466" s="138"/>
      <c r="CAC466" s="138"/>
      <c r="CAD466" s="138"/>
      <c r="CAE466" s="138"/>
      <c r="CAF466" s="138"/>
      <c r="CAG466" s="138"/>
      <c r="CAH466" s="138"/>
      <c r="CAI466" s="138"/>
      <c r="CAJ466" s="138"/>
      <c r="CAK466" s="138"/>
      <c r="CAL466" s="138"/>
      <c r="CAM466" s="138"/>
      <c r="CAN466" s="138"/>
      <c r="CAO466" s="138"/>
      <c r="CAP466" s="138"/>
      <c r="CAQ466" s="138"/>
      <c r="CAR466" s="138"/>
      <c r="CAS466" s="138"/>
      <c r="CAT466" s="138"/>
      <c r="CAU466" s="138"/>
      <c r="CAV466" s="138"/>
      <c r="CAW466" s="138"/>
      <c r="CAX466" s="138"/>
      <c r="CAY466" s="138"/>
      <c r="CAZ466" s="138"/>
      <c r="CBA466" s="138"/>
      <c r="CBB466" s="138"/>
      <c r="CBC466" s="138"/>
      <c r="CBD466" s="138"/>
      <c r="CBE466" s="138"/>
      <c r="CBF466" s="138"/>
      <c r="CBG466" s="138"/>
      <c r="CBH466" s="138"/>
      <c r="CBI466" s="138"/>
      <c r="CBJ466" s="138"/>
      <c r="CBK466" s="138"/>
      <c r="CBL466" s="138"/>
      <c r="CBM466" s="138"/>
      <c r="CBN466" s="138"/>
      <c r="CBO466" s="138"/>
      <c r="CBP466" s="138"/>
      <c r="CBQ466" s="138"/>
      <c r="CBR466" s="138"/>
      <c r="CBS466" s="138"/>
      <c r="CBT466" s="138"/>
      <c r="CBU466" s="138"/>
      <c r="CBV466" s="138"/>
      <c r="CBW466" s="138"/>
      <c r="CBX466" s="138"/>
      <c r="CBY466" s="138"/>
      <c r="CBZ466" s="138"/>
      <c r="CCA466" s="138"/>
      <c r="CCB466" s="138"/>
      <c r="CCC466" s="138"/>
      <c r="CCD466" s="138"/>
      <c r="CCE466" s="138"/>
      <c r="CCF466" s="138"/>
      <c r="CCG466" s="138"/>
      <c r="CCH466" s="138"/>
      <c r="CCI466" s="138"/>
      <c r="CCJ466" s="138"/>
      <c r="CCK466" s="138"/>
      <c r="CCL466" s="138"/>
      <c r="CCM466" s="138"/>
      <c r="CCN466" s="138"/>
      <c r="CCO466" s="138"/>
      <c r="CCP466" s="138"/>
      <c r="CCQ466" s="138"/>
      <c r="CCR466" s="138"/>
      <c r="CCS466" s="138"/>
      <c r="CCT466" s="138"/>
      <c r="CCU466" s="138"/>
      <c r="CCV466" s="138"/>
      <c r="CCW466" s="138"/>
      <c r="CCX466" s="138"/>
      <c r="CCY466" s="138"/>
      <c r="CCZ466" s="138"/>
      <c r="CDA466" s="138"/>
      <c r="CDB466" s="138"/>
      <c r="CDC466" s="138"/>
      <c r="CDD466" s="138"/>
      <c r="CDE466" s="138"/>
      <c r="CDF466" s="138"/>
      <c r="CDG466" s="138"/>
      <c r="CDH466" s="138"/>
      <c r="CDI466" s="138"/>
      <c r="CDJ466" s="138"/>
      <c r="CDK466" s="138"/>
      <c r="CDL466" s="138"/>
      <c r="CDM466" s="138"/>
      <c r="CDN466" s="138"/>
      <c r="CDO466" s="138"/>
      <c r="CDP466" s="138"/>
      <c r="CDQ466" s="138"/>
      <c r="CDR466" s="138"/>
      <c r="CDS466" s="138"/>
      <c r="CDT466" s="138"/>
      <c r="CDU466" s="138"/>
      <c r="CDV466" s="138"/>
      <c r="CDW466" s="138"/>
      <c r="CDX466" s="138"/>
      <c r="CDY466" s="138"/>
      <c r="CDZ466" s="138"/>
      <c r="CEA466" s="138"/>
      <c r="CEB466" s="138"/>
      <c r="CEC466" s="138"/>
      <c r="CED466" s="138"/>
      <c r="CEE466" s="138"/>
      <c r="CEF466" s="138"/>
      <c r="CEG466" s="138"/>
      <c r="CEH466" s="138"/>
      <c r="CEI466" s="138"/>
      <c r="CEJ466" s="138"/>
      <c r="CEK466" s="138"/>
      <c r="CEL466" s="138"/>
      <c r="CEM466" s="138"/>
      <c r="CEN466" s="138"/>
      <c r="CEO466" s="138"/>
      <c r="CEP466" s="138"/>
      <c r="CEQ466" s="138"/>
      <c r="CER466" s="138"/>
      <c r="CES466" s="138"/>
      <c r="CET466" s="138"/>
      <c r="CEU466" s="138"/>
      <c r="CEV466" s="138"/>
      <c r="CEW466" s="138"/>
      <c r="CEX466" s="138"/>
      <c r="CEY466" s="138"/>
      <c r="CEZ466" s="138"/>
      <c r="CFA466" s="138"/>
      <c r="CFB466" s="138"/>
      <c r="CFC466" s="138"/>
      <c r="CFD466" s="138"/>
      <c r="CFE466" s="138"/>
      <c r="CFF466" s="138"/>
      <c r="CFG466" s="138"/>
      <c r="CFH466" s="138"/>
      <c r="CFI466" s="138"/>
      <c r="CFJ466" s="138"/>
      <c r="CFK466" s="138"/>
      <c r="CFL466" s="138"/>
      <c r="CFM466" s="138"/>
      <c r="CFN466" s="138"/>
      <c r="CFO466" s="138"/>
      <c r="CFP466" s="138"/>
      <c r="CFQ466" s="138"/>
      <c r="CFR466" s="138"/>
      <c r="CFS466" s="138"/>
      <c r="CFT466" s="138"/>
      <c r="CFU466" s="138"/>
      <c r="CFV466" s="138"/>
      <c r="CFW466" s="138"/>
      <c r="CFX466" s="138"/>
      <c r="CFY466" s="138"/>
      <c r="CFZ466" s="138"/>
      <c r="CGA466" s="138"/>
      <c r="CGB466" s="138"/>
      <c r="CGC466" s="138"/>
      <c r="CGD466" s="138"/>
      <c r="CGE466" s="138"/>
      <c r="CGF466" s="138"/>
      <c r="CGG466" s="138"/>
      <c r="CGH466" s="138"/>
      <c r="CGI466" s="138"/>
      <c r="CGJ466" s="138"/>
      <c r="CGK466" s="138"/>
      <c r="CGL466" s="138"/>
      <c r="CGM466" s="138"/>
      <c r="CGN466" s="138"/>
      <c r="CGO466" s="138"/>
      <c r="CGP466" s="138"/>
      <c r="CGQ466" s="138"/>
      <c r="CGR466" s="138"/>
      <c r="CGS466" s="138"/>
      <c r="CGT466" s="138"/>
      <c r="CGU466" s="138"/>
      <c r="CGV466" s="138"/>
      <c r="CGW466" s="138"/>
      <c r="CGX466" s="138"/>
      <c r="CGY466" s="138"/>
      <c r="CGZ466" s="138"/>
      <c r="CHA466" s="138"/>
      <c r="CHB466" s="138"/>
      <c r="CHC466" s="138"/>
      <c r="CHD466" s="138"/>
      <c r="CHE466" s="138"/>
      <c r="CHF466" s="138"/>
      <c r="CHG466" s="138"/>
      <c r="CHH466" s="138"/>
      <c r="CHI466" s="138"/>
      <c r="CHJ466" s="138"/>
      <c r="CHK466" s="138"/>
      <c r="CHL466" s="138"/>
      <c r="CHM466" s="138"/>
      <c r="CHN466" s="138"/>
      <c r="CHO466" s="138"/>
      <c r="CHP466" s="138"/>
      <c r="CHQ466" s="138"/>
      <c r="CHR466" s="138"/>
      <c r="CHS466" s="138"/>
      <c r="CHT466" s="138"/>
      <c r="CHU466" s="138"/>
      <c r="CHV466" s="138"/>
      <c r="CHW466" s="138"/>
      <c r="CHX466" s="138"/>
      <c r="CHY466" s="138"/>
      <c r="CHZ466" s="138"/>
      <c r="CIA466" s="138"/>
      <c r="CIB466" s="138"/>
      <c r="CIC466" s="138"/>
      <c r="CID466" s="138"/>
      <c r="CIE466" s="138"/>
      <c r="CIF466" s="138"/>
      <c r="CIG466" s="138"/>
      <c r="CIH466" s="138"/>
      <c r="CII466" s="138"/>
      <c r="CIJ466" s="138"/>
      <c r="CIK466" s="138"/>
      <c r="CIL466" s="138"/>
      <c r="CIM466" s="138"/>
      <c r="CIN466" s="138"/>
      <c r="CIO466" s="138"/>
      <c r="CIP466" s="138"/>
      <c r="CIQ466" s="138"/>
      <c r="CIR466" s="138"/>
      <c r="CIS466" s="138"/>
      <c r="CIT466" s="138"/>
      <c r="CIU466" s="138"/>
      <c r="CIV466" s="138"/>
      <c r="CIW466" s="138"/>
      <c r="CIX466" s="138"/>
      <c r="CIY466" s="138"/>
      <c r="CIZ466" s="138"/>
      <c r="CJA466" s="138"/>
      <c r="CJB466" s="138"/>
      <c r="CJC466" s="138"/>
      <c r="CJD466" s="138"/>
      <c r="CJE466" s="138"/>
      <c r="CJF466" s="138"/>
      <c r="CJG466" s="138"/>
      <c r="CJH466" s="138"/>
      <c r="CJI466" s="138"/>
      <c r="CJJ466" s="138"/>
      <c r="CJK466" s="138"/>
      <c r="CJL466" s="138"/>
      <c r="CJM466" s="138"/>
      <c r="CJN466" s="138"/>
      <c r="CJO466" s="138"/>
      <c r="CJP466" s="138"/>
      <c r="CJQ466" s="138"/>
      <c r="CJR466" s="138"/>
      <c r="CJS466" s="138"/>
      <c r="CJT466" s="138"/>
      <c r="CJU466" s="138"/>
      <c r="CJV466" s="138"/>
      <c r="CJW466" s="138"/>
      <c r="CJX466" s="138"/>
      <c r="CJY466" s="138"/>
      <c r="CJZ466" s="138"/>
      <c r="CKA466" s="138"/>
      <c r="CKB466" s="138"/>
      <c r="CKC466" s="138"/>
      <c r="CKD466" s="138"/>
      <c r="CKE466" s="138"/>
      <c r="CKF466" s="138"/>
      <c r="CKG466" s="138"/>
      <c r="CKH466" s="138"/>
      <c r="CKI466" s="138"/>
      <c r="CKJ466" s="138"/>
      <c r="CKK466" s="138"/>
      <c r="CKL466" s="138"/>
      <c r="CKM466" s="138"/>
      <c r="CKN466" s="138"/>
      <c r="CKO466" s="138"/>
      <c r="CKP466" s="138"/>
      <c r="CKQ466" s="138"/>
      <c r="CKR466" s="138"/>
      <c r="CKS466" s="138"/>
      <c r="CKT466" s="138"/>
      <c r="CKU466" s="138"/>
      <c r="CKV466" s="138"/>
      <c r="CKW466" s="138"/>
      <c r="CKX466" s="138"/>
      <c r="CKY466" s="138"/>
      <c r="CKZ466" s="138"/>
      <c r="CLA466" s="138"/>
      <c r="CLB466" s="138"/>
      <c r="CLC466" s="138"/>
      <c r="CLD466" s="138"/>
      <c r="CLE466" s="138"/>
      <c r="CLF466" s="138"/>
      <c r="CLG466" s="138"/>
      <c r="CLH466" s="138"/>
      <c r="CLI466" s="138"/>
      <c r="CLJ466" s="138"/>
      <c r="CLK466" s="138"/>
      <c r="CLL466" s="138"/>
      <c r="CLM466" s="138"/>
      <c r="CLN466" s="138"/>
      <c r="CLO466" s="138"/>
      <c r="CLP466" s="138"/>
      <c r="CLQ466" s="138"/>
      <c r="CLR466" s="138"/>
      <c r="CLS466" s="138"/>
      <c r="CLT466" s="138"/>
      <c r="CLU466" s="138"/>
      <c r="CLV466" s="138"/>
      <c r="CLW466" s="138"/>
      <c r="CLX466" s="138"/>
      <c r="CLY466" s="138"/>
      <c r="CLZ466" s="138"/>
      <c r="CMA466" s="138"/>
      <c r="CMB466" s="138"/>
      <c r="CMC466" s="138"/>
      <c r="CMD466" s="138"/>
      <c r="CME466" s="138"/>
      <c r="CMF466" s="138"/>
      <c r="CMG466" s="138"/>
      <c r="CMH466" s="138"/>
      <c r="CMI466" s="138"/>
      <c r="CMJ466" s="138"/>
      <c r="CMK466" s="138"/>
      <c r="CML466" s="138"/>
      <c r="CMM466" s="138"/>
      <c r="CMN466" s="138"/>
      <c r="CMO466" s="138"/>
      <c r="CMP466" s="138"/>
      <c r="CMQ466" s="138"/>
      <c r="CMR466" s="138"/>
      <c r="CMS466" s="138"/>
      <c r="CMT466" s="138"/>
      <c r="CMU466" s="138"/>
      <c r="CMV466" s="138"/>
      <c r="CMW466" s="138"/>
      <c r="CMX466" s="138"/>
      <c r="CMY466" s="138"/>
      <c r="CMZ466" s="138"/>
      <c r="CNA466" s="138"/>
      <c r="CNB466" s="138"/>
      <c r="CNC466" s="138"/>
      <c r="CND466" s="138"/>
      <c r="CNE466" s="138"/>
      <c r="CNF466" s="138"/>
      <c r="CNG466" s="138"/>
      <c r="CNH466" s="138"/>
      <c r="CNI466" s="138"/>
      <c r="CNJ466" s="138"/>
      <c r="CNK466" s="138"/>
      <c r="CNL466" s="138"/>
      <c r="CNM466" s="138"/>
      <c r="CNN466" s="138"/>
      <c r="CNO466" s="138"/>
      <c r="CNP466" s="138"/>
      <c r="CNQ466" s="138"/>
      <c r="CNR466" s="138"/>
      <c r="CNS466" s="138"/>
      <c r="CNT466" s="138"/>
      <c r="CNU466" s="138"/>
      <c r="CNV466" s="138"/>
      <c r="CNW466" s="138"/>
      <c r="CNX466" s="138"/>
      <c r="CNY466" s="138"/>
      <c r="CNZ466" s="138"/>
      <c r="COA466" s="138"/>
      <c r="COB466" s="138"/>
      <c r="COC466" s="138"/>
      <c r="COD466" s="138"/>
      <c r="COE466" s="138"/>
      <c r="COF466" s="138"/>
      <c r="COG466" s="138"/>
      <c r="COH466" s="138"/>
      <c r="COI466" s="138"/>
      <c r="COJ466" s="138"/>
      <c r="COK466" s="138"/>
      <c r="COL466" s="138"/>
      <c r="COM466" s="138"/>
      <c r="CON466" s="138"/>
      <c r="COO466" s="138"/>
      <c r="COP466" s="138"/>
      <c r="COQ466" s="138"/>
      <c r="COR466" s="138"/>
      <c r="COS466" s="138"/>
      <c r="COT466" s="138"/>
      <c r="COU466" s="138"/>
      <c r="COV466" s="138"/>
      <c r="COW466" s="138"/>
      <c r="COX466" s="138"/>
      <c r="COY466" s="138"/>
      <c r="COZ466" s="138"/>
      <c r="CPA466" s="138"/>
      <c r="CPB466" s="138"/>
      <c r="CPC466" s="138"/>
      <c r="CPD466" s="138"/>
      <c r="CPE466" s="138"/>
      <c r="CPF466" s="138"/>
      <c r="CPG466" s="138"/>
      <c r="CPH466" s="138"/>
      <c r="CPI466" s="138"/>
      <c r="CPJ466" s="138"/>
      <c r="CPK466" s="138"/>
      <c r="CPL466" s="138"/>
      <c r="CPM466" s="138"/>
      <c r="CPN466" s="138"/>
      <c r="CPO466" s="138"/>
      <c r="CPP466" s="138"/>
      <c r="CPQ466" s="138"/>
      <c r="CPR466" s="138"/>
      <c r="CPS466" s="138"/>
      <c r="CPT466" s="138"/>
      <c r="CPU466" s="138"/>
      <c r="CPV466" s="138"/>
      <c r="CPW466" s="138"/>
      <c r="CPX466" s="138"/>
      <c r="CPY466" s="138"/>
      <c r="CPZ466" s="138"/>
      <c r="CQA466" s="138"/>
      <c r="CQB466" s="138"/>
      <c r="CQC466" s="138"/>
      <c r="CQD466" s="138"/>
      <c r="CQE466" s="138"/>
      <c r="CQF466" s="138"/>
      <c r="CQG466" s="138"/>
      <c r="CQH466" s="138"/>
      <c r="CQI466" s="138"/>
      <c r="CQJ466" s="138"/>
      <c r="CQK466" s="138"/>
      <c r="CQL466" s="138"/>
      <c r="CQM466" s="138"/>
      <c r="CQN466" s="138"/>
      <c r="CQO466" s="138"/>
      <c r="CQP466" s="138"/>
      <c r="CQQ466" s="138"/>
      <c r="CQR466" s="138"/>
      <c r="CQS466" s="138"/>
      <c r="CQT466" s="138"/>
      <c r="CQU466" s="138"/>
      <c r="CQV466" s="138"/>
      <c r="CQW466" s="138"/>
      <c r="CQX466" s="138"/>
      <c r="CQY466" s="138"/>
      <c r="CQZ466" s="138"/>
      <c r="CRA466" s="138"/>
      <c r="CRB466" s="138"/>
      <c r="CRC466" s="138"/>
      <c r="CRD466" s="138"/>
      <c r="CRE466" s="138"/>
      <c r="CRF466" s="138"/>
      <c r="CRG466" s="138"/>
      <c r="CRH466" s="138"/>
      <c r="CRI466" s="138"/>
      <c r="CRJ466" s="138"/>
      <c r="CRK466" s="138"/>
      <c r="CRL466" s="138"/>
      <c r="CRM466" s="138"/>
      <c r="CRN466" s="138"/>
      <c r="CRO466" s="138"/>
      <c r="CRP466" s="138"/>
      <c r="CRQ466" s="138"/>
      <c r="CRR466" s="138"/>
      <c r="CRS466" s="138"/>
      <c r="CRT466" s="138"/>
      <c r="CRU466" s="138"/>
      <c r="CRV466" s="138"/>
      <c r="CRW466" s="138"/>
      <c r="CRX466" s="138"/>
      <c r="CRY466" s="138"/>
      <c r="CRZ466" s="138"/>
      <c r="CSA466" s="138"/>
      <c r="CSB466" s="138"/>
      <c r="CSC466" s="138"/>
      <c r="CSD466" s="138"/>
      <c r="CSE466" s="138"/>
      <c r="CSF466" s="138"/>
      <c r="CSG466" s="138"/>
      <c r="CSH466" s="138"/>
      <c r="CSI466" s="138"/>
      <c r="CSJ466" s="138"/>
      <c r="CSK466" s="138"/>
      <c r="CSL466" s="138"/>
      <c r="CSM466" s="138"/>
      <c r="CSN466" s="138"/>
      <c r="CSO466" s="138"/>
      <c r="CSP466" s="138"/>
      <c r="CSQ466" s="138"/>
      <c r="CSR466" s="138"/>
      <c r="CSS466" s="138"/>
      <c r="CST466" s="138"/>
      <c r="CSU466" s="138"/>
      <c r="CSV466" s="138"/>
      <c r="CSW466" s="138"/>
      <c r="CSX466" s="138"/>
      <c r="CSY466" s="138"/>
      <c r="CSZ466" s="138"/>
      <c r="CTA466" s="138"/>
      <c r="CTB466" s="138"/>
      <c r="CTC466" s="138"/>
      <c r="CTD466" s="138"/>
      <c r="CTE466" s="138"/>
      <c r="CTF466" s="138"/>
      <c r="CTG466" s="138"/>
      <c r="CTH466" s="138"/>
      <c r="CTI466" s="138"/>
      <c r="CTJ466" s="138"/>
      <c r="CTK466" s="138"/>
      <c r="CTL466" s="138"/>
      <c r="CTM466" s="138"/>
      <c r="CTN466" s="138"/>
      <c r="CTO466" s="138"/>
      <c r="CTP466" s="138"/>
      <c r="CTQ466" s="138"/>
      <c r="CTR466" s="138"/>
      <c r="CTS466" s="138"/>
      <c r="CTT466" s="138"/>
      <c r="CTU466" s="138"/>
      <c r="CTV466" s="138"/>
      <c r="CTW466" s="138"/>
      <c r="CTX466" s="138"/>
      <c r="CTY466" s="138"/>
      <c r="CTZ466" s="138"/>
      <c r="CUA466" s="138"/>
      <c r="CUB466" s="138"/>
      <c r="CUC466" s="138"/>
      <c r="CUD466" s="138"/>
      <c r="CUE466" s="138"/>
      <c r="CUF466" s="138"/>
      <c r="CUG466" s="138"/>
      <c r="CUH466" s="138"/>
      <c r="CUI466" s="138"/>
      <c r="CUJ466" s="138"/>
      <c r="CUK466" s="138"/>
      <c r="CUL466" s="138"/>
      <c r="CUM466" s="138"/>
      <c r="CUN466" s="138"/>
      <c r="CUO466" s="138"/>
      <c r="CUP466" s="138"/>
      <c r="CUQ466" s="138"/>
      <c r="CUR466" s="138"/>
      <c r="CUS466" s="138"/>
      <c r="CUT466" s="138"/>
      <c r="CUU466" s="138"/>
      <c r="CUV466" s="138"/>
      <c r="CUW466" s="138"/>
      <c r="CUX466" s="138"/>
      <c r="CUY466" s="138"/>
      <c r="CUZ466" s="138"/>
      <c r="CVA466" s="138"/>
      <c r="CVB466" s="138"/>
      <c r="CVC466" s="138"/>
      <c r="CVD466" s="138"/>
      <c r="CVE466" s="138"/>
      <c r="CVF466" s="138"/>
      <c r="CVG466" s="138"/>
      <c r="CVH466" s="138"/>
      <c r="CVI466" s="138"/>
      <c r="CVJ466" s="138"/>
      <c r="CVK466" s="138"/>
      <c r="CVL466" s="138"/>
      <c r="CVM466" s="138"/>
      <c r="CVN466" s="138"/>
      <c r="CVO466" s="138"/>
      <c r="CVP466" s="138"/>
      <c r="CVQ466" s="138"/>
      <c r="CVR466" s="138"/>
      <c r="CVS466" s="138"/>
      <c r="CVT466" s="138"/>
      <c r="CVU466" s="138"/>
      <c r="CVV466" s="138"/>
      <c r="CVW466" s="138"/>
      <c r="CVX466" s="138"/>
      <c r="CVY466" s="138"/>
      <c r="CVZ466" s="138"/>
      <c r="CWA466" s="138"/>
      <c r="CWB466" s="138"/>
      <c r="CWC466" s="138"/>
      <c r="CWD466" s="138"/>
      <c r="CWE466" s="138"/>
      <c r="CWF466" s="138"/>
      <c r="CWG466" s="138"/>
      <c r="CWH466" s="138"/>
      <c r="CWI466" s="138"/>
      <c r="CWJ466" s="138"/>
      <c r="CWK466" s="138"/>
      <c r="CWL466" s="138"/>
      <c r="CWM466" s="138"/>
      <c r="CWN466" s="138"/>
      <c r="CWO466" s="138"/>
      <c r="CWP466" s="138"/>
      <c r="CWQ466" s="138"/>
      <c r="CWR466" s="138"/>
      <c r="CWS466" s="138"/>
      <c r="CWT466" s="138"/>
      <c r="CWU466" s="138"/>
      <c r="CWV466" s="138"/>
      <c r="CWW466" s="138"/>
      <c r="CWX466" s="138"/>
      <c r="CWY466" s="138"/>
      <c r="CWZ466" s="138"/>
      <c r="CXA466" s="138"/>
      <c r="CXB466" s="138"/>
      <c r="CXC466" s="138"/>
      <c r="CXD466" s="138"/>
      <c r="CXE466" s="138"/>
      <c r="CXF466" s="138"/>
      <c r="CXG466" s="138"/>
      <c r="CXH466" s="138"/>
      <c r="CXI466" s="138"/>
      <c r="CXJ466" s="138"/>
      <c r="CXK466" s="138"/>
      <c r="CXL466" s="138"/>
      <c r="CXM466" s="138"/>
      <c r="CXN466" s="138"/>
      <c r="CXO466" s="138"/>
      <c r="CXP466" s="138"/>
      <c r="CXQ466" s="138"/>
      <c r="CXR466" s="138"/>
      <c r="CXS466" s="138"/>
      <c r="CXT466" s="138"/>
      <c r="CXU466" s="138"/>
      <c r="CXV466" s="138"/>
      <c r="CXW466" s="138"/>
      <c r="CXX466" s="138"/>
      <c r="CXY466" s="138"/>
      <c r="CXZ466" s="138"/>
      <c r="CYA466" s="138"/>
      <c r="CYB466" s="138"/>
      <c r="CYC466" s="138"/>
      <c r="CYD466" s="138"/>
      <c r="CYE466" s="138"/>
      <c r="CYF466" s="138"/>
      <c r="CYG466" s="138"/>
      <c r="CYH466" s="138"/>
      <c r="CYI466" s="138"/>
      <c r="CYJ466" s="138"/>
      <c r="CYK466" s="138"/>
      <c r="CYL466" s="138"/>
      <c r="CYM466" s="138"/>
      <c r="CYN466" s="138"/>
      <c r="CYO466" s="138"/>
      <c r="CYP466" s="138"/>
      <c r="CYQ466" s="138"/>
      <c r="CYR466" s="138"/>
      <c r="CYS466" s="138"/>
      <c r="CYT466" s="138"/>
      <c r="CYU466" s="138"/>
      <c r="CYV466" s="138"/>
      <c r="CYW466" s="138"/>
      <c r="CYX466" s="138"/>
      <c r="CYY466" s="138"/>
      <c r="CYZ466" s="138"/>
      <c r="CZA466" s="138"/>
      <c r="CZB466" s="138"/>
      <c r="CZC466" s="138"/>
      <c r="CZD466" s="138"/>
      <c r="CZE466" s="138"/>
      <c r="CZF466" s="138"/>
      <c r="CZG466" s="138"/>
      <c r="CZH466" s="138"/>
      <c r="CZI466" s="138"/>
      <c r="CZJ466" s="138"/>
      <c r="CZK466" s="138"/>
      <c r="CZL466" s="138"/>
      <c r="CZM466" s="138"/>
      <c r="CZN466" s="138"/>
      <c r="CZO466" s="138"/>
      <c r="CZP466" s="138"/>
      <c r="CZQ466" s="138"/>
      <c r="CZR466" s="138"/>
      <c r="CZS466" s="138"/>
      <c r="CZT466" s="138"/>
      <c r="CZU466" s="138"/>
      <c r="CZV466" s="138"/>
      <c r="CZW466" s="138"/>
      <c r="CZX466" s="138"/>
      <c r="CZY466" s="138"/>
      <c r="CZZ466" s="138"/>
      <c r="DAA466" s="138"/>
      <c r="DAB466" s="138"/>
      <c r="DAC466" s="138"/>
      <c r="DAD466" s="138"/>
      <c r="DAE466" s="138"/>
      <c r="DAF466" s="138"/>
      <c r="DAG466" s="138"/>
      <c r="DAH466" s="138"/>
      <c r="DAI466" s="138"/>
      <c r="DAJ466" s="138"/>
      <c r="DAK466" s="138"/>
      <c r="DAL466" s="138"/>
      <c r="DAM466" s="138"/>
      <c r="DAN466" s="138"/>
      <c r="DAO466" s="138"/>
      <c r="DAP466" s="138"/>
      <c r="DAQ466" s="138"/>
      <c r="DAR466" s="138"/>
      <c r="DAS466" s="138"/>
      <c r="DAT466" s="138"/>
      <c r="DAU466" s="138"/>
      <c r="DAV466" s="138"/>
      <c r="DAW466" s="138"/>
      <c r="DAX466" s="138"/>
      <c r="DAY466" s="138"/>
      <c r="DAZ466" s="138"/>
      <c r="DBA466" s="138"/>
      <c r="DBB466" s="138"/>
      <c r="DBC466" s="138"/>
      <c r="DBD466" s="138"/>
      <c r="DBE466" s="138"/>
      <c r="DBF466" s="138"/>
      <c r="DBG466" s="138"/>
      <c r="DBH466" s="138"/>
      <c r="DBI466" s="138"/>
      <c r="DBJ466" s="138"/>
      <c r="DBK466" s="138"/>
      <c r="DBL466" s="138"/>
      <c r="DBM466" s="138"/>
      <c r="DBN466" s="138"/>
      <c r="DBO466" s="138"/>
      <c r="DBP466" s="138"/>
      <c r="DBQ466" s="138"/>
      <c r="DBR466" s="138"/>
      <c r="DBS466" s="138"/>
      <c r="DBT466" s="138"/>
      <c r="DBU466" s="138"/>
      <c r="DBV466" s="138"/>
      <c r="DBW466" s="138"/>
      <c r="DBX466" s="138"/>
      <c r="DBY466" s="138"/>
      <c r="DBZ466" s="138"/>
      <c r="DCA466" s="138"/>
      <c r="DCB466" s="138"/>
      <c r="DCC466" s="138"/>
      <c r="DCD466" s="138"/>
      <c r="DCE466" s="138"/>
      <c r="DCF466" s="138"/>
      <c r="DCG466" s="138"/>
      <c r="DCH466" s="138"/>
      <c r="DCI466" s="138"/>
      <c r="DCJ466" s="138"/>
      <c r="DCK466" s="138"/>
      <c r="DCL466" s="138"/>
      <c r="DCM466" s="138"/>
      <c r="DCN466" s="138"/>
      <c r="DCO466" s="138"/>
      <c r="DCP466" s="138"/>
      <c r="DCQ466" s="138"/>
      <c r="DCR466" s="138"/>
      <c r="DCS466" s="138"/>
      <c r="DCT466" s="138"/>
      <c r="DCU466" s="138"/>
      <c r="DCV466" s="138"/>
      <c r="DCW466" s="138"/>
      <c r="DCX466" s="138"/>
      <c r="DCY466" s="138"/>
      <c r="DCZ466" s="138"/>
      <c r="DDA466" s="138"/>
      <c r="DDB466" s="138"/>
      <c r="DDC466" s="138"/>
      <c r="DDD466" s="138"/>
      <c r="DDE466" s="138"/>
      <c r="DDF466" s="138"/>
      <c r="DDG466" s="138"/>
      <c r="DDH466" s="138"/>
      <c r="DDI466" s="138"/>
      <c r="DDJ466" s="138"/>
      <c r="DDK466" s="138"/>
      <c r="DDL466" s="138"/>
      <c r="DDM466" s="138"/>
      <c r="DDN466" s="138"/>
      <c r="DDO466" s="138"/>
      <c r="DDP466" s="138"/>
      <c r="DDQ466" s="138"/>
      <c r="DDR466" s="138"/>
      <c r="DDS466" s="138"/>
      <c r="DDT466" s="138"/>
      <c r="DDU466" s="138"/>
      <c r="DDV466" s="138"/>
      <c r="DDW466" s="138"/>
      <c r="DDX466" s="138"/>
      <c r="DDY466" s="138"/>
      <c r="DDZ466" s="138"/>
      <c r="DEA466" s="138"/>
      <c r="DEB466" s="138"/>
      <c r="DEC466" s="138"/>
      <c r="DED466" s="138"/>
      <c r="DEE466" s="138"/>
      <c r="DEF466" s="138"/>
      <c r="DEG466" s="138"/>
      <c r="DEH466" s="138"/>
      <c r="DEI466" s="138"/>
      <c r="DEJ466" s="138"/>
      <c r="DEK466" s="138"/>
      <c r="DEL466" s="138"/>
      <c r="DEM466" s="138"/>
      <c r="DEN466" s="138"/>
      <c r="DEO466" s="138"/>
      <c r="DEP466" s="138"/>
      <c r="DEQ466" s="138"/>
      <c r="DER466" s="138"/>
      <c r="DES466" s="138"/>
      <c r="DET466" s="138"/>
      <c r="DEU466" s="138"/>
      <c r="DEV466" s="138"/>
      <c r="DEW466" s="138"/>
      <c r="DEX466" s="138"/>
      <c r="DEY466" s="138"/>
      <c r="DEZ466" s="138"/>
      <c r="DFA466" s="138"/>
      <c r="DFB466" s="138"/>
      <c r="DFC466" s="138"/>
      <c r="DFD466" s="138"/>
      <c r="DFE466" s="138"/>
      <c r="DFF466" s="138"/>
      <c r="DFG466" s="138"/>
      <c r="DFH466" s="138"/>
      <c r="DFI466" s="138"/>
      <c r="DFJ466" s="138"/>
      <c r="DFK466" s="138"/>
      <c r="DFL466" s="138"/>
      <c r="DFM466" s="138"/>
      <c r="DFN466" s="138"/>
      <c r="DFO466" s="138"/>
      <c r="DFP466" s="138"/>
      <c r="DFQ466" s="138"/>
      <c r="DFR466" s="138"/>
      <c r="DFS466" s="138"/>
      <c r="DFT466" s="138"/>
      <c r="DFU466" s="138"/>
      <c r="DFV466" s="138"/>
      <c r="DFW466" s="138"/>
      <c r="DFX466" s="138"/>
      <c r="DFY466" s="138"/>
      <c r="DFZ466" s="138"/>
      <c r="DGA466" s="138"/>
      <c r="DGB466" s="138"/>
      <c r="DGC466" s="138"/>
      <c r="DGD466" s="138"/>
      <c r="DGE466" s="138"/>
      <c r="DGF466" s="138"/>
      <c r="DGG466" s="138"/>
      <c r="DGH466" s="138"/>
      <c r="DGI466" s="138"/>
      <c r="DGJ466" s="138"/>
      <c r="DGK466" s="138"/>
      <c r="DGL466" s="138"/>
      <c r="DGM466" s="138"/>
      <c r="DGN466" s="138"/>
      <c r="DGO466" s="138"/>
      <c r="DGP466" s="138"/>
      <c r="DGQ466" s="138"/>
      <c r="DGR466" s="138"/>
      <c r="DGS466" s="138"/>
      <c r="DGT466" s="138"/>
      <c r="DGU466" s="138"/>
      <c r="DGV466" s="138"/>
      <c r="DGW466" s="138"/>
      <c r="DGX466" s="138"/>
      <c r="DGY466" s="138"/>
      <c r="DGZ466" s="138"/>
      <c r="DHA466" s="138"/>
      <c r="DHB466" s="138"/>
      <c r="DHC466" s="138"/>
      <c r="DHD466" s="138"/>
      <c r="DHE466" s="138"/>
      <c r="DHF466" s="138"/>
      <c r="DHG466" s="138"/>
      <c r="DHH466" s="138"/>
      <c r="DHI466" s="138"/>
      <c r="DHJ466" s="138"/>
      <c r="DHK466" s="138"/>
      <c r="DHL466" s="138"/>
      <c r="DHM466" s="138"/>
      <c r="DHN466" s="138"/>
      <c r="DHO466" s="138"/>
      <c r="DHP466" s="138"/>
      <c r="DHQ466" s="138"/>
      <c r="DHR466" s="138"/>
      <c r="DHS466" s="138"/>
      <c r="DHT466" s="138"/>
      <c r="DHU466" s="138"/>
      <c r="DHV466" s="138"/>
      <c r="DHW466" s="138"/>
      <c r="DHX466" s="138"/>
      <c r="DHY466" s="138"/>
      <c r="DHZ466" s="138"/>
      <c r="DIA466" s="138"/>
      <c r="DIB466" s="138"/>
      <c r="DIC466" s="138"/>
      <c r="DID466" s="138"/>
      <c r="DIE466" s="138"/>
      <c r="DIF466" s="138"/>
      <c r="DIG466" s="138"/>
      <c r="DIH466" s="138"/>
      <c r="DII466" s="138"/>
      <c r="DIJ466" s="138"/>
      <c r="DIK466" s="138"/>
      <c r="DIL466" s="138"/>
      <c r="DIM466" s="138"/>
      <c r="DIN466" s="138"/>
      <c r="DIO466" s="138"/>
      <c r="DIP466" s="138"/>
      <c r="DIQ466" s="138"/>
      <c r="DIR466" s="138"/>
      <c r="DIS466" s="138"/>
      <c r="DIT466" s="138"/>
      <c r="DIU466" s="138"/>
      <c r="DIV466" s="138"/>
      <c r="DIW466" s="138"/>
      <c r="DIX466" s="138"/>
      <c r="DIY466" s="138"/>
      <c r="DIZ466" s="138"/>
      <c r="DJA466" s="138"/>
      <c r="DJB466" s="138"/>
      <c r="DJC466" s="138"/>
      <c r="DJD466" s="138"/>
      <c r="DJE466" s="138"/>
      <c r="DJF466" s="138"/>
      <c r="DJG466" s="138"/>
      <c r="DJH466" s="138"/>
      <c r="DJI466" s="138"/>
      <c r="DJJ466" s="138"/>
      <c r="DJK466" s="138"/>
      <c r="DJL466" s="138"/>
      <c r="DJM466" s="138"/>
      <c r="DJN466" s="138"/>
      <c r="DJO466" s="138"/>
      <c r="DJP466" s="138"/>
      <c r="DJQ466" s="138"/>
      <c r="DJR466" s="138"/>
      <c r="DJS466" s="138"/>
      <c r="DJT466" s="138"/>
      <c r="DJU466" s="138"/>
      <c r="DJV466" s="138"/>
      <c r="DJW466" s="138"/>
      <c r="DJX466" s="138"/>
      <c r="DJY466" s="138"/>
      <c r="DJZ466" s="138"/>
      <c r="DKA466" s="138"/>
      <c r="DKB466" s="138"/>
      <c r="DKC466" s="138"/>
      <c r="DKD466" s="138"/>
      <c r="DKE466" s="138"/>
      <c r="DKF466" s="138"/>
      <c r="DKG466" s="138"/>
      <c r="DKH466" s="138"/>
      <c r="DKI466" s="138"/>
      <c r="DKJ466" s="138"/>
      <c r="DKK466" s="138"/>
      <c r="DKL466" s="138"/>
      <c r="DKM466" s="138"/>
      <c r="DKN466" s="138"/>
      <c r="DKO466" s="138"/>
      <c r="DKP466" s="138"/>
      <c r="DKQ466" s="138"/>
      <c r="DKR466" s="138"/>
      <c r="DKS466" s="138"/>
      <c r="DKT466" s="138"/>
      <c r="DKU466" s="138"/>
      <c r="DKV466" s="138"/>
      <c r="DKW466" s="138"/>
      <c r="DKX466" s="138"/>
      <c r="DKY466" s="138"/>
      <c r="DKZ466" s="138"/>
      <c r="DLA466" s="138"/>
      <c r="DLB466" s="138"/>
      <c r="DLC466" s="138"/>
      <c r="DLD466" s="138"/>
      <c r="DLE466" s="138"/>
      <c r="DLF466" s="138"/>
      <c r="DLG466" s="138"/>
      <c r="DLH466" s="138"/>
      <c r="DLI466" s="138"/>
      <c r="DLJ466" s="138"/>
      <c r="DLK466" s="138"/>
      <c r="DLL466" s="138"/>
      <c r="DLM466" s="138"/>
      <c r="DLN466" s="138"/>
      <c r="DLO466" s="138"/>
      <c r="DLP466" s="138"/>
      <c r="DLQ466" s="138"/>
      <c r="DLR466" s="138"/>
      <c r="DLS466" s="138"/>
      <c r="DLT466" s="138"/>
      <c r="DLU466" s="138"/>
      <c r="DLV466" s="138"/>
      <c r="DLW466" s="138"/>
      <c r="DLX466" s="138"/>
      <c r="DLY466" s="138"/>
      <c r="DLZ466" s="138"/>
      <c r="DMA466" s="138"/>
      <c r="DMB466" s="138"/>
      <c r="DMC466" s="138"/>
      <c r="DMD466" s="138"/>
      <c r="DME466" s="138"/>
      <c r="DMF466" s="138"/>
      <c r="DMG466" s="138"/>
      <c r="DMH466" s="138"/>
      <c r="DMI466" s="138"/>
      <c r="DMJ466" s="138"/>
      <c r="DMK466" s="138"/>
      <c r="DML466" s="138"/>
      <c r="DMM466" s="138"/>
      <c r="DMN466" s="138"/>
      <c r="DMO466" s="138"/>
      <c r="DMP466" s="138"/>
      <c r="DMQ466" s="138"/>
      <c r="DMR466" s="138"/>
      <c r="DMS466" s="138"/>
      <c r="DMT466" s="138"/>
      <c r="DMU466" s="138"/>
      <c r="DMV466" s="138"/>
      <c r="DMW466" s="138"/>
      <c r="DMX466" s="138"/>
      <c r="DMY466" s="138"/>
      <c r="DMZ466" s="138"/>
      <c r="DNA466" s="138"/>
      <c r="DNB466" s="138"/>
      <c r="DNC466" s="138"/>
      <c r="DND466" s="138"/>
      <c r="DNE466" s="138"/>
      <c r="DNF466" s="138"/>
      <c r="DNG466" s="138"/>
      <c r="DNH466" s="138"/>
      <c r="DNI466" s="138"/>
      <c r="DNJ466" s="138"/>
      <c r="DNK466" s="138"/>
      <c r="DNL466" s="138"/>
      <c r="DNM466" s="138"/>
      <c r="DNN466" s="138"/>
      <c r="DNO466" s="138"/>
      <c r="DNP466" s="138"/>
      <c r="DNQ466" s="138"/>
      <c r="DNR466" s="138"/>
      <c r="DNS466" s="138"/>
      <c r="DNT466" s="138"/>
      <c r="DNU466" s="138"/>
      <c r="DNV466" s="138"/>
      <c r="DNW466" s="138"/>
      <c r="DNX466" s="138"/>
      <c r="DNY466" s="138"/>
      <c r="DNZ466" s="138"/>
      <c r="DOA466" s="138"/>
      <c r="DOB466" s="138"/>
      <c r="DOC466" s="138"/>
      <c r="DOD466" s="138"/>
      <c r="DOE466" s="138"/>
      <c r="DOF466" s="138"/>
      <c r="DOG466" s="138"/>
      <c r="DOH466" s="138"/>
      <c r="DOI466" s="138"/>
      <c r="DOJ466" s="138"/>
      <c r="DOK466" s="138"/>
      <c r="DOL466" s="138"/>
      <c r="DOM466" s="138"/>
      <c r="DON466" s="138"/>
      <c r="DOO466" s="138"/>
      <c r="DOP466" s="138"/>
      <c r="DOQ466" s="138"/>
      <c r="DOR466" s="138"/>
      <c r="DOS466" s="138"/>
      <c r="DOT466" s="138"/>
      <c r="DOU466" s="138"/>
      <c r="DOV466" s="138"/>
      <c r="DOW466" s="138"/>
      <c r="DOX466" s="138"/>
      <c r="DOY466" s="138"/>
      <c r="DOZ466" s="138"/>
      <c r="DPA466" s="138"/>
      <c r="DPB466" s="138"/>
      <c r="DPC466" s="138"/>
      <c r="DPD466" s="138"/>
      <c r="DPE466" s="138"/>
      <c r="DPF466" s="138"/>
      <c r="DPG466" s="138"/>
      <c r="DPH466" s="138"/>
      <c r="DPI466" s="138"/>
      <c r="DPJ466" s="138"/>
      <c r="DPK466" s="138"/>
      <c r="DPL466" s="138"/>
      <c r="DPM466" s="138"/>
      <c r="DPN466" s="138"/>
      <c r="DPO466" s="138"/>
      <c r="DPP466" s="138"/>
      <c r="DPQ466" s="138"/>
      <c r="DPR466" s="138"/>
      <c r="DPS466" s="138"/>
      <c r="DPT466" s="138"/>
      <c r="DPU466" s="138"/>
      <c r="DPV466" s="138"/>
      <c r="DPW466" s="138"/>
      <c r="DPX466" s="138"/>
      <c r="DPY466" s="138"/>
      <c r="DPZ466" s="138"/>
      <c r="DQA466" s="138"/>
      <c r="DQB466" s="138"/>
      <c r="DQC466" s="138"/>
      <c r="DQD466" s="138"/>
      <c r="DQE466" s="138"/>
      <c r="DQF466" s="138"/>
      <c r="DQG466" s="138"/>
      <c r="DQH466" s="138"/>
      <c r="DQI466" s="138"/>
      <c r="DQJ466" s="138"/>
      <c r="DQK466" s="138"/>
      <c r="DQL466" s="138"/>
      <c r="DQM466" s="138"/>
      <c r="DQN466" s="138"/>
      <c r="DQO466" s="138"/>
      <c r="DQP466" s="138"/>
      <c r="DQQ466" s="138"/>
      <c r="DQR466" s="138"/>
      <c r="DQS466" s="138"/>
      <c r="DQT466" s="138"/>
      <c r="DQU466" s="138"/>
      <c r="DQV466" s="138"/>
      <c r="DQW466" s="138"/>
      <c r="DQX466" s="138"/>
      <c r="DQY466" s="138"/>
      <c r="DQZ466" s="138"/>
      <c r="DRA466" s="138"/>
      <c r="DRB466" s="138"/>
      <c r="DRC466" s="138"/>
      <c r="DRD466" s="138"/>
      <c r="DRE466" s="138"/>
      <c r="DRF466" s="138"/>
      <c r="DRG466" s="138"/>
      <c r="DRH466" s="138"/>
      <c r="DRI466" s="138"/>
      <c r="DRJ466" s="138"/>
      <c r="DRK466" s="138"/>
      <c r="DRL466" s="138"/>
      <c r="DRM466" s="138"/>
      <c r="DRN466" s="138"/>
      <c r="DRO466" s="138"/>
      <c r="DRP466" s="138"/>
      <c r="DRQ466" s="138"/>
      <c r="DRR466" s="138"/>
      <c r="DRS466" s="138"/>
      <c r="DRT466" s="138"/>
      <c r="DRU466" s="138"/>
      <c r="DRV466" s="138"/>
      <c r="DRW466" s="138"/>
      <c r="DRX466" s="138"/>
      <c r="DRY466" s="138"/>
      <c r="DRZ466" s="138"/>
      <c r="DSA466" s="138"/>
      <c r="DSB466" s="138"/>
      <c r="DSC466" s="138"/>
      <c r="DSD466" s="138"/>
      <c r="DSE466" s="138"/>
      <c r="DSF466" s="138"/>
      <c r="DSG466" s="138"/>
      <c r="DSH466" s="138"/>
      <c r="DSI466" s="138"/>
      <c r="DSJ466" s="138"/>
      <c r="DSK466" s="138"/>
      <c r="DSL466" s="138"/>
      <c r="DSM466" s="138"/>
      <c r="DSN466" s="138"/>
      <c r="DSO466" s="138"/>
      <c r="DSP466" s="138"/>
      <c r="DSQ466" s="138"/>
      <c r="DSR466" s="138"/>
      <c r="DSS466" s="138"/>
      <c r="DST466" s="138"/>
      <c r="DSU466" s="138"/>
      <c r="DSV466" s="138"/>
      <c r="DSW466" s="138"/>
      <c r="DSX466" s="138"/>
      <c r="DSY466" s="138"/>
      <c r="DSZ466" s="138"/>
      <c r="DTA466" s="138"/>
      <c r="DTB466" s="138"/>
      <c r="DTC466" s="138"/>
      <c r="DTD466" s="138"/>
      <c r="DTE466" s="138"/>
      <c r="DTF466" s="138"/>
      <c r="DTG466" s="138"/>
      <c r="DTH466" s="138"/>
      <c r="DTI466" s="138"/>
      <c r="DTJ466" s="138"/>
      <c r="DTK466" s="138"/>
      <c r="DTL466" s="138"/>
      <c r="DTM466" s="138"/>
      <c r="DTN466" s="138"/>
      <c r="DTO466" s="138"/>
      <c r="DTP466" s="138"/>
      <c r="DTQ466" s="138"/>
      <c r="DTR466" s="138"/>
      <c r="DTS466" s="138"/>
      <c r="DTT466" s="138"/>
      <c r="DTU466" s="138"/>
      <c r="DTV466" s="138"/>
      <c r="DTW466" s="138"/>
      <c r="DTX466" s="138"/>
      <c r="DTY466" s="138"/>
      <c r="DTZ466" s="138"/>
      <c r="DUA466" s="138"/>
      <c r="DUB466" s="138"/>
      <c r="DUC466" s="138"/>
      <c r="DUD466" s="138"/>
      <c r="DUE466" s="138"/>
      <c r="DUF466" s="138"/>
      <c r="DUG466" s="138"/>
      <c r="DUH466" s="138"/>
      <c r="DUI466" s="138"/>
      <c r="DUJ466" s="138"/>
      <c r="DUK466" s="138"/>
      <c r="DUL466" s="138"/>
      <c r="DUM466" s="138"/>
      <c r="DUN466" s="138"/>
      <c r="DUO466" s="138"/>
      <c r="DUP466" s="138"/>
      <c r="DUQ466" s="138"/>
      <c r="DUR466" s="138"/>
      <c r="DUS466" s="138"/>
      <c r="DUT466" s="138"/>
      <c r="DUU466" s="138"/>
      <c r="DUV466" s="138"/>
      <c r="DUW466" s="138"/>
      <c r="DUX466" s="138"/>
      <c r="DUY466" s="138"/>
      <c r="DUZ466" s="138"/>
      <c r="DVA466" s="138"/>
      <c r="DVB466" s="138"/>
      <c r="DVC466" s="138"/>
      <c r="DVD466" s="138"/>
      <c r="DVE466" s="138"/>
      <c r="DVF466" s="138"/>
      <c r="DVG466" s="138"/>
      <c r="DVH466" s="138"/>
      <c r="DVI466" s="138"/>
      <c r="DVJ466" s="138"/>
      <c r="DVK466" s="138"/>
      <c r="DVL466" s="138"/>
      <c r="DVM466" s="138"/>
      <c r="DVN466" s="138"/>
      <c r="DVO466" s="138"/>
      <c r="DVP466" s="138"/>
      <c r="DVQ466" s="138"/>
      <c r="DVR466" s="138"/>
      <c r="DVS466" s="138"/>
      <c r="DVT466" s="138"/>
      <c r="DVU466" s="138"/>
      <c r="DVV466" s="138"/>
      <c r="DVW466" s="138"/>
      <c r="DVX466" s="138"/>
      <c r="DVY466" s="138"/>
      <c r="DVZ466" s="138"/>
      <c r="DWA466" s="138"/>
      <c r="DWB466" s="138"/>
      <c r="DWC466" s="138"/>
      <c r="DWD466" s="138"/>
      <c r="DWE466" s="138"/>
      <c r="DWF466" s="138"/>
      <c r="DWG466" s="138"/>
      <c r="DWH466" s="138"/>
      <c r="DWI466" s="138"/>
      <c r="DWJ466" s="138"/>
      <c r="DWK466" s="138"/>
      <c r="DWL466" s="138"/>
      <c r="DWM466" s="138"/>
      <c r="DWN466" s="138"/>
      <c r="DWO466" s="138"/>
      <c r="DWP466" s="138"/>
      <c r="DWQ466" s="138"/>
      <c r="DWR466" s="138"/>
      <c r="DWS466" s="138"/>
      <c r="DWT466" s="138"/>
      <c r="DWU466" s="138"/>
      <c r="DWV466" s="138"/>
      <c r="DWW466" s="138"/>
      <c r="DWX466" s="138"/>
      <c r="DWY466" s="138"/>
      <c r="DWZ466" s="138"/>
      <c r="DXA466" s="138"/>
      <c r="DXB466" s="138"/>
      <c r="DXC466" s="138"/>
      <c r="DXD466" s="138"/>
      <c r="DXE466" s="138"/>
      <c r="DXF466" s="138"/>
      <c r="DXG466" s="138"/>
      <c r="DXH466" s="138"/>
      <c r="DXI466" s="138"/>
      <c r="DXJ466" s="138"/>
      <c r="DXK466" s="138"/>
      <c r="DXL466" s="138"/>
      <c r="DXM466" s="138"/>
      <c r="DXN466" s="138"/>
      <c r="DXO466" s="138"/>
      <c r="DXP466" s="138"/>
      <c r="DXQ466" s="138"/>
      <c r="DXR466" s="138"/>
      <c r="DXS466" s="138"/>
      <c r="DXT466" s="138"/>
      <c r="DXU466" s="138"/>
      <c r="DXV466" s="138"/>
      <c r="DXW466" s="138"/>
      <c r="DXX466" s="138"/>
      <c r="DXY466" s="138"/>
      <c r="DXZ466" s="138"/>
      <c r="DYA466" s="138"/>
      <c r="DYB466" s="138"/>
      <c r="DYC466" s="138"/>
      <c r="DYD466" s="138"/>
      <c r="DYE466" s="138"/>
      <c r="DYF466" s="138"/>
      <c r="DYG466" s="138"/>
      <c r="DYH466" s="138"/>
      <c r="DYI466" s="138"/>
      <c r="DYJ466" s="138"/>
      <c r="DYK466" s="138"/>
      <c r="DYL466" s="138"/>
      <c r="DYM466" s="138"/>
      <c r="DYN466" s="138"/>
      <c r="DYO466" s="138"/>
      <c r="DYP466" s="138"/>
      <c r="DYQ466" s="138"/>
      <c r="DYR466" s="138"/>
      <c r="DYS466" s="138"/>
      <c r="DYT466" s="138"/>
      <c r="DYU466" s="138"/>
      <c r="DYV466" s="138"/>
      <c r="DYW466" s="138"/>
      <c r="DYX466" s="138"/>
      <c r="DYY466" s="138"/>
      <c r="DYZ466" s="138"/>
      <c r="DZA466" s="138"/>
      <c r="DZB466" s="138"/>
      <c r="DZC466" s="138"/>
      <c r="DZD466" s="138"/>
      <c r="DZE466" s="138"/>
      <c r="DZF466" s="138"/>
      <c r="DZG466" s="138"/>
      <c r="DZH466" s="138"/>
      <c r="DZI466" s="138"/>
      <c r="DZJ466" s="138"/>
      <c r="DZK466" s="138"/>
      <c r="DZL466" s="138"/>
      <c r="DZM466" s="138"/>
      <c r="DZN466" s="138"/>
      <c r="DZO466" s="138"/>
      <c r="DZP466" s="138"/>
      <c r="DZQ466" s="138"/>
      <c r="DZR466" s="138"/>
      <c r="DZS466" s="138"/>
      <c r="DZT466" s="138"/>
      <c r="DZU466" s="138"/>
      <c r="DZV466" s="138"/>
      <c r="DZW466" s="138"/>
      <c r="DZX466" s="138"/>
      <c r="DZY466" s="138"/>
      <c r="DZZ466" s="138"/>
      <c r="EAA466" s="138"/>
      <c r="EAB466" s="138"/>
      <c r="EAC466" s="138"/>
      <c r="EAD466" s="138"/>
      <c r="EAE466" s="138"/>
      <c r="EAF466" s="138"/>
      <c r="EAG466" s="138"/>
      <c r="EAH466" s="138"/>
      <c r="EAI466" s="138"/>
      <c r="EAJ466" s="138"/>
      <c r="EAK466" s="138"/>
      <c r="EAL466" s="138"/>
      <c r="EAM466" s="138"/>
      <c r="EAN466" s="138"/>
      <c r="EAO466" s="138"/>
      <c r="EAP466" s="138"/>
      <c r="EAQ466" s="138"/>
      <c r="EAR466" s="138"/>
      <c r="EAS466" s="138"/>
      <c r="EAT466" s="138"/>
      <c r="EAU466" s="138"/>
      <c r="EAV466" s="138"/>
      <c r="EAW466" s="138"/>
      <c r="EAX466" s="138"/>
      <c r="EAY466" s="138"/>
      <c r="EAZ466" s="138"/>
      <c r="EBA466" s="138"/>
      <c r="EBB466" s="138"/>
      <c r="EBC466" s="138"/>
      <c r="EBD466" s="138"/>
      <c r="EBE466" s="138"/>
      <c r="EBF466" s="138"/>
      <c r="EBG466" s="138"/>
      <c r="EBH466" s="138"/>
      <c r="EBI466" s="138"/>
      <c r="EBJ466" s="138"/>
      <c r="EBK466" s="138"/>
      <c r="EBL466" s="138"/>
      <c r="EBM466" s="138"/>
      <c r="EBN466" s="138"/>
      <c r="EBO466" s="138"/>
      <c r="EBP466" s="138"/>
      <c r="EBQ466" s="138"/>
      <c r="EBR466" s="138"/>
      <c r="EBS466" s="138"/>
      <c r="EBT466" s="138"/>
      <c r="EBU466" s="138"/>
      <c r="EBV466" s="138"/>
      <c r="EBW466" s="138"/>
      <c r="EBX466" s="138"/>
      <c r="EBY466" s="138"/>
      <c r="EBZ466" s="138"/>
      <c r="ECA466" s="138"/>
      <c r="ECB466" s="138"/>
      <c r="ECC466" s="138"/>
      <c r="ECD466" s="138"/>
      <c r="ECE466" s="138"/>
      <c r="ECF466" s="138"/>
      <c r="ECG466" s="138"/>
      <c r="ECH466" s="138"/>
      <c r="ECI466" s="138"/>
      <c r="ECJ466" s="138"/>
      <c r="ECK466" s="138"/>
      <c r="ECL466" s="138"/>
      <c r="ECM466" s="138"/>
      <c r="ECN466" s="138"/>
      <c r="ECO466" s="138"/>
      <c r="ECP466" s="138"/>
      <c r="ECQ466" s="138"/>
      <c r="ECR466" s="138"/>
      <c r="ECS466" s="138"/>
      <c r="ECT466" s="138"/>
      <c r="ECU466" s="138"/>
      <c r="ECV466" s="138"/>
      <c r="ECW466" s="138"/>
      <c r="ECX466" s="138"/>
      <c r="ECY466" s="138"/>
      <c r="ECZ466" s="138"/>
      <c r="EDA466" s="138"/>
      <c r="EDB466" s="138"/>
      <c r="EDC466" s="138"/>
      <c r="EDD466" s="138"/>
      <c r="EDE466" s="138"/>
      <c r="EDF466" s="138"/>
      <c r="EDG466" s="138"/>
      <c r="EDH466" s="138"/>
      <c r="EDI466" s="138"/>
      <c r="EDJ466" s="138"/>
      <c r="EDK466" s="138"/>
      <c r="EDL466" s="138"/>
      <c r="EDM466" s="138"/>
      <c r="EDN466" s="138"/>
      <c r="EDO466" s="138"/>
      <c r="EDP466" s="138"/>
      <c r="EDQ466" s="138"/>
      <c r="EDR466" s="138"/>
      <c r="EDS466" s="138"/>
      <c r="EDT466" s="138"/>
      <c r="EDU466" s="138"/>
      <c r="EDV466" s="138"/>
      <c r="EDW466" s="138"/>
      <c r="EDX466" s="138"/>
      <c r="EDY466" s="138"/>
      <c r="EDZ466" s="138"/>
      <c r="EEA466" s="138"/>
      <c r="EEB466" s="138"/>
      <c r="EEC466" s="138"/>
      <c r="EED466" s="138"/>
      <c r="EEE466" s="138"/>
      <c r="EEF466" s="138"/>
      <c r="EEG466" s="138"/>
      <c r="EEH466" s="138"/>
      <c r="EEI466" s="138"/>
      <c r="EEJ466" s="138"/>
      <c r="EEK466" s="138"/>
      <c r="EEL466" s="138"/>
      <c r="EEM466" s="138"/>
      <c r="EEN466" s="138"/>
      <c r="EEO466" s="138"/>
      <c r="EEP466" s="138"/>
      <c r="EEQ466" s="138"/>
      <c r="EER466" s="138"/>
      <c r="EES466" s="138"/>
      <c r="EET466" s="138"/>
      <c r="EEU466" s="138"/>
      <c r="EEV466" s="138"/>
      <c r="EEW466" s="138"/>
      <c r="EEX466" s="138"/>
      <c r="EEY466" s="138"/>
      <c r="EEZ466" s="138"/>
      <c r="EFA466" s="138"/>
      <c r="EFB466" s="138"/>
      <c r="EFC466" s="138"/>
      <c r="EFD466" s="138"/>
      <c r="EFE466" s="138"/>
      <c r="EFF466" s="138"/>
      <c r="EFG466" s="138"/>
      <c r="EFH466" s="138"/>
      <c r="EFI466" s="138"/>
      <c r="EFJ466" s="138"/>
      <c r="EFK466" s="138"/>
      <c r="EFL466" s="138"/>
      <c r="EFM466" s="138"/>
      <c r="EFN466" s="138"/>
      <c r="EFO466" s="138"/>
      <c r="EFP466" s="138"/>
      <c r="EFQ466" s="138"/>
      <c r="EFR466" s="138"/>
      <c r="EFS466" s="138"/>
      <c r="EFT466" s="138"/>
      <c r="EFU466" s="138"/>
      <c r="EFV466" s="138"/>
      <c r="EFW466" s="138"/>
      <c r="EFX466" s="138"/>
      <c r="EFY466" s="138"/>
      <c r="EFZ466" s="138"/>
      <c r="EGA466" s="138"/>
      <c r="EGB466" s="138"/>
      <c r="EGC466" s="138"/>
      <c r="EGD466" s="138"/>
      <c r="EGE466" s="138"/>
      <c r="EGF466" s="138"/>
      <c r="EGG466" s="138"/>
      <c r="EGH466" s="138"/>
      <c r="EGI466" s="138"/>
      <c r="EGJ466" s="138"/>
      <c r="EGK466" s="138"/>
      <c r="EGL466" s="138"/>
      <c r="EGM466" s="138"/>
      <c r="EGN466" s="138"/>
      <c r="EGO466" s="138"/>
      <c r="EGP466" s="138"/>
      <c r="EGQ466" s="138"/>
      <c r="EGR466" s="138"/>
      <c r="EGS466" s="138"/>
      <c r="EGT466" s="138"/>
      <c r="EGU466" s="138"/>
      <c r="EGV466" s="138"/>
      <c r="EGW466" s="138"/>
      <c r="EGX466" s="138"/>
      <c r="EGY466" s="138"/>
      <c r="EGZ466" s="138"/>
      <c r="EHA466" s="138"/>
      <c r="EHB466" s="138"/>
      <c r="EHC466" s="138"/>
      <c r="EHD466" s="138"/>
      <c r="EHE466" s="138"/>
      <c r="EHF466" s="138"/>
      <c r="EHG466" s="138"/>
      <c r="EHH466" s="138"/>
      <c r="EHI466" s="138"/>
      <c r="EHJ466" s="138"/>
      <c r="EHK466" s="138"/>
      <c r="EHL466" s="138"/>
      <c r="EHM466" s="138"/>
      <c r="EHN466" s="138"/>
      <c r="EHO466" s="138"/>
      <c r="EHP466" s="138"/>
      <c r="EHQ466" s="138"/>
      <c r="EHR466" s="138"/>
      <c r="EHS466" s="138"/>
      <c r="EHT466" s="138"/>
      <c r="EHU466" s="138"/>
      <c r="EHV466" s="138"/>
      <c r="EHW466" s="138"/>
      <c r="EHX466" s="138"/>
      <c r="EHY466" s="138"/>
      <c r="EHZ466" s="138"/>
      <c r="EIA466" s="138"/>
      <c r="EIB466" s="138"/>
      <c r="EIC466" s="138"/>
      <c r="EID466" s="138"/>
      <c r="EIE466" s="138"/>
      <c r="EIF466" s="138"/>
      <c r="EIG466" s="138"/>
      <c r="EIH466" s="138"/>
      <c r="EII466" s="138"/>
      <c r="EIJ466" s="138"/>
      <c r="EIK466" s="138"/>
      <c r="EIL466" s="138"/>
      <c r="EIM466" s="138"/>
      <c r="EIN466" s="138"/>
      <c r="EIO466" s="138"/>
      <c r="EIP466" s="138"/>
      <c r="EIQ466" s="138"/>
      <c r="EIR466" s="138"/>
      <c r="EIS466" s="138"/>
      <c r="EIT466" s="138"/>
      <c r="EIU466" s="138"/>
      <c r="EIV466" s="138"/>
      <c r="EIW466" s="138"/>
      <c r="EIX466" s="138"/>
      <c r="EIY466" s="138"/>
      <c r="EIZ466" s="138"/>
      <c r="EJA466" s="138"/>
      <c r="EJB466" s="138"/>
      <c r="EJC466" s="138"/>
      <c r="EJD466" s="138"/>
      <c r="EJE466" s="138"/>
      <c r="EJF466" s="138"/>
      <c r="EJG466" s="138"/>
      <c r="EJH466" s="138"/>
      <c r="EJI466" s="138"/>
      <c r="EJJ466" s="138"/>
      <c r="EJK466" s="138"/>
      <c r="EJL466" s="138"/>
      <c r="EJM466" s="138"/>
      <c r="EJN466" s="138"/>
      <c r="EJO466" s="138"/>
      <c r="EJP466" s="138"/>
      <c r="EJQ466" s="138"/>
      <c r="EJR466" s="138"/>
      <c r="EJS466" s="138"/>
      <c r="EJT466" s="138"/>
      <c r="EJU466" s="138"/>
      <c r="EJV466" s="138"/>
      <c r="EJW466" s="138"/>
      <c r="EJX466" s="138"/>
      <c r="EJY466" s="138"/>
      <c r="EJZ466" s="138"/>
      <c r="EKA466" s="138"/>
      <c r="EKB466" s="138"/>
      <c r="EKC466" s="138"/>
      <c r="EKD466" s="138"/>
      <c r="EKE466" s="138"/>
      <c r="EKF466" s="138"/>
      <c r="EKG466" s="138"/>
      <c r="EKH466" s="138"/>
      <c r="EKI466" s="138"/>
      <c r="EKJ466" s="138"/>
      <c r="EKK466" s="138"/>
      <c r="EKL466" s="138"/>
      <c r="EKM466" s="138"/>
      <c r="EKN466" s="138"/>
      <c r="EKO466" s="138"/>
      <c r="EKP466" s="138"/>
      <c r="EKQ466" s="138"/>
      <c r="EKR466" s="138"/>
      <c r="EKS466" s="138"/>
      <c r="EKT466" s="138"/>
      <c r="EKU466" s="138"/>
      <c r="EKV466" s="138"/>
      <c r="EKW466" s="138"/>
      <c r="EKX466" s="138"/>
      <c r="EKY466" s="138"/>
      <c r="EKZ466" s="138"/>
      <c r="ELA466" s="138"/>
      <c r="ELB466" s="138"/>
      <c r="ELC466" s="138"/>
      <c r="ELD466" s="138"/>
      <c r="ELE466" s="138"/>
      <c r="ELF466" s="138"/>
      <c r="ELG466" s="138"/>
      <c r="ELH466" s="138"/>
      <c r="ELI466" s="138"/>
      <c r="ELJ466" s="138"/>
      <c r="ELK466" s="138"/>
      <c r="ELL466" s="138"/>
      <c r="ELM466" s="138"/>
      <c r="ELN466" s="138"/>
      <c r="ELO466" s="138"/>
      <c r="ELP466" s="138"/>
      <c r="ELQ466" s="138"/>
      <c r="ELR466" s="138"/>
      <c r="ELS466" s="138"/>
      <c r="ELT466" s="138"/>
      <c r="ELU466" s="138"/>
      <c r="ELV466" s="138"/>
      <c r="ELW466" s="138"/>
      <c r="ELX466" s="138"/>
      <c r="ELY466" s="138"/>
      <c r="ELZ466" s="138"/>
      <c r="EMA466" s="138"/>
      <c r="EMB466" s="138"/>
      <c r="EMC466" s="138"/>
      <c r="EMD466" s="138"/>
      <c r="EME466" s="138"/>
      <c r="EMF466" s="138"/>
      <c r="EMG466" s="138"/>
      <c r="EMH466" s="138"/>
      <c r="EMI466" s="138"/>
      <c r="EMJ466" s="138"/>
      <c r="EMK466" s="138"/>
      <c r="EML466" s="138"/>
      <c r="EMM466" s="138"/>
      <c r="EMN466" s="138"/>
      <c r="EMO466" s="138"/>
      <c r="EMP466" s="138"/>
      <c r="EMQ466" s="138"/>
      <c r="EMR466" s="138"/>
      <c r="EMS466" s="138"/>
      <c r="EMT466" s="138"/>
      <c r="EMU466" s="138"/>
      <c r="EMV466" s="138"/>
      <c r="EMW466" s="138"/>
      <c r="EMX466" s="138"/>
      <c r="EMY466" s="138"/>
      <c r="EMZ466" s="138"/>
      <c r="ENA466" s="138"/>
      <c r="ENB466" s="138"/>
      <c r="ENC466" s="138"/>
      <c r="END466" s="138"/>
      <c r="ENE466" s="138"/>
      <c r="ENF466" s="138"/>
      <c r="ENG466" s="138"/>
      <c r="ENH466" s="138"/>
      <c r="ENI466" s="138"/>
      <c r="ENJ466" s="138"/>
      <c r="ENK466" s="138"/>
      <c r="ENL466" s="138"/>
      <c r="ENM466" s="138"/>
      <c r="ENN466" s="138"/>
      <c r="ENO466" s="138"/>
      <c r="ENP466" s="138"/>
      <c r="ENQ466" s="138"/>
      <c r="ENR466" s="138"/>
      <c r="ENS466" s="138"/>
      <c r="ENT466" s="138"/>
      <c r="ENU466" s="138"/>
      <c r="ENV466" s="138"/>
      <c r="ENW466" s="138"/>
      <c r="ENX466" s="138"/>
      <c r="ENY466" s="138"/>
      <c r="ENZ466" s="138"/>
      <c r="EOA466" s="138"/>
      <c r="EOB466" s="138"/>
      <c r="EOC466" s="138"/>
      <c r="EOD466" s="138"/>
      <c r="EOE466" s="138"/>
      <c r="EOF466" s="138"/>
      <c r="EOG466" s="138"/>
      <c r="EOH466" s="138"/>
      <c r="EOI466" s="138"/>
      <c r="EOJ466" s="138"/>
      <c r="EOK466" s="138"/>
      <c r="EOL466" s="138"/>
      <c r="EOM466" s="138"/>
      <c r="EON466" s="138"/>
      <c r="EOO466" s="138"/>
      <c r="EOP466" s="138"/>
      <c r="EOQ466" s="138"/>
      <c r="EOR466" s="138"/>
      <c r="EOS466" s="138"/>
      <c r="EOT466" s="138"/>
      <c r="EOU466" s="138"/>
      <c r="EOV466" s="138"/>
      <c r="EOW466" s="138"/>
      <c r="EOX466" s="138"/>
      <c r="EOY466" s="138"/>
      <c r="EOZ466" s="138"/>
      <c r="EPA466" s="138"/>
      <c r="EPB466" s="138"/>
      <c r="EPC466" s="138"/>
      <c r="EPD466" s="138"/>
      <c r="EPE466" s="138"/>
      <c r="EPF466" s="138"/>
      <c r="EPG466" s="138"/>
      <c r="EPH466" s="138"/>
      <c r="EPI466" s="138"/>
      <c r="EPJ466" s="138"/>
      <c r="EPK466" s="138"/>
      <c r="EPL466" s="138"/>
      <c r="EPM466" s="138"/>
      <c r="EPN466" s="138"/>
      <c r="EPO466" s="138"/>
      <c r="EPP466" s="138"/>
      <c r="EPQ466" s="138"/>
      <c r="EPR466" s="138"/>
      <c r="EPS466" s="138"/>
      <c r="EPT466" s="138"/>
      <c r="EPU466" s="138"/>
      <c r="EPV466" s="138"/>
      <c r="EPW466" s="138"/>
      <c r="EPX466" s="138"/>
      <c r="EPY466" s="138"/>
      <c r="EPZ466" s="138"/>
      <c r="EQA466" s="138"/>
      <c r="EQB466" s="138"/>
      <c r="EQC466" s="138"/>
      <c r="EQD466" s="138"/>
      <c r="EQE466" s="138"/>
      <c r="EQF466" s="138"/>
      <c r="EQG466" s="138"/>
      <c r="EQH466" s="138"/>
      <c r="EQI466" s="138"/>
      <c r="EQJ466" s="138"/>
      <c r="EQK466" s="138"/>
      <c r="EQL466" s="138"/>
      <c r="EQM466" s="138"/>
      <c r="EQN466" s="138"/>
      <c r="EQO466" s="138"/>
      <c r="EQP466" s="138"/>
      <c r="EQQ466" s="138"/>
      <c r="EQR466" s="138"/>
      <c r="EQS466" s="138"/>
      <c r="EQT466" s="138"/>
      <c r="EQU466" s="138"/>
      <c r="EQV466" s="138"/>
      <c r="EQW466" s="138"/>
      <c r="EQX466" s="138"/>
      <c r="EQY466" s="138"/>
      <c r="EQZ466" s="138"/>
      <c r="ERA466" s="138"/>
      <c r="ERB466" s="138"/>
      <c r="ERC466" s="138"/>
      <c r="ERD466" s="138"/>
      <c r="ERE466" s="138"/>
      <c r="ERF466" s="138"/>
      <c r="ERG466" s="138"/>
      <c r="ERH466" s="138"/>
      <c r="ERI466" s="138"/>
      <c r="ERJ466" s="138"/>
      <c r="ERK466" s="138"/>
      <c r="ERL466" s="138"/>
      <c r="ERM466" s="138"/>
      <c r="ERN466" s="138"/>
      <c r="ERO466" s="138"/>
      <c r="ERP466" s="138"/>
      <c r="ERQ466" s="138"/>
      <c r="ERR466" s="138"/>
      <c r="ERS466" s="138"/>
      <c r="ERT466" s="138"/>
      <c r="ERU466" s="138"/>
      <c r="ERV466" s="138"/>
      <c r="ERW466" s="138"/>
      <c r="ERX466" s="138"/>
      <c r="ERY466" s="138"/>
      <c r="ERZ466" s="138"/>
      <c r="ESA466" s="138"/>
      <c r="ESB466" s="138"/>
      <c r="ESC466" s="138"/>
      <c r="ESD466" s="138"/>
      <c r="ESE466" s="138"/>
      <c r="ESF466" s="138"/>
      <c r="ESG466" s="138"/>
      <c r="ESH466" s="138"/>
      <c r="ESI466" s="138"/>
      <c r="ESJ466" s="138"/>
      <c r="ESK466" s="138"/>
      <c r="ESL466" s="138"/>
      <c r="ESM466" s="138"/>
      <c r="ESN466" s="138"/>
      <c r="ESO466" s="138"/>
      <c r="ESP466" s="138"/>
      <c r="ESQ466" s="138"/>
      <c r="ESR466" s="138"/>
      <c r="ESS466" s="138"/>
      <c r="EST466" s="138"/>
      <c r="ESU466" s="138"/>
      <c r="ESV466" s="138"/>
      <c r="ESW466" s="138"/>
      <c r="ESX466" s="138"/>
      <c r="ESY466" s="138"/>
      <c r="ESZ466" s="138"/>
      <c r="ETA466" s="138"/>
      <c r="ETB466" s="138"/>
      <c r="ETC466" s="138"/>
      <c r="ETD466" s="138"/>
      <c r="ETE466" s="138"/>
      <c r="ETF466" s="138"/>
      <c r="ETG466" s="138"/>
      <c r="ETH466" s="138"/>
      <c r="ETI466" s="138"/>
      <c r="ETJ466" s="138"/>
      <c r="ETK466" s="138"/>
      <c r="ETL466" s="138"/>
      <c r="ETM466" s="138"/>
      <c r="ETN466" s="138"/>
      <c r="ETO466" s="138"/>
      <c r="ETP466" s="138"/>
      <c r="ETQ466" s="138"/>
      <c r="ETR466" s="138"/>
      <c r="ETS466" s="138"/>
      <c r="ETT466" s="138"/>
      <c r="ETU466" s="138"/>
      <c r="ETV466" s="138"/>
      <c r="ETW466" s="138"/>
      <c r="ETX466" s="138"/>
      <c r="ETY466" s="138"/>
      <c r="ETZ466" s="138"/>
      <c r="EUA466" s="138"/>
      <c r="EUB466" s="138"/>
      <c r="EUC466" s="138"/>
      <c r="EUD466" s="138"/>
      <c r="EUE466" s="138"/>
      <c r="EUF466" s="138"/>
      <c r="EUG466" s="138"/>
      <c r="EUH466" s="138"/>
      <c r="EUI466" s="138"/>
      <c r="EUJ466" s="138"/>
      <c r="EUK466" s="138"/>
      <c r="EUL466" s="138"/>
      <c r="EUM466" s="138"/>
      <c r="EUN466" s="138"/>
      <c r="EUO466" s="138"/>
      <c r="EUP466" s="138"/>
      <c r="EUQ466" s="138"/>
      <c r="EUR466" s="138"/>
      <c r="EUS466" s="138"/>
      <c r="EUT466" s="138"/>
      <c r="EUU466" s="138"/>
      <c r="EUV466" s="138"/>
      <c r="EUW466" s="138"/>
      <c r="EUX466" s="138"/>
      <c r="EUY466" s="138"/>
      <c r="EUZ466" s="138"/>
      <c r="EVA466" s="138"/>
      <c r="EVB466" s="138"/>
      <c r="EVC466" s="138"/>
      <c r="EVD466" s="138"/>
      <c r="EVE466" s="138"/>
      <c r="EVF466" s="138"/>
      <c r="EVG466" s="138"/>
      <c r="EVH466" s="138"/>
      <c r="EVI466" s="138"/>
      <c r="EVJ466" s="138"/>
      <c r="EVK466" s="138"/>
      <c r="EVL466" s="138"/>
      <c r="EVM466" s="138"/>
      <c r="EVN466" s="138"/>
      <c r="EVO466" s="138"/>
      <c r="EVP466" s="138"/>
      <c r="EVQ466" s="138"/>
      <c r="EVR466" s="138"/>
      <c r="EVS466" s="138"/>
      <c r="EVT466" s="138"/>
      <c r="EVU466" s="138"/>
      <c r="EVV466" s="138"/>
      <c r="EVW466" s="138"/>
      <c r="EVX466" s="138"/>
      <c r="EVY466" s="138"/>
      <c r="EVZ466" s="138"/>
      <c r="EWA466" s="138"/>
      <c r="EWB466" s="138"/>
      <c r="EWC466" s="138"/>
      <c r="EWD466" s="138"/>
      <c r="EWE466" s="138"/>
      <c r="EWF466" s="138"/>
      <c r="EWG466" s="138"/>
      <c r="EWH466" s="138"/>
      <c r="EWI466" s="138"/>
      <c r="EWJ466" s="138"/>
      <c r="EWK466" s="138"/>
      <c r="EWL466" s="138"/>
      <c r="EWM466" s="138"/>
      <c r="EWN466" s="138"/>
      <c r="EWO466" s="138"/>
      <c r="EWP466" s="138"/>
      <c r="EWQ466" s="138"/>
      <c r="EWR466" s="138"/>
      <c r="EWS466" s="138"/>
      <c r="EWT466" s="138"/>
      <c r="EWU466" s="138"/>
      <c r="EWV466" s="138"/>
      <c r="EWW466" s="138"/>
      <c r="EWX466" s="138"/>
      <c r="EWY466" s="138"/>
      <c r="EWZ466" s="138"/>
      <c r="EXA466" s="138"/>
      <c r="EXB466" s="138"/>
      <c r="EXC466" s="138"/>
      <c r="EXD466" s="138"/>
      <c r="EXE466" s="138"/>
      <c r="EXF466" s="138"/>
      <c r="EXG466" s="138"/>
      <c r="EXH466" s="138"/>
      <c r="EXI466" s="138"/>
      <c r="EXJ466" s="138"/>
      <c r="EXK466" s="138"/>
      <c r="EXL466" s="138"/>
      <c r="EXM466" s="138"/>
      <c r="EXN466" s="138"/>
      <c r="EXO466" s="138"/>
      <c r="EXP466" s="138"/>
      <c r="EXQ466" s="138"/>
      <c r="EXR466" s="138"/>
      <c r="EXS466" s="138"/>
      <c r="EXT466" s="138"/>
      <c r="EXU466" s="138"/>
      <c r="EXV466" s="138"/>
      <c r="EXW466" s="138"/>
      <c r="EXX466" s="138"/>
      <c r="EXY466" s="138"/>
      <c r="EXZ466" s="138"/>
      <c r="EYA466" s="138"/>
      <c r="EYB466" s="138"/>
      <c r="EYC466" s="138"/>
      <c r="EYD466" s="138"/>
      <c r="EYE466" s="138"/>
      <c r="EYF466" s="138"/>
      <c r="EYG466" s="138"/>
      <c r="EYH466" s="138"/>
      <c r="EYI466" s="138"/>
      <c r="EYJ466" s="138"/>
      <c r="EYK466" s="138"/>
      <c r="EYL466" s="138"/>
      <c r="EYM466" s="138"/>
      <c r="EYN466" s="138"/>
      <c r="EYO466" s="138"/>
      <c r="EYP466" s="138"/>
      <c r="EYQ466" s="138"/>
      <c r="EYR466" s="138"/>
      <c r="EYS466" s="138"/>
      <c r="EYT466" s="138"/>
      <c r="EYU466" s="138"/>
      <c r="EYV466" s="138"/>
      <c r="EYW466" s="138"/>
      <c r="EYX466" s="138"/>
      <c r="EYY466" s="138"/>
      <c r="EYZ466" s="138"/>
      <c r="EZA466" s="138"/>
      <c r="EZB466" s="138"/>
      <c r="EZC466" s="138"/>
      <c r="EZD466" s="138"/>
      <c r="EZE466" s="138"/>
      <c r="EZF466" s="138"/>
      <c r="EZG466" s="138"/>
      <c r="EZH466" s="138"/>
      <c r="EZI466" s="138"/>
      <c r="EZJ466" s="138"/>
      <c r="EZK466" s="138"/>
      <c r="EZL466" s="138"/>
      <c r="EZM466" s="138"/>
      <c r="EZN466" s="138"/>
      <c r="EZO466" s="138"/>
      <c r="EZP466" s="138"/>
      <c r="EZQ466" s="138"/>
      <c r="EZR466" s="138"/>
      <c r="EZS466" s="138"/>
      <c r="EZT466" s="138"/>
      <c r="EZU466" s="138"/>
      <c r="EZV466" s="138"/>
      <c r="EZW466" s="138"/>
      <c r="EZX466" s="138"/>
      <c r="EZY466" s="138"/>
      <c r="EZZ466" s="138"/>
      <c r="FAA466" s="138"/>
      <c r="FAB466" s="138"/>
      <c r="FAC466" s="138"/>
      <c r="FAD466" s="138"/>
      <c r="FAE466" s="138"/>
      <c r="FAF466" s="138"/>
      <c r="FAG466" s="138"/>
      <c r="FAH466" s="138"/>
      <c r="FAI466" s="138"/>
      <c r="FAJ466" s="138"/>
      <c r="FAK466" s="138"/>
      <c r="FAL466" s="138"/>
      <c r="FAM466" s="138"/>
      <c r="FAN466" s="138"/>
      <c r="FAO466" s="138"/>
      <c r="FAP466" s="138"/>
      <c r="FAQ466" s="138"/>
      <c r="FAR466" s="138"/>
      <c r="FAS466" s="138"/>
      <c r="FAT466" s="138"/>
      <c r="FAU466" s="138"/>
      <c r="FAV466" s="138"/>
      <c r="FAW466" s="138"/>
      <c r="FAX466" s="138"/>
      <c r="FAY466" s="138"/>
      <c r="FAZ466" s="138"/>
      <c r="FBA466" s="138"/>
      <c r="FBB466" s="138"/>
      <c r="FBC466" s="138"/>
      <c r="FBD466" s="138"/>
      <c r="FBE466" s="138"/>
      <c r="FBF466" s="138"/>
      <c r="FBG466" s="138"/>
      <c r="FBH466" s="138"/>
      <c r="FBI466" s="138"/>
      <c r="FBJ466" s="138"/>
      <c r="FBK466" s="138"/>
      <c r="FBL466" s="138"/>
      <c r="FBM466" s="138"/>
      <c r="FBN466" s="138"/>
      <c r="FBO466" s="138"/>
      <c r="FBP466" s="138"/>
      <c r="FBQ466" s="138"/>
      <c r="FBR466" s="138"/>
      <c r="FBS466" s="138"/>
      <c r="FBT466" s="138"/>
      <c r="FBU466" s="138"/>
      <c r="FBV466" s="138"/>
      <c r="FBW466" s="138"/>
      <c r="FBX466" s="138"/>
      <c r="FBY466" s="138"/>
      <c r="FBZ466" s="138"/>
      <c r="FCA466" s="138"/>
      <c r="FCB466" s="138"/>
      <c r="FCC466" s="138"/>
      <c r="FCD466" s="138"/>
      <c r="FCE466" s="138"/>
      <c r="FCF466" s="138"/>
      <c r="FCG466" s="138"/>
      <c r="FCH466" s="138"/>
      <c r="FCI466" s="138"/>
      <c r="FCJ466" s="138"/>
      <c r="FCK466" s="138"/>
      <c r="FCL466" s="138"/>
      <c r="FCM466" s="138"/>
      <c r="FCN466" s="138"/>
      <c r="FCO466" s="138"/>
      <c r="FCP466" s="138"/>
      <c r="FCQ466" s="138"/>
      <c r="FCR466" s="138"/>
      <c r="FCS466" s="138"/>
      <c r="FCT466" s="138"/>
      <c r="FCU466" s="138"/>
      <c r="FCV466" s="138"/>
      <c r="FCW466" s="138"/>
      <c r="FCX466" s="138"/>
      <c r="FCY466" s="138"/>
      <c r="FCZ466" s="138"/>
      <c r="FDA466" s="138"/>
      <c r="FDB466" s="138"/>
      <c r="FDC466" s="138"/>
      <c r="FDD466" s="138"/>
      <c r="FDE466" s="138"/>
      <c r="FDF466" s="138"/>
      <c r="FDG466" s="138"/>
      <c r="FDH466" s="138"/>
      <c r="FDI466" s="138"/>
      <c r="FDJ466" s="138"/>
      <c r="FDK466" s="138"/>
      <c r="FDL466" s="138"/>
      <c r="FDM466" s="138"/>
      <c r="FDN466" s="138"/>
      <c r="FDO466" s="138"/>
      <c r="FDP466" s="138"/>
      <c r="FDQ466" s="138"/>
      <c r="FDR466" s="138"/>
      <c r="FDS466" s="138"/>
      <c r="FDT466" s="138"/>
      <c r="FDU466" s="138"/>
      <c r="FDV466" s="138"/>
      <c r="FDW466" s="138"/>
      <c r="FDX466" s="138"/>
      <c r="FDY466" s="138"/>
      <c r="FDZ466" s="138"/>
      <c r="FEA466" s="138"/>
      <c r="FEB466" s="138"/>
      <c r="FEC466" s="138"/>
      <c r="FED466" s="138"/>
      <c r="FEE466" s="138"/>
      <c r="FEF466" s="138"/>
      <c r="FEG466" s="138"/>
      <c r="FEH466" s="138"/>
      <c r="FEI466" s="138"/>
      <c r="FEJ466" s="138"/>
      <c r="FEK466" s="138"/>
      <c r="FEL466" s="138"/>
      <c r="FEM466" s="138"/>
      <c r="FEN466" s="138"/>
      <c r="FEO466" s="138"/>
      <c r="FEP466" s="138"/>
      <c r="FEQ466" s="138"/>
      <c r="FER466" s="138"/>
      <c r="FES466" s="138"/>
      <c r="FET466" s="138"/>
      <c r="FEU466" s="138"/>
      <c r="FEV466" s="138"/>
      <c r="FEW466" s="138"/>
      <c r="FEX466" s="138"/>
      <c r="FEY466" s="138"/>
      <c r="FEZ466" s="138"/>
      <c r="FFA466" s="138"/>
      <c r="FFB466" s="138"/>
      <c r="FFC466" s="138"/>
      <c r="FFD466" s="138"/>
      <c r="FFE466" s="138"/>
      <c r="FFF466" s="138"/>
      <c r="FFG466" s="138"/>
      <c r="FFH466" s="138"/>
      <c r="FFI466" s="138"/>
      <c r="FFJ466" s="138"/>
      <c r="FFK466" s="138"/>
      <c r="FFL466" s="138"/>
      <c r="FFM466" s="138"/>
      <c r="FFN466" s="138"/>
      <c r="FFO466" s="138"/>
      <c r="FFP466" s="138"/>
      <c r="FFQ466" s="138"/>
      <c r="FFR466" s="138"/>
      <c r="FFS466" s="138"/>
      <c r="FFT466" s="138"/>
      <c r="FFU466" s="138"/>
      <c r="FFV466" s="138"/>
      <c r="FFW466" s="138"/>
      <c r="FFX466" s="138"/>
      <c r="FFY466" s="138"/>
      <c r="FFZ466" s="138"/>
      <c r="FGA466" s="138"/>
      <c r="FGB466" s="138"/>
      <c r="FGC466" s="138"/>
      <c r="FGD466" s="138"/>
      <c r="FGE466" s="138"/>
      <c r="FGF466" s="138"/>
      <c r="FGG466" s="138"/>
      <c r="FGH466" s="138"/>
      <c r="FGI466" s="138"/>
      <c r="FGJ466" s="138"/>
      <c r="FGK466" s="138"/>
      <c r="FGL466" s="138"/>
      <c r="FGM466" s="138"/>
      <c r="FGN466" s="138"/>
      <c r="FGO466" s="138"/>
      <c r="FGP466" s="138"/>
      <c r="FGQ466" s="138"/>
      <c r="FGR466" s="138"/>
      <c r="FGS466" s="138"/>
      <c r="FGT466" s="138"/>
      <c r="FGU466" s="138"/>
      <c r="FGV466" s="138"/>
      <c r="FGW466" s="138"/>
      <c r="FGX466" s="138"/>
      <c r="FGY466" s="138"/>
      <c r="FGZ466" s="138"/>
      <c r="FHA466" s="138"/>
      <c r="FHB466" s="138"/>
      <c r="FHC466" s="138"/>
      <c r="FHD466" s="138"/>
      <c r="FHE466" s="138"/>
      <c r="FHF466" s="138"/>
      <c r="FHG466" s="138"/>
      <c r="FHH466" s="138"/>
      <c r="FHI466" s="138"/>
      <c r="FHJ466" s="138"/>
      <c r="FHK466" s="138"/>
      <c r="FHL466" s="138"/>
      <c r="FHM466" s="138"/>
      <c r="FHN466" s="138"/>
      <c r="FHO466" s="138"/>
      <c r="FHP466" s="138"/>
      <c r="FHQ466" s="138"/>
      <c r="FHR466" s="138"/>
      <c r="FHS466" s="138"/>
      <c r="FHT466" s="138"/>
      <c r="FHU466" s="138"/>
      <c r="FHV466" s="138"/>
      <c r="FHW466" s="138"/>
      <c r="FHX466" s="138"/>
      <c r="FHY466" s="138"/>
      <c r="FHZ466" s="138"/>
      <c r="FIA466" s="138"/>
      <c r="FIB466" s="138"/>
      <c r="FIC466" s="138"/>
      <c r="FID466" s="138"/>
      <c r="FIE466" s="138"/>
      <c r="FIF466" s="138"/>
      <c r="FIG466" s="138"/>
      <c r="FIH466" s="138"/>
      <c r="FII466" s="138"/>
      <c r="FIJ466" s="138"/>
      <c r="FIK466" s="138"/>
      <c r="FIL466" s="138"/>
      <c r="FIM466" s="138"/>
      <c r="FIN466" s="138"/>
      <c r="FIO466" s="138"/>
      <c r="FIP466" s="138"/>
      <c r="FIQ466" s="138"/>
      <c r="FIR466" s="138"/>
      <c r="FIS466" s="138"/>
      <c r="FIT466" s="138"/>
      <c r="FIU466" s="138"/>
      <c r="FIV466" s="138"/>
      <c r="FIW466" s="138"/>
      <c r="FIX466" s="138"/>
      <c r="FIY466" s="138"/>
      <c r="FIZ466" s="138"/>
      <c r="FJA466" s="138"/>
      <c r="FJB466" s="138"/>
      <c r="FJC466" s="138"/>
      <c r="FJD466" s="138"/>
      <c r="FJE466" s="138"/>
      <c r="FJF466" s="138"/>
      <c r="FJG466" s="138"/>
      <c r="FJH466" s="138"/>
      <c r="FJI466" s="138"/>
      <c r="FJJ466" s="138"/>
      <c r="FJK466" s="138"/>
      <c r="FJL466" s="138"/>
      <c r="FJM466" s="138"/>
      <c r="FJN466" s="138"/>
      <c r="FJO466" s="138"/>
      <c r="FJP466" s="138"/>
      <c r="FJQ466" s="138"/>
      <c r="FJR466" s="138"/>
      <c r="FJS466" s="138"/>
      <c r="FJT466" s="138"/>
      <c r="FJU466" s="138"/>
      <c r="FJV466" s="138"/>
      <c r="FJW466" s="138"/>
      <c r="FJX466" s="138"/>
      <c r="FJY466" s="138"/>
      <c r="FJZ466" s="138"/>
      <c r="FKA466" s="138"/>
      <c r="FKB466" s="138"/>
      <c r="FKC466" s="138"/>
      <c r="FKD466" s="138"/>
      <c r="FKE466" s="138"/>
      <c r="FKF466" s="138"/>
      <c r="FKG466" s="138"/>
      <c r="FKH466" s="138"/>
      <c r="FKI466" s="138"/>
      <c r="FKJ466" s="138"/>
      <c r="FKK466" s="138"/>
      <c r="FKL466" s="138"/>
      <c r="FKM466" s="138"/>
      <c r="FKN466" s="138"/>
      <c r="FKO466" s="138"/>
      <c r="FKP466" s="138"/>
      <c r="FKQ466" s="138"/>
      <c r="FKR466" s="138"/>
      <c r="FKS466" s="138"/>
      <c r="FKT466" s="138"/>
      <c r="FKU466" s="138"/>
      <c r="FKV466" s="138"/>
      <c r="FKW466" s="138"/>
      <c r="FKX466" s="138"/>
      <c r="FKY466" s="138"/>
      <c r="FKZ466" s="138"/>
      <c r="FLA466" s="138"/>
      <c r="FLB466" s="138"/>
      <c r="FLC466" s="138"/>
      <c r="FLD466" s="138"/>
      <c r="FLE466" s="138"/>
      <c r="FLF466" s="138"/>
      <c r="FLG466" s="138"/>
      <c r="FLH466" s="138"/>
      <c r="FLI466" s="138"/>
      <c r="FLJ466" s="138"/>
      <c r="FLK466" s="138"/>
      <c r="FLL466" s="138"/>
      <c r="FLM466" s="138"/>
      <c r="FLN466" s="138"/>
      <c r="FLO466" s="138"/>
      <c r="FLP466" s="138"/>
      <c r="FLQ466" s="138"/>
      <c r="FLR466" s="138"/>
      <c r="FLS466" s="138"/>
      <c r="FLT466" s="138"/>
      <c r="FLU466" s="138"/>
      <c r="FLV466" s="138"/>
      <c r="FLW466" s="138"/>
      <c r="FLX466" s="138"/>
      <c r="FLY466" s="138"/>
      <c r="FLZ466" s="138"/>
      <c r="FMA466" s="138"/>
      <c r="FMB466" s="138"/>
      <c r="FMC466" s="138"/>
      <c r="FMD466" s="138"/>
      <c r="FME466" s="138"/>
      <c r="FMF466" s="138"/>
      <c r="FMG466" s="138"/>
      <c r="FMH466" s="138"/>
      <c r="FMI466" s="138"/>
      <c r="FMJ466" s="138"/>
      <c r="FMK466" s="138"/>
      <c r="FML466" s="138"/>
      <c r="FMM466" s="138"/>
      <c r="FMN466" s="138"/>
      <c r="FMO466" s="138"/>
      <c r="FMP466" s="138"/>
      <c r="FMQ466" s="138"/>
      <c r="FMR466" s="138"/>
      <c r="FMS466" s="138"/>
      <c r="FMT466" s="138"/>
      <c r="FMU466" s="138"/>
      <c r="FMV466" s="138"/>
      <c r="FMW466" s="138"/>
      <c r="FMX466" s="138"/>
      <c r="FMY466" s="138"/>
      <c r="FMZ466" s="138"/>
      <c r="FNA466" s="138"/>
      <c r="FNB466" s="138"/>
      <c r="FNC466" s="138"/>
      <c r="FND466" s="138"/>
      <c r="FNE466" s="138"/>
      <c r="FNF466" s="138"/>
      <c r="FNG466" s="138"/>
      <c r="FNH466" s="138"/>
      <c r="FNI466" s="138"/>
      <c r="FNJ466" s="138"/>
      <c r="FNK466" s="138"/>
      <c r="FNL466" s="138"/>
      <c r="FNM466" s="138"/>
      <c r="FNN466" s="138"/>
      <c r="FNO466" s="138"/>
      <c r="FNP466" s="138"/>
      <c r="FNQ466" s="138"/>
      <c r="FNR466" s="138"/>
      <c r="FNS466" s="138"/>
      <c r="FNT466" s="138"/>
      <c r="FNU466" s="138"/>
      <c r="FNV466" s="138"/>
      <c r="FNW466" s="138"/>
      <c r="FNX466" s="138"/>
      <c r="FNY466" s="138"/>
      <c r="FNZ466" s="138"/>
      <c r="FOA466" s="138"/>
      <c r="FOB466" s="138"/>
      <c r="FOC466" s="138"/>
      <c r="FOD466" s="138"/>
      <c r="FOE466" s="138"/>
      <c r="FOF466" s="138"/>
      <c r="FOG466" s="138"/>
      <c r="FOH466" s="138"/>
      <c r="FOI466" s="138"/>
      <c r="FOJ466" s="138"/>
      <c r="FOK466" s="138"/>
      <c r="FOL466" s="138"/>
      <c r="FOM466" s="138"/>
      <c r="FON466" s="138"/>
      <c r="FOO466" s="138"/>
      <c r="FOP466" s="138"/>
      <c r="FOQ466" s="138"/>
      <c r="FOR466" s="138"/>
      <c r="FOS466" s="138"/>
      <c r="FOT466" s="138"/>
      <c r="FOU466" s="138"/>
      <c r="FOV466" s="138"/>
      <c r="FOW466" s="138"/>
      <c r="FOX466" s="138"/>
      <c r="FOY466" s="138"/>
      <c r="FOZ466" s="138"/>
      <c r="FPA466" s="138"/>
      <c r="FPB466" s="138"/>
      <c r="FPC466" s="138"/>
      <c r="FPD466" s="138"/>
      <c r="FPE466" s="138"/>
      <c r="FPF466" s="138"/>
      <c r="FPG466" s="138"/>
      <c r="FPH466" s="138"/>
      <c r="FPI466" s="138"/>
      <c r="FPJ466" s="138"/>
      <c r="FPK466" s="138"/>
      <c r="FPL466" s="138"/>
      <c r="FPM466" s="138"/>
      <c r="FPN466" s="138"/>
      <c r="FPO466" s="138"/>
      <c r="FPP466" s="138"/>
      <c r="FPQ466" s="138"/>
      <c r="FPR466" s="138"/>
      <c r="FPS466" s="138"/>
      <c r="FPT466" s="138"/>
      <c r="FPU466" s="138"/>
      <c r="FPV466" s="138"/>
      <c r="FPW466" s="138"/>
      <c r="FPX466" s="138"/>
      <c r="FPY466" s="138"/>
      <c r="FPZ466" s="138"/>
      <c r="FQA466" s="138"/>
      <c r="FQB466" s="138"/>
      <c r="FQC466" s="138"/>
      <c r="FQD466" s="138"/>
      <c r="FQE466" s="138"/>
      <c r="FQF466" s="138"/>
      <c r="FQG466" s="138"/>
      <c r="FQH466" s="138"/>
      <c r="FQI466" s="138"/>
      <c r="FQJ466" s="138"/>
      <c r="FQK466" s="138"/>
      <c r="FQL466" s="138"/>
      <c r="FQM466" s="138"/>
      <c r="FQN466" s="138"/>
      <c r="FQO466" s="138"/>
      <c r="FQP466" s="138"/>
      <c r="FQQ466" s="138"/>
      <c r="FQR466" s="138"/>
      <c r="FQS466" s="138"/>
      <c r="FQT466" s="138"/>
      <c r="FQU466" s="138"/>
      <c r="FQV466" s="138"/>
      <c r="FQW466" s="138"/>
      <c r="FQX466" s="138"/>
      <c r="FQY466" s="138"/>
      <c r="FQZ466" s="138"/>
      <c r="FRA466" s="138"/>
      <c r="FRB466" s="138"/>
      <c r="FRC466" s="138"/>
      <c r="FRD466" s="138"/>
      <c r="FRE466" s="138"/>
      <c r="FRF466" s="138"/>
      <c r="FRG466" s="138"/>
      <c r="FRH466" s="138"/>
      <c r="FRI466" s="138"/>
      <c r="FRJ466" s="138"/>
      <c r="FRK466" s="138"/>
      <c r="FRL466" s="138"/>
      <c r="FRM466" s="138"/>
      <c r="FRN466" s="138"/>
      <c r="FRO466" s="138"/>
      <c r="FRP466" s="138"/>
      <c r="FRQ466" s="138"/>
      <c r="FRR466" s="138"/>
      <c r="FRS466" s="138"/>
      <c r="FRT466" s="138"/>
      <c r="FRU466" s="138"/>
      <c r="FRV466" s="138"/>
      <c r="FRW466" s="138"/>
      <c r="FRX466" s="138"/>
      <c r="FRY466" s="138"/>
      <c r="FRZ466" s="138"/>
      <c r="FSA466" s="138"/>
      <c r="FSB466" s="138"/>
      <c r="FSC466" s="138"/>
      <c r="FSD466" s="138"/>
      <c r="FSE466" s="138"/>
      <c r="FSF466" s="138"/>
      <c r="FSG466" s="138"/>
      <c r="FSH466" s="138"/>
      <c r="FSI466" s="138"/>
      <c r="FSJ466" s="138"/>
      <c r="FSK466" s="138"/>
      <c r="FSL466" s="138"/>
      <c r="FSM466" s="138"/>
      <c r="FSN466" s="138"/>
      <c r="FSO466" s="138"/>
      <c r="FSP466" s="138"/>
      <c r="FSQ466" s="138"/>
      <c r="FSR466" s="138"/>
      <c r="FSS466" s="138"/>
      <c r="FST466" s="138"/>
      <c r="FSU466" s="138"/>
      <c r="FSV466" s="138"/>
      <c r="FSW466" s="138"/>
      <c r="FSX466" s="138"/>
      <c r="FSY466" s="138"/>
      <c r="FSZ466" s="138"/>
      <c r="FTA466" s="138"/>
      <c r="FTB466" s="138"/>
      <c r="FTC466" s="138"/>
      <c r="FTD466" s="138"/>
      <c r="FTE466" s="138"/>
      <c r="FTF466" s="138"/>
      <c r="FTG466" s="138"/>
      <c r="FTH466" s="138"/>
      <c r="FTI466" s="138"/>
      <c r="FTJ466" s="138"/>
      <c r="FTK466" s="138"/>
      <c r="FTL466" s="138"/>
      <c r="FTM466" s="138"/>
      <c r="FTN466" s="138"/>
      <c r="FTO466" s="138"/>
      <c r="FTP466" s="138"/>
      <c r="FTQ466" s="138"/>
      <c r="FTR466" s="138"/>
      <c r="FTS466" s="138"/>
      <c r="FTT466" s="138"/>
      <c r="FTU466" s="138"/>
      <c r="FTV466" s="138"/>
      <c r="FTW466" s="138"/>
      <c r="FTX466" s="138"/>
      <c r="FTY466" s="138"/>
      <c r="FTZ466" s="138"/>
      <c r="FUA466" s="138"/>
      <c r="FUB466" s="138"/>
      <c r="FUC466" s="138"/>
      <c r="FUD466" s="138"/>
      <c r="FUE466" s="138"/>
      <c r="FUF466" s="138"/>
      <c r="FUG466" s="138"/>
      <c r="FUH466" s="138"/>
      <c r="FUI466" s="138"/>
      <c r="FUJ466" s="138"/>
      <c r="FUK466" s="138"/>
      <c r="FUL466" s="138"/>
      <c r="FUM466" s="138"/>
      <c r="FUN466" s="138"/>
      <c r="FUO466" s="138"/>
      <c r="FUP466" s="138"/>
      <c r="FUQ466" s="138"/>
      <c r="FUR466" s="138"/>
      <c r="FUS466" s="138"/>
      <c r="FUT466" s="138"/>
      <c r="FUU466" s="138"/>
      <c r="FUV466" s="138"/>
      <c r="FUW466" s="138"/>
      <c r="FUX466" s="138"/>
      <c r="FUY466" s="138"/>
      <c r="FUZ466" s="138"/>
      <c r="FVA466" s="138"/>
      <c r="FVB466" s="138"/>
      <c r="FVC466" s="138"/>
      <c r="FVD466" s="138"/>
      <c r="FVE466" s="138"/>
      <c r="FVF466" s="138"/>
      <c r="FVG466" s="138"/>
      <c r="FVH466" s="138"/>
      <c r="FVI466" s="138"/>
      <c r="FVJ466" s="138"/>
      <c r="FVK466" s="138"/>
      <c r="FVL466" s="138"/>
      <c r="FVM466" s="138"/>
      <c r="FVN466" s="138"/>
      <c r="FVO466" s="138"/>
      <c r="FVP466" s="138"/>
      <c r="FVQ466" s="138"/>
      <c r="FVR466" s="138"/>
      <c r="FVS466" s="138"/>
      <c r="FVT466" s="138"/>
      <c r="FVU466" s="138"/>
      <c r="FVV466" s="138"/>
      <c r="FVW466" s="138"/>
      <c r="FVX466" s="138"/>
      <c r="FVY466" s="138"/>
      <c r="FVZ466" s="138"/>
      <c r="FWA466" s="138"/>
      <c r="FWB466" s="138"/>
      <c r="FWC466" s="138"/>
      <c r="FWD466" s="138"/>
      <c r="FWE466" s="138"/>
      <c r="FWF466" s="138"/>
      <c r="FWG466" s="138"/>
      <c r="FWH466" s="138"/>
      <c r="FWI466" s="138"/>
      <c r="FWJ466" s="138"/>
      <c r="FWK466" s="138"/>
      <c r="FWL466" s="138"/>
      <c r="FWM466" s="138"/>
      <c r="FWN466" s="138"/>
      <c r="FWO466" s="138"/>
      <c r="FWP466" s="138"/>
      <c r="FWQ466" s="138"/>
      <c r="FWR466" s="138"/>
      <c r="FWS466" s="138"/>
      <c r="FWT466" s="138"/>
      <c r="FWU466" s="138"/>
      <c r="FWV466" s="138"/>
      <c r="FWW466" s="138"/>
      <c r="FWX466" s="138"/>
      <c r="FWY466" s="138"/>
      <c r="FWZ466" s="138"/>
      <c r="FXA466" s="138"/>
      <c r="FXB466" s="138"/>
      <c r="FXC466" s="138"/>
      <c r="FXD466" s="138"/>
      <c r="FXE466" s="138"/>
      <c r="FXF466" s="138"/>
      <c r="FXG466" s="138"/>
      <c r="FXH466" s="138"/>
      <c r="FXI466" s="138"/>
      <c r="FXJ466" s="138"/>
      <c r="FXK466" s="138"/>
      <c r="FXL466" s="138"/>
      <c r="FXM466" s="138"/>
      <c r="FXN466" s="138"/>
      <c r="FXO466" s="138"/>
      <c r="FXP466" s="138"/>
      <c r="FXQ466" s="138"/>
      <c r="FXR466" s="138"/>
      <c r="FXS466" s="138"/>
      <c r="FXT466" s="138"/>
      <c r="FXU466" s="138"/>
      <c r="FXV466" s="138"/>
      <c r="FXW466" s="138"/>
      <c r="FXX466" s="138"/>
      <c r="FXY466" s="138"/>
      <c r="FXZ466" s="138"/>
      <c r="FYA466" s="138"/>
      <c r="FYB466" s="138"/>
      <c r="FYC466" s="138"/>
      <c r="FYD466" s="138"/>
      <c r="FYE466" s="138"/>
      <c r="FYF466" s="138"/>
      <c r="FYG466" s="138"/>
      <c r="FYH466" s="138"/>
      <c r="FYI466" s="138"/>
      <c r="FYJ466" s="138"/>
      <c r="FYK466" s="138"/>
      <c r="FYL466" s="138"/>
      <c r="FYM466" s="138"/>
      <c r="FYN466" s="138"/>
      <c r="FYO466" s="138"/>
      <c r="FYP466" s="138"/>
      <c r="FYQ466" s="138"/>
      <c r="FYR466" s="138"/>
      <c r="FYS466" s="138"/>
      <c r="FYT466" s="138"/>
      <c r="FYU466" s="138"/>
      <c r="FYV466" s="138"/>
      <c r="FYW466" s="138"/>
      <c r="FYX466" s="138"/>
      <c r="FYY466" s="138"/>
      <c r="FYZ466" s="138"/>
      <c r="FZA466" s="138"/>
      <c r="FZB466" s="138"/>
      <c r="FZC466" s="138"/>
      <c r="FZD466" s="138"/>
      <c r="FZE466" s="138"/>
      <c r="FZF466" s="138"/>
      <c r="FZG466" s="138"/>
      <c r="FZH466" s="138"/>
      <c r="FZI466" s="138"/>
      <c r="FZJ466" s="138"/>
      <c r="FZK466" s="138"/>
      <c r="FZL466" s="138"/>
      <c r="FZM466" s="138"/>
      <c r="FZN466" s="138"/>
      <c r="FZO466" s="138"/>
      <c r="FZP466" s="138"/>
      <c r="FZQ466" s="138"/>
      <c r="FZR466" s="138"/>
      <c r="FZS466" s="138"/>
      <c r="FZT466" s="138"/>
      <c r="FZU466" s="138"/>
      <c r="FZV466" s="138"/>
      <c r="FZW466" s="138"/>
      <c r="FZX466" s="138"/>
      <c r="FZY466" s="138"/>
      <c r="FZZ466" s="138"/>
      <c r="GAA466" s="138"/>
      <c r="GAB466" s="138"/>
      <c r="GAC466" s="138"/>
      <c r="GAD466" s="138"/>
      <c r="GAE466" s="138"/>
      <c r="GAF466" s="138"/>
      <c r="GAG466" s="138"/>
      <c r="GAH466" s="138"/>
      <c r="GAI466" s="138"/>
      <c r="GAJ466" s="138"/>
      <c r="GAK466" s="138"/>
      <c r="GAL466" s="138"/>
      <c r="GAM466" s="138"/>
      <c r="GAN466" s="138"/>
      <c r="GAO466" s="138"/>
      <c r="GAP466" s="138"/>
      <c r="GAQ466" s="138"/>
      <c r="GAR466" s="138"/>
      <c r="GAS466" s="138"/>
      <c r="GAT466" s="138"/>
      <c r="GAU466" s="138"/>
      <c r="GAV466" s="138"/>
      <c r="GAW466" s="138"/>
      <c r="GAX466" s="138"/>
      <c r="GAY466" s="138"/>
      <c r="GAZ466" s="138"/>
      <c r="GBA466" s="138"/>
      <c r="GBB466" s="138"/>
      <c r="GBC466" s="138"/>
      <c r="GBD466" s="138"/>
      <c r="GBE466" s="138"/>
      <c r="GBF466" s="138"/>
      <c r="GBG466" s="138"/>
      <c r="GBH466" s="138"/>
      <c r="GBI466" s="138"/>
      <c r="GBJ466" s="138"/>
      <c r="GBK466" s="138"/>
      <c r="GBL466" s="138"/>
      <c r="GBM466" s="138"/>
      <c r="GBN466" s="138"/>
      <c r="GBO466" s="138"/>
      <c r="GBP466" s="138"/>
      <c r="GBQ466" s="138"/>
      <c r="GBR466" s="138"/>
      <c r="GBS466" s="138"/>
      <c r="GBT466" s="138"/>
      <c r="GBU466" s="138"/>
      <c r="GBV466" s="138"/>
      <c r="GBW466" s="138"/>
      <c r="GBX466" s="138"/>
      <c r="GBY466" s="138"/>
      <c r="GBZ466" s="138"/>
      <c r="GCA466" s="138"/>
      <c r="GCB466" s="138"/>
      <c r="GCC466" s="138"/>
      <c r="GCD466" s="138"/>
      <c r="GCE466" s="138"/>
      <c r="GCF466" s="138"/>
      <c r="GCG466" s="138"/>
      <c r="GCH466" s="138"/>
      <c r="GCI466" s="138"/>
      <c r="GCJ466" s="138"/>
      <c r="GCK466" s="138"/>
      <c r="GCL466" s="138"/>
      <c r="GCM466" s="138"/>
      <c r="GCN466" s="138"/>
      <c r="GCO466" s="138"/>
      <c r="GCP466" s="138"/>
      <c r="GCQ466" s="138"/>
      <c r="GCR466" s="138"/>
      <c r="GCS466" s="138"/>
      <c r="GCT466" s="138"/>
      <c r="GCU466" s="138"/>
      <c r="GCV466" s="138"/>
      <c r="GCW466" s="138"/>
      <c r="GCX466" s="138"/>
      <c r="GCY466" s="138"/>
      <c r="GCZ466" s="138"/>
      <c r="GDA466" s="138"/>
      <c r="GDB466" s="138"/>
      <c r="GDC466" s="138"/>
      <c r="GDD466" s="138"/>
      <c r="GDE466" s="138"/>
      <c r="GDF466" s="138"/>
      <c r="GDG466" s="138"/>
      <c r="GDH466" s="138"/>
      <c r="GDI466" s="138"/>
      <c r="GDJ466" s="138"/>
      <c r="GDK466" s="138"/>
      <c r="GDL466" s="138"/>
      <c r="GDM466" s="138"/>
      <c r="GDN466" s="138"/>
      <c r="GDO466" s="138"/>
      <c r="GDP466" s="138"/>
      <c r="GDQ466" s="138"/>
      <c r="GDR466" s="138"/>
      <c r="GDS466" s="138"/>
      <c r="GDT466" s="138"/>
      <c r="GDU466" s="138"/>
      <c r="GDV466" s="138"/>
      <c r="GDW466" s="138"/>
      <c r="GDX466" s="138"/>
      <c r="GDY466" s="138"/>
      <c r="GDZ466" s="138"/>
      <c r="GEA466" s="138"/>
      <c r="GEB466" s="138"/>
      <c r="GEC466" s="138"/>
      <c r="GED466" s="138"/>
      <c r="GEE466" s="138"/>
      <c r="GEF466" s="138"/>
      <c r="GEG466" s="138"/>
      <c r="GEH466" s="138"/>
      <c r="GEI466" s="138"/>
      <c r="GEJ466" s="138"/>
      <c r="GEK466" s="138"/>
      <c r="GEL466" s="138"/>
      <c r="GEM466" s="138"/>
      <c r="GEN466" s="138"/>
      <c r="GEO466" s="138"/>
      <c r="GEP466" s="138"/>
      <c r="GEQ466" s="138"/>
      <c r="GER466" s="138"/>
      <c r="GES466" s="138"/>
      <c r="GET466" s="138"/>
      <c r="GEU466" s="138"/>
      <c r="GEV466" s="138"/>
      <c r="GEW466" s="138"/>
      <c r="GEX466" s="138"/>
      <c r="GEY466" s="138"/>
      <c r="GEZ466" s="138"/>
      <c r="GFA466" s="138"/>
      <c r="GFB466" s="138"/>
      <c r="GFC466" s="138"/>
      <c r="GFD466" s="138"/>
      <c r="GFE466" s="138"/>
      <c r="GFF466" s="138"/>
      <c r="GFG466" s="138"/>
      <c r="GFH466" s="138"/>
      <c r="GFI466" s="138"/>
      <c r="GFJ466" s="138"/>
      <c r="GFK466" s="138"/>
      <c r="GFL466" s="138"/>
      <c r="GFM466" s="138"/>
      <c r="GFN466" s="138"/>
      <c r="GFO466" s="138"/>
      <c r="GFP466" s="138"/>
      <c r="GFQ466" s="138"/>
      <c r="GFR466" s="138"/>
      <c r="GFS466" s="138"/>
      <c r="GFT466" s="138"/>
      <c r="GFU466" s="138"/>
      <c r="GFV466" s="138"/>
      <c r="GFW466" s="138"/>
      <c r="GFX466" s="138"/>
      <c r="GFY466" s="138"/>
      <c r="GFZ466" s="138"/>
      <c r="GGA466" s="138"/>
      <c r="GGB466" s="138"/>
      <c r="GGC466" s="138"/>
      <c r="GGD466" s="138"/>
      <c r="GGE466" s="138"/>
      <c r="GGF466" s="138"/>
      <c r="GGG466" s="138"/>
      <c r="GGH466" s="138"/>
      <c r="GGI466" s="138"/>
      <c r="GGJ466" s="138"/>
      <c r="GGK466" s="138"/>
      <c r="GGL466" s="138"/>
      <c r="GGM466" s="138"/>
      <c r="GGN466" s="138"/>
      <c r="GGO466" s="138"/>
      <c r="GGP466" s="138"/>
      <c r="GGQ466" s="138"/>
      <c r="GGR466" s="138"/>
      <c r="GGS466" s="138"/>
      <c r="GGT466" s="138"/>
      <c r="GGU466" s="138"/>
      <c r="GGV466" s="138"/>
      <c r="GGW466" s="138"/>
      <c r="GGX466" s="138"/>
      <c r="GGY466" s="138"/>
      <c r="GGZ466" s="138"/>
      <c r="GHA466" s="138"/>
      <c r="GHB466" s="138"/>
      <c r="GHC466" s="138"/>
      <c r="GHD466" s="138"/>
      <c r="GHE466" s="138"/>
      <c r="GHF466" s="138"/>
      <c r="GHG466" s="138"/>
      <c r="GHH466" s="138"/>
      <c r="GHI466" s="138"/>
      <c r="GHJ466" s="138"/>
      <c r="GHK466" s="138"/>
      <c r="GHL466" s="138"/>
      <c r="GHM466" s="138"/>
      <c r="GHN466" s="138"/>
      <c r="GHO466" s="138"/>
      <c r="GHP466" s="138"/>
      <c r="GHQ466" s="138"/>
      <c r="GHR466" s="138"/>
      <c r="GHS466" s="138"/>
      <c r="GHT466" s="138"/>
      <c r="GHU466" s="138"/>
      <c r="GHV466" s="138"/>
      <c r="GHW466" s="138"/>
      <c r="GHX466" s="138"/>
      <c r="GHY466" s="138"/>
      <c r="GHZ466" s="138"/>
      <c r="GIA466" s="138"/>
      <c r="GIB466" s="138"/>
      <c r="GIC466" s="138"/>
      <c r="GID466" s="138"/>
      <c r="GIE466" s="138"/>
      <c r="GIF466" s="138"/>
      <c r="GIG466" s="138"/>
      <c r="GIH466" s="138"/>
      <c r="GII466" s="138"/>
      <c r="GIJ466" s="138"/>
      <c r="GIK466" s="138"/>
      <c r="GIL466" s="138"/>
      <c r="GIM466" s="138"/>
      <c r="GIN466" s="138"/>
      <c r="GIO466" s="138"/>
      <c r="GIP466" s="138"/>
      <c r="GIQ466" s="138"/>
      <c r="GIR466" s="138"/>
      <c r="GIS466" s="138"/>
      <c r="GIT466" s="138"/>
      <c r="GIU466" s="138"/>
      <c r="GIV466" s="138"/>
      <c r="GIW466" s="138"/>
      <c r="GIX466" s="138"/>
      <c r="GIY466" s="138"/>
      <c r="GIZ466" s="138"/>
      <c r="GJA466" s="138"/>
      <c r="GJB466" s="138"/>
      <c r="GJC466" s="138"/>
      <c r="GJD466" s="138"/>
      <c r="GJE466" s="138"/>
      <c r="GJF466" s="138"/>
      <c r="GJG466" s="138"/>
      <c r="GJH466" s="138"/>
      <c r="GJI466" s="138"/>
      <c r="GJJ466" s="138"/>
      <c r="GJK466" s="138"/>
      <c r="GJL466" s="138"/>
      <c r="GJM466" s="138"/>
      <c r="GJN466" s="138"/>
      <c r="GJO466" s="138"/>
      <c r="GJP466" s="138"/>
      <c r="GJQ466" s="138"/>
      <c r="GJR466" s="138"/>
      <c r="GJS466" s="138"/>
      <c r="GJT466" s="138"/>
      <c r="GJU466" s="138"/>
      <c r="GJV466" s="138"/>
      <c r="GJW466" s="138"/>
      <c r="GJX466" s="138"/>
      <c r="GJY466" s="138"/>
      <c r="GJZ466" s="138"/>
      <c r="GKA466" s="138"/>
      <c r="GKB466" s="138"/>
      <c r="GKC466" s="138"/>
      <c r="GKD466" s="138"/>
      <c r="GKE466" s="138"/>
      <c r="GKF466" s="138"/>
      <c r="GKG466" s="138"/>
      <c r="GKH466" s="138"/>
      <c r="GKI466" s="138"/>
      <c r="GKJ466" s="138"/>
      <c r="GKK466" s="138"/>
      <c r="GKL466" s="138"/>
      <c r="GKM466" s="138"/>
      <c r="GKN466" s="138"/>
      <c r="GKO466" s="138"/>
      <c r="GKP466" s="138"/>
      <c r="GKQ466" s="138"/>
      <c r="GKR466" s="138"/>
      <c r="GKS466" s="138"/>
      <c r="GKT466" s="138"/>
      <c r="GKU466" s="138"/>
      <c r="GKV466" s="138"/>
      <c r="GKW466" s="138"/>
      <c r="GKX466" s="138"/>
      <c r="GKY466" s="138"/>
      <c r="GKZ466" s="138"/>
      <c r="GLA466" s="138"/>
      <c r="GLB466" s="138"/>
      <c r="GLC466" s="138"/>
      <c r="GLD466" s="138"/>
      <c r="GLE466" s="138"/>
      <c r="GLF466" s="138"/>
      <c r="GLG466" s="138"/>
      <c r="GLH466" s="138"/>
      <c r="GLI466" s="138"/>
      <c r="GLJ466" s="138"/>
      <c r="GLK466" s="138"/>
      <c r="GLL466" s="138"/>
      <c r="GLM466" s="138"/>
      <c r="GLN466" s="138"/>
      <c r="GLO466" s="138"/>
      <c r="GLP466" s="138"/>
      <c r="GLQ466" s="138"/>
      <c r="GLR466" s="138"/>
      <c r="GLS466" s="138"/>
      <c r="GLT466" s="138"/>
      <c r="GLU466" s="138"/>
      <c r="GLV466" s="138"/>
      <c r="GLW466" s="138"/>
      <c r="GLX466" s="138"/>
      <c r="GLY466" s="138"/>
      <c r="GLZ466" s="138"/>
      <c r="GMA466" s="138"/>
      <c r="GMB466" s="138"/>
      <c r="GMC466" s="138"/>
      <c r="GMD466" s="138"/>
      <c r="GME466" s="138"/>
      <c r="GMF466" s="138"/>
      <c r="GMG466" s="138"/>
      <c r="GMH466" s="138"/>
      <c r="GMI466" s="138"/>
      <c r="GMJ466" s="138"/>
      <c r="GMK466" s="138"/>
      <c r="GML466" s="138"/>
      <c r="GMM466" s="138"/>
      <c r="GMN466" s="138"/>
      <c r="GMO466" s="138"/>
      <c r="GMP466" s="138"/>
      <c r="GMQ466" s="138"/>
      <c r="GMR466" s="138"/>
      <c r="GMS466" s="138"/>
      <c r="GMT466" s="138"/>
      <c r="GMU466" s="138"/>
      <c r="GMV466" s="138"/>
      <c r="GMW466" s="138"/>
      <c r="GMX466" s="138"/>
      <c r="GMY466" s="138"/>
      <c r="GMZ466" s="138"/>
      <c r="GNA466" s="138"/>
      <c r="GNB466" s="138"/>
      <c r="GNC466" s="138"/>
      <c r="GND466" s="138"/>
      <c r="GNE466" s="138"/>
      <c r="GNF466" s="138"/>
      <c r="GNG466" s="138"/>
      <c r="GNH466" s="138"/>
      <c r="GNI466" s="138"/>
      <c r="GNJ466" s="138"/>
      <c r="GNK466" s="138"/>
      <c r="GNL466" s="138"/>
      <c r="GNM466" s="138"/>
      <c r="GNN466" s="138"/>
      <c r="GNO466" s="138"/>
      <c r="GNP466" s="138"/>
      <c r="GNQ466" s="138"/>
      <c r="GNR466" s="138"/>
      <c r="GNS466" s="138"/>
      <c r="GNT466" s="138"/>
      <c r="GNU466" s="138"/>
      <c r="GNV466" s="138"/>
      <c r="GNW466" s="138"/>
      <c r="GNX466" s="138"/>
      <c r="GNY466" s="138"/>
      <c r="GNZ466" s="138"/>
      <c r="GOA466" s="138"/>
      <c r="GOB466" s="138"/>
      <c r="GOC466" s="138"/>
      <c r="GOD466" s="138"/>
      <c r="GOE466" s="138"/>
      <c r="GOF466" s="138"/>
      <c r="GOG466" s="138"/>
      <c r="GOH466" s="138"/>
      <c r="GOI466" s="138"/>
      <c r="GOJ466" s="138"/>
      <c r="GOK466" s="138"/>
      <c r="GOL466" s="138"/>
      <c r="GOM466" s="138"/>
      <c r="GON466" s="138"/>
      <c r="GOO466" s="138"/>
      <c r="GOP466" s="138"/>
      <c r="GOQ466" s="138"/>
      <c r="GOR466" s="138"/>
      <c r="GOS466" s="138"/>
      <c r="GOT466" s="138"/>
      <c r="GOU466" s="138"/>
      <c r="GOV466" s="138"/>
      <c r="GOW466" s="138"/>
      <c r="GOX466" s="138"/>
      <c r="GOY466" s="138"/>
      <c r="GOZ466" s="138"/>
      <c r="GPA466" s="138"/>
      <c r="GPB466" s="138"/>
      <c r="GPC466" s="138"/>
      <c r="GPD466" s="138"/>
      <c r="GPE466" s="138"/>
      <c r="GPF466" s="138"/>
      <c r="GPG466" s="138"/>
      <c r="GPH466" s="138"/>
      <c r="GPI466" s="138"/>
      <c r="GPJ466" s="138"/>
      <c r="GPK466" s="138"/>
      <c r="GPL466" s="138"/>
      <c r="GPM466" s="138"/>
      <c r="GPN466" s="138"/>
      <c r="GPO466" s="138"/>
      <c r="GPP466" s="138"/>
      <c r="GPQ466" s="138"/>
      <c r="GPR466" s="138"/>
      <c r="GPS466" s="138"/>
      <c r="GPT466" s="138"/>
      <c r="GPU466" s="138"/>
      <c r="GPV466" s="138"/>
      <c r="GPW466" s="138"/>
      <c r="GPX466" s="138"/>
      <c r="GPY466" s="138"/>
      <c r="GPZ466" s="138"/>
      <c r="GQA466" s="138"/>
      <c r="GQB466" s="138"/>
      <c r="GQC466" s="138"/>
      <c r="GQD466" s="138"/>
      <c r="GQE466" s="138"/>
      <c r="GQF466" s="138"/>
      <c r="GQG466" s="138"/>
      <c r="GQH466" s="138"/>
      <c r="GQI466" s="138"/>
      <c r="GQJ466" s="138"/>
      <c r="GQK466" s="138"/>
      <c r="GQL466" s="138"/>
      <c r="GQM466" s="138"/>
      <c r="GQN466" s="138"/>
      <c r="GQO466" s="138"/>
      <c r="GQP466" s="138"/>
      <c r="GQQ466" s="138"/>
      <c r="GQR466" s="138"/>
      <c r="GQS466" s="138"/>
      <c r="GQT466" s="138"/>
      <c r="GQU466" s="138"/>
      <c r="GQV466" s="138"/>
      <c r="GQW466" s="138"/>
      <c r="GQX466" s="138"/>
      <c r="GQY466" s="138"/>
      <c r="GQZ466" s="138"/>
      <c r="GRA466" s="138"/>
      <c r="GRB466" s="138"/>
      <c r="GRC466" s="138"/>
      <c r="GRD466" s="138"/>
      <c r="GRE466" s="138"/>
      <c r="GRF466" s="138"/>
      <c r="GRG466" s="138"/>
      <c r="GRH466" s="138"/>
      <c r="GRI466" s="138"/>
      <c r="GRJ466" s="138"/>
      <c r="GRK466" s="138"/>
      <c r="GRL466" s="138"/>
      <c r="GRM466" s="138"/>
      <c r="GRN466" s="138"/>
      <c r="GRO466" s="138"/>
      <c r="GRP466" s="138"/>
      <c r="GRQ466" s="138"/>
      <c r="GRR466" s="138"/>
      <c r="GRS466" s="138"/>
      <c r="GRT466" s="138"/>
      <c r="GRU466" s="138"/>
      <c r="GRV466" s="138"/>
      <c r="GRW466" s="138"/>
      <c r="GRX466" s="138"/>
      <c r="GRY466" s="138"/>
      <c r="GRZ466" s="138"/>
      <c r="GSA466" s="138"/>
      <c r="GSB466" s="138"/>
      <c r="GSC466" s="138"/>
      <c r="GSD466" s="138"/>
      <c r="GSE466" s="138"/>
      <c r="GSF466" s="138"/>
      <c r="GSG466" s="138"/>
      <c r="GSH466" s="138"/>
      <c r="GSI466" s="138"/>
      <c r="GSJ466" s="138"/>
      <c r="GSK466" s="138"/>
      <c r="GSL466" s="138"/>
      <c r="GSM466" s="138"/>
      <c r="GSN466" s="138"/>
      <c r="GSO466" s="138"/>
      <c r="GSP466" s="138"/>
      <c r="GSQ466" s="138"/>
      <c r="GSR466" s="138"/>
      <c r="GSS466" s="138"/>
      <c r="GST466" s="138"/>
      <c r="GSU466" s="138"/>
      <c r="GSV466" s="138"/>
      <c r="GSW466" s="138"/>
      <c r="GSX466" s="138"/>
      <c r="GSY466" s="138"/>
      <c r="GSZ466" s="138"/>
      <c r="GTA466" s="138"/>
      <c r="GTB466" s="138"/>
      <c r="GTC466" s="138"/>
      <c r="GTD466" s="138"/>
      <c r="GTE466" s="138"/>
      <c r="GTF466" s="138"/>
      <c r="GTG466" s="138"/>
      <c r="GTH466" s="138"/>
      <c r="GTI466" s="138"/>
      <c r="GTJ466" s="138"/>
      <c r="GTK466" s="138"/>
      <c r="GTL466" s="138"/>
      <c r="GTM466" s="138"/>
      <c r="GTN466" s="138"/>
      <c r="GTO466" s="138"/>
      <c r="GTP466" s="138"/>
      <c r="GTQ466" s="138"/>
      <c r="GTR466" s="138"/>
      <c r="GTS466" s="138"/>
      <c r="GTT466" s="138"/>
      <c r="GTU466" s="138"/>
      <c r="GTV466" s="138"/>
      <c r="GTW466" s="138"/>
      <c r="GTX466" s="138"/>
      <c r="GTY466" s="138"/>
      <c r="GTZ466" s="138"/>
      <c r="GUA466" s="138"/>
      <c r="GUB466" s="138"/>
      <c r="GUC466" s="138"/>
      <c r="GUD466" s="138"/>
      <c r="GUE466" s="138"/>
      <c r="GUF466" s="138"/>
      <c r="GUG466" s="138"/>
      <c r="GUH466" s="138"/>
      <c r="GUI466" s="138"/>
      <c r="GUJ466" s="138"/>
      <c r="GUK466" s="138"/>
      <c r="GUL466" s="138"/>
      <c r="GUM466" s="138"/>
      <c r="GUN466" s="138"/>
      <c r="GUO466" s="138"/>
      <c r="GUP466" s="138"/>
      <c r="GUQ466" s="138"/>
      <c r="GUR466" s="138"/>
      <c r="GUS466" s="138"/>
      <c r="GUT466" s="138"/>
      <c r="GUU466" s="138"/>
      <c r="GUV466" s="138"/>
      <c r="GUW466" s="138"/>
      <c r="GUX466" s="138"/>
      <c r="GUY466" s="138"/>
      <c r="GUZ466" s="138"/>
      <c r="GVA466" s="138"/>
      <c r="GVB466" s="138"/>
      <c r="GVC466" s="138"/>
      <c r="GVD466" s="138"/>
      <c r="GVE466" s="138"/>
      <c r="GVF466" s="138"/>
      <c r="GVG466" s="138"/>
      <c r="GVH466" s="138"/>
      <c r="GVI466" s="138"/>
      <c r="GVJ466" s="138"/>
      <c r="GVK466" s="138"/>
      <c r="GVL466" s="138"/>
      <c r="GVM466" s="138"/>
      <c r="GVN466" s="138"/>
      <c r="GVO466" s="138"/>
      <c r="GVP466" s="138"/>
      <c r="GVQ466" s="138"/>
      <c r="GVR466" s="138"/>
      <c r="GVS466" s="138"/>
      <c r="GVT466" s="138"/>
      <c r="GVU466" s="138"/>
      <c r="GVV466" s="138"/>
      <c r="GVW466" s="138"/>
      <c r="GVX466" s="138"/>
      <c r="GVY466" s="138"/>
      <c r="GVZ466" s="138"/>
      <c r="GWA466" s="138"/>
      <c r="GWB466" s="138"/>
      <c r="GWC466" s="138"/>
      <c r="GWD466" s="138"/>
      <c r="GWE466" s="138"/>
      <c r="GWF466" s="138"/>
      <c r="GWG466" s="138"/>
      <c r="GWH466" s="138"/>
      <c r="GWI466" s="138"/>
      <c r="GWJ466" s="138"/>
      <c r="GWK466" s="138"/>
      <c r="GWL466" s="138"/>
      <c r="GWM466" s="138"/>
      <c r="GWN466" s="138"/>
      <c r="GWO466" s="138"/>
      <c r="GWP466" s="138"/>
      <c r="GWQ466" s="138"/>
      <c r="GWR466" s="138"/>
      <c r="GWS466" s="138"/>
      <c r="GWT466" s="138"/>
      <c r="GWU466" s="138"/>
      <c r="GWV466" s="138"/>
      <c r="GWW466" s="138"/>
      <c r="GWX466" s="138"/>
      <c r="GWY466" s="138"/>
      <c r="GWZ466" s="138"/>
      <c r="GXA466" s="138"/>
      <c r="GXB466" s="138"/>
      <c r="GXC466" s="138"/>
      <c r="GXD466" s="138"/>
      <c r="GXE466" s="138"/>
      <c r="GXF466" s="138"/>
      <c r="GXG466" s="138"/>
      <c r="GXH466" s="138"/>
      <c r="GXI466" s="138"/>
      <c r="GXJ466" s="138"/>
      <c r="GXK466" s="138"/>
      <c r="GXL466" s="138"/>
      <c r="GXM466" s="138"/>
      <c r="GXN466" s="138"/>
      <c r="GXO466" s="138"/>
      <c r="GXP466" s="138"/>
      <c r="GXQ466" s="138"/>
      <c r="GXR466" s="138"/>
      <c r="GXS466" s="138"/>
      <c r="GXT466" s="138"/>
      <c r="GXU466" s="138"/>
      <c r="GXV466" s="138"/>
      <c r="GXW466" s="138"/>
      <c r="GXX466" s="138"/>
      <c r="GXY466" s="138"/>
      <c r="GXZ466" s="138"/>
      <c r="GYA466" s="138"/>
      <c r="GYB466" s="138"/>
      <c r="GYC466" s="138"/>
      <c r="GYD466" s="138"/>
      <c r="GYE466" s="138"/>
      <c r="GYF466" s="138"/>
      <c r="GYG466" s="138"/>
      <c r="GYH466" s="138"/>
      <c r="GYI466" s="138"/>
      <c r="GYJ466" s="138"/>
      <c r="GYK466" s="138"/>
      <c r="GYL466" s="138"/>
      <c r="GYM466" s="138"/>
      <c r="GYN466" s="138"/>
      <c r="GYO466" s="138"/>
      <c r="GYP466" s="138"/>
      <c r="GYQ466" s="138"/>
      <c r="GYR466" s="138"/>
      <c r="GYS466" s="138"/>
      <c r="GYT466" s="138"/>
      <c r="GYU466" s="138"/>
      <c r="GYV466" s="138"/>
      <c r="GYW466" s="138"/>
      <c r="GYX466" s="138"/>
      <c r="GYY466" s="138"/>
      <c r="GYZ466" s="138"/>
      <c r="GZA466" s="138"/>
      <c r="GZB466" s="138"/>
      <c r="GZC466" s="138"/>
      <c r="GZD466" s="138"/>
      <c r="GZE466" s="138"/>
      <c r="GZF466" s="138"/>
      <c r="GZG466" s="138"/>
      <c r="GZH466" s="138"/>
      <c r="GZI466" s="138"/>
      <c r="GZJ466" s="138"/>
      <c r="GZK466" s="138"/>
      <c r="GZL466" s="138"/>
      <c r="GZM466" s="138"/>
      <c r="GZN466" s="138"/>
      <c r="GZO466" s="138"/>
      <c r="GZP466" s="138"/>
      <c r="GZQ466" s="138"/>
      <c r="GZR466" s="138"/>
      <c r="GZS466" s="138"/>
      <c r="GZT466" s="138"/>
      <c r="GZU466" s="138"/>
      <c r="GZV466" s="138"/>
      <c r="GZW466" s="138"/>
      <c r="GZX466" s="138"/>
      <c r="GZY466" s="138"/>
      <c r="GZZ466" s="138"/>
      <c r="HAA466" s="138"/>
      <c r="HAB466" s="138"/>
      <c r="HAC466" s="138"/>
      <c r="HAD466" s="138"/>
      <c r="HAE466" s="138"/>
      <c r="HAF466" s="138"/>
      <c r="HAG466" s="138"/>
      <c r="HAH466" s="138"/>
      <c r="HAI466" s="138"/>
      <c r="HAJ466" s="138"/>
      <c r="HAK466" s="138"/>
      <c r="HAL466" s="138"/>
      <c r="HAM466" s="138"/>
      <c r="HAN466" s="138"/>
      <c r="HAO466" s="138"/>
      <c r="HAP466" s="138"/>
      <c r="HAQ466" s="138"/>
      <c r="HAR466" s="138"/>
      <c r="HAS466" s="138"/>
      <c r="HAT466" s="138"/>
      <c r="HAU466" s="138"/>
      <c r="HAV466" s="138"/>
      <c r="HAW466" s="138"/>
      <c r="HAX466" s="138"/>
      <c r="HAY466" s="138"/>
      <c r="HAZ466" s="138"/>
      <c r="HBA466" s="138"/>
      <c r="HBB466" s="138"/>
      <c r="HBC466" s="138"/>
      <c r="HBD466" s="138"/>
      <c r="HBE466" s="138"/>
      <c r="HBF466" s="138"/>
      <c r="HBG466" s="138"/>
      <c r="HBH466" s="138"/>
      <c r="HBI466" s="138"/>
      <c r="HBJ466" s="138"/>
      <c r="HBK466" s="138"/>
      <c r="HBL466" s="138"/>
      <c r="HBM466" s="138"/>
      <c r="HBN466" s="138"/>
      <c r="HBO466" s="138"/>
      <c r="HBP466" s="138"/>
      <c r="HBQ466" s="138"/>
      <c r="HBR466" s="138"/>
      <c r="HBS466" s="138"/>
      <c r="HBT466" s="138"/>
      <c r="HBU466" s="138"/>
      <c r="HBV466" s="138"/>
      <c r="HBW466" s="138"/>
      <c r="HBX466" s="138"/>
      <c r="HBY466" s="138"/>
      <c r="HBZ466" s="138"/>
      <c r="HCA466" s="138"/>
      <c r="HCB466" s="138"/>
      <c r="HCC466" s="138"/>
      <c r="HCD466" s="138"/>
      <c r="HCE466" s="138"/>
      <c r="HCF466" s="138"/>
      <c r="HCG466" s="138"/>
      <c r="HCH466" s="138"/>
      <c r="HCI466" s="138"/>
      <c r="HCJ466" s="138"/>
      <c r="HCK466" s="138"/>
      <c r="HCL466" s="138"/>
      <c r="HCM466" s="138"/>
      <c r="HCN466" s="138"/>
      <c r="HCO466" s="138"/>
      <c r="HCP466" s="138"/>
      <c r="HCQ466" s="138"/>
      <c r="HCR466" s="138"/>
      <c r="HCS466" s="138"/>
      <c r="HCT466" s="138"/>
      <c r="HCU466" s="138"/>
      <c r="HCV466" s="138"/>
      <c r="HCW466" s="138"/>
      <c r="HCX466" s="138"/>
      <c r="HCY466" s="138"/>
      <c r="HCZ466" s="138"/>
      <c r="HDA466" s="138"/>
      <c r="HDB466" s="138"/>
      <c r="HDC466" s="138"/>
      <c r="HDD466" s="138"/>
      <c r="HDE466" s="138"/>
      <c r="HDF466" s="138"/>
      <c r="HDG466" s="138"/>
      <c r="HDH466" s="138"/>
      <c r="HDI466" s="138"/>
      <c r="HDJ466" s="138"/>
      <c r="HDK466" s="138"/>
      <c r="HDL466" s="138"/>
      <c r="HDM466" s="138"/>
      <c r="HDN466" s="138"/>
      <c r="HDO466" s="138"/>
      <c r="HDP466" s="138"/>
      <c r="HDQ466" s="138"/>
      <c r="HDR466" s="138"/>
      <c r="HDS466" s="138"/>
      <c r="HDT466" s="138"/>
      <c r="HDU466" s="138"/>
      <c r="HDV466" s="138"/>
      <c r="HDW466" s="138"/>
      <c r="HDX466" s="138"/>
      <c r="HDY466" s="138"/>
      <c r="HDZ466" s="138"/>
      <c r="HEA466" s="138"/>
      <c r="HEB466" s="138"/>
      <c r="HEC466" s="138"/>
      <c r="HED466" s="138"/>
      <c r="HEE466" s="138"/>
      <c r="HEF466" s="138"/>
      <c r="HEG466" s="138"/>
      <c r="HEH466" s="138"/>
      <c r="HEI466" s="138"/>
      <c r="HEJ466" s="138"/>
      <c r="HEK466" s="138"/>
      <c r="HEL466" s="138"/>
      <c r="HEM466" s="138"/>
      <c r="HEN466" s="138"/>
      <c r="HEO466" s="138"/>
      <c r="HEP466" s="138"/>
      <c r="HEQ466" s="138"/>
      <c r="HER466" s="138"/>
      <c r="HES466" s="138"/>
      <c r="HET466" s="138"/>
      <c r="HEU466" s="138"/>
      <c r="HEV466" s="138"/>
      <c r="HEW466" s="138"/>
      <c r="HEX466" s="138"/>
      <c r="HEY466" s="138"/>
      <c r="HEZ466" s="138"/>
      <c r="HFA466" s="138"/>
      <c r="HFB466" s="138"/>
      <c r="HFC466" s="138"/>
      <c r="HFD466" s="138"/>
      <c r="HFE466" s="138"/>
      <c r="HFF466" s="138"/>
      <c r="HFG466" s="138"/>
      <c r="HFH466" s="138"/>
      <c r="HFI466" s="138"/>
      <c r="HFJ466" s="138"/>
      <c r="HFK466" s="138"/>
      <c r="HFL466" s="138"/>
      <c r="HFM466" s="138"/>
      <c r="HFN466" s="138"/>
      <c r="HFO466" s="138"/>
      <c r="HFP466" s="138"/>
      <c r="HFQ466" s="138"/>
      <c r="HFR466" s="138"/>
      <c r="HFS466" s="138"/>
      <c r="HFT466" s="138"/>
      <c r="HFU466" s="138"/>
      <c r="HFV466" s="138"/>
      <c r="HFW466" s="138"/>
      <c r="HFX466" s="138"/>
      <c r="HFY466" s="138"/>
      <c r="HFZ466" s="138"/>
      <c r="HGA466" s="138"/>
      <c r="HGB466" s="138"/>
      <c r="HGC466" s="138"/>
      <c r="HGD466" s="138"/>
      <c r="HGE466" s="138"/>
      <c r="HGF466" s="138"/>
      <c r="HGG466" s="138"/>
      <c r="HGH466" s="138"/>
      <c r="HGI466" s="138"/>
      <c r="HGJ466" s="138"/>
      <c r="HGK466" s="138"/>
      <c r="HGL466" s="138"/>
      <c r="HGM466" s="138"/>
      <c r="HGN466" s="138"/>
      <c r="HGO466" s="138"/>
      <c r="HGP466" s="138"/>
      <c r="HGQ466" s="138"/>
      <c r="HGR466" s="138"/>
      <c r="HGS466" s="138"/>
      <c r="HGT466" s="138"/>
      <c r="HGU466" s="138"/>
      <c r="HGV466" s="138"/>
      <c r="HGW466" s="138"/>
      <c r="HGX466" s="138"/>
      <c r="HGY466" s="138"/>
      <c r="HGZ466" s="138"/>
      <c r="HHA466" s="138"/>
      <c r="HHB466" s="138"/>
      <c r="HHC466" s="138"/>
      <c r="HHD466" s="138"/>
      <c r="HHE466" s="138"/>
      <c r="HHF466" s="138"/>
      <c r="HHG466" s="138"/>
      <c r="HHH466" s="138"/>
      <c r="HHI466" s="138"/>
      <c r="HHJ466" s="138"/>
      <c r="HHK466" s="138"/>
      <c r="HHL466" s="138"/>
      <c r="HHM466" s="138"/>
      <c r="HHN466" s="138"/>
      <c r="HHO466" s="138"/>
      <c r="HHP466" s="138"/>
      <c r="HHQ466" s="138"/>
      <c r="HHR466" s="138"/>
      <c r="HHS466" s="138"/>
      <c r="HHT466" s="138"/>
      <c r="HHU466" s="138"/>
      <c r="HHV466" s="138"/>
      <c r="HHW466" s="138"/>
      <c r="HHX466" s="138"/>
      <c r="HHY466" s="138"/>
      <c r="HHZ466" s="138"/>
      <c r="HIA466" s="138"/>
      <c r="HIB466" s="138"/>
      <c r="HIC466" s="138"/>
      <c r="HID466" s="138"/>
      <c r="HIE466" s="138"/>
      <c r="HIF466" s="138"/>
      <c r="HIG466" s="138"/>
      <c r="HIH466" s="138"/>
      <c r="HII466" s="138"/>
      <c r="HIJ466" s="138"/>
      <c r="HIK466" s="138"/>
      <c r="HIL466" s="138"/>
      <c r="HIM466" s="138"/>
      <c r="HIN466" s="138"/>
      <c r="HIO466" s="138"/>
      <c r="HIP466" s="138"/>
      <c r="HIQ466" s="138"/>
      <c r="HIR466" s="138"/>
      <c r="HIS466" s="138"/>
      <c r="HIT466" s="138"/>
      <c r="HIU466" s="138"/>
      <c r="HIV466" s="138"/>
      <c r="HIW466" s="138"/>
      <c r="HIX466" s="138"/>
      <c r="HIY466" s="138"/>
      <c r="HIZ466" s="138"/>
      <c r="HJA466" s="138"/>
      <c r="HJB466" s="138"/>
      <c r="HJC466" s="138"/>
      <c r="HJD466" s="138"/>
      <c r="HJE466" s="138"/>
      <c r="HJF466" s="138"/>
      <c r="HJG466" s="138"/>
      <c r="HJH466" s="138"/>
      <c r="HJI466" s="138"/>
      <c r="HJJ466" s="138"/>
      <c r="HJK466" s="138"/>
      <c r="HJL466" s="138"/>
      <c r="HJM466" s="138"/>
      <c r="HJN466" s="138"/>
      <c r="HJO466" s="138"/>
      <c r="HJP466" s="138"/>
      <c r="HJQ466" s="138"/>
      <c r="HJR466" s="138"/>
      <c r="HJS466" s="138"/>
      <c r="HJT466" s="138"/>
      <c r="HJU466" s="138"/>
      <c r="HJV466" s="138"/>
      <c r="HJW466" s="138"/>
      <c r="HJX466" s="138"/>
      <c r="HJY466" s="138"/>
      <c r="HJZ466" s="138"/>
      <c r="HKA466" s="138"/>
      <c r="HKB466" s="138"/>
      <c r="HKC466" s="138"/>
      <c r="HKD466" s="138"/>
      <c r="HKE466" s="138"/>
      <c r="HKF466" s="138"/>
      <c r="HKG466" s="138"/>
      <c r="HKH466" s="138"/>
      <c r="HKI466" s="138"/>
      <c r="HKJ466" s="138"/>
      <c r="HKK466" s="138"/>
      <c r="HKL466" s="138"/>
      <c r="HKM466" s="138"/>
      <c r="HKN466" s="138"/>
      <c r="HKO466" s="138"/>
      <c r="HKP466" s="138"/>
      <c r="HKQ466" s="138"/>
      <c r="HKR466" s="138"/>
      <c r="HKS466" s="138"/>
      <c r="HKT466" s="138"/>
      <c r="HKU466" s="138"/>
      <c r="HKV466" s="138"/>
      <c r="HKW466" s="138"/>
      <c r="HKX466" s="138"/>
      <c r="HKY466" s="138"/>
      <c r="HKZ466" s="138"/>
      <c r="HLA466" s="138"/>
      <c r="HLB466" s="138"/>
      <c r="HLC466" s="138"/>
      <c r="HLD466" s="138"/>
      <c r="HLE466" s="138"/>
      <c r="HLF466" s="138"/>
      <c r="HLG466" s="138"/>
      <c r="HLH466" s="138"/>
      <c r="HLI466" s="138"/>
      <c r="HLJ466" s="138"/>
      <c r="HLK466" s="138"/>
      <c r="HLL466" s="138"/>
      <c r="HLM466" s="138"/>
      <c r="HLN466" s="138"/>
      <c r="HLO466" s="138"/>
      <c r="HLP466" s="138"/>
      <c r="HLQ466" s="138"/>
      <c r="HLR466" s="138"/>
      <c r="HLS466" s="138"/>
      <c r="HLT466" s="138"/>
      <c r="HLU466" s="138"/>
      <c r="HLV466" s="138"/>
      <c r="HLW466" s="138"/>
      <c r="HLX466" s="138"/>
      <c r="HLY466" s="138"/>
      <c r="HLZ466" s="138"/>
      <c r="HMA466" s="138"/>
      <c r="HMB466" s="138"/>
      <c r="HMC466" s="138"/>
      <c r="HMD466" s="138"/>
      <c r="HME466" s="138"/>
      <c r="HMF466" s="138"/>
      <c r="HMG466" s="138"/>
      <c r="HMH466" s="138"/>
      <c r="HMI466" s="138"/>
      <c r="HMJ466" s="138"/>
      <c r="HMK466" s="138"/>
      <c r="HML466" s="138"/>
      <c r="HMM466" s="138"/>
      <c r="HMN466" s="138"/>
      <c r="HMO466" s="138"/>
      <c r="HMP466" s="138"/>
      <c r="HMQ466" s="138"/>
      <c r="HMR466" s="138"/>
      <c r="HMS466" s="138"/>
      <c r="HMT466" s="138"/>
      <c r="HMU466" s="138"/>
      <c r="HMV466" s="138"/>
      <c r="HMW466" s="138"/>
      <c r="HMX466" s="138"/>
      <c r="HMY466" s="138"/>
      <c r="HMZ466" s="138"/>
      <c r="HNA466" s="138"/>
      <c r="HNB466" s="138"/>
      <c r="HNC466" s="138"/>
      <c r="HND466" s="138"/>
      <c r="HNE466" s="138"/>
      <c r="HNF466" s="138"/>
      <c r="HNG466" s="138"/>
      <c r="HNH466" s="138"/>
      <c r="HNI466" s="138"/>
      <c r="HNJ466" s="138"/>
      <c r="HNK466" s="138"/>
      <c r="HNL466" s="138"/>
      <c r="HNM466" s="138"/>
      <c r="HNN466" s="138"/>
      <c r="HNO466" s="138"/>
      <c r="HNP466" s="138"/>
      <c r="HNQ466" s="138"/>
      <c r="HNR466" s="138"/>
      <c r="HNS466" s="138"/>
      <c r="HNT466" s="138"/>
      <c r="HNU466" s="138"/>
      <c r="HNV466" s="138"/>
      <c r="HNW466" s="138"/>
      <c r="HNX466" s="138"/>
      <c r="HNY466" s="138"/>
      <c r="HNZ466" s="138"/>
      <c r="HOA466" s="138"/>
      <c r="HOB466" s="138"/>
      <c r="HOC466" s="138"/>
      <c r="HOD466" s="138"/>
      <c r="HOE466" s="138"/>
      <c r="HOF466" s="138"/>
      <c r="HOG466" s="138"/>
      <c r="HOH466" s="138"/>
      <c r="HOI466" s="138"/>
      <c r="HOJ466" s="138"/>
      <c r="HOK466" s="138"/>
      <c r="HOL466" s="138"/>
      <c r="HOM466" s="138"/>
      <c r="HON466" s="138"/>
      <c r="HOO466" s="138"/>
      <c r="HOP466" s="138"/>
      <c r="HOQ466" s="138"/>
      <c r="HOR466" s="138"/>
      <c r="HOS466" s="138"/>
      <c r="HOT466" s="138"/>
      <c r="HOU466" s="138"/>
      <c r="HOV466" s="138"/>
      <c r="HOW466" s="138"/>
      <c r="HOX466" s="138"/>
      <c r="HOY466" s="138"/>
      <c r="HOZ466" s="138"/>
      <c r="HPA466" s="138"/>
      <c r="HPB466" s="138"/>
      <c r="HPC466" s="138"/>
      <c r="HPD466" s="138"/>
      <c r="HPE466" s="138"/>
      <c r="HPF466" s="138"/>
      <c r="HPG466" s="138"/>
      <c r="HPH466" s="138"/>
      <c r="HPI466" s="138"/>
      <c r="HPJ466" s="138"/>
      <c r="HPK466" s="138"/>
      <c r="HPL466" s="138"/>
      <c r="HPM466" s="138"/>
      <c r="HPN466" s="138"/>
      <c r="HPO466" s="138"/>
      <c r="HPP466" s="138"/>
      <c r="HPQ466" s="138"/>
      <c r="HPR466" s="138"/>
      <c r="HPS466" s="138"/>
      <c r="HPT466" s="138"/>
      <c r="HPU466" s="138"/>
      <c r="HPV466" s="138"/>
      <c r="HPW466" s="138"/>
      <c r="HPX466" s="138"/>
      <c r="HPY466" s="138"/>
      <c r="HPZ466" s="138"/>
      <c r="HQA466" s="138"/>
      <c r="HQB466" s="138"/>
      <c r="HQC466" s="138"/>
      <c r="HQD466" s="138"/>
      <c r="HQE466" s="138"/>
      <c r="HQF466" s="138"/>
      <c r="HQG466" s="138"/>
      <c r="HQH466" s="138"/>
      <c r="HQI466" s="138"/>
      <c r="HQJ466" s="138"/>
      <c r="HQK466" s="138"/>
      <c r="HQL466" s="138"/>
      <c r="HQM466" s="138"/>
      <c r="HQN466" s="138"/>
      <c r="HQO466" s="138"/>
      <c r="HQP466" s="138"/>
      <c r="HQQ466" s="138"/>
      <c r="HQR466" s="138"/>
      <c r="HQS466" s="138"/>
      <c r="HQT466" s="138"/>
      <c r="HQU466" s="138"/>
      <c r="HQV466" s="138"/>
      <c r="HQW466" s="138"/>
      <c r="HQX466" s="138"/>
      <c r="HQY466" s="138"/>
      <c r="HQZ466" s="138"/>
      <c r="HRA466" s="138"/>
      <c r="HRB466" s="138"/>
      <c r="HRC466" s="138"/>
      <c r="HRD466" s="138"/>
      <c r="HRE466" s="138"/>
      <c r="HRF466" s="138"/>
      <c r="HRG466" s="138"/>
      <c r="HRH466" s="138"/>
      <c r="HRI466" s="138"/>
      <c r="HRJ466" s="138"/>
      <c r="HRK466" s="138"/>
      <c r="HRL466" s="138"/>
      <c r="HRM466" s="138"/>
      <c r="HRN466" s="138"/>
      <c r="HRO466" s="138"/>
      <c r="HRP466" s="138"/>
      <c r="HRQ466" s="138"/>
      <c r="HRR466" s="138"/>
      <c r="HRS466" s="138"/>
      <c r="HRT466" s="138"/>
      <c r="HRU466" s="138"/>
      <c r="HRV466" s="138"/>
      <c r="HRW466" s="138"/>
      <c r="HRX466" s="138"/>
      <c r="HRY466" s="138"/>
      <c r="HRZ466" s="138"/>
      <c r="HSA466" s="138"/>
      <c r="HSB466" s="138"/>
      <c r="HSC466" s="138"/>
      <c r="HSD466" s="138"/>
      <c r="HSE466" s="138"/>
      <c r="HSF466" s="138"/>
      <c r="HSG466" s="138"/>
      <c r="HSH466" s="138"/>
      <c r="HSI466" s="138"/>
      <c r="HSJ466" s="138"/>
      <c r="HSK466" s="138"/>
      <c r="HSL466" s="138"/>
      <c r="HSM466" s="138"/>
      <c r="HSN466" s="138"/>
      <c r="HSO466" s="138"/>
      <c r="HSP466" s="138"/>
      <c r="HSQ466" s="138"/>
      <c r="HSR466" s="138"/>
      <c r="HSS466" s="138"/>
      <c r="HST466" s="138"/>
      <c r="HSU466" s="138"/>
      <c r="HSV466" s="138"/>
      <c r="HSW466" s="138"/>
      <c r="HSX466" s="138"/>
      <c r="HSY466" s="138"/>
      <c r="HSZ466" s="138"/>
      <c r="HTA466" s="138"/>
      <c r="HTB466" s="138"/>
      <c r="HTC466" s="138"/>
      <c r="HTD466" s="138"/>
      <c r="HTE466" s="138"/>
      <c r="HTF466" s="138"/>
      <c r="HTG466" s="138"/>
      <c r="HTH466" s="138"/>
      <c r="HTI466" s="138"/>
      <c r="HTJ466" s="138"/>
      <c r="HTK466" s="138"/>
      <c r="HTL466" s="138"/>
      <c r="HTM466" s="138"/>
      <c r="HTN466" s="138"/>
      <c r="HTO466" s="138"/>
      <c r="HTP466" s="138"/>
      <c r="HTQ466" s="138"/>
      <c r="HTR466" s="138"/>
      <c r="HTS466" s="138"/>
      <c r="HTT466" s="138"/>
      <c r="HTU466" s="138"/>
      <c r="HTV466" s="138"/>
      <c r="HTW466" s="138"/>
      <c r="HTX466" s="138"/>
      <c r="HTY466" s="138"/>
      <c r="HTZ466" s="138"/>
      <c r="HUA466" s="138"/>
      <c r="HUB466" s="138"/>
      <c r="HUC466" s="138"/>
      <c r="HUD466" s="138"/>
      <c r="HUE466" s="138"/>
      <c r="HUF466" s="138"/>
      <c r="HUG466" s="138"/>
      <c r="HUH466" s="138"/>
      <c r="HUI466" s="138"/>
      <c r="HUJ466" s="138"/>
      <c r="HUK466" s="138"/>
      <c r="HUL466" s="138"/>
      <c r="HUM466" s="138"/>
      <c r="HUN466" s="138"/>
      <c r="HUO466" s="138"/>
      <c r="HUP466" s="138"/>
      <c r="HUQ466" s="138"/>
      <c r="HUR466" s="138"/>
      <c r="HUS466" s="138"/>
      <c r="HUT466" s="138"/>
      <c r="HUU466" s="138"/>
      <c r="HUV466" s="138"/>
      <c r="HUW466" s="138"/>
      <c r="HUX466" s="138"/>
      <c r="HUY466" s="138"/>
      <c r="HUZ466" s="138"/>
      <c r="HVA466" s="138"/>
      <c r="HVB466" s="138"/>
      <c r="HVC466" s="138"/>
      <c r="HVD466" s="138"/>
      <c r="HVE466" s="138"/>
      <c r="HVF466" s="138"/>
      <c r="HVG466" s="138"/>
      <c r="HVH466" s="138"/>
      <c r="HVI466" s="138"/>
      <c r="HVJ466" s="138"/>
      <c r="HVK466" s="138"/>
      <c r="HVL466" s="138"/>
      <c r="HVM466" s="138"/>
      <c r="HVN466" s="138"/>
      <c r="HVO466" s="138"/>
      <c r="HVP466" s="138"/>
      <c r="HVQ466" s="138"/>
      <c r="HVR466" s="138"/>
      <c r="HVS466" s="138"/>
      <c r="HVT466" s="138"/>
      <c r="HVU466" s="138"/>
      <c r="HVV466" s="138"/>
      <c r="HVW466" s="138"/>
      <c r="HVX466" s="138"/>
      <c r="HVY466" s="138"/>
      <c r="HVZ466" s="138"/>
      <c r="HWA466" s="138"/>
      <c r="HWB466" s="138"/>
      <c r="HWC466" s="138"/>
      <c r="HWD466" s="138"/>
      <c r="HWE466" s="138"/>
      <c r="HWF466" s="138"/>
      <c r="HWG466" s="138"/>
      <c r="HWH466" s="138"/>
      <c r="HWI466" s="138"/>
      <c r="HWJ466" s="138"/>
      <c r="HWK466" s="138"/>
      <c r="HWL466" s="138"/>
      <c r="HWM466" s="138"/>
      <c r="HWN466" s="138"/>
      <c r="HWO466" s="138"/>
      <c r="HWP466" s="138"/>
      <c r="HWQ466" s="138"/>
      <c r="HWR466" s="138"/>
      <c r="HWS466" s="138"/>
      <c r="HWT466" s="138"/>
      <c r="HWU466" s="138"/>
      <c r="HWV466" s="138"/>
      <c r="HWW466" s="138"/>
      <c r="HWX466" s="138"/>
      <c r="HWY466" s="138"/>
      <c r="HWZ466" s="138"/>
      <c r="HXA466" s="138"/>
      <c r="HXB466" s="138"/>
      <c r="HXC466" s="138"/>
      <c r="HXD466" s="138"/>
      <c r="HXE466" s="138"/>
      <c r="HXF466" s="138"/>
      <c r="HXG466" s="138"/>
      <c r="HXH466" s="138"/>
      <c r="HXI466" s="138"/>
      <c r="HXJ466" s="138"/>
      <c r="HXK466" s="138"/>
      <c r="HXL466" s="138"/>
      <c r="HXM466" s="138"/>
      <c r="HXN466" s="138"/>
      <c r="HXO466" s="138"/>
      <c r="HXP466" s="138"/>
      <c r="HXQ466" s="138"/>
      <c r="HXR466" s="138"/>
      <c r="HXS466" s="138"/>
      <c r="HXT466" s="138"/>
      <c r="HXU466" s="138"/>
      <c r="HXV466" s="138"/>
      <c r="HXW466" s="138"/>
      <c r="HXX466" s="138"/>
      <c r="HXY466" s="138"/>
      <c r="HXZ466" s="138"/>
      <c r="HYA466" s="138"/>
      <c r="HYB466" s="138"/>
      <c r="HYC466" s="138"/>
      <c r="HYD466" s="138"/>
      <c r="HYE466" s="138"/>
      <c r="HYF466" s="138"/>
      <c r="HYG466" s="138"/>
      <c r="HYH466" s="138"/>
      <c r="HYI466" s="138"/>
      <c r="HYJ466" s="138"/>
      <c r="HYK466" s="138"/>
      <c r="HYL466" s="138"/>
      <c r="HYM466" s="138"/>
      <c r="HYN466" s="138"/>
      <c r="HYO466" s="138"/>
      <c r="HYP466" s="138"/>
      <c r="HYQ466" s="138"/>
      <c r="HYR466" s="138"/>
      <c r="HYS466" s="138"/>
      <c r="HYT466" s="138"/>
      <c r="HYU466" s="138"/>
      <c r="HYV466" s="138"/>
      <c r="HYW466" s="138"/>
      <c r="HYX466" s="138"/>
      <c r="HYY466" s="138"/>
      <c r="HYZ466" s="138"/>
      <c r="HZA466" s="138"/>
      <c r="HZB466" s="138"/>
      <c r="HZC466" s="138"/>
      <c r="HZD466" s="138"/>
      <c r="HZE466" s="138"/>
      <c r="HZF466" s="138"/>
      <c r="HZG466" s="138"/>
      <c r="HZH466" s="138"/>
      <c r="HZI466" s="138"/>
      <c r="HZJ466" s="138"/>
      <c r="HZK466" s="138"/>
      <c r="HZL466" s="138"/>
      <c r="HZM466" s="138"/>
      <c r="HZN466" s="138"/>
      <c r="HZO466" s="138"/>
      <c r="HZP466" s="138"/>
      <c r="HZQ466" s="138"/>
      <c r="HZR466" s="138"/>
      <c r="HZS466" s="138"/>
      <c r="HZT466" s="138"/>
      <c r="HZU466" s="138"/>
      <c r="HZV466" s="138"/>
      <c r="HZW466" s="138"/>
      <c r="HZX466" s="138"/>
      <c r="HZY466" s="138"/>
      <c r="HZZ466" s="138"/>
      <c r="IAA466" s="138"/>
      <c r="IAB466" s="138"/>
      <c r="IAC466" s="138"/>
      <c r="IAD466" s="138"/>
      <c r="IAE466" s="138"/>
      <c r="IAF466" s="138"/>
      <c r="IAG466" s="138"/>
      <c r="IAH466" s="138"/>
      <c r="IAI466" s="138"/>
      <c r="IAJ466" s="138"/>
      <c r="IAK466" s="138"/>
      <c r="IAL466" s="138"/>
      <c r="IAM466" s="138"/>
      <c r="IAN466" s="138"/>
      <c r="IAO466" s="138"/>
      <c r="IAP466" s="138"/>
      <c r="IAQ466" s="138"/>
      <c r="IAR466" s="138"/>
      <c r="IAS466" s="138"/>
      <c r="IAT466" s="138"/>
      <c r="IAU466" s="138"/>
      <c r="IAV466" s="138"/>
      <c r="IAW466" s="138"/>
      <c r="IAX466" s="138"/>
      <c r="IAY466" s="138"/>
      <c r="IAZ466" s="138"/>
      <c r="IBA466" s="138"/>
      <c r="IBB466" s="138"/>
      <c r="IBC466" s="138"/>
      <c r="IBD466" s="138"/>
      <c r="IBE466" s="138"/>
      <c r="IBF466" s="138"/>
      <c r="IBG466" s="138"/>
      <c r="IBH466" s="138"/>
      <c r="IBI466" s="138"/>
      <c r="IBJ466" s="138"/>
      <c r="IBK466" s="138"/>
      <c r="IBL466" s="138"/>
      <c r="IBM466" s="138"/>
      <c r="IBN466" s="138"/>
      <c r="IBO466" s="138"/>
      <c r="IBP466" s="138"/>
      <c r="IBQ466" s="138"/>
      <c r="IBR466" s="138"/>
      <c r="IBS466" s="138"/>
      <c r="IBT466" s="138"/>
      <c r="IBU466" s="138"/>
      <c r="IBV466" s="138"/>
      <c r="IBW466" s="138"/>
      <c r="IBX466" s="138"/>
      <c r="IBY466" s="138"/>
      <c r="IBZ466" s="138"/>
      <c r="ICA466" s="138"/>
      <c r="ICB466" s="138"/>
      <c r="ICC466" s="138"/>
      <c r="ICD466" s="138"/>
      <c r="ICE466" s="138"/>
      <c r="ICF466" s="138"/>
      <c r="ICG466" s="138"/>
      <c r="ICH466" s="138"/>
      <c r="ICI466" s="138"/>
      <c r="ICJ466" s="138"/>
      <c r="ICK466" s="138"/>
      <c r="ICL466" s="138"/>
      <c r="ICM466" s="138"/>
      <c r="ICN466" s="138"/>
      <c r="ICO466" s="138"/>
      <c r="ICP466" s="138"/>
      <c r="ICQ466" s="138"/>
      <c r="ICR466" s="138"/>
      <c r="ICS466" s="138"/>
      <c r="ICT466" s="138"/>
      <c r="ICU466" s="138"/>
      <c r="ICV466" s="138"/>
      <c r="ICW466" s="138"/>
      <c r="ICX466" s="138"/>
      <c r="ICY466" s="138"/>
      <c r="ICZ466" s="138"/>
      <c r="IDA466" s="138"/>
      <c r="IDB466" s="138"/>
      <c r="IDC466" s="138"/>
      <c r="IDD466" s="138"/>
      <c r="IDE466" s="138"/>
      <c r="IDF466" s="138"/>
      <c r="IDG466" s="138"/>
      <c r="IDH466" s="138"/>
      <c r="IDI466" s="138"/>
      <c r="IDJ466" s="138"/>
      <c r="IDK466" s="138"/>
      <c r="IDL466" s="138"/>
      <c r="IDM466" s="138"/>
      <c r="IDN466" s="138"/>
      <c r="IDO466" s="138"/>
      <c r="IDP466" s="138"/>
      <c r="IDQ466" s="138"/>
      <c r="IDR466" s="138"/>
      <c r="IDS466" s="138"/>
      <c r="IDT466" s="138"/>
      <c r="IDU466" s="138"/>
      <c r="IDV466" s="138"/>
      <c r="IDW466" s="138"/>
      <c r="IDX466" s="138"/>
      <c r="IDY466" s="138"/>
      <c r="IDZ466" s="138"/>
      <c r="IEA466" s="138"/>
      <c r="IEB466" s="138"/>
      <c r="IEC466" s="138"/>
      <c r="IED466" s="138"/>
      <c r="IEE466" s="138"/>
      <c r="IEF466" s="138"/>
      <c r="IEG466" s="138"/>
      <c r="IEH466" s="138"/>
      <c r="IEI466" s="138"/>
      <c r="IEJ466" s="138"/>
      <c r="IEK466" s="138"/>
      <c r="IEL466" s="138"/>
      <c r="IEM466" s="138"/>
      <c r="IEN466" s="138"/>
      <c r="IEO466" s="138"/>
      <c r="IEP466" s="138"/>
      <c r="IEQ466" s="138"/>
      <c r="IER466" s="138"/>
      <c r="IES466" s="138"/>
      <c r="IET466" s="138"/>
      <c r="IEU466" s="138"/>
      <c r="IEV466" s="138"/>
      <c r="IEW466" s="138"/>
      <c r="IEX466" s="138"/>
      <c r="IEY466" s="138"/>
      <c r="IEZ466" s="138"/>
      <c r="IFA466" s="138"/>
      <c r="IFB466" s="138"/>
      <c r="IFC466" s="138"/>
      <c r="IFD466" s="138"/>
      <c r="IFE466" s="138"/>
      <c r="IFF466" s="138"/>
      <c r="IFG466" s="138"/>
      <c r="IFH466" s="138"/>
      <c r="IFI466" s="138"/>
      <c r="IFJ466" s="138"/>
      <c r="IFK466" s="138"/>
      <c r="IFL466" s="138"/>
      <c r="IFM466" s="138"/>
      <c r="IFN466" s="138"/>
      <c r="IFO466" s="138"/>
      <c r="IFP466" s="138"/>
      <c r="IFQ466" s="138"/>
      <c r="IFR466" s="138"/>
      <c r="IFS466" s="138"/>
      <c r="IFT466" s="138"/>
      <c r="IFU466" s="138"/>
      <c r="IFV466" s="138"/>
      <c r="IFW466" s="138"/>
      <c r="IFX466" s="138"/>
      <c r="IFY466" s="138"/>
      <c r="IFZ466" s="138"/>
      <c r="IGA466" s="138"/>
      <c r="IGB466" s="138"/>
      <c r="IGC466" s="138"/>
      <c r="IGD466" s="138"/>
      <c r="IGE466" s="138"/>
      <c r="IGF466" s="138"/>
      <c r="IGG466" s="138"/>
      <c r="IGH466" s="138"/>
      <c r="IGI466" s="138"/>
      <c r="IGJ466" s="138"/>
      <c r="IGK466" s="138"/>
      <c r="IGL466" s="138"/>
      <c r="IGM466" s="138"/>
      <c r="IGN466" s="138"/>
      <c r="IGO466" s="138"/>
      <c r="IGP466" s="138"/>
      <c r="IGQ466" s="138"/>
      <c r="IGR466" s="138"/>
      <c r="IGS466" s="138"/>
      <c r="IGT466" s="138"/>
      <c r="IGU466" s="138"/>
      <c r="IGV466" s="138"/>
      <c r="IGW466" s="138"/>
      <c r="IGX466" s="138"/>
      <c r="IGY466" s="138"/>
      <c r="IGZ466" s="138"/>
      <c r="IHA466" s="138"/>
      <c r="IHB466" s="138"/>
      <c r="IHC466" s="138"/>
      <c r="IHD466" s="138"/>
      <c r="IHE466" s="138"/>
      <c r="IHF466" s="138"/>
      <c r="IHG466" s="138"/>
      <c r="IHH466" s="138"/>
      <c r="IHI466" s="138"/>
      <c r="IHJ466" s="138"/>
      <c r="IHK466" s="138"/>
      <c r="IHL466" s="138"/>
      <c r="IHM466" s="138"/>
      <c r="IHN466" s="138"/>
      <c r="IHO466" s="138"/>
      <c r="IHP466" s="138"/>
      <c r="IHQ466" s="138"/>
      <c r="IHR466" s="138"/>
      <c r="IHS466" s="138"/>
      <c r="IHT466" s="138"/>
      <c r="IHU466" s="138"/>
      <c r="IHV466" s="138"/>
      <c r="IHW466" s="138"/>
      <c r="IHX466" s="138"/>
      <c r="IHY466" s="138"/>
      <c r="IHZ466" s="138"/>
      <c r="IIA466" s="138"/>
      <c r="IIB466" s="138"/>
      <c r="IIC466" s="138"/>
      <c r="IID466" s="138"/>
      <c r="IIE466" s="138"/>
      <c r="IIF466" s="138"/>
      <c r="IIG466" s="138"/>
      <c r="IIH466" s="138"/>
      <c r="III466" s="138"/>
      <c r="IIJ466" s="138"/>
      <c r="IIK466" s="138"/>
      <c r="IIL466" s="138"/>
      <c r="IIM466" s="138"/>
      <c r="IIN466" s="138"/>
      <c r="IIO466" s="138"/>
      <c r="IIP466" s="138"/>
      <c r="IIQ466" s="138"/>
      <c r="IIR466" s="138"/>
      <c r="IIS466" s="138"/>
      <c r="IIT466" s="138"/>
      <c r="IIU466" s="138"/>
      <c r="IIV466" s="138"/>
      <c r="IIW466" s="138"/>
      <c r="IIX466" s="138"/>
      <c r="IIY466" s="138"/>
      <c r="IIZ466" s="138"/>
      <c r="IJA466" s="138"/>
      <c r="IJB466" s="138"/>
      <c r="IJC466" s="138"/>
      <c r="IJD466" s="138"/>
      <c r="IJE466" s="138"/>
      <c r="IJF466" s="138"/>
      <c r="IJG466" s="138"/>
      <c r="IJH466" s="138"/>
      <c r="IJI466" s="138"/>
      <c r="IJJ466" s="138"/>
      <c r="IJK466" s="138"/>
      <c r="IJL466" s="138"/>
      <c r="IJM466" s="138"/>
      <c r="IJN466" s="138"/>
      <c r="IJO466" s="138"/>
      <c r="IJP466" s="138"/>
      <c r="IJQ466" s="138"/>
      <c r="IJR466" s="138"/>
      <c r="IJS466" s="138"/>
      <c r="IJT466" s="138"/>
      <c r="IJU466" s="138"/>
      <c r="IJV466" s="138"/>
      <c r="IJW466" s="138"/>
      <c r="IJX466" s="138"/>
      <c r="IJY466" s="138"/>
      <c r="IJZ466" s="138"/>
      <c r="IKA466" s="138"/>
      <c r="IKB466" s="138"/>
      <c r="IKC466" s="138"/>
      <c r="IKD466" s="138"/>
      <c r="IKE466" s="138"/>
      <c r="IKF466" s="138"/>
      <c r="IKG466" s="138"/>
      <c r="IKH466" s="138"/>
      <c r="IKI466" s="138"/>
      <c r="IKJ466" s="138"/>
      <c r="IKK466" s="138"/>
      <c r="IKL466" s="138"/>
      <c r="IKM466" s="138"/>
      <c r="IKN466" s="138"/>
      <c r="IKO466" s="138"/>
      <c r="IKP466" s="138"/>
      <c r="IKQ466" s="138"/>
      <c r="IKR466" s="138"/>
      <c r="IKS466" s="138"/>
      <c r="IKT466" s="138"/>
      <c r="IKU466" s="138"/>
      <c r="IKV466" s="138"/>
      <c r="IKW466" s="138"/>
      <c r="IKX466" s="138"/>
      <c r="IKY466" s="138"/>
      <c r="IKZ466" s="138"/>
      <c r="ILA466" s="138"/>
      <c r="ILB466" s="138"/>
      <c r="ILC466" s="138"/>
      <c r="ILD466" s="138"/>
      <c r="ILE466" s="138"/>
      <c r="ILF466" s="138"/>
      <c r="ILG466" s="138"/>
      <c r="ILH466" s="138"/>
      <c r="ILI466" s="138"/>
      <c r="ILJ466" s="138"/>
      <c r="ILK466" s="138"/>
      <c r="ILL466" s="138"/>
      <c r="ILM466" s="138"/>
      <c r="ILN466" s="138"/>
      <c r="ILO466" s="138"/>
      <c r="ILP466" s="138"/>
      <c r="ILQ466" s="138"/>
      <c r="ILR466" s="138"/>
      <c r="ILS466" s="138"/>
      <c r="ILT466" s="138"/>
      <c r="ILU466" s="138"/>
      <c r="ILV466" s="138"/>
      <c r="ILW466" s="138"/>
      <c r="ILX466" s="138"/>
      <c r="ILY466" s="138"/>
      <c r="ILZ466" s="138"/>
      <c r="IMA466" s="138"/>
      <c r="IMB466" s="138"/>
      <c r="IMC466" s="138"/>
      <c r="IMD466" s="138"/>
      <c r="IME466" s="138"/>
      <c r="IMF466" s="138"/>
      <c r="IMG466" s="138"/>
      <c r="IMH466" s="138"/>
      <c r="IMI466" s="138"/>
      <c r="IMJ466" s="138"/>
      <c r="IMK466" s="138"/>
      <c r="IML466" s="138"/>
      <c r="IMM466" s="138"/>
      <c r="IMN466" s="138"/>
      <c r="IMO466" s="138"/>
      <c r="IMP466" s="138"/>
      <c r="IMQ466" s="138"/>
      <c r="IMR466" s="138"/>
      <c r="IMS466" s="138"/>
      <c r="IMT466" s="138"/>
      <c r="IMU466" s="138"/>
      <c r="IMV466" s="138"/>
      <c r="IMW466" s="138"/>
      <c r="IMX466" s="138"/>
      <c r="IMY466" s="138"/>
      <c r="IMZ466" s="138"/>
      <c r="INA466" s="138"/>
      <c r="INB466" s="138"/>
      <c r="INC466" s="138"/>
      <c r="IND466" s="138"/>
      <c r="INE466" s="138"/>
      <c r="INF466" s="138"/>
      <c r="ING466" s="138"/>
      <c r="INH466" s="138"/>
      <c r="INI466" s="138"/>
      <c r="INJ466" s="138"/>
      <c r="INK466" s="138"/>
      <c r="INL466" s="138"/>
      <c r="INM466" s="138"/>
      <c r="INN466" s="138"/>
      <c r="INO466" s="138"/>
      <c r="INP466" s="138"/>
      <c r="INQ466" s="138"/>
      <c r="INR466" s="138"/>
      <c r="INS466" s="138"/>
      <c r="INT466" s="138"/>
      <c r="INU466" s="138"/>
      <c r="INV466" s="138"/>
      <c r="INW466" s="138"/>
      <c r="INX466" s="138"/>
      <c r="INY466" s="138"/>
      <c r="INZ466" s="138"/>
      <c r="IOA466" s="138"/>
      <c r="IOB466" s="138"/>
      <c r="IOC466" s="138"/>
      <c r="IOD466" s="138"/>
      <c r="IOE466" s="138"/>
      <c r="IOF466" s="138"/>
      <c r="IOG466" s="138"/>
      <c r="IOH466" s="138"/>
      <c r="IOI466" s="138"/>
      <c r="IOJ466" s="138"/>
      <c r="IOK466" s="138"/>
      <c r="IOL466" s="138"/>
      <c r="IOM466" s="138"/>
      <c r="ION466" s="138"/>
      <c r="IOO466" s="138"/>
      <c r="IOP466" s="138"/>
      <c r="IOQ466" s="138"/>
      <c r="IOR466" s="138"/>
      <c r="IOS466" s="138"/>
      <c r="IOT466" s="138"/>
      <c r="IOU466" s="138"/>
      <c r="IOV466" s="138"/>
      <c r="IOW466" s="138"/>
      <c r="IOX466" s="138"/>
      <c r="IOY466" s="138"/>
      <c r="IOZ466" s="138"/>
      <c r="IPA466" s="138"/>
      <c r="IPB466" s="138"/>
      <c r="IPC466" s="138"/>
      <c r="IPD466" s="138"/>
      <c r="IPE466" s="138"/>
      <c r="IPF466" s="138"/>
      <c r="IPG466" s="138"/>
      <c r="IPH466" s="138"/>
      <c r="IPI466" s="138"/>
      <c r="IPJ466" s="138"/>
      <c r="IPK466" s="138"/>
      <c r="IPL466" s="138"/>
      <c r="IPM466" s="138"/>
      <c r="IPN466" s="138"/>
      <c r="IPO466" s="138"/>
      <c r="IPP466" s="138"/>
      <c r="IPQ466" s="138"/>
      <c r="IPR466" s="138"/>
      <c r="IPS466" s="138"/>
      <c r="IPT466" s="138"/>
      <c r="IPU466" s="138"/>
      <c r="IPV466" s="138"/>
      <c r="IPW466" s="138"/>
      <c r="IPX466" s="138"/>
      <c r="IPY466" s="138"/>
      <c r="IPZ466" s="138"/>
      <c r="IQA466" s="138"/>
      <c r="IQB466" s="138"/>
      <c r="IQC466" s="138"/>
      <c r="IQD466" s="138"/>
      <c r="IQE466" s="138"/>
      <c r="IQF466" s="138"/>
      <c r="IQG466" s="138"/>
      <c r="IQH466" s="138"/>
      <c r="IQI466" s="138"/>
      <c r="IQJ466" s="138"/>
      <c r="IQK466" s="138"/>
      <c r="IQL466" s="138"/>
      <c r="IQM466" s="138"/>
      <c r="IQN466" s="138"/>
      <c r="IQO466" s="138"/>
      <c r="IQP466" s="138"/>
      <c r="IQQ466" s="138"/>
      <c r="IQR466" s="138"/>
      <c r="IQS466" s="138"/>
      <c r="IQT466" s="138"/>
      <c r="IQU466" s="138"/>
      <c r="IQV466" s="138"/>
      <c r="IQW466" s="138"/>
      <c r="IQX466" s="138"/>
      <c r="IQY466" s="138"/>
      <c r="IQZ466" s="138"/>
      <c r="IRA466" s="138"/>
      <c r="IRB466" s="138"/>
      <c r="IRC466" s="138"/>
      <c r="IRD466" s="138"/>
      <c r="IRE466" s="138"/>
      <c r="IRF466" s="138"/>
      <c r="IRG466" s="138"/>
      <c r="IRH466" s="138"/>
      <c r="IRI466" s="138"/>
      <c r="IRJ466" s="138"/>
      <c r="IRK466" s="138"/>
      <c r="IRL466" s="138"/>
      <c r="IRM466" s="138"/>
      <c r="IRN466" s="138"/>
      <c r="IRO466" s="138"/>
      <c r="IRP466" s="138"/>
      <c r="IRQ466" s="138"/>
      <c r="IRR466" s="138"/>
      <c r="IRS466" s="138"/>
      <c r="IRT466" s="138"/>
      <c r="IRU466" s="138"/>
      <c r="IRV466" s="138"/>
      <c r="IRW466" s="138"/>
      <c r="IRX466" s="138"/>
      <c r="IRY466" s="138"/>
      <c r="IRZ466" s="138"/>
      <c r="ISA466" s="138"/>
      <c r="ISB466" s="138"/>
      <c r="ISC466" s="138"/>
      <c r="ISD466" s="138"/>
      <c r="ISE466" s="138"/>
      <c r="ISF466" s="138"/>
      <c r="ISG466" s="138"/>
      <c r="ISH466" s="138"/>
      <c r="ISI466" s="138"/>
      <c r="ISJ466" s="138"/>
      <c r="ISK466" s="138"/>
      <c r="ISL466" s="138"/>
      <c r="ISM466" s="138"/>
      <c r="ISN466" s="138"/>
      <c r="ISO466" s="138"/>
      <c r="ISP466" s="138"/>
      <c r="ISQ466" s="138"/>
      <c r="ISR466" s="138"/>
      <c r="ISS466" s="138"/>
      <c r="IST466" s="138"/>
      <c r="ISU466" s="138"/>
      <c r="ISV466" s="138"/>
      <c r="ISW466" s="138"/>
      <c r="ISX466" s="138"/>
      <c r="ISY466" s="138"/>
      <c r="ISZ466" s="138"/>
      <c r="ITA466" s="138"/>
      <c r="ITB466" s="138"/>
      <c r="ITC466" s="138"/>
      <c r="ITD466" s="138"/>
      <c r="ITE466" s="138"/>
      <c r="ITF466" s="138"/>
      <c r="ITG466" s="138"/>
      <c r="ITH466" s="138"/>
      <c r="ITI466" s="138"/>
      <c r="ITJ466" s="138"/>
      <c r="ITK466" s="138"/>
      <c r="ITL466" s="138"/>
      <c r="ITM466" s="138"/>
      <c r="ITN466" s="138"/>
      <c r="ITO466" s="138"/>
      <c r="ITP466" s="138"/>
      <c r="ITQ466" s="138"/>
      <c r="ITR466" s="138"/>
      <c r="ITS466" s="138"/>
      <c r="ITT466" s="138"/>
      <c r="ITU466" s="138"/>
      <c r="ITV466" s="138"/>
      <c r="ITW466" s="138"/>
      <c r="ITX466" s="138"/>
      <c r="ITY466" s="138"/>
      <c r="ITZ466" s="138"/>
      <c r="IUA466" s="138"/>
      <c r="IUB466" s="138"/>
      <c r="IUC466" s="138"/>
      <c r="IUD466" s="138"/>
      <c r="IUE466" s="138"/>
      <c r="IUF466" s="138"/>
      <c r="IUG466" s="138"/>
      <c r="IUH466" s="138"/>
      <c r="IUI466" s="138"/>
      <c r="IUJ466" s="138"/>
      <c r="IUK466" s="138"/>
      <c r="IUL466" s="138"/>
      <c r="IUM466" s="138"/>
      <c r="IUN466" s="138"/>
      <c r="IUO466" s="138"/>
      <c r="IUP466" s="138"/>
      <c r="IUQ466" s="138"/>
      <c r="IUR466" s="138"/>
      <c r="IUS466" s="138"/>
      <c r="IUT466" s="138"/>
      <c r="IUU466" s="138"/>
      <c r="IUV466" s="138"/>
      <c r="IUW466" s="138"/>
      <c r="IUX466" s="138"/>
      <c r="IUY466" s="138"/>
      <c r="IUZ466" s="138"/>
      <c r="IVA466" s="138"/>
      <c r="IVB466" s="138"/>
      <c r="IVC466" s="138"/>
      <c r="IVD466" s="138"/>
      <c r="IVE466" s="138"/>
      <c r="IVF466" s="138"/>
      <c r="IVG466" s="138"/>
      <c r="IVH466" s="138"/>
      <c r="IVI466" s="138"/>
      <c r="IVJ466" s="138"/>
      <c r="IVK466" s="138"/>
      <c r="IVL466" s="138"/>
      <c r="IVM466" s="138"/>
      <c r="IVN466" s="138"/>
      <c r="IVO466" s="138"/>
      <c r="IVP466" s="138"/>
      <c r="IVQ466" s="138"/>
      <c r="IVR466" s="138"/>
      <c r="IVS466" s="138"/>
      <c r="IVT466" s="138"/>
      <c r="IVU466" s="138"/>
      <c r="IVV466" s="138"/>
      <c r="IVW466" s="138"/>
      <c r="IVX466" s="138"/>
      <c r="IVY466" s="138"/>
      <c r="IVZ466" s="138"/>
      <c r="IWA466" s="138"/>
      <c r="IWB466" s="138"/>
      <c r="IWC466" s="138"/>
      <c r="IWD466" s="138"/>
      <c r="IWE466" s="138"/>
      <c r="IWF466" s="138"/>
      <c r="IWG466" s="138"/>
      <c r="IWH466" s="138"/>
      <c r="IWI466" s="138"/>
      <c r="IWJ466" s="138"/>
      <c r="IWK466" s="138"/>
      <c r="IWL466" s="138"/>
      <c r="IWM466" s="138"/>
      <c r="IWN466" s="138"/>
      <c r="IWO466" s="138"/>
      <c r="IWP466" s="138"/>
      <c r="IWQ466" s="138"/>
      <c r="IWR466" s="138"/>
      <c r="IWS466" s="138"/>
      <c r="IWT466" s="138"/>
      <c r="IWU466" s="138"/>
      <c r="IWV466" s="138"/>
      <c r="IWW466" s="138"/>
      <c r="IWX466" s="138"/>
      <c r="IWY466" s="138"/>
      <c r="IWZ466" s="138"/>
      <c r="IXA466" s="138"/>
      <c r="IXB466" s="138"/>
      <c r="IXC466" s="138"/>
      <c r="IXD466" s="138"/>
      <c r="IXE466" s="138"/>
      <c r="IXF466" s="138"/>
      <c r="IXG466" s="138"/>
      <c r="IXH466" s="138"/>
      <c r="IXI466" s="138"/>
      <c r="IXJ466" s="138"/>
      <c r="IXK466" s="138"/>
      <c r="IXL466" s="138"/>
      <c r="IXM466" s="138"/>
      <c r="IXN466" s="138"/>
      <c r="IXO466" s="138"/>
      <c r="IXP466" s="138"/>
      <c r="IXQ466" s="138"/>
      <c r="IXR466" s="138"/>
      <c r="IXS466" s="138"/>
      <c r="IXT466" s="138"/>
      <c r="IXU466" s="138"/>
      <c r="IXV466" s="138"/>
      <c r="IXW466" s="138"/>
      <c r="IXX466" s="138"/>
      <c r="IXY466" s="138"/>
      <c r="IXZ466" s="138"/>
      <c r="IYA466" s="138"/>
      <c r="IYB466" s="138"/>
      <c r="IYC466" s="138"/>
      <c r="IYD466" s="138"/>
      <c r="IYE466" s="138"/>
      <c r="IYF466" s="138"/>
      <c r="IYG466" s="138"/>
      <c r="IYH466" s="138"/>
      <c r="IYI466" s="138"/>
      <c r="IYJ466" s="138"/>
      <c r="IYK466" s="138"/>
      <c r="IYL466" s="138"/>
      <c r="IYM466" s="138"/>
      <c r="IYN466" s="138"/>
      <c r="IYO466" s="138"/>
      <c r="IYP466" s="138"/>
      <c r="IYQ466" s="138"/>
      <c r="IYR466" s="138"/>
      <c r="IYS466" s="138"/>
      <c r="IYT466" s="138"/>
      <c r="IYU466" s="138"/>
      <c r="IYV466" s="138"/>
      <c r="IYW466" s="138"/>
      <c r="IYX466" s="138"/>
      <c r="IYY466" s="138"/>
      <c r="IYZ466" s="138"/>
      <c r="IZA466" s="138"/>
      <c r="IZB466" s="138"/>
      <c r="IZC466" s="138"/>
      <c r="IZD466" s="138"/>
      <c r="IZE466" s="138"/>
      <c r="IZF466" s="138"/>
      <c r="IZG466" s="138"/>
      <c r="IZH466" s="138"/>
      <c r="IZI466" s="138"/>
      <c r="IZJ466" s="138"/>
      <c r="IZK466" s="138"/>
      <c r="IZL466" s="138"/>
      <c r="IZM466" s="138"/>
      <c r="IZN466" s="138"/>
      <c r="IZO466" s="138"/>
      <c r="IZP466" s="138"/>
      <c r="IZQ466" s="138"/>
      <c r="IZR466" s="138"/>
      <c r="IZS466" s="138"/>
      <c r="IZT466" s="138"/>
      <c r="IZU466" s="138"/>
      <c r="IZV466" s="138"/>
      <c r="IZW466" s="138"/>
      <c r="IZX466" s="138"/>
      <c r="IZY466" s="138"/>
      <c r="IZZ466" s="138"/>
      <c r="JAA466" s="138"/>
      <c r="JAB466" s="138"/>
      <c r="JAC466" s="138"/>
      <c r="JAD466" s="138"/>
      <c r="JAE466" s="138"/>
      <c r="JAF466" s="138"/>
      <c r="JAG466" s="138"/>
      <c r="JAH466" s="138"/>
      <c r="JAI466" s="138"/>
      <c r="JAJ466" s="138"/>
      <c r="JAK466" s="138"/>
      <c r="JAL466" s="138"/>
      <c r="JAM466" s="138"/>
      <c r="JAN466" s="138"/>
      <c r="JAO466" s="138"/>
      <c r="JAP466" s="138"/>
      <c r="JAQ466" s="138"/>
      <c r="JAR466" s="138"/>
      <c r="JAS466" s="138"/>
      <c r="JAT466" s="138"/>
      <c r="JAU466" s="138"/>
      <c r="JAV466" s="138"/>
      <c r="JAW466" s="138"/>
      <c r="JAX466" s="138"/>
      <c r="JAY466" s="138"/>
      <c r="JAZ466" s="138"/>
      <c r="JBA466" s="138"/>
      <c r="JBB466" s="138"/>
      <c r="JBC466" s="138"/>
      <c r="JBD466" s="138"/>
      <c r="JBE466" s="138"/>
      <c r="JBF466" s="138"/>
      <c r="JBG466" s="138"/>
      <c r="JBH466" s="138"/>
      <c r="JBI466" s="138"/>
      <c r="JBJ466" s="138"/>
      <c r="JBK466" s="138"/>
      <c r="JBL466" s="138"/>
      <c r="JBM466" s="138"/>
      <c r="JBN466" s="138"/>
      <c r="JBO466" s="138"/>
      <c r="JBP466" s="138"/>
      <c r="JBQ466" s="138"/>
      <c r="JBR466" s="138"/>
      <c r="JBS466" s="138"/>
      <c r="JBT466" s="138"/>
      <c r="JBU466" s="138"/>
      <c r="JBV466" s="138"/>
      <c r="JBW466" s="138"/>
      <c r="JBX466" s="138"/>
      <c r="JBY466" s="138"/>
      <c r="JBZ466" s="138"/>
      <c r="JCA466" s="138"/>
      <c r="JCB466" s="138"/>
      <c r="JCC466" s="138"/>
      <c r="JCD466" s="138"/>
      <c r="JCE466" s="138"/>
      <c r="JCF466" s="138"/>
      <c r="JCG466" s="138"/>
      <c r="JCH466" s="138"/>
      <c r="JCI466" s="138"/>
      <c r="JCJ466" s="138"/>
      <c r="JCK466" s="138"/>
      <c r="JCL466" s="138"/>
      <c r="JCM466" s="138"/>
      <c r="JCN466" s="138"/>
      <c r="JCO466" s="138"/>
      <c r="JCP466" s="138"/>
      <c r="JCQ466" s="138"/>
      <c r="JCR466" s="138"/>
      <c r="JCS466" s="138"/>
      <c r="JCT466" s="138"/>
      <c r="JCU466" s="138"/>
      <c r="JCV466" s="138"/>
      <c r="JCW466" s="138"/>
      <c r="JCX466" s="138"/>
      <c r="JCY466" s="138"/>
      <c r="JCZ466" s="138"/>
      <c r="JDA466" s="138"/>
      <c r="JDB466" s="138"/>
      <c r="JDC466" s="138"/>
      <c r="JDD466" s="138"/>
      <c r="JDE466" s="138"/>
      <c r="JDF466" s="138"/>
      <c r="JDG466" s="138"/>
      <c r="JDH466" s="138"/>
      <c r="JDI466" s="138"/>
      <c r="JDJ466" s="138"/>
      <c r="JDK466" s="138"/>
      <c r="JDL466" s="138"/>
      <c r="JDM466" s="138"/>
      <c r="JDN466" s="138"/>
      <c r="JDO466" s="138"/>
      <c r="JDP466" s="138"/>
      <c r="JDQ466" s="138"/>
      <c r="JDR466" s="138"/>
      <c r="JDS466" s="138"/>
      <c r="JDT466" s="138"/>
      <c r="JDU466" s="138"/>
      <c r="JDV466" s="138"/>
      <c r="JDW466" s="138"/>
      <c r="JDX466" s="138"/>
      <c r="JDY466" s="138"/>
      <c r="JDZ466" s="138"/>
      <c r="JEA466" s="138"/>
      <c r="JEB466" s="138"/>
      <c r="JEC466" s="138"/>
      <c r="JED466" s="138"/>
      <c r="JEE466" s="138"/>
      <c r="JEF466" s="138"/>
      <c r="JEG466" s="138"/>
      <c r="JEH466" s="138"/>
      <c r="JEI466" s="138"/>
      <c r="JEJ466" s="138"/>
      <c r="JEK466" s="138"/>
      <c r="JEL466" s="138"/>
      <c r="JEM466" s="138"/>
      <c r="JEN466" s="138"/>
      <c r="JEO466" s="138"/>
      <c r="JEP466" s="138"/>
      <c r="JEQ466" s="138"/>
      <c r="JER466" s="138"/>
      <c r="JES466" s="138"/>
      <c r="JET466" s="138"/>
      <c r="JEU466" s="138"/>
      <c r="JEV466" s="138"/>
      <c r="JEW466" s="138"/>
      <c r="JEX466" s="138"/>
      <c r="JEY466" s="138"/>
      <c r="JEZ466" s="138"/>
      <c r="JFA466" s="138"/>
      <c r="JFB466" s="138"/>
      <c r="JFC466" s="138"/>
      <c r="JFD466" s="138"/>
      <c r="JFE466" s="138"/>
      <c r="JFF466" s="138"/>
      <c r="JFG466" s="138"/>
      <c r="JFH466" s="138"/>
      <c r="JFI466" s="138"/>
      <c r="JFJ466" s="138"/>
      <c r="JFK466" s="138"/>
      <c r="JFL466" s="138"/>
      <c r="JFM466" s="138"/>
      <c r="JFN466" s="138"/>
      <c r="JFO466" s="138"/>
      <c r="JFP466" s="138"/>
      <c r="JFQ466" s="138"/>
      <c r="JFR466" s="138"/>
      <c r="JFS466" s="138"/>
      <c r="JFT466" s="138"/>
      <c r="JFU466" s="138"/>
      <c r="JFV466" s="138"/>
      <c r="JFW466" s="138"/>
      <c r="JFX466" s="138"/>
      <c r="JFY466" s="138"/>
      <c r="JFZ466" s="138"/>
      <c r="JGA466" s="138"/>
      <c r="JGB466" s="138"/>
      <c r="JGC466" s="138"/>
      <c r="JGD466" s="138"/>
      <c r="JGE466" s="138"/>
      <c r="JGF466" s="138"/>
      <c r="JGG466" s="138"/>
      <c r="JGH466" s="138"/>
      <c r="JGI466" s="138"/>
      <c r="JGJ466" s="138"/>
      <c r="JGK466" s="138"/>
      <c r="JGL466" s="138"/>
      <c r="JGM466" s="138"/>
      <c r="JGN466" s="138"/>
      <c r="JGO466" s="138"/>
      <c r="JGP466" s="138"/>
      <c r="JGQ466" s="138"/>
      <c r="JGR466" s="138"/>
      <c r="JGS466" s="138"/>
      <c r="JGT466" s="138"/>
      <c r="JGU466" s="138"/>
      <c r="JGV466" s="138"/>
      <c r="JGW466" s="138"/>
      <c r="JGX466" s="138"/>
      <c r="JGY466" s="138"/>
      <c r="JGZ466" s="138"/>
      <c r="JHA466" s="138"/>
      <c r="JHB466" s="138"/>
      <c r="JHC466" s="138"/>
      <c r="JHD466" s="138"/>
      <c r="JHE466" s="138"/>
      <c r="JHF466" s="138"/>
      <c r="JHG466" s="138"/>
      <c r="JHH466" s="138"/>
      <c r="JHI466" s="138"/>
      <c r="JHJ466" s="138"/>
      <c r="JHK466" s="138"/>
      <c r="JHL466" s="138"/>
      <c r="JHM466" s="138"/>
      <c r="JHN466" s="138"/>
      <c r="JHO466" s="138"/>
      <c r="JHP466" s="138"/>
      <c r="JHQ466" s="138"/>
      <c r="JHR466" s="138"/>
      <c r="JHS466" s="138"/>
      <c r="JHT466" s="138"/>
      <c r="JHU466" s="138"/>
      <c r="JHV466" s="138"/>
      <c r="JHW466" s="138"/>
      <c r="JHX466" s="138"/>
      <c r="JHY466" s="138"/>
      <c r="JHZ466" s="138"/>
      <c r="JIA466" s="138"/>
      <c r="JIB466" s="138"/>
      <c r="JIC466" s="138"/>
      <c r="JID466" s="138"/>
      <c r="JIE466" s="138"/>
      <c r="JIF466" s="138"/>
      <c r="JIG466" s="138"/>
      <c r="JIH466" s="138"/>
      <c r="JII466" s="138"/>
      <c r="JIJ466" s="138"/>
      <c r="JIK466" s="138"/>
      <c r="JIL466" s="138"/>
      <c r="JIM466" s="138"/>
      <c r="JIN466" s="138"/>
      <c r="JIO466" s="138"/>
      <c r="JIP466" s="138"/>
      <c r="JIQ466" s="138"/>
      <c r="JIR466" s="138"/>
      <c r="JIS466" s="138"/>
      <c r="JIT466" s="138"/>
      <c r="JIU466" s="138"/>
      <c r="JIV466" s="138"/>
      <c r="JIW466" s="138"/>
      <c r="JIX466" s="138"/>
      <c r="JIY466" s="138"/>
      <c r="JIZ466" s="138"/>
      <c r="JJA466" s="138"/>
      <c r="JJB466" s="138"/>
      <c r="JJC466" s="138"/>
      <c r="JJD466" s="138"/>
      <c r="JJE466" s="138"/>
      <c r="JJF466" s="138"/>
      <c r="JJG466" s="138"/>
      <c r="JJH466" s="138"/>
      <c r="JJI466" s="138"/>
      <c r="JJJ466" s="138"/>
      <c r="JJK466" s="138"/>
      <c r="JJL466" s="138"/>
      <c r="JJM466" s="138"/>
      <c r="JJN466" s="138"/>
      <c r="JJO466" s="138"/>
      <c r="JJP466" s="138"/>
      <c r="JJQ466" s="138"/>
      <c r="JJR466" s="138"/>
      <c r="JJS466" s="138"/>
      <c r="JJT466" s="138"/>
      <c r="JJU466" s="138"/>
      <c r="JJV466" s="138"/>
      <c r="JJW466" s="138"/>
      <c r="JJX466" s="138"/>
      <c r="JJY466" s="138"/>
      <c r="JJZ466" s="138"/>
      <c r="JKA466" s="138"/>
      <c r="JKB466" s="138"/>
      <c r="JKC466" s="138"/>
      <c r="JKD466" s="138"/>
      <c r="JKE466" s="138"/>
      <c r="JKF466" s="138"/>
      <c r="JKG466" s="138"/>
      <c r="JKH466" s="138"/>
      <c r="JKI466" s="138"/>
      <c r="JKJ466" s="138"/>
      <c r="JKK466" s="138"/>
      <c r="JKL466" s="138"/>
      <c r="JKM466" s="138"/>
      <c r="JKN466" s="138"/>
      <c r="JKO466" s="138"/>
      <c r="JKP466" s="138"/>
      <c r="JKQ466" s="138"/>
      <c r="JKR466" s="138"/>
      <c r="JKS466" s="138"/>
      <c r="JKT466" s="138"/>
      <c r="JKU466" s="138"/>
      <c r="JKV466" s="138"/>
      <c r="JKW466" s="138"/>
      <c r="JKX466" s="138"/>
      <c r="JKY466" s="138"/>
      <c r="JKZ466" s="138"/>
      <c r="JLA466" s="138"/>
      <c r="JLB466" s="138"/>
      <c r="JLC466" s="138"/>
      <c r="JLD466" s="138"/>
      <c r="JLE466" s="138"/>
      <c r="JLF466" s="138"/>
      <c r="JLG466" s="138"/>
      <c r="JLH466" s="138"/>
      <c r="JLI466" s="138"/>
      <c r="JLJ466" s="138"/>
      <c r="JLK466" s="138"/>
      <c r="JLL466" s="138"/>
      <c r="JLM466" s="138"/>
      <c r="JLN466" s="138"/>
      <c r="JLO466" s="138"/>
      <c r="JLP466" s="138"/>
      <c r="JLQ466" s="138"/>
      <c r="JLR466" s="138"/>
      <c r="JLS466" s="138"/>
      <c r="JLT466" s="138"/>
      <c r="JLU466" s="138"/>
      <c r="JLV466" s="138"/>
      <c r="JLW466" s="138"/>
      <c r="JLX466" s="138"/>
      <c r="JLY466" s="138"/>
      <c r="JLZ466" s="138"/>
      <c r="JMA466" s="138"/>
      <c r="JMB466" s="138"/>
      <c r="JMC466" s="138"/>
      <c r="JMD466" s="138"/>
      <c r="JME466" s="138"/>
      <c r="JMF466" s="138"/>
      <c r="JMG466" s="138"/>
      <c r="JMH466" s="138"/>
      <c r="JMI466" s="138"/>
      <c r="JMJ466" s="138"/>
      <c r="JMK466" s="138"/>
      <c r="JML466" s="138"/>
      <c r="JMM466" s="138"/>
      <c r="JMN466" s="138"/>
      <c r="JMO466" s="138"/>
      <c r="JMP466" s="138"/>
      <c r="JMQ466" s="138"/>
      <c r="JMR466" s="138"/>
      <c r="JMS466" s="138"/>
      <c r="JMT466" s="138"/>
      <c r="JMU466" s="138"/>
      <c r="JMV466" s="138"/>
      <c r="JMW466" s="138"/>
      <c r="JMX466" s="138"/>
      <c r="JMY466" s="138"/>
      <c r="JMZ466" s="138"/>
      <c r="JNA466" s="138"/>
      <c r="JNB466" s="138"/>
      <c r="JNC466" s="138"/>
      <c r="JND466" s="138"/>
      <c r="JNE466" s="138"/>
      <c r="JNF466" s="138"/>
      <c r="JNG466" s="138"/>
      <c r="JNH466" s="138"/>
      <c r="JNI466" s="138"/>
      <c r="JNJ466" s="138"/>
      <c r="JNK466" s="138"/>
      <c r="JNL466" s="138"/>
      <c r="JNM466" s="138"/>
      <c r="JNN466" s="138"/>
      <c r="JNO466" s="138"/>
      <c r="JNP466" s="138"/>
      <c r="JNQ466" s="138"/>
      <c r="JNR466" s="138"/>
      <c r="JNS466" s="138"/>
      <c r="JNT466" s="138"/>
      <c r="JNU466" s="138"/>
      <c r="JNV466" s="138"/>
      <c r="JNW466" s="138"/>
      <c r="JNX466" s="138"/>
      <c r="JNY466" s="138"/>
      <c r="JNZ466" s="138"/>
      <c r="JOA466" s="138"/>
      <c r="JOB466" s="138"/>
      <c r="JOC466" s="138"/>
      <c r="JOD466" s="138"/>
      <c r="JOE466" s="138"/>
      <c r="JOF466" s="138"/>
      <c r="JOG466" s="138"/>
      <c r="JOH466" s="138"/>
      <c r="JOI466" s="138"/>
      <c r="JOJ466" s="138"/>
      <c r="JOK466" s="138"/>
      <c r="JOL466" s="138"/>
      <c r="JOM466" s="138"/>
      <c r="JON466" s="138"/>
      <c r="JOO466" s="138"/>
      <c r="JOP466" s="138"/>
      <c r="JOQ466" s="138"/>
      <c r="JOR466" s="138"/>
      <c r="JOS466" s="138"/>
      <c r="JOT466" s="138"/>
      <c r="JOU466" s="138"/>
      <c r="JOV466" s="138"/>
      <c r="JOW466" s="138"/>
      <c r="JOX466" s="138"/>
      <c r="JOY466" s="138"/>
      <c r="JOZ466" s="138"/>
      <c r="JPA466" s="138"/>
      <c r="JPB466" s="138"/>
      <c r="JPC466" s="138"/>
      <c r="JPD466" s="138"/>
      <c r="JPE466" s="138"/>
      <c r="JPF466" s="138"/>
      <c r="JPG466" s="138"/>
      <c r="JPH466" s="138"/>
      <c r="JPI466" s="138"/>
      <c r="JPJ466" s="138"/>
      <c r="JPK466" s="138"/>
      <c r="JPL466" s="138"/>
      <c r="JPM466" s="138"/>
      <c r="JPN466" s="138"/>
      <c r="JPO466" s="138"/>
      <c r="JPP466" s="138"/>
      <c r="JPQ466" s="138"/>
      <c r="JPR466" s="138"/>
      <c r="JPS466" s="138"/>
      <c r="JPT466" s="138"/>
      <c r="JPU466" s="138"/>
      <c r="JPV466" s="138"/>
      <c r="JPW466" s="138"/>
      <c r="JPX466" s="138"/>
      <c r="JPY466" s="138"/>
      <c r="JPZ466" s="138"/>
      <c r="JQA466" s="138"/>
      <c r="JQB466" s="138"/>
      <c r="JQC466" s="138"/>
      <c r="JQD466" s="138"/>
      <c r="JQE466" s="138"/>
      <c r="JQF466" s="138"/>
      <c r="JQG466" s="138"/>
      <c r="JQH466" s="138"/>
      <c r="JQI466" s="138"/>
      <c r="JQJ466" s="138"/>
      <c r="JQK466" s="138"/>
      <c r="JQL466" s="138"/>
      <c r="JQM466" s="138"/>
      <c r="JQN466" s="138"/>
      <c r="JQO466" s="138"/>
      <c r="JQP466" s="138"/>
      <c r="JQQ466" s="138"/>
      <c r="JQR466" s="138"/>
      <c r="JQS466" s="138"/>
      <c r="JQT466" s="138"/>
      <c r="JQU466" s="138"/>
      <c r="JQV466" s="138"/>
      <c r="JQW466" s="138"/>
      <c r="JQX466" s="138"/>
      <c r="JQY466" s="138"/>
      <c r="JQZ466" s="138"/>
      <c r="JRA466" s="138"/>
      <c r="JRB466" s="138"/>
      <c r="JRC466" s="138"/>
      <c r="JRD466" s="138"/>
      <c r="JRE466" s="138"/>
      <c r="JRF466" s="138"/>
      <c r="JRG466" s="138"/>
      <c r="JRH466" s="138"/>
      <c r="JRI466" s="138"/>
      <c r="JRJ466" s="138"/>
      <c r="JRK466" s="138"/>
      <c r="JRL466" s="138"/>
      <c r="JRM466" s="138"/>
      <c r="JRN466" s="138"/>
      <c r="JRO466" s="138"/>
      <c r="JRP466" s="138"/>
      <c r="JRQ466" s="138"/>
      <c r="JRR466" s="138"/>
      <c r="JRS466" s="138"/>
      <c r="JRT466" s="138"/>
      <c r="JRU466" s="138"/>
      <c r="JRV466" s="138"/>
      <c r="JRW466" s="138"/>
      <c r="JRX466" s="138"/>
      <c r="JRY466" s="138"/>
      <c r="JRZ466" s="138"/>
      <c r="JSA466" s="138"/>
      <c r="JSB466" s="138"/>
      <c r="JSC466" s="138"/>
      <c r="JSD466" s="138"/>
      <c r="JSE466" s="138"/>
      <c r="JSF466" s="138"/>
      <c r="JSG466" s="138"/>
      <c r="JSH466" s="138"/>
      <c r="JSI466" s="138"/>
      <c r="JSJ466" s="138"/>
      <c r="JSK466" s="138"/>
      <c r="JSL466" s="138"/>
      <c r="JSM466" s="138"/>
      <c r="JSN466" s="138"/>
      <c r="JSO466" s="138"/>
      <c r="JSP466" s="138"/>
      <c r="JSQ466" s="138"/>
      <c r="JSR466" s="138"/>
      <c r="JSS466" s="138"/>
      <c r="JST466" s="138"/>
      <c r="JSU466" s="138"/>
      <c r="JSV466" s="138"/>
      <c r="JSW466" s="138"/>
      <c r="JSX466" s="138"/>
      <c r="JSY466" s="138"/>
      <c r="JSZ466" s="138"/>
      <c r="JTA466" s="138"/>
      <c r="JTB466" s="138"/>
      <c r="JTC466" s="138"/>
      <c r="JTD466" s="138"/>
      <c r="JTE466" s="138"/>
      <c r="JTF466" s="138"/>
      <c r="JTG466" s="138"/>
      <c r="JTH466" s="138"/>
      <c r="JTI466" s="138"/>
      <c r="JTJ466" s="138"/>
      <c r="JTK466" s="138"/>
      <c r="JTL466" s="138"/>
      <c r="JTM466" s="138"/>
      <c r="JTN466" s="138"/>
      <c r="JTO466" s="138"/>
      <c r="JTP466" s="138"/>
      <c r="JTQ466" s="138"/>
      <c r="JTR466" s="138"/>
      <c r="JTS466" s="138"/>
      <c r="JTT466" s="138"/>
      <c r="JTU466" s="138"/>
      <c r="JTV466" s="138"/>
      <c r="JTW466" s="138"/>
      <c r="JTX466" s="138"/>
      <c r="JTY466" s="138"/>
      <c r="JTZ466" s="138"/>
      <c r="JUA466" s="138"/>
      <c r="JUB466" s="138"/>
      <c r="JUC466" s="138"/>
      <c r="JUD466" s="138"/>
      <c r="JUE466" s="138"/>
      <c r="JUF466" s="138"/>
      <c r="JUG466" s="138"/>
      <c r="JUH466" s="138"/>
      <c r="JUI466" s="138"/>
      <c r="JUJ466" s="138"/>
      <c r="JUK466" s="138"/>
      <c r="JUL466" s="138"/>
      <c r="JUM466" s="138"/>
      <c r="JUN466" s="138"/>
      <c r="JUO466" s="138"/>
      <c r="JUP466" s="138"/>
      <c r="JUQ466" s="138"/>
      <c r="JUR466" s="138"/>
      <c r="JUS466" s="138"/>
      <c r="JUT466" s="138"/>
      <c r="JUU466" s="138"/>
      <c r="JUV466" s="138"/>
      <c r="JUW466" s="138"/>
      <c r="JUX466" s="138"/>
      <c r="JUY466" s="138"/>
      <c r="JUZ466" s="138"/>
      <c r="JVA466" s="138"/>
      <c r="JVB466" s="138"/>
      <c r="JVC466" s="138"/>
      <c r="JVD466" s="138"/>
      <c r="JVE466" s="138"/>
      <c r="JVF466" s="138"/>
      <c r="JVG466" s="138"/>
      <c r="JVH466" s="138"/>
      <c r="JVI466" s="138"/>
      <c r="JVJ466" s="138"/>
      <c r="JVK466" s="138"/>
      <c r="JVL466" s="138"/>
      <c r="JVM466" s="138"/>
      <c r="JVN466" s="138"/>
      <c r="JVO466" s="138"/>
      <c r="JVP466" s="138"/>
      <c r="JVQ466" s="138"/>
      <c r="JVR466" s="138"/>
      <c r="JVS466" s="138"/>
      <c r="JVT466" s="138"/>
      <c r="JVU466" s="138"/>
      <c r="JVV466" s="138"/>
      <c r="JVW466" s="138"/>
      <c r="JVX466" s="138"/>
      <c r="JVY466" s="138"/>
      <c r="JVZ466" s="138"/>
      <c r="JWA466" s="138"/>
      <c r="JWB466" s="138"/>
      <c r="JWC466" s="138"/>
      <c r="JWD466" s="138"/>
      <c r="JWE466" s="138"/>
      <c r="JWF466" s="138"/>
      <c r="JWG466" s="138"/>
      <c r="JWH466" s="138"/>
      <c r="JWI466" s="138"/>
      <c r="JWJ466" s="138"/>
      <c r="JWK466" s="138"/>
      <c r="JWL466" s="138"/>
      <c r="JWM466" s="138"/>
      <c r="JWN466" s="138"/>
      <c r="JWO466" s="138"/>
      <c r="JWP466" s="138"/>
      <c r="JWQ466" s="138"/>
      <c r="JWR466" s="138"/>
      <c r="JWS466" s="138"/>
      <c r="JWT466" s="138"/>
      <c r="JWU466" s="138"/>
      <c r="JWV466" s="138"/>
      <c r="JWW466" s="138"/>
      <c r="JWX466" s="138"/>
      <c r="JWY466" s="138"/>
      <c r="JWZ466" s="138"/>
      <c r="JXA466" s="138"/>
      <c r="JXB466" s="138"/>
      <c r="JXC466" s="138"/>
      <c r="JXD466" s="138"/>
      <c r="JXE466" s="138"/>
      <c r="JXF466" s="138"/>
      <c r="JXG466" s="138"/>
      <c r="JXH466" s="138"/>
      <c r="JXI466" s="138"/>
      <c r="JXJ466" s="138"/>
      <c r="JXK466" s="138"/>
      <c r="JXL466" s="138"/>
      <c r="JXM466" s="138"/>
      <c r="JXN466" s="138"/>
      <c r="JXO466" s="138"/>
      <c r="JXP466" s="138"/>
      <c r="JXQ466" s="138"/>
      <c r="JXR466" s="138"/>
      <c r="JXS466" s="138"/>
      <c r="JXT466" s="138"/>
      <c r="JXU466" s="138"/>
      <c r="JXV466" s="138"/>
      <c r="JXW466" s="138"/>
      <c r="JXX466" s="138"/>
      <c r="JXY466" s="138"/>
      <c r="JXZ466" s="138"/>
      <c r="JYA466" s="138"/>
      <c r="JYB466" s="138"/>
      <c r="JYC466" s="138"/>
      <c r="JYD466" s="138"/>
      <c r="JYE466" s="138"/>
      <c r="JYF466" s="138"/>
      <c r="JYG466" s="138"/>
      <c r="JYH466" s="138"/>
      <c r="JYI466" s="138"/>
      <c r="JYJ466" s="138"/>
      <c r="JYK466" s="138"/>
      <c r="JYL466" s="138"/>
      <c r="JYM466" s="138"/>
      <c r="JYN466" s="138"/>
      <c r="JYO466" s="138"/>
      <c r="JYP466" s="138"/>
      <c r="JYQ466" s="138"/>
      <c r="JYR466" s="138"/>
      <c r="JYS466" s="138"/>
      <c r="JYT466" s="138"/>
      <c r="JYU466" s="138"/>
      <c r="JYV466" s="138"/>
      <c r="JYW466" s="138"/>
      <c r="JYX466" s="138"/>
      <c r="JYY466" s="138"/>
      <c r="JYZ466" s="138"/>
      <c r="JZA466" s="138"/>
      <c r="JZB466" s="138"/>
      <c r="JZC466" s="138"/>
      <c r="JZD466" s="138"/>
      <c r="JZE466" s="138"/>
      <c r="JZF466" s="138"/>
      <c r="JZG466" s="138"/>
      <c r="JZH466" s="138"/>
      <c r="JZI466" s="138"/>
      <c r="JZJ466" s="138"/>
      <c r="JZK466" s="138"/>
      <c r="JZL466" s="138"/>
      <c r="JZM466" s="138"/>
      <c r="JZN466" s="138"/>
      <c r="JZO466" s="138"/>
      <c r="JZP466" s="138"/>
      <c r="JZQ466" s="138"/>
      <c r="JZR466" s="138"/>
      <c r="JZS466" s="138"/>
      <c r="JZT466" s="138"/>
      <c r="JZU466" s="138"/>
      <c r="JZV466" s="138"/>
      <c r="JZW466" s="138"/>
      <c r="JZX466" s="138"/>
      <c r="JZY466" s="138"/>
      <c r="JZZ466" s="138"/>
      <c r="KAA466" s="138"/>
      <c r="KAB466" s="138"/>
      <c r="KAC466" s="138"/>
      <c r="KAD466" s="138"/>
      <c r="KAE466" s="138"/>
      <c r="KAF466" s="138"/>
      <c r="KAG466" s="138"/>
      <c r="KAH466" s="138"/>
      <c r="KAI466" s="138"/>
      <c r="KAJ466" s="138"/>
      <c r="KAK466" s="138"/>
      <c r="KAL466" s="138"/>
      <c r="KAM466" s="138"/>
      <c r="KAN466" s="138"/>
      <c r="KAO466" s="138"/>
      <c r="KAP466" s="138"/>
      <c r="KAQ466" s="138"/>
      <c r="KAR466" s="138"/>
      <c r="KAS466" s="138"/>
      <c r="KAT466" s="138"/>
      <c r="KAU466" s="138"/>
      <c r="KAV466" s="138"/>
      <c r="KAW466" s="138"/>
      <c r="KAX466" s="138"/>
      <c r="KAY466" s="138"/>
      <c r="KAZ466" s="138"/>
      <c r="KBA466" s="138"/>
      <c r="KBB466" s="138"/>
      <c r="KBC466" s="138"/>
      <c r="KBD466" s="138"/>
      <c r="KBE466" s="138"/>
      <c r="KBF466" s="138"/>
      <c r="KBG466" s="138"/>
      <c r="KBH466" s="138"/>
      <c r="KBI466" s="138"/>
      <c r="KBJ466" s="138"/>
      <c r="KBK466" s="138"/>
      <c r="KBL466" s="138"/>
      <c r="KBM466" s="138"/>
      <c r="KBN466" s="138"/>
      <c r="KBO466" s="138"/>
      <c r="KBP466" s="138"/>
      <c r="KBQ466" s="138"/>
      <c r="KBR466" s="138"/>
      <c r="KBS466" s="138"/>
      <c r="KBT466" s="138"/>
      <c r="KBU466" s="138"/>
      <c r="KBV466" s="138"/>
      <c r="KBW466" s="138"/>
      <c r="KBX466" s="138"/>
      <c r="KBY466" s="138"/>
      <c r="KBZ466" s="138"/>
      <c r="KCA466" s="138"/>
      <c r="KCB466" s="138"/>
      <c r="KCC466" s="138"/>
      <c r="KCD466" s="138"/>
      <c r="KCE466" s="138"/>
      <c r="KCF466" s="138"/>
      <c r="KCG466" s="138"/>
      <c r="KCH466" s="138"/>
      <c r="KCI466" s="138"/>
      <c r="KCJ466" s="138"/>
      <c r="KCK466" s="138"/>
      <c r="KCL466" s="138"/>
      <c r="KCM466" s="138"/>
      <c r="KCN466" s="138"/>
      <c r="KCO466" s="138"/>
      <c r="KCP466" s="138"/>
      <c r="KCQ466" s="138"/>
      <c r="KCR466" s="138"/>
      <c r="KCS466" s="138"/>
      <c r="KCT466" s="138"/>
      <c r="KCU466" s="138"/>
      <c r="KCV466" s="138"/>
      <c r="KCW466" s="138"/>
      <c r="KCX466" s="138"/>
      <c r="KCY466" s="138"/>
      <c r="KCZ466" s="138"/>
      <c r="KDA466" s="138"/>
      <c r="KDB466" s="138"/>
      <c r="KDC466" s="138"/>
      <c r="KDD466" s="138"/>
      <c r="KDE466" s="138"/>
      <c r="KDF466" s="138"/>
      <c r="KDG466" s="138"/>
      <c r="KDH466" s="138"/>
      <c r="KDI466" s="138"/>
      <c r="KDJ466" s="138"/>
      <c r="KDK466" s="138"/>
      <c r="KDL466" s="138"/>
      <c r="KDM466" s="138"/>
      <c r="KDN466" s="138"/>
      <c r="KDO466" s="138"/>
      <c r="KDP466" s="138"/>
      <c r="KDQ466" s="138"/>
      <c r="KDR466" s="138"/>
      <c r="KDS466" s="138"/>
      <c r="KDT466" s="138"/>
      <c r="KDU466" s="138"/>
      <c r="KDV466" s="138"/>
      <c r="KDW466" s="138"/>
      <c r="KDX466" s="138"/>
      <c r="KDY466" s="138"/>
      <c r="KDZ466" s="138"/>
      <c r="KEA466" s="138"/>
      <c r="KEB466" s="138"/>
      <c r="KEC466" s="138"/>
      <c r="KED466" s="138"/>
      <c r="KEE466" s="138"/>
      <c r="KEF466" s="138"/>
      <c r="KEG466" s="138"/>
      <c r="KEH466" s="138"/>
      <c r="KEI466" s="138"/>
      <c r="KEJ466" s="138"/>
      <c r="KEK466" s="138"/>
      <c r="KEL466" s="138"/>
      <c r="KEM466" s="138"/>
      <c r="KEN466" s="138"/>
      <c r="KEO466" s="138"/>
      <c r="KEP466" s="138"/>
      <c r="KEQ466" s="138"/>
      <c r="KER466" s="138"/>
      <c r="KES466" s="138"/>
      <c r="KET466" s="138"/>
      <c r="KEU466" s="138"/>
      <c r="KEV466" s="138"/>
      <c r="KEW466" s="138"/>
      <c r="KEX466" s="138"/>
      <c r="KEY466" s="138"/>
      <c r="KEZ466" s="138"/>
      <c r="KFA466" s="138"/>
      <c r="KFB466" s="138"/>
      <c r="KFC466" s="138"/>
      <c r="KFD466" s="138"/>
      <c r="KFE466" s="138"/>
      <c r="KFF466" s="138"/>
      <c r="KFG466" s="138"/>
      <c r="KFH466" s="138"/>
      <c r="KFI466" s="138"/>
      <c r="KFJ466" s="138"/>
      <c r="KFK466" s="138"/>
      <c r="KFL466" s="138"/>
      <c r="KFM466" s="138"/>
      <c r="KFN466" s="138"/>
      <c r="KFO466" s="138"/>
      <c r="KFP466" s="138"/>
      <c r="KFQ466" s="138"/>
      <c r="KFR466" s="138"/>
      <c r="KFS466" s="138"/>
      <c r="KFT466" s="138"/>
      <c r="KFU466" s="138"/>
      <c r="KFV466" s="138"/>
      <c r="KFW466" s="138"/>
      <c r="KFX466" s="138"/>
      <c r="KFY466" s="138"/>
      <c r="KFZ466" s="138"/>
      <c r="KGA466" s="138"/>
      <c r="KGB466" s="138"/>
      <c r="KGC466" s="138"/>
      <c r="KGD466" s="138"/>
      <c r="KGE466" s="138"/>
      <c r="KGF466" s="138"/>
      <c r="KGG466" s="138"/>
      <c r="KGH466" s="138"/>
      <c r="KGI466" s="138"/>
      <c r="KGJ466" s="138"/>
      <c r="KGK466" s="138"/>
      <c r="KGL466" s="138"/>
      <c r="KGM466" s="138"/>
      <c r="KGN466" s="138"/>
      <c r="KGO466" s="138"/>
      <c r="KGP466" s="138"/>
      <c r="KGQ466" s="138"/>
      <c r="KGR466" s="138"/>
      <c r="KGS466" s="138"/>
      <c r="KGT466" s="138"/>
      <c r="KGU466" s="138"/>
      <c r="KGV466" s="138"/>
      <c r="KGW466" s="138"/>
      <c r="KGX466" s="138"/>
      <c r="KGY466" s="138"/>
      <c r="KGZ466" s="138"/>
      <c r="KHA466" s="138"/>
      <c r="KHB466" s="138"/>
      <c r="KHC466" s="138"/>
      <c r="KHD466" s="138"/>
      <c r="KHE466" s="138"/>
      <c r="KHF466" s="138"/>
      <c r="KHG466" s="138"/>
      <c r="KHH466" s="138"/>
      <c r="KHI466" s="138"/>
      <c r="KHJ466" s="138"/>
      <c r="KHK466" s="138"/>
      <c r="KHL466" s="138"/>
      <c r="KHM466" s="138"/>
      <c r="KHN466" s="138"/>
      <c r="KHO466" s="138"/>
      <c r="KHP466" s="138"/>
      <c r="KHQ466" s="138"/>
      <c r="KHR466" s="138"/>
      <c r="KHS466" s="138"/>
      <c r="KHT466" s="138"/>
      <c r="KHU466" s="138"/>
      <c r="KHV466" s="138"/>
      <c r="KHW466" s="138"/>
      <c r="KHX466" s="138"/>
      <c r="KHY466" s="138"/>
      <c r="KHZ466" s="138"/>
      <c r="KIA466" s="138"/>
      <c r="KIB466" s="138"/>
      <c r="KIC466" s="138"/>
      <c r="KID466" s="138"/>
      <c r="KIE466" s="138"/>
      <c r="KIF466" s="138"/>
      <c r="KIG466" s="138"/>
      <c r="KIH466" s="138"/>
      <c r="KII466" s="138"/>
      <c r="KIJ466" s="138"/>
      <c r="KIK466" s="138"/>
      <c r="KIL466" s="138"/>
      <c r="KIM466" s="138"/>
      <c r="KIN466" s="138"/>
      <c r="KIO466" s="138"/>
      <c r="KIP466" s="138"/>
      <c r="KIQ466" s="138"/>
      <c r="KIR466" s="138"/>
      <c r="KIS466" s="138"/>
      <c r="KIT466" s="138"/>
      <c r="KIU466" s="138"/>
      <c r="KIV466" s="138"/>
      <c r="KIW466" s="138"/>
      <c r="KIX466" s="138"/>
      <c r="KIY466" s="138"/>
      <c r="KIZ466" s="138"/>
      <c r="KJA466" s="138"/>
      <c r="KJB466" s="138"/>
      <c r="KJC466" s="138"/>
      <c r="KJD466" s="138"/>
      <c r="KJE466" s="138"/>
      <c r="KJF466" s="138"/>
      <c r="KJG466" s="138"/>
      <c r="KJH466" s="138"/>
      <c r="KJI466" s="138"/>
      <c r="KJJ466" s="138"/>
      <c r="KJK466" s="138"/>
      <c r="KJL466" s="138"/>
      <c r="KJM466" s="138"/>
      <c r="KJN466" s="138"/>
      <c r="KJO466" s="138"/>
      <c r="KJP466" s="138"/>
      <c r="KJQ466" s="138"/>
      <c r="KJR466" s="138"/>
      <c r="KJS466" s="138"/>
      <c r="KJT466" s="138"/>
      <c r="KJU466" s="138"/>
      <c r="KJV466" s="138"/>
      <c r="KJW466" s="138"/>
      <c r="KJX466" s="138"/>
      <c r="KJY466" s="138"/>
      <c r="KJZ466" s="138"/>
      <c r="KKA466" s="138"/>
      <c r="KKB466" s="138"/>
      <c r="KKC466" s="138"/>
      <c r="KKD466" s="138"/>
      <c r="KKE466" s="138"/>
      <c r="KKF466" s="138"/>
      <c r="KKG466" s="138"/>
      <c r="KKH466" s="138"/>
      <c r="KKI466" s="138"/>
      <c r="KKJ466" s="138"/>
      <c r="KKK466" s="138"/>
      <c r="KKL466" s="138"/>
      <c r="KKM466" s="138"/>
      <c r="KKN466" s="138"/>
      <c r="KKO466" s="138"/>
      <c r="KKP466" s="138"/>
      <c r="KKQ466" s="138"/>
      <c r="KKR466" s="138"/>
      <c r="KKS466" s="138"/>
      <c r="KKT466" s="138"/>
      <c r="KKU466" s="138"/>
      <c r="KKV466" s="138"/>
      <c r="KKW466" s="138"/>
      <c r="KKX466" s="138"/>
      <c r="KKY466" s="138"/>
      <c r="KKZ466" s="138"/>
      <c r="KLA466" s="138"/>
      <c r="KLB466" s="138"/>
      <c r="KLC466" s="138"/>
      <c r="KLD466" s="138"/>
      <c r="KLE466" s="138"/>
      <c r="KLF466" s="138"/>
      <c r="KLG466" s="138"/>
      <c r="KLH466" s="138"/>
      <c r="KLI466" s="138"/>
      <c r="KLJ466" s="138"/>
      <c r="KLK466" s="138"/>
      <c r="KLL466" s="138"/>
      <c r="KLM466" s="138"/>
      <c r="KLN466" s="138"/>
      <c r="KLO466" s="138"/>
      <c r="KLP466" s="138"/>
      <c r="KLQ466" s="138"/>
      <c r="KLR466" s="138"/>
      <c r="KLS466" s="138"/>
      <c r="KLT466" s="138"/>
      <c r="KLU466" s="138"/>
      <c r="KLV466" s="138"/>
      <c r="KLW466" s="138"/>
      <c r="KLX466" s="138"/>
      <c r="KLY466" s="138"/>
      <c r="KLZ466" s="138"/>
      <c r="KMA466" s="138"/>
      <c r="KMB466" s="138"/>
      <c r="KMC466" s="138"/>
      <c r="KMD466" s="138"/>
      <c r="KME466" s="138"/>
      <c r="KMF466" s="138"/>
      <c r="KMG466" s="138"/>
      <c r="KMH466" s="138"/>
      <c r="KMI466" s="138"/>
      <c r="KMJ466" s="138"/>
      <c r="KMK466" s="138"/>
      <c r="KML466" s="138"/>
      <c r="KMM466" s="138"/>
      <c r="KMN466" s="138"/>
      <c r="KMO466" s="138"/>
      <c r="KMP466" s="138"/>
      <c r="KMQ466" s="138"/>
      <c r="KMR466" s="138"/>
      <c r="KMS466" s="138"/>
      <c r="KMT466" s="138"/>
      <c r="KMU466" s="138"/>
      <c r="KMV466" s="138"/>
      <c r="KMW466" s="138"/>
      <c r="KMX466" s="138"/>
      <c r="KMY466" s="138"/>
      <c r="KMZ466" s="138"/>
      <c r="KNA466" s="138"/>
      <c r="KNB466" s="138"/>
      <c r="KNC466" s="138"/>
      <c r="KND466" s="138"/>
      <c r="KNE466" s="138"/>
      <c r="KNF466" s="138"/>
      <c r="KNG466" s="138"/>
      <c r="KNH466" s="138"/>
      <c r="KNI466" s="138"/>
      <c r="KNJ466" s="138"/>
      <c r="KNK466" s="138"/>
      <c r="KNL466" s="138"/>
      <c r="KNM466" s="138"/>
      <c r="KNN466" s="138"/>
      <c r="KNO466" s="138"/>
      <c r="KNP466" s="138"/>
      <c r="KNQ466" s="138"/>
      <c r="KNR466" s="138"/>
      <c r="KNS466" s="138"/>
      <c r="KNT466" s="138"/>
      <c r="KNU466" s="138"/>
      <c r="KNV466" s="138"/>
      <c r="KNW466" s="138"/>
      <c r="KNX466" s="138"/>
      <c r="KNY466" s="138"/>
      <c r="KNZ466" s="138"/>
      <c r="KOA466" s="138"/>
      <c r="KOB466" s="138"/>
      <c r="KOC466" s="138"/>
      <c r="KOD466" s="138"/>
      <c r="KOE466" s="138"/>
      <c r="KOF466" s="138"/>
      <c r="KOG466" s="138"/>
      <c r="KOH466" s="138"/>
      <c r="KOI466" s="138"/>
      <c r="KOJ466" s="138"/>
      <c r="KOK466" s="138"/>
      <c r="KOL466" s="138"/>
      <c r="KOM466" s="138"/>
      <c r="KON466" s="138"/>
      <c r="KOO466" s="138"/>
      <c r="KOP466" s="138"/>
      <c r="KOQ466" s="138"/>
      <c r="KOR466" s="138"/>
      <c r="KOS466" s="138"/>
      <c r="KOT466" s="138"/>
      <c r="KOU466" s="138"/>
      <c r="KOV466" s="138"/>
      <c r="KOW466" s="138"/>
      <c r="KOX466" s="138"/>
      <c r="KOY466" s="138"/>
      <c r="KOZ466" s="138"/>
      <c r="KPA466" s="138"/>
      <c r="KPB466" s="138"/>
      <c r="KPC466" s="138"/>
      <c r="KPD466" s="138"/>
      <c r="KPE466" s="138"/>
      <c r="KPF466" s="138"/>
      <c r="KPG466" s="138"/>
      <c r="KPH466" s="138"/>
      <c r="KPI466" s="138"/>
      <c r="KPJ466" s="138"/>
      <c r="KPK466" s="138"/>
      <c r="KPL466" s="138"/>
      <c r="KPM466" s="138"/>
      <c r="KPN466" s="138"/>
      <c r="KPO466" s="138"/>
      <c r="KPP466" s="138"/>
      <c r="KPQ466" s="138"/>
      <c r="KPR466" s="138"/>
      <c r="KPS466" s="138"/>
      <c r="KPT466" s="138"/>
      <c r="KPU466" s="138"/>
      <c r="KPV466" s="138"/>
      <c r="KPW466" s="138"/>
      <c r="KPX466" s="138"/>
      <c r="KPY466" s="138"/>
      <c r="KPZ466" s="138"/>
      <c r="KQA466" s="138"/>
      <c r="KQB466" s="138"/>
      <c r="KQC466" s="138"/>
      <c r="KQD466" s="138"/>
      <c r="KQE466" s="138"/>
      <c r="KQF466" s="138"/>
      <c r="KQG466" s="138"/>
      <c r="KQH466" s="138"/>
      <c r="KQI466" s="138"/>
      <c r="KQJ466" s="138"/>
      <c r="KQK466" s="138"/>
      <c r="KQL466" s="138"/>
      <c r="KQM466" s="138"/>
      <c r="KQN466" s="138"/>
      <c r="KQO466" s="138"/>
      <c r="KQP466" s="138"/>
      <c r="KQQ466" s="138"/>
      <c r="KQR466" s="138"/>
      <c r="KQS466" s="138"/>
      <c r="KQT466" s="138"/>
      <c r="KQU466" s="138"/>
      <c r="KQV466" s="138"/>
      <c r="KQW466" s="138"/>
      <c r="KQX466" s="138"/>
      <c r="KQY466" s="138"/>
      <c r="KQZ466" s="138"/>
      <c r="KRA466" s="138"/>
      <c r="KRB466" s="138"/>
      <c r="KRC466" s="138"/>
      <c r="KRD466" s="138"/>
      <c r="KRE466" s="138"/>
      <c r="KRF466" s="138"/>
      <c r="KRG466" s="138"/>
      <c r="KRH466" s="138"/>
      <c r="KRI466" s="138"/>
      <c r="KRJ466" s="138"/>
      <c r="KRK466" s="138"/>
      <c r="KRL466" s="138"/>
      <c r="KRM466" s="138"/>
      <c r="KRN466" s="138"/>
      <c r="KRO466" s="138"/>
      <c r="KRP466" s="138"/>
      <c r="KRQ466" s="138"/>
      <c r="KRR466" s="138"/>
      <c r="KRS466" s="138"/>
      <c r="KRT466" s="138"/>
      <c r="KRU466" s="138"/>
      <c r="KRV466" s="138"/>
      <c r="KRW466" s="138"/>
      <c r="KRX466" s="138"/>
      <c r="KRY466" s="138"/>
      <c r="KRZ466" s="138"/>
      <c r="KSA466" s="138"/>
      <c r="KSB466" s="138"/>
      <c r="KSC466" s="138"/>
      <c r="KSD466" s="138"/>
      <c r="KSE466" s="138"/>
      <c r="KSF466" s="138"/>
      <c r="KSG466" s="138"/>
      <c r="KSH466" s="138"/>
      <c r="KSI466" s="138"/>
      <c r="KSJ466" s="138"/>
      <c r="KSK466" s="138"/>
      <c r="KSL466" s="138"/>
      <c r="KSM466" s="138"/>
      <c r="KSN466" s="138"/>
      <c r="KSO466" s="138"/>
      <c r="KSP466" s="138"/>
      <c r="KSQ466" s="138"/>
      <c r="KSR466" s="138"/>
      <c r="KSS466" s="138"/>
      <c r="KST466" s="138"/>
      <c r="KSU466" s="138"/>
      <c r="KSV466" s="138"/>
      <c r="KSW466" s="138"/>
      <c r="KSX466" s="138"/>
      <c r="KSY466" s="138"/>
      <c r="KSZ466" s="138"/>
      <c r="KTA466" s="138"/>
      <c r="KTB466" s="138"/>
      <c r="KTC466" s="138"/>
      <c r="KTD466" s="138"/>
      <c r="KTE466" s="138"/>
      <c r="KTF466" s="138"/>
      <c r="KTG466" s="138"/>
      <c r="KTH466" s="138"/>
      <c r="KTI466" s="138"/>
      <c r="KTJ466" s="138"/>
      <c r="KTK466" s="138"/>
      <c r="KTL466" s="138"/>
      <c r="KTM466" s="138"/>
      <c r="KTN466" s="138"/>
      <c r="KTO466" s="138"/>
      <c r="KTP466" s="138"/>
      <c r="KTQ466" s="138"/>
      <c r="KTR466" s="138"/>
      <c r="KTS466" s="138"/>
      <c r="KTT466" s="138"/>
      <c r="KTU466" s="138"/>
      <c r="KTV466" s="138"/>
      <c r="KTW466" s="138"/>
      <c r="KTX466" s="138"/>
      <c r="KTY466" s="138"/>
      <c r="KTZ466" s="138"/>
      <c r="KUA466" s="138"/>
      <c r="KUB466" s="138"/>
      <c r="KUC466" s="138"/>
      <c r="KUD466" s="138"/>
      <c r="KUE466" s="138"/>
      <c r="KUF466" s="138"/>
      <c r="KUG466" s="138"/>
      <c r="KUH466" s="138"/>
      <c r="KUI466" s="138"/>
      <c r="KUJ466" s="138"/>
      <c r="KUK466" s="138"/>
      <c r="KUL466" s="138"/>
      <c r="KUM466" s="138"/>
      <c r="KUN466" s="138"/>
      <c r="KUO466" s="138"/>
      <c r="KUP466" s="138"/>
      <c r="KUQ466" s="138"/>
      <c r="KUR466" s="138"/>
      <c r="KUS466" s="138"/>
      <c r="KUT466" s="138"/>
      <c r="KUU466" s="138"/>
      <c r="KUV466" s="138"/>
      <c r="KUW466" s="138"/>
      <c r="KUX466" s="138"/>
      <c r="KUY466" s="138"/>
      <c r="KUZ466" s="138"/>
      <c r="KVA466" s="138"/>
      <c r="KVB466" s="138"/>
      <c r="KVC466" s="138"/>
      <c r="KVD466" s="138"/>
      <c r="KVE466" s="138"/>
      <c r="KVF466" s="138"/>
      <c r="KVG466" s="138"/>
      <c r="KVH466" s="138"/>
      <c r="KVI466" s="138"/>
      <c r="KVJ466" s="138"/>
      <c r="KVK466" s="138"/>
      <c r="KVL466" s="138"/>
      <c r="KVM466" s="138"/>
      <c r="KVN466" s="138"/>
      <c r="KVO466" s="138"/>
      <c r="KVP466" s="138"/>
      <c r="KVQ466" s="138"/>
      <c r="KVR466" s="138"/>
      <c r="KVS466" s="138"/>
      <c r="KVT466" s="138"/>
      <c r="KVU466" s="138"/>
      <c r="KVV466" s="138"/>
      <c r="KVW466" s="138"/>
      <c r="KVX466" s="138"/>
      <c r="KVY466" s="138"/>
      <c r="KVZ466" s="138"/>
      <c r="KWA466" s="138"/>
      <c r="KWB466" s="138"/>
      <c r="KWC466" s="138"/>
      <c r="KWD466" s="138"/>
      <c r="KWE466" s="138"/>
      <c r="KWF466" s="138"/>
      <c r="KWG466" s="138"/>
      <c r="KWH466" s="138"/>
      <c r="KWI466" s="138"/>
      <c r="KWJ466" s="138"/>
      <c r="KWK466" s="138"/>
      <c r="KWL466" s="138"/>
      <c r="KWM466" s="138"/>
      <c r="KWN466" s="138"/>
      <c r="KWO466" s="138"/>
      <c r="KWP466" s="138"/>
      <c r="KWQ466" s="138"/>
      <c r="KWR466" s="138"/>
      <c r="KWS466" s="138"/>
      <c r="KWT466" s="138"/>
      <c r="KWU466" s="138"/>
      <c r="KWV466" s="138"/>
      <c r="KWW466" s="138"/>
      <c r="KWX466" s="138"/>
      <c r="KWY466" s="138"/>
      <c r="KWZ466" s="138"/>
      <c r="KXA466" s="138"/>
      <c r="KXB466" s="138"/>
      <c r="KXC466" s="138"/>
      <c r="KXD466" s="138"/>
      <c r="KXE466" s="138"/>
      <c r="KXF466" s="138"/>
      <c r="KXG466" s="138"/>
      <c r="KXH466" s="138"/>
      <c r="KXI466" s="138"/>
      <c r="KXJ466" s="138"/>
      <c r="KXK466" s="138"/>
      <c r="KXL466" s="138"/>
      <c r="KXM466" s="138"/>
      <c r="KXN466" s="138"/>
      <c r="KXO466" s="138"/>
      <c r="KXP466" s="138"/>
      <c r="KXQ466" s="138"/>
      <c r="KXR466" s="138"/>
      <c r="KXS466" s="138"/>
      <c r="KXT466" s="138"/>
      <c r="KXU466" s="138"/>
      <c r="KXV466" s="138"/>
      <c r="KXW466" s="138"/>
      <c r="KXX466" s="138"/>
      <c r="KXY466" s="138"/>
      <c r="KXZ466" s="138"/>
      <c r="KYA466" s="138"/>
      <c r="KYB466" s="138"/>
      <c r="KYC466" s="138"/>
      <c r="KYD466" s="138"/>
      <c r="KYE466" s="138"/>
      <c r="KYF466" s="138"/>
      <c r="KYG466" s="138"/>
      <c r="KYH466" s="138"/>
      <c r="KYI466" s="138"/>
      <c r="KYJ466" s="138"/>
      <c r="KYK466" s="138"/>
      <c r="KYL466" s="138"/>
      <c r="KYM466" s="138"/>
      <c r="KYN466" s="138"/>
      <c r="KYO466" s="138"/>
      <c r="KYP466" s="138"/>
      <c r="KYQ466" s="138"/>
      <c r="KYR466" s="138"/>
      <c r="KYS466" s="138"/>
      <c r="KYT466" s="138"/>
      <c r="KYU466" s="138"/>
      <c r="KYV466" s="138"/>
      <c r="KYW466" s="138"/>
      <c r="KYX466" s="138"/>
      <c r="KYY466" s="138"/>
      <c r="KYZ466" s="138"/>
      <c r="KZA466" s="138"/>
      <c r="KZB466" s="138"/>
      <c r="KZC466" s="138"/>
      <c r="KZD466" s="138"/>
      <c r="KZE466" s="138"/>
      <c r="KZF466" s="138"/>
      <c r="KZG466" s="138"/>
      <c r="KZH466" s="138"/>
      <c r="KZI466" s="138"/>
      <c r="KZJ466" s="138"/>
      <c r="KZK466" s="138"/>
      <c r="KZL466" s="138"/>
      <c r="KZM466" s="138"/>
      <c r="KZN466" s="138"/>
      <c r="KZO466" s="138"/>
      <c r="KZP466" s="138"/>
      <c r="KZQ466" s="138"/>
      <c r="KZR466" s="138"/>
      <c r="KZS466" s="138"/>
      <c r="KZT466" s="138"/>
      <c r="KZU466" s="138"/>
      <c r="KZV466" s="138"/>
      <c r="KZW466" s="138"/>
      <c r="KZX466" s="138"/>
      <c r="KZY466" s="138"/>
      <c r="KZZ466" s="138"/>
      <c r="LAA466" s="138"/>
      <c r="LAB466" s="138"/>
      <c r="LAC466" s="138"/>
      <c r="LAD466" s="138"/>
      <c r="LAE466" s="138"/>
      <c r="LAF466" s="138"/>
      <c r="LAG466" s="138"/>
      <c r="LAH466" s="138"/>
      <c r="LAI466" s="138"/>
      <c r="LAJ466" s="138"/>
      <c r="LAK466" s="138"/>
      <c r="LAL466" s="138"/>
      <c r="LAM466" s="138"/>
      <c r="LAN466" s="138"/>
      <c r="LAO466" s="138"/>
      <c r="LAP466" s="138"/>
      <c r="LAQ466" s="138"/>
      <c r="LAR466" s="138"/>
      <c r="LAS466" s="138"/>
      <c r="LAT466" s="138"/>
      <c r="LAU466" s="138"/>
      <c r="LAV466" s="138"/>
      <c r="LAW466" s="138"/>
      <c r="LAX466" s="138"/>
      <c r="LAY466" s="138"/>
      <c r="LAZ466" s="138"/>
      <c r="LBA466" s="138"/>
      <c r="LBB466" s="138"/>
      <c r="LBC466" s="138"/>
      <c r="LBD466" s="138"/>
      <c r="LBE466" s="138"/>
      <c r="LBF466" s="138"/>
      <c r="LBG466" s="138"/>
      <c r="LBH466" s="138"/>
      <c r="LBI466" s="138"/>
      <c r="LBJ466" s="138"/>
      <c r="LBK466" s="138"/>
      <c r="LBL466" s="138"/>
      <c r="LBM466" s="138"/>
      <c r="LBN466" s="138"/>
      <c r="LBO466" s="138"/>
      <c r="LBP466" s="138"/>
      <c r="LBQ466" s="138"/>
      <c r="LBR466" s="138"/>
      <c r="LBS466" s="138"/>
      <c r="LBT466" s="138"/>
      <c r="LBU466" s="138"/>
      <c r="LBV466" s="138"/>
      <c r="LBW466" s="138"/>
      <c r="LBX466" s="138"/>
      <c r="LBY466" s="138"/>
      <c r="LBZ466" s="138"/>
      <c r="LCA466" s="138"/>
      <c r="LCB466" s="138"/>
      <c r="LCC466" s="138"/>
      <c r="LCD466" s="138"/>
      <c r="LCE466" s="138"/>
      <c r="LCF466" s="138"/>
      <c r="LCG466" s="138"/>
      <c r="LCH466" s="138"/>
      <c r="LCI466" s="138"/>
      <c r="LCJ466" s="138"/>
      <c r="LCK466" s="138"/>
      <c r="LCL466" s="138"/>
      <c r="LCM466" s="138"/>
      <c r="LCN466" s="138"/>
      <c r="LCO466" s="138"/>
      <c r="LCP466" s="138"/>
      <c r="LCQ466" s="138"/>
      <c r="LCR466" s="138"/>
      <c r="LCS466" s="138"/>
      <c r="LCT466" s="138"/>
      <c r="LCU466" s="138"/>
      <c r="LCV466" s="138"/>
      <c r="LCW466" s="138"/>
      <c r="LCX466" s="138"/>
      <c r="LCY466" s="138"/>
      <c r="LCZ466" s="138"/>
      <c r="LDA466" s="138"/>
      <c r="LDB466" s="138"/>
      <c r="LDC466" s="138"/>
      <c r="LDD466" s="138"/>
      <c r="LDE466" s="138"/>
      <c r="LDF466" s="138"/>
      <c r="LDG466" s="138"/>
      <c r="LDH466" s="138"/>
      <c r="LDI466" s="138"/>
      <c r="LDJ466" s="138"/>
      <c r="LDK466" s="138"/>
      <c r="LDL466" s="138"/>
      <c r="LDM466" s="138"/>
      <c r="LDN466" s="138"/>
      <c r="LDO466" s="138"/>
      <c r="LDP466" s="138"/>
      <c r="LDQ466" s="138"/>
      <c r="LDR466" s="138"/>
      <c r="LDS466" s="138"/>
      <c r="LDT466" s="138"/>
      <c r="LDU466" s="138"/>
      <c r="LDV466" s="138"/>
      <c r="LDW466" s="138"/>
      <c r="LDX466" s="138"/>
      <c r="LDY466" s="138"/>
      <c r="LDZ466" s="138"/>
      <c r="LEA466" s="138"/>
      <c r="LEB466" s="138"/>
      <c r="LEC466" s="138"/>
      <c r="LED466" s="138"/>
      <c r="LEE466" s="138"/>
      <c r="LEF466" s="138"/>
      <c r="LEG466" s="138"/>
      <c r="LEH466" s="138"/>
      <c r="LEI466" s="138"/>
      <c r="LEJ466" s="138"/>
      <c r="LEK466" s="138"/>
      <c r="LEL466" s="138"/>
      <c r="LEM466" s="138"/>
      <c r="LEN466" s="138"/>
      <c r="LEO466" s="138"/>
      <c r="LEP466" s="138"/>
      <c r="LEQ466" s="138"/>
      <c r="LER466" s="138"/>
      <c r="LES466" s="138"/>
      <c r="LET466" s="138"/>
      <c r="LEU466" s="138"/>
      <c r="LEV466" s="138"/>
      <c r="LEW466" s="138"/>
      <c r="LEX466" s="138"/>
      <c r="LEY466" s="138"/>
      <c r="LEZ466" s="138"/>
      <c r="LFA466" s="138"/>
      <c r="LFB466" s="138"/>
      <c r="LFC466" s="138"/>
      <c r="LFD466" s="138"/>
      <c r="LFE466" s="138"/>
      <c r="LFF466" s="138"/>
      <c r="LFG466" s="138"/>
      <c r="LFH466" s="138"/>
      <c r="LFI466" s="138"/>
      <c r="LFJ466" s="138"/>
      <c r="LFK466" s="138"/>
      <c r="LFL466" s="138"/>
      <c r="LFM466" s="138"/>
      <c r="LFN466" s="138"/>
      <c r="LFO466" s="138"/>
      <c r="LFP466" s="138"/>
      <c r="LFQ466" s="138"/>
      <c r="LFR466" s="138"/>
      <c r="LFS466" s="138"/>
      <c r="LFT466" s="138"/>
      <c r="LFU466" s="138"/>
      <c r="LFV466" s="138"/>
      <c r="LFW466" s="138"/>
      <c r="LFX466" s="138"/>
      <c r="LFY466" s="138"/>
      <c r="LFZ466" s="138"/>
      <c r="LGA466" s="138"/>
      <c r="LGB466" s="138"/>
      <c r="LGC466" s="138"/>
      <c r="LGD466" s="138"/>
      <c r="LGE466" s="138"/>
      <c r="LGF466" s="138"/>
      <c r="LGG466" s="138"/>
      <c r="LGH466" s="138"/>
      <c r="LGI466" s="138"/>
      <c r="LGJ466" s="138"/>
      <c r="LGK466" s="138"/>
      <c r="LGL466" s="138"/>
      <c r="LGM466" s="138"/>
      <c r="LGN466" s="138"/>
      <c r="LGO466" s="138"/>
      <c r="LGP466" s="138"/>
      <c r="LGQ466" s="138"/>
      <c r="LGR466" s="138"/>
      <c r="LGS466" s="138"/>
      <c r="LGT466" s="138"/>
      <c r="LGU466" s="138"/>
      <c r="LGV466" s="138"/>
      <c r="LGW466" s="138"/>
      <c r="LGX466" s="138"/>
      <c r="LGY466" s="138"/>
      <c r="LGZ466" s="138"/>
      <c r="LHA466" s="138"/>
      <c r="LHB466" s="138"/>
      <c r="LHC466" s="138"/>
      <c r="LHD466" s="138"/>
      <c r="LHE466" s="138"/>
      <c r="LHF466" s="138"/>
      <c r="LHG466" s="138"/>
      <c r="LHH466" s="138"/>
      <c r="LHI466" s="138"/>
      <c r="LHJ466" s="138"/>
      <c r="LHK466" s="138"/>
      <c r="LHL466" s="138"/>
      <c r="LHM466" s="138"/>
      <c r="LHN466" s="138"/>
      <c r="LHO466" s="138"/>
      <c r="LHP466" s="138"/>
      <c r="LHQ466" s="138"/>
      <c r="LHR466" s="138"/>
      <c r="LHS466" s="138"/>
      <c r="LHT466" s="138"/>
      <c r="LHU466" s="138"/>
      <c r="LHV466" s="138"/>
      <c r="LHW466" s="138"/>
      <c r="LHX466" s="138"/>
      <c r="LHY466" s="138"/>
      <c r="LHZ466" s="138"/>
      <c r="LIA466" s="138"/>
      <c r="LIB466" s="138"/>
      <c r="LIC466" s="138"/>
      <c r="LID466" s="138"/>
      <c r="LIE466" s="138"/>
      <c r="LIF466" s="138"/>
      <c r="LIG466" s="138"/>
      <c r="LIH466" s="138"/>
      <c r="LII466" s="138"/>
      <c r="LIJ466" s="138"/>
      <c r="LIK466" s="138"/>
      <c r="LIL466" s="138"/>
      <c r="LIM466" s="138"/>
      <c r="LIN466" s="138"/>
      <c r="LIO466" s="138"/>
      <c r="LIP466" s="138"/>
      <c r="LIQ466" s="138"/>
      <c r="LIR466" s="138"/>
      <c r="LIS466" s="138"/>
      <c r="LIT466" s="138"/>
      <c r="LIU466" s="138"/>
      <c r="LIV466" s="138"/>
      <c r="LIW466" s="138"/>
      <c r="LIX466" s="138"/>
      <c r="LIY466" s="138"/>
      <c r="LIZ466" s="138"/>
      <c r="LJA466" s="138"/>
      <c r="LJB466" s="138"/>
      <c r="LJC466" s="138"/>
      <c r="LJD466" s="138"/>
      <c r="LJE466" s="138"/>
      <c r="LJF466" s="138"/>
      <c r="LJG466" s="138"/>
      <c r="LJH466" s="138"/>
      <c r="LJI466" s="138"/>
      <c r="LJJ466" s="138"/>
      <c r="LJK466" s="138"/>
      <c r="LJL466" s="138"/>
      <c r="LJM466" s="138"/>
      <c r="LJN466" s="138"/>
      <c r="LJO466" s="138"/>
      <c r="LJP466" s="138"/>
      <c r="LJQ466" s="138"/>
      <c r="LJR466" s="138"/>
      <c r="LJS466" s="138"/>
      <c r="LJT466" s="138"/>
      <c r="LJU466" s="138"/>
      <c r="LJV466" s="138"/>
      <c r="LJW466" s="138"/>
      <c r="LJX466" s="138"/>
      <c r="LJY466" s="138"/>
      <c r="LJZ466" s="138"/>
      <c r="LKA466" s="138"/>
      <c r="LKB466" s="138"/>
      <c r="LKC466" s="138"/>
      <c r="LKD466" s="138"/>
      <c r="LKE466" s="138"/>
      <c r="LKF466" s="138"/>
      <c r="LKG466" s="138"/>
      <c r="LKH466" s="138"/>
      <c r="LKI466" s="138"/>
      <c r="LKJ466" s="138"/>
      <c r="LKK466" s="138"/>
      <c r="LKL466" s="138"/>
      <c r="LKM466" s="138"/>
      <c r="LKN466" s="138"/>
      <c r="LKO466" s="138"/>
      <c r="LKP466" s="138"/>
      <c r="LKQ466" s="138"/>
      <c r="LKR466" s="138"/>
      <c r="LKS466" s="138"/>
      <c r="LKT466" s="138"/>
      <c r="LKU466" s="138"/>
      <c r="LKV466" s="138"/>
      <c r="LKW466" s="138"/>
      <c r="LKX466" s="138"/>
      <c r="LKY466" s="138"/>
      <c r="LKZ466" s="138"/>
      <c r="LLA466" s="138"/>
      <c r="LLB466" s="138"/>
      <c r="LLC466" s="138"/>
      <c r="LLD466" s="138"/>
      <c r="LLE466" s="138"/>
      <c r="LLF466" s="138"/>
      <c r="LLG466" s="138"/>
      <c r="LLH466" s="138"/>
      <c r="LLI466" s="138"/>
      <c r="LLJ466" s="138"/>
      <c r="LLK466" s="138"/>
      <c r="LLL466" s="138"/>
      <c r="LLM466" s="138"/>
      <c r="LLN466" s="138"/>
      <c r="LLO466" s="138"/>
      <c r="LLP466" s="138"/>
      <c r="LLQ466" s="138"/>
      <c r="LLR466" s="138"/>
      <c r="LLS466" s="138"/>
      <c r="LLT466" s="138"/>
      <c r="LLU466" s="138"/>
      <c r="LLV466" s="138"/>
      <c r="LLW466" s="138"/>
      <c r="LLX466" s="138"/>
      <c r="LLY466" s="138"/>
      <c r="LLZ466" s="138"/>
      <c r="LMA466" s="138"/>
      <c r="LMB466" s="138"/>
      <c r="LMC466" s="138"/>
      <c r="LMD466" s="138"/>
      <c r="LME466" s="138"/>
      <c r="LMF466" s="138"/>
      <c r="LMG466" s="138"/>
      <c r="LMH466" s="138"/>
      <c r="LMI466" s="138"/>
      <c r="LMJ466" s="138"/>
      <c r="LMK466" s="138"/>
      <c r="LML466" s="138"/>
      <c r="LMM466" s="138"/>
      <c r="LMN466" s="138"/>
      <c r="LMO466" s="138"/>
      <c r="LMP466" s="138"/>
      <c r="LMQ466" s="138"/>
      <c r="LMR466" s="138"/>
      <c r="LMS466" s="138"/>
      <c r="LMT466" s="138"/>
      <c r="LMU466" s="138"/>
      <c r="LMV466" s="138"/>
      <c r="LMW466" s="138"/>
      <c r="LMX466" s="138"/>
      <c r="LMY466" s="138"/>
      <c r="LMZ466" s="138"/>
      <c r="LNA466" s="138"/>
      <c r="LNB466" s="138"/>
      <c r="LNC466" s="138"/>
      <c r="LND466" s="138"/>
      <c r="LNE466" s="138"/>
      <c r="LNF466" s="138"/>
      <c r="LNG466" s="138"/>
      <c r="LNH466" s="138"/>
      <c r="LNI466" s="138"/>
      <c r="LNJ466" s="138"/>
      <c r="LNK466" s="138"/>
      <c r="LNL466" s="138"/>
      <c r="LNM466" s="138"/>
      <c r="LNN466" s="138"/>
      <c r="LNO466" s="138"/>
      <c r="LNP466" s="138"/>
      <c r="LNQ466" s="138"/>
      <c r="LNR466" s="138"/>
      <c r="LNS466" s="138"/>
      <c r="LNT466" s="138"/>
      <c r="LNU466" s="138"/>
      <c r="LNV466" s="138"/>
      <c r="LNW466" s="138"/>
      <c r="LNX466" s="138"/>
      <c r="LNY466" s="138"/>
      <c r="LNZ466" s="138"/>
      <c r="LOA466" s="138"/>
      <c r="LOB466" s="138"/>
      <c r="LOC466" s="138"/>
      <c r="LOD466" s="138"/>
      <c r="LOE466" s="138"/>
      <c r="LOF466" s="138"/>
      <c r="LOG466" s="138"/>
      <c r="LOH466" s="138"/>
      <c r="LOI466" s="138"/>
      <c r="LOJ466" s="138"/>
      <c r="LOK466" s="138"/>
      <c r="LOL466" s="138"/>
      <c r="LOM466" s="138"/>
      <c r="LON466" s="138"/>
      <c r="LOO466" s="138"/>
      <c r="LOP466" s="138"/>
      <c r="LOQ466" s="138"/>
      <c r="LOR466" s="138"/>
      <c r="LOS466" s="138"/>
      <c r="LOT466" s="138"/>
      <c r="LOU466" s="138"/>
      <c r="LOV466" s="138"/>
      <c r="LOW466" s="138"/>
      <c r="LOX466" s="138"/>
      <c r="LOY466" s="138"/>
      <c r="LOZ466" s="138"/>
      <c r="LPA466" s="138"/>
      <c r="LPB466" s="138"/>
      <c r="LPC466" s="138"/>
      <c r="LPD466" s="138"/>
      <c r="LPE466" s="138"/>
      <c r="LPF466" s="138"/>
      <c r="LPG466" s="138"/>
      <c r="LPH466" s="138"/>
      <c r="LPI466" s="138"/>
      <c r="LPJ466" s="138"/>
      <c r="LPK466" s="138"/>
      <c r="LPL466" s="138"/>
      <c r="LPM466" s="138"/>
      <c r="LPN466" s="138"/>
      <c r="LPO466" s="138"/>
      <c r="LPP466" s="138"/>
      <c r="LPQ466" s="138"/>
      <c r="LPR466" s="138"/>
      <c r="LPS466" s="138"/>
      <c r="LPT466" s="138"/>
      <c r="LPU466" s="138"/>
      <c r="LPV466" s="138"/>
      <c r="LPW466" s="138"/>
      <c r="LPX466" s="138"/>
      <c r="LPY466" s="138"/>
      <c r="LPZ466" s="138"/>
      <c r="LQA466" s="138"/>
      <c r="LQB466" s="138"/>
      <c r="LQC466" s="138"/>
      <c r="LQD466" s="138"/>
      <c r="LQE466" s="138"/>
      <c r="LQF466" s="138"/>
      <c r="LQG466" s="138"/>
      <c r="LQH466" s="138"/>
      <c r="LQI466" s="138"/>
      <c r="LQJ466" s="138"/>
      <c r="LQK466" s="138"/>
      <c r="LQL466" s="138"/>
      <c r="LQM466" s="138"/>
      <c r="LQN466" s="138"/>
      <c r="LQO466" s="138"/>
      <c r="LQP466" s="138"/>
      <c r="LQQ466" s="138"/>
      <c r="LQR466" s="138"/>
      <c r="LQS466" s="138"/>
      <c r="LQT466" s="138"/>
      <c r="LQU466" s="138"/>
      <c r="LQV466" s="138"/>
      <c r="LQW466" s="138"/>
      <c r="LQX466" s="138"/>
      <c r="LQY466" s="138"/>
      <c r="LQZ466" s="138"/>
      <c r="LRA466" s="138"/>
      <c r="LRB466" s="138"/>
      <c r="LRC466" s="138"/>
      <c r="LRD466" s="138"/>
      <c r="LRE466" s="138"/>
      <c r="LRF466" s="138"/>
      <c r="LRG466" s="138"/>
      <c r="LRH466" s="138"/>
      <c r="LRI466" s="138"/>
      <c r="LRJ466" s="138"/>
      <c r="LRK466" s="138"/>
      <c r="LRL466" s="138"/>
      <c r="LRM466" s="138"/>
      <c r="LRN466" s="138"/>
      <c r="LRO466" s="138"/>
      <c r="LRP466" s="138"/>
      <c r="LRQ466" s="138"/>
      <c r="LRR466" s="138"/>
      <c r="LRS466" s="138"/>
      <c r="LRT466" s="138"/>
      <c r="LRU466" s="138"/>
      <c r="LRV466" s="138"/>
      <c r="LRW466" s="138"/>
      <c r="LRX466" s="138"/>
      <c r="LRY466" s="138"/>
      <c r="LRZ466" s="138"/>
      <c r="LSA466" s="138"/>
      <c r="LSB466" s="138"/>
      <c r="LSC466" s="138"/>
      <c r="LSD466" s="138"/>
      <c r="LSE466" s="138"/>
      <c r="LSF466" s="138"/>
      <c r="LSG466" s="138"/>
      <c r="LSH466" s="138"/>
      <c r="LSI466" s="138"/>
      <c r="LSJ466" s="138"/>
      <c r="LSK466" s="138"/>
      <c r="LSL466" s="138"/>
      <c r="LSM466" s="138"/>
      <c r="LSN466" s="138"/>
      <c r="LSO466" s="138"/>
      <c r="LSP466" s="138"/>
      <c r="LSQ466" s="138"/>
      <c r="LSR466" s="138"/>
      <c r="LSS466" s="138"/>
      <c r="LST466" s="138"/>
      <c r="LSU466" s="138"/>
      <c r="LSV466" s="138"/>
      <c r="LSW466" s="138"/>
      <c r="LSX466" s="138"/>
      <c r="LSY466" s="138"/>
      <c r="LSZ466" s="138"/>
      <c r="LTA466" s="138"/>
      <c r="LTB466" s="138"/>
      <c r="LTC466" s="138"/>
      <c r="LTD466" s="138"/>
      <c r="LTE466" s="138"/>
      <c r="LTF466" s="138"/>
      <c r="LTG466" s="138"/>
      <c r="LTH466" s="138"/>
      <c r="LTI466" s="138"/>
      <c r="LTJ466" s="138"/>
      <c r="LTK466" s="138"/>
      <c r="LTL466" s="138"/>
      <c r="LTM466" s="138"/>
      <c r="LTN466" s="138"/>
      <c r="LTO466" s="138"/>
      <c r="LTP466" s="138"/>
      <c r="LTQ466" s="138"/>
      <c r="LTR466" s="138"/>
      <c r="LTS466" s="138"/>
      <c r="LTT466" s="138"/>
      <c r="LTU466" s="138"/>
      <c r="LTV466" s="138"/>
      <c r="LTW466" s="138"/>
      <c r="LTX466" s="138"/>
      <c r="LTY466" s="138"/>
      <c r="LTZ466" s="138"/>
      <c r="LUA466" s="138"/>
      <c r="LUB466" s="138"/>
      <c r="LUC466" s="138"/>
      <c r="LUD466" s="138"/>
      <c r="LUE466" s="138"/>
      <c r="LUF466" s="138"/>
      <c r="LUG466" s="138"/>
      <c r="LUH466" s="138"/>
      <c r="LUI466" s="138"/>
      <c r="LUJ466" s="138"/>
      <c r="LUK466" s="138"/>
      <c r="LUL466" s="138"/>
      <c r="LUM466" s="138"/>
      <c r="LUN466" s="138"/>
      <c r="LUO466" s="138"/>
      <c r="LUP466" s="138"/>
      <c r="LUQ466" s="138"/>
      <c r="LUR466" s="138"/>
      <c r="LUS466" s="138"/>
      <c r="LUT466" s="138"/>
      <c r="LUU466" s="138"/>
      <c r="LUV466" s="138"/>
      <c r="LUW466" s="138"/>
      <c r="LUX466" s="138"/>
      <c r="LUY466" s="138"/>
      <c r="LUZ466" s="138"/>
      <c r="LVA466" s="138"/>
      <c r="LVB466" s="138"/>
      <c r="LVC466" s="138"/>
      <c r="LVD466" s="138"/>
      <c r="LVE466" s="138"/>
      <c r="LVF466" s="138"/>
      <c r="LVG466" s="138"/>
      <c r="LVH466" s="138"/>
      <c r="LVI466" s="138"/>
      <c r="LVJ466" s="138"/>
      <c r="LVK466" s="138"/>
      <c r="LVL466" s="138"/>
      <c r="LVM466" s="138"/>
      <c r="LVN466" s="138"/>
      <c r="LVO466" s="138"/>
      <c r="LVP466" s="138"/>
      <c r="LVQ466" s="138"/>
      <c r="LVR466" s="138"/>
      <c r="LVS466" s="138"/>
      <c r="LVT466" s="138"/>
      <c r="LVU466" s="138"/>
      <c r="LVV466" s="138"/>
      <c r="LVW466" s="138"/>
      <c r="LVX466" s="138"/>
      <c r="LVY466" s="138"/>
      <c r="LVZ466" s="138"/>
      <c r="LWA466" s="138"/>
      <c r="LWB466" s="138"/>
      <c r="LWC466" s="138"/>
      <c r="LWD466" s="138"/>
      <c r="LWE466" s="138"/>
      <c r="LWF466" s="138"/>
      <c r="LWG466" s="138"/>
      <c r="LWH466" s="138"/>
      <c r="LWI466" s="138"/>
      <c r="LWJ466" s="138"/>
      <c r="LWK466" s="138"/>
      <c r="LWL466" s="138"/>
      <c r="LWM466" s="138"/>
      <c r="LWN466" s="138"/>
      <c r="LWO466" s="138"/>
      <c r="LWP466" s="138"/>
      <c r="LWQ466" s="138"/>
      <c r="LWR466" s="138"/>
      <c r="LWS466" s="138"/>
      <c r="LWT466" s="138"/>
      <c r="LWU466" s="138"/>
      <c r="LWV466" s="138"/>
      <c r="LWW466" s="138"/>
      <c r="LWX466" s="138"/>
      <c r="LWY466" s="138"/>
      <c r="LWZ466" s="138"/>
      <c r="LXA466" s="138"/>
      <c r="LXB466" s="138"/>
      <c r="LXC466" s="138"/>
      <c r="LXD466" s="138"/>
      <c r="LXE466" s="138"/>
      <c r="LXF466" s="138"/>
      <c r="LXG466" s="138"/>
      <c r="LXH466" s="138"/>
      <c r="LXI466" s="138"/>
      <c r="LXJ466" s="138"/>
      <c r="LXK466" s="138"/>
      <c r="LXL466" s="138"/>
      <c r="LXM466" s="138"/>
      <c r="LXN466" s="138"/>
      <c r="LXO466" s="138"/>
      <c r="LXP466" s="138"/>
      <c r="LXQ466" s="138"/>
      <c r="LXR466" s="138"/>
      <c r="LXS466" s="138"/>
      <c r="LXT466" s="138"/>
      <c r="LXU466" s="138"/>
      <c r="LXV466" s="138"/>
      <c r="LXW466" s="138"/>
      <c r="LXX466" s="138"/>
      <c r="LXY466" s="138"/>
      <c r="LXZ466" s="138"/>
      <c r="LYA466" s="138"/>
      <c r="LYB466" s="138"/>
      <c r="LYC466" s="138"/>
      <c r="LYD466" s="138"/>
      <c r="LYE466" s="138"/>
      <c r="LYF466" s="138"/>
      <c r="LYG466" s="138"/>
      <c r="LYH466" s="138"/>
      <c r="LYI466" s="138"/>
      <c r="LYJ466" s="138"/>
      <c r="LYK466" s="138"/>
      <c r="LYL466" s="138"/>
      <c r="LYM466" s="138"/>
      <c r="LYN466" s="138"/>
      <c r="LYO466" s="138"/>
      <c r="LYP466" s="138"/>
      <c r="LYQ466" s="138"/>
      <c r="LYR466" s="138"/>
      <c r="LYS466" s="138"/>
      <c r="LYT466" s="138"/>
      <c r="LYU466" s="138"/>
      <c r="LYV466" s="138"/>
      <c r="LYW466" s="138"/>
      <c r="LYX466" s="138"/>
      <c r="LYY466" s="138"/>
      <c r="LYZ466" s="138"/>
      <c r="LZA466" s="138"/>
      <c r="LZB466" s="138"/>
      <c r="LZC466" s="138"/>
      <c r="LZD466" s="138"/>
      <c r="LZE466" s="138"/>
      <c r="LZF466" s="138"/>
      <c r="LZG466" s="138"/>
      <c r="LZH466" s="138"/>
      <c r="LZI466" s="138"/>
      <c r="LZJ466" s="138"/>
      <c r="LZK466" s="138"/>
      <c r="LZL466" s="138"/>
      <c r="LZM466" s="138"/>
      <c r="LZN466" s="138"/>
      <c r="LZO466" s="138"/>
      <c r="LZP466" s="138"/>
      <c r="LZQ466" s="138"/>
      <c r="LZR466" s="138"/>
      <c r="LZS466" s="138"/>
      <c r="LZT466" s="138"/>
      <c r="LZU466" s="138"/>
      <c r="LZV466" s="138"/>
      <c r="LZW466" s="138"/>
      <c r="LZX466" s="138"/>
      <c r="LZY466" s="138"/>
      <c r="LZZ466" s="138"/>
      <c r="MAA466" s="138"/>
      <c r="MAB466" s="138"/>
      <c r="MAC466" s="138"/>
      <c r="MAD466" s="138"/>
      <c r="MAE466" s="138"/>
      <c r="MAF466" s="138"/>
      <c r="MAG466" s="138"/>
      <c r="MAH466" s="138"/>
      <c r="MAI466" s="138"/>
      <c r="MAJ466" s="138"/>
      <c r="MAK466" s="138"/>
      <c r="MAL466" s="138"/>
      <c r="MAM466" s="138"/>
      <c r="MAN466" s="138"/>
      <c r="MAO466" s="138"/>
      <c r="MAP466" s="138"/>
      <c r="MAQ466" s="138"/>
      <c r="MAR466" s="138"/>
      <c r="MAS466" s="138"/>
      <c r="MAT466" s="138"/>
      <c r="MAU466" s="138"/>
      <c r="MAV466" s="138"/>
      <c r="MAW466" s="138"/>
      <c r="MAX466" s="138"/>
      <c r="MAY466" s="138"/>
      <c r="MAZ466" s="138"/>
      <c r="MBA466" s="138"/>
      <c r="MBB466" s="138"/>
      <c r="MBC466" s="138"/>
      <c r="MBD466" s="138"/>
      <c r="MBE466" s="138"/>
      <c r="MBF466" s="138"/>
      <c r="MBG466" s="138"/>
      <c r="MBH466" s="138"/>
      <c r="MBI466" s="138"/>
      <c r="MBJ466" s="138"/>
      <c r="MBK466" s="138"/>
      <c r="MBL466" s="138"/>
      <c r="MBM466" s="138"/>
      <c r="MBN466" s="138"/>
      <c r="MBO466" s="138"/>
      <c r="MBP466" s="138"/>
      <c r="MBQ466" s="138"/>
      <c r="MBR466" s="138"/>
      <c r="MBS466" s="138"/>
      <c r="MBT466" s="138"/>
      <c r="MBU466" s="138"/>
      <c r="MBV466" s="138"/>
      <c r="MBW466" s="138"/>
      <c r="MBX466" s="138"/>
      <c r="MBY466" s="138"/>
      <c r="MBZ466" s="138"/>
      <c r="MCA466" s="138"/>
      <c r="MCB466" s="138"/>
      <c r="MCC466" s="138"/>
      <c r="MCD466" s="138"/>
      <c r="MCE466" s="138"/>
      <c r="MCF466" s="138"/>
      <c r="MCG466" s="138"/>
      <c r="MCH466" s="138"/>
      <c r="MCI466" s="138"/>
      <c r="MCJ466" s="138"/>
      <c r="MCK466" s="138"/>
      <c r="MCL466" s="138"/>
      <c r="MCM466" s="138"/>
      <c r="MCN466" s="138"/>
      <c r="MCO466" s="138"/>
      <c r="MCP466" s="138"/>
      <c r="MCQ466" s="138"/>
      <c r="MCR466" s="138"/>
      <c r="MCS466" s="138"/>
      <c r="MCT466" s="138"/>
      <c r="MCU466" s="138"/>
      <c r="MCV466" s="138"/>
      <c r="MCW466" s="138"/>
      <c r="MCX466" s="138"/>
      <c r="MCY466" s="138"/>
      <c r="MCZ466" s="138"/>
      <c r="MDA466" s="138"/>
      <c r="MDB466" s="138"/>
      <c r="MDC466" s="138"/>
      <c r="MDD466" s="138"/>
      <c r="MDE466" s="138"/>
      <c r="MDF466" s="138"/>
      <c r="MDG466" s="138"/>
      <c r="MDH466" s="138"/>
      <c r="MDI466" s="138"/>
      <c r="MDJ466" s="138"/>
      <c r="MDK466" s="138"/>
      <c r="MDL466" s="138"/>
      <c r="MDM466" s="138"/>
      <c r="MDN466" s="138"/>
      <c r="MDO466" s="138"/>
      <c r="MDP466" s="138"/>
      <c r="MDQ466" s="138"/>
      <c r="MDR466" s="138"/>
      <c r="MDS466" s="138"/>
      <c r="MDT466" s="138"/>
      <c r="MDU466" s="138"/>
      <c r="MDV466" s="138"/>
      <c r="MDW466" s="138"/>
      <c r="MDX466" s="138"/>
      <c r="MDY466" s="138"/>
      <c r="MDZ466" s="138"/>
      <c r="MEA466" s="138"/>
      <c r="MEB466" s="138"/>
      <c r="MEC466" s="138"/>
      <c r="MED466" s="138"/>
      <c r="MEE466" s="138"/>
      <c r="MEF466" s="138"/>
      <c r="MEG466" s="138"/>
      <c r="MEH466" s="138"/>
      <c r="MEI466" s="138"/>
      <c r="MEJ466" s="138"/>
      <c r="MEK466" s="138"/>
      <c r="MEL466" s="138"/>
      <c r="MEM466" s="138"/>
      <c r="MEN466" s="138"/>
      <c r="MEO466" s="138"/>
      <c r="MEP466" s="138"/>
      <c r="MEQ466" s="138"/>
      <c r="MER466" s="138"/>
      <c r="MES466" s="138"/>
      <c r="MET466" s="138"/>
      <c r="MEU466" s="138"/>
      <c r="MEV466" s="138"/>
      <c r="MEW466" s="138"/>
      <c r="MEX466" s="138"/>
      <c r="MEY466" s="138"/>
      <c r="MEZ466" s="138"/>
      <c r="MFA466" s="138"/>
      <c r="MFB466" s="138"/>
      <c r="MFC466" s="138"/>
      <c r="MFD466" s="138"/>
      <c r="MFE466" s="138"/>
      <c r="MFF466" s="138"/>
      <c r="MFG466" s="138"/>
      <c r="MFH466" s="138"/>
      <c r="MFI466" s="138"/>
      <c r="MFJ466" s="138"/>
      <c r="MFK466" s="138"/>
      <c r="MFL466" s="138"/>
      <c r="MFM466" s="138"/>
      <c r="MFN466" s="138"/>
      <c r="MFO466" s="138"/>
      <c r="MFP466" s="138"/>
      <c r="MFQ466" s="138"/>
      <c r="MFR466" s="138"/>
      <c r="MFS466" s="138"/>
      <c r="MFT466" s="138"/>
      <c r="MFU466" s="138"/>
      <c r="MFV466" s="138"/>
      <c r="MFW466" s="138"/>
      <c r="MFX466" s="138"/>
      <c r="MFY466" s="138"/>
      <c r="MFZ466" s="138"/>
      <c r="MGA466" s="138"/>
      <c r="MGB466" s="138"/>
      <c r="MGC466" s="138"/>
      <c r="MGD466" s="138"/>
      <c r="MGE466" s="138"/>
      <c r="MGF466" s="138"/>
      <c r="MGG466" s="138"/>
      <c r="MGH466" s="138"/>
      <c r="MGI466" s="138"/>
      <c r="MGJ466" s="138"/>
      <c r="MGK466" s="138"/>
      <c r="MGL466" s="138"/>
      <c r="MGM466" s="138"/>
      <c r="MGN466" s="138"/>
      <c r="MGO466" s="138"/>
      <c r="MGP466" s="138"/>
      <c r="MGQ466" s="138"/>
      <c r="MGR466" s="138"/>
      <c r="MGS466" s="138"/>
      <c r="MGT466" s="138"/>
      <c r="MGU466" s="138"/>
      <c r="MGV466" s="138"/>
      <c r="MGW466" s="138"/>
      <c r="MGX466" s="138"/>
      <c r="MGY466" s="138"/>
      <c r="MGZ466" s="138"/>
      <c r="MHA466" s="138"/>
      <c r="MHB466" s="138"/>
      <c r="MHC466" s="138"/>
      <c r="MHD466" s="138"/>
      <c r="MHE466" s="138"/>
      <c r="MHF466" s="138"/>
      <c r="MHG466" s="138"/>
      <c r="MHH466" s="138"/>
      <c r="MHI466" s="138"/>
      <c r="MHJ466" s="138"/>
      <c r="MHK466" s="138"/>
      <c r="MHL466" s="138"/>
      <c r="MHM466" s="138"/>
      <c r="MHN466" s="138"/>
      <c r="MHO466" s="138"/>
      <c r="MHP466" s="138"/>
      <c r="MHQ466" s="138"/>
      <c r="MHR466" s="138"/>
      <c r="MHS466" s="138"/>
      <c r="MHT466" s="138"/>
      <c r="MHU466" s="138"/>
      <c r="MHV466" s="138"/>
      <c r="MHW466" s="138"/>
      <c r="MHX466" s="138"/>
      <c r="MHY466" s="138"/>
      <c r="MHZ466" s="138"/>
      <c r="MIA466" s="138"/>
      <c r="MIB466" s="138"/>
      <c r="MIC466" s="138"/>
      <c r="MID466" s="138"/>
      <c r="MIE466" s="138"/>
      <c r="MIF466" s="138"/>
      <c r="MIG466" s="138"/>
      <c r="MIH466" s="138"/>
      <c r="MII466" s="138"/>
      <c r="MIJ466" s="138"/>
      <c r="MIK466" s="138"/>
      <c r="MIL466" s="138"/>
      <c r="MIM466" s="138"/>
      <c r="MIN466" s="138"/>
      <c r="MIO466" s="138"/>
      <c r="MIP466" s="138"/>
      <c r="MIQ466" s="138"/>
      <c r="MIR466" s="138"/>
      <c r="MIS466" s="138"/>
      <c r="MIT466" s="138"/>
      <c r="MIU466" s="138"/>
      <c r="MIV466" s="138"/>
      <c r="MIW466" s="138"/>
      <c r="MIX466" s="138"/>
      <c r="MIY466" s="138"/>
      <c r="MIZ466" s="138"/>
      <c r="MJA466" s="138"/>
      <c r="MJB466" s="138"/>
      <c r="MJC466" s="138"/>
      <c r="MJD466" s="138"/>
      <c r="MJE466" s="138"/>
      <c r="MJF466" s="138"/>
      <c r="MJG466" s="138"/>
      <c r="MJH466" s="138"/>
      <c r="MJI466" s="138"/>
      <c r="MJJ466" s="138"/>
      <c r="MJK466" s="138"/>
      <c r="MJL466" s="138"/>
      <c r="MJM466" s="138"/>
      <c r="MJN466" s="138"/>
      <c r="MJO466" s="138"/>
      <c r="MJP466" s="138"/>
      <c r="MJQ466" s="138"/>
      <c r="MJR466" s="138"/>
      <c r="MJS466" s="138"/>
      <c r="MJT466" s="138"/>
      <c r="MJU466" s="138"/>
      <c r="MJV466" s="138"/>
      <c r="MJW466" s="138"/>
      <c r="MJX466" s="138"/>
      <c r="MJY466" s="138"/>
      <c r="MJZ466" s="138"/>
      <c r="MKA466" s="138"/>
      <c r="MKB466" s="138"/>
      <c r="MKC466" s="138"/>
      <c r="MKD466" s="138"/>
      <c r="MKE466" s="138"/>
      <c r="MKF466" s="138"/>
      <c r="MKG466" s="138"/>
      <c r="MKH466" s="138"/>
      <c r="MKI466" s="138"/>
      <c r="MKJ466" s="138"/>
      <c r="MKK466" s="138"/>
      <c r="MKL466" s="138"/>
      <c r="MKM466" s="138"/>
      <c r="MKN466" s="138"/>
      <c r="MKO466" s="138"/>
      <c r="MKP466" s="138"/>
      <c r="MKQ466" s="138"/>
      <c r="MKR466" s="138"/>
      <c r="MKS466" s="138"/>
      <c r="MKT466" s="138"/>
      <c r="MKU466" s="138"/>
      <c r="MKV466" s="138"/>
      <c r="MKW466" s="138"/>
      <c r="MKX466" s="138"/>
      <c r="MKY466" s="138"/>
      <c r="MKZ466" s="138"/>
      <c r="MLA466" s="138"/>
      <c r="MLB466" s="138"/>
      <c r="MLC466" s="138"/>
      <c r="MLD466" s="138"/>
      <c r="MLE466" s="138"/>
      <c r="MLF466" s="138"/>
      <c r="MLG466" s="138"/>
      <c r="MLH466" s="138"/>
      <c r="MLI466" s="138"/>
      <c r="MLJ466" s="138"/>
      <c r="MLK466" s="138"/>
      <c r="MLL466" s="138"/>
      <c r="MLM466" s="138"/>
      <c r="MLN466" s="138"/>
      <c r="MLO466" s="138"/>
      <c r="MLP466" s="138"/>
      <c r="MLQ466" s="138"/>
      <c r="MLR466" s="138"/>
      <c r="MLS466" s="138"/>
      <c r="MLT466" s="138"/>
      <c r="MLU466" s="138"/>
      <c r="MLV466" s="138"/>
      <c r="MLW466" s="138"/>
      <c r="MLX466" s="138"/>
      <c r="MLY466" s="138"/>
      <c r="MLZ466" s="138"/>
      <c r="MMA466" s="138"/>
      <c r="MMB466" s="138"/>
      <c r="MMC466" s="138"/>
      <c r="MMD466" s="138"/>
      <c r="MME466" s="138"/>
      <c r="MMF466" s="138"/>
      <c r="MMG466" s="138"/>
      <c r="MMH466" s="138"/>
      <c r="MMI466" s="138"/>
      <c r="MMJ466" s="138"/>
      <c r="MMK466" s="138"/>
      <c r="MML466" s="138"/>
      <c r="MMM466" s="138"/>
      <c r="MMN466" s="138"/>
      <c r="MMO466" s="138"/>
      <c r="MMP466" s="138"/>
      <c r="MMQ466" s="138"/>
      <c r="MMR466" s="138"/>
      <c r="MMS466" s="138"/>
      <c r="MMT466" s="138"/>
      <c r="MMU466" s="138"/>
      <c r="MMV466" s="138"/>
      <c r="MMW466" s="138"/>
      <c r="MMX466" s="138"/>
      <c r="MMY466" s="138"/>
      <c r="MMZ466" s="138"/>
      <c r="MNA466" s="138"/>
      <c r="MNB466" s="138"/>
      <c r="MNC466" s="138"/>
      <c r="MND466" s="138"/>
      <c r="MNE466" s="138"/>
      <c r="MNF466" s="138"/>
      <c r="MNG466" s="138"/>
      <c r="MNH466" s="138"/>
      <c r="MNI466" s="138"/>
      <c r="MNJ466" s="138"/>
      <c r="MNK466" s="138"/>
      <c r="MNL466" s="138"/>
      <c r="MNM466" s="138"/>
      <c r="MNN466" s="138"/>
      <c r="MNO466" s="138"/>
      <c r="MNP466" s="138"/>
      <c r="MNQ466" s="138"/>
      <c r="MNR466" s="138"/>
      <c r="MNS466" s="138"/>
      <c r="MNT466" s="138"/>
      <c r="MNU466" s="138"/>
      <c r="MNV466" s="138"/>
      <c r="MNW466" s="138"/>
      <c r="MNX466" s="138"/>
      <c r="MNY466" s="138"/>
      <c r="MNZ466" s="138"/>
      <c r="MOA466" s="138"/>
      <c r="MOB466" s="138"/>
      <c r="MOC466" s="138"/>
      <c r="MOD466" s="138"/>
      <c r="MOE466" s="138"/>
      <c r="MOF466" s="138"/>
      <c r="MOG466" s="138"/>
      <c r="MOH466" s="138"/>
      <c r="MOI466" s="138"/>
      <c r="MOJ466" s="138"/>
      <c r="MOK466" s="138"/>
      <c r="MOL466" s="138"/>
      <c r="MOM466" s="138"/>
      <c r="MON466" s="138"/>
      <c r="MOO466" s="138"/>
      <c r="MOP466" s="138"/>
      <c r="MOQ466" s="138"/>
      <c r="MOR466" s="138"/>
      <c r="MOS466" s="138"/>
      <c r="MOT466" s="138"/>
      <c r="MOU466" s="138"/>
      <c r="MOV466" s="138"/>
      <c r="MOW466" s="138"/>
      <c r="MOX466" s="138"/>
      <c r="MOY466" s="138"/>
      <c r="MOZ466" s="138"/>
      <c r="MPA466" s="138"/>
      <c r="MPB466" s="138"/>
      <c r="MPC466" s="138"/>
      <c r="MPD466" s="138"/>
      <c r="MPE466" s="138"/>
      <c r="MPF466" s="138"/>
      <c r="MPG466" s="138"/>
      <c r="MPH466" s="138"/>
      <c r="MPI466" s="138"/>
      <c r="MPJ466" s="138"/>
      <c r="MPK466" s="138"/>
      <c r="MPL466" s="138"/>
      <c r="MPM466" s="138"/>
      <c r="MPN466" s="138"/>
      <c r="MPO466" s="138"/>
      <c r="MPP466" s="138"/>
      <c r="MPQ466" s="138"/>
      <c r="MPR466" s="138"/>
      <c r="MPS466" s="138"/>
      <c r="MPT466" s="138"/>
      <c r="MPU466" s="138"/>
      <c r="MPV466" s="138"/>
      <c r="MPW466" s="138"/>
      <c r="MPX466" s="138"/>
      <c r="MPY466" s="138"/>
      <c r="MPZ466" s="138"/>
      <c r="MQA466" s="138"/>
      <c r="MQB466" s="138"/>
      <c r="MQC466" s="138"/>
      <c r="MQD466" s="138"/>
      <c r="MQE466" s="138"/>
      <c r="MQF466" s="138"/>
      <c r="MQG466" s="138"/>
      <c r="MQH466" s="138"/>
      <c r="MQI466" s="138"/>
      <c r="MQJ466" s="138"/>
      <c r="MQK466" s="138"/>
      <c r="MQL466" s="138"/>
      <c r="MQM466" s="138"/>
      <c r="MQN466" s="138"/>
      <c r="MQO466" s="138"/>
      <c r="MQP466" s="138"/>
      <c r="MQQ466" s="138"/>
      <c r="MQR466" s="138"/>
      <c r="MQS466" s="138"/>
      <c r="MQT466" s="138"/>
      <c r="MQU466" s="138"/>
      <c r="MQV466" s="138"/>
      <c r="MQW466" s="138"/>
      <c r="MQX466" s="138"/>
      <c r="MQY466" s="138"/>
      <c r="MQZ466" s="138"/>
      <c r="MRA466" s="138"/>
      <c r="MRB466" s="138"/>
      <c r="MRC466" s="138"/>
      <c r="MRD466" s="138"/>
      <c r="MRE466" s="138"/>
      <c r="MRF466" s="138"/>
      <c r="MRG466" s="138"/>
      <c r="MRH466" s="138"/>
      <c r="MRI466" s="138"/>
      <c r="MRJ466" s="138"/>
      <c r="MRK466" s="138"/>
      <c r="MRL466" s="138"/>
      <c r="MRM466" s="138"/>
      <c r="MRN466" s="138"/>
      <c r="MRO466" s="138"/>
      <c r="MRP466" s="138"/>
      <c r="MRQ466" s="138"/>
      <c r="MRR466" s="138"/>
      <c r="MRS466" s="138"/>
      <c r="MRT466" s="138"/>
      <c r="MRU466" s="138"/>
      <c r="MRV466" s="138"/>
      <c r="MRW466" s="138"/>
      <c r="MRX466" s="138"/>
      <c r="MRY466" s="138"/>
      <c r="MRZ466" s="138"/>
      <c r="MSA466" s="138"/>
      <c r="MSB466" s="138"/>
      <c r="MSC466" s="138"/>
      <c r="MSD466" s="138"/>
      <c r="MSE466" s="138"/>
      <c r="MSF466" s="138"/>
      <c r="MSG466" s="138"/>
      <c r="MSH466" s="138"/>
      <c r="MSI466" s="138"/>
      <c r="MSJ466" s="138"/>
      <c r="MSK466" s="138"/>
      <c r="MSL466" s="138"/>
      <c r="MSM466" s="138"/>
      <c r="MSN466" s="138"/>
      <c r="MSO466" s="138"/>
      <c r="MSP466" s="138"/>
      <c r="MSQ466" s="138"/>
      <c r="MSR466" s="138"/>
      <c r="MSS466" s="138"/>
      <c r="MST466" s="138"/>
      <c r="MSU466" s="138"/>
      <c r="MSV466" s="138"/>
      <c r="MSW466" s="138"/>
      <c r="MSX466" s="138"/>
      <c r="MSY466" s="138"/>
      <c r="MSZ466" s="138"/>
      <c r="MTA466" s="138"/>
      <c r="MTB466" s="138"/>
      <c r="MTC466" s="138"/>
      <c r="MTD466" s="138"/>
      <c r="MTE466" s="138"/>
      <c r="MTF466" s="138"/>
      <c r="MTG466" s="138"/>
      <c r="MTH466" s="138"/>
      <c r="MTI466" s="138"/>
      <c r="MTJ466" s="138"/>
      <c r="MTK466" s="138"/>
      <c r="MTL466" s="138"/>
      <c r="MTM466" s="138"/>
      <c r="MTN466" s="138"/>
      <c r="MTO466" s="138"/>
      <c r="MTP466" s="138"/>
      <c r="MTQ466" s="138"/>
      <c r="MTR466" s="138"/>
      <c r="MTS466" s="138"/>
      <c r="MTT466" s="138"/>
      <c r="MTU466" s="138"/>
      <c r="MTV466" s="138"/>
      <c r="MTW466" s="138"/>
      <c r="MTX466" s="138"/>
      <c r="MTY466" s="138"/>
      <c r="MTZ466" s="138"/>
      <c r="MUA466" s="138"/>
      <c r="MUB466" s="138"/>
      <c r="MUC466" s="138"/>
      <c r="MUD466" s="138"/>
      <c r="MUE466" s="138"/>
      <c r="MUF466" s="138"/>
      <c r="MUG466" s="138"/>
      <c r="MUH466" s="138"/>
      <c r="MUI466" s="138"/>
      <c r="MUJ466" s="138"/>
      <c r="MUK466" s="138"/>
      <c r="MUL466" s="138"/>
      <c r="MUM466" s="138"/>
      <c r="MUN466" s="138"/>
      <c r="MUO466" s="138"/>
      <c r="MUP466" s="138"/>
      <c r="MUQ466" s="138"/>
      <c r="MUR466" s="138"/>
      <c r="MUS466" s="138"/>
      <c r="MUT466" s="138"/>
      <c r="MUU466" s="138"/>
      <c r="MUV466" s="138"/>
      <c r="MUW466" s="138"/>
      <c r="MUX466" s="138"/>
      <c r="MUY466" s="138"/>
      <c r="MUZ466" s="138"/>
      <c r="MVA466" s="138"/>
      <c r="MVB466" s="138"/>
      <c r="MVC466" s="138"/>
      <c r="MVD466" s="138"/>
      <c r="MVE466" s="138"/>
      <c r="MVF466" s="138"/>
      <c r="MVG466" s="138"/>
      <c r="MVH466" s="138"/>
      <c r="MVI466" s="138"/>
      <c r="MVJ466" s="138"/>
      <c r="MVK466" s="138"/>
      <c r="MVL466" s="138"/>
      <c r="MVM466" s="138"/>
      <c r="MVN466" s="138"/>
      <c r="MVO466" s="138"/>
      <c r="MVP466" s="138"/>
      <c r="MVQ466" s="138"/>
      <c r="MVR466" s="138"/>
      <c r="MVS466" s="138"/>
      <c r="MVT466" s="138"/>
      <c r="MVU466" s="138"/>
      <c r="MVV466" s="138"/>
      <c r="MVW466" s="138"/>
      <c r="MVX466" s="138"/>
      <c r="MVY466" s="138"/>
      <c r="MVZ466" s="138"/>
      <c r="MWA466" s="138"/>
      <c r="MWB466" s="138"/>
      <c r="MWC466" s="138"/>
      <c r="MWD466" s="138"/>
      <c r="MWE466" s="138"/>
      <c r="MWF466" s="138"/>
      <c r="MWG466" s="138"/>
      <c r="MWH466" s="138"/>
      <c r="MWI466" s="138"/>
      <c r="MWJ466" s="138"/>
      <c r="MWK466" s="138"/>
      <c r="MWL466" s="138"/>
      <c r="MWM466" s="138"/>
      <c r="MWN466" s="138"/>
      <c r="MWO466" s="138"/>
      <c r="MWP466" s="138"/>
      <c r="MWQ466" s="138"/>
      <c r="MWR466" s="138"/>
      <c r="MWS466" s="138"/>
      <c r="MWT466" s="138"/>
      <c r="MWU466" s="138"/>
      <c r="MWV466" s="138"/>
      <c r="MWW466" s="138"/>
      <c r="MWX466" s="138"/>
      <c r="MWY466" s="138"/>
      <c r="MWZ466" s="138"/>
      <c r="MXA466" s="138"/>
      <c r="MXB466" s="138"/>
      <c r="MXC466" s="138"/>
      <c r="MXD466" s="138"/>
      <c r="MXE466" s="138"/>
      <c r="MXF466" s="138"/>
      <c r="MXG466" s="138"/>
      <c r="MXH466" s="138"/>
      <c r="MXI466" s="138"/>
      <c r="MXJ466" s="138"/>
      <c r="MXK466" s="138"/>
      <c r="MXL466" s="138"/>
      <c r="MXM466" s="138"/>
      <c r="MXN466" s="138"/>
      <c r="MXO466" s="138"/>
      <c r="MXP466" s="138"/>
      <c r="MXQ466" s="138"/>
      <c r="MXR466" s="138"/>
      <c r="MXS466" s="138"/>
      <c r="MXT466" s="138"/>
      <c r="MXU466" s="138"/>
      <c r="MXV466" s="138"/>
      <c r="MXW466" s="138"/>
      <c r="MXX466" s="138"/>
      <c r="MXY466" s="138"/>
      <c r="MXZ466" s="138"/>
      <c r="MYA466" s="138"/>
      <c r="MYB466" s="138"/>
      <c r="MYC466" s="138"/>
      <c r="MYD466" s="138"/>
      <c r="MYE466" s="138"/>
      <c r="MYF466" s="138"/>
      <c r="MYG466" s="138"/>
      <c r="MYH466" s="138"/>
      <c r="MYI466" s="138"/>
      <c r="MYJ466" s="138"/>
      <c r="MYK466" s="138"/>
      <c r="MYL466" s="138"/>
      <c r="MYM466" s="138"/>
      <c r="MYN466" s="138"/>
      <c r="MYO466" s="138"/>
      <c r="MYP466" s="138"/>
      <c r="MYQ466" s="138"/>
      <c r="MYR466" s="138"/>
      <c r="MYS466" s="138"/>
      <c r="MYT466" s="138"/>
      <c r="MYU466" s="138"/>
      <c r="MYV466" s="138"/>
      <c r="MYW466" s="138"/>
      <c r="MYX466" s="138"/>
      <c r="MYY466" s="138"/>
      <c r="MYZ466" s="138"/>
      <c r="MZA466" s="138"/>
      <c r="MZB466" s="138"/>
      <c r="MZC466" s="138"/>
      <c r="MZD466" s="138"/>
      <c r="MZE466" s="138"/>
      <c r="MZF466" s="138"/>
      <c r="MZG466" s="138"/>
      <c r="MZH466" s="138"/>
      <c r="MZI466" s="138"/>
      <c r="MZJ466" s="138"/>
      <c r="MZK466" s="138"/>
      <c r="MZL466" s="138"/>
      <c r="MZM466" s="138"/>
      <c r="MZN466" s="138"/>
      <c r="MZO466" s="138"/>
      <c r="MZP466" s="138"/>
      <c r="MZQ466" s="138"/>
      <c r="MZR466" s="138"/>
      <c r="MZS466" s="138"/>
      <c r="MZT466" s="138"/>
      <c r="MZU466" s="138"/>
      <c r="MZV466" s="138"/>
      <c r="MZW466" s="138"/>
      <c r="MZX466" s="138"/>
      <c r="MZY466" s="138"/>
      <c r="MZZ466" s="138"/>
      <c r="NAA466" s="138"/>
      <c r="NAB466" s="138"/>
      <c r="NAC466" s="138"/>
      <c r="NAD466" s="138"/>
      <c r="NAE466" s="138"/>
      <c r="NAF466" s="138"/>
      <c r="NAG466" s="138"/>
      <c r="NAH466" s="138"/>
      <c r="NAI466" s="138"/>
      <c r="NAJ466" s="138"/>
      <c r="NAK466" s="138"/>
      <c r="NAL466" s="138"/>
      <c r="NAM466" s="138"/>
      <c r="NAN466" s="138"/>
      <c r="NAO466" s="138"/>
      <c r="NAP466" s="138"/>
      <c r="NAQ466" s="138"/>
      <c r="NAR466" s="138"/>
      <c r="NAS466" s="138"/>
      <c r="NAT466" s="138"/>
      <c r="NAU466" s="138"/>
      <c r="NAV466" s="138"/>
      <c r="NAW466" s="138"/>
      <c r="NAX466" s="138"/>
      <c r="NAY466" s="138"/>
      <c r="NAZ466" s="138"/>
      <c r="NBA466" s="138"/>
      <c r="NBB466" s="138"/>
      <c r="NBC466" s="138"/>
      <c r="NBD466" s="138"/>
      <c r="NBE466" s="138"/>
      <c r="NBF466" s="138"/>
      <c r="NBG466" s="138"/>
      <c r="NBH466" s="138"/>
      <c r="NBI466" s="138"/>
      <c r="NBJ466" s="138"/>
      <c r="NBK466" s="138"/>
      <c r="NBL466" s="138"/>
      <c r="NBM466" s="138"/>
      <c r="NBN466" s="138"/>
      <c r="NBO466" s="138"/>
      <c r="NBP466" s="138"/>
      <c r="NBQ466" s="138"/>
      <c r="NBR466" s="138"/>
      <c r="NBS466" s="138"/>
      <c r="NBT466" s="138"/>
      <c r="NBU466" s="138"/>
      <c r="NBV466" s="138"/>
      <c r="NBW466" s="138"/>
      <c r="NBX466" s="138"/>
      <c r="NBY466" s="138"/>
      <c r="NBZ466" s="138"/>
      <c r="NCA466" s="138"/>
      <c r="NCB466" s="138"/>
      <c r="NCC466" s="138"/>
      <c r="NCD466" s="138"/>
      <c r="NCE466" s="138"/>
      <c r="NCF466" s="138"/>
      <c r="NCG466" s="138"/>
      <c r="NCH466" s="138"/>
      <c r="NCI466" s="138"/>
      <c r="NCJ466" s="138"/>
      <c r="NCK466" s="138"/>
      <c r="NCL466" s="138"/>
      <c r="NCM466" s="138"/>
      <c r="NCN466" s="138"/>
      <c r="NCO466" s="138"/>
      <c r="NCP466" s="138"/>
      <c r="NCQ466" s="138"/>
      <c r="NCR466" s="138"/>
      <c r="NCS466" s="138"/>
      <c r="NCT466" s="138"/>
      <c r="NCU466" s="138"/>
      <c r="NCV466" s="138"/>
      <c r="NCW466" s="138"/>
      <c r="NCX466" s="138"/>
      <c r="NCY466" s="138"/>
      <c r="NCZ466" s="138"/>
      <c r="NDA466" s="138"/>
      <c r="NDB466" s="138"/>
      <c r="NDC466" s="138"/>
      <c r="NDD466" s="138"/>
      <c r="NDE466" s="138"/>
      <c r="NDF466" s="138"/>
      <c r="NDG466" s="138"/>
      <c r="NDH466" s="138"/>
      <c r="NDI466" s="138"/>
      <c r="NDJ466" s="138"/>
      <c r="NDK466" s="138"/>
      <c r="NDL466" s="138"/>
      <c r="NDM466" s="138"/>
      <c r="NDN466" s="138"/>
      <c r="NDO466" s="138"/>
      <c r="NDP466" s="138"/>
      <c r="NDQ466" s="138"/>
      <c r="NDR466" s="138"/>
      <c r="NDS466" s="138"/>
      <c r="NDT466" s="138"/>
      <c r="NDU466" s="138"/>
      <c r="NDV466" s="138"/>
      <c r="NDW466" s="138"/>
      <c r="NDX466" s="138"/>
      <c r="NDY466" s="138"/>
      <c r="NDZ466" s="138"/>
      <c r="NEA466" s="138"/>
      <c r="NEB466" s="138"/>
      <c r="NEC466" s="138"/>
      <c r="NED466" s="138"/>
      <c r="NEE466" s="138"/>
      <c r="NEF466" s="138"/>
      <c r="NEG466" s="138"/>
      <c r="NEH466" s="138"/>
      <c r="NEI466" s="138"/>
      <c r="NEJ466" s="138"/>
      <c r="NEK466" s="138"/>
      <c r="NEL466" s="138"/>
      <c r="NEM466" s="138"/>
      <c r="NEN466" s="138"/>
      <c r="NEO466" s="138"/>
      <c r="NEP466" s="138"/>
      <c r="NEQ466" s="138"/>
      <c r="NER466" s="138"/>
      <c r="NES466" s="138"/>
      <c r="NET466" s="138"/>
      <c r="NEU466" s="138"/>
      <c r="NEV466" s="138"/>
      <c r="NEW466" s="138"/>
      <c r="NEX466" s="138"/>
      <c r="NEY466" s="138"/>
      <c r="NEZ466" s="138"/>
      <c r="NFA466" s="138"/>
      <c r="NFB466" s="138"/>
      <c r="NFC466" s="138"/>
      <c r="NFD466" s="138"/>
      <c r="NFE466" s="138"/>
      <c r="NFF466" s="138"/>
      <c r="NFG466" s="138"/>
      <c r="NFH466" s="138"/>
      <c r="NFI466" s="138"/>
      <c r="NFJ466" s="138"/>
      <c r="NFK466" s="138"/>
      <c r="NFL466" s="138"/>
      <c r="NFM466" s="138"/>
      <c r="NFN466" s="138"/>
      <c r="NFO466" s="138"/>
      <c r="NFP466" s="138"/>
      <c r="NFQ466" s="138"/>
      <c r="NFR466" s="138"/>
      <c r="NFS466" s="138"/>
      <c r="NFT466" s="138"/>
      <c r="NFU466" s="138"/>
      <c r="NFV466" s="138"/>
      <c r="NFW466" s="138"/>
      <c r="NFX466" s="138"/>
      <c r="NFY466" s="138"/>
      <c r="NFZ466" s="138"/>
      <c r="NGA466" s="138"/>
      <c r="NGB466" s="138"/>
      <c r="NGC466" s="138"/>
      <c r="NGD466" s="138"/>
      <c r="NGE466" s="138"/>
      <c r="NGF466" s="138"/>
      <c r="NGG466" s="138"/>
      <c r="NGH466" s="138"/>
      <c r="NGI466" s="138"/>
      <c r="NGJ466" s="138"/>
      <c r="NGK466" s="138"/>
      <c r="NGL466" s="138"/>
      <c r="NGM466" s="138"/>
      <c r="NGN466" s="138"/>
      <c r="NGO466" s="138"/>
      <c r="NGP466" s="138"/>
      <c r="NGQ466" s="138"/>
      <c r="NGR466" s="138"/>
      <c r="NGS466" s="138"/>
      <c r="NGT466" s="138"/>
      <c r="NGU466" s="138"/>
      <c r="NGV466" s="138"/>
      <c r="NGW466" s="138"/>
      <c r="NGX466" s="138"/>
      <c r="NGY466" s="138"/>
      <c r="NGZ466" s="138"/>
      <c r="NHA466" s="138"/>
      <c r="NHB466" s="138"/>
      <c r="NHC466" s="138"/>
      <c r="NHD466" s="138"/>
      <c r="NHE466" s="138"/>
      <c r="NHF466" s="138"/>
      <c r="NHG466" s="138"/>
      <c r="NHH466" s="138"/>
      <c r="NHI466" s="138"/>
      <c r="NHJ466" s="138"/>
      <c r="NHK466" s="138"/>
      <c r="NHL466" s="138"/>
      <c r="NHM466" s="138"/>
      <c r="NHN466" s="138"/>
      <c r="NHO466" s="138"/>
      <c r="NHP466" s="138"/>
      <c r="NHQ466" s="138"/>
      <c r="NHR466" s="138"/>
      <c r="NHS466" s="138"/>
      <c r="NHT466" s="138"/>
      <c r="NHU466" s="138"/>
      <c r="NHV466" s="138"/>
      <c r="NHW466" s="138"/>
      <c r="NHX466" s="138"/>
      <c r="NHY466" s="138"/>
      <c r="NHZ466" s="138"/>
      <c r="NIA466" s="138"/>
      <c r="NIB466" s="138"/>
      <c r="NIC466" s="138"/>
      <c r="NID466" s="138"/>
      <c r="NIE466" s="138"/>
      <c r="NIF466" s="138"/>
      <c r="NIG466" s="138"/>
      <c r="NIH466" s="138"/>
      <c r="NII466" s="138"/>
      <c r="NIJ466" s="138"/>
      <c r="NIK466" s="138"/>
      <c r="NIL466" s="138"/>
      <c r="NIM466" s="138"/>
      <c r="NIN466" s="138"/>
      <c r="NIO466" s="138"/>
      <c r="NIP466" s="138"/>
      <c r="NIQ466" s="138"/>
      <c r="NIR466" s="138"/>
      <c r="NIS466" s="138"/>
      <c r="NIT466" s="138"/>
      <c r="NIU466" s="138"/>
      <c r="NIV466" s="138"/>
      <c r="NIW466" s="138"/>
      <c r="NIX466" s="138"/>
      <c r="NIY466" s="138"/>
      <c r="NIZ466" s="138"/>
      <c r="NJA466" s="138"/>
      <c r="NJB466" s="138"/>
      <c r="NJC466" s="138"/>
      <c r="NJD466" s="138"/>
      <c r="NJE466" s="138"/>
      <c r="NJF466" s="138"/>
      <c r="NJG466" s="138"/>
      <c r="NJH466" s="138"/>
      <c r="NJI466" s="138"/>
      <c r="NJJ466" s="138"/>
      <c r="NJK466" s="138"/>
      <c r="NJL466" s="138"/>
      <c r="NJM466" s="138"/>
      <c r="NJN466" s="138"/>
      <c r="NJO466" s="138"/>
      <c r="NJP466" s="138"/>
      <c r="NJQ466" s="138"/>
      <c r="NJR466" s="138"/>
      <c r="NJS466" s="138"/>
      <c r="NJT466" s="138"/>
      <c r="NJU466" s="138"/>
      <c r="NJV466" s="138"/>
      <c r="NJW466" s="138"/>
      <c r="NJX466" s="138"/>
      <c r="NJY466" s="138"/>
      <c r="NJZ466" s="138"/>
      <c r="NKA466" s="138"/>
      <c r="NKB466" s="138"/>
      <c r="NKC466" s="138"/>
      <c r="NKD466" s="138"/>
      <c r="NKE466" s="138"/>
      <c r="NKF466" s="138"/>
      <c r="NKG466" s="138"/>
      <c r="NKH466" s="138"/>
      <c r="NKI466" s="138"/>
      <c r="NKJ466" s="138"/>
      <c r="NKK466" s="138"/>
      <c r="NKL466" s="138"/>
      <c r="NKM466" s="138"/>
      <c r="NKN466" s="138"/>
      <c r="NKO466" s="138"/>
      <c r="NKP466" s="138"/>
      <c r="NKQ466" s="138"/>
      <c r="NKR466" s="138"/>
      <c r="NKS466" s="138"/>
      <c r="NKT466" s="138"/>
      <c r="NKU466" s="138"/>
      <c r="NKV466" s="138"/>
      <c r="NKW466" s="138"/>
      <c r="NKX466" s="138"/>
      <c r="NKY466" s="138"/>
      <c r="NKZ466" s="138"/>
      <c r="NLA466" s="138"/>
      <c r="NLB466" s="138"/>
      <c r="NLC466" s="138"/>
      <c r="NLD466" s="138"/>
      <c r="NLE466" s="138"/>
      <c r="NLF466" s="138"/>
      <c r="NLG466" s="138"/>
      <c r="NLH466" s="138"/>
      <c r="NLI466" s="138"/>
      <c r="NLJ466" s="138"/>
      <c r="NLK466" s="138"/>
      <c r="NLL466" s="138"/>
      <c r="NLM466" s="138"/>
      <c r="NLN466" s="138"/>
      <c r="NLO466" s="138"/>
      <c r="NLP466" s="138"/>
      <c r="NLQ466" s="138"/>
      <c r="NLR466" s="138"/>
      <c r="NLS466" s="138"/>
      <c r="NLT466" s="138"/>
      <c r="NLU466" s="138"/>
      <c r="NLV466" s="138"/>
      <c r="NLW466" s="138"/>
      <c r="NLX466" s="138"/>
      <c r="NLY466" s="138"/>
      <c r="NLZ466" s="138"/>
      <c r="NMA466" s="138"/>
      <c r="NMB466" s="138"/>
      <c r="NMC466" s="138"/>
      <c r="NMD466" s="138"/>
      <c r="NME466" s="138"/>
      <c r="NMF466" s="138"/>
      <c r="NMG466" s="138"/>
      <c r="NMH466" s="138"/>
      <c r="NMI466" s="138"/>
      <c r="NMJ466" s="138"/>
      <c r="NMK466" s="138"/>
      <c r="NML466" s="138"/>
      <c r="NMM466" s="138"/>
      <c r="NMN466" s="138"/>
      <c r="NMO466" s="138"/>
      <c r="NMP466" s="138"/>
      <c r="NMQ466" s="138"/>
      <c r="NMR466" s="138"/>
      <c r="NMS466" s="138"/>
      <c r="NMT466" s="138"/>
      <c r="NMU466" s="138"/>
      <c r="NMV466" s="138"/>
      <c r="NMW466" s="138"/>
      <c r="NMX466" s="138"/>
      <c r="NMY466" s="138"/>
      <c r="NMZ466" s="138"/>
      <c r="NNA466" s="138"/>
      <c r="NNB466" s="138"/>
      <c r="NNC466" s="138"/>
      <c r="NND466" s="138"/>
      <c r="NNE466" s="138"/>
      <c r="NNF466" s="138"/>
      <c r="NNG466" s="138"/>
      <c r="NNH466" s="138"/>
      <c r="NNI466" s="138"/>
      <c r="NNJ466" s="138"/>
      <c r="NNK466" s="138"/>
      <c r="NNL466" s="138"/>
      <c r="NNM466" s="138"/>
      <c r="NNN466" s="138"/>
      <c r="NNO466" s="138"/>
      <c r="NNP466" s="138"/>
      <c r="NNQ466" s="138"/>
      <c r="NNR466" s="138"/>
      <c r="NNS466" s="138"/>
      <c r="NNT466" s="138"/>
      <c r="NNU466" s="138"/>
      <c r="NNV466" s="138"/>
      <c r="NNW466" s="138"/>
      <c r="NNX466" s="138"/>
      <c r="NNY466" s="138"/>
      <c r="NNZ466" s="138"/>
      <c r="NOA466" s="138"/>
      <c r="NOB466" s="138"/>
      <c r="NOC466" s="138"/>
      <c r="NOD466" s="138"/>
      <c r="NOE466" s="138"/>
      <c r="NOF466" s="138"/>
      <c r="NOG466" s="138"/>
      <c r="NOH466" s="138"/>
      <c r="NOI466" s="138"/>
      <c r="NOJ466" s="138"/>
      <c r="NOK466" s="138"/>
      <c r="NOL466" s="138"/>
      <c r="NOM466" s="138"/>
      <c r="NON466" s="138"/>
      <c r="NOO466" s="138"/>
      <c r="NOP466" s="138"/>
      <c r="NOQ466" s="138"/>
      <c r="NOR466" s="138"/>
      <c r="NOS466" s="138"/>
      <c r="NOT466" s="138"/>
      <c r="NOU466" s="138"/>
      <c r="NOV466" s="138"/>
      <c r="NOW466" s="138"/>
      <c r="NOX466" s="138"/>
      <c r="NOY466" s="138"/>
      <c r="NOZ466" s="138"/>
      <c r="NPA466" s="138"/>
      <c r="NPB466" s="138"/>
      <c r="NPC466" s="138"/>
      <c r="NPD466" s="138"/>
      <c r="NPE466" s="138"/>
      <c r="NPF466" s="138"/>
      <c r="NPG466" s="138"/>
      <c r="NPH466" s="138"/>
      <c r="NPI466" s="138"/>
      <c r="NPJ466" s="138"/>
      <c r="NPK466" s="138"/>
      <c r="NPL466" s="138"/>
      <c r="NPM466" s="138"/>
      <c r="NPN466" s="138"/>
      <c r="NPO466" s="138"/>
      <c r="NPP466" s="138"/>
      <c r="NPQ466" s="138"/>
      <c r="NPR466" s="138"/>
      <c r="NPS466" s="138"/>
      <c r="NPT466" s="138"/>
      <c r="NPU466" s="138"/>
      <c r="NPV466" s="138"/>
      <c r="NPW466" s="138"/>
      <c r="NPX466" s="138"/>
      <c r="NPY466" s="138"/>
      <c r="NPZ466" s="138"/>
      <c r="NQA466" s="138"/>
      <c r="NQB466" s="138"/>
      <c r="NQC466" s="138"/>
      <c r="NQD466" s="138"/>
      <c r="NQE466" s="138"/>
      <c r="NQF466" s="138"/>
      <c r="NQG466" s="138"/>
      <c r="NQH466" s="138"/>
      <c r="NQI466" s="138"/>
      <c r="NQJ466" s="138"/>
      <c r="NQK466" s="138"/>
      <c r="NQL466" s="138"/>
      <c r="NQM466" s="138"/>
      <c r="NQN466" s="138"/>
      <c r="NQO466" s="138"/>
      <c r="NQP466" s="138"/>
      <c r="NQQ466" s="138"/>
      <c r="NQR466" s="138"/>
      <c r="NQS466" s="138"/>
      <c r="NQT466" s="138"/>
      <c r="NQU466" s="138"/>
      <c r="NQV466" s="138"/>
      <c r="NQW466" s="138"/>
      <c r="NQX466" s="138"/>
      <c r="NQY466" s="138"/>
      <c r="NQZ466" s="138"/>
      <c r="NRA466" s="138"/>
      <c r="NRB466" s="138"/>
      <c r="NRC466" s="138"/>
      <c r="NRD466" s="138"/>
      <c r="NRE466" s="138"/>
      <c r="NRF466" s="138"/>
      <c r="NRG466" s="138"/>
      <c r="NRH466" s="138"/>
      <c r="NRI466" s="138"/>
      <c r="NRJ466" s="138"/>
      <c r="NRK466" s="138"/>
      <c r="NRL466" s="138"/>
      <c r="NRM466" s="138"/>
      <c r="NRN466" s="138"/>
      <c r="NRO466" s="138"/>
      <c r="NRP466" s="138"/>
      <c r="NRQ466" s="138"/>
      <c r="NRR466" s="138"/>
      <c r="NRS466" s="138"/>
      <c r="NRT466" s="138"/>
      <c r="NRU466" s="138"/>
      <c r="NRV466" s="138"/>
      <c r="NRW466" s="138"/>
      <c r="NRX466" s="138"/>
      <c r="NRY466" s="138"/>
      <c r="NRZ466" s="138"/>
      <c r="NSA466" s="138"/>
      <c r="NSB466" s="138"/>
      <c r="NSC466" s="138"/>
      <c r="NSD466" s="138"/>
      <c r="NSE466" s="138"/>
      <c r="NSF466" s="138"/>
      <c r="NSG466" s="138"/>
      <c r="NSH466" s="138"/>
      <c r="NSI466" s="138"/>
      <c r="NSJ466" s="138"/>
      <c r="NSK466" s="138"/>
      <c r="NSL466" s="138"/>
      <c r="NSM466" s="138"/>
      <c r="NSN466" s="138"/>
      <c r="NSO466" s="138"/>
      <c r="NSP466" s="138"/>
      <c r="NSQ466" s="138"/>
      <c r="NSR466" s="138"/>
      <c r="NSS466" s="138"/>
      <c r="NST466" s="138"/>
      <c r="NSU466" s="138"/>
      <c r="NSV466" s="138"/>
      <c r="NSW466" s="138"/>
      <c r="NSX466" s="138"/>
      <c r="NSY466" s="138"/>
      <c r="NSZ466" s="138"/>
      <c r="NTA466" s="138"/>
      <c r="NTB466" s="138"/>
      <c r="NTC466" s="138"/>
      <c r="NTD466" s="138"/>
      <c r="NTE466" s="138"/>
      <c r="NTF466" s="138"/>
      <c r="NTG466" s="138"/>
      <c r="NTH466" s="138"/>
      <c r="NTI466" s="138"/>
      <c r="NTJ466" s="138"/>
      <c r="NTK466" s="138"/>
      <c r="NTL466" s="138"/>
      <c r="NTM466" s="138"/>
      <c r="NTN466" s="138"/>
      <c r="NTO466" s="138"/>
      <c r="NTP466" s="138"/>
      <c r="NTQ466" s="138"/>
      <c r="NTR466" s="138"/>
      <c r="NTS466" s="138"/>
      <c r="NTT466" s="138"/>
      <c r="NTU466" s="138"/>
      <c r="NTV466" s="138"/>
      <c r="NTW466" s="138"/>
      <c r="NTX466" s="138"/>
      <c r="NTY466" s="138"/>
      <c r="NTZ466" s="138"/>
      <c r="NUA466" s="138"/>
      <c r="NUB466" s="138"/>
      <c r="NUC466" s="138"/>
      <c r="NUD466" s="138"/>
      <c r="NUE466" s="138"/>
      <c r="NUF466" s="138"/>
      <c r="NUG466" s="138"/>
      <c r="NUH466" s="138"/>
      <c r="NUI466" s="138"/>
      <c r="NUJ466" s="138"/>
      <c r="NUK466" s="138"/>
      <c r="NUL466" s="138"/>
      <c r="NUM466" s="138"/>
      <c r="NUN466" s="138"/>
      <c r="NUO466" s="138"/>
      <c r="NUP466" s="138"/>
      <c r="NUQ466" s="138"/>
      <c r="NUR466" s="138"/>
      <c r="NUS466" s="138"/>
      <c r="NUT466" s="138"/>
      <c r="NUU466" s="138"/>
      <c r="NUV466" s="138"/>
      <c r="NUW466" s="138"/>
      <c r="NUX466" s="138"/>
      <c r="NUY466" s="138"/>
      <c r="NUZ466" s="138"/>
      <c r="NVA466" s="138"/>
      <c r="NVB466" s="138"/>
      <c r="NVC466" s="138"/>
      <c r="NVD466" s="138"/>
      <c r="NVE466" s="138"/>
      <c r="NVF466" s="138"/>
      <c r="NVG466" s="138"/>
      <c r="NVH466" s="138"/>
      <c r="NVI466" s="138"/>
      <c r="NVJ466" s="138"/>
      <c r="NVK466" s="138"/>
      <c r="NVL466" s="138"/>
      <c r="NVM466" s="138"/>
      <c r="NVN466" s="138"/>
      <c r="NVO466" s="138"/>
      <c r="NVP466" s="138"/>
      <c r="NVQ466" s="138"/>
      <c r="NVR466" s="138"/>
      <c r="NVS466" s="138"/>
      <c r="NVT466" s="138"/>
      <c r="NVU466" s="138"/>
      <c r="NVV466" s="138"/>
      <c r="NVW466" s="138"/>
      <c r="NVX466" s="138"/>
      <c r="NVY466" s="138"/>
      <c r="NVZ466" s="138"/>
      <c r="NWA466" s="138"/>
      <c r="NWB466" s="138"/>
      <c r="NWC466" s="138"/>
      <c r="NWD466" s="138"/>
      <c r="NWE466" s="138"/>
      <c r="NWF466" s="138"/>
      <c r="NWG466" s="138"/>
      <c r="NWH466" s="138"/>
      <c r="NWI466" s="138"/>
      <c r="NWJ466" s="138"/>
      <c r="NWK466" s="138"/>
      <c r="NWL466" s="138"/>
      <c r="NWM466" s="138"/>
      <c r="NWN466" s="138"/>
      <c r="NWO466" s="138"/>
      <c r="NWP466" s="138"/>
      <c r="NWQ466" s="138"/>
      <c r="NWR466" s="138"/>
      <c r="NWS466" s="138"/>
      <c r="NWT466" s="138"/>
      <c r="NWU466" s="138"/>
      <c r="NWV466" s="138"/>
      <c r="NWW466" s="138"/>
      <c r="NWX466" s="138"/>
      <c r="NWY466" s="138"/>
      <c r="NWZ466" s="138"/>
      <c r="NXA466" s="138"/>
      <c r="NXB466" s="138"/>
      <c r="NXC466" s="138"/>
      <c r="NXD466" s="138"/>
      <c r="NXE466" s="138"/>
      <c r="NXF466" s="138"/>
      <c r="NXG466" s="138"/>
      <c r="NXH466" s="138"/>
      <c r="NXI466" s="138"/>
      <c r="NXJ466" s="138"/>
      <c r="NXK466" s="138"/>
      <c r="NXL466" s="138"/>
      <c r="NXM466" s="138"/>
      <c r="NXN466" s="138"/>
      <c r="NXO466" s="138"/>
      <c r="NXP466" s="138"/>
      <c r="NXQ466" s="138"/>
      <c r="NXR466" s="138"/>
      <c r="NXS466" s="138"/>
      <c r="NXT466" s="138"/>
      <c r="NXU466" s="138"/>
      <c r="NXV466" s="138"/>
      <c r="NXW466" s="138"/>
      <c r="NXX466" s="138"/>
      <c r="NXY466" s="138"/>
      <c r="NXZ466" s="138"/>
      <c r="NYA466" s="138"/>
      <c r="NYB466" s="138"/>
      <c r="NYC466" s="138"/>
      <c r="NYD466" s="138"/>
      <c r="NYE466" s="138"/>
      <c r="NYF466" s="138"/>
      <c r="NYG466" s="138"/>
      <c r="NYH466" s="138"/>
      <c r="NYI466" s="138"/>
      <c r="NYJ466" s="138"/>
      <c r="NYK466" s="138"/>
      <c r="NYL466" s="138"/>
      <c r="NYM466" s="138"/>
      <c r="NYN466" s="138"/>
      <c r="NYO466" s="138"/>
      <c r="NYP466" s="138"/>
      <c r="NYQ466" s="138"/>
      <c r="NYR466" s="138"/>
      <c r="NYS466" s="138"/>
      <c r="NYT466" s="138"/>
      <c r="NYU466" s="138"/>
      <c r="NYV466" s="138"/>
      <c r="NYW466" s="138"/>
      <c r="NYX466" s="138"/>
      <c r="NYY466" s="138"/>
      <c r="NYZ466" s="138"/>
      <c r="NZA466" s="138"/>
      <c r="NZB466" s="138"/>
      <c r="NZC466" s="138"/>
      <c r="NZD466" s="138"/>
      <c r="NZE466" s="138"/>
      <c r="NZF466" s="138"/>
      <c r="NZG466" s="138"/>
      <c r="NZH466" s="138"/>
      <c r="NZI466" s="138"/>
      <c r="NZJ466" s="138"/>
      <c r="NZK466" s="138"/>
      <c r="NZL466" s="138"/>
      <c r="NZM466" s="138"/>
      <c r="NZN466" s="138"/>
      <c r="NZO466" s="138"/>
      <c r="NZP466" s="138"/>
      <c r="NZQ466" s="138"/>
      <c r="NZR466" s="138"/>
      <c r="NZS466" s="138"/>
      <c r="NZT466" s="138"/>
      <c r="NZU466" s="138"/>
      <c r="NZV466" s="138"/>
      <c r="NZW466" s="138"/>
      <c r="NZX466" s="138"/>
      <c r="NZY466" s="138"/>
      <c r="NZZ466" s="138"/>
      <c r="OAA466" s="138"/>
      <c r="OAB466" s="138"/>
      <c r="OAC466" s="138"/>
      <c r="OAD466" s="138"/>
      <c r="OAE466" s="138"/>
      <c r="OAF466" s="138"/>
      <c r="OAG466" s="138"/>
      <c r="OAH466" s="138"/>
      <c r="OAI466" s="138"/>
      <c r="OAJ466" s="138"/>
      <c r="OAK466" s="138"/>
      <c r="OAL466" s="138"/>
      <c r="OAM466" s="138"/>
      <c r="OAN466" s="138"/>
      <c r="OAO466" s="138"/>
      <c r="OAP466" s="138"/>
      <c r="OAQ466" s="138"/>
      <c r="OAR466" s="138"/>
      <c r="OAS466" s="138"/>
      <c r="OAT466" s="138"/>
      <c r="OAU466" s="138"/>
      <c r="OAV466" s="138"/>
      <c r="OAW466" s="138"/>
      <c r="OAX466" s="138"/>
      <c r="OAY466" s="138"/>
      <c r="OAZ466" s="138"/>
      <c r="OBA466" s="138"/>
      <c r="OBB466" s="138"/>
      <c r="OBC466" s="138"/>
      <c r="OBD466" s="138"/>
      <c r="OBE466" s="138"/>
      <c r="OBF466" s="138"/>
      <c r="OBG466" s="138"/>
      <c r="OBH466" s="138"/>
      <c r="OBI466" s="138"/>
      <c r="OBJ466" s="138"/>
      <c r="OBK466" s="138"/>
      <c r="OBL466" s="138"/>
      <c r="OBM466" s="138"/>
      <c r="OBN466" s="138"/>
      <c r="OBO466" s="138"/>
      <c r="OBP466" s="138"/>
      <c r="OBQ466" s="138"/>
      <c r="OBR466" s="138"/>
      <c r="OBS466" s="138"/>
      <c r="OBT466" s="138"/>
      <c r="OBU466" s="138"/>
      <c r="OBV466" s="138"/>
      <c r="OBW466" s="138"/>
      <c r="OBX466" s="138"/>
      <c r="OBY466" s="138"/>
      <c r="OBZ466" s="138"/>
      <c r="OCA466" s="138"/>
      <c r="OCB466" s="138"/>
      <c r="OCC466" s="138"/>
      <c r="OCD466" s="138"/>
      <c r="OCE466" s="138"/>
      <c r="OCF466" s="138"/>
      <c r="OCG466" s="138"/>
      <c r="OCH466" s="138"/>
      <c r="OCI466" s="138"/>
      <c r="OCJ466" s="138"/>
      <c r="OCK466" s="138"/>
      <c r="OCL466" s="138"/>
      <c r="OCM466" s="138"/>
      <c r="OCN466" s="138"/>
      <c r="OCO466" s="138"/>
      <c r="OCP466" s="138"/>
      <c r="OCQ466" s="138"/>
      <c r="OCR466" s="138"/>
      <c r="OCS466" s="138"/>
      <c r="OCT466" s="138"/>
      <c r="OCU466" s="138"/>
      <c r="OCV466" s="138"/>
      <c r="OCW466" s="138"/>
      <c r="OCX466" s="138"/>
      <c r="OCY466" s="138"/>
      <c r="OCZ466" s="138"/>
      <c r="ODA466" s="138"/>
      <c r="ODB466" s="138"/>
      <c r="ODC466" s="138"/>
      <c r="ODD466" s="138"/>
      <c r="ODE466" s="138"/>
      <c r="ODF466" s="138"/>
      <c r="ODG466" s="138"/>
      <c r="ODH466" s="138"/>
      <c r="ODI466" s="138"/>
      <c r="ODJ466" s="138"/>
      <c r="ODK466" s="138"/>
      <c r="ODL466" s="138"/>
      <c r="ODM466" s="138"/>
      <c r="ODN466" s="138"/>
      <c r="ODO466" s="138"/>
      <c r="ODP466" s="138"/>
      <c r="ODQ466" s="138"/>
      <c r="ODR466" s="138"/>
      <c r="ODS466" s="138"/>
      <c r="ODT466" s="138"/>
      <c r="ODU466" s="138"/>
      <c r="ODV466" s="138"/>
      <c r="ODW466" s="138"/>
      <c r="ODX466" s="138"/>
      <c r="ODY466" s="138"/>
      <c r="ODZ466" s="138"/>
      <c r="OEA466" s="138"/>
      <c r="OEB466" s="138"/>
      <c r="OEC466" s="138"/>
      <c r="OED466" s="138"/>
      <c r="OEE466" s="138"/>
      <c r="OEF466" s="138"/>
      <c r="OEG466" s="138"/>
      <c r="OEH466" s="138"/>
      <c r="OEI466" s="138"/>
      <c r="OEJ466" s="138"/>
      <c r="OEK466" s="138"/>
      <c r="OEL466" s="138"/>
      <c r="OEM466" s="138"/>
      <c r="OEN466" s="138"/>
      <c r="OEO466" s="138"/>
      <c r="OEP466" s="138"/>
      <c r="OEQ466" s="138"/>
      <c r="OER466" s="138"/>
      <c r="OES466" s="138"/>
      <c r="OET466" s="138"/>
      <c r="OEU466" s="138"/>
      <c r="OEV466" s="138"/>
      <c r="OEW466" s="138"/>
      <c r="OEX466" s="138"/>
      <c r="OEY466" s="138"/>
      <c r="OEZ466" s="138"/>
      <c r="OFA466" s="138"/>
      <c r="OFB466" s="138"/>
      <c r="OFC466" s="138"/>
      <c r="OFD466" s="138"/>
      <c r="OFE466" s="138"/>
      <c r="OFF466" s="138"/>
      <c r="OFG466" s="138"/>
      <c r="OFH466" s="138"/>
      <c r="OFI466" s="138"/>
      <c r="OFJ466" s="138"/>
      <c r="OFK466" s="138"/>
      <c r="OFL466" s="138"/>
      <c r="OFM466" s="138"/>
      <c r="OFN466" s="138"/>
      <c r="OFO466" s="138"/>
      <c r="OFP466" s="138"/>
      <c r="OFQ466" s="138"/>
      <c r="OFR466" s="138"/>
      <c r="OFS466" s="138"/>
      <c r="OFT466" s="138"/>
      <c r="OFU466" s="138"/>
      <c r="OFV466" s="138"/>
      <c r="OFW466" s="138"/>
      <c r="OFX466" s="138"/>
      <c r="OFY466" s="138"/>
      <c r="OFZ466" s="138"/>
      <c r="OGA466" s="138"/>
      <c r="OGB466" s="138"/>
      <c r="OGC466" s="138"/>
      <c r="OGD466" s="138"/>
      <c r="OGE466" s="138"/>
      <c r="OGF466" s="138"/>
      <c r="OGG466" s="138"/>
      <c r="OGH466" s="138"/>
      <c r="OGI466" s="138"/>
      <c r="OGJ466" s="138"/>
      <c r="OGK466" s="138"/>
      <c r="OGL466" s="138"/>
      <c r="OGM466" s="138"/>
      <c r="OGN466" s="138"/>
      <c r="OGO466" s="138"/>
      <c r="OGP466" s="138"/>
      <c r="OGQ466" s="138"/>
      <c r="OGR466" s="138"/>
      <c r="OGS466" s="138"/>
      <c r="OGT466" s="138"/>
      <c r="OGU466" s="138"/>
      <c r="OGV466" s="138"/>
      <c r="OGW466" s="138"/>
      <c r="OGX466" s="138"/>
      <c r="OGY466" s="138"/>
      <c r="OGZ466" s="138"/>
      <c r="OHA466" s="138"/>
      <c r="OHB466" s="138"/>
      <c r="OHC466" s="138"/>
      <c r="OHD466" s="138"/>
      <c r="OHE466" s="138"/>
      <c r="OHF466" s="138"/>
      <c r="OHG466" s="138"/>
      <c r="OHH466" s="138"/>
      <c r="OHI466" s="138"/>
      <c r="OHJ466" s="138"/>
      <c r="OHK466" s="138"/>
      <c r="OHL466" s="138"/>
      <c r="OHM466" s="138"/>
      <c r="OHN466" s="138"/>
      <c r="OHO466" s="138"/>
      <c r="OHP466" s="138"/>
      <c r="OHQ466" s="138"/>
      <c r="OHR466" s="138"/>
      <c r="OHS466" s="138"/>
      <c r="OHT466" s="138"/>
      <c r="OHU466" s="138"/>
      <c r="OHV466" s="138"/>
      <c r="OHW466" s="138"/>
      <c r="OHX466" s="138"/>
      <c r="OHY466" s="138"/>
      <c r="OHZ466" s="138"/>
      <c r="OIA466" s="138"/>
      <c r="OIB466" s="138"/>
      <c r="OIC466" s="138"/>
      <c r="OID466" s="138"/>
      <c r="OIE466" s="138"/>
      <c r="OIF466" s="138"/>
      <c r="OIG466" s="138"/>
      <c r="OIH466" s="138"/>
      <c r="OII466" s="138"/>
      <c r="OIJ466" s="138"/>
      <c r="OIK466" s="138"/>
      <c r="OIL466" s="138"/>
      <c r="OIM466" s="138"/>
      <c r="OIN466" s="138"/>
      <c r="OIO466" s="138"/>
      <c r="OIP466" s="138"/>
      <c r="OIQ466" s="138"/>
      <c r="OIR466" s="138"/>
      <c r="OIS466" s="138"/>
      <c r="OIT466" s="138"/>
      <c r="OIU466" s="138"/>
      <c r="OIV466" s="138"/>
      <c r="OIW466" s="138"/>
      <c r="OIX466" s="138"/>
      <c r="OIY466" s="138"/>
      <c r="OIZ466" s="138"/>
      <c r="OJA466" s="138"/>
      <c r="OJB466" s="138"/>
      <c r="OJC466" s="138"/>
      <c r="OJD466" s="138"/>
      <c r="OJE466" s="138"/>
      <c r="OJF466" s="138"/>
      <c r="OJG466" s="138"/>
      <c r="OJH466" s="138"/>
      <c r="OJI466" s="138"/>
      <c r="OJJ466" s="138"/>
      <c r="OJK466" s="138"/>
      <c r="OJL466" s="138"/>
      <c r="OJM466" s="138"/>
      <c r="OJN466" s="138"/>
      <c r="OJO466" s="138"/>
      <c r="OJP466" s="138"/>
      <c r="OJQ466" s="138"/>
      <c r="OJR466" s="138"/>
      <c r="OJS466" s="138"/>
      <c r="OJT466" s="138"/>
      <c r="OJU466" s="138"/>
      <c r="OJV466" s="138"/>
      <c r="OJW466" s="138"/>
      <c r="OJX466" s="138"/>
      <c r="OJY466" s="138"/>
      <c r="OJZ466" s="138"/>
      <c r="OKA466" s="138"/>
      <c r="OKB466" s="138"/>
      <c r="OKC466" s="138"/>
      <c r="OKD466" s="138"/>
      <c r="OKE466" s="138"/>
      <c r="OKF466" s="138"/>
      <c r="OKG466" s="138"/>
      <c r="OKH466" s="138"/>
      <c r="OKI466" s="138"/>
      <c r="OKJ466" s="138"/>
      <c r="OKK466" s="138"/>
      <c r="OKL466" s="138"/>
      <c r="OKM466" s="138"/>
      <c r="OKN466" s="138"/>
      <c r="OKO466" s="138"/>
      <c r="OKP466" s="138"/>
      <c r="OKQ466" s="138"/>
      <c r="OKR466" s="138"/>
      <c r="OKS466" s="138"/>
      <c r="OKT466" s="138"/>
      <c r="OKU466" s="138"/>
      <c r="OKV466" s="138"/>
      <c r="OKW466" s="138"/>
      <c r="OKX466" s="138"/>
      <c r="OKY466" s="138"/>
      <c r="OKZ466" s="138"/>
      <c r="OLA466" s="138"/>
      <c r="OLB466" s="138"/>
      <c r="OLC466" s="138"/>
      <c r="OLD466" s="138"/>
      <c r="OLE466" s="138"/>
      <c r="OLF466" s="138"/>
      <c r="OLG466" s="138"/>
      <c r="OLH466" s="138"/>
      <c r="OLI466" s="138"/>
      <c r="OLJ466" s="138"/>
      <c r="OLK466" s="138"/>
      <c r="OLL466" s="138"/>
      <c r="OLM466" s="138"/>
      <c r="OLN466" s="138"/>
      <c r="OLO466" s="138"/>
      <c r="OLP466" s="138"/>
      <c r="OLQ466" s="138"/>
      <c r="OLR466" s="138"/>
      <c r="OLS466" s="138"/>
      <c r="OLT466" s="138"/>
      <c r="OLU466" s="138"/>
      <c r="OLV466" s="138"/>
      <c r="OLW466" s="138"/>
      <c r="OLX466" s="138"/>
      <c r="OLY466" s="138"/>
      <c r="OLZ466" s="138"/>
      <c r="OMA466" s="138"/>
      <c r="OMB466" s="138"/>
      <c r="OMC466" s="138"/>
      <c r="OMD466" s="138"/>
      <c r="OME466" s="138"/>
      <c r="OMF466" s="138"/>
      <c r="OMG466" s="138"/>
      <c r="OMH466" s="138"/>
      <c r="OMI466" s="138"/>
      <c r="OMJ466" s="138"/>
      <c r="OMK466" s="138"/>
      <c r="OML466" s="138"/>
      <c r="OMM466" s="138"/>
      <c r="OMN466" s="138"/>
      <c r="OMO466" s="138"/>
      <c r="OMP466" s="138"/>
      <c r="OMQ466" s="138"/>
      <c r="OMR466" s="138"/>
      <c r="OMS466" s="138"/>
      <c r="OMT466" s="138"/>
      <c r="OMU466" s="138"/>
      <c r="OMV466" s="138"/>
      <c r="OMW466" s="138"/>
      <c r="OMX466" s="138"/>
      <c r="OMY466" s="138"/>
      <c r="OMZ466" s="138"/>
      <c r="ONA466" s="138"/>
      <c r="ONB466" s="138"/>
      <c r="ONC466" s="138"/>
      <c r="OND466" s="138"/>
      <c r="ONE466" s="138"/>
      <c r="ONF466" s="138"/>
      <c r="ONG466" s="138"/>
      <c r="ONH466" s="138"/>
      <c r="ONI466" s="138"/>
      <c r="ONJ466" s="138"/>
      <c r="ONK466" s="138"/>
      <c r="ONL466" s="138"/>
      <c r="ONM466" s="138"/>
      <c r="ONN466" s="138"/>
      <c r="ONO466" s="138"/>
      <c r="ONP466" s="138"/>
      <c r="ONQ466" s="138"/>
      <c r="ONR466" s="138"/>
      <c r="ONS466" s="138"/>
      <c r="ONT466" s="138"/>
      <c r="ONU466" s="138"/>
      <c r="ONV466" s="138"/>
      <c r="ONW466" s="138"/>
      <c r="ONX466" s="138"/>
      <c r="ONY466" s="138"/>
      <c r="ONZ466" s="138"/>
      <c r="OOA466" s="138"/>
      <c r="OOB466" s="138"/>
      <c r="OOC466" s="138"/>
      <c r="OOD466" s="138"/>
      <c r="OOE466" s="138"/>
      <c r="OOF466" s="138"/>
      <c r="OOG466" s="138"/>
      <c r="OOH466" s="138"/>
      <c r="OOI466" s="138"/>
      <c r="OOJ466" s="138"/>
      <c r="OOK466" s="138"/>
      <c r="OOL466" s="138"/>
      <c r="OOM466" s="138"/>
      <c r="OON466" s="138"/>
      <c r="OOO466" s="138"/>
      <c r="OOP466" s="138"/>
      <c r="OOQ466" s="138"/>
      <c r="OOR466" s="138"/>
      <c r="OOS466" s="138"/>
      <c r="OOT466" s="138"/>
      <c r="OOU466" s="138"/>
      <c r="OOV466" s="138"/>
      <c r="OOW466" s="138"/>
      <c r="OOX466" s="138"/>
      <c r="OOY466" s="138"/>
      <c r="OOZ466" s="138"/>
      <c r="OPA466" s="138"/>
      <c r="OPB466" s="138"/>
      <c r="OPC466" s="138"/>
      <c r="OPD466" s="138"/>
      <c r="OPE466" s="138"/>
      <c r="OPF466" s="138"/>
      <c r="OPG466" s="138"/>
      <c r="OPH466" s="138"/>
      <c r="OPI466" s="138"/>
      <c r="OPJ466" s="138"/>
      <c r="OPK466" s="138"/>
      <c r="OPL466" s="138"/>
      <c r="OPM466" s="138"/>
      <c r="OPN466" s="138"/>
      <c r="OPO466" s="138"/>
      <c r="OPP466" s="138"/>
      <c r="OPQ466" s="138"/>
      <c r="OPR466" s="138"/>
      <c r="OPS466" s="138"/>
      <c r="OPT466" s="138"/>
      <c r="OPU466" s="138"/>
      <c r="OPV466" s="138"/>
      <c r="OPW466" s="138"/>
      <c r="OPX466" s="138"/>
      <c r="OPY466" s="138"/>
      <c r="OPZ466" s="138"/>
      <c r="OQA466" s="138"/>
      <c r="OQB466" s="138"/>
      <c r="OQC466" s="138"/>
      <c r="OQD466" s="138"/>
      <c r="OQE466" s="138"/>
      <c r="OQF466" s="138"/>
      <c r="OQG466" s="138"/>
      <c r="OQH466" s="138"/>
      <c r="OQI466" s="138"/>
      <c r="OQJ466" s="138"/>
      <c r="OQK466" s="138"/>
      <c r="OQL466" s="138"/>
      <c r="OQM466" s="138"/>
      <c r="OQN466" s="138"/>
      <c r="OQO466" s="138"/>
      <c r="OQP466" s="138"/>
      <c r="OQQ466" s="138"/>
      <c r="OQR466" s="138"/>
      <c r="OQS466" s="138"/>
      <c r="OQT466" s="138"/>
      <c r="OQU466" s="138"/>
      <c r="OQV466" s="138"/>
      <c r="OQW466" s="138"/>
      <c r="OQX466" s="138"/>
      <c r="OQY466" s="138"/>
      <c r="OQZ466" s="138"/>
      <c r="ORA466" s="138"/>
      <c r="ORB466" s="138"/>
      <c r="ORC466" s="138"/>
      <c r="ORD466" s="138"/>
      <c r="ORE466" s="138"/>
      <c r="ORF466" s="138"/>
      <c r="ORG466" s="138"/>
      <c r="ORH466" s="138"/>
      <c r="ORI466" s="138"/>
      <c r="ORJ466" s="138"/>
      <c r="ORK466" s="138"/>
      <c r="ORL466" s="138"/>
      <c r="ORM466" s="138"/>
      <c r="ORN466" s="138"/>
      <c r="ORO466" s="138"/>
      <c r="ORP466" s="138"/>
      <c r="ORQ466" s="138"/>
      <c r="ORR466" s="138"/>
      <c r="ORS466" s="138"/>
      <c r="ORT466" s="138"/>
      <c r="ORU466" s="138"/>
      <c r="ORV466" s="138"/>
      <c r="ORW466" s="138"/>
      <c r="ORX466" s="138"/>
      <c r="ORY466" s="138"/>
      <c r="ORZ466" s="138"/>
      <c r="OSA466" s="138"/>
      <c r="OSB466" s="138"/>
      <c r="OSC466" s="138"/>
      <c r="OSD466" s="138"/>
      <c r="OSE466" s="138"/>
      <c r="OSF466" s="138"/>
      <c r="OSG466" s="138"/>
      <c r="OSH466" s="138"/>
      <c r="OSI466" s="138"/>
      <c r="OSJ466" s="138"/>
      <c r="OSK466" s="138"/>
      <c r="OSL466" s="138"/>
      <c r="OSM466" s="138"/>
      <c r="OSN466" s="138"/>
      <c r="OSO466" s="138"/>
      <c r="OSP466" s="138"/>
      <c r="OSQ466" s="138"/>
      <c r="OSR466" s="138"/>
      <c r="OSS466" s="138"/>
      <c r="OST466" s="138"/>
      <c r="OSU466" s="138"/>
      <c r="OSV466" s="138"/>
      <c r="OSW466" s="138"/>
      <c r="OSX466" s="138"/>
      <c r="OSY466" s="138"/>
      <c r="OSZ466" s="138"/>
      <c r="OTA466" s="138"/>
      <c r="OTB466" s="138"/>
      <c r="OTC466" s="138"/>
      <c r="OTD466" s="138"/>
      <c r="OTE466" s="138"/>
      <c r="OTF466" s="138"/>
      <c r="OTG466" s="138"/>
      <c r="OTH466" s="138"/>
      <c r="OTI466" s="138"/>
      <c r="OTJ466" s="138"/>
      <c r="OTK466" s="138"/>
      <c r="OTL466" s="138"/>
      <c r="OTM466" s="138"/>
      <c r="OTN466" s="138"/>
      <c r="OTO466" s="138"/>
      <c r="OTP466" s="138"/>
      <c r="OTQ466" s="138"/>
      <c r="OTR466" s="138"/>
      <c r="OTS466" s="138"/>
      <c r="OTT466" s="138"/>
      <c r="OTU466" s="138"/>
      <c r="OTV466" s="138"/>
      <c r="OTW466" s="138"/>
      <c r="OTX466" s="138"/>
      <c r="OTY466" s="138"/>
      <c r="OTZ466" s="138"/>
      <c r="OUA466" s="138"/>
      <c r="OUB466" s="138"/>
      <c r="OUC466" s="138"/>
      <c r="OUD466" s="138"/>
      <c r="OUE466" s="138"/>
      <c r="OUF466" s="138"/>
      <c r="OUG466" s="138"/>
      <c r="OUH466" s="138"/>
      <c r="OUI466" s="138"/>
      <c r="OUJ466" s="138"/>
      <c r="OUK466" s="138"/>
      <c r="OUL466" s="138"/>
      <c r="OUM466" s="138"/>
      <c r="OUN466" s="138"/>
      <c r="OUO466" s="138"/>
      <c r="OUP466" s="138"/>
      <c r="OUQ466" s="138"/>
      <c r="OUR466" s="138"/>
      <c r="OUS466" s="138"/>
      <c r="OUT466" s="138"/>
      <c r="OUU466" s="138"/>
      <c r="OUV466" s="138"/>
      <c r="OUW466" s="138"/>
      <c r="OUX466" s="138"/>
      <c r="OUY466" s="138"/>
      <c r="OUZ466" s="138"/>
      <c r="OVA466" s="138"/>
      <c r="OVB466" s="138"/>
      <c r="OVC466" s="138"/>
      <c r="OVD466" s="138"/>
      <c r="OVE466" s="138"/>
      <c r="OVF466" s="138"/>
      <c r="OVG466" s="138"/>
      <c r="OVH466" s="138"/>
      <c r="OVI466" s="138"/>
      <c r="OVJ466" s="138"/>
      <c r="OVK466" s="138"/>
      <c r="OVL466" s="138"/>
      <c r="OVM466" s="138"/>
      <c r="OVN466" s="138"/>
      <c r="OVO466" s="138"/>
      <c r="OVP466" s="138"/>
      <c r="OVQ466" s="138"/>
      <c r="OVR466" s="138"/>
      <c r="OVS466" s="138"/>
      <c r="OVT466" s="138"/>
      <c r="OVU466" s="138"/>
      <c r="OVV466" s="138"/>
      <c r="OVW466" s="138"/>
      <c r="OVX466" s="138"/>
      <c r="OVY466" s="138"/>
      <c r="OVZ466" s="138"/>
      <c r="OWA466" s="138"/>
      <c r="OWB466" s="138"/>
      <c r="OWC466" s="138"/>
      <c r="OWD466" s="138"/>
      <c r="OWE466" s="138"/>
      <c r="OWF466" s="138"/>
      <c r="OWG466" s="138"/>
      <c r="OWH466" s="138"/>
      <c r="OWI466" s="138"/>
      <c r="OWJ466" s="138"/>
      <c r="OWK466" s="138"/>
      <c r="OWL466" s="138"/>
      <c r="OWM466" s="138"/>
      <c r="OWN466" s="138"/>
      <c r="OWO466" s="138"/>
      <c r="OWP466" s="138"/>
      <c r="OWQ466" s="138"/>
      <c r="OWR466" s="138"/>
      <c r="OWS466" s="138"/>
      <c r="OWT466" s="138"/>
      <c r="OWU466" s="138"/>
      <c r="OWV466" s="138"/>
      <c r="OWW466" s="138"/>
      <c r="OWX466" s="138"/>
      <c r="OWY466" s="138"/>
      <c r="OWZ466" s="138"/>
      <c r="OXA466" s="138"/>
      <c r="OXB466" s="138"/>
      <c r="OXC466" s="138"/>
      <c r="OXD466" s="138"/>
      <c r="OXE466" s="138"/>
      <c r="OXF466" s="138"/>
      <c r="OXG466" s="138"/>
      <c r="OXH466" s="138"/>
      <c r="OXI466" s="138"/>
      <c r="OXJ466" s="138"/>
      <c r="OXK466" s="138"/>
      <c r="OXL466" s="138"/>
      <c r="OXM466" s="138"/>
      <c r="OXN466" s="138"/>
      <c r="OXO466" s="138"/>
      <c r="OXP466" s="138"/>
      <c r="OXQ466" s="138"/>
      <c r="OXR466" s="138"/>
      <c r="OXS466" s="138"/>
      <c r="OXT466" s="138"/>
      <c r="OXU466" s="138"/>
      <c r="OXV466" s="138"/>
      <c r="OXW466" s="138"/>
      <c r="OXX466" s="138"/>
      <c r="OXY466" s="138"/>
      <c r="OXZ466" s="138"/>
      <c r="OYA466" s="138"/>
      <c r="OYB466" s="138"/>
      <c r="OYC466" s="138"/>
      <c r="OYD466" s="138"/>
      <c r="OYE466" s="138"/>
      <c r="OYF466" s="138"/>
      <c r="OYG466" s="138"/>
      <c r="OYH466" s="138"/>
      <c r="OYI466" s="138"/>
      <c r="OYJ466" s="138"/>
      <c r="OYK466" s="138"/>
      <c r="OYL466" s="138"/>
      <c r="OYM466" s="138"/>
      <c r="OYN466" s="138"/>
      <c r="OYO466" s="138"/>
      <c r="OYP466" s="138"/>
      <c r="OYQ466" s="138"/>
      <c r="OYR466" s="138"/>
      <c r="OYS466" s="138"/>
      <c r="OYT466" s="138"/>
      <c r="OYU466" s="138"/>
      <c r="OYV466" s="138"/>
      <c r="OYW466" s="138"/>
      <c r="OYX466" s="138"/>
      <c r="OYY466" s="138"/>
      <c r="OYZ466" s="138"/>
      <c r="OZA466" s="138"/>
      <c r="OZB466" s="138"/>
      <c r="OZC466" s="138"/>
      <c r="OZD466" s="138"/>
      <c r="OZE466" s="138"/>
      <c r="OZF466" s="138"/>
      <c r="OZG466" s="138"/>
      <c r="OZH466" s="138"/>
      <c r="OZI466" s="138"/>
      <c r="OZJ466" s="138"/>
      <c r="OZK466" s="138"/>
      <c r="OZL466" s="138"/>
      <c r="OZM466" s="138"/>
      <c r="OZN466" s="138"/>
      <c r="OZO466" s="138"/>
      <c r="OZP466" s="138"/>
      <c r="OZQ466" s="138"/>
      <c r="OZR466" s="138"/>
      <c r="OZS466" s="138"/>
      <c r="OZT466" s="138"/>
      <c r="OZU466" s="138"/>
      <c r="OZV466" s="138"/>
      <c r="OZW466" s="138"/>
      <c r="OZX466" s="138"/>
      <c r="OZY466" s="138"/>
      <c r="OZZ466" s="138"/>
      <c r="PAA466" s="138"/>
      <c r="PAB466" s="138"/>
      <c r="PAC466" s="138"/>
      <c r="PAD466" s="138"/>
      <c r="PAE466" s="138"/>
      <c r="PAF466" s="138"/>
      <c r="PAG466" s="138"/>
      <c r="PAH466" s="138"/>
      <c r="PAI466" s="138"/>
      <c r="PAJ466" s="138"/>
      <c r="PAK466" s="138"/>
      <c r="PAL466" s="138"/>
      <c r="PAM466" s="138"/>
      <c r="PAN466" s="138"/>
      <c r="PAO466" s="138"/>
      <c r="PAP466" s="138"/>
      <c r="PAQ466" s="138"/>
      <c r="PAR466" s="138"/>
      <c r="PAS466" s="138"/>
      <c r="PAT466" s="138"/>
      <c r="PAU466" s="138"/>
      <c r="PAV466" s="138"/>
      <c r="PAW466" s="138"/>
      <c r="PAX466" s="138"/>
      <c r="PAY466" s="138"/>
      <c r="PAZ466" s="138"/>
      <c r="PBA466" s="138"/>
      <c r="PBB466" s="138"/>
      <c r="PBC466" s="138"/>
      <c r="PBD466" s="138"/>
      <c r="PBE466" s="138"/>
      <c r="PBF466" s="138"/>
      <c r="PBG466" s="138"/>
      <c r="PBH466" s="138"/>
      <c r="PBI466" s="138"/>
      <c r="PBJ466" s="138"/>
      <c r="PBK466" s="138"/>
      <c r="PBL466" s="138"/>
      <c r="PBM466" s="138"/>
      <c r="PBN466" s="138"/>
      <c r="PBO466" s="138"/>
      <c r="PBP466" s="138"/>
      <c r="PBQ466" s="138"/>
      <c r="PBR466" s="138"/>
      <c r="PBS466" s="138"/>
      <c r="PBT466" s="138"/>
      <c r="PBU466" s="138"/>
      <c r="PBV466" s="138"/>
      <c r="PBW466" s="138"/>
      <c r="PBX466" s="138"/>
      <c r="PBY466" s="138"/>
      <c r="PBZ466" s="138"/>
      <c r="PCA466" s="138"/>
      <c r="PCB466" s="138"/>
      <c r="PCC466" s="138"/>
      <c r="PCD466" s="138"/>
      <c r="PCE466" s="138"/>
      <c r="PCF466" s="138"/>
      <c r="PCG466" s="138"/>
      <c r="PCH466" s="138"/>
      <c r="PCI466" s="138"/>
      <c r="PCJ466" s="138"/>
      <c r="PCK466" s="138"/>
      <c r="PCL466" s="138"/>
      <c r="PCM466" s="138"/>
      <c r="PCN466" s="138"/>
      <c r="PCO466" s="138"/>
      <c r="PCP466" s="138"/>
      <c r="PCQ466" s="138"/>
      <c r="PCR466" s="138"/>
      <c r="PCS466" s="138"/>
      <c r="PCT466" s="138"/>
      <c r="PCU466" s="138"/>
      <c r="PCV466" s="138"/>
      <c r="PCW466" s="138"/>
      <c r="PCX466" s="138"/>
      <c r="PCY466" s="138"/>
      <c r="PCZ466" s="138"/>
      <c r="PDA466" s="138"/>
      <c r="PDB466" s="138"/>
      <c r="PDC466" s="138"/>
      <c r="PDD466" s="138"/>
      <c r="PDE466" s="138"/>
      <c r="PDF466" s="138"/>
      <c r="PDG466" s="138"/>
      <c r="PDH466" s="138"/>
      <c r="PDI466" s="138"/>
      <c r="PDJ466" s="138"/>
      <c r="PDK466" s="138"/>
      <c r="PDL466" s="138"/>
      <c r="PDM466" s="138"/>
      <c r="PDN466" s="138"/>
      <c r="PDO466" s="138"/>
      <c r="PDP466" s="138"/>
      <c r="PDQ466" s="138"/>
      <c r="PDR466" s="138"/>
      <c r="PDS466" s="138"/>
      <c r="PDT466" s="138"/>
      <c r="PDU466" s="138"/>
      <c r="PDV466" s="138"/>
      <c r="PDW466" s="138"/>
      <c r="PDX466" s="138"/>
      <c r="PDY466" s="138"/>
      <c r="PDZ466" s="138"/>
      <c r="PEA466" s="138"/>
      <c r="PEB466" s="138"/>
      <c r="PEC466" s="138"/>
      <c r="PED466" s="138"/>
      <c r="PEE466" s="138"/>
      <c r="PEF466" s="138"/>
      <c r="PEG466" s="138"/>
      <c r="PEH466" s="138"/>
      <c r="PEI466" s="138"/>
      <c r="PEJ466" s="138"/>
      <c r="PEK466" s="138"/>
      <c r="PEL466" s="138"/>
      <c r="PEM466" s="138"/>
      <c r="PEN466" s="138"/>
      <c r="PEO466" s="138"/>
      <c r="PEP466" s="138"/>
      <c r="PEQ466" s="138"/>
      <c r="PER466" s="138"/>
      <c r="PES466" s="138"/>
      <c r="PET466" s="138"/>
      <c r="PEU466" s="138"/>
      <c r="PEV466" s="138"/>
      <c r="PEW466" s="138"/>
      <c r="PEX466" s="138"/>
      <c r="PEY466" s="138"/>
      <c r="PEZ466" s="138"/>
      <c r="PFA466" s="138"/>
      <c r="PFB466" s="138"/>
      <c r="PFC466" s="138"/>
      <c r="PFD466" s="138"/>
      <c r="PFE466" s="138"/>
      <c r="PFF466" s="138"/>
      <c r="PFG466" s="138"/>
      <c r="PFH466" s="138"/>
      <c r="PFI466" s="138"/>
      <c r="PFJ466" s="138"/>
      <c r="PFK466" s="138"/>
      <c r="PFL466" s="138"/>
      <c r="PFM466" s="138"/>
      <c r="PFN466" s="138"/>
      <c r="PFO466" s="138"/>
      <c r="PFP466" s="138"/>
      <c r="PFQ466" s="138"/>
      <c r="PFR466" s="138"/>
      <c r="PFS466" s="138"/>
      <c r="PFT466" s="138"/>
      <c r="PFU466" s="138"/>
      <c r="PFV466" s="138"/>
      <c r="PFW466" s="138"/>
      <c r="PFX466" s="138"/>
      <c r="PFY466" s="138"/>
      <c r="PFZ466" s="138"/>
      <c r="PGA466" s="138"/>
      <c r="PGB466" s="138"/>
      <c r="PGC466" s="138"/>
      <c r="PGD466" s="138"/>
      <c r="PGE466" s="138"/>
      <c r="PGF466" s="138"/>
      <c r="PGG466" s="138"/>
      <c r="PGH466" s="138"/>
      <c r="PGI466" s="138"/>
      <c r="PGJ466" s="138"/>
      <c r="PGK466" s="138"/>
      <c r="PGL466" s="138"/>
      <c r="PGM466" s="138"/>
      <c r="PGN466" s="138"/>
      <c r="PGO466" s="138"/>
      <c r="PGP466" s="138"/>
      <c r="PGQ466" s="138"/>
      <c r="PGR466" s="138"/>
      <c r="PGS466" s="138"/>
      <c r="PGT466" s="138"/>
      <c r="PGU466" s="138"/>
      <c r="PGV466" s="138"/>
      <c r="PGW466" s="138"/>
      <c r="PGX466" s="138"/>
      <c r="PGY466" s="138"/>
      <c r="PGZ466" s="138"/>
      <c r="PHA466" s="138"/>
      <c r="PHB466" s="138"/>
      <c r="PHC466" s="138"/>
      <c r="PHD466" s="138"/>
      <c r="PHE466" s="138"/>
      <c r="PHF466" s="138"/>
      <c r="PHG466" s="138"/>
      <c r="PHH466" s="138"/>
      <c r="PHI466" s="138"/>
      <c r="PHJ466" s="138"/>
      <c r="PHK466" s="138"/>
      <c r="PHL466" s="138"/>
      <c r="PHM466" s="138"/>
      <c r="PHN466" s="138"/>
      <c r="PHO466" s="138"/>
      <c r="PHP466" s="138"/>
      <c r="PHQ466" s="138"/>
      <c r="PHR466" s="138"/>
      <c r="PHS466" s="138"/>
      <c r="PHT466" s="138"/>
      <c r="PHU466" s="138"/>
      <c r="PHV466" s="138"/>
      <c r="PHW466" s="138"/>
      <c r="PHX466" s="138"/>
      <c r="PHY466" s="138"/>
      <c r="PHZ466" s="138"/>
      <c r="PIA466" s="138"/>
      <c r="PIB466" s="138"/>
      <c r="PIC466" s="138"/>
      <c r="PID466" s="138"/>
      <c r="PIE466" s="138"/>
      <c r="PIF466" s="138"/>
      <c r="PIG466" s="138"/>
      <c r="PIH466" s="138"/>
      <c r="PII466" s="138"/>
      <c r="PIJ466" s="138"/>
      <c r="PIK466" s="138"/>
      <c r="PIL466" s="138"/>
      <c r="PIM466" s="138"/>
      <c r="PIN466" s="138"/>
      <c r="PIO466" s="138"/>
      <c r="PIP466" s="138"/>
      <c r="PIQ466" s="138"/>
      <c r="PIR466" s="138"/>
      <c r="PIS466" s="138"/>
      <c r="PIT466" s="138"/>
      <c r="PIU466" s="138"/>
      <c r="PIV466" s="138"/>
      <c r="PIW466" s="138"/>
      <c r="PIX466" s="138"/>
      <c r="PIY466" s="138"/>
      <c r="PIZ466" s="138"/>
      <c r="PJA466" s="138"/>
      <c r="PJB466" s="138"/>
      <c r="PJC466" s="138"/>
      <c r="PJD466" s="138"/>
      <c r="PJE466" s="138"/>
      <c r="PJF466" s="138"/>
      <c r="PJG466" s="138"/>
      <c r="PJH466" s="138"/>
      <c r="PJI466" s="138"/>
      <c r="PJJ466" s="138"/>
      <c r="PJK466" s="138"/>
      <c r="PJL466" s="138"/>
      <c r="PJM466" s="138"/>
      <c r="PJN466" s="138"/>
      <c r="PJO466" s="138"/>
      <c r="PJP466" s="138"/>
      <c r="PJQ466" s="138"/>
      <c r="PJR466" s="138"/>
      <c r="PJS466" s="138"/>
      <c r="PJT466" s="138"/>
      <c r="PJU466" s="138"/>
      <c r="PJV466" s="138"/>
      <c r="PJW466" s="138"/>
      <c r="PJX466" s="138"/>
      <c r="PJY466" s="138"/>
      <c r="PJZ466" s="138"/>
      <c r="PKA466" s="138"/>
      <c r="PKB466" s="138"/>
      <c r="PKC466" s="138"/>
      <c r="PKD466" s="138"/>
      <c r="PKE466" s="138"/>
      <c r="PKF466" s="138"/>
      <c r="PKG466" s="138"/>
      <c r="PKH466" s="138"/>
      <c r="PKI466" s="138"/>
      <c r="PKJ466" s="138"/>
      <c r="PKK466" s="138"/>
      <c r="PKL466" s="138"/>
      <c r="PKM466" s="138"/>
      <c r="PKN466" s="138"/>
      <c r="PKO466" s="138"/>
      <c r="PKP466" s="138"/>
      <c r="PKQ466" s="138"/>
      <c r="PKR466" s="138"/>
      <c r="PKS466" s="138"/>
      <c r="PKT466" s="138"/>
      <c r="PKU466" s="138"/>
      <c r="PKV466" s="138"/>
      <c r="PKW466" s="138"/>
      <c r="PKX466" s="138"/>
      <c r="PKY466" s="138"/>
      <c r="PKZ466" s="138"/>
      <c r="PLA466" s="138"/>
      <c r="PLB466" s="138"/>
      <c r="PLC466" s="138"/>
      <c r="PLD466" s="138"/>
      <c r="PLE466" s="138"/>
      <c r="PLF466" s="138"/>
      <c r="PLG466" s="138"/>
      <c r="PLH466" s="138"/>
      <c r="PLI466" s="138"/>
      <c r="PLJ466" s="138"/>
      <c r="PLK466" s="138"/>
      <c r="PLL466" s="138"/>
      <c r="PLM466" s="138"/>
      <c r="PLN466" s="138"/>
      <c r="PLO466" s="138"/>
      <c r="PLP466" s="138"/>
      <c r="PLQ466" s="138"/>
      <c r="PLR466" s="138"/>
      <c r="PLS466" s="138"/>
      <c r="PLT466" s="138"/>
      <c r="PLU466" s="138"/>
      <c r="PLV466" s="138"/>
      <c r="PLW466" s="138"/>
      <c r="PLX466" s="138"/>
      <c r="PLY466" s="138"/>
      <c r="PLZ466" s="138"/>
      <c r="PMA466" s="138"/>
      <c r="PMB466" s="138"/>
      <c r="PMC466" s="138"/>
      <c r="PMD466" s="138"/>
      <c r="PME466" s="138"/>
      <c r="PMF466" s="138"/>
      <c r="PMG466" s="138"/>
      <c r="PMH466" s="138"/>
      <c r="PMI466" s="138"/>
      <c r="PMJ466" s="138"/>
      <c r="PMK466" s="138"/>
      <c r="PML466" s="138"/>
      <c r="PMM466" s="138"/>
      <c r="PMN466" s="138"/>
      <c r="PMO466" s="138"/>
      <c r="PMP466" s="138"/>
      <c r="PMQ466" s="138"/>
      <c r="PMR466" s="138"/>
      <c r="PMS466" s="138"/>
      <c r="PMT466" s="138"/>
      <c r="PMU466" s="138"/>
      <c r="PMV466" s="138"/>
      <c r="PMW466" s="138"/>
      <c r="PMX466" s="138"/>
      <c r="PMY466" s="138"/>
      <c r="PMZ466" s="138"/>
      <c r="PNA466" s="138"/>
      <c r="PNB466" s="138"/>
      <c r="PNC466" s="138"/>
      <c r="PND466" s="138"/>
      <c r="PNE466" s="138"/>
      <c r="PNF466" s="138"/>
      <c r="PNG466" s="138"/>
      <c r="PNH466" s="138"/>
      <c r="PNI466" s="138"/>
      <c r="PNJ466" s="138"/>
      <c r="PNK466" s="138"/>
      <c r="PNL466" s="138"/>
      <c r="PNM466" s="138"/>
      <c r="PNN466" s="138"/>
      <c r="PNO466" s="138"/>
      <c r="PNP466" s="138"/>
      <c r="PNQ466" s="138"/>
      <c r="PNR466" s="138"/>
      <c r="PNS466" s="138"/>
      <c r="PNT466" s="138"/>
      <c r="PNU466" s="138"/>
      <c r="PNV466" s="138"/>
      <c r="PNW466" s="138"/>
      <c r="PNX466" s="138"/>
      <c r="PNY466" s="138"/>
      <c r="PNZ466" s="138"/>
      <c r="POA466" s="138"/>
      <c r="POB466" s="138"/>
      <c r="POC466" s="138"/>
      <c r="POD466" s="138"/>
      <c r="POE466" s="138"/>
      <c r="POF466" s="138"/>
      <c r="POG466" s="138"/>
      <c r="POH466" s="138"/>
      <c r="POI466" s="138"/>
      <c r="POJ466" s="138"/>
      <c r="POK466" s="138"/>
      <c r="POL466" s="138"/>
      <c r="POM466" s="138"/>
      <c r="PON466" s="138"/>
      <c r="POO466" s="138"/>
      <c r="POP466" s="138"/>
      <c r="POQ466" s="138"/>
      <c r="POR466" s="138"/>
      <c r="POS466" s="138"/>
      <c r="POT466" s="138"/>
      <c r="POU466" s="138"/>
      <c r="POV466" s="138"/>
      <c r="POW466" s="138"/>
      <c r="POX466" s="138"/>
      <c r="POY466" s="138"/>
      <c r="POZ466" s="138"/>
      <c r="PPA466" s="138"/>
      <c r="PPB466" s="138"/>
      <c r="PPC466" s="138"/>
      <c r="PPD466" s="138"/>
      <c r="PPE466" s="138"/>
      <c r="PPF466" s="138"/>
      <c r="PPG466" s="138"/>
      <c r="PPH466" s="138"/>
      <c r="PPI466" s="138"/>
      <c r="PPJ466" s="138"/>
      <c r="PPK466" s="138"/>
      <c r="PPL466" s="138"/>
      <c r="PPM466" s="138"/>
      <c r="PPN466" s="138"/>
      <c r="PPO466" s="138"/>
      <c r="PPP466" s="138"/>
      <c r="PPQ466" s="138"/>
      <c r="PPR466" s="138"/>
      <c r="PPS466" s="138"/>
      <c r="PPT466" s="138"/>
      <c r="PPU466" s="138"/>
      <c r="PPV466" s="138"/>
      <c r="PPW466" s="138"/>
      <c r="PPX466" s="138"/>
      <c r="PPY466" s="138"/>
      <c r="PPZ466" s="138"/>
      <c r="PQA466" s="138"/>
      <c r="PQB466" s="138"/>
      <c r="PQC466" s="138"/>
      <c r="PQD466" s="138"/>
      <c r="PQE466" s="138"/>
      <c r="PQF466" s="138"/>
      <c r="PQG466" s="138"/>
      <c r="PQH466" s="138"/>
      <c r="PQI466" s="138"/>
      <c r="PQJ466" s="138"/>
      <c r="PQK466" s="138"/>
      <c r="PQL466" s="138"/>
      <c r="PQM466" s="138"/>
      <c r="PQN466" s="138"/>
      <c r="PQO466" s="138"/>
      <c r="PQP466" s="138"/>
      <c r="PQQ466" s="138"/>
      <c r="PQR466" s="138"/>
      <c r="PQS466" s="138"/>
      <c r="PQT466" s="138"/>
      <c r="PQU466" s="138"/>
      <c r="PQV466" s="138"/>
      <c r="PQW466" s="138"/>
      <c r="PQX466" s="138"/>
      <c r="PQY466" s="138"/>
      <c r="PQZ466" s="138"/>
      <c r="PRA466" s="138"/>
      <c r="PRB466" s="138"/>
      <c r="PRC466" s="138"/>
      <c r="PRD466" s="138"/>
      <c r="PRE466" s="138"/>
      <c r="PRF466" s="138"/>
      <c r="PRG466" s="138"/>
      <c r="PRH466" s="138"/>
      <c r="PRI466" s="138"/>
      <c r="PRJ466" s="138"/>
      <c r="PRK466" s="138"/>
      <c r="PRL466" s="138"/>
      <c r="PRM466" s="138"/>
      <c r="PRN466" s="138"/>
      <c r="PRO466" s="138"/>
      <c r="PRP466" s="138"/>
      <c r="PRQ466" s="138"/>
      <c r="PRR466" s="138"/>
      <c r="PRS466" s="138"/>
      <c r="PRT466" s="138"/>
      <c r="PRU466" s="138"/>
      <c r="PRV466" s="138"/>
      <c r="PRW466" s="138"/>
      <c r="PRX466" s="138"/>
      <c r="PRY466" s="138"/>
      <c r="PRZ466" s="138"/>
      <c r="PSA466" s="138"/>
      <c r="PSB466" s="138"/>
      <c r="PSC466" s="138"/>
      <c r="PSD466" s="138"/>
      <c r="PSE466" s="138"/>
      <c r="PSF466" s="138"/>
      <c r="PSG466" s="138"/>
      <c r="PSH466" s="138"/>
      <c r="PSI466" s="138"/>
      <c r="PSJ466" s="138"/>
      <c r="PSK466" s="138"/>
      <c r="PSL466" s="138"/>
      <c r="PSM466" s="138"/>
      <c r="PSN466" s="138"/>
      <c r="PSO466" s="138"/>
      <c r="PSP466" s="138"/>
      <c r="PSQ466" s="138"/>
      <c r="PSR466" s="138"/>
      <c r="PSS466" s="138"/>
      <c r="PST466" s="138"/>
      <c r="PSU466" s="138"/>
      <c r="PSV466" s="138"/>
      <c r="PSW466" s="138"/>
      <c r="PSX466" s="138"/>
      <c r="PSY466" s="138"/>
      <c r="PSZ466" s="138"/>
      <c r="PTA466" s="138"/>
      <c r="PTB466" s="138"/>
      <c r="PTC466" s="138"/>
      <c r="PTD466" s="138"/>
      <c r="PTE466" s="138"/>
      <c r="PTF466" s="138"/>
      <c r="PTG466" s="138"/>
      <c r="PTH466" s="138"/>
      <c r="PTI466" s="138"/>
      <c r="PTJ466" s="138"/>
      <c r="PTK466" s="138"/>
      <c r="PTL466" s="138"/>
      <c r="PTM466" s="138"/>
      <c r="PTN466" s="138"/>
      <c r="PTO466" s="138"/>
      <c r="PTP466" s="138"/>
      <c r="PTQ466" s="138"/>
      <c r="PTR466" s="138"/>
      <c r="PTS466" s="138"/>
      <c r="PTT466" s="138"/>
      <c r="PTU466" s="138"/>
      <c r="PTV466" s="138"/>
      <c r="PTW466" s="138"/>
      <c r="PTX466" s="138"/>
      <c r="PTY466" s="138"/>
      <c r="PTZ466" s="138"/>
      <c r="PUA466" s="138"/>
      <c r="PUB466" s="138"/>
      <c r="PUC466" s="138"/>
      <c r="PUD466" s="138"/>
      <c r="PUE466" s="138"/>
      <c r="PUF466" s="138"/>
      <c r="PUG466" s="138"/>
      <c r="PUH466" s="138"/>
      <c r="PUI466" s="138"/>
      <c r="PUJ466" s="138"/>
      <c r="PUK466" s="138"/>
      <c r="PUL466" s="138"/>
      <c r="PUM466" s="138"/>
      <c r="PUN466" s="138"/>
      <c r="PUO466" s="138"/>
      <c r="PUP466" s="138"/>
      <c r="PUQ466" s="138"/>
      <c r="PUR466" s="138"/>
      <c r="PUS466" s="138"/>
      <c r="PUT466" s="138"/>
      <c r="PUU466" s="138"/>
      <c r="PUV466" s="138"/>
      <c r="PUW466" s="138"/>
      <c r="PUX466" s="138"/>
      <c r="PUY466" s="138"/>
      <c r="PUZ466" s="138"/>
      <c r="PVA466" s="138"/>
      <c r="PVB466" s="138"/>
      <c r="PVC466" s="138"/>
      <c r="PVD466" s="138"/>
      <c r="PVE466" s="138"/>
      <c r="PVF466" s="138"/>
      <c r="PVG466" s="138"/>
      <c r="PVH466" s="138"/>
      <c r="PVI466" s="138"/>
      <c r="PVJ466" s="138"/>
      <c r="PVK466" s="138"/>
      <c r="PVL466" s="138"/>
      <c r="PVM466" s="138"/>
      <c r="PVN466" s="138"/>
      <c r="PVO466" s="138"/>
      <c r="PVP466" s="138"/>
      <c r="PVQ466" s="138"/>
      <c r="PVR466" s="138"/>
      <c r="PVS466" s="138"/>
      <c r="PVT466" s="138"/>
      <c r="PVU466" s="138"/>
      <c r="PVV466" s="138"/>
      <c r="PVW466" s="138"/>
      <c r="PVX466" s="138"/>
      <c r="PVY466" s="138"/>
      <c r="PVZ466" s="138"/>
      <c r="PWA466" s="138"/>
      <c r="PWB466" s="138"/>
      <c r="PWC466" s="138"/>
      <c r="PWD466" s="138"/>
      <c r="PWE466" s="138"/>
      <c r="PWF466" s="138"/>
      <c r="PWG466" s="138"/>
      <c r="PWH466" s="138"/>
      <c r="PWI466" s="138"/>
      <c r="PWJ466" s="138"/>
      <c r="PWK466" s="138"/>
      <c r="PWL466" s="138"/>
      <c r="PWM466" s="138"/>
      <c r="PWN466" s="138"/>
      <c r="PWO466" s="138"/>
      <c r="PWP466" s="138"/>
      <c r="PWQ466" s="138"/>
      <c r="PWR466" s="138"/>
      <c r="PWS466" s="138"/>
      <c r="PWT466" s="138"/>
      <c r="PWU466" s="138"/>
      <c r="PWV466" s="138"/>
      <c r="PWW466" s="138"/>
      <c r="PWX466" s="138"/>
      <c r="PWY466" s="138"/>
      <c r="PWZ466" s="138"/>
      <c r="PXA466" s="138"/>
      <c r="PXB466" s="138"/>
      <c r="PXC466" s="138"/>
      <c r="PXD466" s="138"/>
      <c r="PXE466" s="138"/>
      <c r="PXF466" s="138"/>
      <c r="PXG466" s="138"/>
      <c r="PXH466" s="138"/>
      <c r="PXI466" s="138"/>
      <c r="PXJ466" s="138"/>
      <c r="PXK466" s="138"/>
      <c r="PXL466" s="138"/>
      <c r="PXM466" s="138"/>
      <c r="PXN466" s="138"/>
      <c r="PXO466" s="138"/>
      <c r="PXP466" s="138"/>
      <c r="PXQ466" s="138"/>
      <c r="PXR466" s="138"/>
      <c r="PXS466" s="138"/>
      <c r="PXT466" s="138"/>
      <c r="PXU466" s="138"/>
      <c r="PXV466" s="138"/>
      <c r="PXW466" s="138"/>
      <c r="PXX466" s="138"/>
      <c r="PXY466" s="138"/>
      <c r="PXZ466" s="138"/>
      <c r="PYA466" s="138"/>
      <c r="PYB466" s="138"/>
      <c r="PYC466" s="138"/>
      <c r="PYD466" s="138"/>
      <c r="PYE466" s="138"/>
      <c r="PYF466" s="138"/>
      <c r="PYG466" s="138"/>
      <c r="PYH466" s="138"/>
      <c r="PYI466" s="138"/>
      <c r="PYJ466" s="138"/>
      <c r="PYK466" s="138"/>
      <c r="PYL466" s="138"/>
      <c r="PYM466" s="138"/>
      <c r="PYN466" s="138"/>
      <c r="PYO466" s="138"/>
      <c r="PYP466" s="138"/>
      <c r="PYQ466" s="138"/>
      <c r="PYR466" s="138"/>
      <c r="PYS466" s="138"/>
      <c r="PYT466" s="138"/>
      <c r="PYU466" s="138"/>
      <c r="PYV466" s="138"/>
      <c r="PYW466" s="138"/>
      <c r="PYX466" s="138"/>
      <c r="PYY466" s="138"/>
      <c r="PYZ466" s="138"/>
      <c r="PZA466" s="138"/>
      <c r="PZB466" s="138"/>
      <c r="PZC466" s="138"/>
      <c r="PZD466" s="138"/>
      <c r="PZE466" s="138"/>
      <c r="PZF466" s="138"/>
      <c r="PZG466" s="138"/>
      <c r="PZH466" s="138"/>
      <c r="PZI466" s="138"/>
      <c r="PZJ466" s="138"/>
      <c r="PZK466" s="138"/>
      <c r="PZL466" s="138"/>
      <c r="PZM466" s="138"/>
      <c r="PZN466" s="138"/>
      <c r="PZO466" s="138"/>
      <c r="PZP466" s="138"/>
      <c r="PZQ466" s="138"/>
      <c r="PZR466" s="138"/>
      <c r="PZS466" s="138"/>
      <c r="PZT466" s="138"/>
      <c r="PZU466" s="138"/>
      <c r="PZV466" s="138"/>
      <c r="PZW466" s="138"/>
      <c r="PZX466" s="138"/>
      <c r="PZY466" s="138"/>
      <c r="PZZ466" s="138"/>
      <c r="QAA466" s="138"/>
      <c r="QAB466" s="138"/>
      <c r="QAC466" s="138"/>
      <c r="QAD466" s="138"/>
      <c r="QAE466" s="138"/>
      <c r="QAF466" s="138"/>
      <c r="QAG466" s="138"/>
      <c r="QAH466" s="138"/>
      <c r="QAI466" s="138"/>
      <c r="QAJ466" s="138"/>
      <c r="QAK466" s="138"/>
      <c r="QAL466" s="138"/>
      <c r="QAM466" s="138"/>
      <c r="QAN466" s="138"/>
      <c r="QAO466" s="138"/>
      <c r="QAP466" s="138"/>
      <c r="QAQ466" s="138"/>
      <c r="QAR466" s="138"/>
      <c r="QAS466" s="138"/>
      <c r="QAT466" s="138"/>
      <c r="QAU466" s="138"/>
      <c r="QAV466" s="138"/>
      <c r="QAW466" s="138"/>
      <c r="QAX466" s="138"/>
      <c r="QAY466" s="138"/>
      <c r="QAZ466" s="138"/>
      <c r="QBA466" s="138"/>
      <c r="QBB466" s="138"/>
      <c r="QBC466" s="138"/>
      <c r="QBD466" s="138"/>
      <c r="QBE466" s="138"/>
      <c r="QBF466" s="138"/>
      <c r="QBG466" s="138"/>
      <c r="QBH466" s="138"/>
      <c r="QBI466" s="138"/>
      <c r="QBJ466" s="138"/>
      <c r="QBK466" s="138"/>
      <c r="QBL466" s="138"/>
      <c r="QBM466" s="138"/>
      <c r="QBN466" s="138"/>
      <c r="QBO466" s="138"/>
      <c r="QBP466" s="138"/>
      <c r="QBQ466" s="138"/>
      <c r="QBR466" s="138"/>
      <c r="QBS466" s="138"/>
      <c r="QBT466" s="138"/>
      <c r="QBU466" s="138"/>
      <c r="QBV466" s="138"/>
      <c r="QBW466" s="138"/>
      <c r="QBX466" s="138"/>
      <c r="QBY466" s="138"/>
      <c r="QBZ466" s="138"/>
      <c r="QCA466" s="138"/>
      <c r="QCB466" s="138"/>
      <c r="QCC466" s="138"/>
      <c r="QCD466" s="138"/>
      <c r="QCE466" s="138"/>
      <c r="QCF466" s="138"/>
      <c r="QCG466" s="138"/>
      <c r="QCH466" s="138"/>
      <c r="QCI466" s="138"/>
      <c r="QCJ466" s="138"/>
      <c r="QCK466" s="138"/>
      <c r="QCL466" s="138"/>
      <c r="QCM466" s="138"/>
      <c r="QCN466" s="138"/>
      <c r="QCO466" s="138"/>
      <c r="QCP466" s="138"/>
      <c r="QCQ466" s="138"/>
      <c r="QCR466" s="138"/>
      <c r="QCS466" s="138"/>
      <c r="QCT466" s="138"/>
      <c r="QCU466" s="138"/>
      <c r="QCV466" s="138"/>
      <c r="QCW466" s="138"/>
      <c r="QCX466" s="138"/>
      <c r="QCY466" s="138"/>
      <c r="QCZ466" s="138"/>
      <c r="QDA466" s="138"/>
      <c r="QDB466" s="138"/>
      <c r="QDC466" s="138"/>
      <c r="QDD466" s="138"/>
      <c r="QDE466" s="138"/>
      <c r="QDF466" s="138"/>
      <c r="QDG466" s="138"/>
      <c r="QDH466" s="138"/>
      <c r="QDI466" s="138"/>
      <c r="QDJ466" s="138"/>
      <c r="QDK466" s="138"/>
      <c r="QDL466" s="138"/>
      <c r="QDM466" s="138"/>
      <c r="QDN466" s="138"/>
      <c r="QDO466" s="138"/>
      <c r="QDP466" s="138"/>
      <c r="QDQ466" s="138"/>
      <c r="QDR466" s="138"/>
      <c r="QDS466" s="138"/>
      <c r="QDT466" s="138"/>
      <c r="QDU466" s="138"/>
      <c r="QDV466" s="138"/>
      <c r="QDW466" s="138"/>
      <c r="QDX466" s="138"/>
      <c r="QDY466" s="138"/>
      <c r="QDZ466" s="138"/>
      <c r="QEA466" s="138"/>
      <c r="QEB466" s="138"/>
      <c r="QEC466" s="138"/>
      <c r="QED466" s="138"/>
      <c r="QEE466" s="138"/>
      <c r="QEF466" s="138"/>
      <c r="QEG466" s="138"/>
      <c r="QEH466" s="138"/>
      <c r="QEI466" s="138"/>
      <c r="QEJ466" s="138"/>
      <c r="QEK466" s="138"/>
      <c r="QEL466" s="138"/>
      <c r="QEM466" s="138"/>
      <c r="QEN466" s="138"/>
      <c r="QEO466" s="138"/>
      <c r="QEP466" s="138"/>
      <c r="QEQ466" s="138"/>
      <c r="QER466" s="138"/>
      <c r="QES466" s="138"/>
      <c r="QET466" s="138"/>
      <c r="QEU466" s="138"/>
      <c r="QEV466" s="138"/>
      <c r="QEW466" s="138"/>
      <c r="QEX466" s="138"/>
      <c r="QEY466" s="138"/>
      <c r="QEZ466" s="138"/>
      <c r="QFA466" s="138"/>
      <c r="QFB466" s="138"/>
      <c r="QFC466" s="138"/>
      <c r="QFD466" s="138"/>
      <c r="QFE466" s="138"/>
      <c r="QFF466" s="138"/>
      <c r="QFG466" s="138"/>
      <c r="QFH466" s="138"/>
      <c r="QFI466" s="138"/>
      <c r="QFJ466" s="138"/>
      <c r="QFK466" s="138"/>
      <c r="QFL466" s="138"/>
      <c r="QFM466" s="138"/>
      <c r="QFN466" s="138"/>
      <c r="QFO466" s="138"/>
      <c r="QFP466" s="138"/>
      <c r="QFQ466" s="138"/>
      <c r="QFR466" s="138"/>
      <c r="QFS466" s="138"/>
      <c r="QFT466" s="138"/>
      <c r="QFU466" s="138"/>
      <c r="QFV466" s="138"/>
      <c r="QFW466" s="138"/>
      <c r="QFX466" s="138"/>
      <c r="QFY466" s="138"/>
      <c r="QFZ466" s="138"/>
      <c r="QGA466" s="138"/>
      <c r="QGB466" s="138"/>
      <c r="QGC466" s="138"/>
      <c r="QGD466" s="138"/>
      <c r="QGE466" s="138"/>
      <c r="QGF466" s="138"/>
      <c r="QGG466" s="138"/>
      <c r="QGH466" s="138"/>
      <c r="QGI466" s="138"/>
      <c r="QGJ466" s="138"/>
      <c r="QGK466" s="138"/>
      <c r="QGL466" s="138"/>
      <c r="QGM466" s="138"/>
      <c r="QGN466" s="138"/>
      <c r="QGO466" s="138"/>
      <c r="QGP466" s="138"/>
      <c r="QGQ466" s="138"/>
      <c r="QGR466" s="138"/>
      <c r="QGS466" s="138"/>
      <c r="QGT466" s="138"/>
      <c r="QGU466" s="138"/>
      <c r="QGV466" s="138"/>
      <c r="QGW466" s="138"/>
      <c r="QGX466" s="138"/>
      <c r="QGY466" s="138"/>
      <c r="QGZ466" s="138"/>
      <c r="QHA466" s="138"/>
      <c r="QHB466" s="138"/>
      <c r="QHC466" s="138"/>
      <c r="QHD466" s="138"/>
      <c r="QHE466" s="138"/>
      <c r="QHF466" s="138"/>
      <c r="QHG466" s="138"/>
      <c r="QHH466" s="138"/>
      <c r="QHI466" s="138"/>
      <c r="QHJ466" s="138"/>
      <c r="QHK466" s="138"/>
      <c r="QHL466" s="138"/>
      <c r="QHM466" s="138"/>
      <c r="QHN466" s="138"/>
      <c r="QHO466" s="138"/>
      <c r="QHP466" s="138"/>
      <c r="QHQ466" s="138"/>
      <c r="QHR466" s="138"/>
      <c r="QHS466" s="138"/>
      <c r="QHT466" s="138"/>
      <c r="QHU466" s="138"/>
      <c r="QHV466" s="138"/>
      <c r="QHW466" s="138"/>
      <c r="QHX466" s="138"/>
      <c r="QHY466" s="138"/>
      <c r="QHZ466" s="138"/>
      <c r="QIA466" s="138"/>
      <c r="QIB466" s="138"/>
      <c r="QIC466" s="138"/>
      <c r="QID466" s="138"/>
      <c r="QIE466" s="138"/>
      <c r="QIF466" s="138"/>
      <c r="QIG466" s="138"/>
      <c r="QIH466" s="138"/>
      <c r="QII466" s="138"/>
      <c r="QIJ466" s="138"/>
      <c r="QIK466" s="138"/>
      <c r="QIL466" s="138"/>
      <c r="QIM466" s="138"/>
      <c r="QIN466" s="138"/>
      <c r="QIO466" s="138"/>
      <c r="QIP466" s="138"/>
      <c r="QIQ466" s="138"/>
      <c r="QIR466" s="138"/>
      <c r="QIS466" s="138"/>
      <c r="QIT466" s="138"/>
      <c r="QIU466" s="138"/>
      <c r="QIV466" s="138"/>
      <c r="QIW466" s="138"/>
      <c r="QIX466" s="138"/>
      <c r="QIY466" s="138"/>
      <c r="QIZ466" s="138"/>
      <c r="QJA466" s="138"/>
      <c r="QJB466" s="138"/>
      <c r="QJC466" s="138"/>
      <c r="QJD466" s="138"/>
      <c r="QJE466" s="138"/>
      <c r="QJF466" s="138"/>
      <c r="QJG466" s="138"/>
      <c r="QJH466" s="138"/>
      <c r="QJI466" s="138"/>
      <c r="QJJ466" s="138"/>
      <c r="QJK466" s="138"/>
      <c r="QJL466" s="138"/>
      <c r="QJM466" s="138"/>
      <c r="QJN466" s="138"/>
      <c r="QJO466" s="138"/>
      <c r="QJP466" s="138"/>
      <c r="QJQ466" s="138"/>
      <c r="QJR466" s="138"/>
      <c r="QJS466" s="138"/>
      <c r="QJT466" s="138"/>
      <c r="QJU466" s="138"/>
      <c r="QJV466" s="138"/>
      <c r="QJW466" s="138"/>
      <c r="QJX466" s="138"/>
      <c r="QJY466" s="138"/>
      <c r="QJZ466" s="138"/>
      <c r="QKA466" s="138"/>
      <c r="QKB466" s="138"/>
      <c r="QKC466" s="138"/>
      <c r="QKD466" s="138"/>
      <c r="QKE466" s="138"/>
      <c r="QKF466" s="138"/>
      <c r="QKG466" s="138"/>
      <c r="QKH466" s="138"/>
      <c r="QKI466" s="138"/>
      <c r="QKJ466" s="138"/>
      <c r="QKK466" s="138"/>
      <c r="QKL466" s="138"/>
      <c r="QKM466" s="138"/>
      <c r="QKN466" s="138"/>
      <c r="QKO466" s="138"/>
      <c r="QKP466" s="138"/>
      <c r="QKQ466" s="138"/>
      <c r="QKR466" s="138"/>
      <c r="QKS466" s="138"/>
      <c r="QKT466" s="138"/>
      <c r="QKU466" s="138"/>
      <c r="QKV466" s="138"/>
      <c r="QKW466" s="138"/>
      <c r="QKX466" s="138"/>
      <c r="QKY466" s="138"/>
      <c r="QKZ466" s="138"/>
      <c r="QLA466" s="138"/>
      <c r="QLB466" s="138"/>
      <c r="QLC466" s="138"/>
      <c r="QLD466" s="138"/>
      <c r="QLE466" s="138"/>
      <c r="QLF466" s="138"/>
      <c r="QLG466" s="138"/>
      <c r="QLH466" s="138"/>
      <c r="QLI466" s="138"/>
      <c r="QLJ466" s="138"/>
      <c r="QLK466" s="138"/>
      <c r="QLL466" s="138"/>
      <c r="QLM466" s="138"/>
      <c r="QLN466" s="138"/>
      <c r="QLO466" s="138"/>
      <c r="QLP466" s="138"/>
      <c r="QLQ466" s="138"/>
      <c r="QLR466" s="138"/>
      <c r="QLS466" s="138"/>
      <c r="QLT466" s="138"/>
      <c r="QLU466" s="138"/>
      <c r="QLV466" s="138"/>
      <c r="QLW466" s="138"/>
      <c r="QLX466" s="138"/>
      <c r="QLY466" s="138"/>
      <c r="QLZ466" s="138"/>
      <c r="QMA466" s="138"/>
      <c r="QMB466" s="138"/>
      <c r="QMC466" s="138"/>
      <c r="QMD466" s="138"/>
      <c r="QME466" s="138"/>
      <c r="QMF466" s="138"/>
      <c r="QMG466" s="138"/>
      <c r="QMH466" s="138"/>
      <c r="QMI466" s="138"/>
      <c r="QMJ466" s="138"/>
      <c r="QMK466" s="138"/>
      <c r="QML466" s="138"/>
      <c r="QMM466" s="138"/>
      <c r="QMN466" s="138"/>
      <c r="QMO466" s="138"/>
      <c r="QMP466" s="138"/>
      <c r="QMQ466" s="138"/>
      <c r="QMR466" s="138"/>
      <c r="QMS466" s="138"/>
      <c r="QMT466" s="138"/>
      <c r="QMU466" s="138"/>
      <c r="QMV466" s="138"/>
      <c r="QMW466" s="138"/>
      <c r="QMX466" s="138"/>
      <c r="QMY466" s="138"/>
      <c r="QMZ466" s="138"/>
      <c r="QNA466" s="138"/>
      <c r="QNB466" s="138"/>
      <c r="QNC466" s="138"/>
      <c r="QND466" s="138"/>
      <c r="QNE466" s="138"/>
      <c r="QNF466" s="138"/>
      <c r="QNG466" s="138"/>
      <c r="QNH466" s="138"/>
      <c r="QNI466" s="138"/>
      <c r="QNJ466" s="138"/>
      <c r="QNK466" s="138"/>
      <c r="QNL466" s="138"/>
      <c r="QNM466" s="138"/>
      <c r="QNN466" s="138"/>
      <c r="QNO466" s="138"/>
      <c r="QNP466" s="138"/>
      <c r="QNQ466" s="138"/>
      <c r="QNR466" s="138"/>
      <c r="QNS466" s="138"/>
      <c r="QNT466" s="138"/>
      <c r="QNU466" s="138"/>
      <c r="QNV466" s="138"/>
      <c r="QNW466" s="138"/>
      <c r="QNX466" s="138"/>
      <c r="QNY466" s="138"/>
      <c r="QNZ466" s="138"/>
      <c r="QOA466" s="138"/>
      <c r="QOB466" s="138"/>
      <c r="QOC466" s="138"/>
      <c r="QOD466" s="138"/>
      <c r="QOE466" s="138"/>
      <c r="QOF466" s="138"/>
      <c r="QOG466" s="138"/>
      <c r="QOH466" s="138"/>
      <c r="QOI466" s="138"/>
      <c r="QOJ466" s="138"/>
      <c r="QOK466" s="138"/>
      <c r="QOL466" s="138"/>
      <c r="QOM466" s="138"/>
      <c r="QON466" s="138"/>
      <c r="QOO466" s="138"/>
      <c r="QOP466" s="138"/>
      <c r="QOQ466" s="138"/>
      <c r="QOR466" s="138"/>
      <c r="QOS466" s="138"/>
      <c r="QOT466" s="138"/>
      <c r="QOU466" s="138"/>
      <c r="QOV466" s="138"/>
      <c r="QOW466" s="138"/>
      <c r="QOX466" s="138"/>
      <c r="QOY466" s="138"/>
      <c r="QOZ466" s="138"/>
      <c r="QPA466" s="138"/>
      <c r="QPB466" s="138"/>
      <c r="QPC466" s="138"/>
      <c r="QPD466" s="138"/>
      <c r="QPE466" s="138"/>
      <c r="QPF466" s="138"/>
      <c r="QPG466" s="138"/>
      <c r="QPH466" s="138"/>
      <c r="QPI466" s="138"/>
      <c r="QPJ466" s="138"/>
      <c r="QPK466" s="138"/>
      <c r="QPL466" s="138"/>
      <c r="QPM466" s="138"/>
      <c r="QPN466" s="138"/>
      <c r="QPO466" s="138"/>
      <c r="QPP466" s="138"/>
      <c r="QPQ466" s="138"/>
      <c r="QPR466" s="138"/>
      <c r="QPS466" s="138"/>
      <c r="QPT466" s="138"/>
      <c r="QPU466" s="138"/>
      <c r="QPV466" s="138"/>
      <c r="QPW466" s="138"/>
      <c r="QPX466" s="138"/>
      <c r="QPY466" s="138"/>
      <c r="QPZ466" s="138"/>
      <c r="QQA466" s="138"/>
      <c r="QQB466" s="138"/>
      <c r="QQC466" s="138"/>
      <c r="QQD466" s="138"/>
      <c r="QQE466" s="138"/>
      <c r="QQF466" s="138"/>
      <c r="QQG466" s="138"/>
      <c r="QQH466" s="138"/>
      <c r="QQI466" s="138"/>
      <c r="QQJ466" s="138"/>
      <c r="QQK466" s="138"/>
      <c r="QQL466" s="138"/>
      <c r="QQM466" s="138"/>
      <c r="QQN466" s="138"/>
      <c r="QQO466" s="138"/>
      <c r="QQP466" s="138"/>
      <c r="QQQ466" s="138"/>
      <c r="QQR466" s="138"/>
      <c r="QQS466" s="138"/>
      <c r="QQT466" s="138"/>
      <c r="QQU466" s="138"/>
      <c r="QQV466" s="138"/>
      <c r="QQW466" s="138"/>
      <c r="QQX466" s="138"/>
      <c r="QQY466" s="138"/>
      <c r="QQZ466" s="138"/>
      <c r="QRA466" s="138"/>
      <c r="QRB466" s="138"/>
      <c r="QRC466" s="138"/>
      <c r="QRD466" s="138"/>
      <c r="QRE466" s="138"/>
      <c r="QRF466" s="138"/>
      <c r="QRG466" s="138"/>
      <c r="QRH466" s="138"/>
      <c r="QRI466" s="138"/>
      <c r="QRJ466" s="138"/>
      <c r="QRK466" s="138"/>
      <c r="QRL466" s="138"/>
      <c r="QRM466" s="138"/>
      <c r="QRN466" s="138"/>
      <c r="QRO466" s="138"/>
      <c r="QRP466" s="138"/>
      <c r="QRQ466" s="138"/>
      <c r="QRR466" s="138"/>
      <c r="QRS466" s="138"/>
      <c r="QRT466" s="138"/>
      <c r="QRU466" s="138"/>
      <c r="QRV466" s="138"/>
      <c r="QRW466" s="138"/>
      <c r="QRX466" s="138"/>
      <c r="QRY466" s="138"/>
      <c r="QRZ466" s="138"/>
      <c r="QSA466" s="138"/>
      <c r="QSB466" s="138"/>
      <c r="QSC466" s="138"/>
      <c r="QSD466" s="138"/>
      <c r="QSE466" s="138"/>
      <c r="QSF466" s="138"/>
      <c r="QSG466" s="138"/>
      <c r="QSH466" s="138"/>
      <c r="QSI466" s="138"/>
      <c r="QSJ466" s="138"/>
      <c r="QSK466" s="138"/>
      <c r="QSL466" s="138"/>
      <c r="QSM466" s="138"/>
      <c r="QSN466" s="138"/>
      <c r="QSO466" s="138"/>
      <c r="QSP466" s="138"/>
      <c r="QSQ466" s="138"/>
      <c r="QSR466" s="138"/>
      <c r="QSS466" s="138"/>
      <c r="QST466" s="138"/>
      <c r="QSU466" s="138"/>
      <c r="QSV466" s="138"/>
      <c r="QSW466" s="138"/>
      <c r="QSX466" s="138"/>
      <c r="QSY466" s="138"/>
      <c r="QSZ466" s="138"/>
      <c r="QTA466" s="138"/>
      <c r="QTB466" s="138"/>
      <c r="QTC466" s="138"/>
      <c r="QTD466" s="138"/>
      <c r="QTE466" s="138"/>
      <c r="QTF466" s="138"/>
      <c r="QTG466" s="138"/>
      <c r="QTH466" s="138"/>
      <c r="QTI466" s="138"/>
      <c r="QTJ466" s="138"/>
      <c r="QTK466" s="138"/>
      <c r="QTL466" s="138"/>
      <c r="QTM466" s="138"/>
      <c r="QTN466" s="138"/>
      <c r="QTO466" s="138"/>
      <c r="QTP466" s="138"/>
      <c r="QTQ466" s="138"/>
      <c r="QTR466" s="138"/>
      <c r="QTS466" s="138"/>
      <c r="QTT466" s="138"/>
      <c r="QTU466" s="138"/>
      <c r="QTV466" s="138"/>
      <c r="QTW466" s="138"/>
      <c r="QTX466" s="138"/>
      <c r="QTY466" s="138"/>
      <c r="QTZ466" s="138"/>
      <c r="QUA466" s="138"/>
      <c r="QUB466" s="138"/>
      <c r="QUC466" s="138"/>
      <c r="QUD466" s="138"/>
      <c r="QUE466" s="138"/>
      <c r="QUF466" s="138"/>
      <c r="QUG466" s="138"/>
      <c r="QUH466" s="138"/>
      <c r="QUI466" s="138"/>
      <c r="QUJ466" s="138"/>
      <c r="QUK466" s="138"/>
      <c r="QUL466" s="138"/>
      <c r="QUM466" s="138"/>
      <c r="QUN466" s="138"/>
      <c r="QUO466" s="138"/>
      <c r="QUP466" s="138"/>
      <c r="QUQ466" s="138"/>
      <c r="QUR466" s="138"/>
      <c r="QUS466" s="138"/>
      <c r="QUT466" s="138"/>
      <c r="QUU466" s="138"/>
      <c r="QUV466" s="138"/>
      <c r="QUW466" s="138"/>
      <c r="QUX466" s="138"/>
      <c r="QUY466" s="138"/>
      <c r="QUZ466" s="138"/>
      <c r="QVA466" s="138"/>
      <c r="QVB466" s="138"/>
      <c r="QVC466" s="138"/>
      <c r="QVD466" s="138"/>
      <c r="QVE466" s="138"/>
      <c r="QVF466" s="138"/>
      <c r="QVG466" s="138"/>
      <c r="QVH466" s="138"/>
      <c r="QVI466" s="138"/>
      <c r="QVJ466" s="138"/>
      <c r="QVK466" s="138"/>
      <c r="QVL466" s="138"/>
      <c r="QVM466" s="138"/>
      <c r="QVN466" s="138"/>
      <c r="QVO466" s="138"/>
      <c r="QVP466" s="138"/>
      <c r="QVQ466" s="138"/>
      <c r="QVR466" s="138"/>
      <c r="QVS466" s="138"/>
      <c r="QVT466" s="138"/>
      <c r="QVU466" s="138"/>
      <c r="QVV466" s="138"/>
      <c r="QVW466" s="138"/>
      <c r="QVX466" s="138"/>
      <c r="QVY466" s="138"/>
      <c r="QVZ466" s="138"/>
      <c r="QWA466" s="138"/>
      <c r="QWB466" s="138"/>
      <c r="QWC466" s="138"/>
      <c r="QWD466" s="138"/>
      <c r="QWE466" s="138"/>
      <c r="QWF466" s="138"/>
      <c r="QWG466" s="138"/>
      <c r="QWH466" s="138"/>
      <c r="QWI466" s="138"/>
      <c r="QWJ466" s="138"/>
      <c r="QWK466" s="138"/>
      <c r="QWL466" s="138"/>
      <c r="QWM466" s="138"/>
      <c r="QWN466" s="138"/>
      <c r="QWO466" s="138"/>
      <c r="QWP466" s="138"/>
      <c r="QWQ466" s="138"/>
      <c r="QWR466" s="138"/>
      <c r="QWS466" s="138"/>
      <c r="QWT466" s="138"/>
      <c r="QWU466" s="138"/>
      <c r="QWV466" s="138"/>
      <c r="QWW466" s="138"/>
      <c r="QWX466" s="138"/>
      <c r="QWY466" s="138"/>
      <c r="QWZ466" s="138"/>
      <c r="QXA466" s="138"/>
      <c r="QXB466" s="138"/>
      <c r="QXC466" s="138"/>
      <c r="QXD466" s="138"/>
      <c r="QXE466" s="138"/>
      <c r="QXF466" s="138"/>
      <c r="QXG466" s="138"/>
      <c r="QXH466" s="138"/>
      <c r="QXI466" s="138"/>
      <c r="QXJ466" s="138"/>
      <c r="QXK466" s="138"/>
      <c r="QXL466" s="138"/>
      <c r="QXM466" s="138"/>
      <c r="QXN466" s="138"/>
      <c r="QXO466" s="138"/>
      <c r="QXP466" s="138"/>
      <c r="QXQ466" s="138"/>
      <c r="QXR466" s="138"/>
      <c r="QXS466" s="138"/>
      <c r="QXT466" s="138"/>
      <c r="QXU466" s="138"/>
      <c r="QXV466" s="138"/>
      <c r="QXW466" s="138"/>
      <c r="QXX466" s="138"/>
      <c r="QXY466" s="138"/>
      <c r="QXZ466" s="138"/>
      <c r="QYA466" s="138"/>
      <c r="QYB466" s="138"/>
      <c r="QYC466" s="138"/>
      <c r="QYD466" s="138"/>
      <c r="QYE466" s="138"/>
      <c r="QYF466" s="138"/>
      <c r="QYG466" s="138"/>
      <c r="QYH466" s="138"/>
      <c r="QYI466" s="138"/>
      <c r="QYJ466" s="138"/>
      <c r="QYK466" s="138"/>
      <c r="QYL466" s="138"/>
      <c r="QYM466" s="138"/>
      <c r="QYN466" s="138"/>
      <c r="QYO466" s="138"/>
      <c r="QYP466" s="138"/>
      <c r="QYQ466" s="138"/>
      <c r="QYR466" s="138"/>
      <c r="QYS466" s="138"/>
      <c r="QYT466" s="138"/>
      <c r="QYU466" s="138"/>
      <c r="QYV466" s="138"/>
      <c r="QYW466" s="138"/>
      <c r="QYX466" s="138"/>
      <c r="QYY466" s="138"/>
      <c r="QYZ466" s="138"/>
      <c r="QZA466" s="138"/>
      <c r="QZB466" s="138"/>
      <c r="QZC466" s="138"/>
      <c r="QZD466" s="138"/>
      <c r="QZE466" s="138"/>
      <c r="QZF466" s="138"/>
      <c r="QZG466" s="138"/>
      <c r="QZH466" s="138"/>
      <c r="QZI466" s="138"/>
      <c r="QZJ466" s="138"/>
      <c r="QZK466" s="138"/>
      <c r="QZL466" s="138"/>
      <c r="QZM466" s="138"/>
      <c r="QZN466" s="138"/>
      <c r="QZO466" s="138"/>
      <c r="QZP466" s="138"/>
      <c r="QZQ466" s="138"/>
      <c r="QZR466" s="138"/>
      <c r="QZS466" s="138"/>
      <c r="QZT466" s="138"/>
      <c r="QZU466" s="138"/>
      <c r="QZV466" s="138"/>
      <c r="QZW466" s="138"/>
      <c r="QZX466" s="138"/>
      <c r="QZY466" s="138"/>
      <c r="QZZ466" s="138"/>
      <c r="RAA466" s="138"/>
      <c r="RAB466" s="138"/>
      <c r="RAC466" s="138"/>
      <c r="RAD466" s="138"/>
      <c r="RAE466" s="138"/>
      <c r="RAF466" s="138"/>
      <c r="RAG466" s="138"/>
      <c r="RAH466" s="138"/>
      <c r="RAI466" s="138"/>
      <c r="RAJ466" s="138"/>
      <c r="RAK466" s="138"/>
      <c r="RAL466" s="138"/>
      <c r="RAM466" s="138"/>
      <c r="RAN466" s="138"/>
      <c r="RAO466" s="138"/>
      <c r="RAP466" s="138"/>
      <c r="RAQ466" s="138"/>
      <c r="RAR466" s="138"/>
      <c r="RAS466" s="138"/>
      <c r="RAT466" s="138"/>
      <c r="RAU466" s="138"/>
      <c r="RAV466" s="138"/>
      <c r="RAW466" s="138"/>
      <c r="RAX466" s="138"/>
      <c r="RAY466" s="138"/>
      <c r="RAZ466" s="138"/>
      <c r="RBA466" s="138"/>
      <c r="RBB466" s="138"/>
      <c r="RBC466" s="138"/>
      <c r="RBD466" s="138"/>
      <c r="RBE466" s="138"/>
      <c r="RBF466" s="138"/>
      <c r="RBG466" s="138"/>
      <c r="RBH466" s="138"/>
      <c r="RBI466" s="138"/>
      <c r="RBJ466" s="138"/>
      <c r="RBK466" s="138"/>
      <c r="RBL466" s="138"/>
      <c r="RBM466" s="138"/>
      <c r="RBN466" s="138"/>
      <c r="RBO466" s="138"/>
      <c r="RBP466" s="138"/>
      <c r="RBQ466" s="138"/>
      <c r="RBR466" s="138"/>
      <c r="RBS466" s="138"/>
      <c r="RBT466" s="138"/>
      <c r="RBU466" s="138"/>
      <c r="RBV466" s="138"/>
      <c r="RBW466" s="138"/>
      <c r="RBX466" s="138"/>
      <c r="RBY466" s="138"/>
      <c r="RBZ466" s="138"/>
      <c r="RCA466" s="138"/>
      <c r="RCB466" s="138"/>
      <c r="RCC466" s="138"/>
      <c r="RCD466" s="138"/>
      <c r="RCE466" s="138"/>
      <c r="RCF466" s="138"/>
      <c r="RCG466" s="138"/>
      <c r="RCH466" s="138"/>
      <c r="RCI466" s="138"/>
      <c r="RCJ466" s="138"/>
      <c r="RCK466" s="138"/>
      <c r="RCL466" s="138"/>
      <c r="RCM466" s="138"/>
      <c r="RCN466" s="138"/>
      <c r="RCO466" s="138"/>
      <c r="RCP466" s="138"/>
      <c r="RCQ466" s="138"/>
      <c r="RCR466" s="138"/>
      <c r="RCS466" s="138"/>
      <c r="RCT466" s="138"/>
      <c r="RCU466" s="138"/>
      <c r="RCV466" s="138"/>
      <c r="RCW466" s="138"/>
      <c r="RCX466" s="138"/>
      <c r="RCY466" s="138"/>
      <c r="RCZ466" s="138"/>
      <c r="RDA466" s="138"/>
      <c r="RDB466" s="138"/>
      <c r="RDC466" s="138"/>
      <c r="RDD466" s="138"/>
      <c r="RDE466" s="138"/>
      <c r="RDF466" s="138"/>
      <c r="RDG466" s="138"/>
      <c r="RDH466" s="138"/>
      <c r="RDI466" s="138"/>
      <c r="RDJ466" s="138"/>
      <c r="RDK466" s="138"/>
      <c r="RDL466" s="138"/>
      <c r="RDM466" s="138"/>
      <c r="RDN466" s="138"/>
      <c r="RDO466" s="138"/>
      <c r="RDP466" s="138"/>
      <c r="RDQ466" s="138"/>
      <c r="RDR466" s="138"/>
      <c r="RDS466" s="138"/>
      <c r="RDT466" s="138"/>
      <c r="RDU466" s="138"/>
      <c r="RDV466" s="138"/>
      <c r="RDW466" s="138"/>
      <c r="RDX466" s="138"/>
      <c r="RDY466" s="138"/>
      <c r="RDZ466" s="138"/>
      <c r="REA466" s="138"/>
      <c r="REB466" s="138"/>
      <c r="REC466" s="138"/>
      <c r="RED466" s="138"/>
      <c r="REE466" s="138"/>
      <c r="REF466" s="138"/>
      <c r="REG466" s="138"/>
      <c r="REH466" s="138"/>
      <c r="REI466" s="138"/>
      <c r="REJ466" s="138"/>
      <c r="REK466" s="138"/>
      <c r="REL466" s="138"/>
      <c r="REM466" s="138"/>
      <c r="REN466" s="138"/>
      <c r="REO466" s="138"/>
      <c r="REP466" s="138"/>
      <c r="REQ466" s="138"/>
      <c r="RER466" s="138"/>
      <c r="RES466" s="138"/>
      <c r="RET466" s="138"/>
      <c r="REU466" s="138"/>
      <c r="REV466" s="138"/>
      <c r="REW466" s="138"/>
      <c r="REX466" s="138"/>
      <c r="REY466" s="138"/>
      <c r="REZ466" s="138"/>
      <c r="RFA466" s="138"/>
      <c r="RFB466" s="138"/>
      <c r="RFC466" s="138"/>
      <c r="RFD466" s="138"/>
      <c r="RFE466" s="138"/>
      <c r="RFF466" s="138"/>
      <c r="RFG466" s="138"/>
      <c r="RFH466" s="138"/>
      <c r="RFI466" s="138"/>
      <c r="RFJ466" s="138"/>
      <c r="RFK466" s="138"/>
      <c r="RFL466" s="138"/>
      <c r="RFM466" s="138"/>
      <c r="RFN466" s="138"/>
      <c r="RFO466" s="138"/>
      <c r="RFP466" s="138"/>
      <c r="RFQ466" s="138"/>
      <c r="RFR466" s="138"/>
      <c r="RFS466" s="138"/>
      <c r="RFT466" s="138"/>
      <c r="RFU466" s="138"/>
      <c r="RFV466" s="138"/>
      <c r="RFW466" s="138"/>
      <c r="RFX466" s="138"/>
      <c r="RFY466" s="138"/>
      <c r="RFZ466" s="138"/>
      <c r="RGA466" s="138"/>
      <c r="RGB466" s="138"/>
      <c r="RGC466" s="138"/>
      <c r="RGD466" s="138"/>
      <c r="RGE466" s="138"/>
      <c r="RGF466" s="138"/>
      <c r="RGG466" s="138"/>
      <c r="RGH466" s="138"/>
      <c r="RGI466" s="138"/>
      <c r="RGJ466" s="138"/>
      <c r="RGK466" s="138"/>
      <c r="RGL466" s="138"/>
      <c r="RGM466" s="138"/>
      <c r="RGN466" s="138"/>
      <c r="RGO466" s="138"/>
      <c r="RGP466" s="138"/>
      <c r="RGQ466" s="138"/>
      <c r="RGR466" s="138"/>
      <c r="RGS466" s="138"/>
      <c r="RGT466" s="138"/>
      <c r="RGU466" s="138"/>
      <c r="RGV466" s="138"/>
      <c r="RGW466" s="138"/>
      <c r="RGX466" s="138"/>
      <c r="RGY466" s="138"/>
      <c r="RGZ466" s="138"/>
      <c r="RHA466" s="138"/>
      <c r="RHB466" s="138"/>
      <c r="RHC466" s="138"/>
      <c r="RHD466" s="138"/>
      <c r="RHE466" s="138"/>
      <c r="RHF466" s="138"/>
      <c r="RHG466" s="138"/>
      <c r="RHH466" s="138"/>
      <c r="RHI466" s="138"/>
      <c r="RHJ466" s="138"/>
      <c r="RHK466" s="138"/>
      <c r="RHL466" s="138"/>
      <c r="RHM466" s="138"/>
      <c r="RHN466" s="138"/>
      <c r="RHO466" s="138"/>
      <c r="RHP466" s="138"/>
      <c r="RHQ466" s="138"/>
      <c r="RHR466" s="138"/>
      <c r="RHS466" s="138"/>
      <c r="RHT466" s="138"/>
      <c r="RHU466" s="138"/>
      <c r="RHV466" s="138"/>
      <c r="RHW466" s="138"/>
      <c r="RHX466" s="138"/>
      <c r="RHY466" s="138"/>
      <c r="RHZ466" s="138"/>
      <c r="RIA466" s="138"/>
      <c r="RIB466" s="138"/>
      <c r="RIC466" s="138"/>
      <c r="RID466" s="138"/>
      <c r="RIE466" s="138"/>
      <c r="RIF466" s="138"/>
      <c r="RIG466" s="138"/>
      <c r="RIH466" s="138"/>
      <c r="RII466" s="138"/>
      <c r="RIJ466" s="138"/>
      <c r="RIK466" s="138"/>
      <c r="RIL466" s="138"/>
      <c r="RIM466" s="138"/>
      <c r="RIN466" s="138"/>
      <c r="RIO466" s="138"/>
      <c r="RIP466" s="138"/>
      <c r="RIQ466" s="138"/>
      <c r="RIR466" s="138"/>
      <c r="RIS466" s="138"/>
      <c r="RIT466" s="138"/>
      <c r="RIU466" s="138"/>
      <c r="RIV466" s="138"/>
      <c r="RIW466" s="138"/>
      <c r="RIX466" s="138"/>
      <c r="RIY466" s="138"/>
      <c r="RIZ466" s="138"/>
      <c r="RJA466" s="138"/>
      <c r="RJB466" s="138"/>
      <c r="RJC466" s="138"/>
      <c r="RJD466" s="138"/>
      <c r="RJE466" s="138"/>
      <c r="RJF466" s="138"/>
      <c r="RJG466" s="138"/>
      <c r="RJH466" s="138"/>
      <c r="RJI466" s="138"/>
      <c r="RJJ466" s="138"/>
      <c r="RJK466" s="138"/>
      <c r="RJL466" s="138"/>
      <c r="RJM466" s="138"/>
      <c r="RJN466" s="138"/>
      <c r="RJO466" s="138"/>
      <c r="RJP466" s="138"/>
      <c r="RJQ466" s="138"/>
      <c r="RJR466" s="138"/>
      <c r="RJS466" s="138"/>
      <c r="RJT466" s="138"/>
      <c r="RJU466" s="138"/>
      <c r="RJV466" s="138"/>
      <c r="RJW466" s="138"/>
      <c r="RJX466" s="138"/>
      <c r="RJY466" s="138"/>
      <c r="RJZ466" s="138"/>
      <c r="RKA466" s="138"/>
      <c r="RKB466" s="138"/>
      <c r="RKC466" s="138"/>
      <c r="RKD466" s="138"/>
      <c r="RKE466" s="138"/>
      <c r="RKF466" s="138"/>
      <c r="RKG466" s="138"/>
      <c r="RKH466" s="138"/>
      <c r="RKI466" s="138"/>
      <c r="RKJ466" s="138"/>
      <c r="RKK466" s="138"/>
      <c r="RKL466" s="138"/>
      <c r="RKM466" s="138"/>
      <c r="RKN466" s="138"/>
      <c r="RKO466" s="138"/>
      <c r="RKP466" s="138"/>
      <c r="RKQ466" s="138"/>
      <c r="RKR466" s="138"/>
      <c r="RKS466" s="138"/>
      <c r="RKT466" s="138"/>
      <c r="RKU466" s="138"/>
      <c r="RKV466" s="138"/>
      <c r="RKW466" s="138"/>
      <c r="RKX466" s="138"/>
      <c r="RKY466" s="138"/>
      <c r="RKZ466" s="138"/>
      <c r="RLA466" s="138"/>
      <c r="RLB466" s="138"/>
      <c r="RLC466" s="138"/>
      <c r="RLD466" s="138"/>
      <c r="RLE466" s="138"/>
      <c r="RLF466" s="138"/>
      <c r="RLG466" s="138"/>
      <c r="RLH466" s="138"/>
      <c r="RLI466" s="138"/>
      <c r="RLJ466" s="138"/>
      <c r="RLK466" s="138"/>
      <c r="RLL466" s="138"/>
      <c r="RLM466" s="138"/>
      <c r="RLN466" s="138"/>
      <c r="RLO466" s="138"/>
      <c r="RLP466" s="138"/>
      <c r="RLQ466" s="138"/>
      <c r="RLR466" s="138"/>
      <c r="RLS466" s="138"/>
      <c r="RLT466" s="138"/>
      <c r="RLU466" s="138"/>
      <c r="RLV466" s="138"/>
      <c r="RLW466" s="138"/>
      <c r="RLX466" s="138"/>
      <c r="RLY466" s="138"/>
      <c r="RLZ466" s="138"/>
      <c r="RMA466" s="138"/>
      <c r="RMB466" s="138"/>
      <c r="RMC466" s="138"/>
      <c r="RMD466" s="138"/>
      <c r="RME466" s="138"/>
      <c r="RMF466" s="138"/>
      <c r="RMG466" s="138"/>
      <c r="RMH466" s="138"/>
      <c r="RMI466" s="138"/>
      <c r="RMJ466" s="138"/>
      <c r="RMK466" s="138"/>
      <c r="RML466" s="138"/>
      <c r="RMM466" s="138"/>
      <c r="RMN466" s="138"/>
      <c r="RMO466" s="138"/>
      <c r="RMP466" s="138"/>
      <c r="RMQ466" s="138"/>
      <c r="RMR466" s="138"/>
      <c r="RMS466" s="138"/>
      <c r="RMT466" s="138"/>
      <c r="RMU466" s="138"/>
      <c r="RMV466" s="138"/>
      <c r="RMW466" s="138"/>
      <c r="RMX466" s="138"/>
      <c r="RMY466" s="138"/>
      <c r="RMZ466" s="138"/>
      <c r="RNA466" s="138"/>
      <c r="RNB466" s="138"/>
      <c r="RNC466" s="138"/>
      <c r="RND466" s="138"/>
      <c r="RNE466" s="138"/>
      <c r="RNF466" s="138"/>
      <c r="RNG466" s="138"/>
      <c r="RNH466" s="138"/>
      <c r="RNI466" s="138"/>
      <c r="RNJ466" s="138"/>
      <c r="RNK466" s="138"/>
      <c r="RNL466" s="138"/>
      <c r="RNM466" s="138"/>
      <c r="RNN466" s="138"/>
      <c r="RNO466" s="138"/>
      <c r="RNP466" s="138"/>
      <c r="RNQ466" s="138"/>
      <c r="RNR466" s="138"/>
      <c r="RNS466" s="138"/>
      <c r="RNT466" s="138"/>
      <c r="RNU466" s="138"/>
      <c r="RNV466" s="138"/>
      <c r="RNW466" s="138"/>
      <c r="RNX466" s="138"/>
      <c r="RNY466" s="138"/>
      <c r="RNZ466" s="138"/>
      <c r="ROA466" s="138"/>
      <c r="ROB466" s="138"/>
      <c r="ROC466" s="138"/>
      <c r="ROD466" s="138"/>
      <c r="ROE466" s="138"/>
      <c r="ROF466" s="138"/>
      <c r="ROG466" s="138"/>
      <c r="ROH466" s="138"/>
      <c r="ROI466" s="138"/>
      <c r="ROJ466" s="138"/>
      <c r="ROK466" s="138"/>
      <c r="ROL466" s="138"/>
      <c r="ROM466" s="138"/>
      <c r="RON466" s="138"/>
      <c r="ROO466" s="138"/>
      <c r="ROP466" s="138"/>
      <c r="ROQ466" s="138"/>
      <c r="ROR466" s="138"/>
      <c r="ROS466" s="138"/>
      <c r="ROT466" s="138"/>
      <c r="ROU466" s="138"/>
      <c r="ROV466" s="138"/>
      <c r="ROW466" s="138"/>
      <c r="ROX466" s="138"/>
      <c r="ROY466" s="138"/>
      <c r="ROZ466" s="138"/>
      <c r="RPA466" s="138"/>
      <c r="RPB466" s="138"/>
      <c r="RPC466" s="138"/>
      <c r="RPD466" s="138"/>
      <c r="RPE466" s="138"/>
      <c r="RPF466" s="138"/>
      <c r="RPG466" s="138"/>
      <c r="RPH466" s="138"/>
      <c r="RPI466" s="138"/>
      <c r="RPJ466" s="138"/>
      <c r="RPK466" s="138"/>
      <c r="RPL466" s="138"/>
      <c r="RPM466" s="138"/>
      <c r="RPN466" s="138"/>
      <c r="RPO466" s="138"/>
      <c r="RPP466" s="138"/>
      <c r="RPQ466" s="138"/>
      <c r="RPR466" s="138"/>
      <c r="RPS466" s="138"/>
      <c r="RPT466" s="138"/>
      <c r="RPU466" s="138"/>
      <c r="RPV466" s="138"/>
      <c r="RPW466" s="138"/>
      <c r="RPX466" s="138"/>
      <c r="RPY466" s="138"/>
      <c r="RPZ466" s="138"/>
      <c r="RQA466" s="138"/>
      <c r="RQB466" s="138"/>
      <c r="RQC466" s="138"/>
      <c r="RQD466" s="138"/>
      <c r="RQE466" s="138"/>
      <c r="RQF466" s="138"/>
      <c r="RQG466" s="138"/>
      <c r="RQH466" s="138"/>
      <c r="RQI466" s="138"/>
      <c r="RQJ466" s="138"/>
      <c r="RQK466" s="138"/>
      <c r="RQL466" s="138"/>
      <c r="RQM466" s="138"/>
      <c r="RQN466" s="138"/>
      <c r="RQO466" s="138"/>
      <c r="RQP466" s="138"/>
      <c r="RQQ466" s="138"/>
      <c r="RQR466" s="138"/>
      <c r="RQS466" s="138"/>
      <c r="RQT466" s="138"/>
      <c r="RQU466" s="138"/>
      <c r="RQV466" s="138"/>
      <c r="RQW466" s="138"/>
      <c r="RQX466" s="138"/>
      <c r="RQY466" s="138"/>
      <c r="RQZ466" s="138"/>
      <c r="RRA466" s="138"/>
      <c r="RRB466" s="138"/>
      <c r="RRC466" s="138"/>
      <c r="RRD466" s="138"/>
      <c r="RRE466" s="138"/>
      <c r="RRF466" s="138"/>
      <c r="RRG466" s="138"/>
      <c r="RRH466" s="138"/>
      <c r="RRI466" s="138"/>
      <c r="RRJ466" s="138"/>
      <c r="RRK466" s="138"/>
      <c r="RRL466" s="138"/>
      <c r="RRM466" s="138"/>
      <c r="RRN466" s="138"/>
      <c r="RRO466" s="138"/>
      <c r="RRP466" s="138"/>
      <c r="RRQ466" s="138"/>
      <c r="RRR466" s="138"/>
      <c r="RRS466" s="138"/>
      <c r="RRT466" s="138"/>
      <c r="RRU466" s="138"/>
      <c r="RRV466" s="138"/>
      <c r="RRW466" s="138"/>
      <c r="RRX466" s="138"/>
      <c r="RRY466" s="138"/>
      <c r="RRZ466" s="138"/>
      <c r="RSA466" s="138"/>
      <c r="RSB466" s="138"/>
      <c r="RSC466" s="138"/>
      <c r="RSD466" s="138"/>
      <c r="RSE466" s="138"/>
      <c r="RSF466" s="138"/>
      <c r="RSG466" s="138"/>
      <c r="RSH466" s="138"/>
      <c r="RSI466" s="138"/>
      <c r="RSJ466" s="138"/>
      <c r="RSK466" s="138"/>
      <c r="RSL466" s="138"/>
      <c r="RSM466" s="138"/>
      <c r="RSN466" s="138"/>
      <c r="RSO466" s="138"/>
      <c r="RSP466" s="138"/>
      <c r="RSQ466" s="138"/>
      <c r="RSR466" s="138"/>
      <c r="RSS466" s="138"/>
      <c r="RST466" s="138"/>
      <c r="RSU466" s="138"/>
      <c r="RSV466" s="138"/>
      <c r="RSW466" s="138"/>
      <c r="RSX466" s="138"/>
      <c r="RSY466" s="138"/>
      <c r="RSZ466" s="138"/>
      <c r="RTA466" s="138"/>
      <c r="RTB466" s="138"/>
      <c r="RTC466" s="138"/>
      <c r="RTD466" s="138"/>
      <c r="RTE466" s="138"/>
      <c r="RTF466" s="138"/>
      <c r="RTG466" s="138"/>
      <c r="RTH466" s="138"/>
      <c r="RTI466" s="138"/>
      <c r="RTJ466" s="138"/>
      <c r="RTK466" s="138"/>
      <c r="RTL466" s="138"/>
      <c r="RTM466" s="138"/>
      <c r="RTN466" s="138"/>
      <c r="RTO466" s="138"/>
      <c r="RTP466" s="138"/>
      <c r="RTQ466" s="138"/>
      <c r="RTR466" s="138"/>
      <c r="RTS466" s="138"/>
      <c r="RTT466" s="138"/>
      <c r="RTU466" s="138"/>
      <c r="RTV466" s="138"/>
      <c r="RTW466" s="138"/>
      <c r="RTX466" s="138"/>
      <c r="RTY466" s="138"/>
      <c r="RTZ466" s="138"/>
      <c r="RUA466" s="138"/>
      <c r="RUB466" s="138"/>
      <c r="RUC466" s="138"/>
      <c r="RUD466" s="138"/>
      <c r="RUE466" s="138"/>
      <c r="RUF466" s="138"/>
      <c r="RUG466" s="138"/>
      <c r="RUH466" s="138"/>
      <c r="RUI466" s="138"/>
      <c r="RUJ466" s="138"/>
      <c r="RUK466" s="138"/>
      <c r="RUL466" s="138"/>
      <c r="RUM466" s="138"/>
      <c r="RUN466" s="138"/>
      <c r="RUO466" s="138"/>
      <c r="RUP466" s="138"/>
      <c r="RUQ466" s="138"/>
      <c r="RUR466" s="138"/>
      <c r="RUS466" s="138"/>
      <c r="RUT466" s="138"/>
      <c r="RUU466" s="138"/>
      <c r="RUV466" s="138"/>
      <c r="RUW466" s="138"/>
      <c r="RUX466" s="138"/>
      <c r="RUY466" s="138"/>
      <c r="RUZ466" s="138"/>
      <c r="RVA466" s="138"/>
      <c r="RVB466" s="138"/>
      <c r="RVC466" s="138"/>
      <c r="RVD466" s="138"/>
      <c r="RVE466" s="138"/>
      <c r="RVF466" s="138"/>
      <c r="RVG466" s="138"/>
      <c r="RVH466" s="138"/>
      <c r="RVI466" s="138"/>
      <c r="RVJ466" s="138"/>
      <c r="RVK466" s="138"/>
      <c r="RVL466" s="138"/>
      <c r="RVM466" s="138"/>
      <c r="RVN466" s="138"/>
      <c r="RVO466" s="138"/>
      <c r="RVP466" s="138"/>
      <c r="RVQ466" s="138"/>
      <c r="RVR466" s="138"/>
      <c r="RVS466" s="138"/>
      <c r="RVT466" s="138"/>
      <c r="RVU466" s="138"/>
      <c r="RVV466" s="138"/>
      <c r="RVW466" s="138"/>
      <c r="RVX466" s="138"/>
      <c r="RVY466" s="138"/>
      <c r="RVZ466" s="138"/>
      <c r="RWA466" s="138"/>
      <c r="RWB466" s="138"/>
      <c r="RWC466" s="138"/>
      <c r="RWD466" s="138"/>
      <c r="RWE466" s="138"/>
      <c r="RWF466" s="138"/>
      <c r="RWG466" s="138"/>
      <c r="RWH466" s="138"/>
      <c r="RWI466" s="138"/>
      <c r="RWJ466" s="138"/>
      <c r="RWK466" s="138"/>
      <c r="RWL466" s="138"/>
      <c r="RWM466" s="138"/>
      <c r="RWN466" s="138"/>
      <c r="RWO466" s="138"/>
      <c r="RWP466" s="138"/>
      <c r="RWQ466" s="138"/>
      <c r="RWR466" s="138"/>
      <c r="RWS466" s="138"/>
      <c r="RWT466" s="138"/>
      <c r="RWU466" s="138"/>
      <c r="RWV466" s="138"/>
      <c r="RWW466" s="138"/>
      <c r="RWX466" s="138"/>
      <c r="RWY466" s="138"/>
      <c r="RWZ466" s="138"/>
      <c r="RXA466" s="138"/>
      <c r="RXB466" s="138"/>
      <c r="RXC466" s="138"/>
      <c r="RXD466" s="138"/>
      <c r="RXE466" s="138"/>
      <c r="RXF466" s="138"/>
      <c r="RXG466" s="138"/>
      <c r="RXH466" s="138"/>
      <c r="RXI466" s="138"/>
      <c r="RXJ466" s="138"/>
      <c r="RXK466" s="138"/>
      <c r="RXL466" s="138"/>
      <c r="RXM466" s="138"/>
      <c r="RXN466" s="138"/>
      <c r="RXO466" s="138"/>
      <c r="RXP466" s="138"/>
      <c r="RXQ466" s="138"/>
      <c r="RXR466" s="138"/>
      <c r="RXS466" s="138"/>
      <c r="RXT466" s="138"/>
      <c r="RXU466" s="138"/>
      <c r="RXV466" s="138"/>
      <c r="RXW466" s="138"/>
      <c r="RXX466" s="138"/>
      <c r="RXY466" s="138"/>
      <c r="RXZ466" s="138"/>
      <c r="RYA466" s="138"/>
      <c r="RYB466" s="138"/>
      <c r="RYC466" s="138"/>
      <c r="RYD466" s="138"/>
      <c r="RYE466" s="138"/>
      <c r="RYF466" s="138"/>
      <c r="RYG466" s="138"/>
      <c r="RYH466" s="138"/>
      <c r="RYI466" s="138"/>
      <c r="RYJ466" s="138"/>
      <c r="RYK466" s="138"/>
      <c r="RYL466" s="138"/>
      <c r="RYM466" s="138"/>
      <c r="RYN466" s="138"/>
      <c r="RYO466" s="138"/>
      <c r="RYP466" s="138"/>
      <c r="RYQ466" s="138"/>
      <c r="RYR466" s="138"/>
      <c r="RYS466" s="138"/>
      <c r="RYT466" s="138"/>
      <c r="RYU466" s="138"/>
      <c r="RYV466" s="138"/>
      <c r="RYW466" s="138"/>
      <c r="RYX466" s="138"/>
      <c r="RYY466" s="138"/>
      <c r="RYZ466" s="138"/>
      <c r="RZA466" s="138"/>
      <c r="RZB466" s="138"/>
      <c r="RZC466" s="138"/>
      <c r="RZD466" s="138"/>
      <c r="RZE466" s="138"/>
      <c r="RZF466" s="138"/>
      <c r="RZG466" s="138"/>
      <c r="RZH466" s="138"/>
      <c r="RZI466" s="138"/>
      <c r="RZJ466" s="138"/>
      <c r="RZK466" s="138"/>
      <c r="RZL466" s="138"/>
      <c r="RZM466" s="138"/>
      <c r="RZN466" s="138"/>
      <c r="RZO466" s="138"/>
      <c r="RZP466" s="138"/>
      <c r="RZQ466" s="138"/>
      <c r="RZR466" s="138"/>
      <c r="RZS466" s="138"/>
      <c r="RZT466" s="138"/>
      <c r="RZU466" s="138"/>
      <c r="RZV466" s="138"/>
      <c r="RZW466" s="138"/>
      <c r="RZX466" s="138"/>
      <c r="RZY466" s="138"/>
      <c r="RZZ466" s="138"/>
      <c r="SAA466" s="138"/>
      <c r="SAB466" s="138"/>
      <c r="SAC466" s="138"/>
      <c r="SAD466" s="138"/>
      <c r="SAE466" s="138"/>
      <c r="SAF466" s="138"/>
      <c r="SAG466" s="138"/>
      <c r="SAH466" s="138"/>
      <c r="SAI466" s="138"/>
      <c r="SAJ466" s="138"/>
      <c r="SAK466" s="138"/>
      <c r="SAL466" s="138"/>
      <c r="SAM466" s="138"/>
      <c r="SAN466" s="138"/>
      <c r="SAO466" s="138"/>
      <c r="SAP466" s="138"/>
      <c r="SAQ466" s="138"/>
      <c r="SAR466" s="138"/>
      <c r="SAS466" s="138"/>
      <c r="SAT466" s="138"/>
      <c r="SAU466" s="138"/>
      <c r="SAV466" s="138"/>
      <c r="SAW466" s="138"/>
      <c r="SAX466" s="138"/>
      <c r="SAY466" s="138"/>
      <c r="SAZ466" s="138"/>
      <c r="SBA466" s="138"/>
      <c r="SBB466" s="138"/>
      <c r="SBC466" s="138"/>
      <c r="SBD466" s="138"/>
      <c r="SBE466" s="138"/>
      <c r="SBF466" s="138"/>
      <c r="SBG466" s="138"/>
      <c r="SBH466" s="138"/>
      <c r="SBI466" s="138"/>
      <c r="SBJ466" s="138"/>
      <c r="SBK466" s="138"/>
      <c r="SBL466" s="138"/>
      <c r="SBM466" s="138"/>
      <c r="SBN466" s="138"/>
      <c r="SBO466" s="138"/>
      <c r="SBP466" s="138"/>
      <c r="SBQ466" s="138"/>
      <c r="SBR466" s="138"/>
      <c r="SBS466" s="138"/>
      <c r="SBT466" s="138"/>
      <c r="SBU466" s="138"/>
      <c r="SBV466" s="138"/>
      <c r="SBW466" s="138"/>
      <c r="SBX466" s="138"/>
      <c r="SBY466" s="138"/>
      <c r="SBZ466" s="138"/>
      <c r="SCA466" s="138"/>
      <c r="SCB466" s="138"/>
      <c r="SCC466" s="138"/>
      <c r="SCD466" s="138"/>
      <c r="SCE466" s="138"/>
      <c r="SCF466" s="138"/>
      <c r="SCG466" s="138"/>
      <c r="SCH466" s="138"/>
      <c r="SCI466" s="138"/>
      <c r="SCJ466" s="138"/>
      <c r="SCK466" s="138"/>
      <c r="SCL466" s="138"/>
      <c r="SCM466" s="138"/>
      <c r="SCN466" s="138"/>
      <c r="SCO466" s="138"/>
      <c r="SCP466" s="138"/>
      <c r="SCQ466" s="138"/>
      <c r="SCR466" s="138"/>
      <c r="SCS466" s="138"/>
      <c r="SCT466" s="138"/>
      <c r="SCU466" s="138"/>
      <c r="SCV466" s="138"/>
      <c r="SCW466" s="138"/>
      <c r="SCX466" s="138"/>
      <c r="SCY466" s="138"/>
      <c r="SCZ466" s="138"/>
      <c r="SDA466" s="138"/>
      <c r="SDB466" s="138"/>
      <c r="SDC466" s="138"/>
      <c r="SDD466" s="138"/>
      <c r="SDE466" s="138"/>
      <c r="SDF466" s="138"/>
      <c r="SDG466" s="138"/>
      <c r="SDH466" s="138"/>
      <c r="SDI466" s="138"/>
      <c r="SDJ466" s="138"/>
      <c r="SDK466" s="138"/>
      <c r="SDL466" s="138"/>
      <c r="SDM466" s="138"/>
      <c r="SDN466" s="138"/>
      <c r="SDO466" s="138"/>
      <c r="SDP466" s="138"/>
      <c r="SDQ466" s="138"/>
      <c r="SDR466" s="138"/>
      <c r="SDS466" s="138"/>
      <c r="SDT466" s="138"/>
      <c r="SDU466" s="138"/>
      <c r="SDV466" s="138"/>
      <c r="SDW466" s="138"/>
      <c r="SDX466" s="138"/>
      <c r="SDY466" s="138"/>
      <c r="SDZ466" s="138"/>
      <c r="SEA466" s="138"/>
      <c r="SEB466" s="138"/>
      <c r="SEC466" s="138"/>
      <c r="SED466" s="138"/>
      <c r="SEE466" s="138"/>
      <c r="SEF466" s="138"/>
      <c r="SEG466" s="138"/>
      <c r="SEH466" s="138"/>
      <c r="SEI466" s="138"/>
      <c r="SEJ466" s="138"/>
      <c r="SEK466" s="138"/>
      <c r="SEL466" s="138"/>
      <c r="SEM466" s="138"/>
      <c r="SEN466" s="138"/>
      <c r="SEO466" s="138"/>
      <c r="SEP466" s="138"/>
      <c r="SEQ466" s="138"/>
      <c r="SER466" s="138"/>
      <c r="SES466" s="138"/>
      <c r="SET466" s="138"/>
      <c r="SEU466" s="138"/>
      <c r="SEV466" s="138"/>
      <c r="SEW466" s="138"/>
      <c r="SEX466" s="138"/>
      <c r="SEY466" s="138"/>
      <c r="SEZ466" s="138"/>
      <c r="SFA466" s="138"/>
      <c r="SFB466" s="138"/>
      <c r="SFC466" s="138"/>
      <c r="SFD466" s="138"/>
      <c r="SFE466" s="138"/>
      <c r="SFF466" s="138"/>
      <c r="SFG466" s="138"/>
      <c r="SFH466" s="138"/>
      <c r="SFI466" s="138"/>
      <c r="SFJ466" s="138"/>
      <c r="SFK466" s="138"/>
      <c r="SFL466" s="138"/>
      <c r="SFM466" s="138"/>
      <c r="SFN466" s="138"/>
      <c r="SFO466" s="138"/>
      <c r="SFP466" s="138"/>
      <c r="SFQ466" s="138"/>
      <c r="SFR466" s="138"/>
      <c r="SFS466" s="138"/>
      <c r="SFT466" s="138"/>
      <c r="SFU466" s="138"/>
      <c r="SFV466" s="138"/>
      <c r="SFW466" s="138"/>
      <c r="SFX466" s="138"/>
      <c r="SFY466" s="138"/>
      <c r="SFZ466" s="138"/>
      <c r="SGA466" s="138"/>
      <c r="SGB466" s="138"/>
      <c r="SGC466" s="138"/>
      <c r="SGD466" s="138"/>
      <c r="SGE466" s="138"/>
      <c r="SGF466" s="138"/>
      <c r="SGG466" s="138"/>
      <c r="SGH466" s="138"/>
      <c r="SGI466" s="138"/>
      <c r="SGJ466" s="138"/>
      <c r="SGK466" s="138"/>
      <c r="SGL466" s="138"/>
      <c r="SGM466" s="138"/>
      <c r="SGN466" s="138"/>
      <c r="SGO466" s="138"/>
      <c r="SGP466" s="138"/>
      <c r="SGQ466" s="138"/>
      <c r="SGR466" s="138"/>
      <c r="SGS466" s="138"/>
      <c r="SGT466" s="138"/>
      <c r="SGU466" s="138"/>
      <c r="SGV466" s="138"/>
      <c r="SGW466" s="138"/>
      <c r="SGX466" s="138"/>
      <c r="SGY466" s="138"/>
      <c r="SGZ466" s="138"/>
      <c r="SHA466" s="138"/>
      <c r="SHB466" s="138"/>
      <c r="SHC466" s="138"/>
      <c r="SHD466" s="138"/>
      <c r="SHE466" s="138"/>
      <c r="SHF466" s="138"/>
      <c r="SHG466" s="138"/>
      <c r="SHH466" s="138"/>
      <c r="SHI466" s="138"/>
      <c r="SHJ466" s="138"/>
      <c r="SHK466" s="138"/>
      <c r="SHL466" s="138"/>
      <c r="SHM466" s="138"/>
      <c r="SHN466" s="138"/>
      <c r="SHO466" s="138"/>
      <c r="SHP466" s="138"/>
      <c r="SHQ466" s="138"/>
      <c r="SHR466" s="138"/>
      <c r="SHS466" s="138"/>
      <c r="SHT466" s="138"/>
      <c r="SHU466" s="138"/>
      <c r="SHV466" s="138"/>
      <c r="SHW466" s="138"/>
      <c r="SHX466" s="138"/>
      <c r="SHY466" s="138"/>
      <c r="SHZ466" s="138"/>
      <c r="SIA466" s="138"/>
      <c r="SIB466" s="138"/>
      <c r="SIC466" s="138"/>
      <c r="SID466" s="138"/>
      <c r="SIE466" s="138"/>
      <c r="SIF466" s="138"/>
      <c r="SIG466" s="138"/>
      <c r="SIH466" s="138"/>
      <c r="SII466" s="138"/>
      <c r="SIJ466" s="138"/>
      <c r="SIK466" s="138"/>
      <c r="SIL466" s="138"/>
      <c r="SIM466" s="138"/>
      <c r="SIN466" s="138"/>
      <c r="SIO466" s="138"/>
      <c r="SIP466" s="138"/>
      <c r="SIQ466" s="138"/>
      <c r="SIR466" s="138"/>
      <c r="SIS466" s="138"/>
      <c r="SIT466" s="138"/>
      <c r="SIU466" s="138"/>
      <c r="SIV466" s="138"/>
      <c r="SIW466" s="138"/>
      <c r="SIX466" s="138"/>
      <c r="SIY466" s="138"/>
      <c r="SIZ466" s="138"/>
      <c r="SJA466" s="138"/>
      <c r="SJB466" s="138"/>
      <c r="SJC466" s="138"/>
      <c r="SJD466" s="138"/>
      <c r="SJE466" s="138"/>
      <c r="SJF466" s="138"/>
      <c r="SJG466" s="138"/>
      <c r="SJH466" s="138"/>
      <c r="SJI466" s="138"/>
      <c r="SJJ466" s="138"/>
      <c r="SJK466" s="138"/>
      <c r="SJL466" s="138"/>
      <c r="SJM466" s="138"/>
      <c r="SJN466" s="138"/>
      <c r="SJO466" s="138"/>
      <c r="SJP466" s="138"/>
      <c r="SJQ466" s="138"/>
      <c r="SJR466" s="138"/>
      <c r="SJS466" s="138"/>
      <c r="SJT466" s="138"/>
      <c r="SJU466" s="138"/>
      <c r="SJV466" s="138"/>
      <c r="SJW466" s="138"/>
      <c r="SJX466" s="138"/>
      <c r="SJY466" s="138"/>
      <c r="SJZ466" s="138"/>
      <c r="SKA466" s="138"/>
      <c r="SKB466" s="138"/>
      <c r="SKC466" s="138"/>
      <c r="SKD466" s="138"/>
      <c r="SKE466" s="138"/>
      <c r="SKF466" s="138"/>
      <c r="SKG466" s="138"/>
      <c r="SKH466" s="138"/>
      <c r="SKI466" s="138"/>
      <c r="SKJ466" s="138"/>
      <c r="SKK466" s="138"/>
      <c r="SKL466" s="138"/>
      <c r="SKM466" s="138"/>
      <c r="SKN466" s="138"/>
      <c r="SKO466" s="138"/>
      <c r="SKP466" s="138"/>
      <c r="SKQ466" s="138"/>
      <c r="SKR466" s="138"/>
      <c r="SKS466" s="138"/>
      <c r="SKT466" s="138"/>
      <c r="SKU466" s="138"/>
      <c r="SKV466" s="138"/>
      <c r="SKW466" s="138"/>
      <c r="SKX466" s="138"/>
      <c r="SKY466" s="138"/>
      <c r="SKZ466" s="138"/>
      <c r="SLA466" s="138"/>
      <c r="SLB466" s="138"/>
      <c r="SLC466" s="138"/>
      <c r="SLD466" s="138"/>
      <c r="SLE466" s="138"/>
      <c r="SLF466" s="138"/>
      <c r="SLG466" s="138"/>
      <c r="SLH466" s="138"/>
      <c r="SLI466" s="138"/>
      <c r="SLJ466" s="138"/>
      <c r="SLK466" s="138"/>
      <c r="SLL466" s="138"/>
      <c r="SLM466" s="138"/>
      <c r="SLN466" s="138"/>
      <c r="SLO466" s="138"/>
      <c r="SLP466" s="138"/>
      <c r="SLQ466" s="138"/>
      <c r="SLR466" s="138"/>
      <c r="SLS466" s="138"/>
      <c r="SLT466" s="138"/>
      <c r="SLU466" s="138"/>
      <c r="SLV466" s="138"/>
      <c r="SLW466" s="138"/>
      <c r="SLX466" s="138"/>
      <c r="SLY466" s="138"/>
      <c r="SLZ466" s="138"/>
      <c r="SMA466" s="138"/>
      <c r="SMB466" s="138"/>
      <c r="SMC466" s="138"/>
      <c r="SMD466" s="138"/>
      <c r="SME466" s="138"/>
      <c r="SMF466" s="138"/>
      <c r="SMG466" s="138"/>
      <c r="SMH466" s="138"/>
      <c r="SMI466" s="138"/>
      <c r="SMJ466" s="138"/>
      <c r="SMK466" s="138"/>
      <c r="SML466" s="138"/>
      <c r="SMM466" s="138"/>
      <c r="SMN466" s="138"/>
      <c r="SMO466" s="138"/>
      <c r="SMP466" s="138"/>
      <c r="SMQ466" s="138"/>
      <c r="SMR466" s="138"/>
      <c r="SMS466" s="138"/>
      <c r="SMT466" s="138"/>
      <c r="SMU466" s="138"/>
      <c r="SMV466" s="138"/>
      <c r="SMW466" s="138"/>
      <c r="SMX466" s="138"/>
      <c r="SMY466" s="138"/>
      <c r="SMZ466" s="138"/>
      <c r="SNA466" s="138"/>
      <c r="SNB466" s="138"/>
      <c r="SNC466" s="138"/>
      <c r="SND466" s="138"/>
      <c r="SNE466" s="138"/>
      <c r="SNF466" s="138"/>
      <c r="SNG466" s="138"/>
      <c r="SNH466" s="138"/>
      <c r="SNI466" s="138"/>
      <c r="SNJ466" s="138"/>
      <c r="SNK466" s="138"/>
      <c r="SNL466" s="138"/>
      <c r="SNM466" s="138"/>
      <c r="SNN466" s="138"/>
      <c r="SNO466" s="138"/>
      <c r="SNP466" s="138"/>
      <c r="SNQ466" s="138"/>
      <c r="SNR466" s="138"/>
      <c r="SNS466" s="138"/>
      <c r="SNT466" s="138"/>
      <c r="SNU466" s="138"/>
      <c r="SNV466" s="138"/>
      <c r="SNW466" s="138"/>
      <c r="SNX466" s="138"/>
      <c r="SNY466" s="138"/>
      <c r="SNZ466" s="138"/>
      <c r="SOA466" s="138"/>
      <c r="SOB466" s="138"/>
      <c r="SOC466" s="138"/>
      <c r="SOD466" s="138"/>
      <c r="SOE466" s="138"/>
      <c r="SOF466" s="138"/>
      <c r="SOG466" s="138"/>
      <c r="SOH466" s="138"/>
      <c r="SOI466" s="138"/>
      <c r="SOJ466" s="138"/>
      <c r="SOK466" s="138"/>
      <c r="SOL466" s="138"/>
      <c r="SOM466" s="138"/>
      <c r="SON466" s="138"/>
      <c r="SOO466" s="138"/>
      <c r="SOP466" s="138"/>
      <c r="SOQ466" s="138"/>
      <c r="SOR466" s="138"/>
      <c r="SOS466" s="138"/>
      <c r="SOT466" s="138"/>
      <c r="SOU466" s="138"/>
      <c r="SOV466" s="138"/>
      <c r="SOW466" s="138"/>
      <c r="SOX466" s="138"/>
      <c r="SOY466" s="138"/>
      <c r="SOZ466" s="138"/>
      <c r="SPA466" s="138"/>
      <c r="SPB466" s="138"/>
      <c r="SPC466" s="138"/>
      <c r="SPD466" s="138"/>
      <c r="SPE466" s="138"/>
      <c r="SPF466" s="138"/>
      <c r="SPG466" s="138"/>
      <c r="SPH466" s="138"/>
      <c r="SPI466" s="138"/>
      <c r="SPJ466" s="138"/>
      <c r="SPK466" s="138"/>
      <c r="SPL466" s="138"/>
      <c r="SPM466" s="138"/>
      <c r="SPN466" s="138"/>
      <c r="SPO466" s="138"/>
      <c r="SPP466" s="138"/>
      <c r="SPQ466" s="138"/>
      <c r="SPR466" s="138"/>
      <c r="SPS466" s="138"/>
      <c r="SPT466" s="138"/>
      <c r="SPU466" s="138"/>
      <c r="SPV466" s="138"/>
      <c r="SPW466" s="138"/>
      <c r="SPX466" s="138"/>
      <c r="SPY466" s="138"/>
      <c r="SPZ466" s="138"/>
      <c r="SQA466" s="138"/>
      <c r="SQB466" s="138"/>
      <c r="SQC466" s="138"/>
      <c r="SQD466" s="138"/>
      <c r="SQE466" s="138"/>
      <c r="SQF466" s="138"/>
      <c r="SQG466" s="138"/>
      <c r="SQH466" s="138"/>
      <c r="SQI466" s="138"/>
      <c r="SQJ466" s="138"/>
      <c r="SQK466" s="138"/>
      <c r="SQL466" s="138"/>
      <c r="SQM466" s="138"/>
      <c r="SQN466" s="138"/>
      <c r="SQO466" s="138"/>
      <c r="SQP466" s="138"/>
      <c r="SQQ466" s="138"/>
      <c r="SQR466" s="138"/>
      <c r="SQS466" s="138"/>
      <c r="SQT466" s="138"/>
      <c r="SQU466" s="138"/>
      <c r="SQV466" s="138"/>
      <c r="SQW466" s="138"/>
      <c r="SQX466" s="138"/>
      <c r="SQY466" s="138"/>
      <c r="SQZ466" s="138"/>
      <c r="SRA466" s="138"/>
      <c r="SRB466" s="138"/>
      <c r="SRC466" s="138"/>
      <c r="SRD466" s="138"/>
      <c r="SRE466" s="138"/>
      <c r="SRF466" s="138"/>
      <c r="SRG466" s="138"/>
      <c r="SRH466" s="138"/>
      <c r="SRI466" s="138"/>
      <c r="SRJ466" s="138"/>
      <c r="SRK466" s="138"/>
      <c r="SRL466" s="138"/>
      <c r="SRM466" s="138"/>
      <c r="SRN466" s="138"/>
      <c r="SRO466" s="138"/>
      <c r="SRP466" s="138"/>
      <c r="SRQ466" s="138"/>
      <c r="SRR466" s="138"/>
      <c r="SRS466" s="138"/>
      <c r="SRT466" s="138"/>
      <c r="SRU466" s="138"/>
      <c r="SRV466" s="138"/>
      <c r="SRW466" s="138"/>
      <c r="SRX466" s="138"/>
      <c r="SRY466" s="138"/>
      <c r="SRZ466" s="138"/>
      <c r="SSA466" s="138"/>
      <c r="SSB466" s="138"/>
      <c r="SSC466" s="138"/>
      <c r="SSD466" s="138"/>
      <c r="SSE466" s="138"/>
      <c r="SSF466" s="138"/>
      <c r="SSG466" s="138"/>
      <c r="SSH466" s="138"/>
      <c r="SSI466" s="138"/>
      <c r="SSJ466" s="138"/>
      <c r="SSK466" s="138"/>
      <c r="SSL466" s="138"/>
      <c r="SSM466" s="138"/>
      <c r="SSN466" s="138"/>
      <c r="SSO466" s="138"/>
      <c r="SSP466" s="138"/>
      <c r="SSQ466" s="138"/>
      <c r="SSR466" s="138"/>
      <c r="SSS466" s="138"/>
      <c r="SST466" s="138"/>
      <c r="SSU466" s="138"/>
      <c r="SSV466" s="138"/>
      <c r="SSW466" s="138"/>
      <c r="SSX466" s="138"/>
      <c r="SSY466" s="138"/>
      <c r="SSZ466" s="138"/>
      <c r="STA466" s="138"/>
      <c r="STB466" s="138"/>
      <c r="STC466" s="138"/>
      <c r="STD466" s="138"/>
      <c r="STE466" s="138"/>
      <c r="STF466" s="138"/>
      <c r="STG466" s="138"/>
      <c r="STH466" s="138"/>
      <c r="STI466" s="138"/>
      <c r="STJ466" s="138"/>
      <c r="STK466" s="138"/>
      <c r="STL466" s="138"/>
      <c r="STM466" s="138"/>
      <c r="STN466" s="138"/>
      <c r="STO466" s="138"/>
      <c r="STP466" s="138"/>
      <c r="STQ466" s="138"/>
      <c r="STR466" s="138"/>
      <c r="STS466" s="138"/>
      <c r="STT466" s="138"/>
      <c r="STU466" s="138"/>
      <c r="STV466" s="138"/>
      <c r="STW466" s="138"/>
      <c r="STX466" s="138"/>
      <c r="STY466" s="138"/>
      <c r="STZ466" s="138"/>
      <c r="SUA466" s="138"/>
      <c r="SUB466" s="138"/>
      <c r="SUC466" s="138"/>
      <c r="SUD466" s="138"/>
      <c r="SUE466" s="138"/>
      <c r="SUF466" s="138"/>
      <c r="SUG466" s="138"/>
      <c r="SUH466" s="138"/>
      <c r="SUI466" s="138"/>
      <c r="SUJ466" s="138"/>
      <c r="SUK466" s="138"/>
      <c r="SUL466" s="138"/>
      <c r="SUM466" s="138"/>
      <c r="SUN466" s="138"/>
      <c r="SUO466" s="138"/>
      <c r="SUP466" s="138"/>
      <c r="SUQ466" s="138"/>
      <c r="SUR466" s="138"/>
      <c r="SUS466" s="138"/>
      <c r="SUT466" s="138"/>
      <c r="SUU466" s="138"/>
      <c r="SUV466" s="138"/>
      <c r="SUW466" s="138"/>
      <c r="SUX466" s="138"/>
      <c r="SUY466" s="138"/>
      <c r="SUZ466" s="138"/>
      <c r="SVA466" s="138"/>
      <c r="SVB466" s="138"/>
      <c r="SVC466" s="138"/>
      <c r="SVD466" s="138"/>
      <c r="SVE466" s="138"/>
      <c r="SVF466" s="138"/>
      <c r="SVG466" s="138"/>
      <c r="SVH466" s="138"/>
      <c r="SVI466" s="138"/>
      <c r="SVJ466" s="138"/>
      <c r="SVK466" s="138"/>
      <c r="SVL466" s="138"/>
      <c r="SVM466" s="138"/>
      <c r="SVN466" s="138"/>
      <c r="SVO466" s="138"/>
      <c r="SVP466" s="138"/>
      <c r="SVQ466" s="138"/>
      <c r="SVR466" s="138"/>
      <c r="SVS466" s="138"/>
      <c r="SVT466" s="138"/>
      <c r="SVU466" s="138"/>
      <c r="SVV466" s="138"/>
      <c r="SVW466" s="138"/>
      <c r="SVX466" s="138"/>
      <c r="SVY466" s="138"/>
      <c r="SVZ466" s="138"/>
      <c r="SWA466" s="138"/>
      <c r="SWB466" s="138"/>
      <c r="SWC466" s="138"/>
      <c r="SWD466" s="138"/>
      <c r="SWE466" s="138"/>
      <c r="SWF466" s="138"/>
      <c r="SWG466" s="138"/>
      <c r="SWH466" s="138"/>
      <c r="SWI466" s="138"/>
      <c r="SWJ466" s="138"/>
      <c r="SWK466" s="138"/>
      <c r="SWL466" s="138"/>
      <c r="SWM466" s="138"/>
      <c r="SWN466" s="138"/>
      <c r="SWO466" s="138"/>
      <c r="SWP466" s="138"/>
      <c r="SWQ466" s="138"/>
      <c r="SWR466" s="138"/>
      <c r="SWS466" s="138"/>
      <c r="SWT466" s="138"/>
      <c r="SWU466" s="138"/>
      <c r="SWV466" s="138"/>
      <c r="SWW466" s="138"/>
      <c r="SWX466" s="138"/>
      <c r="SWY466" s="138"/>
      <c r="SWZ466" s="138"/>
      <c r="SXA466" s="138"/>
      <c r="SXB466" s="138"/>
      <c r="SXC466" s="138"/>
      <c r="SXD466" s="138"/>
      <c r="SXE466" s="138"/>
      <c r="SXF466" s="138"/>
      <c r="SXG466" s="138"/>
      <c r="SXH466" s="138"/>
      <c r="SXI466" s="138"/>
      <c r="SXJ466" s="138"/>
      <c r="SXK466" s="138"/>
      <c r="SXL466" s="138"/>
      <c r="SXM466" s="138"/>
      <c r="SXN466" s="138"/>
      <c r="SXO466" s="138"/>
      <c r="SXP466" s="138"/>
      <c r="SXQ466" s="138"/>
      <c r="SXR466" s="138"/>
      <c r="SXS466" s="138"/>
      <c r="SXT466" s="138"/>
      <c r="SXU466" s="138"/>
      <c r="SXV466" s="138"/>
      <c r="SXW466" s="138"/>
      <c r="SXX466" s="138"/>
      <c r="SXY466" s="138"/>
      <c r="SXZ466" s="138"/>
      <c r="SYA466" s="138"/>
      <c r="SYB466" s="138"/>
      <c r="SYC466" s="138"/>
      <c r="SYD466" s="138"/>
      <c r="SYE466" s="138"/>
      <c r="SYF466" s="138"/>
      <c r="SYG466" s="138"/>
      <c r="SYH466" s="138"/>
      <c r="SYI466" s="138"/>
      <c r="SYJ466" s="138"/>
      <c r="SYK466" s="138"/>
      <c r="SYL466" s="138"/>
      <c r="SYM466" s="138"/>
      <c r="SYN466" s="138"/>
      <c r="SYO466" s="138"/>
      <c r="SYP466" s="138"/>
      <c r="SYQ466" s="138"/>
      <c r="SYR466" s="138"/>
      <c r="SYS466" s="138"/>
      <c r="SYT466" s="138"/>
      <c r="SYU466" s="138"/>
      <c r="SYV466" s="138"/>
      <c r="SYW466" s="138"/>
      <c r="SYX466" s="138"/>
      <c r="SYY466" s="138"/>
      <c r="SYZ466" s="138"/>
      <c r="SZA466" s="138"/>
      <c r="SZB466" s="138"/>
      <c r="SZC466" s="138"/>
      <c r="SZD466" s="138"/>
      <c r="SZE466" s="138"/>
      <c r="SZF466" s="138"/>
      <c r="SZG466" s="138"/>
      <c r="SZH466" s="138"/>
      <c r="SZI466" s="138"/>
      <c r="SZJ466" s="138"/>
      <c r="SZK466" s="138"/>
      <c r="SZL466" s="138"/>
      <c r="SZM466" s="138"/>
      <c r="SZN466" s="138"/>
      <c r="SZO466" s="138"/>
      <c r="SZP466" s="138"/>
      <c r="SZQ466" s="138"/>
      <c r="SZR466" s="138"/>
      <c r="SZS466" s="138"/>
      <c r="SZT466" s="138"/>
      <c r="SZU466" s="138"/>
      <c r="SZV466" s="138"/>
      <c r="SZW466" s="138"/>
      <c r="SZX466" s="138"/>
      <c r="SZY466" s="138"/>
      <c r="SZZ466" s="138"/>
      <c r="TAA466" s="138"/>
      <c r="TAB466" s="138"/>
      <c r="TAC466" s="138"/>
      <c r="TAD466" s="138"/>
      <c r="TAE466" s="138"/>
      <c r="TAF466" s="138"/>
      <c r="TAG466" s="138"/>
      <c r="TAH466" s="138"/>
      <c r="TAI466" s="138"/>
      <c r="TAJ466" s="138"/>
      <c r="TAK466" s="138"/>
      <c r="TAL466" s="138"/>
      <c r="TAM466" s="138"/>
      <c r="TAN466" s="138"/>
      <c r="TAO466" s="138"/>
      <c r="TAP466" s="138"/>
      <c r="TAQ466" s="138"/>
      <c r="TAR466" s="138"/>
      <c r="TAS466" s="138"/>
      <c r="TAT466" s="138"/>
      <c r="TAU466" s="138"/>
      <c r="TAV466" s="138"/>
      <c r="TAW466" s="138"/>
      <c r="TAX466" s="138"/>
      <c r="TAY466" s="138"/>
      <c r="TAZ466" s="138"/>
      <c r="TBA466" s="138"/>
      <c r="TBB466" s="138"/>
      <c r="TBC466" s="138"/>
      <c r="TBD466" s="138"/>
      <c r="TBE466" s="138"/>
      <c r="TBF466" s="138"/>
      <c r="TBG466" s="138"/>
      <c r="TBH466" s="138"/>
      <c r="TBI466" s="138"/>
      <c r="TBJ466" s="138"/>
      <c r="TBK466" s="138"/>
      <c r="TBL466" s="138"/>
      <c r="TBM466" s="138"/>
      <c r="TBN466" s="138"/>
      <c r="TBO466" s="138"/>
      <c r="TBP466" s="138"/>
      <c r="TBQ466" s="138"/>
      <c r="TBR466" s="138"/>
      <c r="TBS466" s="138"/>
      <c r="TBT466" s="138"/>
      <c r="TBU466" s="138"/>
      <c r="TBV466" s="138"/>
      <c r="TBW466" s="138"/>
      <c r="TBX466" s="138"/>
      <c r="TBY466" s="138"/>
      <c r="TBZ466" s="138"/>
      <c r="TCA466" s="138"/>
      <c r="TCB466" s="138"/>
      <c r="TCC466" s="138"/>
      <c r="TCD466" s="138"/>
      <c r="TCE466" s="138"/>
      <c r="TCF466" s="138"/>
      <c r="TCG466" s="138"/>
      <c r="TCH466" s="138"/>
      <c r="TCI466" s="138"/>
      <c r="TCJ466" s="138"/>
      <c r="TCK466" s="138"/>
      <c r="TCL466" s="138"/>
      <c r="TCM466" s="138"/>
      <c r="TCN466" s="138"/>
      <c r="TCO466" s="138"/>
      <c r="TCP466" s="138"/>
      <c r="TCQ466" s="138"/>
      <c r="TCR466" s="138"/>
      <c r="TCS466" s="138"/>
      <c r="TCT466" s="138"/>
      <c r="TCU466" s="138"/>
      <c r="TCV466" s="138"/>
      <c r="TCW466" s="138"/>
      <c r="TCX466" s="138"/>
      <c r="TCY466" s="138"/>
      <c r="TCZ466" s="138"/>
      <c r="TDA466" s="138"/>
      <c r="TDB466" s="138"/>
      <c r="TDC466" s="138"/>
      <c r="TDD466" s="138"/>
      <c r="TDE466" s="138"/>
      <c r="TDF466" s="138"/>
      <c r="TDG466" s="138"/>
      <c r="TDH466" s="138"/>
      <c r="TDI466" s="138"/>
      <c r="TDJ466" s="138"/>
      <c r="TDK466" s="138"/>
      <c r="TDL466" s="138"/>
      <c r="TDM466" s="138"/>
      <c r="TDN466" s="138"/>
      <c r="TDO466" s="138"/>
      <c r="TDP466" s="138"/>
      <c r="TDQ466" s="138"/>
      <c r="TDR466" s="138"/>
      <c r="TDS466" s="138"/>
      <c r="TDT466" s="138"/>
      <c r="TDU466" s="138"/>
      <c r="TDV466" s="138"/>
      <c r="TDW466" s="138"/>
      <c r="TDX466" s="138"/>
      <c r="TDY466" s="138"/>
      <c r="TDZ466" s="138"/>
      <c r="TEA466" s="138"/>
      <c r="TEB466" s="138"/>
      <c r="TEC466" s="138"/>
      <c r="TED466" s="138"/>
      <c r="TEE466" s="138"/>
      <c r="TEF466" s="138"/>
      <c r="TEG466" s="138"/>
      <c r="TEH466" s="138"/>
      <c r="TEI466" s="138"/>
      <c r="TEJ466" s="138"/>
      <c r="TEK466" s="138"/>
      <c r="TEL466" s="138"/>
      <c r="TEM466" s="138"/>
      <c r="TEN466" s="138"/>
      <c r="TEO466" s="138"/>
      <c r="TEP466" s="138"/>
      <c r="TEQ466" s="138"/>
      <c r="TER466" s="138"/>
      <c r="TES466" s="138"/>
      <c r="TET466" s="138"/>
      <c r="TEU466" s="138"/>
      <c r="TEV466" s="138"/>
      <c r="TEW466" s="138"/>
      <c r="TEX466" s="138"/>
      <c r="TEY466" s="138"/>
      <c r="TEZ466" s="138"/>
      <c r="TFA466" s="138"/>
      <c r="TFB466" s="138"/>
      <c r="TFC466" s="138"/>
      <c r="TFD466" s="138"/>
      <c r="TFE466" s="138"/>
      <c r="TFF466" s="138"/>
      <c r="TFG466" s="138"/>
      <c r="TFH466" s="138"/>
      <c r="TFI466" s="138"/>
      <c r="TFJ466" s="138"/>
      <c r="TFK466" s="138"/>
      <c r="TFL466" s="138"/>
      <c r="TFM466" s="138"/>
      <c r="TFN466" s="138"/>
      <c r="TFO466" s="138"/>
      <c r="TFP466" s="138"/>
      <c r="TFQ466" s="138"/>
      <c r="TFR466" s="138"/>
      <c r="TFS466" s="138"/>
      <c r="TFT466" s="138"/>
      <c r="TFU466" s="138"/>
      <c r="TFV466" s="138"/>
      <c r="TFW466" s="138"/>
      <c r="TFX466" s="138"/>
      <c r="TFY466" s="138"/>
      <c r="TFZ466" s="138"/>
      <c r="TGA466" s="138"/>
      <c r="TGB466" s="138"/>
      <c r="TGC466" s="138"/>
      <c r="TGD466" s="138"/>
      <c r="TGE466" s="138"/>
      <c r="TGF466" s="138"/>
      <c r="TGG466" s="138"/>
      <c r="TGH466" s="138"/>
      <c r="TGI466" s="138"/>
      <c r="TGJ466" s="138"/>
      <c r="TGK466" s="138"/>
      <c r="TGL466" s="138"/>
      <c r="TGM466" s="138"/>
      <c r="TGN466" s="138"/>
      <c r="TGO466" s="138"/>
      <c r="TGP466" s="138"/>
      <c r="TGQ466" s="138"/>
      <c r="TGR466" s="138"/>
      <c r="TGS466" s="138"/>
      <c r="TGT466" s="138"/>
      <c r="TGU466" s="138"/>
      <c r="TGV466" s="138"/>
      <c r="TGW466" s="138"/>
      <c r="TGX466" s="138"/>
      <c r="TGY466" s="138"/>
      <c r="TGZ466" s="138"/>
      <c r="THA466" s="138"/>
      <c r="THB466" s="138"/>
      <c r="THC466" s="138"/>
      <c r="THD466" s="138"/>
      <c r="THE466" s="138"/>
      <c r="THF466" s="138"/>
      <c r="THG466" s="138"/>
      <c r="THH466" s="138"/>
      <c r="THI466" s="138"/>
      <c r="THJ466" s="138"/>
      <c r="THK466" s="138"/>
      <c r="THL466" s="138"/>
      <c r="THM466" s="138"/>
      <c r="THN466" s="138"/>
      <c r="THO466" s="138"/>
      <c r="THP466" s="138"/>
      <c r="THQ466" s="138"/>
      <c r="THR466" s="138"/>
      <c r="THS466" s="138"/>
      <c r="THT466" s="138"/>
      <c r="THU466" s="138"/>
      <c r="THV466" s="138"/>
      <c r="THW466" s="138"/>
      <c r="THX466" s="138"/>
      <c r="THY466" s="138"/>
      <c r="THZ466" s="138"/>
      <c r="TIA466" s="138"/>
      <c r="TIB466" s="138"/>
      <c r="TIC466" s="138"/>
      <c r="TID466" s="138"/>
      <c r="TIE466" s="138"/>
      <c r="TIF466" s="138"/>
      <c r="TIG466" s="138"/>
      <c r="TIH466" s="138"/>
      <c r="TII466" s="138"/>
      <c r="TIJ466" s="138"/>
      <c r="TIK466" s="138"/>
      <c r="TIL466" s="138"/>
      <c r="TIM466" s="138"/>
      <c r="TIN466" s="138"/>
      <c r="TIO466" s="138"/>
      <c r="TIP466" s="138"/>
      <c r="TIQ466" s="138"/>
      <c r="TIR466" s="138"/>
      <c r="TIS466" s="138"/>
      <c r="TIT466" s="138"/>
      <c r="TIU466" s="138"/>
      <c r="TIV466" s="138"/>
      <c r="TIW466" s="138"/>
      <c r="TIX466" s="138"/>
      <c r="TIY466" s="138"/>
      <c r="TIZ466" s="138"/>
      <c r="TJA466" s="138"/>
      <c r="TJB466" s="138"/>
      <c r="TJC466" s="138"/>
      <c r="TJD466" s="138"/>
      <c r="TJE466" s="138"/>
      <c r="TJF466" s="138"/>
      <c r="TJG466" s="138"/>
      <c r="TJH466" s="138"/>
      <c r="TJI466" s="138"/>
      <c r="TJJ466" s="138"/>
      <c r="TJK466" s="138"/>
      <c r="TJL466" s="138"/>
      <c r="TJM466" s="138"/>
      <c r="TJN466" s="138"/>
      <c r="TJO466" s="138"/>
      <c r="TJP466" s="138"/>
      <c r="TJQ466" s="138"/>
      <c r="TJR466" s="138"/>
      <c r="TJS466" s="138"/>
      <c r="TJT466" s="138"/>
      <c r="TJU466" s="138"/>
      <c r="TJV466" s="138"/>
      <c r="TJW466" s="138"/>
      <c r="TJX466" s="138"/>
      <c r="TJY466" s="138"/>
      <c r="TJZ466" s="138"/>
      <c r="TKA466" s="138"/>
      <c r="TKB466" s="138"/>
      <c r="TKC466" s="138"/>
      <c r="TKD466" s="138"/>
      <c r="TKE466" s="138"/>
      <c r="TKF466" s="138"/>
      <c r="TKG466" s="138"/>
      <c r="TKH466" s="138"/>
      <c r="TKI466" s="138"/>
      <c r="TKJ466" s="138"/>
      <c r="TKK466" s="138"/>
      <c r="TKL466" s="138"/>
      <c r="TKM466" s="138"/>
      <c r="TKN466" s="138"/>
      <c r="TKO466" s="138"/>
      <c r="TKP466" s="138"/>
      <c r="TKQ466" s="138"/>
      <c r="TKR466" s="138"/>
      <c r="TKS466" s="138"/>
      <c r="TKT466" s="138"/>
      <c r="TKU466" s="138"/>
      <c r="TKV466" s="138"/>
      <c r="TKW466" s="138"/>
      <c r="TKX466" s="138"/>
      <c r="TKY466" s="138"/>
      <c r="TKZ466" s="138"/>
      <c r="TLA466" s="138"/>
      <c r="TLB466" s="138"/>
      <c r="TLC466" s="138"/>
      <c r="TLD466" s="138"/>
      <c r="TLE466" s="138"/>
      <c r="TLF466" s="138"/>
      <c r="TLG466" s="138"/>
      <c r="TLH466" s="138"/>
      <c r="TLI466" s="138"/>
      <c r="TLJ466" s="138"/>
      <c r="TLK466" s="138"/>
      <c r="TLL466" s="138"/>
      <c r="TLM466" s="138"/>
      <c r="TLN466" s="138"/>
      <c r="TLO466" s="138"/>
      <c r="TLP466" s="138"/>
      <c r="TLQ466" s="138"/>
      <c r="TLR466" s="138"/>
      <c r="TLS466" s="138"/>
      <c r="TLT466" s="138"/>
      <c r="TLU466" s="138"/>
      <c r="TLV466" s="138"/>
      <c r="TLW466" s="138"/>
      <c r="TLX466" s="138"/>
      <c r="TLY466" s="138"/>
      <c r="TLZ466" s="138"/>
      <c r="TMA466" s="138"/>
      <c r="TMB466" s="138"/>
      <c r="TMC466" s="138"/>
      <c r="TMD466" s="138"/>
      <c r="TME466" s="138"/>
      <c r="TMF466" s="138"/>
      <c r="TMG466" s="138"/>
      <c r="TMH466" s="138"/>
      <c r="TMI466" s="138"/>
      <c r="TMJ466" s="138"/>
      <c r="TMK466" s="138"/>
      <c r="TML466" s="138"/>
      <c r="TMM466" s="138"/>
      <c r="TMN466" s="138"/>
      <c r="TMO466" s="138"/>
      <c r="TMP466" s="138"/>
      <c r="TMQ466" s="138"/>
      <c r="TMR466" s="138"/>
      <c r="TMS466" s="138"/>
      <c r="TMT466" s="138"/>
      <c r="TMU466" s="138"/>
      <c r="TMV466" s="138"/>
      <c r="TMW466" s="138"/>
      <c r="TMX466" s="138"/>
      <c r="TMY466" s="138"/>
      <c r="TMZ466" s="138"/>
      <c r="TNA466" s="138"/>
      <c r="TNB466" s="138"/>
      <c r="TNC466" s="138"/>
      <c r="TND466" s="138"/>
      <c r="TNE466" s="138"/>
      <c r="TNF466" s="138"/>
      <c r="TNG466" s="138"/>
      <c r="TNH466" s="138"/>
      <c r="TNI466" s="138"/>
      <c r="TNJ466" s="138"/>
      <c r="TNK466" s="138"/>
      <c r="TNL466" s="138"/>
      <c r="TNM466" s="138"/>
      <c r="TNN466" s="138"/>
      <c r="TNO466" s="138"/>
      <c r="TNP466" s="138"/>
      <c r="TNQ466" s="138"/>
      <c r="TNR466" s="138"/>
      <c r="TNS466" s="138"/>
      <c r="TNT466" s="138"/>
      <c r="TNU466" s="138"/>
      <c r="TNV466" s="138"/>
      <c r="TNW466" s="138"/>
      <c r="TNX466" s="138"/>
      <c r="TNY466" s="138"/>
      <c r="TNZ466" s="138"/>
      <c r="TOA466" s="138"/>
      <c r="TOB466" s="138"/>
      <c r="TOC466" s="138"/>
      <c r="TOD466" s="138"/>
      <c r="TOE466" s="138"/>
      <c r="TOF466" s="138"/>
      <c r="TOG466" s="138"/>
      <c r="TOH466" s="138"/>
      <c r="TOI466" s="138"/>
      <c r="TOJ466" s="138"/>
      <c r="TOK466" s="138"/>
      <c r="TOL466" s="138"/>
      <c r="TOM466" s="138"/>
      <c r="TON466" s="138"/>
      <c r="TOO466" s="138"/>
      <c r="TOP466" s="138"/>
      <c r="TOQ466" s="138"/>
      <c r="TOR466" s="138"/>
      <c r="TOS466" s="138"/>
      <c r="TOT466" s="138"/>
      <c r="TOU466" s="138"/>
      <c r="TOV466" s="138"/>
      <c r="TOW466" s="138"/>
      <c r="TOX466" s="138"/>
      <c r="TOY466" s="138"/>
      <c r="TOZ466" s="138"/>
      <c r="TPA466" s="138"/>
      <c r="TPB466" s="138"/>
      <c r="TPC466" s="138"/>
      <c r="TPD466" s="138"/>
      <c r="TPE466" s="138"/>
      <c r="TPF466" s="138"/>
      <c r="TPG466" s="138"/>
      <c r="TPH466" s="138"/>
      <c r="TPI466" s="138"/>
      <c r="TPJ466" s="138"/>
      <c r="TPK466" s="138"/>
      <c r="TPL466" s="138"/>
      <c r="TPM466" s="138"/>
      <c r="TPN466" s="138"/>
      <c r="TPO466" s="138"/>
      <c r="TPP466" s="138"/>
      <c r="TPQ466" s="138"/>
      <c r="TPR466" s="138"/>
      <c r="TPS466" s="138"/>
      <c r="TPT466" s="138"/>
      <c r="TPU466" s="138"/>
      <c r="TPV466" s="138"/>
      <c r="TPW466" s="138"/>
      <c r="TPX466" s="138"/>
      <c r="TPY466" s="138"/>
      <c r="TPZ466" s="138"/>
      <c r="TQA466" s="138"/>
      <c r="TQB466" s="138"/>
      <c r="TQC466" s="138"/>
      <c r="TQD466" s="138"/>
      <c r="TQE466" s="138"/>
      <c r="TQF466" s="138"/>
      <c r="TQG466" s="138"/>
      <c r="TQH466" s="138"/>
      <c r="TQI466" s="138"/>
      <c r="TQJ466" s="138"/>
      <c r="TQK466" s="138"/>
      <c r="TQL466" s="138"/>
      <c r="TQM466" s="138"/>
      <c r="TQN466" s="138"/>
      <c r="TQO466" s="138"/>
      <c r="TQP466" s="138"/>
      <c r="TQQ466" s="138"/>
      <c r="TQR466" s="138"/>
      <c r="TQS466" s="138"/>
      <c r="TQT466" s="138"/>
      <c r="TQU466" s="138"/>
      <c r="TQV466" s="138"/>
      <c r="TQW466" s="138"/>
      <c r="TQX466" s="138"/>
      <c r="TQY466" s="138"/>
      <c r="TQZ466" s="138"/>
      <c r="TRA466" s="138"/>
      <c r="TRB466" s="138"/>
      <c r="TRC466" s="138"/>
      <c r="TRD466" s="138"/>
      <c r="TRE466" s="138"/>
      <c r="TRF466" s="138"/>
      <c r="TRG466" s="138"/>
      <c r="TRH466" s="138"/>
      <c r="TRI466" s="138"/>
      <c r="TRJ466" s="138"/>
      <c r="TRK466" s="138"/>
      <c r="TRL466" s="138"/>
      <c r="TRM466" s="138"/>
      <c r="TRN466" s="138"/>
      <c r="TRO466" s="138"/>
      <c r="TRP466" s="138"/>
      <c r="TRQ466" s="138"/>
      <c r="TRR466" s="138"/>
      <c r="TRS466" s="138"/>
      <c r="TRT466" s="138"/>
      <c r="TRU466" s="138"/>
      <c r="TRV466" s="138"/>
      <c r="TRW466" s="138"/>
      <c r="TRX466" s="138"/>
      <c r="TRY466" s="138"/>
      <c r="TRZ466" s="138"/>
      <c r="TSA466" s="138"/>
      <c r="TSB466" s="138"/>
      <c r="TSC466" s="138"/>
      <c r="TSD466" s="138"/>
      <c r="TSE466" s="138"/>
      <c r="TSF466" s="138"/>
      <c r="TSG466" s="138"/>
      <c r="TSH466" s="138"/>
      <c r="TSI466" s="138"/>
      <c r="TSJ466" s="138"/>
      <c r="TSK466" s="138"/>
      <c r="TSL466" s="138"/>
      <c r="TSM466" s="138"/>
      <c r="TSN466" s="138"/>
      <c r="TSO466" s="138"/>
      <c r="TSP466" s="138"/>
      <c r="TSQ466" s="138"/>
      <c r="TSR466" s="138"/>
      <c r="TSS466" s="138"/>
      <c r="TST466" s="138"/>
      <c r="TSU466" s="138"/>
      <c r="TSV466" s="138"/>
      <c r="TSW466" s="138"/>
      <c r="TSX466" s="138"/>
      <c r="TSY466" s="138"/>
      <c r="TSZ466" s="138"/>
      <c r="TTA466" s="138"/>
      <c r="TTB466" s="138"/>
      <c r="TTC466" s="138"/>
      <c r="TTD466" s="138"/>
      <c r="TTE466" s="138"/>
      <c r="TTF466" s="138"/>
      <c r="TTG466" s="138"/>
      <c r="TTH466" s="138"/>
      <c r="TTI466" s="138"/>
      <c r="TTJ466" s="138"/>
      <c r="TTK466" s="138"/>
      <c r="TTL466" s="138"/>
      <c r="TTM466" s="138"/>
      <c r="TTN466" s="138"/>
      <c r="TTO466" s="138"/>
      <c r="TTP466" s="138"/>
      <c r="TTQ466" s="138"/>
      <c r="TTR466" s="138"/>
      <c r="TTS466" s="138"/>
      <c r="TTT466" s="138"/>
      <c r="TTU466" s="138"/>
      <c r="TTV466" s="138"/>
      <c r="TTW466" s="138"/>
      <c r="TTX466" s="138"/>
      <c r="TTY466" s="138"/>
      <c r="TTZ466" s="138"/>
      <c r="TUA466" s="138"/>
      <c r="TUB466" s="138"/>
      <c r="TUC466" s="138"/>
      <c r="TUD466" s="138"/>
      <c r="TUE466" s="138"/>
      <c r="TUF466" s="138"/>
      <c r="TUG466" s="138"/>
      <c r="TUH466" s="138"/>
      <c r="TUI466" s="138"/>
      <c r="TUJ466" s="138"/>
      <c r="TUK466" s="138"/>
      <c r="TUL466" s="138"/>
      <c r="TUM466" s="138"/>
      <c r="TUN466" s="138"/>
      <c r="TUO466" s="138"/>
      <c r="TUP466" s="138"/>
      <c r="TUQ466" s="138"/>
      <c r="TUR466" s="138"/>
      <c r="TUS466" s="138"/>
      <c r="TUT466" s="138"/>
      <c r="TUU466" s="138"/>
      <c r="TUV466" s="138"/>
      <c r="TUW466" s="138"/>
      <c r="TUX466" s="138"/>
      <c r="TUY466" s="138"/>
      <c r="TUZ466" s="138"/>
      <c r="TVA466" s="138"/>
      <c r="TVB466" s="138"/>
      <c r="TVC466" s="138"/>
      <c r="TVD466" s="138"/>
      <c r="TVE466" s="138"/>
      <c r="TVF466" s="138"/>
      <c r="TVG466" s="138"/>
      <c r="TVH466" s="138"/>
      <c r="TVI466" s="138"/>
      <c r="TVJ466" s="138"/>
      <c r="TVK466" s="138"/>
      <c r="TVL466" s="138"/>
      <c r="TVM466" s="138"/>
      <c r="TVN466" s="138"/>
      <c r="TVO466" s="138"/>
      <c r="TVP466" s="138"/>
      <c r="TVQ466" s="138"/>
      <c r="TVR466" s="138"/>
      <c r="TVS466" s="138"/>
      <c r="TVT466" s="138"/>
      <c r="TVU466" s="138"/>
      <c r="TVV466" s="138"/>
      <c r="TVW466" s="138"/>
      <c r="TVX466" s="138"/>
      <c r="TVY466" s="138"/>
      <c r="TVZ466" s="138"/>
      <c r="TWA466" s="138"/>
      <c r="TWB466" s="138"/>
      <c r="TWC466" s="138"/>
      <c r="TWD466" s="138"/>
      <c r="TWE466" s="138"/>
      <c r="TWF466" s="138"/>
      <c r="TWG466" s="138"/>
      <c r="TWH466" s="138"/>
      <c r="TWI466" s="138"/>
      <c r="TWJ466" s="138"/>
      <c r="TWK466" s="138"/>
      <c r="TWL466" s="138"/>
      <c r="TWM466" s="138"/>
      <c r="TWN466" s="138"/>
      <c r="TWO466" s="138"/>
      <c r="TWP466" s="138"/>
      <c r="TWQ466" s="138"/>
      <c r="TWR466" s="138"/>
      <c r="TWS466" s="138"/>
      <c r="TWT466" s="138"/>
      <c r="TWU466" s="138"/>
      <c r="TWV466" s="138"/>
      <c r="TWW466" s="138"/>
      <c r="TWX466" s="138"/>
      <c r="TWY466" s="138"/>
      <c r="TWZ466" s="138"/>
      <c r="TXA466" s="138"/>
      <c r="TXB466" s="138"/>
      <c r="TXC466" s="138"/>
      <c r="TXD466" s="138"/>
      <c r="TXE466" s="138"/>
      <c r="TXF466" s="138"/>
      <c r="TXG466" s="138"/>
      <c r="TXH466" s="138"/>
      <c r="TXI466" s="138"/>
      <c r="TXJ466" s="138"/>
      <c r="TXK466" s="138"/>
      <c r="TXL466" s="138"/>
      <c r="TXM466" s="138"/>
      <c r="TXN466" s="138"/>
      <c r="TXO466" s="138"/>
      <c r="TXP466" s="138"/>
      <c r="TXQ466" s="138"/>
      <c r="TXR466" s="138"/>
      <c r="TXS466" s="138"/>
      <c r="TXT466" s="138"/>
      <c r="TXU466" s="138"/>
      <c r="TXV466" s="138"/>
      <c r="TXW466" s="138"/>
      <c r="TXX466" s="138"/>
      <c r="TXY466" s="138"/>
      <c r="TXZ466" s="138"/>
      <c r="TYA466" s="138"/>
      <c r="TYB466" s="138"/>
      <c r="TYC466" s="138"/>
      <c r="TYD466" s="138"/>
      <c r="TYE466" s="138"/>
      <c r="TYF466" s="138"/>
      <c r="TYG466" s="138"/>
      <c r="TYH466" s="138"/>
      <c r="TYI466" s="138"/>
      <c r="TYJ466" s="138"/>
      <c r="TYK466" s="138"/>
      <c r="TYL466" s="138"/>
      <c r="TYM466" s="138"/>
      <c r="TYN466" s="138"/>
      <c r="TYO466" s="138"/>
      <c r="TYP466" s="138"/>
      <c r="TYQ466" s="138"/>
      <c r="TYR466" s="138"/>
      <c r="TYS466" s="138"/>
      <c r="TYT466" s="138"/>
      <c r="TYU466" s="138"/>
      <c r="TYV466" s="138"/>
      <c r="TYW466" s="138"/>
      <c r="TYX466" s="138"/>
      <c r="TYY466" s="138"/>
      <c r="TYZ466" s="138"/>
      <c r="TZA466" s="138"/>
      <c r="TZB466" s="138"/>
      <c r="TZC466" s="138"/>
      <c r="TZD466" s="138"/>
      <c r="TZE466" s="138"/>
      <c r="TZF466" s="138"/>
      <c r="TZG466" s="138"/>
      <c r="TZH466" s="138"/>
      <c r="TZI466" s="138"/>
      <c r="TZJ466" s="138"/>
      <c r="TZK466" s="138"/>
      <c r="TZL466" s="138"/>
      <c r="TZM466" s="138"/>
      <c r="TZN466" s="138"/>
      <c r="TZO466" s="138"/>
      <c r="TZP466" s="138"/>
      <c r="TZQ466" s="138"/>
      <c r="TZR466" s="138"/>
      <c r="TZS466" s="138"/>
      <c r="TZT466" s="138"/>
      <c r="TZU466" s="138"/>
      <c r="TZV466" s="138"/>
      <c r="TZW466" s="138"/>
      <c r="TZX466" s="138"/>
      <c r="TZY466" s="138"/>
      <c r="TZZ466" s="138"/>
      <c r="UAA466" s="138"/>
      <c r="UAB466" s="138"/>
      <c r="UAC466" s="138"/>
      <c r="UAD466" s="138"/>
      <c r="UAE466" s="138"/>
      <c r="UAF466" s="138"/>
      <c r="UAG466" s="138"/>
      <c r="UAH466" s="138"/>
      <c r="UAI466" s="138"/>
      <c r="UAJ466" s="138"/>
      <c r="UAK466" s="138"/>
      <c r="UAL466" s="138"/>
      <c r="UAM466" s="138"/>
      <c r="UAN466" s="138"/>
      <c r="UAO466" s="138"/>
      <c r="UAP466" s="138"/>
      <c r="UAQ466" s="138"/>
      <c r="UAR466" s="138"/>
      <c r="UAS466" s="138"/>
      <c r="UAT466" s="138"/>
      <c r="UAU466" s="138"/>
      <c r="UAV466" s="138"/>
      <c r="UAW466" s="138"/>
      <c r="UAX466" s="138"/>
      <c r="UAY466" s="138"/>
      <c r="UAZ466" s="138"/>
      <c r="UBA466" s="138"/>
      <c r="UBB466" s="138"/>
      <c r="UBC466" s="138"/>
      <c r="UBD466" s="138"/>
      <c r="UBE466" s="138"/>
      <c r="UBF466" s="138"/>
      <c r="UBG466" s="138"/>
      <c r="UBH466" s="138"/>
      <c r="UBI466" s="138"/>
      <c r="UBJ466" s="138"/>
      <c r="UBK466" s="138"/>
      <c r="UBL466" s="138"/>
      <c r="UBM466" s="138"/>
      <c r="UBN466" s="138"/>
      <c r="UBO466" s="138"/>
      <c r="UBP466" s="138"/>
      <c r="UBQ466" s="138"/>
      <c r="UBR466" s="138"/>
      <c r="UBS466" s="138"/>
      <c r="UBT466" s="138"/>
      <c r="UBU466" s="138"/>
      <c r="UBV466" s="138"/>
      <c r="UBW466" s="138"/>
      <c r="UBX466" s="138"/>
      <c r="UBY466" s="138"/>
      <c r="UBZ466" s="138"/>
      <c r="UCA466" s="138"/>
      <c r="UCB466" s="138"/>
      <c r="UCC466" s="138"/>
      <c r="UCD466" s="138"/>
      <c r="UCE466" s="138"/>
      <c r="UCF466" s="138"/>
      <c r="UCG466" s="138"/>
      <c r="UCH466" s="138"/>
      <c r="UCI466" s="138"/>
      <c r="UCJ466" s="138"/>
      <c r="UCK466" s="138"/>
      <c r="UCL466" s="138"/>
      <c r="UCM466" s="138"/>
      <c r="UCN466" s="138"/>
      <c r="UCO466" s="138"/>
      <c r="UCP466" s="138"/>
      <c r="UCQ466" s="138"/>
      <c r="UCR466" s="138"/>
      <c r="UCS466" s="138"/>
      <c r="UCT466" s="138"/>
      <c r="UCU466" s="138"/>
      <c r="UCV466" s="138"/>
      <c r="UCW466" s="138"/>
      <c r="UCX466" s="138"/>
      <c r="UCY466" s="138"/>
      <c r="UCZ466" s="138"/>
      <c r="UDA466" s="138"/>
      <c r="UDB466" s="138"/>
      <c r="UDC466" s="138"/>
      <c r="UDD466" s="138"/>
      <c r="UDE466" s="138"/>
      <c r="UDF466" s="138"/>
      <c r="UDG466" s="138"/>
      <c r="UDH466" s="138"/>
      <c r="UDI466" s="138"/>
      <c r="UDJ466" s="138"/>
      <c r="UDK466" s="138"/>
      <c r="UDL466" s="138"/>
      <c r="UDM466" s="138"/>
      <c r="UDN466" s="138"/>
      <c r="UDO466" s="138"/>
      <c r="UDP466" s="138"/>
      <c r="UDQ466" s="138"/>
      <c r="UDR466" s="138"/>
      <c r="UDS466" s="138"/>
      <c r="UDT466" s="138"/>
      <c r="UDU466" s="138"/>
      <c r="UDV466" s="138"/>
      <c r="UDW466" s="138"/>
      <c r="UDX466" s="138"/>
      <c r="UDY466" s="138"/>
      <c r="UDZ466" s="138"/>
      <c r="UEA466" s="138"/>
      <c r="UEB466" s="138"/>
      <c r="UEC466" s="138"/>
      <c r="UED466" s="138"/>
      <c r="UEE466" s="138"/>
      <c r="UEF466" s="138"/>
      <c r="UEG466" s="138"/>
      <c r="UEH466" s="138"/>
      <c r="UEI466" s="138"/>
      <c r="UEJ466" s="138"/>
      <c r="UEK466" s="138"/>
      <c r="UEL466" s="138"/>
      <c r="UEM466" s="138"/>
      <c r="UEN466" s="138"/>
      <c r="UEO466" s="138"/>
      <c r="UEP466" s="138"/>
      <c r="UEQ466" s="138"/>
      <c r="UER466" s="138"/>
      <c r="UES466" s="138"/>
      <c r="UET466" s="138"/>
      <c r="UEU466" s="138"/>
      <c r="UEV466" s="138"/>
      <c r="UEW466" s="138"/>
      <c r="UEX466" s="138"/>
      <c r="UEY466" s="138"/>
      <c r="UEZ466" s="138"/>
      <c r="UFA466" s="138"/>
      <c r="UFB466" s="138"/>
      <c r="UFC466" s="138"/>
      <c r="UFD466" s="138"/>
      <c r="UFE466" s="138"/>
      <c r="UFF466" s="138"/>
      <c r="UFG466" s="138"/>
      <c r="UFH466" s="138"/>
      <c r="UFI466" s="138"/>
      <c r="UFJ466" s="138"/>
      <c r="UFK466" s="138"/>
      <c r="UFL466" s="138"/>
      <c r="UFM466" s="138"/>
      <c r="UFN466" s="138"/>
      <c r="UFO466" s="138"/>
      <c r="UFP466" s="138"/>
      <c r="UFQ466" s="138"/>
      <c r="UFR466" s="138"/>
      <c r="UFS466" s="138"/>
      <c r="UFT466" s="138"/>
      <c r="UFU466" s="138"/>
      <c r="UFV466" s="138"/>
      <c r="UFW466" s="138"/>
      <c r="UFX466" s="138"/>
      <c r="UFY466" s="138"/>
      <c r="UFZ466" s="138"/>
      <c r="UGA466" s="138"/>
      <c r="UGB466" s="138"/>
      <c r="UGC466" s="138"/>
      <c r="UGD466" s="138"/>
      <c r="UGE466" s="138"/>
      <c r="UGF466" s="138"/>
      <c r="UGG466" s="138"/>
      <c r="UGH466" s="138"/>
      <c r="UGI466" s="138"/>
      <c r="UGJ466" s="138"/>
      <c r="UGK466" s="138"/>
      <c r="UGL466" s="138"/>
      <c r="UGM466" s="138"/>
      <c r="UGN466" s="138"/>
      <c r="UGO466" s="138"/>
      <c r="UGP466" s="138"/>
      <c r="UGQ466" s="138"/>
      <c r="UGR466" s="138"/>
      <c r="UGS466" s="138"/>
      <c r="UGT466" s="138"/>
      <c r="UGU466" s="138"/>
      <c r="UGV466" s="138"/>
      <c r="UGW466" s="138"/>
      <c r="UGX466" s="138"/>
      <c r="UGY466" s="138"/>
      <c r="UGZ466" s="138"/>
      <c r="UHA466" s="138"/>
      <c r="UHB466" s="138"/>
      <c r="UHC466" s="138"/>
      <c r="UHD466" s="138"/>
      <c r="UHE466" s="138"/>
      <c r="UHF466" s="138"/>
      <c r="UHG466" s="138"/>
      <c r="UHH466" s="138"/>
      <c r="UHI466" s="138"/>
      <c r="UHJ466" s="138"/>
      <c r="UHK466" s="138"/>
      <c r="UHL466" s="138"/>
      <c r="UHM466" s="138"/>
      <c r="UHN466" s="138"/>
      <c r="UHO466" s="138"/>
      <c r="UHP466" s="138"/>
      <c r="UHQ466" s="138"/>
      <c r="UHR466" s="138"/>
      <c r="UHS466" s="138"/>
      <c r="UHT466" s="138"/>
      <c r="UHU466" s="138"/>
      <c r="UHV466" s="138"/>
      <c r="UHW466" s="138"/>
      <c r="UHX466" s="138"/>
      <c r="UHY466" s="138"/>
      <c r="UHZ466" s="138"/>
      <c r="UIA466" s="138"/>
      <c r="UIB466" s="138"/>
      <c r="UIC466" s="138"/>
      <c r="UID466" s="138"/>
      <c r="UIE466" s="138"/>
      <c r="UIF466" s="138"/>
      <c r="UIG466" s="138"/>
      <c r="UIH466" s="138"/>
      <c r="UII466" s="138"/>
      <c r="UIJ466" s="138"/>
      <c r="UIK466" s="138"/>
      <c r="UIL466" s="138"/>
      <c r="UIM466" s="138"/>
      <c r="UIN466" s="138"/>
      <c r="UIO466" s="138"/>
      <c r="UIP466" s="138"/>
      <c r="UIQ466" s="138"/>
      <c r="UIR466" s="138"/>
      <c r="UIS466" s="138"/>
      <c r="UIT466" s="138"/>
      <c r="UIU466" s="138"/>
      <c r="UIV466" s="138"/>
      <c r="UIW466" s="138"/>
      <c r="UIX466" s="138"/>
      <c r="UIY466" s="138"/>
      <c r="UIZ466" s="138"/>
      <c r="UJA466" s="138"/>
      <c r="UJB466" s="138"/>
      <c r="UJC466" s="138"/>
      <c r="UJD466" s="138"/>
      <c r="UJE466" s="138"/>
      <c r="UJF466" s="138"/>
      <c r="UJG466" s="138"/>
      <c r="UJH466" s="138"/>
      <c r="UJI466" s="138"/>
      <c r="UJJ466" s="138"/>
      <c r="UJK466" s="138"/>
      <c r="UJL466" s="138"/>
      <c r="UJM466" s="138"/>
      <c r="UJN466" s="138"/>
      <c r="UJO466" s="138"/>
      <c r="UJP466" s="138"/>
      <c r="UJQ466" s="138"/>
      <c r="UJR466" s="138"/>
      <c r="UJS466" s="138"/>
      <c r="UJT466" s="138"/>
      <c r="UJU466" s="138"/>
      <c r="UJV466" s="138"/>
      <c r="UJW466" s="138"/>
      <c r="UJX466" s="138"/>
      <c r="UJY466" s="138"/>
      <c r="UJZ466" s="138"/>
      <c r="UKA466" s="138"/>
      <c r="UKB466" s="138"/>
      <c r="UKC466" s="138"/>
      <c r="UKD466" s="138"/>
      <c r="UKE466" s="138"/>
      <c r="UKF466" s="138"/>
      <c r="UKG466" s="138"/>
      <c r="UKH466" s="138"/>
      <c r="UKI466" s="138"/>
      <c r="UKJ466" s="138"/>
      <c r="UKK466" s="138"/>
      <c r="UKL466" s="138"/>
      <c r="UKM466" s="138"/>
      <c r="UKN466" s="138"/>
      <c r="UKO466" s="138"/>
      <c r="UKP466" s="138"/>
      <c r="UKQ466" s="138"/>
      <c r="UKR466" s="138"/>
      <c r="UKS466" s="138"/>
      <c r="UKT466" s="138"/>
      <c r="UKU466" s="138"/>
      <c r="UKV466" s="138"/>
      <c r="UKW466" s="138"/>
      <c r="UKX466" s="138"/>
      <c r="UKY466" s="138"/>
      <c r="UKZ466" s="138"/>
      <c r="ULA466" s="138"/>
      <c r="ULB466" s="138"/>
      <c r="ULC466" s="138"/>
      <c r="ULD466" s="138"/>
      <c r="ULE466" s="138"/>
      <c r="ULF466" s="138"/>
      <c r="ULG466" s="138"/>
      <c r="ULH466" s="138"/>
      <c r="ULI466" s="138"/>
      <c r="ULJ466" s="138"/>
      <c r="ULK466" s="138"/>
      <c r="ULL466" s="138"/>
      <c r="ULM466" s="138"/>
      <c r="ULN466" s="138"/>
      <c r="ULO466" s="138"/>
      <c r="ULP466" s="138"/>
      <c r="ULQ466" s="138"/>
      <c r="ULR466" s="138"/>
      <c r="ULS466" s="138"/>
      <c r="ULT466" s="138"/>
      <c r="ULU466" s="138"/>
      <c r="ULV466" s="138"/>
      <c r="ULW466" s="138"/>
      <c r="ULX466" s="138"/>
      <c r="ULY466" s="138"/>
      <c r="ULZ466" s="138"/>
      <c r="UMA466" s="138"/>
      <c r="UMB466" s="138"/>
      <c r="UMC466" s="138"/>
      <c r="UMD466" s="138"/>
      <c r="UME466" s="138"/>
      <c r="UMF466" s="138"/>
      <c r="UMG466" s="138"/>
      <c r="UMH466" s="138"/>
      <c r="UMI466" s="138"/>
      <c r="UMJ466" s="138"/>
      <c r="UMK466" s="138"/>
      <c r="UML466" s="138"/>
      <c r="UMM466" s="138"/>
      <c r="UMN466" s="138"/>
      <c r="UMO466" s="138"/>
      <c r="UMP466" s="138"/>
      <c r="UMQ466" s="138"/>
      <c r="UMR466" s="138"/>
      <c r="UMS466" s="138"/>
      <c r="UMT466" s="138"/>
      <c r="UMU466" s="138"/>
      <c r="UMV466" s="138"/>
      <c r="UMW466" s="138"/>
      <c r="UMX466" s="138"/>
      <c r="UMY466" s="138"/>
      <c r="UMZ466" s="138"/>
      <c r="UNA466" s="138"/>
      <c r="UNB466" s="138"/>
      <c r="UNC466" s="138"/>
      <c r="UND466" s="138"/>
      <c r="UNE466" s="138"/>
      <c r="UNF466" s="138"/>
      <c r="UNG466" s="138"/>
      <c r="UNH466" s="138"/>
      <c r="UNI466" s="138"/>
      <c r="UNJ466" s="138"/>
      <c r="UNK466" s="138"/>
      <c r="UNL466" s="138"/>
      <c r="UNM466" s="138"/>
      <c r="UNN466" s="138"/>
      <c r="UNO466" s="138"/>
      <c r="UNP466" s="138"/>
      <c r="UNQ466" s="138"/>
      <c r="UNR466" s="138"/>
      <c r="UNS466" s="138"/>
      <c r="UNT466" s="138"/>
      <c r="UNU466" s="138"/>
      <c r="UNV466" s="138"/>
      <c r="UNW466" s="138"/>
      <c r="UNX466" s="138"/>
      <c r="UNY466" s="138"/>
      <c r="UNZ466" s="138"/>
      <c r="UOA466" s="138"/>
      <c r="UOB466" s="138"/>
      <c r="UOC466" s="138"/>
      <c r="UOD466" s="138"/>
      <c r="UOE466" s="138"/>
      <c r="UOF466" s="138"/>
      <c r="UOG466" s="138"/>
      <c r="UOH466" s="138"/>
      <c r="UOI466" s="138"/>
      <c r="UOJ466" s="138"/>
      <c r="UOK466" s="138"/>
      <c r="UOL466" s="138"/>
      <c r="UOM466" s="138"/>
      <c r="UON466" s="138"/>
      <c r="UOO466" s="138"/>
      <c r="UOP466" s="138"/>
      <c r="UOQ466" s="138"/>
      <c r="UOR466" s="138"/>
      <c r="UOS466" s="138"/>
      <c r="UOT466" s="138"/>
      <c r="UOU466" s="138"/>
      <c r="UOV466" s="138"/>
      <c r="UOW466" s="138"/>
      <c r="UOX466" s="138"/>
      <c r="UOY466" s="138"/>
      <c r="UOZ466" s="138"/>
      <c r="UPA466" s="138"/>
      <c r="UPB466" s="138"/>
      <c r="UPC466" s="138"/>
      <c r="UPD466" s="138"/>
      <c r="UPE466" s="138"/>
      <c r="UPF466" s="138"/>
      <c r="UPG466" s="138"/>
      <c r="UPH466" s="138"/>
      <c r="UPI466" s="138"/>
      <c r="UPJ466" s="138"/>
      <c r="UPK466" s="138"/>
      <c r="UPL466" s="138"/>
      <c r="UPM466" s="138"/>
      <c r="UPN466" s="138"/>
      <c r="UPO466" s="138"/>
      <c r="UPP466" s="138"/>
      <c r="UPQ466" s="138"/>
      <c r="UPR466" s="138"/>
      <c r="UPS466" s="138"/>
      <c r="UPT466" s="138"/>
      <c r="UPU466" s="138"/>
      <c r="UPV466" s="138"/>
      <c r="UPW466" s="138"/>
      <c r="UPX466" s="138"/>
      <c r="UPY466" s="138"/>
      <c r="UPZ466" s="138"/>
      <c r="UQA466" s="138"/>
      <c r="UQB466" s="138"/>
      <c r="UQC466" s="138"/>
      <c r="UQD466" s="138"/>
      <c r="UQE466" s="138"/>
      <c r="UQF466" s="138"/>
      <c r="UQG466" s="138"/>
      <c r="UQH466" s="138"/>
      <c r="UQI466" s="138"/>
      <c r="UQJ466" s="138"/>
      <c r="UQK466" s="138"/>
      <c r="UQL466" s="138"/>
      <c r="UQM466" s="138"/>
      <c r="UQN466" s="138"/>
      <c r="UQO466" s="138"/>
      <c r="UQP466" s="138"/>
      <c r="UQQ466" s="138"/>
      <c r="UQR466" s="138"/>
      <c r="UQS466" s="138"/>
      <c r="UQT466" s="138"/>
      <c r="UQU466" s="138"/>
      <c r="UQV466" s="138"/>
      <c r="UQW466" s="138"/>
      <c r="UQX466" s="138"/>
      <c r="UQY466" s="138"/>
      <c r="UQZ466" s="138"/>
      <c r="URA466" s="138"/>
      <c r="URB466" s="138"/>
      <c r="URC466" s="138"/>
      <c r="URD466" s="138"/>
      <c r="URE466" s="138"/>
      <c r="URF466" s="138"/>
      <c r="URG466" s="138"/>
      <c r="URH466" s="138"/>
      <c r="URI466" s="138"/>
      <c r="URJ466" s="138"/>
      <c r="URK466" s="138"/>
      <c r="URL466" s="138"/>
      <c r="URM466" s="138"/>
      <c r="URN466" s="138"/>
      <c r="URO466" s="138"/>
      <c r="URP466" s="138"/>
      <c r="URQ466" s="138"/>
      <c r="URR466" s="138"/>
      <c r="URS466" s="138"/>
      <c r="URT466" s="138"/>
      <c r="URU466" s="138"/>
      <c r="URV466" s="138"/>
      <c r="URW466" s="138"/>
      <c r="URX466" s="138"/>
      <c r="URY466" s="138"/>
      <c r="URZ466" s="138"/>
      <c r="USA466" s="138"/>
      <c r="USB466" s="138"/>
      <c r="USC466" s="138"/>
      <c r="USD466" s="138"/>
      <c r="USE466" s="138"/>
      <c r="USF466" s="138"/>
      <c r="USG466" s="138"/>
      <c r="USH466" s="138"/>
      <c r="USI466" s="138"/>
      <c r="USJ466" s="138"/>
      <c r="USK466" s="138"/>
      <c r="USL466" s="138"/>
      <c r="USM466" s="138"/>
      <c r="USN466" s="138"/>
      <c r="USO466" s="138"/>
      <c r="USP466" s="138"/>
      <c r="USQ466" s="138"/>
      <c r="USR466" s="138"/>
      <c r="USS466" s="138"/>
      <c r="UST466" s="138"/>
      <c r="USU466" s="138"/>
      <c r="USV466" s="138"/>
      <c r="USW466" s="138"/>
      <c r="USX466" s="138"/>
      <c r="USY466" s="138"/>
      <c r="USZ466" s="138"/>
      <c r="UTA466" s="138"/>
      <c r="UTB466" s="138"/>
      <c r="UTC466" s="138"/>
      <c r="UTD466" s="138"/>
      <c r="UTE466" s="138"/>
      <c r="UTF466" s="138"/>
      <c r="UTG466" s="138"/>
      <c r="UTH466" s="138"/>
      <c r="UTI466" s="138"/>
      <c r="UTJ466" s="138"/>
      <c r="UTK466" s="138"/>
      <c r="UTL466" s="138"/>
      <c r="UTM466" s="138"/>
      <c r="UTN466" s="138"/>
      <c r="UTO466" s="138"/>
      <c r="UTP466" s="138"/>
      <c r="UTQ466" s="138"/>
      <c r="UTR466" s="138"/>
      <c r="UTS466" s="138"/>
      <c r="UTT466" s="138"/>
      <c r="UTU466" s="138"/>
      <c r="UTV466" s="138"/>
      <c r="UTW466" s="138"/>
      <c r="UTX466" s="138"/>
      <c r="UTY466" s="138"/>
      <c r="UTZ466" s="138"/>
      <c r="UUA466" s="138"/>
      <c r="UUB466" s="138"/>
      <c r="UUC466" s="138"/>
      <c r="UUD466" s="138"/>
      <c r="UUE466" s="138"/>
      <c r="UUF466" s="138"/>
      <c r="UUG466" s="138"/>
      <c r="UUH466" s="138"/>
      <c r="UUI466" s="138"/>
      <c r="UUJ466" s="138"/>
      <c r="UUK466" s="138"/>
      <c r="UUL466" s="138"/>
      <c r="UUM466" s="138"/>
      <c r="UUN466" s="138"/>
      <c r="UUO466" s="138"/>
      <c r="UUP466" s="138"/>
      <c r="UUQ466" s="138"/>
      <c r="UUR466" s="138"/>
      <c r="UUS466" s="138"/>
      <c r="UUT466" s="138"/>
      <c r="UUU466" s="138"/>
      <c r="UUV466" s="138"/>
      <c r="UUW466" s="138"/>
      <c r="UUX466" s="138"/>
      <c r="UUY466" s="138"/>
      <c r="UUZ466" s="138"/>
      <c r="UVA466" s="138"/>
      <c r="UVB466" s="138"/>
      <c r="UVC466" s="138"/>
      <c r="UVD466" s="138"/>
      <c r="UVE466" s="138"/>
      <c r="UVF466" s="138"/>
      <c r="UVG466" s="138"/>
      <c r="UVH466" s="138"/>
      <c r="UVI466" s="138"/>
      <c r="UVJ466" s="138"/>
      <c r="UVK466" s="138"/>
      <c r="UVL466" s="138"/>
      <c r="UVM466" s="138"/>
      <c r="UVN466" s="138"/>
      <c r="UVO466" s="138"/>
      <c r="UVP466" s="138"/>
      <c r="UVQ466" s="138"/>
      <c r="UVR466" s="138"/>
      <c r="UVS466" s="138"/>
      <c r="UVT466" s="138"/>
      <c r="UVU466" s="138"/>
      <c r="UVV466" s="138"/>
      <c r="UVW466" s="138"/>
      <c r="UVX466" s="138"/>
      <c r="UVY466" s="138"/>
      <c r="UVZ466" s="138"/>
      <c r="UWA466" s="138"/>
      <c r="UWB466" s="138"/>
      <c r="UWC466" s="138"/>
      <c r="UWD466" s="138"/>
      <c r="UWE466" s="138"/>
      <c r="UWF466" s="138"/>
      <c r="UWG466" s="138"/>
      <c r="UWH466" s="138"/>
      <c r="UWI466" s="138"/>
      <c r="UWJ466" s="138"/>
      <c r="UWK466" s="138"/>
      <c r="UWL466" s="138"/>
      <c r="UWM466" s="138"/>
      <c r="UWN466" s="138"/>
      <c r="UWO466" s="138"/>
      <c r="UWP466" s="138"/>
      <c r="UWQ466" s="138"/>
      <c r="UWR466" s="138"/>
      <c r="UWS466" s="138"/>
      <c r="UWT466" s="138"/>
      <c r="UWU466" s="138"/>
      <c r="UWV466" s="138"/>
      <c r="UWW466" s="138"/>
      <c r="UWX466" s="138"/>
      <c r="UWY466" s="138"/>
      <c r="UWZ466" s="138"/>
      <c r="UXA466" s="138"/>
      <c r="UXB466" s="138"/>
      <c r="UXC466" s="138"/>
      <c r="UXD466" s="138"/>
      <c r="UXE466" s="138"/>
      <c r="UXF466" s="138"/>
      <c r="UXG466" s="138"/>
      <c r="UXH466" s="138"/>
      <c r="UXI466" s="138"/>
      <c r="UXJ466" s="138"/>
      <c r="UXK466" s="138"/>
      <c r="UXL466" s="138"/>
      <c r="UXM466" s="138"/>
      <c r="UXN466" s="138"/>
      <c r="UXO466" s="138"/>
      <c r="UXP466" s="138"/>
      <c r="UXQ466" s="138"/>
      <c r="UXR466" s="138"/>
      <c r="UXS466" s="138"/>
      <c r="UXT466" s="138"/>
      <c r="UXU466" s="138"/>
      <c r="UXV466" s="138"/>
      <c r="UXW466" s="138"/>
      <c r="UXX466" s="138"/>
      <c r="UXY466" s="138"/>
      <c r="UXZ466" s="138"/>
      <c r="UYA466" s="138"/>
      <c r="UYB466" s="138"/>
      <c r="UYC466" s="138"/>
      <c r="UYD466" s="138"/>
      <c r="UYE466" s="138"/>
      <c r="UYF466" s="138"/>
      <c r="UYG466" s="138"/>
      <c r="UYH466" s="138"/>
      <c r="UYI466" s="138"/>
      <c r="UYJ466" s="138"/>
      <c r="UYK466" s="138"/>
      <c r="UYL466" s="138"/>
      <c r="UYM466" s="138"/>
      <c r="UYN466" s="138"/>
      <c r="UYO466" s="138"/>
      <c r="UYP466" s="138"/>
      <c r="UYQ466" s="138"/>
      <c r="UYR466" s="138"/>
      <c r="UYS466" s="138"/>
      <c r="UYT466" s="138"/>
      <c r="UYU466" s="138"/>
      <c r="UYV466" s="138"/>
      <c r="UYW466" s="138"/>
      <c r="UYX466" s="138"/>
      <c r="UYY466" s="138"/>
      <c r="UYZ466" s="138"/>
      <c r="UZA466" s="138"/>
      <c r="UZB466" s="138"/>
      <c r="UZC466" s="138"/>
      <c r="UZD466" s="138"/>
      <c r="UZE466" s="138"/>
      <c r="UZF466" s="138"/>
      <c r="UZG466" s="138"/>
      <c r="UZH466" s="138"/>
      <c r="UZI466" s="138"/>
      <c r="UZJ466" s="138"/>
      <c r="UZK466" s="138"/>
      <c r="UZL466" s="138"/>
      <c r="UZM466" s="138"/>
      <c r="UZN466" s="138"/>
      <c r="UZO466" s="138"/>
      <c r="UZP466" s="138"/>
      <c r="UZQ466" s="138"/>
      <c r="UZR466" s="138"/>
      <c r="UZS466" s="138"/>
      <c r="UZT466" s="138"/>
      <c r="UZU466" s="138"/>
      <c r="UZV466" s="138"/>
      <c r="UZW466" s="138"/>
      <c r="UZX466" s="138"/>
      <c r="UZY466" s="138"/>
      <c r="UZZ466" s="138"/>
      <c r="VAA466" s="138"/>
      <c r="VAB466" s="138"/>
      <c r="VAC466" s="138"/>
      <c r="VAD466" s="138"/>
      <c r="VAE466" s="138"/>
      <c r="VAF466" s="138"/>
      <c r="VAG466" s="138"/>
      <c r="VAH466" s="138"/>
      <c r="VAI466" s="138"/>
      <c r="VAJ466" s="138"/>
      <c r="VAK466" s="138"/>
      <c r="VAL466" s="138"/>
      <c r="VAM466" s="138"/>
      <c r="VAN466" s="138"/>
      <c r="VAO466" s="138"/>
      <c r="VAP466" s="138"/>
      <c r="VAQ466" s="138"/>
      <c r="VAR466" s="138"/>
      <c r="VAS466" s="138"/>
      <c r="VAT466" s="138"/>
      <c r="VAU466" s="138"/>
      <c r="VAV466" s="138"/>
      <c r="VAW466" s="138"/>
      <c r="VAX466" s="138"/>
      <c r="VAY466" s="138"/>
      <c r="VAZ466" s="138"/>
      <c r="VBA466" s="138"/>
      <c r="VBB466" s="138"/>
      <c r="VBC466" s="138"/>
      <c r="VBD466" s="138"/>
      <c r="VBE466" s="138"/>
      <c r="VBF466" s="138"/>
      <c r="VBG466" s="138"/>
      <c r="VBH466" s="138"/>
      <c r="VBI466" s="138"/>
      <c r="VBJ466" s="138"/>
      <c r="VBK466" s="138"/>
      <c r="VBL466" s="138"/>
      <c r="VBM466" s="138"/>
      <c r="VBN466" s="138"/>
      <c r="VBO466" s="138"/>
      <c r="VBP466" s="138"/>
      <c r="VBQ466" s="138"/>
      <c r="VBR466" s="138"/>
      <c r="VBS466" s="138"/>
      <c r="VBT466" s="138"/>
      <c r="VBU466" s="138"/>
      <c r="VBV466" s="138"/>
      <c r="VBW466" s="138"/>
      <c r="VBX466" s="138"/>
      <c r="VBY466" s="138"/>
      <c r="VBZ466" s="138"/>
      <c r="VCA466" s="138"/>
      <c r="VCB466" s="138"/>
      <c r="VCC466" s="138"/>
      <c r="VCD466" s="138"/>
      <c r="VCE466" s="138"/>
      <c r="VCF466" s="138"/>
      <c r="VCG466" s="138"/>
      <c r="VCH466" s="138"/>
      <c r="VCI466" s="138"/>
      <c r="VCJ466" s="138"/>
      <c r="VCK466" s="138"/>
      <c r="VCL466" s="138"/>
      <c r="VCM466" s="138"/>
      <c r="VCN466" s="138"/>
      <c r="VCO466" s="138"/>
      <c r="VCP466" s="138"/>
      <c r="VCQ466" s="138"/>
      <c r="VCR466" s="138"/>
      <c r="VCS466" s="138"/>
      <c r="VCT466" s="138"/>
      <c r="VCU466" s="138"/>
      <c r="VCV466" s="138"/>
      <c r="VCW466" s="138"/>
      <c r="VCX466" s="138"/>
      <c r="VCY466" s="138"/>
      <c r="VCZ466" s="138"/>
      <c r="VDA466" s="138"/>
      <c r="VDB466" s="138"/>
      <c r="VDC466" s="138"/>
      <c r="VDD466" s="138"/>
      <c r="VDE466" s="138"/>
      <c r="VDF466" s="138"/>
      <c r="VDG466" s="138"/>
      <c r="VDH466" s="138"/>
      <c r="VDI466" s="138"/>
      <c r="VDJ466" s="138"/>
      <c r="VDK466" s="138"/>
      <c r="VDL466" s="138"/>
      <c r="VDM466" s="138"/>
      <c r="VDN466" s="138"/>
      <c r="VDO466" s="138"/>
      <c r="VDP466" s="138"/>
      <c r="VDQ466" s="138"/>
      <c r="VDR466" s="138"/>
      <c r="VDS466" s="138"/>
      <c r="VDT466" s="138"/>
      <c r="VDU466" s="138"/>
      <c r="VDV466" s="138"/>
      <c r="VDW466" s="138"/>
      <c r="VDX466" s="138"/>
      <c r="VDY466" s="138"/>
      <c r="VDZ466" s="138"/>
      <c r="VEA466" s="138"/>
      <c r="VEB466" s="138"/>
      <c r="VEC466" s="138"/>
      <c r="VED466" s="138"/>
      <c r="VEE466" s="138"/>
      <c r="VEF466" s="138"/>
      <c r="VEG466" s="138"/>
      <c r="VEH466" s="138"/>
      <c r="VEI466" s="138"/>
      <c r="VEJ466" s="138"/>
      <c r="VEK466" s="138"/>
      <c r="VEL466" s="138"/>
      <c r="VEM466" s="138"/>
      <c r="VEN466" s="138"/>
      <c r="VEO466" s="138"/>
      <c r="VEP466" s="138"/>
      <c r="VEQ466" s="138"/>
      <c r="VER466" s="138"/>
      <c r="VES466" s="138"/>
      <c r="VET466" s="138"/>
      <c r="VEU466" s="138"/>
      <c r="VEV466" s="138"/>
      <c r="VEW466" s="138"/>
      <c r="VEX466" s="138"/>
      <c r="VEY466" s="138"/>
      <c r="VEZ466" s="138"/>
      <c r="VFA466" s="138"/>
      <c r="VFB466" s="138"/>
      <c r="VFC466" s="138"/>
      <c r="VFD466" s="138"/>
      <c r="VFE466" s="138"/>
      <c r="VFF466" s="138"/>
      <c r="VFG466" s="138"/>
      <c r="VFH466" s="138"/>
      <c r="VFI466" s="138"/>
      <c r="VFJ466" s="138"/>
      <c r="VFK466" s="138"/>
      <c r="VFL466" s="138"/>
      <c r="VFM466" s="138"/>
      <c r="VFN466" s="138"/>
      <c r="VFO466" s="138"/>
      <c r="VFP466" s="138"/>
      <c r="VFQ466" s="138"/>
      <c r="VFR466" s="138"/>
      <c r="VFS466" s="138"/>
      <c r="VFT466" s="138"/>
      <c r="VFU466" s="138"/>
      <c r="VFV466" s="138"/>
      <c r="VFW466" s="138"/>
      <c r="VFX466" s="138"/>
      <c r="VFY466" s="138"/>
      <c r="VFZ466" s="138"/>
      <c r="VGA466" s="138"/>
      <c r="VGB466" s="138"/>
      <c r="VGC466" s="138"/>
      <c r="VGD466" s="138"/>
      <c r="VGE466" s="138"/>
      <c r="VGF466" s="138"/>
      <c r="VGG466" s="138"/>
      <c r="VGH466" s="138"/>
      <c r="VGI466" s="138"/>
      <c r="VGJ466" s="138"/>
      <c r="VGK466" s="138"/>
      <c r="VGL466" s="138"/>
      <c r="VGM466" s="138"/>
      <c r="VGN466" s="138"/>
      <c r="VGO466" s="138"/>
      <c r="VGP466" s="138"/>
      <c r="VGQ466" s="138"/>
      <c r="VGR466" s="138"/>
      <c r="VGS466" s="138"/>
      <c r="VGT466" s="138"/>
      <c r="VGU466" s="138"/>
      <c r="VGV466" s="138"/>
      <c r="VGW466" s="138"/>
      <c r="VGX466" s="138"/>
      <c r="VGY466" s="138"/>
      <c r="VGZ466" s="138"/>
      <c r="VHA466" s="138"/>
      <c r="VHB466" s="138"/>
      <c r="VHC466" s="138"/>
      <c r="VHD466" s="138"/>
      <c r="VHE466" s="138"/>
      <c r="VHF466" s="138"/>
      <c r="VHG466" s="138"/>
      <c r="VHH466" s="138"/>
      <c r="VHI466" s="138"/>
      <c r="VHJ466" s="138"/>
      <c r="VHK466" s="138"/>
      <c r="VHL466" s="138"/>
      <c r="VHM466" s="138"/>
      <c r="VHN466" s="138"/>
      <c r="VHO466" s="138"/>
      <c r="VHP466" s="138"/>
      <c r="VHQ466" s="138"/>
      <c r="VHR466" s="138"/>
      <c r="VHS466" s="138"/>
      <c r="VHT466" s="138"/>
      <c r="VHU466" s="138"/>
      <c r="VHV466" s="138"/>
      <c r="VHW466" s="138"/>
      <c r="VHX466" s="138"/>
      <c r="VHY466" s="138"/>
      <c r="VHZ466" s="138"/>
      <c r="VIA466" s="138"/>
      <c r="VIB466" s="138"/>
      <c r="VIC466" s="138"/>
      <c r="VID466" s="138"/>
      <c r="VIE466" s="138"/>
      <c r="VIF466" s="138"/>
      <c r="VIG466" s="138"/>
      <c r="VIH466" s="138"/>
      <c r="VII466" s="138"/>
      <c r="VIJ466" s="138"/>
      <c r="VIK466" s="138"/>
      <c r="VIL466" s="138"/>
      <c r="VIM466" s="138"/>
      <c r="VIN466" s="138"/>
      <c r="VIO466" s="138"/>
      <c r="VIP466" s="138"/>
      <c r="VIQ466" s="138"/>
      <c r="VIR466" s="138"/>
      <c r="VIS466" s="138"/>
      <c r="VIT466" s="138"/>
      <c r="VIU466" s="138"/>
      <c r="VIV466" s="138"/>
      <c r="VIW466" s="138"/>
      <c r="VIX466" s="138"/>
      <c r="VIY466" s="138"/>
      <c r="VIZ466" s="138"/>
      <c r="VJA466" s="138"/>
      <c r="VJB466" s="138"/>
      <c r="VJC466" s="138"/>
      <c r="VJD466" s="138"/>
      <c r="VJE466" s="138"/>
      <c r="VJF466" s="138"/>
      <c r="VJG466" s="138"/>
      <c r="VJH466" s="138"/>
      <c r="VJI466" s="138"/>
      <c r="VJJ466" s="138"/>
      <c r="VJK466" s="138"/>
      <c r="VJL466" s="138"/>
      <c r="VJM466" s="138"/>
      <c r="VJN466" s="138"/>
      <c r="VJO466" s="138"/>
      <c r="VJP466" s="138"/>
      <c r="VJQ466" s="138"/>
      <c r="VJR466" s="138"/>
      <c r="VJS466" s="138"/>
      <c r="VJT466" s="138"/>
      <c r="VJU466" s="138"/>
      <c r="VJV466" s="138"/>
      <c r="VJW466" s="138"/>
      <c r="VJX466" s="138"/>
      <c r="VJY466" s="138"/>
      <c r="VJZ466" s="138"/>
      <c r="VKA466" s="138"/>
      <c r="VKB466" s="138"/>
      <c r="VKC466" s="138"/>
      <c r="VKD466" s="138"/>
      <c r="VKE466" s="138"/>
      <c r="VKF466" s="138"/>
      <c r="VKG466" s="138"/>
      <c r="VKH466" s="138"/>
      <c r="VKI466" s="138"/>
      <c r="VKJ466" s="138"/>
      <c r="VKK466" s="138"/>
      <c r="VKL466" s="138"/>
      <c r="VKM466" s="138"/>
      <c r="VKN466" s="138"/>
      <c r="VKO466" s="138"/>
      <c r="VKP466" s="138"/>
      <c r="VKQ466" s="138"/>
      <c r="VKR466" s="138"/>
      <c r="VKS466" s="138"/>
      <c r="VKT466" s="138"/>
      <c r="VKU466" s="138"/>
      <c r="VKV466" s="138"/>
      <c r="VKW466" s="138"/>
      <c r="VKX466" s="138"/>
      <c r="VKY466" s="138"/>
      <c r="VKZ466" s="138"/>
      <c r="VLA466" s="138"/>
      <c r="VLB466" s="138"/>
      <c r="VLC466" s="138"/>
      <c r="VLD466" s="138"/>
      <c r="VLE466" s="138"/>
      <c r="VLF466" s="138"/>
      <c r="VLG466" s="138"/>
      <c r="VLH466" s="138"/>
      <c r="VLI466" s="138"/>
      <c r="VLJ466" s="138"/>
      <c r="VLK466" s="138"/>
      <c r="VLL466" s="138"/>
      <c r="VLM466" s="138"/>
      <c r="VLN466" s="138"/>
      <c r="VLO466" s="138"/>
      <c r="VLP466" s="138"/>
      <c r="VLQ466" s="138"/>
      <c r="VLR466" s="138"/>
      <c r="VLS466" s="138"/>
      <c r="VLT466" s="138"/>
      <c r="VLU466" s="138"/>
      <c r="VLV466" s="138"/>
      <c r="VLW466" s="138"/>
      <c r="VLX466" s="138"/>
      <c r="VLY466" s="138"/>
      <c r="VLZ466" s="138"/>
      <c r="VMA466" s="138"/>
      <c r="VMB466" s="138"/>
      <c r="VMC466" s="138"/>
      <c r="VMD466" s="138"/>
      <c r="VME466" s="138"/>
      <c r="VMF466" s="138"/>
      <c r="VMG466" s="138"/>
      <c r="VMH466" s="138"/>
      <c r="VMI466" s="138"/>
      <c r="VMJ466" s="138"/>
      <c r="VMK466" s="138"/>
      <c r="VML466" s="138"/>
      <c r="VMM466" s="138"/>
      <c r="VMN466" s="138"/>
      <c r="VMO466" s="138"/>
      <c r="VMP466" s="138"/>
      <c r="VMQ466" s="138"/>
      <c r="VMR466" s="138"/>
      <c r="VMS466" s="138"/>
      <c r="VMT466" s="138"/>
      <c r="VMU466" s="138"/>
      <c r="VMV466" s="138"/>
      <c r="VMW466" s="138"/>
      <c r="VMX466" s="138"/>
      <c r="VMY466" s="138"/>
      <c r="VMZ466" s="138"/>
      <c r="VNA466" s="138"/>
      <c r="VNB466" s="138"/>
      <c r="VNC466" s="138"/>
      <c r="VND466" s="138"/>
      <c r="VNE466" s="138"/>
      <c r="VNF466" s="138"/>
      <c r="VNG466" s="138"/>
      <c r="VNH466" s="138"/>
      <c r="VNI466" s="138"/>
      <c r="VNJ466" s="138"/>
      <c r="VNK466" s="138"/>
      <c r="VNL466" s="138"/>
      <c r="VNM466" s="138"/>
      <c r="VNN466" s="138"/>
      <c r="VNO466" s="138"/>
      <c r="VNP466" s="138"/>
      <c r="VNQ466" s="138"/>
      <c r="VNR466" s="138"/>
      <c r="VNS466" s="138"/>
      <c r="VNT466" s="138"/>
      <c r="VNU466" s="138"/>
      <c r="VNV466" s="138"/>
      <c r="VNW466" s="138"/>
      <c r="VNX466" s="138"/>
      <c r="VNY466" s="138"/>
      <c r="VNZ466" s="138"/>
      <c r="VOA466" s="138"/>
      <c r="VOB466" s="138"/>
      <c r="VOC466" s="138"/>
      <c r="VOD466" s="138"/>
      <c r="VOE466" s="138"/>
      <c r="VOF466" s="138"/>
      <c r="VOG466" s="138"/>
      <c r="VOH466" s="138"/>
      <c r="VOI466" s="138"/>
      <c r="VOJ466" s="138"/>
      <c r="VOK466" s="138"/>
      <c r="VOL466" s="138"/>
      <c r="VOM466" s="138"/>
      <c r="VON466" s="138"/>
      <c r="VOO466" s="138"/>
      <c r="VOP466" s="138"/>
      <c r="VOQ466" s="138"/>
      <c r="VOR466" s="138"/>
      <c r="VOS466" s="138"/>
      <c r="VOT466" s="138"/>
      <c r="VOU466" s="138"/>
      <c r="VOV466" s="138"/>
      <c r="VOW466" s="138"/>
      <c r="VOX466" s="138"/>
      <c r="VOY466" s="138"/>
      <c r="VOZ466" s="138"/>
      <c r="VPA466" s="138"/>
      <c r="VPB466" s="138"/>
      <c r="VPC466" s="138"/>
      <c r="VPD466" s="138"/>
      <c r="VPE466" s="138"/>
      <c r="VPF466" s="138"/>
      <c r="VPG466" s="138"/>
      <c r="VPH466" s="138"/>
      <c r="VPI466" s="138"/>
      <c r="VPJ466" s="138"/>
      <c r="VPK466" s="138"/>
      <c r="VPL466" s="138"/>
      <c r="VPM466" s="138"/>
      <c r="VPN466" s="138"/>
      <c r="VPO466" s="138"/>
      <c r="VPP466" s="138"/>
      <c r="VPQ466" s="138"/>
      <c r="VPR466" s="138"/>
      <c r="VPS466" s="138"/>
      <c r="VPT466" s="138"/>
      <c r="VPU466" s="138"/>
      <c r="VPV466" s="138"/>
      <c r="VPW466" s="138"/>
      <c r="VPX466" s="138"/>
      <c r="VPY466" s="138"/>
      <c r="VPZ466" s="138"/>
      <c r="VQA466" s="138"/>
      <c r="VQB466" s="138"/>
      <c r="VQC466" s="138"/>
      <c r="VQD466" s="138"/>
      <c r="VQE466" s="138"/>
      <c r="VQF466" s="138"/>
      <c r="VQG466" s="138"/>
      <c r="VQH466" s="138"/>
      <c r="VQI466" s="138"/>
      <c r="VQJ466" s="138"/>
      <c r="VQK466" s="138"/>
      <c r="VQL466" s="138"/>
      <c r="VQM466" s="138"/>
      <c r="VQN466" s="138"/>
      <c r="VQO466" s="138"/>
      <c r="VQP466" s="138"/>
      <c r="VQQ466" s="138"/>
      <c r="VQR466" s="138"/>
      <c r="VQS466" s="138"/>
      <c r="VQT466" s="138"/>
      <c r="VQU466" s="138"/>
      <c r="VQV466" s="138"/>
      <c r="VQW466" s="138"/>
      <c r="VQX466" s="138"/>
      <c r="VQY466" s="138"/>
      <c r="VQZ466" s="138"/>
      <c r="VRA466" s="138"/>
      <c r="VRB466" s="138"/>
      <c r="VRC466" s="138"/>
      <c r="VRD466" s="138"/>
      <c r="VRE466" s="138"/>
      <c r="VRF466" s="138"/>
      <c r="VRG466" s="138"/>
      <c r="VRH466" s="138"/>
      <c r="VRI466" s="138"/>
      <c r="VRJ466" s="138"/>
      <c r="VRK466" s="138"/>
      <c r="VRL466" s="138"/>
      <c r="VRM466" s="138"/>
      <c r="VRN466" s="138"/>
      <c r="VRO466" s="138"/>
      <c r="VRP466" s="138"/>
      <c r="VRQ466" s="138"/>
      <c r="VRR466" s="138"/>
      <c r="VRS466" s="138"/>
      <c r="VRT466" s="138"/>
      <c r="VRU466" s="138"/>
      <c r="VRV466" s="138"/>
      <c r="VRW466" s="138"/>
      <c r="VRX466" s="138"/>
      <c r="VRY466" s="138"/>
      <c r="VRZ466" s="138"/>
      <c r="VSA466" s="138"/>
      <c r="VSB466" s="138"/>
      <c r="VSC466" s="138"/>
      <c r="VSD466" s="138"/>
      <c r="VSE466" s="138"/>
      <c r="VSF466" s="138"/>
      <c r="VSG466" s="138"/>
      <c r="VSH466" s="138"/>
      <c r="VSI466" s="138"/>
      <c r="VSJ466" s="138"/>
      <c r="VSK466" s="138"/>
      <c r="VSL466" s="138"/>
      <c r="VSM466" s="138"/>
      <c r="VSN466" s="138"/>
      <c r="VSO466" s="138"/>
      <c r="VSP466" s="138"/>
      <c r="VSQ466" s="138"/>
      <c r="VSR466" s="138"/>
      <c r="VSS466" s="138"/>
      <c r="VST466" s="138"/>
      <c r="VSU466" s="138"/>
      <c r="VSV466" s="138"/>
      <c r="VSW466" s="138"/>
      <c r="VSX466" s="138"/>
      <c r="VSY466" s="138"/>
      <c r="VSZ466" s="138"/>
      <c r="VTA466" s="138"/>
      <c r="VTB466" s="138"/>
      <c r="VTC466" s="138"/>
      <c r="VTD466" s="138"/>
      <c r="VTE466" s="138"/>
      <c r="VTF466" s="138"/>
      <c r="VTG466" s="138"/>
      <c r="VTH466" s="138"/>
      <c r="VTI466" s="138"/>
      <c r="VTJ466" s="138"/>
      <c r="VTK466" s="138"/>
      <c r="VTL466" s="138"/>
      <c r="VTM466" s="138"/>
      <c r="VTN466" s="138"/>
      <c r="VTO466" s="138"/>
      <c r="VTP466" s="138"/>
      <c r="VTQ466" s="138"/>
      <c r="VTR466" s="138"/>
      <c r="VTS466" s="138"/>
      <c r="VTT466" s="138"/>
      <c r="VTU466" s="138"/>
      <c r="VTV466" s="138"/>
      <c r="VTW466" s="138"/>
      <c r="VTX466" s="138"/>
      <c r="VTY466" s="138"/>
      <c r="VTZ466" s="138"/>
      <c r="VUA466" s="138"/>
      <c r="VUB466" s="138"/>
      <c r="VUC466" s="138"/>
      <c r="VUD466" s="138"/>
      <c r="VUE466" s="138"/>
      <c r="VUF466" s="138"/>
      <c r="VUG466" s="138"/>
      <c r="VUH466" s="138"/>
      <c r="VUI466" s="138"/>
      <c r="VUJ466" s="138"/>
      <c r="VUK466" s="138"/>
      <c r="VUL466" s="138"/>
      <c r="VUM466" s="138"/>
      <c r="VUN466" s="138"/>
      <c r="VUO466" s="138"/>
      <c r="VUP466" s="138"/>
      <c r="VUQ466" s="138"/>
      <c r="VUR466" s="138"/>
      <c r="VUS466" s="138"/>
      <c r="VUT466" s="138"/>
      <c r="VUU466" s="138"/>
      <c r="VUV466" s="138"/>
      <c r="VUW466" s="138"/>
      <c r="VUX466" s="138"/>
      <c r="VUY466" s="138"/>
      <c r="VUZ466" s="138"/>
      <c r="VVA466" s="138"/>
      <c r="VVB466" s="138"/>
      <c r="VVC466" s="138"/>
      <c r="VVD466" s="138"/>
      <c r="VVE466" s="138"/>
      <c r="VVF466" s="138"/>
      <c r="VVG466" s="138"/>
      <c r="VVH466" s="138"/>
      <c r="VVI466" s="138"/>
      <c r="VVJ466" s="138"/>
      <c r="VVK466" s="138"/>
      <c r="VVL466" s="138"/>
      <c r="VVM466" s="138"/>
      <c r="VVN466" s="138"/>
      <c r="VVO466" s="138"/>
      <c r="VVP466" s="138"/>
      <c r="VVQ466" s="138"/>
      <c r="VVR466" s="138"/>
      <c r="VVS466" s="138"/>
      <c r="VVT466" s="138"/>
      <c r="VVU466" s="138"/>
      <c r="VVV466" s="138"/>
      <c r="VVW466" s="138"/>
      <c r="VVX466" s="138"/>
      <c r="VVY466" s="138"/>
      <c r="VVZ466" s="138"/>
      <c r="VWA466" s="138"/>
      <c r="VWB466" s="138"/>
      <c r="VWC466" s="138"/>
      <c r="VWD466" s="138"/>
      <c r="VWE466" s="138"/>
      <c r="VWF466" s="138"/>
      <c r="VWG466" s="138"/>
      <c r="VWH466" s="138"/>
      <c r="VWI466" s="138"/>
      <c r="VWJ466" s="138"/>
      <c r="VWK466" s="138"/>
      <c r="VWL466" s="138"/>
      <c r="VWM466" s="138"/>
      <c r="VWN466" s="138"/>
      <c r="VWO466" s="138"/>
      <c r="VWP466" s="138"/>
      <c r="VWQ466" s="138"/>
      <c r="VWR466" s="138"/>
      <c r="VWS466" s="138"/>
      <c r="VWT466" s="138"/>
      <c r="VWU466" s="138"/>
      <c r="VWV466" s="138"/>
      <c r="VWW466" s="138"/>
      <c r="VWX466" s="138"/>
      <c r="VWY466" s="138"/>
      <c r="VWZ466" s="138"/>
      <c r="VXA466" s="138"/>
      <c r="VXB466" s="138"/>
      <c r="VXC466" s="138"/>
      <c r="VXD466" s="138"/>
      <c r="VXE466" s="138"/>
      <c r="VXF466" s="138"/>
      <c r="VXG466" s="138"/>
      <c r="VXH466" s="138"/>
      <c r="VXI466" s="138"/>
      <c r="VXJ466" s="138"/>
      <c r="VXK466" s="138"/>
      <c r="VXL466" s="138"/>
      <c r="VXM466" s="138"/>
      <c r="VXN466" s="138"/>
      <c r="VXO466" s="138"/>
      <c r="VXP466" s="138"/>
      <c r="VXQ466" s="138"/>
      <c r="VXR466" s="138"/>
      <c r="VXS466" s="138"/>
      <c r="VXT466" s="138"/>
      <c r="VXU466" s="138"/>
      <c r="VXV466" s="138"/>
      <c r="VXW466" s="138"/>
      <c r="VXX466" s="138"/>
      <c r="VXY466" s="138"/>
      <c r="VXZ466" s="138"/>
      <c r="VYA466" s="138"/>
      <c r="VYB466" s="138"/>
      <c r="VYC466" s="138"/>
      <c r="VYD466" s="138"/>
      <c r="VYE466" s="138"/>
      <c r="VYF466" s="138"/>
      <c r="VYG466" s="138"/>
      <c r="VYH466" s="138"/>
      <c r="VYI466" s="138"/>
      <c r="VYJ466" s="138"/>
      <c r="VYK466" s="138"/>
      <c r="VYL466" s="138"/>
      <c r="VYM466" s="138"/>
      <c r="VYN466" s="138"/>
      <c r="VYO466" s="138"/>
      <c r="VYP466" s="138"/>
      <c r="VYQ466" s="138"/>
      <c r="VYR466" s="138"/>
      <c r="VYS466" s="138"/>
      <c r="VYT466" s="138"/>
      <c r="VYU466" s="138"/>
      <c r="VYV466" s="138"/>
      <c r="VYW466" s="138"/>
      <c r="VYX466" s="138"/>
      <c r="VYY466" s="138"/>
      <c r="VYZ466" s="138"/>
      <c r="VZA466" s="138"/>
      <c r="VZB466" s="138"/>
      <c r="VZC466" s="138"/>
      <c r="VZD466" s="138"/>
      <c r="VZE466" s="138"/>
      <c r="VZF466" s="138"/>
      <c r="VZG466" s="138"/>
      <c r="VZH466" s="138"/>
      <c r="VZI466" s="138"/>
      <c r="VZJ466" s="138"/>
      <c r="VZK466" s="138"/>
      <c r="VZL466" s="138"/>
      <c r="VZM466" s="138"/>
      <c r="VZN466" s="138"/>
      <c r="VZO466" s="138"/>
      <c r="VZP466" s="138"/>
      <c r="VZQ466" s="138"/>
      <c r="VZR466" s="138"/>
      <c r="VZS466" s="138"/>
      <c r="VZT466" s="138"/>
      <c r="VZU466" s="138"/>
      <c r="VZV466" s="138"/>
      <c r="VZW466" s="138"/>
      <c r="VZX466" s="138"/>
      <c r="VZY466" s="138"/>
      <c r="VZZ466" s="138"/>
      <c r="WAA466" s="138"/>
      <c r="WAB466" s="138"/>
      <c r="WAC466" s="138"/>
      <c r="WAD466" s="138"/>
      <c r="WAE466" s="138"/>
      <c r="WAF466" s="138"/>
      <c r="WAG466" s="138"/>
      <c r="WAH466" s="138"/>
      <c r="WAI466" s="138"/>
      <c r="WAJ466" s="138"/>
      <c r="WAK466" s="138"/>
      <c r="WAL466" s="138"/>
      <c r="WAM466" s="138"/>
      <c r="WAN466" s="138"/>
      <c r="WAO466" s="138"/>
      <c r="WAP466" s="138"/>
      <c r="WAQ466" s="138"/>
      <c r="WAR466" s="138"/>
      <c r="WAS466" s="138"/>
      <c r="WAT466" s="138"/>
      <c r="WAU466" s="138"/>
      <c r="WAV466" s="138"/>
      <c r="WAW466" s="138"/>
      <c r="WAX466" s="138"/>
      <c r="WAY466" s="138"/>
      <c r="WAZ466" s="138"/>
      <c r="WBA466" s="138"/>
      <c r="WBB466" s="138"/>
      <c r="WBC466" s="138"/>
      <c r="WBD466" s="138"/>
      <c r="WBE466" s="138"/>
      <c r="WBF466" s="138"/>
      <c r="WBG466" s="138"/>
      <c r="WBH466" s="138"/>
      <c r="WBI466" s="138"/>
      <c r="WBJ466" s="138"/>
      <c r="WBK466" s="138"/>
      <c r="WBL466" s="138"/>
      <c r="WBM466" s="138"/>
      <c r="WBN466" s="138"/>
      <c r="WBO466" s="138"/>
      <c r="WBP466" s="138"/>
      <c r="WBQ466" s="138"/>
      <c r="WBR466" s="138"/>
      <c r="WBS466" s="138"/>
      <c r="WBT466" s="138"/>
      <c r="WBU466" s="138"/>
      <c r="WBV466" s="138"/>
      <c r="WBW466" s="138"/>
      <c r="WBX466" s="138"/>
      <c r="WBY466" s="138"/>
      <c r="WBZ466" s="138"/>
      <c r="WCA466" s="138"/>
      <c r="WCB466" s="138"/>
      <c r="WCC466" s="138"/>
      <c r="WCD466" s="138"/>
      <c r="WCE466" s="138"/>
      <c r="WCF466" s="138"/>
      <c r="WCG466" s="138"/>
      <c r="WCH466" s="138"/>
      <c r="WCI466" s="138"/>
      <c r="WCJ466" s="138"/>
      <c r="WCK466" s="138"/>
      <c r="WCL466" s="138"/>
      <c r="WCM466" s="138"/>
      <c r="WCN466" s="138"/>
      <c r="WCO466" s="138"/>
      <c r="WCP466" s="138"/>
      <c r="WCQ466" s="138"/>
      <c r="WCR466" s="138"/>
      <c r="WCS466" s="138"/>
      <c r="WCT466" s="138"/>
      <c r="WCU466" s="138"/>
      <c r="WCV466" s="138"/>
      <c r="WCW466" s="138"/>
      <c r="WCX466" s="138"/>
      <c r="WCY466" s="138"/>
      <c r="WCZ466" s="138"/>
      <c r="WDA466" s="138"/>
      <c r="WDB466" s="138"/>
      <c r="WDC466" s="138"/>
      <c r="WDD466" s="138"/>
      <c r="WDE466" s="138"/>
      <c r="WDF466" s="138"/>
      <c r="WDG466" s="138"/>
      <c r="WDH466" s="138"/>
      <c r="WDI466" s="138"/>
      <c r="WDJ466" s="138"/>
      <c r="WDK466" s="138"/>
      <c r="WDL466" s="138"/>
      <c r="WDM466" s="138"/>
      <c r="WDN466" s="138"/>
      <c r="WDO466" s="138"/>
      <c r="WDP466" s="138"/>
      <c r="WDQ466" s="138"/>
      <c r="WDR466" s="138"/>
      <c r="WDS466" s="138"/>
      <c r="WDT466" s="138"/>
      <c r="WDU466" s="138"/>
      <c r="WDV466" s="138"/>
      <c r="WDW466" s="138"/>
      <c r="WDX466" s="138"/>
      <c r="WDY466" s="138"/>
      <c r="WDZ466" s="138"/>
      <c r="WEA466" s="138"/>
      <c r="WEB466" s="138"/>
      <c r="WEC466" s="138"/>
      <c r="WED466" s="138"/>
      <c r="WEE466" s="138"/>
      <c r="WEF466" s="138"/>
      <c r="WEG466" s="138"/>
      <c r="WEH466" s="138"/>
      <c r="WEI466" s="138"/>
      <c r="WEJ466" s="138"/>
      <c r="WEK466" s="138"/>
      <c r="WEL466" s="138"/>
      <c r="WEM466" s="138"/>
      <c r="WEN466" s="138"/>
      <c r="WEO466" s="138"/>
      <c r="WEP466" s="138"/>
      <c r="WEQ466" s="138"/>
      <c r="WER466" s="138"/>
      <c r="WES466" s="138"/>
      <c r="WET466" s="138"/>
      <c r="WEU466" s="138"/>
      <c r="WEV466" s="138"/>
      <c r="WEW466" s="138"/>
      <c r="WEX466" s="138"/>
      <c r="WEY466" s="138"/>
      <c r="WEZ466" s="138"/>
      <c r="WFA466" s="138"/>
      <c r="WFB466" s="138"/>
      <c r="WFC466" s="138"/>
      <c r="WFD466" s="138"/>
      <c r="WFE466" s="138"/>
      <c r="WFF466" s="138"/>
      <c r="WFG466" s="138"/>
      <c r="WFH466" s="138"/>
      <c r="WFI466" s="138"/>
      <c r="WFJ466" s="138"/>
      <c r="WFK466" s="138"/>
      <c r="WFL466" s="138"/>
      <c r="WFM466" s="138"/>
      <c r="WFN466" s="138"/>
      <c r="WFO466" s="138"/>
      <c r="WFP466" s="138"/>
      <c r="WFQ466" s="138"/>
      <c r="WFR466" s="138"/>
      <c r="WFS466" s="138"/>
      <c r="WFT466" s="138"/>
      <c r="WFU466" s="138"/>
      <c r="WFV466" s="138"/>
      <c r="WFW466" s="138"/>
      <c r="WFX466" s="138"/>
      <c r="WFY466" s="138"/>
      <c r="WFZ466" s="138"/>
      <c r="WGA466" s="138"/>
      <c r="WGB466" s="138"/>
      <c r="WGC466" s="138"/>
      <c r="WGD466" s="138"/>
      <c r="WGE466" s="138"/>
      <c r="WGF466" s="138"/>
      <c r="WGG466" s="138"/>
      <c r="WGH466" s="138"/>
      <c r="WGI466" s="138"/>
      <c r="WGJ466" s="138"/>
      <c r="WGK466" s="138"/>
      <c r="WGL466" s="138"/>
      <c r="WGM466" s="138"/>
      <c r="WGN466" s="138"/>
      <c r="WGO466" s="138"/>
      <c r="WGP466" s="138"/>
      <c r="WGQ466" s="138"/>
      <c r="WGR466" s="138"/>
      <c r="WGS466" s="138"/>
      <c r="WGT466" s="138"/>
      <c r="WGU466" s="138"/>
      <c r="WGV466" s="138"/>
      <c r="WGW466" s="138"/>
      <c r="WGX466" s="138"/>
      <c r="WGY466" s="138"/>
      <c r="WGZ466" s="138"/>
      <c r="WHA466" s="138"/>
      <c r="WHB466" s="138"/>
      <c r="WHC466" s="138"/>
      <c r="WHD466" s="138"/>
      <c r="WHE466" s="138"/>
      <c r="WHF466" s="138"/>
      <c r="WHG466" s="138"/>
      <c r="WHH466" s="138"/>
      <c r="WHI466" s="138"/>
      <c r="WHJ466" s="138"/>
      <c r="WHK466" s="138"/>
      <c r="WHL466" s="138"/>
      <c r="WHM466" s="138"/>
      <c r="WHN466" s="138"/>
      <c r="WHO466" s="138"/>
      <c r="WHP466" s="138"/>
      <c r="WHQ466" s="138"/>
      <c r="WHR466" s="138"/>
      <c r="WHS466" s="138"/>
      <c r="WHT466" s="138"/>
      <c r="WHU466" s="138"/>
      <c r="WHV466" s="138"/>
      <c r="WHW466" s="138"/>
      <c r="WHX466" s="138"/>
      <c r="WHY466" s="138"/>
      <c r="WHZ466" s="138"/>
      <c r="WIA466" s="138"/>
      <c r="WIB466" s="138"/>
      <c r="WIC466" s="138"/>
      <c r="WID466" s="138"/>
      <c r="WIE466" s="138"/>
      <c r="WIF466" s="138"/>
      <c r="WIG466" s="138"/>
      <c r="WIH466" s="138"/>
      <c r="WII466" s="138"/>
      <c r="WIJ466" s="138"/>
      <c r="WIK466" s="138"/>
      <c r="WIL466" s="138"/>
      <c r="WIM466" s="138"/>
      <c r="WIN466" s="138"/>
      <c r="WIO466" s="138"/>
      <c r="WIP466" s="138"/>
      <c r="WIQ466" s="138"/>
      <c r="WIR466" s="138"/>
      <c r="WIS466" s="138"/>
      <c r="WIT466" s="138"/>
      <c r="WIU466" s="138"/>
      <c r="WIV466" s="138"/>
      <c r="WIW466" s="138"/>
      <c r="WIX466" s="138"/>
      <c r="WIY466" s="138"/>
      <c r="WIZ466" s="138"/>
      <c r="WJA466" s="138"/>
      <c r="WJB466" s="138"/>
      <c r="WJC466" s="138"/>
      <c r="WJD466" s="138"/>
      <c r="WJE466" s="138"/>
      <c r="WJF466" s="138"/>
      <c r="WJG466" s="138"/>
      <c r="WJH466" s="138"/>
      <c r="WJI466" s="138"/>
      <c r="WJJ466" s="138"/>
      <c r="WJK466" s="138"/>
      <c r="WJL466" s="138"/>
      <c r="WJM466" s="138"/>
      <c r="WJN466" s="138"/>
      <c r="WJO466" s="138"/>
      <c r="WJP466" s="138"/>
      <c r="WJQ466" s="138"/>
      <c r="WJR466" s="138"/>
      <c r="WJS466" s="138"/>
      <c r="WJT466" s="138"/>
      <c r="WJU466" s="138"/>
      <c r="WJV466" s="138"/>
      <c r="WJW466" s="138"/>
      <c r="WJX466" s="138"/>
      <c r="WJY466" s="138"/>
      <c r="WJZ466" s="138"/>
      <c r="WKA466" s="138"/>
      <c r="WKB466" s="138"/>
      <c r="WKC466" s="138"/>
      <c r="WKD466" s="138"/>
      <c r="WKE466" s="138"/>
      <c r="WKF466" s="138"/>
      <c r="WKG466" s="138"/>
      <c r="WKH466" s="138"/>
      <c r="WKI466" s="138"/>
      <c r="WKJ466" s="138"/>
      <c r="WKK466" s="138"/>
      <c r="WKL466" s="138"/>
      <c r="WKM466" s="138"/>
      <c r="WKN466" s="138"/>
      <c r="WKO466" s="138"/>
      <c r="WKP466" s="138"/>
      <c r="WKQ466" s="138"/>
      <c r="WKR466" s="138"/>
      <c r="WKS466" s="138"/>
      <c r="WKT466" s="138"/>
      <c r="WKU466" s="138"/>
      <c r="WKV466" s="138"/>
      <c r="WKW466" s="138"/>
      <c r="WKX466" s="138"/>
      <c r="WKY466" s="138"/>
      <c r="WKZ466" s="138"/>
      <c r="WLA466" s="138"/>
      <c r="WLB466" s="138"/>
      <c r="WLC466" s="138"/>
      <c r="WLD466" s="138"/>
      <c r="WLE466" s="138"/>
      <c r="WLF466" s="138"/>
      <c r="WLG466" s="138"/>
      <c r="WLH466" s="138"/>
      <c r="WLI466" s="138"/>
      <c r="WLJ466" s="138"/>
      <c r="WLK466" s="138"/>
      <c r="WLL466" s="138"/>
      <c r="WLM466" s="138"/>
      <c r="WLN466" s="138"/>
      <c r="WLO466" s="138"/>
      <c r="WLP466" s="138"/>
      <c r="WLQ466" s="138"/>
      <c r="WLR466" s="138"/>
      <c r="WLS466" s="138"/>
      <c r="WLT466" s="138"/>
      <c r="WLU466" s="138"/>
      <c r="WLV466" s="138"/>
      <c r="WLW466" s="138"/>
      <c r="WLX466" s="138"/>
      <c r="WLY466" s="138"/>
      <c r="WLZ466" s="138"/>
      <c r="WMA466" s="138"/>
      <c r="WMB466" s="138"/>
      <c r="WMC466" s="138"/>
      <c r="WMD466" s="138"/>
      <c r="WME466" s="138"/>
      <c r="WMF466" s="138"/>
      <c r="WMG466" s="138"/>
      <c r="WMH466" s="138"/>
      <c r="WMI466" s="138"/>
      <c r="WMJ466" s="138"/>
      <c r="WMK466" s="138"/>
      <c r="WML466" s="138"/>
      <c r="WMM466" s="138"/>
      <c r="WMN466" s="138"/>
      <c r="WMO466" s="138"/>
      <c r="WMP466" s="138"/>
      <c r="WMQ466" s="138"/>
      <c r="WMR466" s="138"/>
      <c r="WMS466" s="138"/>
      <c r="WMT466" s="138"/>
      <c r="WMU466" s="138"/>
      <c r="WMV466" s="138"/>
      <c r="WMW466" s="138"/>
      <c r="WMX466" s="138"/>
      <c r="WMY466" s="138"/>
      <c r="WMZ466" s="138"/>
      <c r="WNA466" s="138"/>
      <c r="WNB466" s="138"/>
      <c r="WNC466" s="138"/>
      <c r="WND466" s="138"/>
      <c r="WNE466" s="138"/>
      <c r="WNF466" s="138"/>
      <c r="WNG466" s="138"/>
      <c r="WNH466" s="138"/>
      <c r="WNI466" s="138"/>
      <c r="WNJ466" s="138"/>
      <c r="WNK466" s="138"/>
      <c r="WNL466" s="138"/>
      <c r="WNM466" s="138"/>
      <c r="WNN466" s="138"/>
      <c r="WNO466" s="138"/>
      <c r="WNP466" s="138"/>
      <c r="WNQ466" s="138"/>
      <c r="WNR466" s="138"/>
      <c r="WNS466" s="138"/>
      <c r="WNT466" s="138"/>
      <c r="WNU466" s="138"/>
      <c r="WNV466" s="138"/>
      <c r="WNW466" s="138"/>
      <c r="WNX466" s="138"/>
      <c r="WNY466" s="138"/>
      <c r="WNZ466" s="138"/>
      <c r="WOA466" s="138"/>
      <c r="WOB466" s="138"/>
      <c r="WOC466" s="138"/>
      <c r="WOD466" s="138"/>
      <c r="WOE466" s="138"/>
      <c r="WOF466" s="138"/>
      <c r="WOG466" s="138"/>
      <c r="WOH466" s="138"/>
      <c r="WOI466" s="138"/>
      <c r="WOJ466" s="138"/>
      <c r="WOK466" s="138"/>
      <c r="WOL466" s="138"/>
      <c r="WOM466" s="138"/>
      <c r="WON466" s="138"/>
      <c r="WOO466" s="138"/>
      <c r="WOP466" s="138"/>
      <c r="WOQ466" s="138"/>
      <c r="WOR466" s="138"/>
      <c r="WOS466" s="138"/>
      <c r="WOT466" s="138"/>
      <c r="WOU466" s="138"/>
      <c r="WOV466" s="138"/>
      <c r="WOW466" s="138"/>
      <c r="WOX466" s="138"/>
      <c r="WOY466" s="138"/>
      <c r="WOZ466" s="138"/>
      <c r="WPA466" s="138"/>
      <c r="WPB466" s="138"/>
      <c r="WPC466" s="138"/>
      <c r="WPD466" s="138"/>
      <c r="WPE466" s="138"/>
      <c r="WPF466" s="138"/>
      <c r="WPG466" s="138"/>
      <c r="WPH466" s="138"/>
      <c r="WPI466" s="138"/>
      <c r="WPJ466" s="138"/>
      <c r="WPK466" s="138"/>
      <c r="WPL466" s="138"/>
      <c r="WPM466" s="138"/>
      <c r="WPN466" s="138"/>
      <c r="WPO466" s="138"/>
      <c r="WPP466" s="138"/>
      <c r="WPQ466" s="138"/>
      <c r="WPR466" s="138"/>
      <c r="WPS466" s="138"/>
      <c r="WPT466" s="138"/>
      <c r="WPU466" s="138"/>
      <c r="WPV466" s="138"/>
      <c r="WPW466" s="138"/>
      <c r="WPX466" s="138"/>
      <c r="WPY466" s="138"/>
      <c r="WPZ466" s="138"/>
      <c r="WQA466" s="138"/>
      <c r="WQB466" s="138"/>
      <c r="WQC466" s="138"/>
      <c r="WQD466" s="138"/>
      <c r="WQE466" s="138"/>
      <c r="WQF466" s="138"/>
      <c r="WQG466" s="138"/>
      <c r="WQH466" s="138"/>
      <c r="WQI466" s="138"/>
      <c r="WQJ466" s="138"/>
      <c r="WQK466" s="138"/>
      <c r="WQL466" s="138"/>
      <c r="WQM466" s="138"/>
      <c r="WQN466" s="138"/>
      <c r="WQO466" s="138"/>
      <c r="WQP466" s="138"/>
      <c r="WQQ466" s="138"/>
      <c r="WQR466" s="138"/>
      <c r="WQS466" s="138"/>
      <c r="WQT466" s="138"/>
      <c r="WQU466" s="138"/>
      <c r="WQV466" s="138"/>
      <c r="WQW466" s="138"/>
      <c r="WQX466" s="138"/>
      <c r="WQY466" s="138"/>
      <c r="WQZ466" s="138"/>
      <c r="WRA466" s="138"/>
      <c r="WRB466" s="138"/>
      <c r="WRC466" s="138"/>
      <c r="WRD466" s="138"/>
      <c r="WRE466" s="138"/>
      <c r="WRF466" s="138"/>
      <c r="WRG466" s="138"/>
      <c r="WRH466" s="138"/>
      <c r="WRI466" s="138"/>
      <c r="WRJ466" s="138"/>
      <c r="WRK466" s="138"/>
      <c r="WRL466" s="138"/>
      <c r="WRM466" s="138"/>
      <c r="WRN466" s="138"/>
      <c r="WRO466" s="138"/>
      <c r="WRP466" s="138"/>
      <c r="WRQ466" s="138"/>
      <c r="WRR466" s="138"/>
      <c r="WRS466" s="138"/>
      <c r="WRT466" s="138"/>
      <c r="WRU466" s="138"/>
      <c r="WRV466" s="138"/>
      <c r="WRW466" s="138"/>
      <c r="WRX466" s="138"/>
      <c r="WRY466" s="138"/>
      <c r="WRZ466" s="138"/>
      <c r="WSA466" s="138"/>
      <c r="WSB466" s="138"/>
      <c r="WSC466" s="138"/>
      <c r="WSD466" s="138"/>
      <c r="WSE466" s="138"/>
      <c r="WSF466" s="138"/>
      <c r="WSG466" s="138"/>
      <c r="WSH466" s="138"/>
      <c r="WSI466" s="138"/>
      <c r="WSJ466" s="138"/>
      <c r="WSK466" s="138"/>
      <c r="WSL466" s="138"/>
      <c r="WSM466" s="138"/>
      <c r="WSN466" s="138"/>
      <c r="WSO466" s="138"/>
      <c r="WSP466" s="138"/>
      <c r="WSQ466" s="138"/>
      <c r="WSR466" s="138"/>
      <c r="WSS466" s="138"/>
      <c r="WST466" s="138"/>
      <c r="WSU466" s="138"/>
      <c r="WSV466" s="138"/>
      <c r="WSW466" s="138"/>
      <c r="WSX466" s="138"/>
      <c r="WSY466" s="138"/>
      <c r="WSZ466" s="138"/>
      <c r="WTA466" s="138"/>
      <c r="WTB466" s="138"/>
      <c r="WTC466" s="138"/>
      <c r="WTD466" s="138"/>
      <c r="WTE466" s="138"/>
      <c r="WTF466" s="138"/>
      <c r="WTG466" s="138"/>
      <c r="WTH466" s="138"/>
      <c r="WTI466" s="138"/>
      <c r="WTJ466" s="138"/>
      <c r="WTK466" s="138"/>
      <c r="WTL466" s="138"/>
      <c r="WTM466" s="138"/>
      <c r="WTN466" s="138"/>
      <c r="WTO466" s="138"/>
      <c r="WTP466" s="138"/>
      <c r="WTQ466" s="138"/>
      <c r="WTR466" s="138"/>
      <c r="WTS466" s="138"/>
      <c r="WTT466" s="138"/>
      <c r="WTU466" s="138"/>
      <c r="WTV466" s="138"/>
      <c r="WTW466" s="138"/>
      <c r="WTX466" s="138"/>
      <c r="WTY466" s="138"/>
      <c r="WTZ466" s="138"/>
      <c r="WUA466" s="138"/>
      <c r="WUB466" s="138"/>
      <c r="WUC466" s="138"/>
      <c r="WUD466" s="138"/>
      <c r="WUE466" s="138"/>
      <c r="WUF466" s="138"/>
      <c r="WUG466" s="138"/>
      <c r="WUH466" s="138"/>
      <c r="WUI466" s="138"/>
      <c r="WUJ466" s="138"/>
      <c r="WUK466" s="138"/>
      <c r="WUL466" s="138"/>
      <c r="WUM466" s="138"/>
      <c r="WUN466" s="138"/>
      <c r="WUO466" s="138"/>
      <c r="WUP466" s="138"/>
      <c r="WUQ466" s="138"/>
      <c r="WUR466" s="138"/>
      <c r="WUS466" s="138"/>
      <c r="WUT466" s="138"/>
      <c r="WUU466" s="138"/>
      <c r="WUV466" s="138"/>
      <c r="WUW466" s="138"/>
      <c r="WUX466" s="138"/>
      <c r="WUY466" s="138"/>
      <c r="WUZ466" s="138"/>
      <c r="WVA466" s="138"/>
      <c r="WVB466" s="138"/>
      <c r="WVC466" s="138"/>
      <c r="WVD466" s="138"/>
      <c r="WVE466" s="138"/>
      <c r="WVF466" s="138"/>
      <c r="WVG466" s="138"/>
      <c r="WVH466" s="138"/>
      <c r="WVI466" s="138"/>
      <c r="WVJ466" s="138"/>
      <c r="WVK466" s="138"/>
      <c r="WVL466" s="138"/>
      <c r="WVM466" s="138"/>
      <c r="WVN466" s="138"/>
      <c r="WVO466" s="138"/>
      <c r="WVP466" s="138"/>
      <c r="WVQ466" s="138"/>
      <c r="WVR466" s="138"/>
      <c r="WVS466" s="138"/>
      <c r="WVT466" s="138"/>
      <c r="WVU466" s="138"/>
      <c r="WVV466" s="138"/>
      <c r="WVW466" s="138"/>
      <c r="WVX466" s="138"/>
      <c r="WVY466" s="138"/>
      <c r="WVZ466" s="138"/>
      <c r="WWA466" s="138"/>
      <c r="WWB466" s="138"/>
      <c r="WWC466" s="138"/>
      <c r="WWD466" s="138"/>
      <c r="WWE466" s="138"/>
      <c r="WWF466" s="138"/>
      <c r="WWG466" s="138"/>
      <c r="WWH466" s="138"/>
      <c r="WWI466" s="138"/>
      <c r="WWJ466" s="138"/>
      <c r="WWK466" s="138"/>
      <c r="WWL466" s="138"/>
      <c r="WWM466" s="138"/>
      <c r="WWN466" s="138"/>
      <c r="WWO466" s="138"/>
      <c r="WWP466" s="138"/>
      <c r="WWQ466" s="138"/>
      <c r="WWR466" s="138"/>
      <c r="WWS466" s="138"/>
      <c r="WWT466" s="138"/>
      <c r="WWU466" s="138"/>
      <c r="WWV466" s="138"/>
      <c r="WWW466" s="138"/>
      <c r="WWX466" s="138"/>
      <c r="WWY466" s="138"/>
      <c r="WWZ466" s="138"/>
      <c r="WXA466" s="138"/>
      <c r="WXB466" s="138"/>
      <c r="WXC466" s="138"/>
      <c r="WXD466" s="138"/>
      <c r="WXE466" s="138"/>
      <c r="WXF466" s="138"/>
      <c r="WXG466" s="138"/>
      <c r="WXH466" s="138"/>
      <c r="WXI466" s="138"/>
      <c r="WXJ466" s="138"/>
      <c r="WXK466" s="138"/>
      <c r="WXL466" s="138"/>
      <c r="WXM466" s="138"/>
      <c r="WXN466" s="138"/>
      <c r="WXO466" s="138"/>
      <c r="WXP466" s="138"/>
      <c r="WXQ466" s="138"/>
      <c r="WXR466" s="138"/>
      <c r="WXS466" s="138"/>
      <c r="WXT466" s="138"/>
      <c r="WXU466" s="138"/>
      <c r="WXV466" s="138"/>
      <c r="WXW466" s="138"/>
      <c r="WXX466" s="138"/>
      <c r="WXY466" s="138"/>
      <c r="WXZ466" s="138"/>
      <c r="WYA466" s="138"/>
      <c r="WYB466" s="138"/>
      <c r="WYC466" s="138"/>
      <c r="WYD466" s="138"/>
      <c r="WYE466" s="138"/>
      <c r="WYF466" s="138"/>
      <c r="WYG466" s="138"/>
      <c r="WYH466" s="138"/>
      <c r="WYI466" s="138"/>
      <c r="WYJ466" s="138"/>
      <c r="WYK466" s="138"/>
      <c r="WYL466" s="138"/>
      <c r="WYM466" s="138"/>
      <c r="WYN466" s="138"/>
      <c r="WYO466" s="138"/>
      <c r="WYP466" s="138"/>
      <c r="WYQ466" s="138"/>
      <c r="WYR466" s="138"/>
      <c r="WYS466" s="138"/>
      <c r="WYT466" s="138"/>
      <c r="WYU466" s="138"/>
      <c r="WYV466" s="138"/>
      <c r="WYW466" s="138"/>
      <c r="WYX466" s="138"/>
      <c r="WYY466" s="138"/>
      <c r="WYZ466" s="138"/>
      <c r="WZA466" s="138"/>
      <c r="WZB466" s="138"/>
      <c r="WZC466" s="138"/>
      <c r="WZD466" s="138"/>
      <c r="WZE466" s="138"/>
      <c r="WZF466" s="138"/>
      <c r="WZG466" s="138"/>
      <c r="WZH466" s="138"/>
      <c r="WZI466" s="138"/>
      <c r="WZJ466" s="138"/>
      <c r="WZK466" s="138"/>
      <c r="WZL466" s="138"/>
      <c r="WZM466" s="138"/>
      <c r="WZN466" s="138"/>
      <c r="WZO466" s="138"/>
      <c r="WZP466" s="138"/>
      <c r="WZQ466" s="138"/>
      <c r="WZR466" s="138"/>
      <c r="WZS466" s="138"/>
      <c r="WZT466" s="138"/>
      <c r="WZU466" s="138"/>
      <c r="WZV466" s="138"/>
      <c r="WZW466" s="138"/>
      <c r="WZX466" s="138"/>
      <c r="WZY466" s="138"/>
      <c r="WZZ466" s="138"/>
      <c r="XAA466" s="138"/>
      <c r="XAB466" s="138"/>
      <c r="XAC466" s="138"/>
      <c r="XAD466" s="138"/>
      <c r="XAE466" s="138"/>
      <c r="XAF466" s="138"/>
      <c r="XAG466" s="138"/>
      <c r="XAH466" s="138"/>
      <c r="XAI466" s="138"/>
      <c r="XAJ466" s="138"/>
      <c r="XAK466" s="138"/>
      <c r="XAL466" s="138"/>
      <c r="XAM466" s="138"/>
      <c r="XAN466" s="138"/>
      <c r="XAO466" s="138"/>
      <c r="XAP466" s="138"/>
      <c r="XAQ466" s="138"/>
      <c r="XAR466" s="138"/>
      <c r="XAS466" s="138"/>
      <c r="XAT466" s="138"/>
      <c r="XAU466" s="138"/>
      <c r="XAV466" s="138"/>
      <c r="XAW466" s="138"/>
      <c r="XAX466" s="138"/>
      <c r="XAY466" s="138"/>
      <c r="XAZ466" s="138"/>
      <c r="XBA466" s="138"/>
      <c r="XBB466" s="138"/>
      <c r="XBC466" s="138"/>
      <c r="XBD466" s="138"/>
      <c r="XBE466" s="138"/>
      <c r="XBF466" s="138"/>
      <c r="XBG466" s="138"/>
      <c r="XBH466" s="138"/>
      <c r="XBI466" s="138"/>
      <c r="XBJ466" s="138"/>
      <c r="XBK466" s="138"/>
      <c r="XBL466" s="138"/>
      <c r="XBM466" s="138"/>
      <c r="XBN466" s="138"/>
      <c r="XBO466" s="138"/>
      <c r="XBP466" s="138"/>
      <c r="XBQ466" s="138"/>
      <c r="XBR466" s="138"/>
      <c r="XBS466" s="138"/>
      <c r="XBT466" s="138"/>
      <c r="XBU466" s="138"/>
      <c r="XBV466" s="138"/>
      <c r="XBW466" s="138"/>
      <c r="XBX466" s="138"/>
      <c r="XBY466" s="138"/>
      <c r="XBZ466" s="138"/>
      <c r="XCA466" s="138"/>
      <c r="XCB466" s="138"/>
      <c r="XCC466" s="138"/>
      <c r="XCD466" s="138"/>
      <c r="XCE466" s="138"/>
      <c r="XCF466" s="138"/>
      <c r="XCG466" s="138"/>
      <c r="XCH466" s="138"/>
      <c r="XCI466" s="138"/>
      <c r="XCJ466" s="138"/>
      <c r="XCK466" s="138"/>
      <c r="XCL466" s="138"/>
      <c r="XCM466" s="138"/>
      <c r="XCN466" s="138"/>
      <c r="XCO466" s="138"/>
      <c r="XCP466" s="138"/>
      <c r="XCQ466" s="138"/>
      <c r="XCR466" s="138"/>
      <c r="XCS466" s="138"/>
      <c r="XCT466" s="138"/>
      <c r="XCU466" s="138"/>
      <c r="XCV466" s="138"/>
      <c r="XCW466" s="138"/>
      <c r="XCX466" s="138"/>
      <c r="XCY466" s="138"/>
      <c r="XCZ466" s="138"/>
      <c r="XDA466" s="138"/>
    </row>
    <row r="467" s="11" customFormat="1" ht="133" customHeight="1" spans="1:16329">
      <c r="A467" s="44"/>
      <c r="B467" s="44" t="s">
        <v>1644</v>
      </c>
      <c r="C467" s="44" t="s">
        <v>1645</v>
      </c>
      <c r="D467" s="44" t="s">
        <v>64</v>
      </c>
      <c r="E467" s="44" t="s">
        <v>1314</v>
      </c>
      <c r="F467" s="44" t="s">
        <v>49</v>
      </c>
      <c r="G467" s="43" t="s">
        <v>104</v>
      </c>
      <c r="H467" s="44" t="s">
        <v>1646</v>
      </c>
      <c r="I467" s="43">
        <f t="shared" si="22"/>
        <v>12</v>
      </c>
      <c r="J467" s="43">
        <f t="shared" si="23"/>
        <v>12</v>
      </c>
      <c r="K467" s="43">
        <v>12</v>
      </c>
      <c r="L467" s="44"/>
      <c r="M467" s="44"/>
      <c r="N467" s="44"/>
      <c r="O467" s="44"/>
      <c r="P467" s="44"/>
      <c r="Q467" s="44"/>
      <c r="R467" s="44"/>
      <c r="S467" s="44"/>
      <c r="T467" s="44"/>
      <c r="U467" s="44"/>
      <c r="V467" s="44"/>
      <c r="W467" s="44" t="s">
        <v>114</v>
      </c>
      <c r="X467" s="44" t="s">
        <v>53</v>
      </c>
      <c r="Y467" s="60" t="s">
        <v>54</v>
      </c>
      <c r="Z467" s="44" t="s">
        <v>54</v>
      </c>
      <c r="AA467" s="44" t="s">
        <v>54</v>
      </c>
      <c r="AB467" s="44" t="s">
        <v>54</v>
      </c>
      <c r="AC467" s="44">
        <v>23</v>
      </c>
      <c r="AD467" s="44">
        <v>80</v>
      </c>
      <c r="AE467" s="44">
        <v>80</v>
      </c>
      <c r="AF467" s="44" t="s">
        <v>1616</v>
      </c>
      <c r="AG467" s="44" t="s">
        <v>1617</v>
      </c>
      <c r="AH467" s="44"/>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8"/>
      <c r="FM467" s="138"/>
      <c r="FN467" s="138"/>
      <c r="FO467" s="138"/>
      <c r="FP467" s="138"/>
      <c r="FQ467" s="138"/>
      <c r="FR467" s="138"/>
      <c r="FS467" s="138"/>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c r="GO467" s="138"/>
      <c r="GP467" s="138"/>
      <c r="GQ467" s="138"/>
      <c r="GR467" s="138"/>
      <c r="GS467" s="138"/>
      <c r="GT467" s="138"/>
      <c r="GU467" s="138"/>
      <c r="GV467" s="138"/>
      <c r="GW467" s="138"/>
      <c r="GX467" s="138"/>
      <c r="GY467" s="138"/>
      <c r="GZ467" s="138"/>
      <c r="HA467" s="138"/>
      <c r="HB467" s="138"/>
      <c r="HC467" s="138"/>
      <c r="HD467" s="138"/>
      <c r="HE467" s="138"/>
      <c r="HF467" s="138"/>
      <c r="HG467" s="138"/>
      <c r="HH467" s="138"/>
      <c r="HI467" s="138"/>
      <c r="HJ467" s="138"/>
      <c r="HK467" s="138"/>
      <c r="HL467" s="138"/>
      <c r="HM467" s="138"/>
      <c r="HN467" s="138"/>
      <c r="HO467" s="138"/>
      <c r="HP467" s="138"/>
      <c r="HQ467" s="138"/>
      <c r="HR467" s="138"/>
      <c r="HS467" s="138"/>
      <c r="HT467" s="138"/>
      <c r="HU467" s="138"/>
      <c r="HV467" s="138"/>
      <c r="HW467" s="138"/>
      <c r="HX467" s="138"/>
      <c r="HY467" s="138"/>
      <c r="HZ467" s="138"/>
      <c r="IA467" s="138"/>
      <c r="IB467" s="138"/>
      <c r="IC467" s="138"/>
      <c r="ID467" s="138"/>
      <c r="IE467" s="138"/>
      <c r="IF467" s="138"/>
      <c r="IG467" s="138"/>
      <c r="IH467" s="138"/>
      <c r="II467" s="138"/>
      <c r="IJ467" s="138"/>
      <c r="IK467" s="138"/>
      <c r="IL467" s="138"/>
      <c r="IM467" s="138"/>
      <c r="IN467" s="138"/>
      <c r="IO467" s="138"/>
      <c r="IP467" s="138"/>
      <c r="IQ467" s="138"/>
      <c r="IR467" s="138"/>
      <c r="IS467" s="138"/>
      <c r="IT467" s="138"/>
      <c r="IU467" s="138"/>
      <c r="IV467" s="138"/>
      <c r="IW467" s="138"/>
      <c r="IX467" s="138"/>
      <c r="IY467" s="138"/>
      <c r="IZ467" s="138"/>
      <c r="JA467" s="138"/>
      <c r="JB467" s="138"/>
      <c r="JC467" s="138"/>
      <c r="JD467" s="138"/>
      <c r="JE467" s="138"/>
      <c r="JF467" s="138"/>
      <c r="JG467" s="138"/>
      <c r="JH467" s="138"/>
      <c r="JI467" s="138"/>
      <c r="JJ467" s="138"/>
      <c r="JK467" s="138"/>
      <c r="JL467" s="138"/>
      <c r="JM467" s="138"/>
      <c r="JN467" s="138"/>
      <c r="JO467" s="138"/>
      <c r="JP467" s="138"/>
      <c r="JQ467" s="138"/>
      <c r="JR467" s="138"/>
      <c r="JS467" s="138"/>
      <c r="JT467" s="138"/>
      <c r="JU467" s="138"/>
      <c r="JV467" s="138"/>
      <c r="JW467" s="138"/>
      <c r="JX467" s="138"/>
      <c r="JY467" s="138"/>
      <c r="JZ467" s="138"/>
      <c r="KA467" s="138"/>
      <c r="KB467" s="138"/>
      <c r="KC467" s="138"/>
      <c r="KD467" s="138"/>
      <c r="KE467" s="138"/>
      <c r="KF467" s="138"/>
      <c r="KG467" s="138"/>
      <c r="KH467" s="138"/>
      <c r="KI467" s="138"/>
      <c r="KJ467" s="138"/>
      <c r="KK467" s="138"/>
      <c r="KL467" s="138"/>
      <c r="KM467" s="138"/>
      <c r="KN467" s="138"/>
      <c r="KO467" s="138"/>
      <c r="KP467" s="138"/>
      <c r="KQ467" s="138"/>
      <c r="KR467" s="138"/>
      <c r="KS467" s="138"/>
      <c r="KT467" s="138"/>
      <c r="KU467" s="138"/>
      <c r="KV467" s="138"/>
      <c r="KW467" s="138"/>
      <c r="KX467" s="138"/>
      <c r="KY467" s="138"/>
      <c r="KZ467" s="138"/>
      <c r="LA467" s="138"/>
      <c r="LB467" s="138"/>
      <c r="LC467" s="138"/>
      <c r="LD467" s="138"/>
      <c r="LE467" s="138"/>
      <c r="LF467" s="138"/>
      <c r="LG467" s="138"/>
      <c r="LH467" s="138"/>
      <c r="LI467" s="138"/>
      <c r="LJ467" s="138"/>
      <c r="LK467" s="138"/>
      <c r="LL467" s="138"/>
      <c r="LM467" s="138"/>
      <c r="LN467" s="138"/>
      <c r="LO467" s="138"/>
      <c r="LP467" s="138"/>
      <c r="LQ467" s="138"/>
      <c r="LR467" s="138"/>
      <c r="LS467" s="138"/>
      <c r="LT467" s="138"/>
      <c r="LU467" s="138"/>
      <c r="LV467" s="138"/>
      <c r="LW467" s="138"/>
      <c r="LX467" s="138"/>
      <c r="LY467" s="138"/>
      <c r="LZ467" s="138"/>
      <c r="MA467" s="138"/>
      <c r="MB467" s="138"/>
      <c r="MC467" s="138"/>
      <c r="MD467" s="138"/>
      <c r="ME467" s="138"/>
      <c r="MF467" s="138"/>
      <c r="MG467" s="138"/>
      <c r="MH467" s="138"/>
      <c r="MI467" s="138"/>
      <c r="MJ467" s="138"/>
      <c r="MK467" s="138"/>
      <c r="ML467" s="138"/>
      <c r="MM467" s="138"/>
      <c r="MN467" s="138"/>
      <c r="MO467" s="138"/>
      <c r="MP467" s="138"/>
      <c r="MQ467" s="138"/>
      <c r="MR467" s="138"/>
      <c r="MS467" s="138"/>
      <c r="MT467" s="138"/>
      <c r="MU467" s="138"/>
      <c r="MV467" s="138"/>
      <c r="MW467" s="138"/>
      <c r="MX467" s="138"/>
      <c r="MY467" s="138"/>
      <c r="MZ467" s="138"/>
      <c r="NA467" s="138"/>
      <c r="NB467" s="138"/>
      <c r="NC467" s="138"/>
      <c r="ND467" s="138"/>
      <c r="NE467" s="138"/>
      <c r="NF467" s="138"/>
      <c r="NG467" s="138"/>
      <c r="NH467" s="138"/>
      <c r="NI467" s="138"/>
      <c r="NJ467" s="138"/>
      <c r="NK467" s="138"/>
      <c r="NL467" s="138"/>
      <c r="NM467" s="138"/>
      <c r="NN467" s="138"/>
      <c r="NO467" s="138"/>
      <c r="NP467" s="138"/>
      <c r="NQ467" s="138"/>
      <c r="NR467" s="138"/>
      <c r="NS467" s="138"/>
      <c r="NT467" s="138"/>
      <c r="NU467" s="138"/>
      <c r="NV467" s="138"/>
      <c r="NW467" s="138"/>
      <c r="NX467" s="138"/>
      <c r="NY467" s="138"/>
      <c r="NZ467" s="138"/>
      <c r="OA467" s="138"/>
      <c r="OB467" s="138"/>
      <c r="OC467" s="138"/>
      <c r="OD467" s="138"/>
      <c r="OE467" s="138"/>
      <c r="OF467" s="138"/>
      <c r="OG467" s="138"/>
      <c r="OH467" s="138"/>
      <c r="OI467" s="138"/>
      <c r="OJ467" s="138"/>
      <c r="OK467" s="138"/>
      <c r="OL467" s="138"/>
      <c r="OM467" s="138"/>
      <c r="ON467" s="138"/>
      <c r="OO467" s="138"/>
      <c r="OP467" s="138"/>
      <c r="OQ467" s="138"/>
      <c r="OR467" s="138"/>
      <c r="OS467" s="138"/>
      <c r="OT467" s="138"/>
      <c r="OU467" s="138"/>
      <c r="OV467" s="138"/>
      <c r="OW467" s="138"/>
      <c r="OX467" s="138"/>
      <c r="OY467" s="138"/>
      <c r="OZ467" s="138"/>
      <c r="PA467" s="138"/>
      <c r="PB467" s="138"/>
      <c r="PC467" s="138"/>
      <c r="PD467" s="138"/>
      <c r="PE467" s="138"/>
      <c r="PF467" s="138"/>
      <c r="PG467" s="138"/>
      <c r="PH467" s="138"/>
      <c r="PI467" s="138"/>
      <c r="PJ467" s="138"/>
      <c r="PK467" s="138"/>
      <c r="PL467" s="138"/>
      <c r="PM467" s="138"/>
      <c r="PN467" s="138"/>
      <c r="PO467" s="138"/>
      <c r="PP467" s="138"/>
      <c r="PQ467" s="138"/>
      <c r="PR467" s="138"/>
      <c r="PS467" s="138"/>
      <c r="PT467" s="138"/>
      <c r="PU467" s="138"/>
      <c r="PV467" s="138"/>
      <c r="PW467" s="138"/>
      <c r="PX467" s="138"/>
      <c r="PY467" s="138"/>
      <c r="PZ467" s="138"/>
      <c r="QA467" s="138"/>
      <c r="QB467" s="138"/>
      <c r="QC467" s="138"/>
      <c r="QD467" s="138"/>
      <c r="QE467" s="138"/>
      <c r="QF467" s="138"/>
      <c r="QG467" s="138"/>
      <c r="QH467" s="138"/>
      <c r="QI467" s="138"/>
      <c r="QJ467" s="138"/>
      <c r="QK467" s="138"/>
      <c r="QL467" s="138"/>
      <c r="QM467" s="138"/>
      <c r="QN467" s="138"/>
      <c r="QO467" s="138"/>
      <c r="QP467" s="138"/>
      <c r="QQ467" s="138"/>
      <c r="QR467" s="138"/>
      <c r="QS467" s="138"/>
      <c r="QT467" s="138"/>
      <c r="QU467" s="138"/>
      <c r="QV467" s="138"/>
      <c r="QW467" s="138"/>
      <c r="QX467" s="138"/>
      <c r="QY467" s="138"/>
      <c r="QZ467" s="138"/>
      <c r="RA467" s="138"/>
      <c r="RB467" s="138"/>
      <c r="RC467" s="138"/>
      <c r="RD467" s="138"/>
      <c r="RE467" s="138"/>
      <c r="RF467" s="138"/>
      <c r="RG467" s="138"/>
      <c r="RH467" s="138"/>
      <c r="RI467" s="138"/>
      <c r="RJ467" s="138"/>
      <c r="RK467" s="138"/>
      <c r="RL467" s="138"/>
      <c r="RM467" s="138"/>
      <c r="RN467" s="138"/>
      <c r="RO467" s="138"/>
      <c r="RP467" s="138"/>
      <c r="RQ467" s="138"/>
      <c r="RR467" s="138"/>
      <c r="RS467" s="138"/>
      <c r="RT467" s="138"/>
      <c r="RU467" s="138"/>
      <c r="RV467" s="138"/>
      <c r="RW467" s="138"/>
      <c r="RX467" s="138"/>
      <c r="RY467" s="138"/>
      <c r="RZ467" s="138"/>
      <c r="SA467" s="138"/>
      <c r="SB467" s="138"/>
      <c r="SC467" s="138"/>
      <c r="SD467" s="138"/>
      <c r="SE467" s="138"/>
      <c r="SF467" s="138"/>
      <c r="SG467" s="138"/>
      <c r="SH467" s="138"/>
      <c r="SI467" s="138"/>
      <c r="SJ467" s="138"/>
      <c r="SK467" s="138"/>
      <c r="SL467" s="138"/>
      <c r="SM467" s="138"/>
      <c r="SN467" s="138"/>
      <c r="SO467" s="138"/>
      <c r="SP467" s="138"/>
      <c r="SQ467" s="138"/>
      <c r="SR467" s="138"/>
      <c r="SS467" s="138"/>
      <c r="ST467" s="138"/>
      <c r="SU467" s="138"/>
      <c r="SV467" s="138"/>
      <c r="SW467" s="138"/>
      <c r="SX467" s="138"/>
      <c r="SY467" s="138"/>
      <c r="SZ467" s="138"/>
      <c r="TA467" s="138"/>
      <c r="TB467" s="138"/>
      <c r="TC467" s="138"/>
      <c r="TD467" s="138"/>
      <c r="TE467" s="138"/>
      <c r="TF467" s="138"/>
      <c r="TG467" s="138"/>
      <c r="TH467" s="138"/>
      <c r="TI467" s="138"/>
      <c r="TJ467" s="138"/>
      <c r="TK467" s="138"/>
      <c r="TL467" s="138"/>
      <c r="TM467" s="138"/>
      <c r="TN467" s="138"/>
      <c r="TO467" s="138"/>
      <c r="TP467" s="138"/>
      <c r="TQ467" s="138"/>
      <c r="TR467" s="138"/>
      <c r="TS467" s="138"/>
      <c r="TT467" s="138"/>
      <c r="TU467" s="138"/>
      <c r="TV467" s="138"/>
      <c r="TW467" s="138"/>
      <c r="TX467" s="138"/>
      <c r="TY467" s="138"/>
      <c r="TZ467" s="138"/>
      <c r="UA467" s="138"/>
      <c r="UB467" s="138"/>
      <c r="UC467" s="138"/>
      <c r="UD467" s="138"/>
      <c r="UE467" s="138"/>
      <c r="UF467" s="138"/>
      <c r="UG467" s="138"/>
      <c r="UH467" s="138"/>
      <c r="UI467" s="138"/>
      <c r="UJ467" s="138"/>
      <c r="UK467" s="138"/>
      <c r="UL467" s="138"/>
      <c r="UM467" s="138"/>
      <c r="UN467" s="138"/>
      <c r="UO467" s="138"/>
      <c r="UP467" s="138"/>
      <c r="UQ467" s="138"/>
      <c r="UR467" s="138"/>
      <c r="US467" s="138"/>
      <c r="UT467" s="138"/>
      <c r="UU467" s="138"/>
      <c r="UV467" s="138"/>
      <c r="UW467" s="138"/>
      <c r="UX467" s="138"/>
      <c r="UY467" s="138"/>
      <c r="UZ467" s="138"/>
      <c r="VA467" s="138"/>
      <c r="VB467" s="138"/>
      <c r="VC467" s="138"/>
      <c r="VD467" s="138"/>
      <c r="VE467" s="138"/>
      <c r="VF467" s="138"/>
      <c r="VG467" s="138"/>
      <c r="VH467" s="138"/>
      <c r="VI467" s="138"/>
      <c r="VJ467" s="138"/>
      <c r="VK467" s="138"/>
      <c r="VL467" s="138"/>
      <c r="VM467" s="138"/>
      <c r="VN467" s="138"/>
      <c r="VO467" s="138"/>
      <c r="VP467" s="138"/>
      <c r="VQ467" s="138"/>
      <c r="VR467" s="138"/>
      <c r="VS467" s="138"/>
      <c r="VT467" s="138"/>
      <c r="VU467" s="138"/>
      <c r="VV467" s="138"/>
      <c r="VW467" s="138"/>
      <c r="VX467" s="138"/>
      <c r="VY467" s="138"/>
      <c r="VZ467" s="138"/>
      <c r="WA467" s="138"/>
      <c r="WB467" s="138"/>
      <c r="WC467" s="138"/>
      <c r="WD467" s="138"/>
      <c r="WE467" s="138"/>
      <c r="WF467" s="138"/>
      <c r="WG467" s="138"/>
      <c r="WH467" s="138"/>
      <c r="WI467" s="138"/>
      <c r="WJ467" s="138"/>
      <c r="WK467" s="138"/>
      <c r="WL467" s="138"/>
      <c r="WM467" s="138"/>
      <c r="WN467" s="138"/>
      <c r="WO467" s="138"/>
      <c r="WP467" s="138"/>
      <c r="WQ467" s="138"/>
      <c r="WR467" s="138"/>
      <c r="WS467" s="138"/>
      <c r="WT467" s="138"/>
      <c r="WU467" s="138"/>
      <c r="WV467" s="138"/>
      <c r="WW467" s="138"/>
      <c r="WX467" s="138"/>
      <c r="WY467" s="138"/>
      <c r="WZ467" s="138"/>
      <c r="XA467" s="138"/>
      <c r="XB467" s="138"/>
      <c r="XC467" s="138"/>
      <c r="XD467" s="138"/>
      <c r="XE467" s="138"/>
      <c r="XF467" s="138"/>
      <c r="XG467" s="138"/>
      <c r="XH467" s="138"/>
      <c r="XI467" s="138"/>
      <c r="XJ467" s="138"/>
      <c r="XK467" s="138"/>
      <c r="XL467" s="138"/>
      <c r="XM467" s="138"/>
      <c r="XN467" s="138"/>
      <c r="XO467" s="138"/>
      <c r="XP467" s="138"/>
      <c r="XQ467" s="138"/>
      <c r="XR467" s="138"/>
      <c r="XS467" s="138"/>
      <c r="XT467" s="138"/>
      <c r="XU467" s="138"/>
      <c r="XV467" s="138"/>
      <c r="XW467" s="138"/>
      <c r="XX467" s="138"/>
      <c r="XY467" s="138"/>
      <c r="XZ467" s="138"/>
      <c r="YA467" s="138"/>
      <c r="YB467" s="138"/>
      <c r="YC467" s="138"/>
      <c r="YD467" s="138"/>
      <c r="YE467" s="138"/>
      <c r="YF467" s="138"/>
      <c r="YG467" s="138"/>
      <c r="YH467" s="138"/>
      <c r="YI467" s="138"/>
      <c r="YJ467" s="138"/>
      <c r="YK467" s="138"/>
      <c r="YL467" s="138"/>
      <c r="YM467" s="138"/>
      <c r="YN467" s="138"/>
      <c r="YO467" s="138"/>
      <c r="YP467" s="138"/>
      <c r="YQ467" s="138"/>
      <c r="YR467" s="138"/>
      <c r="YS467" s="138"/>
      <c r="YT467" s="138"/>
      <c r="YU467" s="138"/>
      <c r="YV467" s="138"/>
      <c r="YW467" s="138"/>
      <c r="YX467" s="138"/>
      <c r="YY467" s="138"/>
      <c r="YZ467" s="138"/>
      <c r="ZA467" s="138"/>
      <c r="ZB467" s="138"/>
      <c r="ZC467" s="138"/>
      <c r="ZD467" s="138"/>
      <c r="ZE467" s="138"/>
      <c r="ZF467" s="138"/>
      <c r="ZG467" s="138"/>
      <c r="ZH467" s="138"/>
      <c r="ZI467" s="138"/>
      <c r="ZJ467" s="138"/>
      <c r="ZK467" s="138"/>
      <c r="ZL467" s="138"/>
      <c r="ZM467" s="138"/>
      <c r="ZN467" s="138"/>
      <c r="ZO467" s="138"/>
      <c r="ZP467" s="138"/>
      <c r="ZQ467" s="138"/>
      <c r="ZR467" s="138"/>
      <c r="ZS467" s="138"/>
      <c r="ZT467" s="138"/>
      <c r="ZU467" s="138"/>
      <c r="ZV467" s="138"/>
      <c r="ZW467" s="138"/>
      <c r="ZX467" s="138"/>
      <c r="ZY467" s="138"/>
      <c r="ZZ467" s="138"/>
      <c r="AAA467" s="138"/>
      <c r="AAB467" s="138"/>
      <c r="AAC467" s="138"/>
      <c r="AAD467" s="138"/>
      <c r="AAE467" s="138"/>
      <c r="AAF467" s="138"/>
      <c r="AAG467" s="138"/>
      <c r="AAH467" s="138"/>
      <c r="AAI467" s="138"/>
      <c r="AAJ467" s="138"/>
      <c r="AAK467" s="138"/>
      <c r="AAL467" s="138"/>
      <c r="AAM467" s="138"/>
      <c r="AAN467" s="138"/>
      <c r="AAO467" s="138"/>
      <c r="AAP467" s="138"/>
      <c r="AAQ467" s="138"/>
      <c r="AAR467" s="138"/>
      <c r="AAS467" s="138"/>
      <c r="AAT467" s="138"/>
      <c r="AAU467" s="138"/>
      <c r="AAV467" s="138"/>
      <c r="AAW467" s="138"/>
      <c r="AAX467" s="138"/>
      <c r="AAY467" s="138"/>
      <c r="AAZ467" s="138"/>
      <c r="ABA467" s="138"/>
      <c r="ABB467" s="138"/>
      <c r="ABC467" s="138"/>
      <c r="ABD467" s="138"/>
      <c r="ABE467" s="138"/>
      <c r="ABF467" s="138"/>
      <c r="ABG467" s="138"/>
      <c r="ABH467" s="138"/>
      <c r="ABI467" s="138"/>
      <c r="ABJ467" s="138"/>
      <c r="ABK467" s="138"/>
      <c r="ABL467" s="138"/>
      <c r="ABM467" s="138"/>
      <c r="ABN467" s="138"/>
      <c r="ABO467" s="138"/>
      <c r="ABP467" s="138"/>
      <c r="ABQ467" s="138"/>
      <c r="ABR467" s="138"/>
      <c r="ABS467" s="138"/>
      <c r="ABT467" s="138"/>
      <c r="ABU467" s="138"/>
      <c r="ABV467" s="138"/>
      <c r="ABW467" s="138"/>
      <c r="ABX467" s="138"/>
      <c r="ABY467" s="138"/>
      <c r="ABZ467" s="138"/>
      <c r="ACA467" s="138"/>
      <c r="ACB467" s="138"/>
      <c r="ACC467" s="138"/>
      <c r="ACD467" s="138"/>
      <c r="ACE467" s="138"/>
      <c r="ACF467" s="138"/>
      <c r="ACG467" s="138"/>
      <c r="ACH467" s="138"/>
      <c r="ACI467" s="138"/>
      <c r="ACJ467" s="138"/>
      <c r="ACK467" s="138"/>
      <c r="ACL467" s="138"/>
      <c r="ACM467" s="138"/>
      <c r="ACN467" s="138"/>
      <c r="ACO467" s="138"/>
      <c r="ACP467" s="138"/>
      <c r="ACQ467" s="138"/>
      <c r="ACR467" s="138"/>
      <c r="ACS467" s="138"/>
      <c r="ACT467" s="138"/>
      <c r="ACU467" s="138"/>
      <c r="ACV467" s="138"/>
      <c r="ACW467" s="138"/>
      <c r="ACX467" s="138"/>
      <c r="ACY467" s="138"/>
      <c r="ACZ467" s="138"/>
      <c r="ADA467" s="138"/>
      <c r="ADB467" s="138"/>
      <c r="ADC467" s="138"/>
      <c r="ADD467" s="138"/>
      <c r="ADE467" s="138"/>
      <c r="ADF467" s="138"/>
      <c r="ADG467" s="138"/>
      <c r="ADH467" s="138"/>
      <c r="ADI467" s="138"/>
      <c r="ADJ467" s="138"/>
      <c r="ADK467" s="138"/>
      <c r="ADL467" s="138"/>
      <c r="ADM467" s="138"/>
      <c r="ADN467" s="138"/>
      <c r="ADO467" s="138"/>
      <c r="ADP467" s="138"/>
      <c r="ADQ467" s="138"/>
      <c r="ADR467" s="138"/>
      <c r="ADS467" s="138"/>
      <c r="ADT467" s="138"/>
      <c r="ADU467" s="138"/>
      <c r="ADV467" s="138"/>
      <c r="ADW467" s="138"/>
      <c r="ADX467" s="138"/>
      <c r="ADY467" s="138"/>
      <c r="ADZ467" s="138"/>
      <c r="AEA467" s="138"/>
      <c r="AEB467" s="138"/>
      <c r="AEC467" s="138"/>
      <c r="AED467" s="138"/>
      <c r="AEE467" s="138"/>
      <c r="AEF467" s="138"/>
      <c r="AEG467" s="138"/>
      <c r="AEH467" s="138"/>
      <c r="AEI467" s="138"/>
      <c r="AEJ467" s="138"/>
      <c r="AEK467" s="138"/>
      <c r="AEL467" s="138"/>
      <c r="AEM467" s="138"/>
      <c r="AEN467" s="138"/>
      <c r="AEO467" s="138"/>
      <c r="AEP467" s="138"/>
      <c r="AEQ467" s="138"/>
      <c r="AER467" s="138"/>
      <c r="AES467" s="138"/>
      <c r="AET467" s="138"/>
      <c r="AEU467" s="138"/>
      <c r="AEV467" s="138"/>
      <c r="AEW467" s="138"/>
      <c r="AEX467" s="138"/>
      <c r="AEY467" s="138"/>
      <c r="AEZ467" s="138"/>
      <c r="AFA467" s="138"/>
      <c r="AFB467" s="138"/>
      <c r="AFC467" s="138"/>
      <c r="AFD467" s="138"/>
      <c r="AFE467" s="138"/>
      <c r="AFF467" s="138"/>
      <c r="AFG467" s="138"/>
      <c r="AFH467" s="138"/>
      <c r="AFI467" s="138"/>
      <c r="AFJ467" s="138"/>
      <c r="AFK467" s="138"/>
      <c r="AFL467" s="138"/>
      <c r="AFM467" s="138"/>
      <c r="AFN467" s="138"/>
      <c r="AFO467" s="138"/>
      <c r="AFP467" s="138"/>
      <c r="AFQ467" s="138"/>
      <c r="AFR467" s="138"/>
      <c r="AFS467" s="138"/>
      <c r="AFT467" s="138"/>
      <c r="AFU467" s="138"/>
      <c r="AFV467" s="138"/>
      <c r="AFW467" s="138"/>
      <c r="AFX467" s="138"/>
      <c r="AFY467" s="138"/>
      <c r="AFZ467" s="138"/>
      <c r="AGA467" s="138"/>
      <c r="AGB467" s="138"/>
      <c r="AGC467" s="138"/>
      <c r="AGD467" s="138"/>
      <c r="AGE467" s="138"/>
      <c r="AGF467" s="138"/>
      <c r="AGG467" s="138"/>
      <c r="AGH467" s="138"/>
      <c r="AGI467" s="138"/>
      <c r="AGJ467" s="138"/>
      <c r="AGK467" s="138"/>
      <c r="AGL467" s="138"/>
      <c r="AGM467" s="138"/>
      <c r="AGN467" s="138"/>
      <c r="AGO467" s="138"/>
      <c r="AGP467" s="138"/>
      <c r="AGQ467" s="138"/>
      <c r="AGR467" s="138"/>
      <c r="AGS467" s="138"/>
      <c r="AGT467" s="138"/>
      <c r="AGU467" s="138"/>
      <c r="AGV467" s="138"/>
      <c r="AGW467" s="138"/>
      <c r="AGX467" s="138"/>
      <c r="AGY467" s="138"/>
      <c r="AGZ467" s="138"/>
      <c r="AHA467" s="138"/>
      <c r="AHB467" s="138"/>
      <c r="AHC467" s="138"/>
      <c r="AHD467" s="138"/>
      <c r="AHE467" s="138"/>
      <c r="AHF467" s="138"/>
      <c r="AHG467" s="138"/>
      <c r="AHH467" s="138"/>
      <c r="AHI467" s="138"/>
      <c r="AHJ467" s="138"/>
      <c r="AHK467" s="138"/>
      <c r="AHL467" s="138"/>
      <c r="AHM467" s="138"/>
      <c r="AHN467" s="138"/>
      <c r="AHO467" s="138"/>
      <c r="AHP467" s="138"/>
      <c r="AHQ467" s="138"/>
      <c r="AHR467" s="138"/>
      <c r="AHS467" s="138"/>
      <c r="AHT467" s="138"/>
      <c r="AHU467" s="138"/>
      <c r="AHV467" s="138"/>
      <c r="AHW467" s="138"/>
      <c r="AHX467" s="138"/>
      <c r="AHY467" s="138"/>
      <c r="AHZ467" s="138"/>
      <c r="AIA467" s="138"/>
      <c r="AIB467" s="138"/>
      <c r="AIC467" s="138"/>
      <c r="AID467" s="138"/>
      <c r="AIE467" s="138"/>
      <c r="AIF467" s="138"/>
      <c r="AIG467" s="138"/>
      <c r="AIH467" s="138"/>
      <c r="AII467" s="138"/>
      <c r="AIJ467" s="138"/>
      <c r="AIK467" s="138"/>
      <c r="AIL467" s="138"/>
      <c r="AIM467" s="138"/>
      <c r="AIN467" s="138"/>
      <c r="AIO467" s="138"/>
      <c r="AIP467" s="138"/>
      <c r="AIQ467" s="138"/>
      <c r="AIR467" s="138"/>
      <c r="AIS467" s="138"/>
      <c r="AIT467" s="138"/>
      <c r="AIU467" s="138"/>
      <c r="AIV467" s="138"/>
      <c r="AIW467" s="138"/>
      <c r="AIX467" s="138"/>
      <c r="AIY467" s="138"/>
      <c r="AIZ467" s="138"/>
      <c r="AJA467" s="138"/>
      <c r="AJB467" s="138"/>
      <c r="AJC467" s="138"/>
      <c r="AJD467" s="138"/>
      <c r="AJE467" s="138"/>
      <c r="AJF467" s="138"/>
      <c r="AJG467" s="138"/>
      <c r="AJH467" s="138"/>
      <c r="AJI467" s="138"/>
      <c r="AJJ467" s="138"/>
      <c r="AJK467" s="138"/>
      <c r="AJL467" s="138"/>
      <c r="AJM467" s="138"/>
      <c r="AJN467" s="138"/>
      <c r="AJO467" s="138"/>
      <c r="AJP467" s="138"/>
      <c r="AJQ467" s="138"/>
      <c r="AJR467" s="138"/>
      <c r="AJS467" s="138"/>
      <c r="AJT467" s="138"/>
      <c r="AJU467" s="138"/>
      <c r="AJV467" s="138"/>
      <c r="AJW467" s="138"/>
      <c r="AJX467" s="138"/>
      <c r="AJY467" s="138"/>
      <c r="AJZ467" s="138"/>
      <c r="AKA467" s="138"/>
      <c r="AKB467" s="138"/>
      <c r="AKC467" s="138"/>
      <c r="AKD467" s="138"/>
      <c r="AKE467" s="138"/>
      <c r="AKF467" s="138"/>
      <c r="AKG467" s="138"/>
      <c r="AKH467" s="138"/>
      <c r="AKI467" s="138"/>
      <c r="AKJ467" s="138"/>
      <c r="AKK467" s="138"/>
      <c r="AKL467" s="138"/>
      <c r="AKM467" s="138"/>
      <c r="AKN467" s="138"/>
      <c r="AKO467" s="138"/>
      <c r="AKP467" s="138"/>
      <c r="AKQ467" s="138"/>
      <c r="AKR467" s="138"/>
      <c r="AKS467" s="138"/>
      <c r="AKT467" s="138"/>
      <c r="AKU467" s="138"/>
      <c r="AKV467" s="138"/>
      <c r="AKW467" s="138"/>
      <c r="AKX467" s="138"/>
      <c r="AKY467" s="138"/>
      <c r="AKZ467" s="138"/>
      <c r="ALA467" s="138"/>
      <c r="ALB467" s="138"/>
      <c r="ALC467" s="138"/>
      <c r="ALD467" s="138"/>
      <c r="ALE467" s="138"/>
      <c r="ALF467" s="138"/>
      <c r="ALG467" s="138"/>
      <c r="ALH467" s="138"/>
      <c r="ALI467" s="138"/>
      <c r="ALJ467" s="138"/>
      <c r="ALK467" s="138"/>
      <c r="ALL467" s="138"/>
      <c r="ALM467" s="138"/>
      <c r="ALN467" s="138"/>
      <c r="ALO467" s="138"/>
      <c r="ALP467" s="138"/>
      <c r="ALQ467" s="138"/>
      <c r="ALR467" s="138"/>
      <c r="ALS467" s="138"/>
      <c r="ALT467" s="138"/>
      <c r="ALU467" s="138"/>
      <c r="ALV467" s="138"/>
      <c r="ALW467" s="138"/>
      <c r="ALX467" s="138"/>
      <c r="ALY467" s="138"/>
      <c r="ALZ467" s="138"/>
      <c r="AMA467" s="138"/>
      <c r="AMB467" s="138"/>
      <c r="AMC467" s="138"/>
      <c r="AMD467" s="138"/>
      <c r="AME467" s="138"/>
      <c r="AMF467" s="138"/>
      <c r="AMG467" s="138"/>
      <c r="AMH467" s="138"/>
      <c r="AMI467" s="138"/>
      <c r="AMJ467" s="138"/>
      <c r="AMK467" s="138"/>
      <c r="AML467" s="138"/>
      <c r="AMM467" s="138"/>
      <c r="AMN467" s="138"/>
      <c r="AMO467" s="138"/>
      <c r="AMP467" s="138"/>
      <c r="AMQ467" s="138"/>
      <c r="AMR467" s="138"/>
      <c r="AMS467" s="138"/>
      <c r="AMT467" s="138"/>
      <c r="AMU467" s="138"/>
      <c r="AMV467" s="138"/>
      <c r="AMW467" s="138"/>
      <c r="AMX467" s="138"/>
      <c r="AMY467" s="138"/>
      <c r="AMZ467" s="138"/>
      <c r="ANA467" s="138"/>
      <c r="ANB467" s="138"/>
      <c r="ANC467" s="138"/>
      <c r="AND467" s="138"/>
      <c r="ANE467" s="138"/>
      <c r="ANF467" s="138"/>
      <c r="ANG467" s="138"/>
      <c r="ANH467" s="138"/>
      <c r="ANI467" s="138"/>
      <c r="ANJ467" s="138"/>
      <c r="ANK467" s="138"/>
      <c r="ANL467" s="138"/>
      <c r="ANM467" s="138"/>
      <c r="ANN467" s="138"/>
      <c r="ANO467" s="138"/>
      <c r="ANP467" s="138"/>
      <c r="ANQ467" s="138"/>
      <c r="ANR467" s="138"/>
      <c r="ANS467" s="138"/>
      <c r="ANT467" s="138"/>
      <c r="ANU467" s="138"/>
      <c r="ANV467" s="138"/>
      <c r="ANW467" s="138"/>
      <c r="ANX467" s="138"/>
      <c r="ANY467" s="138"/>
      <c r="ANZ467" s="138"/>
      <c r="AOA467" s="138"/>
      <c r="AOB467" s="138"/>
      <c r="AOC467" s="138"/>
      <c r="AOD467" s="138"/>
      <c r="AOE467" s="138"/>
      <c r="AOF467" s="138"/>
      <c r="AOG467" s="138"/>
      <c r="AOH467" s="138"/>
      <c r="AOI467" s="138"/>
      <c r="AOJ467" s="138"/>
      <c r="AOK467" s="138"/>
      <c r="AOL467" s="138"/>
      <c r="AOM467" s="138"/>
      <c r="AON467" s="138"/>
      <c r="AOO467" s="138"/>
      <c r="AOP467" s="138"/>
      <c r="AOQ467" s="138"/>
      <c r="AOR467" s="138"/>
      <c r="AOS467" s="138"/>
      <c r="AOT467" s="138"/>
      <c r="AOU467" s="138"/>
      <c r="AOV467" s="138"/>
      <c r="AOW467" s="138"/>
      <c r="AOX467" s="138"/>
      <c r="AOY467" s="138"/>
      <c r="AOZ467" s="138"/>
      <c r="APA467" s="138"/>
      <c r="APB467" s="138"/>
      <c r="APC467" s="138"/>
      <c r="APD467" s="138"/>
      <c r="APE467" s="138"/>
      <c r="APF467" s="138"/>
      <c r="APG467" s="138"/>
      <c r="APH467" s="138"/>
      <c r="API467" s="138"/>
      <c r="APJ467" s="138"/>
      <c r="APK467" s="138"/>
      <c r="APL467" s="138"/>
      <c r="APM467" s="138"/>
      <c r="APN467" s="138"/>
      <c r="APO467" s="138"/>
      <c r="APP467" s="138"/>
      <c r="APQ467" s="138"/>
      <c r="APR467" s="138"/>
      <c r="APS467" s="138"/>
      <c r="APT467" s="138"/>
      <c r="APU467" s="138"/>
      <c r="APV467" s="138"/>
      <c r="APW467" s="138"/>
      <c r="APX467" s="138"/>
      <c r="APY467" s="138"/>
      <c r="APZ467" s="138"/>
      <c r="AQA467" s="138"/>
      <c r="AQB467" s="138"/>
      <c r="AQC467" s="138"/>
      <c r="AQD467" s="138"/>
      <c r="AQE467" s="138"/>
      <c r="AQF467" s="138"/>
      <c r="AQG467" s="138"/>
      <c r="AQH467" s="138"/>
      <c r="AQI467" s="138"/>
      <c r="AQJ467" s="138"/>
      <c r="AQK467" s="138"/>
      <c r="AQL467" s="138"/>
      <c r="AQM467" s="138"/>
      <c r="AQN467" s="138"/>
      <c r="AQO467" s="138"/>
      <c r="AQP467" s="138"/>
      <c r="AQQ467" s="138"/>
      <c r="AQR467" s="138"/>
      <c r="AQS467" s="138"/>
      <c r="AQT467" s="138"/>
      <c r="AQU467" s="138"/>
      <c r="AQV467" s="138"/>
      <c r="AQW467" s="138"/>
      <c r="AQX467" s="138"/>
      <c r="AQY467" s="138"/>
      <c r="AQZ467" s="138"/>
      <c r="ARA467" s="138"/>
      <c r="ARB467" s="138"/>
      <c r="ARC467" s="138"/>
      <c r="ARD467" s="138"/>
      <c r="ARE467" s="138"/>
      <c r="ARF467" s="138"/>
      <c r="ARG467" s="138"/>
      <c r="ARH467" s="138"/>
      <c r="ARI467" s="138"/>
      <c r="ARJ467" s="138"/>
      <c r="ARK467" s="138"/>
      <c r="ARL467" s="138"/>
      <c r="ARM467" s="138"/>
      <c r="ARN467" s="138"/>
      <c r="ARO467" s="138"/>
      <c r="ARP467" s="138"/>
      <c r="ARQ467" s="138"/>
      <c r="ARR467" s="138"/>
      <c r="ARS467" s="138"/>
      <c r="ART467" s="138"/>
      <c r="ARU467" s="138"/>
      <c r="ARV467" s="138"/>
      <c r="ARW467" s="138"/>
      <c r="ARX467" s="138"/>
      <c r="ARY467" s="138"/>
      <c r="ARZ467" s="138"/>
      <c r="ASA467" s="138"/>
      <c r="ASB467" s="138"/>
      <c r="ASC467" s="138"/>
      <c r="ASD467" s="138"/>
      <c r="ASE467" s="138"/>
      <c r="ASF467" s="138"/>
      <c r="ASG467" s="138"/>
      <c r="ASH467" s="138"/>
      <c r="ASI467" s="138"/>
      <c r="ASJ467" s="138"/>
      <c r="ASK467" s="138"/>
      <c r="ASL467" s="138"/>
      <c r="ASM467" s="138"/>
      <c r="ASN467" s="138"/>
      <c r="ASO467" s="138"/>
      <c r="ASP467" s="138"/>
      <c r="ASQ467" s="138"/>
      <c r="ASR467" s="138"/>
      <c r="ASS467" s="138"/>
      <c r="AST467" s="138"/>
      <c r="ASU467" s="138"/>
      <c r="ASV467" s="138"/>
      <c r="ASW467" s="138"/>
      <c r="ASX467" s="138"/>
      <c r="ASY467" s="138"/>
      <c r="ASZ467" s="138"/>
      <c r="ATA467" s="138"/>
      <c r="ATB467" s="138"/>
      <c r="ATC467" s="138"/>
      <c r="ATD467" s="138"/>
      <c r="ATE467" s="138"/>
      <c r="ATF467" s="138"/>
      <c r="ATG467" s="138"/>
      <c r="ATH467" s="138"/>
      <c r="ATI467" s="138"/>
      <c r="ATJ467" s="138"/>
      <c r="ATK467" s="138"/>
      <c r="ATL467" s="138"/>
      <c r="ATM467" s="138"/>
      <c r="ATN467" s="138"/>
      <c r="ATO467" s="138"/>
      <c r="ATP467" s="138"/>
      <c r="ATQ467" s="138"/>
      <c r="ATR467" s="138"/>
      <c r="ATS467" s="138"/>
      <c r="ATT467" s="138"/>
      <c r="ATU467" s="138"/>
      <c r="ATV467" s="138"/>
      <c r="ATW467" s="138"/>
      <c r="ATX467" s="138"/>
      <c r="ATY467" s="138"/>
      <c r="ATZ467" s="138"/>
      <c r="AUA467" s="138"/>
      <c r="AUB467" s="138"/>
      <c r="AUC467" s="138"/>
      <c r="AUD467" s="138"/>
      <c r="AUE467" s="138"/>
      <c r="AUF467" s="138"/>
      <c r="AUG467" s="138"/>
      <c r="AUH467" s="138"/>
      <c r="AUI467" s="138"/>
      <c r="AUJ467" s="138"/>
      <c r="AUK467" s="138"/>
      <c r="AUL467" s="138"/>
      <c r="AUM467" s="138"/>
      <c r="AUN467" s="138"/>
      <c r="AUO467" s="138"/>
      <c r="AUP467" s="138"/>
      <c r="AUQ467" s="138"/>
      <c r="AUR467" s="138"/>
      <c r="AUS467" s="138"/>
      <c r="AUT467" s="138"/>
      <c r="AUU467" s="138"/>
      <c r="AUV467" s="138"/>
      <c r="AUW467" s="138"/>
      <c r="AUX467" s="138"/>
      <c r="AUY467" s="138"/>
      <c r="AUZ467" s="138"/>
      <c r="AVA467" s="138"/>
      <c r="AVB467" s="138"/>
      <c r="AVC467" s="138"/>
      <c r="AVD467" s="138"/>
      <c r="AVE467" s="138"/>
      <c r="AVF467" s="138"/>
      <c r="AVG467" s="138"/>
      <c r="AVH467" s="138"/>
      <c r="AVI467" s="138"/>
      <c r="AVJ467" s="138"/>
      <c r="AVK467" s="138"/>
      <c r="AVL467" s="138"/>
      <c r="AVM467" s="138"/>
      <c r="AVN467" s="138"/>
      <c r="AVO467" s="138"/>
      <c r="AVP467" s="138"/>
      <c r="AVQ467" s="138"/>
      <c r="AVR467" s="138"/>
      <c r="AVS467" s="138"/>
      <c r="AVT467" s="138"/>
      <c r="AVU467" s="138"/>
      <c r="AVV467" s="138"/>
      <c r="AVW467" s="138"/>
      <c r="AVX467" s="138"/>
      <c r="AVY467" s="138"/>
      <c r="AVZ467" s="138"/>
      <c r="AWA467" s="138"/>
      <c r="AWB467" s="138"/>
      <c r="AWC467" s="138"/>
      <c r="AWD467" s="138"/>
      <c r="AWE467" s="138"/>
      <c r="AWF467" s="138"/>
      <c r="AWG467" s="138"/>
      <c r="AWH467" s="138"/>
      <c r="AWI467" s="138"/>
      <c r="AWJ467" s="138"/>
      <c r="AWK467" s="138"/>
      <c r="AWL467" s="138"/>
      <c r="AWM467" s="138"/>
      <c r="AWN467" s="138"/>
      <c r="AWO467" s="138"/>
      <c r="AWP467" s="138"/>
      <c r="AWQ467" s="138"/>
      <c r="AWR467" s="138"/>
      <c r="AWS467" s="138"/>
      <c r="AWT467" s="138"/>
      <c r="AWU467" s="138"/>
      <c r="AWV467" s="138"/>
      <c r="AWW467" s="138"/>
      <c r="AWX467" s="138"/>
      <c r="AWY467" s="138"/>
      <c r="AWZ467" s="138"/>
      <c r="AXA467" s="138"/>
      <c r="AXB467" s="138"/>
      <c r="AXC467" s="138"/>
      <c r="AXD467" s="138"/>
      <c r="AXE467" s="138"/>
      <c r="AXF467" s="138"/>
      <c r="AXG467" s="138"/>
      <c r="AXH467" s="138"/>
      <c r="AXI467" s="138"/>
      <c r="AXJ467" s="138"/>
      <c r="AXK467" s="138"/>
      <c r="AXL467" s="138"/>
      <c r="AXM467" s="138"/>
      <c r="AXN467" s="138"/>
      <c r="AXO467" s="138"/>
      <c r="AXP467" s="138"/>
      <c r="AXQ467" s="138"/>
      <c r="AXR467" s="138"/>
      <c r="AXS467" s="138"/>
      <c r="AXT467" s="138"/>
      <c r="AXU467" s="138"/>
      <c r="AXV467" s="138"/>
      <c r="AXW467" s="138"/>
      <c r="AXX467" s="138"/>
      <c r="AXY467" s="138"/>
      <c r="AXZ467" s="138"/>
      <c r="AYA467" s="138"/>
      <c r="AYB467" s="138"/>
      <c r="AYC467" s="138"/>
      <c r="AYD467" s="138"/>
      <c r="AYE467" s="138"/>
      <c r="AYF467" s="138"/>
      <c r="AYG467" s="138"/>
      <c r="AYH467" s="138"/>
      <c r="AYI467" s="138"/>
      <c r="AYJ467" s="138"/>
      <c r="AYK467" s="138"/>
      <c r="AYL467" s="138"/>
      <c r="AYM467" s="138"/>
      <c r="AYN467" s="138"/>
      <c r="AYO467" s="138"/>
      <c r="AYP467" s="138"/>
      <c r="AYQ467" s="138"/>
      <c r="AYR467" s="138"/>
      <c r="AYS467" s="138"/>
      <c r="AYT467" s="138"/>
      <c r="AYU467" s="138"/>
      <c r="AYV467" s="138"/>
      <c r="AYW467" s="138"/>
      <c r="AYX467" s="138"/>
      <c r="AYY467" s="138"/>
      <c r="AYZ467" s="138"/>
      <c r="AZA467" s="138"/>
      <c r="AZB467" s="138"/>
      <c r="AZC467" s="138"/>
      <c r="AZD467" s="138"/>
      <c r="AZE467" s="138"/>
      <c r="AZF467" s="138"/>
      <c r="AZG467" s="138"/>
      <c r="AZH467" s="138"/>
      <c r="AZI467" s="138"/>
      <c r="AZJ467" s="138"/>
      <c r="AZK467" s="138"/>
      <c r="AZL467" s="138"/>
      <c r="AZM467" s="138"/>
      <c r="AZN467" s="138"/>
      <c r="AZO467" s="138"/>
      <c r="AZP467" s="138"/>
      <c r="AZQ467" s="138"/>
      <c r="AZR467" s="138"/>
      <c r="AZS467" s="138"/>
      <c r="AZT467" s="138"/>
      <c r="AZU467" s="138"/>
      <c r="AZV467" s="138"/>
      <c r="AZW467" s="138"/>
      <c r="AZX467" s="138"/>
      <c r="AZY467" s="138"/>
      <c r="AZZ467" s="138"/>
      <c r="BAA467" s="138"/>
      <c r="BAB467" s="138"/>
      <c r="BAC467" s="138"/>
      <c r="BAD467" s="138"/>
      <c r="BAE467" s="138"/>
      <c r="BAF467" s="138"/>
      <c r="BAG467" s="138"/>
      <c r="BAH467" s="138"/>
      <c r="BAI467" s="138"/>
      <c r="BAJ467" s="138"/>
      <c r="BAK467" s="138"/>
      <c r="BAL467" s="138"/>
      <c r="BAM467" s="138"/>
      <c r="BAN467" s="138"/>
      <c r="BAO467" s="138"/>
      <c r="BAP467" s="138"/>
      <c r="BAQ467" s="138"/>
      <c r="BAR467" s="138"/>
      <c r="BAS467" s="138"/>
      <c r="BAT467" s="138"/>
      <c r="BAU467" s="138"/>
      <c r="BAV467" s="138"/>
      <c r="BAW467" s="138"/>
      <c r="BAX467" s="138"/>
      <c r="BAY467" s="138"/>
      <c r="BAZ467" s="138"/>
      <c r="BBA467" s="138"/>
      <c r="BBB467" s="138"/>
      <c r="BBC467" s="138"/>
      <c r="BBD467" s="138"/>
      <c r="BBE467" s="138"/>
      <c r="BBF467" s="138"/>
      <c r="BBG467" s="138"/>
      <c r="BBH467" s="138"/>
      <c r="BBI467" s="138"/>
      <c r="BBJ467" s="138"/>
      <c r="BBK467" s="138"/>
      <c r="BBL467" s="138"/>
      <c r="BBM467" s="138"/>
      <c r="BBN467" s="138"/>
      <c r="BBO467" s="138"/>
      <c r="BBP467" s="138"/>
      <c r="BBQ467" s="138"/>
      <c r="BBR467" s="138"/>
      <c r="BBS467" s="138"/>
      <c r="BBT467" s="138"/>
      <c r="BBU467" s="138"/>
      <c r="BBV467" s="138"/>
      <c r="BBW467" s="138"/>
      <c r="BBX467" s="138"/>
      <c r="BBY467" s="138"/>
      <c r="BBZ467" s="138"/>
      <c r="BCA467" s="138"/>
      <c r="BCB467" s="138"/>
      <c r="BCC467" s="138"/>
      <c r="BCD467" s="138"/>
      <c r="BCE467" s="138"/>
      <c r="BCF467" s="138"/>
      <c r="BCG467" s="138"/>
      <c r="BCH467" s="138"/>
      <c r="BCI467" s="138"/>
      <c r="BCJ467" s="138"/>
      <c r="BCK467" s="138"/>
      <c r="BCL467" s="138"/>
      <c r="BCM467" s="138"/>
      <c r="BCN467" s="138"/>
      <c r="BCO467" s="138"/>
      <c r="BCP467" s="138"/>
      <c r="BCQ467" s="138"/>
      <c r="BCR467" s="138"/>
      <c r="BCS467" s="138"/>
      <c r="BCT467" s="138"/>
      <c r="BCU467" s="138"/>
      <c r="BCV467" s="138"/>
      <c r="BCW467" s="138"/>
      <c r="BCX467" s="138"/>
      <c r="BCY467" s="138"/>
      <c r="BCZ467" s="138"/>
      <c r="BDA467" s="138"/>
      <c r="BDB467" s="138"/>
      <c r="BDC467" s="138"/>
      <c r="BDD467" s="138"/>
      <c r="BDE467" s="138"/>
      <c r="BDF467" s="138"/>
      <c r="BDG467" s="138"/>
      <c r="BDH467" s="138"/>
      <c r="BDI467" s="138"/>
      <c r="BDJ467" s="138"/>
      <c r="BDK467" s="138"/>
      <c r="BDL467" s="138"/>
      <c r="BDM467" s="138"/>
      <c r="BDN467" s="138"/>
      <c r="BDO467" s="138"/>
      <c r="BDP467" s="138"/>
      <c r="BDQ467" s="138"/>
      <c r="BDR467" s="138"/>
      <c r="BDS467" s="138"/>
      <c r="BDT467" s="138"/>
      <c r="BDU467" s="138"/>
      <c r="BDV467" s="138"/>
      <c r="BDW467" s="138"/>
      <c r="BDX467" s="138"/>
      <c r="BDY467" s="138"/>
      <c r="BDZ467" s="138"/>
      <c r="BEA467" s="138"/>
      <c r="BEB467" s="138"/>
      <c r="BEC467" s="138"/>
      <c r="BED467" s="138"/>
      <c r="BEE467" s="138"/>
      <c r="BEF467" s="138"/>
      <c r="BEG467" s="138"/>
      <c r="BEH467" s="138"/>
      <c r="BEI467" s="138"/>
      <c r="BEJ467" s="138"/>
      <c r="BEK467" s="138"/>
      <c r="BEL467" s="138"/>
      <c r="BEM467" s="138"/>
      <c r="BEN467" s="138"/>
      <c r="BEO467" s="138"/>
      <c r="BEP467" s="138"/>
      <c r="BEQ467" s="138"/>
      <c r="BER467" s="138"/>
      <c r="BES467" s="138"/>
      <c r="BET467" s="138"/>
      <c r="BEU467" s="138"/>
      <c r="BEV467" s="138"/>
      <c r="BEW467" s="138"/>
      <c r="BEX467" s="138"/>
      <c r="BEY467" s="138"/>
      <c r="BEZ467" s="138"/>
      <c r="BFA467" s="138"/>
      <c r="BFB467" s="138"/>
      <c r="BFC467" s="138"/>
      <c r="BFD467" s="138"/>
      <c r="BFE467" s="138"/>
      <c r="BFF467" s="138"/>
      <c r="BFG467" s="138"/>
      <c r="BFH467" s="138"/>
      <c r="BFI467" s="138"/>
      <c r="BFJ467" s="138"/>
      <c r="BFK467" s="138"/>
      <c r="BFL467" s="138"/>
      <c r="BFM467" s="138"/>
      <c r="BFN467" s="138"/>
      <c r="BFO467" s="138"/>
      <c r="BFP467" s="138"/>
      <c r="BFQ467" s="138"/>
      <c r="BFR467" s="138"/>
      <c r="BFS467" s="138"/>
      <c r="BFT467" s="138"/>
      <c r="BFU467" s="138"/>
      <c r="BFV467" s="138"/>
      <c r="BFW467" s="138"/>
      <c r="BFX467" s="138"/>
      <c r="BFY467" s="138"/>
      <c r="BFZ467" s="138"/>
      <c r="BGA467" s="138"/>
      <c r="BGB467" s="138"/>
      <c r="BGC467" s="138"/>
      <c r="BGD467" s="138"/>
      <c r="BGE467" s="138"/>
      <c r="BGF467" s="138"/>
      <c r="BGG467" s="138"/>
      <c r="BGH467" s="138"/>
      <c r="BGI467" s="138"/>
      <c r="BGJ467" s="138"/>
      <c r="BGK467" s="138"/>
      <c r="BGL467" s="138"/>
      <c r="BGM467" s="138"/>
      <c r="BGN467" s="138"/>
      <c r="BGO467" s="138"/>
      <c r="BGP467" s="138"/>
      <c r="BGQ467" s="138"/>
      <c r="BGR467" s="138"/>
      <c r="BGS467" s="138"/>
      <c r="BGT467" s="138"/>
      <c r="BGU467" s="138"/>
      <c r="BGV467" s="138"/>
      <c r="BGW467" s="138"/>
      <c r="BGX467" s="138"/>
      <c r="BGY467" s="138"/>
      <c r="BGZ467" s="138"/>
      <c r="BHA467" s="138"/>
      <c r="BHB467" s="138"/>
      <c r="BHC467" s="138"/>
      <c r="BHD467" s="138"/>
      <c r="BHE467" s="138"/>
      <c r="BHF467" s="138"/>
      <c r="BHG467" s="138"/>
      <c r="BHH467" s="138"/>
      <c r="BHI467" s="138"/>
      <c r="BHJ467" s="138"/>
      <c r="BHK467" s="138"/>
      <c r="BHL467" s="138"/>
      <c r="BHM467" s="138"/>
      <c r="BHN467" s="138"/>
      <c r="BHO467" s="138"/>
      <c r="BHP467" s="138"/>
      <c r="BHQ467" s="138"/>
      <c r="BHR467" s="138"/>
      <c r="BHS467" s="138"/>
      <c r="BHT467" s="138"/>
      <c r="BHU467" s="138"/>
      <c r="BHV467" s="138"/>
      <c r="BHW467" s="138"/>
      <c r="BHX467" s="138"/>
      <c r="BHY467" s="138"/>
      <c r="BHZ467" s="138"/>
      <c r="BIA467" s="138"/>
      <c r="BIB467" s="138"/>
      <c r="BIC467" s="138"/>
      <c r="BID467" s="138"/>
      <c r="BIE467" s="138"/>
      <c r="BIF467" s="138"/>
      <c r="BIG467" s="138"/>
      <c r="BIH467" s="138"/>
      <c r="BII467" s="138"/>
      <c r="BIJ467" s="138"/>
      <c r="BIK467" s="138"/>
      <c r="BIL467" s="138"/>
      <c r="BIM467" s="138"/>
      <c r="BIN467" s="138"/>
      <c r="BIO467" s="138"/>
      <c r="BIP467" s="138"/>
      <c r="BIQ467" s="138"/>
      <c r="BIR467" s="138"/>
      <c r="BIS467" s="138"/>
      <c r="BIT467" s="138"/>
      <c r="BIU467" s="138"/>
      <c r="BIV467" s="138"/>
      <c r="BIW467" s="138"/>
      <c r="BIX467" s="138"/>
      <c r="BIY467" s="138"/>
      <c r="BIZ467" s="138"/>
      <c r="BJA467" s="138"/>
      <c r="BJB467" s="138"/>
      <c r="BJC467" s="138"/>
      <c r="BJD467" s="138"/>
      <c r="BJE467" s="138"/>
      <c r="BJF467" s="138"/>
      <c r="BJG467" s="138"/>
      <c r="BJH467" s="138"/>
      <c r="BJI467" s="138"/>
      <c r="BJJ467" s="138"/>
      <c r="BJK467" s="138"/>
      <c r="BJL467" s="138"/>
      <c r="BJM467" s="138"/>
      <c r="BJN467" s="138"/>
      <c r="BJO467" s="138"/>
      <c r="BJP467" s="138"/>
      <c r="BJQ467" s="138"/>
      <c r="BJR467" s="138"/>
      <c r="BJS467" s="138"/>
      <c r="BJT467" s="138"/>
      <c r="BJU467" s="138"/>
      <c r="BJV467" s="138"/>
      <c r="BJW467" s="138"/>
      <c r="BJX467" s="138"/>
      <c r="BJY467" s="138"/>
      <c r="BJZ467" s="138"/>
      <c r="BKA467" s="138"/>
      <c r="BKB467" s="138"/>
      <c r="BKC467" s="138"/>
      <c r="BKD467" s="138"/>
      <c r="BKE467" s="138"/>
      <c r="BKF467" s="138"/>
      <c r="BKG467" s="138"/>
      <c r="BKH467" s="138"/>
      <c r="BKI467" s="138"/>
      <c r="BKJ467" s="138"/>
      <c r="BKK467" s="138"/>
      <c r="BKL467" s="138"/>
      <c r="BKM467" s="138"/>
      <c r="BKN467" s="138"/>
      <c r="BKO467" s="138"/>
      <c r="BKP467" s="138"/>
      <c r="BKQ467" s="138"/>
      <c r="BKR467" s="138"/>
      <c r="BKS467" s="138"/>
      <c r="BKT467" s="138"/>
      <c r="BKU467" s="138"/>
      <c r="BKV467" s="138"/>
      <c r="BKW467" s="138"/>
      <c r="BKX467" s="138"/>
      <c r="BKY467" s="138"/>
      <c r="BKZ467" s="138"/>
      <c r="BLA467" s="138"/>
      <c r="BLB467" s="138"/>
      <c r="BLC467" s="138"/>
      <c r="BLD467" s="138"/>
      <c r="BLE467" s="138"/>
      <c r="BLF467" s="138"/>
      <c r="BLG467" s="138"/>
      <c r="BLH467" s="138"/>
      <c r="BLI467" s="138"/>
      <c r="BLJ467" s="138"/>
      <c r="BLK467" s="138"/>
      <c r="BLL467" s="138"/>
      <c r="BLM467" s="138"/>
      <c r="BLN467" s="138"/>
      <c r="BLO467" s="138"/>
      <c r="BLP467" s="138"/>
      <c r="BLQ467" s="138"/>
      <c r="BLR467" s="138"/>
      <c r="BLS467" s="138"/>
      <c r="BLT467" s="138"/>
      <c r="BLU467" s="138"/>
      <c r="BLV467" s="138"/>
      <c r="BLW467" s="138"/>
      <c r="BLX467" s="138"/>
      <c r="BLY467" s="138"/>
      <c r="BLZ467" s="138"/>
      <c r="BMA467" s="138"/>
      <c r="BMB467" s="138"/>
      <c r="BMC467" s="138"/>
      <c r="BMD467" s="138"/>
      <c r="BME467" s="138"/>
      <c r="BMF467" s="138"/>
      <c r="BMG467" s="138"/>
      <c r="BMH467" s="138"/>
      <c r="BMI467" s="138"/>
      <c r="BMJ467" s="138"/>
      <c r="BMK467" s="138"/>
      <c r="BML467" s="138"/>
      <c r="BMM467" s="138"/>
      <c r="BMN467" s="138"/>
      <c r="BMO467" s="138"/>
      <c r="BMP467" s="138"/>
      <c r="BMQ467" s="138"/>
      <c r="BMR467" s="138"/>
      <c r="BMS467" s="138"/>
      <c r="BMT467" s="138"/>
      <c r="BMU467" s="138"/>
      <c r="BMV467" s="138"/>
      <c r="BMW467" s="138"/>
      <c r="BMX467" s="138"/>
      <c r="BMY467" s="138"/>
      <c r="BMZ467" s="138"/>
      <c r="BNA467" s="138"/>
      <c r="BNB467" s="138"/>
      <c r="BNC467" s="138"/>
      <c r="BND467" s="138"/>
      <c r="BNE467" s="138"/>
      <c r="BNF467" s="138"/>
      <c r="BNG467" s="138"/>
      <c r="BNH467" s="138"/>
      <c r="BNI467" s="138"/>
      <c r="BNJ467" s="138"/>
      <c r="BNK467" s="138"/>
      <c r="BNL467" s="138"/>
      <c r="BNM467" s="138"/>
      <c r="BNN467" s="138"/>
      <c r="BNO467" s="138"/>
      <c r="BNP467" s="138"/>
      <c r="BNQ467" s="138"/>
      <c r="BNR467" s="138"/>
      <c r="BNS467" s="138"/>
      <c r="BNT467" s="138"/>
      <c r="BNU467" s="138"/>
      <c r="BNV467" s="138"/>
      <c r="BNW467" s="138"/>
      <c r="BNX467" s="138"/>
      <c r="BNY467" s="138"/>
      <c r="BNZ467" s="138"/>
      <c r="BOA467" s="138"/>
      <c r="BOB467" s="138"/>
      <c r="BOC467" s="138"/>
      <c r="BOD467" s="138"/>
      <c r="BOE467" s="138"/>
      <c r="BOF467" s="138"/>
      <c r="BOG467" s="138"/>
      <c r="BOH467" s="138"/>
      <c r="BOI467" s="138"/>
      <c r="BOJ467" s="138"/>
      <c r="BOK467" s="138"/>
      <c r="BOL467" s="138"/>
      <c r="BOM467" s="138"/>
      <c r="BON467" s="138"/>
      <c r="BOO467" s="138"/>
      <c r="BOP467" s="138"/>
      <c r="BOQ467" s="138"/>
      <c r="BOR467" s="138"/>
      <c r="BOS467" s="138"/>
      <c r="BOT467" s="138"/>
      <c r="BOU467" s="138"/>
      <c r="BOV467" s="138"/>
      <c r="BOW467" s="138"/>
      <c r="BOX467" s="138"/>
      <c r="BOY467" s="138"/>
      <c r="BOZ467" s="138"/>
      <c r="BPA467" s="138"/>
      <c r="BPB467" s="138"/>
      <c r="BPC467" s="138"/>
      <c r="BPD467" s="138"/>
      <c r="BPE467" s="138"/>
      <c r="BPF467" s="138"/>
      <c r="BPG467" s="138"/>
      <c r="BPH467" s="138"/>
      <c r="BPI467" s="138"/>
      <c r="BPJ467" s="138"/>
      <c r="BPK467" s="138"/>
      <c r="BPL467" s="138"/>
      <c r="BPM467" s="138"/>
      <c r="BPN467" s="138"/>
      <c r="BPO467" s="138"/>
      <c r="BPP467" s="138"/>
      <c r="BPQ467" s="138"/>
      <c r="BPR467" s="138"/>
      <c r="BPS467" s="138"/>
      <c r="BPT467" s="138"/>
      <c r="BPU467" s="138"/>
      <c r="BPV467" s="138"/>
      <c r="BPW467" s="138"/>
      <c r="BPX467" s="138"/>
      <c r="BPY467" s="138"/>
      <c r="BPZ467" s="138"/>
      <c r="BQA467" s="138"/>
      <c r="BQB467" s="138"/>
      <c r="BQC467" s="138"/>
      <c r="BQD467" s="138"/>
      <c r="BQE467" s="138"/>
      <c r="BQF467" s="138"/>
      <c r="BQG467" s="138"/>
      <c r="BQH467" s="138"/>
      <c r="BQI467" s="138"/>
      <c r="BQJ467" s="138"/>
      <c r="BQK467" s="138"/>
      <c r="BQL467" s="138"/>
      <c r="BQM467" s="138"/>
      <c r="BQN467" s="138"/>
      <c r="BQO467" s="138"/>
      <c r="BQP467" s="138"/>
      <c r="BQQ467" s="138"/>
      <c r="BQR467" s="138"/>
      <c r="BQS467" s="138"/>
      <c r="BQT467" s="138"/>
      <c r="BQU467" s="138"/>
      <c r="BQV467" s="138"/>
      <c r="BQW467" s="138"/>
      <c r="BQX467" s="138"/>
      <c r="BQY467" s="138"/>
      <c r="BQZ467" s="138"/>
      <c r="BRA467" s="138"/>
      <c r="BRB467" s="138"/>
      <c r="BRC467" s="138"/>
      <c r="BRD467" s="138"/>
      <c r="BRE467" s="138"/>
      <c r="BRF467" s="138"/>
      <c r="BRG467" s="138"/>
      <c r="BRH467" s="138"/>
      <c r="BRI467" s="138"/>
      <c r="BRJ467" s="138"/>
      <c r="BRK467" s="138"/>
      <c r="BRL467" s="138"/>
      <c r="BRM467" s="138"/>
      <c r="BRN467" s="138"/>
      <c r="BRO467" s="138"/>
      <c r="BRP467" s="138"/>
      <c r="BRQ467" s="138"/>
      <c r="BRR467" s="138"/>
      <c r="BRS467" s="138"/>
      <c r="BRT467" s="138"/>
      <c r="BRU467" s="138"/>
      <c r="BRV467" s="138"/>
      <c r="BRW467" s="138"/>
      <c r="BRX467" s="138"/>
      <c r="BRY467" s="138"/>
      <c r="BRZ467" s="138"/>
      <c r="BSA467" s="138"/>
      <c r="BSB467" s="138"/>
      <c r="BSC467" s="138"/>
      <c r="BSD467" s="138"/>
      <c r="BSE467" s="138"/>
      <c r="BSF467" s="138"/>
      <c r="BSG467" s="138"/>
      <c r="BSH467" s="138"/>
      <c r="BSI467" s="138"/>
      <c r="BSJ467" s="138"/>
      <c r="BSK467" s="138"/>
      <c r="BSL467" s="138"/>
      <c r="BSM467" s="138"/>
      <c r="BSN467" s="138"/>
      <c r="BSO467" s="138"/>
      <c r="BSP467" s="138"/>
      <c r="BSQ467" s="138"/>
      <c r="BSR467" s="138"/>
      <c r="BSS467" s="138"/>
      <c r="BST467" s="138"/>
      <c r="BSU467" s="138"/>
      <c r="BSV467" s="138"/>
      <c r="BSW467" s="138"/>
      <c r="BSX467" s="138"/>
      <c r="BSY467" s="138"/>
      <c r="BSZ467" s="138"/>
      <c r="BTA467" s="138"/>
      <c r="BTB467" s="138"/>
      <c r="BTC467" s="138"/>
      <c r="BTD467" s="138"/>
      <c r="BTE467" s="138"/>
      <c r="BTF467" s="138"/>
      <c r="BTG467" s="138"/>
      <c r="BTH467" s="138"/>
      <c r="BTI467" s="138"/>
      <c r="BTJ467" s="138"/>
      <c r="BTK467" s="138"/>
      <c r="BTL467" s="138"/>
      <c r="BTM467" s="138"/>
      <c r="BTN467" s="138"/>
      <c r="BTO467" s="138"/>
      <c r="BTP467" s="138"/>
      <c r="BTQ467" s="138"/>
      <c r="BTR467" s="138"/>
      <c r="BTS467" s="138"/>
      <c r="BTT467" s="138"/>
      <c r="BTU467" s="138"/>
      <c r="BTV467" s="138"/>
      <c r="BTW467" s="138"/>
      <c r="BTX467" s="138"/>
      <c r="BTY467" s="138"/>
      <c r="BTZ467" s="138"/>
      <c r="BUA467" s="138"/>
      <c r="BUB467" s="138"/>
      <c r="BUC467" s="138"/>
      <c r="BUD467" s="138"/>
      <c r="BUE467" s="138"/>
      <c r="BUF467" s="138"/>
      <c r="BUG467" s="138"/>
      <c r="BUH467" s="138"/>
      <c r="BUI467" s="138"/>
      <c r="BUJ467" s="138"/>
      <c r="BUK467" s="138"/>
      <c r="BUL467" s="138"/>
      <c r="BUM467" s="138"/>
      <c r="BUN467" s="138"/>
      <c r="BUO467" s="138"/>
      <c r="BUP467" s="138"/>
      <c r="BUQ467" s="138"/>
      <c r="BUR467" s="138"/>
      <c r="BUS467" s="138"/>
      <c r="BUT467" s="138"/>
      <c r="BUU467" s="138"/>
      <c r="BUV467" s="138"/>
      <c r="BUW467" s="138"/>
      <c r="BUX467" s="138"/>
      <c r="BUY467" s="138"/>
      <c r="BUZ467" s="138"/>
      <c r="BVA467" s="138"/>
      <c r="BVB467" s="138"/>
      <c r="BVC467" s="138"/>
      <c r="BVD467" s="138"/>
      <c r="BVE467" s="138"/>
      <c r="BVF467" s="138"/>
      <c r="BVG467" s="138"/>
      <c r="BVH467" s="138"/>
      <c r="BVI467" s="138"/>
      <c r="BVJ467" s="138"/>
      <c r="BVK467" s="138"/>
      <c r="BVL467" s="138"/>
      <c r="BVM467" s="138"/>
      <c r="BVN467" s="138"/>
      <c r="BVO467" s="138"/>
      <c r="BVP467" s="138"/>
      <c r="BVQ467" s="138"/>
      <c r="BVR467" s="138"/>
      <c r="BVS467" s="138"/>
      <c r="BVT467" s="138"/>
      <c r="BVU467" s="138"/>
      <c r="BVV467" s="138"/>
      <c r="BVW467" s="138"/>
      <c r="BVX467" s="138"/>
      <c r="BVY467" s="138"/>
      <c r="BVZ467" s="138"/>
      <c r="BWA467" s="138"/>
      <c r="BWB467" s="138"/>
      <c r="BWC467" s="138"/>
      <c r="BWD467" s="138"/>
      <c r="BWE467" s="138"/>
      <c r="BWF467" s="138"/>
      <c r="BWG467" s="138"/>
      <c r="BWH467" s="138"/>
      <c r="BWI467" s="138"/>
      <c r="BWJ467" s="138"/>
      <c r="BWK467" s="138"/>
      <c r="BWL467" s="138"/>
      <c r="BWM467" s="138"/>
      <c r="BWN467" s="138"/>
      <c r="BWO467" s="138"/>
      <c r="BWP467" s="138"/>
      <c r="BWQ467" s="138"/>
      <c r="BWR467" s="138"/>
      <c r="BWS467" s="138"/>
      <c r="BWT467" s="138"/>
      <c r="BWU467" s="138"/>
      <c r="BWV467" s="138"/>
      <c r="BWW467" s="138"/>
      <c r="BWX467" s="138"/>
      <c r="BWY467" s="138"/>
      <c r="BWZ467" s="138"/>
      <c r="BXA467" s="138"/>
      <c r="BXB467" s="138"/>
      <c r="BXC467" s="138"/>
      <c r="BXD467" s="138"/>
      <c r="BXE467" s="138"/>
      <c r="BXF467" s="138"/>
      <c r="BXG467" s="138"/>
      <c r="BXH467" s="138"/>
      <c r="BXI467" s="138"/>
      <c r="BXJ467" s="138"/>
      <c r="BXK467" s="138"/>
      <c r="BXL467" s="138"/>
      <c r="BXM467" s="138"/>
      <c r="BXN467" s="138"/>
      <c r="BXO467" s="138"/>
      <c r="BXP467" s="138"/>
      <c r="BXQ467" s="138"/>
      <c r="BXR467" s="138"/>
      <c r="BXS467" s="138"/>
      <c r="BXT467" s="138"/>
      <c r="BXU467" s="138"/>
      <c r="BXV467" s="138"/>
      <c r="BXW467" s="138"/>
      <c r="BXX467" s="138"/>
      <c r="BXY467" s="138"/>
      <c r="BXZ467" s="138"/>
      <c r="BYA467" s="138"/>
      <c r="BYB467" s="138"/>
      <c r="BYC467" s="138"/>
      <c r="BYD467" s="138"/>
      <c r="BYE467" s="138"/>
      <c r="BYF467" s="138"/>
      <c r="BYG467" s="138"/>
      <c r="BYH467" s="138"/>
      <c r="BYI467" s="138"/>
      <c r="BYJ467" s="138"/>
      <c r="BYK467" s="138"/>
      <c r="BYL467" s="138"/>
      <c r="BYM467" s="138"/>
      <c r="BYN467" s="138"/>
      <c r="BYO467" s="138"/>
      <c r="BYP467" s="138"/>
      <c r="BYQ467" s="138"/>
      <c r="BYR467" s="138"/>
      <c r="BYS467" s="138"/>
      <c r="BYT467" s="138"/>
      <c r="BYU467" s="138"/>
      <c r="BYV467" s="138"/>
      <c r="BYW467" s="138"/>
      <c r="BYX467" s="138"/>
      <c r="BYY467" s="138"/>
      <c r="BYZ467" s="138"/>
      <c r="BZA467" s="138"/>
      <c r="BZB467" s="138"/>
      <c r="BZC467" s="138"/>
      <c r="BZD467" s="138"/>
      <c r="BZE467" s="138"/>
      <c r="BZF467" s="138"/>
      <c r="BZG467" s="138"/>
      <c r="BZH467" s="138"/>
      <c r="BZI467" s="138"/>
      <c r="BZJ467" s="138"/>
      <c r="BZK467" s="138"/>
      <c r="BZL467" s="138"/>
      <c r="BZM467" s="138"/>
      <c r="BZN467" s="138"/>
      <c r="BZO467" s="138"/>
      <c r="BZP467" s="138"/>
      <c r="BZQ467" s="138"/>
      <c r="BZR467" s="138"/>
      <c r="BZS467" s="138"/>
      <c r="BZT467" s="138"/>
      <c r="BZU467" s="138"/>
      <c r="BZV467" s="138"/>
      <c r="BZW467" s="138"/>
      <c r="BZX467" s="138"/>
      <c r="BZY467" s="138"/>
      <c r="BZZ467" s="138"/>
      <c r="CAA467" s="138"/>
      <c r="CAB467" s="138"/>
      <c r="CAC467" s="138"/>
      <c r="CAD467" s="138"/>
      <c r="CAE467" s="138"/>
      <c r="CAF467" s="138"/>
      <c r="CAG467" s="138"/>
      <c r="CAH467" s="138"/>
      <c r="CAI467" s="138"/>
      <c r="CAJ467" s="138"/>
      <c r="CAK467" s="138"/>
      <c r="CAL467" s="138"/>
      <c r="CAM467" s="138"/>
      <c r="CAN467" s="138"/>
      <c r="CAO467" s="138"/>
      <c r="CAP467" s="138"/>
      <c r="CAQ467" s="138"/>
      <c r="CAR467" s="138"/>
      <c r="CAS467" s="138"/>
      <c r="CAT467" s="138"/>
      <c r="CAU467" s="138"/>
      <c r="CAV467" s="138"/>
      <c r="CAW467" s="138"/>
      <c r="CAX467" s="138"/>
      <c r="CAY467" s="138"/>
      <c r="CAZ467" s="138"/>
      <c r="CBA467" s="138"/>
      <c r="CBB467" s="138"/>
      <c r="CBC467" s="138"/>
      <c r="CBD467" s="138"/>
      <c r="CBE467" s="138"/>
      <c r="CBF467" s="138"/>
      <c r="CBG467" s="138"/>
      <c r="CBH467" s="138"/>
      <c r="CBI467" s="138"/>
      <c r="CBJ467" s="138"/>
      <c r="CBK467" s="138"/>
      <c r="CBL467" s="138"/>
      <c r="CBM467" s="138"/>
      <c r="CBN467" s="138"/>
      <c r="CBO467" s="138"/>
      <c r="CBP467" s="138"/>
      <c r="CBQ467" s="138"/>
      <c r="CBR467" s="138"/>
      <c r="CBS467" s="138"/>
      <c r="CBT467" s="138"/>
      <c r="CBU467" s="138"/>
      <c r="CBV467" s="138"/>
      <c r="CBW467" s="138"/>
      <c r="CBX467" s="138"/>
      <c r="CBY467" s="138"/>
      <c r="CBZ467" s="138"/>
      <c r="CCA467" s="138"/>
      <c r="CCB467" s="138"/>
      <c r="CCC467" s="138"/>
      <c r="CCD467" s="138"/>
      <c r="CCE467" s="138"/>
      <c r="CCF467" s="138"/>
      <c r="CCG467" s="138"/>
      <c r="CCH467" s="138"/>
      <c r="CCI467" s="138"/>
      <c r="CCJ467" s="138"/>
      <c r="CCK467" s="138"/>
      <c r="CCL467" s="138"/>
      <c r="CCM467" s="138"/>
      <c r="CCN467" s="138"/>
      <c r="CCO467" s="138"/>
      <c r="CCP467" s="138"/>
      <c r="CCQ467" s="138"/>
      <c r="CCR467" s="138"/>
      <c r="CCS467" s="138"/>
      <c r="CCT467" s="138"/>
      <c r="CCU467" s="138"/>
      <c r="CCV467" s="138"/>
      <c r="CCW467" s="138"/>
      <c r="CCX467" s="138"/>
      <c r="CCY467" s="138"/>
      <c r="CCZ467" s="138"/>
      <c r="CDA467" s="138"/>
      <c r="CDB467" s="138"/>
      <c r="CDC467" s="138"/>
      <c r="CDD467" s="138"/>
      <c r="CDE467" s="138"/>
      <c r="CDF467" s="138"/>
      <c r="CDG467" s="138"/>
      <c r="CDH467" s="138"/>
      <c r="CDI467" s="138"/>
      <c r="CDJ467" s="138"/>
      <c r="CDK467" s="138"/>
      <c r="CDL467" s="138"/>
      <c r="CDM467" s="138"/>
      <c r="CDN467" s="138"/>
      <c r="CDO467" s="138"/>
      <c r="CDP467" s="138"/>
      <c r="CDQ467" s="138"/>
      <c r="CDR467" s="138"/>
      <c r="CDS467" s="138"/>
      <c r="CDT467" s="138"/>
      <c r="CDU467" s="138"/>
      <c r="CDV467" s="138"/>
      <c r="CDW467" s="138"/>
      <c r="CDX467" s="138"/>
      <c r="CDY467" s="138"/>
      <c r="CDZ467" s="138"/>
      <c r="CEA467" s="138"/>
      <c r="CEB467" s="138"/>
      <c r="CEC467" s="138"/>
      <c r="CED467" s="138"/>
      <c r="CEE467" s="138"/>
      <c r="CEF467" s="138"/>
      <c r="CEG467" s="138"/>
      <c r="CEH467" s="138"/>
      <c r="CEI467" s="138"/>
      <c r="CEJ467" s="138"/>
      <c r="CEK467" s="138"/>
      <c r="CEL467" s="138"/>
      <c r="CEM467" s="138"/>
      <c r="CEN467" s="138"/>
      <c r="CEO467" s="138"/>
      <c r="CEP467" s="138"/>
      <c r="CEQ467" s="138"/>
      <c r="CER467" s="138"/>
      <c r="CES467" s="138"/>
      <c r="CET467" s="138"/>
      <c r="CEU467" s="138"/>
      <c r="CEV467" s="138"/>
      <c r="CEW467" s="138"/>
      <c r="CEX467" s="138"/>
      <c r="CEY467" s="138"/>
      <c r="CEZ467" s="138"/>
      <c r="CFA467" s="138"/>
      <c r="CFB467" s="138"/>
      <c r="CFC467" s="138"/>
      <c r="CFD467" s="138"/>
      <c r="CFE467" s="138"/>
      <c r="CFF467" s="138"/>
      <c r="CFG467" s="138"/>
      <c r="CFH467" s="138"/>
      <c r="CFI467" s="138"/>
      <c r="CFJ467" s="138"/>
      <c r="CFK467" s="138"/>
      <c r="CFL467" s="138"/>
      <c r="CFM467" s="138"/>
      <c r="CFN467" s="138"/>
      <c r="CFO467" s="138"/>
      <c r="CFP467" s="138"/>
      <c r="CFQ467" s="138"/>
      <c r="CFR467" s="138"/>
      <c r="CFS467" s="138"/>
      <c r="CFT467" s="138"/>
      <c r="CFU467" s="138"/>
      <c r="CFV467" s="138"/>
      <c r="CFW467" s="138"/>
      <c r="CFX467" s="138"/>
      <c r="CFY467" s="138"/>
      <c r="CFZ467" s="138"/>
      <c r="CGA467" s="138"/>
      <c r="CGB467" s="138"/>
      <c r="CGC467" s="138"/>
      <c r="CGD467" s="138"/>
      <c r="CGE467" s="138"/>
      <c r="CGF467" s="138"/>
      <c r="CGG467" s="138"/>
      <c r="CGH467" s="138"/>
      <c r="CGI467" s="138"/>
      <c r="CGJ467" s="138"/>
      <c r="CGK467" s="138"/>
      <c r="CGL467" s="138"/>
      <c r="CGM467" s="138"/>
      <c r="CGN467" s="138"/>
      <c r="CGO467" s="138"/>
      <c r="CGP467" s="138"/>
      <c r="CGQ467" s="138"/>
      <c r="CGR467" s="138"/>
      <c r="CGS467" s="138"/>
      <c r="CGT467" s="138"/>
      <c r="CGU467" s="138"/>
      <c r="CGV467" s="138"/>
      <c r="CGW467" s="138"/>
      <c r="CGX467" s="138"/>
      <c r="CGY467" s="138"/>
      <c r="CGZ467" s="138"/>
      <c r="CHA467" s="138"/>
      <c r="CHB467" s="138"/>
      <c r="CHC467" s="138"/>
      <c r="CHD467" s="138"/>
      <c r="CHE467" s="138"/>
      <c r="CHF467" s="138"/>
      <c r="CHG467" s="138"/>
      <c r="CHH467" s="138"/>
      <c r="CHI467" s="138"/>
      <c r="CHJ467" s="138"/>
      <c r="CHK467" s="138"/>
      <c r="CHL467" s="138"/>
      <c r="CHM467" s="138"/>
      <c r="CHN467" s="138"/>
      <c r="CHO467" s="138"/>
      <c r="CHP467" s="138"/>
      <c r="CHQ467" s="138"/>
      <c r="CHR467" s="138"/>
      <c r="CHS467" s="138"/>
      <c r="CHT467" s="138"/>
      <c r="CHU467" s="138"/>
      <c r="CHV467" s="138"/>
      <c r="CHW467" s="138"/>
      <c r="CHX467" s="138"/>
      <c r="CHY467" s="138"/>
      <c r="CHZ467" s="138"/>
      <c r="CIA467" s="138"/>
      <c r="CIB467" s="138"/>
      <c r="CIC467" s="138"/>
      <c r="CID467" s="138"/>
      <c r="CIE467" s="138"/>
      <c r="CIF467" s="138"/>
      <c r="CIG467" s="138"/>
      <c r="CIH467" s="138"/>
      <c r="CII467" s="138"/>
      <c r="CIJ467" s="138"/>
      <c r="CIK467" s="138"/>
      <c r="CIL467" s="138"/>
      <c r="CIM467" s="138"/>
      <c r="CIN467" s="138"/>
      <c r="CIO467" s="138"/>
      <c r="CIP467" s="138"/>
      <c r="CIQ467" s="138"/>
      <c r="CIR467" s="138"/>
      <c r="CIS467" s="138"/>
      <c r="CIT467" s="138"/>
      <c r="CIU467" s="138"/>
      <c r="CIV467" s="138"/>
      <c r="CIW467" s="138"/>
      <c r="CIX467" s="138"/>
      <c r="CIY467" s="138"/>
      <c r="CIZ467" s="138"/>
      <c r="CJA467" s="138"/>
      <c r="CJB467" s="138"/>
      <c r="CJC467" s="138"/>
      <c r="CJD467" s="138"/>
      <c r="CJE467" s="138"/>
      <c r="CJF467" s="138"/>
      <c r="CJG467" s="138"/>
      <c r="CJH467" s="138"/>
      <c r="CJI467" s="138"/>
      <c r="CJJ467" s="138"/>
      <c r="CJK467" s="138"/>
      <c r="CJL467" s="138"/>
      <c r="CJM467" s="138"/>
      <c r="CJN467" s="138"/>
      <c r="CJO467" s="138"/>
      <c r="CJP467" s="138"/>
      <c r="CJQ467" s="138"/>
      <c r="CJR467" s="138"/>
      <c r="CJS467" s="138"/>
      <c r="CJT467" s="138"/>
      <c r="CJU467" s="138"/>
      <c r="CJV467" s="138"/>
      <c r="CJW467" s="138"/>
      <c r="CJX467" s="138"/>
      <c r="CJY467" s="138"/>
      <c r="CJZ467" s="138"/>
      <c r="CKA467" s="138"/>
      <c r="CKB467" s="138"/>
      <c r="CKC467" s="138"/>
      <c r="CKD467" s="138"/>
      <c r="CKE467" s="138"/>
      <c r="CKF467" s="138"/>
      <c r="CKG467" s="138"/>
      <c r="CKH467" s="138"/>
      <c r="CKI467" s="138"/>
      <c r="CKJ467" s="138"/>
      <c r="CKK467" s="138"/>
      <c r="CKL467" s="138"/>
      <c r="CKM467" s="138"/>
      <c r="CKN467" s="138"/>
      <c r="CKO467" s="138"/>
      <c r="CKP467" s="138"/>
      <c r="CKQ467" s="138"/>
      <c r="CKR467" s="138"/>
      <c r="CKS467" s="138"/>
      <c r="CKT467" s="138"/>
      <c r="CKU467" s="138"/>
      <c r="CKV467" s="138"/>
      <c r="CKW467" s="138"/>
      <c r="CKX467" s="138"/>
      <c r="CKY467" s="138"/>
      <c r="CKZ467" s="138"/>
      <c r="CLA467" s="138"/>
      <c r="CLB467" s="138"/>
      <c r="CLC467" s="138"/>
      <c r="CLD467" s="138"/>
      <c r="CLE467" s="138"/>
      <c r="CLF467" s="138"/>
      <c r="CLG467" s="138"/>
      <c r="CLH467" s="138"/>
      <c r="CLI467" s="138"/>
      <c r="CLJ467" s="138"/>
      <c r="CLK467" s="138"/>
      <c r="CLL467" s="138"/>
      <c r="CLM467" s="138"/>
      <c r="CLN467" s="138"/>
      <c r="CLO467" s="138"/>
      <c r="CLP467" s="138"/>
      <c r="CLQ467" s="138"/>
      <c r="CLR467" s="138"/>
      <c r="CLS467" s="138"/>
      <c r="CLT467" s="138"/>
      <c r="CLU467" s="138"/>
      <c r="CLV467" s="138"/>
      <c r="CLW467" s="138"/>
      <c r="CLX467" s="138"/>
      <c r="CLY467" s="138"/>
      <c r="CLZ467" s="138"/>
      <c r="CMA467" s="138"/>
      <c r="CMB467" s="138"/>
      <c r="CMC467" s="138"/>
      <c r="CMD467" s="138"/>
      <c r="CME467" s="138"/>
      <c r="CMF467" s="138"/>
      <c r="CMG467" s="138"/>
      <c r="CMH467" s="138"/>
      <c r="CMI467" s="138"/>
      <c r="CMJ467" s="138"/>
      <c r="CMK467" s="138"/>
      <c r="CML467" s="138"/>
      <c r="CMM467" s="138"/>
      <c r="CMN467" s="138"/>
      <c r="CMO467" s="138"/>
      <c r="CMP467" s="138"/>
      <c r="CMQ467" s="138"/>
      <c r="CMR467" s="138"/>
      <c r="CMS467" s="138"/>
      <c r="CMT467" s="138"/>
      <c r="CMU467" s="138"/>
      <c r="CMV467" s="138"/>
      <c r="CMW467" s="138"/>
      <c r="CMX467" s="138"/>
      <c r="CMY467" s="138"/>
      <c r="CMZ467" s="138"/>
      <c r="CNA467" s="138"/>
      <c r="CNB467" s="138"/>
      <c r="CNC467" s="138"/>
      <c r="CND467" s="138"/>
      <c r="CNE467" s="138"/>
      <c r="CNF467" s="138"/>
      <c r="CNG467" s="138"/>
      <c r="CNH467" s="138"/>
      <c r="CNI467" s="138"/>
      <c r="CNJ467" s="138"/>
      <c r="CNK467" s="138"/>
      <c r="CNL467" s="138"/>
      <c r="CNM467" s="138"/>
      <c r="CNN467" s="138"/>
      <c r="CNO467" s="138"/>
      <c r="CNP467" s="138"/>
      <c r="CNQ467" s="138"/>
      <c r="CNR467" s="138"/>
      <c r="CNS467" s="138"/>
      <c r="CNT467" s="138"/>
      <c r="CNU467" s="138"/>
      <c r="CNV467" s="138"/>
      <c r="CNW467" s="138"/>
      <c r="CNX467" s="138"/>
      <c r="CNY467" s="138"/>
      <c r="CNZ467" s="138"/>
      <c r="COA467" s="138"/>
      <c r="COB467" s="138"/>
      <c r="COC467" s="138"/>
      <c r="COD467" s="138"/>
      <c r="COE467" s="138"/>
      <c r="COF467" s="138"/>
      <c r="COG467" s="138"/>
      <c r="COH467" s="138"/>
      <c r="COI467" s="138"/>
      <c r="COJ467" s="138"/>
      <c r="COK467" s="138"/>
      <c r="COL467" s="138"/>
      <c r="COM467" s="138"/>
      <c r="CON467" s="138"/>
      <c r="COO467" s="138"/>
      <c r="COP467" s="138"/>
      <c r="COQ467" s="138"/>
      <c r="COR467" s="138"/>
      <c r="COS467" s="138"/>
      <c r="COT467" s="138"/>
      <c r="COU467" s="138"/>
      <c r="COV467" s="138"/>
      <c r="COW467" s="138"/>
      <c r="COX467" s="138"/>
      <c r="COY467" s="138"/>
      <c r="COZ467" s="138"/>
      <c r="CPA467" s="138"/>
      <c r="CPB467" s="138"/>
      <c r="CPC467" s="138"/>
      <c r="CPD467" s="138"/>
      <c r="CPE467" s="138"/>
      <c r="CPF467" s="138"/>
      <c r="CPG467" s="138"/>
      <c r="CPH467" s="138"/>
      <c r="CPI467" s="138"/>
      <c r="CPJ467" s="138"/>
      <c r="CPK467" s="138"/>
      <c r="CPL467" s="138"/>
      <c r="CPM467" s="138"/>
      <c r="CPN467" s="138"/>
      <c r="CPO467" s="138"/>
      <c r="CPP467" s="138"/>
      <c r="CPQ467" s="138"/>
      <c r="CPR467" s="138"/>
      <c r="CPS467" s="138"/>
      <c r="CPT467" s="138"/>
      <c r="CPU467" s="138"/>
      <c r="CPV467" s="138"/>
      <c r="CPW467" s="138"/>
      <c r="CPX467" s="138"/>
      <c r="CPY467" s="138"/>
      <c r="CPZ467" s="138"/>
      <c r="CQA467" s="138"/>
      <c r="CQB467" s="138"/>
      <c r="CQC467" s="138"/>
      <c r="CQD467" s="138"/>
      <c r="CQE467" s="138"/>
      <c r="CQF467" s="138"/>
      <c r="CQG467" s="138"/>
      <c r="CQH467" s="138"/>
      <c r="CQI467" s="138"/>
      <c r="CQJ467" s="138"/>
      <c r="CQK467" s="138"/>
      <c r="CQL467" s="138"/>
      <c r="CQM467" s="138"/>
      <c r="CQN467" s="138"/>
      <c r="CQO467" s="138"/>
      <c r="CQP467" s="138"/>
      <c r="CQQ467" s="138"/>
      <c r="CQR467" s="138"/>
      <c r="CQS467" s="138"/>
      <c r="CQT467" s="138"/>
      <c r="CQU467" s="138"/>
      <c r="CQV467" s="138"/>
      <c r="CQW467" s="138"/>
      <c r="CQX467" s="138"/>
      <c r="CQY467" s="138"/>
      <c r="CQZ467" s="138"/>
      <c r="CRA467" s="138"/>
      <c r="CRB467" s="138"/>
      <c r="CRC467" s="138"/>
      <c r="CRD467" s="138"/>
      <c r="CRE467" s="138"/>
      <c r="CRF467" s="138"/>
      <c r="CRG467" s="138"/>
      <c r="CRH467" s="138"/>
      <c r="CRI467" s="138"/>
      <c r="CRJ467" s="138"/>
      <c r="CRK467" s="138"/>
      <c r="CRL467" s="138"/>
      <c r="CRM467" s="138"/>
      <c r="CRN467" s="138"/>
      <c r="CRO467" s="138"/>
      <c r="CRP467" s="138"/>
      <c r="CRQ467" s="138"/>
      <c r="CRR467" s="138"/>
      <c r="CRS467" s="138"/>
      <c r="CRT467" s="138"/>
      <c r="CRU467" s="138"/>
      <c r="CRV467" s="138"/>
      <c r="CRW467" s="138"/>
      <c r="CRX467" s="138"/>
      <c r="CRY467" s="138"/>
      <c r="CRZ467" s="138"/>
      <c r="CSA467" s="138"/>
      <c r="CSB467" s="138"/>
      <c r="CSC467" s="138"/>
      <c r="CSD467" s="138"/>
      <c r="CSE467" s="138"/>
      <c r="CSF467" s="138"/>
      <c r="CSG467" s="138"/>
      <c r="CSH467" s="138"/>
      <c r="CSI467" s="138"/>
      <c r="CSJ467" s="138"/>
      <c r="CSK467" s="138"/>
      <c r="CSL467" s="138"/>
      <c r="CSM467" s="138"/>
      <c r="CSN467" s="138"/>
      <c r="CSO467" s="138"/>
      <c r="CSP467" s="138"/>
      <c r="CSQ467" s="138"/>
      <c r="CSR467" s="138"/>
      <c r="CSS467" s="138"/>
      <c r="CST467" s="138"/>
      <c r="CSU467" s="138"/>
      <c r="CSV467" s="138"/>
      <c r="CSW467" s="138"/>
      <c r="CSX467" s="138"/>
      <c r="CSY467" s="138"/>
      <c r="CSZ467" s="138"/>
      <c r="CTA467" s="138"/>
      <c r="CTB467" s="138"/>
      <c r="CTC467" s="138"/>
      <c r="CTD467" s="138"/>
      <c r="CTE467" s="138"/>
      <c r="CTF467" s="138"/>
      <c r="CTG467" s="138"/>
      <c r="CTH467" s="138"/>
      <c r="CTI467" s="138"/>
      <c r="CTJ467" s="138"/>
      <c r="CTK467" s="138"/>
      <c r="CTL467" s="138"/>
      <c r="CTM467" s="138"/>
      <c r="CTN467" s="138"/>
      <c r="CTO467" s="138"/>
      <c r="CTP467" s="138"/>
      <c r="CTQ467" s="138"/>
      <c r="CTR467" s="138"/>
      <c r="CTS467" s="138"/>
      <c r="CTT467" s="138"/>
      <c r="CTU467" s="138"/>
      <c r="CTV467" s="138"/>
      <c r="CTW467" s="138"/>
      <c r="CTX467" s="138"/>
      <c r="CTY467" s="138"/>
      <c r="CTZ467" s="138"/>
      <c r="CUA467" s="138"/>
      <c r="CUB467" s="138"/>
      <c r="CUC467" s="138"/>
      <c r="CUD467" s="138"/>
      <c r="CUE467" s="138"/>
      <c r="CUF467" s="138"/>
      <c r="CUG467" s="138"/>
      <c r="CUH467" s="138"/>
      <c r="CUI467" s="138"/>
      <c r="CUJ467" s="138"/>
      <c r="CUK467" s="138"/>
      <c r="CUL467" s="138"/>
      <c r="CUM467" s="138"/>
      <c r="CUN467" s="138"/>
      <c r="CUO467" s="138"/>
      <c r="CUP467" s="138"/>
      <c r="CUQ467" s="138"/>
      <c r="CUR467" s="138"/>
      <c r="CUS467" s="138"/>
      <c r="CUT467" s="138"/>
      <c r="CUU467" s="138"/>
      <c r="CUV467" s="138"/>
      <c r="CUW467" s="138"/>
      <c r="CUX467" s="138"/>
      <c r="CUY467" s="138"/>
      <c r="CUZ467" s="138"/>
      <c r="CVA467" s="138"/>
      <c r="CVB467" s="138"/>
      <c r="CVC467" s="138"/>
      <c r="CVD467" s="138"/>
      <c r="CVE467" s="138"/>
      <c r="CVF467" s="138"/>
      <c r="CVG467" s="138"/>
      <c r="CVH467" s="138"/>
      <c r="CVI467" s="138"/>
      <c r="CVJ467" s="138"/>
      <c r="CVK467" s="138"/>
      <c r="CVL467" s="138"/>
      <c r="CVM467" s="138"/>
      <c r="CVN467" s="138"/>
      <c r="CVO467" s="138"/>
      <c r="CVP467" s="138"/>
      <c r="CVQ467" s="138"/>
      <c r="CVR467" s="138"/>
      <c r="CVS467" s="138"/>
      <c r="CVT467" s="138"/>
      <c r="CVU467" s="138"/>
      <c r="CVV467" s="138"/>
      <c r="CVW467" s="138"/>
      <c r="CVX467" s="138"/>
      <c r="CVY467" s="138"/>
      <c r="CVZ467" s="138"/>
      <c r="CWA467" s="138"/>
      <c r="CWB467" s="138"/>
      <c r="CWC467" s="138"/>
      <c r="CWD467" s="138"/>
      <c r="CWE467" s="138"/>
      <c r="CWF467" s="138"/>
      <c r="CWG467" s="138"/>
      <c r="CWH467" s="138"/>
      <c r="CWI467" s="138"/>
      <c r="CWJ467" s="138"/>
      <c r="CWK467" s="138"/>
      <c r="CWL467" s="138"/>
      <c r="CWM467" s="138"/>
      <c r="CWN467" s="138"/>
      <c r="CWO467" s="138"/>
      <c r="CWP467" s="138"/>
      <c r="CWQ467" s="138"/>
      <c r="CWR467" s="138"/>
      <c r="CWS467" s="138"/>
      <c r="CWT467" s="138"/>
      <c r="CWU467" s="138"/>
      <c r="CWV467" s="138"/>
      <c r="CWW467" s="138"/>
      <c r="CWX467" s="138"/>
      <c r="CWY467" s="138"/>
      <c r="CWZ467" s="138"/>
      <c r="CXA467" s="138"/>
      <c r="CXB467" s="138"/>
      <c r="CXC467" s="138"/>
      <c r="CXD467" s="138"/>
      <c r="CXE467" s="138"/>
      <c r="CXF467" s="138"/>
      <c r="CXG467" s="138"/>
      <c r="CXH467" s="138"/>
      <c r="CXI467" s="138"/>
      <c r="CXJ467" s="138"/>
      <c r="CXK467" s="138"/>
      <c r="CXL467" s="138"/>
      <c r="CXM467" s="138"/>
      <c r="CXN467" s="138"/>
      <c r="CXO467" s="138"/>
      <c r="CXP467" s="138"/>
      <c r="CXQ467" s="138"/>
      <c r="CXR467" s="138"/>
      <c r="CXS467" s="138"/>
      <c r="CXT467" s="138"/>
      <c r="CXU467" s="138"/>
      <c r="CXV467" s="138"/>
      <c r="CXW467" s="138"/>
      <c r="CXX467" s="138"/>
      <c r="CXY467" s="138"/>
      <c r="CXZ467" s="138"/>
      <c r="CYA467" s="138"/>
      <c r="CYB467" s="138"/>
      <c r="CYC467" s="138"/>
      <c r="CYD467" s="138"/>
      <c r="CYE467" s="138"/>
      <c r="CYF467" s="138"/>
      <c r="CYG467" s="138"/>
      <c r="CYH467" s="138"/>
      <c r="CYI467" s="138"/>
      <c r="CYJ467" s="138"/>
      <c r="CYK467" s="138"/>
      <c r="CYL467" s="138"/>
      <c r="CYM467" s="138"/>
      <c r="CYN467" s="138"/>
      <c r="CYO467" s="138"/>
      <c r="CYP467" s="138"/>
      <c r="CYQ467" s="138"/>
      <c r="CYR467" s="138"/>
      <c r="CYS467" s="138"/>
      <c r="CYT467" s="138"/>
      <c r="CYU467" s="138"/>
      <c r="CYV467" s="138"/>
      <c r="CYW467" s="138"/>
      <c r="CYX467" s="138"/>
      <c r="CYY467" s="138"/>
      <c r="CYZ467" s="138"/>
      <c r="CZA467" s="138"/>
      <c r="CZB467" s="138"/>
      <c r="CZC467" s="138"/>
      <c r="CZD467" s="138"/>
      <c r="CZE467" s="138"/>
      <c r="CZF467" s="138"/>
      <c r="CZG467" s="138"/>
      <c r="CZH467" s="138"/>
      <c r="CZI467" s="138"/>
      <c r="CZJ467" s="138"/>
      <c r="CZK467" s="138"/>
      <c r="CZL467" s="138"/>
      <c r="CZM467" s="138"/>
      <c r="CZN467" s="138"/>
      <c r="CZO467" s="138"/>
      <c r="CZP467" s="138"/>
      <c r="CZQ467" s="138"/>
      <c r="CZR467" s="138"/>
      <c r="CZS467" s="138"/>
      <c r="CZT467" s="138"/>
      <c r="CZU467" s="138"/>
      <c r="CZV467" s="138"/>
      <c r="CZW467" s="138"/>
      <c r="CZX467" s="138"/>
      <c r="CZY467" s="138"/>
      <c r="CZZ467" s="138"/>
      <c r="DAA467" s="138"/>
      <c r="DAB467" s="138"/>
      <c r="DAC467" s="138"/>
      <c r="DAD467" s="138"/>
      <c r="DAE467" s="138"/>
      <c r="DAF467" s="138"/>
      <c r="DAG467" s="138"/>
      <c r="DAH467" s="138"/>
      <c r="DAI467" s="138"/>
      <c r="DAJ467" s="138"/>
      <c r="DAK467" s="138"/>
      <c r="DAL467" s="138"/>
      <c r="DAM467" s="138"/>
      <c r="DAN467" s="138"/>
      <c r="DAO467" s="138"/>
      <c r="DAP467" s="138"/>
      <c r="DAQ467" s="138"/>
      <c r="DAR467" s="138"/>
      <c r="DAS467" s="138"/>
      <c r="DAT467" s="138"/>
      <c r="DAU467" s="138"/>
      <c r="DAV467" s="138"/>
      <c r="DAW467" s="138"/>
      <c r="DAX467" s="138"/>
      <c r="DAY467" s="138"/>
      <c r="DAZ467" s="138"/>
      <c r="DBA467" s="138"/>
      <c r="DBB467" s="138"/>
      <c r="DBC467" s="138"/>
      <c r="DBD467" s="138"/>
      <c r="DBE467" s="138"/>
      <c r="DBF467" s="138"/>
      <c r="DBG467" s="138"/>
      <c r="DBH467" s="138"/>
      <c r="DBI467" s="138"/>
      <c r="DBJ467" s="138"/>
      <c r="DBK467" s="138"/>
      <c r="DBL467" s="138"/>
      <c r="DBM467" s="138"/>
      <c r="DBN467" s="138"/>
      <c r="DBO467" s="138"/>
      <c r="DBP467" s="138"/>
      <c r="DBQ467" s="138"/>
      <c r="DBR467" s="138"/>
      <c r="DBS467" s="138"/>
      <c r="DBT467" s="138"/>
      <c r="DBU467" s="138"/>
      <c r="DBV467" s="138"/>
      <c r="DBW467" s="138"/>
      <c r="DBX467" s="138"/>
      <c r="DBY467" s="138"/>
      <c r="DBZ467" s="138"/>
      <c r="DCA467" s="138"/>
      <c r="DCB467" s="138"/>
      <c r="DCC467" s="138"/>
      <c r="DCD467" s="138"/>
      <c r="DCE467" s="138"/>
      <c r="DCF467" s="138"/>
      <c r="DCG467" s="138"/>
      <c r="DCH467" s="138"/>
      <c r="DCI467" s="138"/>
      <c r="DCJ467" s="138"/>
      <c r="DCK467" s="138"/>
      <c r="DCL467" s="138"/>
      <c r="DCM467" s="138"/>
      <c r="DCN467" s="138"/>
      <c r="DCO467" s="138"/>
      <c r="DCP467" s="138"/>
      <c r="DCQ467" s="138"/>
      <c r="DCR467" s="138"/>
      <c r="DCS467" s="138"/>
      <c r="DCT467" s="138"/>
      <c r="DCU467" s="138"/>
      <c r="DCV467" s="138"/>
      <c r="DCW467" s="138"/>
      <c r="DCX467" s="138"/>
      <c r="DCY467" s="138"/>
      <c r="DCZ467" s="138"/>
      <c r="DDA467" s="138"/>
      <c r="DDB467" s="138"/>
      <c r="DDC467" s="138"/>
      <c r="DDD467" s="138"/>
      <c r="DDE467" s="138"/>
      <c r="DDF467" s="138"/>
      <c r="DDG467" s="138"/>
      <c r="DDH467" s="138"/>
      <c r="DDI467" s="138"/>
      <c r="DDJ467" s="138"/>
      <c r="DDK467" s="138"/>
      <c r="DDL467" s="138"/>
      <c r="DDM467" s="138"/>
      <c r="DDN467" s="138"/>
      <c r="DDO467" s="138"/>
      <c r="DDP467" s="138"/>
      <c r="DDQ467" s="138"/>
      <c r="DDR467" s="138"/>
      <c r="DDS467" s="138"/>
      <c r="DDT467" s="138"/>
      <c r="DDU467" s="138"/>
      <c r="DDV467" s="138"/>
      <c r="DDW467" s="138"/>
      <c r="DDX467" s="138"/>
      <c r="DDY467" s="138"/>
      <c r="DDZ467" s="138"/>
      <c r="DEA467" s="138"/>
      <c r="DEB467" s="138"/>
      <c r="DEC467" s="138"/>
      <c r="DED467" s="138"/>
      <c r="DEE467" s="138"/>
      <c r="DEF467" s="138"/>
      <c r="DEG467" s="138"/>
      <c r="DEH467" s="138"/>
      <c r="DEI467" s="138"/>
      <c r="DEJ467" s="138"/>
      <c r="DEK467" s="138"/>
      <c r="DEL467" s="138"/>
      <c r="DEM467" s="138"/>
      <c r="DEN467" s="138"/>
      <c r="DEO467" s="138"/>
      <c r="DEP467" s="138"/>
      <c r="DEQ467" s="138"/>
      <c r="DER467" s="138"/>
      <c r="DES467" s="138"/>
      <c r="DET467" s="138"/>
      <c r="DEU467" s="138"/>
      <c r="DEV467" s="138"/>
      <c r="DEW467" s="138"/>
      <c r="DEX467" s="138"/>
      <c r="DEY467" s="138"/>
      <c r="DEZ467" s="138"/>
      <c r="DFA467" s="138"/>
      <c r="DFB467" s="138"/>
      <c r="DFC467" s="138"/>
      <c r="DFD467" s="138"/>
      <c r="DFE467" s="138"/>
      <c r="DFF467" s="138"/>
      <c r="DFG467" s="138"/>
      <c r="DFH467" s="138"/>
      <c r="DFI467" s="138"/>
      <c r="DFJ467" s="138"/>
      <c r="DFK467" s="138"/>
      <c r="DFL467" s="138"/>
      <c r="DFM467" s="138"/>
      <c r="DFN467" s="138"/>
      <c r="DFO467" s="138"/>
      <c r="DFP467" s="138"/>
      <c r="DFQ467" s="138"/>
      <c r="DFR467" s="138"/>
      <c r="DFS467" s="138"/>
      <c r="DFT467" s="138"/>
      <c r="DFU467" s="138"/>
      <c r="DFV467" s="138"/>
      <c r="DFW467" s="138"/>
      <c r="DFX467" s="138"/>
      <c r="DFY467" s="138"/>
      <c r="DFZ467" s="138"/>
      <c r="DGA467" s="138"/>
      <c r="DGB467" s="138"/>
      <c r="DGC467" s="138"/>
      <c r="DGD467" s="138"/>
      <c r="DGE467" s="138"/>
      <c r="DGF467" s="138"/>
      <c r="DGG467" s="138"/>
      <c r="DGH467" s="138"/>
      <c r="DGI467" s="138"/>
      <c r="DGJ467" s="138"/>
      <c r="DGK467" s="138"/>
      <c r="DGL467" s="138"/>
      <c r="DGM467" s="138"/>
      <c r="DGN467" s="138"/>
      <c r="DGO467" s="138"/>
      <c r="DGP467" s="138"/>
      <c r="DGQ467" s="138"/>
      <c r="DGR467" s="138"/>
      <c r="DGS467" s="138"/>
      <c r="DGT467" s="138"/>
      <c r="DGU467" s="138"/>
      <c r="DGV467" s="138"/>
      <c r="DGW467" s="138"/>
      <c r="DGX467" s="138"/>
      <c r="DGY467" s="138"/>
      <c r="DGZ467" s="138"/>
      <c r="DHA467" s="138"/>
      <c r="DHB467" s="138"/>
      <c r="DHC467" s="138"/>
      <c r="DHD467" s="138"/>
      <c r="DHE467" s="138"/>
      <c r="DHF467" s="138"/>
      <c r="DHG467" s="138"/>
      <c r="DHH467" s="138"/>
      <c r="DHI467" s="138"/>
      <c r="DHJ467" s="138"/>
      <c r="DHK467" s="138"/>
      <c r="DHL467" s="138"/>
      <c r="DHM467" s="138"/>
      <c r="DHN467" s="138"/>
      <c r="DHO467" s="138"/>
      <c r="DHP467" s="138"/>
      <c r="DHQ467" s="138"/>
      <c r="DHR467" s="138"/>
      <c r="DHS467" s="138"/>
      <c r="DHT467" s="138"/>
      <c r="DHU467" s="138"/>
      <c r="DHV467" s="138"/>
      <c r="DHW467" s="138"/>
      <c r="DHX467" s="138"/>
      <c r="DHY467" s="138"/>
      <c r="DHZ467" s="138"/>
      <c r="DIA467" s="138"/>
      <c r="DIB467" s="138"/>
      <c r="DIC467" s="138"/>
      <c r="DID467" s="138"/>
      <c r="DIE467" s="138"/>
      <c r="DIF467" s="138"/>
      <c r="DIG467" s="138"/>
      <c r="DIH467" s="138"/>
      <c r="DII467" s="138"/>
      <c r="DIJ467" s="138"/>
      <c r="DIK467" s="138"/>
      <c r="DIL467" s="138"/>
      <c r="DIM467" s="138"/>
      <c r="DIN467" s="138"/>
      <c r="DIO467" s="138"/>
      <c r="DIP467" s="138"/>
      <c r="DIQ467" s="138"/>
      <c r="DIR467" s="138"/>
      <c r="DIS467" s="138"/>
      <c r="DIT467" s="138"/>
      <c r="DIU467" s="138"/>
      <c r="DIV467" s="138"/>
      <c r="DIW467" s="138"/>
      <c r="DIX467" s="138"/>
      <c r="DIY467" s="138"/>
      <c r="DIZ467" s="138"/>
      <c r="DJA467" s="138"/>
      <c r="DJB467" s="138"/>
      <c r="DJC467" s="138"/>
      <c r="DJD467" s="138"/>
      <c r="DJE467" s="138"/>
      <c r="DJF467" s="138"/>
      <c r="DJG467" s="138"/>
      <c r="DJH467" s="138"/>
      <c r="DJI467" s="138"/>
      <c r="DJJ467" s="138"/>
      <c r="DJK467" s="138"/>
      <c r="DJL467" s="138"/>
      <c r="DJM467" s="138"/>
      <c r="DJN467" s="138"/>
      <c r="DJO467" s="138"/>
      <c r="DJP467" s="138"/>
      <c r="DJQ467" s="138"/>
      <c r="DJR467" s="138"/>
      <c r="DJS467" s="138"/>
      <c r="DJT467" s="138"/>
      <c r="DJU467" s="138"/>
      <c r="DJV467" s="138"/>
      <c r="DJW467" s="138"/>
      <c r="DJX467" s="138"/>
      <c r="DJY467" s="138"/>
      <c r="DJZ467" s="138"/>
      <c r="DKA467" s="138"/>
      <c r="DKB467" s="138"/>
      <c r="DKC467" s="138"/>
      <c r="DKD467" s="138"/>
      <c r="DKE467" s="138"/>
      <c r="DKF467" s="138"/>
      <c r="DKG467" s="138"/>
      <c r="DKH467" s="138"/>
      <c r="DKI467" s="138"/>
      <c r="DKJ467" s="138"/>
      <c r="DKK467" s="138"/>
      <c r="DKL467" s="138"/>
      <c r="DKM467" s="138"/>
      <c r="DKN467" s="138"/>
      <c r="DKO467" s="138"/>
      <c r="DKP467" s="138"/>
      <c r="DKQ467" s="138"/>
      <c r="DKR467" s="138"/>
      <c r="DKS467" s="138"/>
      <c r="DKT467" s="138"/>
      <c r="DKU467" s="138"/>
      <c r="DKV467" s="138"/>
      <c r="DKW467" s="138"/>
      <c r="DKX467" s="138"/>
      <c r="DKY467" s="138"/>
      <c r="DKZ467" s="138"/>
      <c r="DLA467" s="138"/>
      <c r="DLB467" s="138"/>
      <c r="DLC467" s="138"/>
      <c r="DLD467" s="138"/>
      <c r="DLE467" s="138"/>
      <c r="DLF467" s="138"/>
      <c r="DLG467" s="138"/>
      <c r="DLH467" s="138"/>
      <c r="DLI467" s="138"/>
      <c r="DLJ467" s="138"/>
      <c r="DLK467" s="138"/>
      <c r="DLL467" s="138"/>
      <c r="DLM467" s="138"/>
      <c r="DLN467" s="138"/>
      <c r="DLO467" s="138"/>
      <c r="DLP467" s="138"/>
      <c r="DLQ467" s="138"/>
      <c r="DLR467" s="138"/>
      <c r="DLS467" s="138"/>
      <c r="DLT467" s="138"/>
      <c r="DLU467" s="138"/>
      <c r="DLV467" s="138"/>
      <c r="DLW467" s="138"/>
      <c r="DLX467" s="138"/>
      <c r="DLY467" s="138"/>
      <c r="DLZ467" s="138"/>
      <c r="DMA467" s="138"/>
      <c r="DMB467" s="138"/>
      <c r="DMC467" s="138"/>
      <c r="DMD467" s="138"/>
      <c r="DME467" s="138"/>
      <c r="DMF467" s="138"/>
      <c r="DMG467" s="138"/>
      <c r="DMH467" s="138"/>
      <c r="DMI467" s="138"/>
      <c r="DMJ467" s="138"/>
      <c r="DMK467" s="138"/>
      <c r="DML467" s="138"/>
      <c r="DMM467" s="138"/>
      <c r="DMN467" s="138"/>
      <c r="DMO467" s="138"/>
      <c r="DMP467" s="138"/>
      <c r="DMQ467" s="138"/>
      <c r="DMR467" s="138"/>
      <c r="DMS467" s="138"/>
      <c r="DMT467" s="138"/>
      <c r="DMU467" s="138"/>
      <c r="DMV467" s="138"/>
      <c r="DMW467" s="138"/>
      <c r="DMX467" s="138"/>
      <c r="DMY467" s="138"/>
      <c r="DMZ467" s="138"/>
      <c r="DNA467" s="138"/>
      <c r="DNB467" s="138"/>
      <c r="DNC467" s="138"/>
      <c r="DND467" s="138"/>
      <c r="DNE467" s="138"/>
      <c r="DNF467" s="138"/>
      <c r="DNG467" s="138"/>
      <c r="DNH467" s="138"/>
      <c r="DNI467" s="138"/>
      <c r="DNJ467" s="138"/>
      <c r="DNK467" s="138"/>
      <c r="DNL467" s="138"/>
      <c r="DNM467" s="138"/>
      <c r="DNN467" s="138"/>
      <c r="DNO467" s="138"/>
      <c r="DNP467" s="138"/>
      <c r="DNQ467" s="138"/>
      <c r="DNR467" s="138"/>
      <c r="DNS467" s="138"/>
      <c r="DNT467" s="138"/>
      <c r="DNU467" s="138"/>
      <c r="DNV467" s="138"/>
      <c r="DNW467" s="138"/>
      <c r="DNX467" s="138"/>
      <c r="DNY467" s="138"/>
      <c r="DNZ467" s="138"/>
      <c r="DOA467" s="138"/>
      <c r="DOB467" s="138"/>
      <c r="DOC467" s="138"/>
      <c r="DOD467" s="138"/>
      <c r="DOE467" s="138"/>
      <c r="DOF467" s="138"/>
      <c r="DOG467" s="138"/>
      <c r="DOH467" s="138"/>
      <c r="DOI467" s="138"/>
      <c r="DOJ467" s="138"/>
      <c r="DOK467" s="138"/>
      <c r="DOL467" s="138"/>
      <c r="DOM467" s="138"/>
      <c r="DON467" s="138"/>
      <c r="DOO467" s="138"/>
      <c r="DOP467" s="138"/>
      <c r="DOQ467" s="138"/>
      <c r="DOR467" s="138"/>
      <c r="DOS467" s="138"/>
      <c r="DOT467" s="138"/>
      <c r="DOU467" s="138"/>
      <c r="DOV467" s="138"/>
      <c r="DOW467" s="138"/>
      <c r="DOX467" s="138"/>
      <c r="DOY467" s="138"/>
      <c r="DOZ467" s="138"/>
      <c r="DPA467" s="138"/>
      <c r="DPB467" s="138"/>
      <c r="DPC467" s="138"/>
      <c r="DPD467" s="138"/>
      <c r="DPE467" s="138"/>
      <c r="DPF467" s="138"/>
      <c r="DPG467" s="138"/>
      <c r="DPH467" s="138"/>
      <c r="DPI467" s="138"/>
      <c r="DPJ467" s="138"/>
      <c r="DPK467" s="138"/>
      <c r="DPL467" s="138"/>
      <c r="DPM467" s="138"/>
      <c r="DPN467" s="138"/>
      <c r="DPO467" s="138"/>
      <c r="DPP467" s="138"/>
      <c r="DPQ467" s="138"/>
      <c r="DPR467" s="138"/>
      <c r="DPS467" s="138"/>
      <c r="DPT467" s="138"/>
      <c r="DPU467" s="138"/>
      <c r="DPV467" s="138"/>
      <c r="DPW467" s="138"/>
      <c r="DPX467" s="138"/>
      <c r="DPY467" s="138"/>
      <c r="DPZ467" s="138"/>
      <c r="DQA467" s="138"/>
      <c r="DQB467" s="138"/>
      <c r="DQC467" s="138"/>
      <c r="DQD467" s="138"/>
      <c r="DQE467" s="138"/>
      <c r="DQF467" s="138"/>
      <c r="DQG467" s="138"/>
      <c r="DQH467" s="138"/>
      <c r="DQI467" s="138"/>
      <c r="DQJ467" s="138"/>
      <c r="DQK467" s="138"/>
      <c r="DQL467" s="138"/>
      <c r="DQM467" s="138"/>
      <c r="DQN467" s="138"/>
      <c r="DQO467" s="138"/>
      <c r="DQP467" s="138"/>
      <c r="DQQ467" s="138"/>
      <c r="DQR467" s="138"/>
      <c r="DQS467" s="138"/>
      <c r="DQT467" s="138"/>
      <c r="DQU467" s="138"/>
      <c r="DQV467" s="138"/>
      <c r="DQW467" s="138"/>
      <c r="DQX467" s="138"/>
      <c r="DQY467" s="138"/>
      <c r="DQZ467" s="138"/>
      <c r="DRA467" s="138"/>
      <c r="DRB467" s="138"/>
      <c r="DRC467" s="138"/>
      <c r="DRD467" s="138"/>
      <c r="DRE467" s="138"/>
      <c r="DRF467" s="138"/>
      <c r="DRG467" s="138"/>
      <c r="DRH467" s="138"/>
      <c r="DRI467" s="138"/>
      <c r="DRJ467" s="138"/>
      <c r="DRK467" s="138"/>
      <c r="DRL467" s="138"/>
      <c r="DRM467" s="138"/>
      <c r="DRN467" s="138"/>
      <c r="DRO467" s="138"/>
      <c r="DRP467" s="138"/>
      <c r="DRQ467" s="138"/>
      <c r="DRR467" s="138"/>
      <c r="DRS467" s="138"/>
      <c r="DRT467" s="138"/>
      <c r="DRU467" s="138"/>
      <c r="DRV467" s="138"/>
      <c r="DRW467" s="138"/>
      <c r="DRX467" s="138"/>
      <c r="DRY467" s="138"/>
      <c r="DRZ467" s="138"/>
      <c r="DSA467" s="138"/>
      <c r="DSB467" s="138"/>
      <c r="DSC467" s="138"/>
      <c r="DSD467" s="138"/>
      <c r="DSE467" s="138"/>
      <c r="DSF467" s="138"/>
      <c r="DSG467" s="138"/>
      <c r="DSH467" s="138"/>
      <c r="DSI467" s="138"/>
      <c r="DSJ467" s="138"/>
      <c r="DSK467" s="138"/>
      <c r="DSL467" s="138"/>
      <c r="DSM467" s="138"/>
      <c r="DSN467" s="138"/>
      <c r="DSO467" s="138"/>
      <c r="DSP467" s="138"/>
      <c r="DSQ467" s="138"/>
      <c r="DSR467" s="138"/>
      <c r="DSS467" s="138"/>
      <c r="DST467" s="138"/>
      <c r="DSU467" s="138"/>
      <c r="DSV467" s="138"/>
      <c r="DSW467" s="138"/>
      <c r="DSX467" s="138"/>
      <c r="DSY467" s="138"/>
      <c r="DSZ467" s="138"/>
      <c r="DTA467" s="138"/>
      <c r="DTB467" s="138"/>
      <c r="DTC467" s="138"/>
      <c r="DTD467" s="138"/>
      <c r="DTE467" s="138"/>
      <c r="DTF467" s="138"/>
      <c r="DTG467" s="138"/>
      <c r="DTH467" s="138"/>
      <c r="DTI467" s="138"/>
      <c r="DTJ467" s="138"/>
      <c r="DTK467" s="138"/>
      <c r="DTL467" s="138"/>
      <c r="DTM467" s="138"/>
      <c r="DTN467" s="138"/>
      <c r="DTO467" s="138"/>
      <c r="DTP467" s="138"/>
      <c r="DTQ467" s="138"/>
      <c r="DTR467" s="138"/>
      <c r="DTS467" s="138"/>
      <c r="DTT467" s="138"/>
      <c r="DTU467" s="138"/>
      <c r="DTV467" s="138"/>
      <c r="DTW467" s="138"/>
      <c r="DTX467" s="138"/>
      <c r="DTY467" s="138"/>
      <c r="DTZ467" s="138"/>
      <c r="DUA467" s="138"/>
      <c r="DUB467" s="138"/>
      <c r="DUC467" s="138"/>
      <c r="DUD467" s="138"/>
      <c r="DUE467" s="138"/>
      <c r="DUF467" s="138"/>
      <c r="DUG467" s="138"/>
      <c r="DUH467" s="138"/>
      <c r="DUI467" s="138"/>
      <c r="DUJ467" s="138"/>
      <c r="DUK467" s="138"/>
      <c r="DUL467" s="138"/>
      <c r="DUM467" s="138"/>
      <c r="DUN467" s="138"/>
      <c r="DUO467" s="138"/>
      <c r="DUP467" s="138"/>
      <c r="DUQ467" s="138"/>
      <c r="DUR467" s="138"/>
      <c r="DUS467" s="138"/>
      <c r="DUT467" s="138"/>
      <c r="DUU467" s="138"/>
      <c r="DUV467" s="138"/>
      <c r="DUW467" s="138"/>
      <c r="DUX467" s="138"/>
      <c r="DUY467" s="138"/>
      <c r="DUZ467" s="138"/>
      <c r="DVA467" s="138"/>
      <c r="DVB467" s="138"/>
      <c r="DVC467" s="138"/>
      <c r="DVD467" s="138"/>
      <c r="DVE467" s="138"/>
      <c r="DVF467" s="138"/>
      <c r="DVG467" s="138"/>
      <c r="DVH467" s="138"/>
      <c r="DVI467" s="138"/>
      <c r="DVJ467" s="138"/>
      <c r="DVK467" s="138"/>
      <c r="DVL467" s="138"/>
      <c r="DVM467" s="138"/>
      <c r="DVN467" s="138"/>
      <c r="DVO467" s="138"/>
      <c r="DVP467" s="138"/>
      <c r="DVQ467" s="138"/>
      <c r="DVR467" s="138"/>
      <c r="DVS467" s="138"/>
      <c r="DVT467" s="138"/>
      <c r="DVU467" s="138"/>
      <c r="DVV467" s="138"/>
      <c r="DVW467" s="138"/>
      <c r="DVX467" s="138"/>
      <c r="DVY467" s="138"/>
      <c r="DVZ467" s="138"/>
      <c r="DWA467" s="138"/>
      <c r="DWB467" s="138"/>
      <c r="DWC467" s="138"/>
      <c r="DWD467" s="138"/>
      <c r="DWE467" s="138"/>
      <c r="DWF467" s="138"/>
      <c r="DWG467" s="138"/>
      <c r="DWH467" s="138"/>
      <c r="DWI467" s="138"/>
      <c r="DWJ467" s="138"/>
      <c r="DWK467" s="138"/>
      <c r="DWL467" s="138"/>
      <c r="DWM467" s="138"/>
      <c r="DWN467" s="138"/>
      <c r="DWO467" s="138"/>
      <c r="DWP467" s="138"/>
      <c r="DWQ467" s="138"/>
      <c r="DWR467" s="138"/>
      <c r="DWS467" s="138"/>
      <c r="DWT467" s="138"/>
      <c r="DWU467" s="138"/>
      <c r="DWV467" s="138"/>
      <c r="DWW467" s="138"/>
      <c r="DWX467" s="138"/>
      <c r="DWY467" s="138"/>
      <c r="DWZ467" s="138"/>
      <c r="DXA467" s="138"/>
      <c r="DXB467" s="138"/>
      <c r="DXC467" s="138"/>
      <c r="DXD467" s="138"/>
      <c r="DXE467" s="138"/>
      <c r="DXF467" s="138"/>
      <c r="DXG467" s="138"/>
      <c r="DXH467" s="138"/>
      <c r="DXI467" s="138"/>
      <c r="DXJ467" s="138"/>
      <c r="DXK467" s="138"/>
      <c r="DXL467" s="138"/>
      <c r="DXM467" s="138"/>
      <c r="DXN467" s="138"/>
      <c r="DXO467" s="138"/>
      <c r="DXP467" s="138"/>
      <c r="DXQ467" s="138"/>
      <c r="DXR467" s="138"/>
      <c r="DXS467" s="138"/>
      <c r="DXT467" s="138"/>
      <c r="DXU467" s="138"/>
      <c r="DXV467" s="138"/>
      <c r="DXW467" s="138"/>
      <c r="DXX467" s="138"/>
      <c r="DXY467" s="138"/>
      <c r="DXZ467" s="138"/>
      <c r="DYA467" s="138"/>
      <c r="DYB467" s="138"/>
      <c r="DYC467" s="138"/>
      <c r="DYD467" s="138"/>
      <c r="DYE467" s="138"/>
      <c r="DYF467" s="138"/>
      <c r="DYG467" s="138"/>
      <c r="DYH467" s="138"/>
      <c r="DYI467" s="138"/>
      <c r="DYJ467" s="138"/>
      <c r="DYK467" s="138"/>
      <c r="DYL467" s="138"/>
      <c r="DYM467" s="138"/>
      <c r="DYN467" s="138"/>
      <c r="DYO467" s="138"/>
      <c r="DYP467" s="138"/>
      <c r="DYQ467" s="138"/>
      <c r="DYR467" s="138"/>
      <c r="DYS467" s="138"/>
      <c r="DYT467" s="138"/>
      <c r="DYU467" s="138"/>
      <c r="DYV467" s="138"/>
      <c r="DYW467" s="138"/>
      <c r="DYX467" s="138"/>
      <c r="DYY467" s="138"/>
      <c r="DYZ467" s="138"/>
      <c r="DZA467" s="138"/>
      <c r="DZB467" s="138"/>
      <c r="DZC467" s="138"/>
      <c r="DZD467" s="138"/>
      <c r="DZE467" s="138"/>
      <c r="DZF467" s="138"/>
      <c r="DZG467" s="138"/>
      <c r="DZH467" s="138"/>
      <c r="DZI467" s="138"/>
      <c r="DZJ467" s="138"/>
      <c r="DZK467" s="138"/>
      <c r="DZL467" s="138"/>
      <c r="DZM467" s="138"/>
      <c r="DZN467" s="138"/>
      <c r="DZO467" s="138"/>
      <c r="DZP467" s="138"/>
      <c r="DZQ467" s="138"/>
      <c r="DZR467" s="138"/>
      <c r="DZS467" s="138"/>
      <c r="DZT467" s="138"/>
      <c r="DZU467" s="138"/>
      <c r="DZV467" s="138"/>
      <c r="DZW467" s="138"/>
      <c r="DZX467" s="138"/>
      <c r="DZY467" s="138"/>
      <c r="DZZ467" s="138"/>
      <c r="EAA467" s="138"/>
      <c r="EAB467" s="138"/>
      <c r="EAC467" s="138"/>
      <c r="EAD467" s="138"/>
      <c r="EAE467" s="138"/>
      <c r="EAF467" s="138"/>
      <c r="EAG467" s="138"/>
      <c r="EAH467" s="138"/>
      <c r="EAI467" s="138"/>
      <c r="EAJ467" s="138"/>
      <c r="EAK467" s="138"/>
      <c r="EAL467" s="138"/>
      <c r="EAM467" s="138"/>
      <c r="EAN467" s="138"/>
      <c r="EAO467" s="138"/>
      <c r="EAP467" s="138"/>
      <c r="EAQ467" s="138"/>
      <c r="EAR467" s="138"/>
      <c r="EAS467" s="138"/>
      <c r="EAT467" s="138"/>
      <c r="EAU467" s="138"/>
      <c r="EAV467" s="138"/>
      <c r="EAW467" s="138"/>
      <c r="EAX467" s="138"/>
      <c r="EAY467" s="138"/>
      <c r="EAZ467" s="138"/>
      <c r="EBA467" s="138"/>
      <c r="EBB467" s="138"/>
      <c r="EBC467" s="138"/>
      <c r="EBD467" s="138"/>
      <c r="EBE467" s="138"/>
      <c r="EBF467" s="138"/>
      <c r="EBG467" s="138"/>
      <c r="EBH467" s="138"/>
      <c r="EBI467" s="138"/>
      <c r="EBJ467" s="138"/>
      <c r="EBK467" s="138"/>
      <c r="EBL467" s="138"/>
      <c r="EBM467" s="138"/>
      <c r="EBN467" s="138"/>
      <c r="EBO467" s="138"/>
      <c r="EBP467" s="138"/>
      <c r="EBQ467" s="138"/>
      <c r="EBR467" s="138"/>
      <c r="EBS467" s="138"/>
      <c r="EBT467" s="138"/>
      <c r="EBU467" s="138"/>
      <c r="EBV467" s="138"/>
      <c r="EBW467" s="138"/>
      <c r="EBX467" s="138"/>
      <c r="EBY467" s="138"/>
      <c r="EBZ467" s="138"/>
      <c r="ECA467" s="138"/>
      <c r="ECB467" s="138"/>
      <c r="ECC467" s="138"/>
      <c r="ECD467" s="138"/>
      <c r="ECE467" s="138"/>
      <c r="ECF467" s="138"/>
      <c r="ECG467" s="138"/>
      <c r="ECH467" s="138"/>
      <c r="ECI467" s="138"/>
      <c r="ECJ467" s="138"/>
      <c r="ECK467" s="138"/>
      <c r="ECL467" s="138"/>
      <c r="ECM467" s="138"/>
      <c r="ECN467" s="138"/>
      <c r="ECO467" s="138"/>
      <c r="ECP467" s="138"/>
      <c r="ECQ467" s="138"/>
      <c r="ECR467" s="138"/>
      <c r="ECS467" s="138"/>
      <c r="ECT467" s="138"/>
      <c r="ECU467" s="138"/>
      <c r="ECV467" s="138"/>
      <c r="ECW467" s="138"/>
      <c r="ECX467" s="138"/>
      <c r="ECY467" s="138"/>
      <c r="ECZ467" s="138"/>
      <c r="EDA467" s="138"/>
      <c r="EDB467" s="138"/>
      <c r="EDC467" s="138"/>
      <c r="EDD467" s="138"/>
      <c r="EDE467" s="138"/>
      <c r="EDF467" s="138"/>
      <c r="EDG467" s="138"/>
      <c r="EDH467" s="138"/>
      <c r="EDI467" s="138"/>
      <c r="EDJ467" s="138"/>
      <c r="EDK467" s="138"/>
      <c r="EDL467" s="138"/>
      <c r="EDM467" s="138"/>
      <c r="EDN467" s="138"/>
      <c r="EDO467" s="138"/>
      <c r="EDP467" s="138"/>
      <c r="EDQ467" s="138"/>
      <c r="EDR467" s="138"/>
      <c r="EDS467" s="138"/>
      <c r="EDT467" s="138"/>
      <c r="EDU467" s="138"/>
      <c r="EDV467" s="138"/>
      <c r="EDW467" s="138"/>
      <c r="EDX467" s="138"/>
      <c r="EDY467" s="138"/>
      <c r="EDZ467" s="138"/>
      <c r="EEA467" s="138"/>
      <c r="EEB467" s="138"/>
      <c r="EEC467" s="138"/>
      <c r="EED467" s="138"/>
      <c r="EEE467" s="138"/>
      <c r="EEF467" s="138"/>
      <c r="EEG467" s="138"/>
      <c r="EEH467" s="138"/>
      <c r="EEI467" s="138"/>
      <c r="EEJ467" s="138"/>
      <c r="EEK467" s="138"/>
      <c r="EEL467" s="138"/>
      <c r="EEM467" s="138"/>
      <c r="EEN467" s="138"/>
      <c r="EEO467" s="138"/>
      <c r="EEP467" s="138"/>
      <c r="EEQ467" s="138"/>
      <c r="EER467" s="138"/>
      <c r="EES467" s="138"/>
      <c r="EET467" s="138"/>
      <c r="EEU467" s="138"/>
      <c r="EEV467" s="138"/>
      <c r="EEW467" s="138"/>
      <c r="EEX467" s="138"/>
      <c r="EEY467" s="138"/>
      <c r="EEZ467" s="138"/>
      <c r="EFA467" s="138"/>
      <c r="EFB467" s="138"/>
      <c r="EFC467" s="138"/>
      <c r="EFD467" s="138"/>
      <c r="EFE467" s="138"/>
      <c r="EFF467" s="138"/>
      <c r="EFG467" s="138"/>
      <c r="EFH467" s="138"/>
      <c r="EFI467" s="138"/>
      <c r="EFJ467" s="138"/>
      <c r="EFK467" s="138"/>
      <c r="EFL467" s="138"/>
      <c r="EFM467" s="138"/>
      <c r="EFN467" s="138"/>
      <c r="EFO467" s="138"/>
      <c r="EFP467" s="138"/>
      <c r="EFQ467" s="138"/>
      <c r="EFR467" s="138"/>
      <c r="EFS467" s="138"/>
      <c r="EFT467" s="138"/>
      <c r="EFU467" s="138"/>
      <c r="EFV467" s="138"/>
      <c r="EFW467" s="138"/>
      <c r="EFX467" s="138"/>
      <c r="EFY467" s="138"/>
      <c r="EFZ467" s="138"/>
      <c r="EGA467" s="138"/>
      <c r="EGB467" s="138"/>
      <c r="EGC467" s="138"/>
      <c r="EGD467" s="138"/>
      <c r="EGE467" s="138"/>
      <c r="EGF467" s="138"/>
      <c r="EGG467" s="138"/>
      <c r="EGH467" s="138"/>
      <c r="EGI467" s="138"/>
      <c r="EGJ467" s="138"/>
      <c r="EGK467" s="138"/>
      <c r="EGL467" s="138"/>
      <c r="EGM467" s="138"/>
      <c r="EGN467" s="138"/>
      <c r="EGO467" s="138"/>
      <c r="EGP467" s="138"/>
      <c r="EGQ467" s="138"/>
      <c r="EGR467" s="138"/>
      <c r="EGS467" s="138"/>
      <c r="EGT467" s="138"/>
      <c r="EGU467" s="138"/>
      <c r="EGV467" s="138"/>
      <c r="EGW467" s="138"/>
      <c r="EGX467" s="138"/>
      <c r="EGY467" s="138"/>
      <c r="EGZ467" s="138"/>
      <c r="EHA467" s="138"/>
      <c r="EHB467" s="138"/>
      <c r="EHC467" s="138"/>
      <c r="EHD467" s="138"/>
      <c r="EHE467" s="138"/>
      <c r="EHF467" s="138"/>
      <c r="EHG467" s="138"/>
      <c r="EHH467" s="138"/>
      <c r="EHI467" s="138"/>
      <c r="EHJ467" s="138"/>
      <c r="EHK467" s="138"/>
      <c r="EHL467" s="138"/>
      <c r="EHM467" s="138"/>
      <c r="EHN467" s="138"/>
      <c r="EHO467" s="138"/>
      <c r="EHP467" s="138"/>
      <c r="EHQ467" s="138"/>
      <c r="EHR467" s="138"/>
      <c r="EHS467" s="138"/>
      <c r="EHT467" s="138"/>
      <c r="EHU467" s="138"/>
      <c r="EHV467" s="138"/>
      <c r="EHW467" s="138"/>
      <c r="EHX467" s="138"/>
      <c r="EHY467" s="138"/>
      <c r="EHZ467" s="138"/>
      <c r="EIA467" s="138"/>
      <c r="EIB467" s="138"/>
      <c r="EIC467" s="138"/>
      <c r="EID467" s="138"/>
      <c r="EIE467" s="138"/>
      <c r="EIF467" s="138"/>
      <c r="EIG467" s="138"/>
      <c r="EIH467" s="138"/>
      <c r="EII467" s="138"/>
      <c r="EIJ467" s="138"/>
      <c r="EIK467" s="138"/>
      <c r="EIL467" s="138"/>
      <c r="EIM467" s="138"/>
      <c r="EIN467" s="138"/>
      <c r="EIO467" s="138"/>
      <c r="EIP467" s="138"/>
      <c r="EIQ467" s="138"/>
      <c r="EIR467" s="138"/>
      <c r="EIS467" s="138"/>
      <c r="EIT467" s="138"/>
      <c r="EIU467" s="138"/>
      <c r="EIV467" s="138"/>
      <c r="EIW467" s="138"/>
      <c r="EIX467" s="138"/>
      <c r="EIY467" s="138"/>
      <c r="EIZ467" s="138"/>
      <c r="EJA467" s="138"/>
      <c r="EJB467" s="138"/>
      <c r="EJC467" s="138"/>
      <c r="EJD467" s="138"/>
      <c r="EJE467" s="138"/>
      <c r="EJF467" s="138"/>
      <c r="EJG467" s="138"/>
      <c r="EJH467" s="138"/>
      <c r="EJI467" s="138"/>
      <c r="EJJ467" s="138"/>
      <c r="EJK467" s="138"/>
      <c r="EJL467" s="138"/>
      <c r="EJM467" s="138"/>
      <c r="EJN467" s="138"/>
      <c r="EJO467" s="138"/>
      <c r="EJP467" s="138"/>
      <c r="EJQ467" s="138"/>
      <c r="EJR467" s="138"/>
      <c r="EJS467" s="138"/>
      <c r="EJT467" s="138"/>
      <c r="EJU467" s="138"/>
      <c r="EJV467" s="138"/>
      <c r="EJW467" s="138"/>
      <c r="EJX467" s="138"/>
      <c r="EJY467" s="138"/>
      <c r="EJZ467" s="138"/>
      <c r="EKA467" s="138"/>
      <c r="EKB467" s="138"/>
      <c r="EKC467" s="138"/>
      <c r="EKD467" s="138"/>
      <c r="EKE467" s="138"/>
      <c r="EKF467" s="138"/>
      <c r="EKG467" s="138"/>
      <c r="EKH467" s="138"/>
      <c r="EKI467" s="138"/>
      <c r="EKJ467" s="138"/>
      <c r="EKK467" s="138"/>
      <c r="EKL467" s="138"/>
      <c r="EKM467" s="138"/>
      <c r="EKN467" s="138"/>
      <c r="EKO467" s="138"/>
      <c r="EKP467" s="138"/>
      <c r="EKQ467" s="138"/>
      <c r="EKR467" s="138"/>
      <c r="EKS467" s="138"/>
      <c r="EKT467" s="138"/>
      <c r="EKU467" s="138"/>
      <c r="EKV467" s="138"/>
      <c r="EKW467" s="138"/>
      <c r="EKX467" s="138"/>
      <c r="EKY467" s="138"/>
      <c r="EKZ467" s="138"/>
      <c r="ELA467" s="138"/>
      <c r="ELB467" s="138"/>
      <c r="ELC467" s="138"/>
      <c r="ELD467" s="138"/>
      <c r="ELE467" s="138"/>
      <c r="ELF467" s="138"/>
      <c r="ELG467" s="138"/>
      <c r="ELH467" s="138"/>
      <c r="ELI467" s="138"/>
      <c r="ELJ467" s="138"/>
      <c r="ELK467" s="138"/>
      <c r="ELL467" s="138"/>
      <c r="ELM467" s="138"/>
      <c r="ELN467" s="138"/>
      <c r="ELO467" s="138"/>
      <c r="ELP467" s="138"/>
      <c r="ELQ467" s="138"/>
      <c r="ELR467" s="138"/>
      <c r="ELS467" s="138"/>
      <c r="ELT467" s="138"/>
      <c r="ELU467" s="138"/>
      <c r="ELV467" s="138"/>
      <c r="ELW467" s="138"/>
      <c r="ELX467" s="138"/>
      <c r="ELY467" s="138"/>
      <c r="ELZ467" s="138"/>
      <c r="EMA467" s="138"/>
      <c r="EMB467" s="138"/>
      <c r="EMC467" s="138"/>
      <c r="EMD467" s="138"/>
      <c r="EME467" s="138"/>
      <c r="EMF467" s="138"/>
      <c r="EMG467" s="138"/>
      <c r="EMH467" s="138"/>
      <c r="EMI467" s="138"/>
      <c r="EMJ467" s="138"/>
      <c r="EMK467" s="138"/>
      <c r="EML467" s="138"/>
      <c r="EMM467" s="138"/>
      <c r="EMN467" s="138"/>
      <c r="EMO467" s="138"/>
      <c r="EMP467" s="138"/>
      <c r="EMQ467" s="138"/>
      <c r="EMR467" s="138"/>
      <c r="EMS467" s="138"/>
      <c r="EMT467" s="138"/>
      <c r="EMU467" s="138"/>
      <c r="EMV467" s="138"/>
      <c r="EMW467" s="138"/>
      <c r="EMX467" s="138"/>
      <c r="EMY467" s="138"/>
      <c r="EMZ467" s="138"/>
      <c r="ENA467" s="138"/>
      <c r="ENB467" s="138"/>
      <c r="ENC467" s="138"/>
      <c r="END467" s="138"/>
      <c r="ENE467" s="138"/>
      <c r="ENF467" s="138"/>
      <c r="ENG467" s="138"/>
      <c r="ENH467" s="138"/>
      <c r="ENI467" s="138"/>
      <c r="ENJ467" s="138"/>
      <c r="ENK467" s="138"/>
      <c r="ENL467" s="138"/>
      <c r="ENM467" s="138"/>
      <c r="ENN467" s="138"/>
      <c r="ENO467" s="138"/>
      <c r="ENP467" s="138"/>
      <c r="ENQ467" s="138"/>
      <c r="ENR467" s="138"/>
      <c r="ENS467" s="138"/>
      <c r="ENT467" s="138"/>
      <c r="ENU467" s="138"/>
      <c r="ENV467" s="138"/>
      <c r="ENW467" s="138"/>
      <c r="ENX467" s="138"/>
      <c r="ENY467" s="138"/>
      <c r="ENZ467" s="138"/>
      <c r="EOA467" s="138"/>
      <c r="EOB467" s="138"/>
      <c r="EOC467" s="138"/>
      <c r="EOD467" s="138"/>
      <c r="EOE467" s="138"/>
      <c r="EOF467" s="138"/>
      <c r="EOG467" s="138"/>
      <c r="EOH467" s="138"/>
      <c r="EOI467" s="138"/>
      <c r="EOJ467" s="138"/>
      <c r="EOK467" s="138"/>
      <c r="EOL467" s="138"/>
      <c r="EOM467" s="138"/>
      <c r="EON467" s="138"/>
      <c r="EOO467" s="138"/>
      <c r="EOP467" s="138"/>
      <c r="EOQ467" s="138"/>
      <c r="EOR467" s="138"/>
      <c r="EOS467" s="138"/>
      <c r="EOT467" s="138"/>
      <c r="EOU467" s="138"/>
      <c r="EOV467" s="138"/>
      <c r="EOW467" s="138"/>
      <c r="EOX467" s="138"/>
      <c r="EOY467" s="138"/>
      <c r="EOZ467" s="138"/>
      <c r="EPA467" s="138"/>
      <c r="EPB467" s="138"/>
      <c r="EPC467" s="138"/>
      <c r="EPD467" s="138"/>
      <c r="EPE467" s="138"/>
      <c r="EPF467" s="138"/>
      <c r="EPG467" s="138"/>
      <c r="EPH467" s="138"/>
      <c r="EPI467" s="138"/>
      <c r="EPJ467" s="138"/>
      <c r="EPK467" s="138"/>
      <c r="EPL467" s="138"/>
      <c r="EPM467" s="138"/>
      <c r="EPN467" s="138"/>
      <c r="EPO467" s="138"/>
      <c r="EPP467" s="138"/>
      <c r="EPQ467" s="138"/>
      <c r="EPR467" s="138"/>
      <c r="EPS467" s="138"/>
      <c r="EPT467" s="138"/>
      <c r="EPU467" s="138"/>
      <c r="EPV467" s="138"/>
      <c r="EPW467" s="138"/>
      <c r="EPX467" s="138"/>
      <c r="EPY467" s="138"/>
      <c r="EPZ467" s="138"/>
      <c r="EQA467" s="138"/>
      <c r="EQB467" s="138"/>
      <c r="EQC467" s="138"/>
      <c r="EQD467" s="138"/>
      <c r="EQE467" s="138"/>
      <c r="EQF467" s="138"/>
      <c r="EQG467" s="138"/>
      <c r="EQH467" s="138"/>
      <c r="EQI467" s="138"/>
      <c r="EQJ467" s="138"/>
      <c r="EQK467" s="138"/>
      <c r="EQL467" s="138"/>
      <c r="EQM467" s="138"/>
      <c r="EQN467" s="138"/>
      <c r="EQO467" s="138"/>
      <c r="EQP467" s="138"/>
      <c r="EQQ467" s="138"/>
      <c r="EQR467" s="138"/>
      <c r="EQS467" s="138"/>
      <c r="EQT467" s="138"/>
      <c r="EQU467" s="138"/>
      <c r="EQV467" s="138"/>
      <c r="EQW467" s="138"/>
      <c r="EQX467" s="138"/>
      <c r="EQY467" s="138"/>
      <c r="EQZ467" s="138"/>
      <c r="ERA467" s="138"/>
      <c r="ERB467" s="138"/>
      <c r="ERC467" s="138"/>
      <c r="ERD467" s="138"/>
      <c r="ERE467" s="138"/>
      <c r="ERF467" s="138"/>
      <c r="ERG467" s="138"/>
      <c r="ERH467" s="138"/>
      <c r="ERI467" s="138"/>
      <c r="ERJ467" s="138"/>
      <c r="ERK467" s="138"/>
      <c r="ERL467" s="138"/>
      <c r="ERM467" s="138"/>
      <c r="ERN467" s="138"/>
      <c r="ERO467" s="138"/>
      <c r="ERP467" s="138"/>
      <c r="ERQ467" s="138"/>
      <c r="ERR467" s="138"/>
      <c r="ERS467" s="138"/>
      <c r="ERT467" s="138"/>
      <c r="ERU467" s="138"/>
      <c r="ERV467" s="138"/>
      <c r="ERW467" s="138"/>
      <c r="ERX467" s="138"/>
      <c r="ERY467" s="138"/>
      <c r="ERZ467" s="138"/>
      <c r="ESA467" s="138"/>
      <c r="ESB467" s="138"/>
      <c r="ESC467" s="138"/>
      <c r="ESD467" s="138"/>
      <c r="ESE467" s="138"/>
      <c r="ESF467" s="138"/>
      <c r="ESG467" s="138"/>
      <c r="ESH467" s="138"/>
      <c r="ESI467" s="138"/>
      <c r="ESJ467" s="138"/>
      <c r="ESK467" s="138"/>
      <c r="ESL467" s="138"/>
      <c r="ESM467" s="138"/>
      <c r="ESN467" s="138"/>
      <c r="ESO467" s="138"/>
      <c r="ESP467" s="138"/>
      <c r="ESQ467" s="138"/>
      <c r="ESR467" s="138"/>
      <c r="ESS467" s="138"/>
      <c r="EST467" s="138"/>
      <c r="ESU467" s="138"/>
      <c r="ESV467" s="138"/>
      <c r="ESW467" s="138"/>
      <c r="ESX467" s="138"/>
      <c r="ESY467" s="138"/>
      <c r="ESZ467" s="138"/>
      <c r="ETA467" s="138"/>
      <c r="ETB467" s="138"/>
      <c r="ETC467" s="138"/>
      <c r="ETD467" s="138"/>
      <c r="ETE467" s="138"/>
      <c r="ETF467" s="138"/>
      <c r="ETG467" s="138"/>
      <c r="ETH467" s="138"/>
      <c r="ETI467" s="138"/>
      <c r="ETJ467" s="138"/>
      <c r="ETK467" s="138"/>
      <c r="ETL467" s="138"/>
      <c r="ETM467" s="138"/>
      <c r="ETN467" s="138"/>
      <c r="ETO467" s="138"/>
      <c r="ETP467" s="138"/>
      <c r="ETQ467" s="138"/>
      <c r="ETR467" s="138"/>
      <c r="ETS467" s="138"/>
      <c r="ETT467" s="138"/>
      <c r="ETU467" s="138"/>
      <c r="ETV467" s="138"/>
      <c r="ETW467" s="138"/>
      <c r="ETX467" s="138"/>
      <c r="ETY467" s="138"/>
      <c r="ETZ467" s="138"/>
      <c r="EUA467" s="138"/>
      <c r="EUB467" s="138"/>
      <c r="EUC467" s="138"/>
      <c r="EUD467" s="138"/>
      <c r="EUE467" s="138"/>
      <c r="EUF467" s="138"/>
      <c r="EUG467" s="138"/>
      <c r="EUH467" s="138"/>
      <c r="EUI467" s="138"/>
      <c r="EUJ467" s="138"/>
      <c r="EUK467" s="138"/>
      <c r="EUL467" s="138"/>
      <c r="EUM467" s="138"/>
      <c r="EUN467" s="138"/>
      <c r="EUO467" s="138"/>
      <c r="EUP467" s="138"/>
      <c r="EUQ467" s="138"/>
      <c r="EUR467" s="138"/>
      <c r="EUS467" s="138"/>
      <c r="EUT467" s="138"/>
      <c r="EUU467" s="138"/>
      <c r="EUV467" s="138"/>
      <c r="EUW467" s="138"/>
      <c r="EUX467" s="138"/>
      <c r="EUY467" s="138"/>
      <c r="EUZ467" s="138"/>
      <c r="EVA467" s="138"/>
      <c r="EVB467" s="138"/>
      <c r="EVC467" s="138"/>
      <c r="EVD467" s="138"/>
      <c r="EVE467" s="138"/>
      <c r="EVF467" s="138"/>
      <c r="EVG467" s="138"/>
      <c r="EVH467" s="138"/>
      <c r="EVI467" s="138"/>
      <c r="EVJ467" s="138"/>
      <c r="EVK467" s="138"/>
      <c r="EVL467" s="138"/>
      <c r="EVM467" s="138"/>
      <c r="EVN467" s="138"/>
      <c r="EVO467" s="138"/>
      <c r="EVP467" s="138"/>
      <c r="EVQ467" s="138"/>
      <c r="EVR467" s="138"/>
      <c r="EVS467" s="138"/>
      <c r="EVT467" s="138"/>
      <c r="EVU467" s="138"/>
      <c r="EVV467" s="138"/>
      <c r="EVW467" s="138"/>
      <c r="EVX467" s="138"/>
      <c r="EVY467" s="138"/>
      <c r="EVZ467" s="138"/>
      <c r="EWA467" s="138"/>
      <c r="EWB467" s="138"/>
      <c r="EWC467" s="138"/>
      <c r="EWD467" s="138"/>
      <c r="EWE467" s="138"/>
      <c r="EWF467" s="138"/>
      <c r="EWG467" s="138"/>
      <c r="EWH467" s="138"/>
      <c r="EWI467" s="138"/>
      <c r="EWJ467" s="138"/>
      <c r="EWK467" s="138"/>
      <c r="EWL467" s="138"/>
      <c r="EWM467" s="138"/>
      <c r="EWN467" s="138"/>
      <c r="EWO467" s="138"/>
      <c r="EWP467" s="138"/>
      <c r="EWQ467" s="138"/>
      <c r="EWR467" s="138"/>
      <c r="EWS467" s="138"/>
      <c r="EWT467" s="138"/>
      <c r="EWU467" s="138"/>
      <c r="EWV467" s="138"/>
      <c r="EWW467" s="138"/>
      <c r="EWX467" s="138"/>
      <c r="EWY467" s="138"/>
      <c r="EWZ467" s="138"/>
      <c r="EXA467" s="138"/>
      <c r="EXB467" s="138"/>
      <c r="EXC467" s="138"/>
      <c r="EXD467" s="138"/>
      <c r="EXE467" s="138"/>
      <c r="EXF467" s="138"/>
      <c r="EXG467" s="138"/>
      <c r="EXH467" s="138"/>
      <c r="EXI467" s="138"/>
      <c r="EXJ467" s="138"/>
      <c r="EXK467" s="138"/>
      <c r="EXL467" s="138"/>
      <c r="EXM467" s="138"/>
      <c r="EXN467" s="138"/>
      <c r="EXO467" s="138"/>
      <c r="EXP467" s="138"/>
      <c r="EXQ467" s="138"/>
      <c r="EXR467" s="138"/>
      <c r="EXS467" s="138"/>
      <c r="EXT467" s="138"/>
      <c r="EXU467" s="138"/>
      <c r="EXV467" s="138"/>
      <c r="EXW467" s="138"/>
      <c r="EXX467" s="138"/>
      <c r="EXY467" s="138"/>
      <c r="EXZ467" s="138"/>
      <c r="EYA467" s="138"/>
      <c r="EYB467" s="138"/>
      <c r="EYC467" s="138"/>
      <c r="EYD467" s="138"/>
      <c r="EYE467" s="138"/>
      <c r="EYF467" s="138"/>
      <c r="EYG467" s="138"/>
      <c r="EYH467" s="138"/>
      <c r="EYI467" s="138"/>
      <c r="EYJ467" s="138"/>
      <c r="EYK467" s="138"/>
      <c r="EYL467" s="138"/>
      <c r="EYM467" s="138"/>
      <c r="EYN467" s="138"/>
      <c r="EYO467" s="138"/>
      <c r="EYP467" s="138"/>
      <c r="EYQ467" s="138"/>
      <c r="EYR467" s="138"/>
      <c r="EYS467" s="138"/>
      <c r="EYT467" s="138"/>
      <c r="EYU467" s="138"/>
      <c r="EYV467" s="138"/>
      <c r="EYW467" s="138"/>
      <c r="EYX467" s="138"/>
      <c r="EYY467" s="138"/>
      <c r="EYZ467" s="138"/>
      <c r="EZA467" s="138"/>
      <c r="EZB467" s="138"/>
      <c r="EZC467" s="138"/>
      <c r="EZD467" s="138"/>
      <c r="EZE467" s="138"/>
      <c r="EZF467" s="138"/>
      <c r="EZG467" s="138"/>
      <c r="EZH467" s="138"/>
      <c r="EZI467" s="138"/>
      <c r="EZJ467" s="138"/>
      <c r="EZK467" s="138"/>
      <c r="EZL467" s="138"/>
      <c r="EZM467" s="138"/>
      <c r="EZN467" s="138"/>
      <c r="EZO467" s="138"/>
      <c r="EZP467" s="138"/>
      <c r="EZQ467" s="138"/>
      <c r="EZR467" s="138"/>
      <c r="EZS467" s="138"/>
      <c r="EZT467" s="138"/>
      <c r="EZU467" s="138"/>
      <c r="EZV467" s="138"/>
      <c r="EZW467" s="138"/>
      <c r="EZX467" s="138"/>
      <c r="EZY467" s="138"/>
      <c r="EZZ467" s="138"/>
      <c r="FAA467" s="138"/>
      <c r="FAB467" s="138"/>
      <c r="FAC467" s="138"/>
      <c r="FAD467" s="138"/>
      <c r="FAE467" s="138"/>
      <c r="FAF467" s="138"/>
      <c r="FAG467" s="138"/>
      <c r="FAH467" s="138"/>
      <c r="FAI467" s="138"/>
      <c r="FAJ467" s="138"/>
      <c r="FAK467" s="138"/>
      <c r="FAL467" s="138"/>
      <c r="FAM467" s="138"/>
      <c r="FAN467" s="138"/>
      <c r="FAO467" s="138"/>
      <c r="FAP467" s="138"/>
      <c r="FAQ467" s="138"/>
      <c r="FAR467" s="138"/>
      <c r="FAS467" s="138"/>
      <c r="FAT467" s="138"/>
      <c r="FAU467" s="138"/>
      <c r="FAV467" s="138"/>
      <c r="FAW467" s="138"/>
      <c r="FAX467" s="138"/>
      <c r="FAY467" s="138"/>
      <c r="FAZ467" s="138"/>
      <c r="FBA467" s="138"/>
      <c r="FBB467" s="138"/>
      <c r="FBC467" s="138"/>
      <c r="FBD467" s="138"/>
      <c r="FBE467" s="138"/>
      <c r="FBF467" s="138"/>
      <c r="FBG467" s="138"/>
      <c r="FBH467" s="138"/>
      <c r="FBI467" s="138"/>
      <c r="FBJ467" s="138"/>
      <c r="FBK467" s="138"/>
      <c r="FBL467" s="138"/>
      <c r="FBM467" s="138"/>
      <c r="FBN467" s="138"/>
      <c r="FBO467" s="138"/>
      <c r="FBP467" s="138"/>
      <c r="FBQ467" s="138"/>
      <c r="FBR467" s="138"/>
      <c r="FBS467" s="138"/>
      <c r="FBT467" s="138"/>
      <c r="FBU467" s="138"/>
      <c r="FBV467" s="138"/>
      <c r="FBW467" s="138"/>
      <c r="FBX467" s="138"/>
      <c r="FBY467" s="138"/>
      <c r="FBZ467" s="138"/>
      <c r="FCA467" s="138"/>
      <c r="FCB467" s="138"/>
      <c r="FCC467" s="138"/>
      <c r="FCD467" s="138"/>
      <c r="FCE467" s="138"/>
      <c r="FCF467" s="138"/>
      <c r="FCG467" s="138"/>
      <c r="FCH467" s="138"/>
      <c r="FCI467" s="138"/>
      <c r="FCJ467" s="138"/>
      <c r="FCK467" s="138"/>
      <c r="FCL467" s="138"/>
      <c r="FCM467" s="138"/>
      <c r="FCN467" s="138"/>
      <c r="FCO467" s="138"/>
      <c r="FCP467" s="138"/>
      <c r="FCQ467" s="138"/>
      <c r="FCR467" s="138"/>
      <c r="FCS467" s="138"/>
      <c r="FCT467" s="138"/>
      <c r="FCU467" s="138"/>
      <c r="FCV467" s="138"/>
      <c r="FCW467" s="138"/>
      <c r="FCX467" s="138"/>
      <c r="FCY467" s="138"/>
      <c r="FCZ467" s="138"/>
      <c r="FDA467" s="138"/>
      <c r="FDB467" s="138"/>
      <c r="FDC467" s="138"/>
      <c r="FDD467" s="138"/>
      <c r="FDE467" s="138"/>
      <c r="FDF467" s="138"/>
      <c r="FDG467" s="138"/>
      <c r="FDH467" s="138"/>
      <c r="FDI467" s="138"/>
      <c r="FDJ467" s="138"/>
      <c r="FDK467" s="138"/>
      <c r="FDL467" s="138"/>
      <c r="FDM467" s="138"/>
      <c r="FDN467" s="138"/>
      <c r="FDO467" s="138"/>
      <c r="FDP467" s="138"/>
      <c r="FDQ467" s="138"/>
      <c r="FDR467" s="138"/>
      <c r="FDS467" s="138"/>
      <c r="FDT467" s="138"/>
      <c r="FDU467" s="138"/>
      <c r="FDV467" s="138"/>
      <c r="FDW467" s="138"/>
      <c r="FDX467" s="138"/>
      <c r="FDY467" s="138"/>
      <c r="FDZ467" s="138"/>
      <c r="FEA467" s="138"/>
      <c r="FEB467" s="138"/>
      <c r="FEC467" s="138"/>
      <c r="FED467" s="138"/>
      <c r="FEE467" s="138"/>
      <c r="FEF467" s="138"/>
      <c r="FEG467" s="138"/>
      <c r="FEH467" s="138"/>
      <c r="FEI467" s="138"/>
      <c r="FEJ467" s="138"/>
      <c r="FEK467" s="138"/>
      <c r="FEL467" s="138"/>
      <c r="FEM467" s="138"/>
      <c r="FEN467" s="138"/>
      <c r="FEO467" s="138"/>
      <c r="FEP467" s="138"/>
      <c r="FEQ467" s="138"/>
      <c r="FER467" s="138"/>
      <c r="FES467" s="138"/>
      <c r="FET467" s="138"/>
      <c r="FEU467" s="138"/>
      <c r="FEV467" s="138"/>
      <c r="FEW467" s="138"/>
      <c r="FEX467" s="138"/>
      <c r="FEY467" s="138"/>
      <c r="FEZ467" s="138"/>
      <c r="FFA467" s="138"/>
      <c r="FFB467" s="138"/>
      <c r="FFC467" s="138"/>
      <c r="FFD467" s="138"/>
      <c r="FFE467" s="138"/>
      <c r="FFF467" s="138"/>
      <c r="FFG467" s="138"/>
      <c r="FFH467" s="138"/>
      <c r="FFI467" s="138"/>
      <c r="FFJ467" s="138"/>
      <c r="FFK467" s="138"/>
      <c r="FFL467" s="138"/>
      <c r="FFM467" s="138"/>
      <c r="FFN467" s="138"/>
      <c r="FFO467" s="138"/>
      <c r="FFP467" s="138"/>
      <c r="FFQ467" s="138"/>
      <c r="FFR467" s="138"/>
      <c r="FFS467" s="138"/>
      <c r="FFT467" s="138"/>
      <c r="FFU467" s="138"/>
      <c r="FFV467" s="138"/>
      <c r="FFW467" s="138"/>
      <c r="FFX467" s="138"/>
      <c r="FFY467" s="138"/>
      <c r="FFZ467" s="138"/>
      <c r="FGA467" s="138"/>
      <c r="FGB467" s="138"/>
      <c r="FGC467" s="138"/>
      <c r="FGD467" s="138"/>
      <c r="FGE467" s="138"/>
      <c r="FGF467" s="138"/>
      <c r="FGG467" s="138"/>
      <c r="FGH467" s="138"/>
      <c r="FGI467" s="138"/>
      <c r="FGJ467" s="138"/>
      <c r="FGK467" s="138"/>
      <c r="FGL467" s="138"/>
      <c r="FGM467" s="138"/>
      <c r="FGN467" s="138"/>
      <c r="FGO467" s="138"/>
      <c r="FGP467" s="138"/>
      <c r="FGQ467" s="138"/>
      <c r="FGR467" s="138"/>
      <c r="FGS467" s="138"/>
      <c r="FGT467" s="138"/>
      <c r="FGU467" s="138"/>
      <c r="FGV467" s="138"/>
      <c r="FGW467" s="138"/>
      <c r="FGX467" s="138"/>
      <c r="FGY467" s="138"/>
      <c r="FGZ467" s="138"/>
      <c r="FHA467" s="138"/>
      <c r="FHB467" s="138"/>
      <c r="FHC467" s="138"/>
      <c r="FHD467" s="138"/>
      <c r="FHE467" s="138"/>
      <c r="FHF467" s="138"/>
      <c r="FHG467" s="138"/>
      <c r="FHH467" s="138"/>
      <c r="FHI467" s="138"/>
      <c r="FHJ467" s="138"/>
      <c r="FHK467" s="138"/>
      <c r="FHL467" s="138"/>
      <c r="FHM467" s="138"/>
      <c r="FHN467" s="138"/>
      <c r="FHO467" s="138"/>
      <c r="FHP467" s="138"/>
      <c r="FHQ467" s="138"/>
      <c r="FHR467" s="138"/>
      <c r="FHS467" s="138"/>
      <c r="FHT467" s="138"/>
      <c r="FHU467" s="138"/>
      <c r="FHV467" s="138"/>
      <c r="FHW467" s="138"/>
      <c r="FHX467" s="138"/>
      <c r="FHY467" s="138"/>
      <c r="FHZ467" s="138"/>
      <c r="FIA467" s="138"/>
      <c r="FIB467" s="138"/>
      <c r="FIC467" s="138"/>
      <c r="FID467" s="138"/>
      <c r="FIE467" s="138"/>
      <c r="FIF467" s="138"/>
      <c r="FIG467" s="138"/>
      <c r="FIH467" s="138"/>
      <c r="FII467" s="138"/>
      <c r="FIJ467" s="138"/>
      <c r="FIK467" s="138"/>
      <c r="FIL467" s="138"/>
      <c r="FIM467" s="138"/>
      <c r="FIN467" s="138"/>
      <c r="FIO467" s="138"/>
      <c r="FIP467" s="138"/>
      <c r="FIQ467" s="138"/>
      <c r="FIR467" s="138"/>
      <c r="FIS467" s="138"/>
      <c r="FIT467" s="138"/>
      <c r="FIU467" s="138"/>
      <c r="FIV467" s="138"/>
      <c r="FIW467" s="138"/>
      <c r="FIX467" s="138"/>
      <c r="FIY467" s="138"/>
      <c r="FIZ467" s="138"/>
      <c r="FJA467" s="138"/>
      <c r="FJB467" s="138"/>
      <c r="FJC467" s="138"/>
      <c r="FJD467" s="138"/>
      <c r="FJE467" s="138"/>
      <c r="FJF467" s="138"/>
      <c r="FJG467" s="138"/>
      <c r="FJH467" s="138"/>
      <c r="FJI467" s="138"/>
      <c r="FJJ467" s="138"/>
      <c r="FJK467" s="138"/>
      <c r="FJL467" s="138"/>
      <c r="FJM467" s="138"/>
      <c r="FJN467" s="138"/>
      <c r="FJO467" s="138"/>
      <c r="FJP467" s="138"/>
      <c r="FJQ467" s="138"/>
      <c r="FJR467" s="138"/>
      <c r="FJS467" s="138"/>
      <c r="FJT467" s="138"/>
      <c r="FJU467" s="138"/>
      <c r="FJV467" s="138"/>
      <c r="FJW467" s="138"/>
      <c r="FJX467" s="138"/>
      <c r="FJY467" s="138"/>
      <c r="FJZ467" s="138"/>
      <c r="FKA467" s="138"/>
      <c r="FKB467" s="138"/>
      <c r="FKC467" s="138"/>
      <c r="FKD467" s="138"/>
      <c r="FKE467" s="138"/>
      <c r="FKF467" s="138"/>
      <c r="FKG467" s="138"/>
      <c r="FKH467" s="138"/>
      <c r="FKI467" s="138"/>
      <c r="FKJ467" s="138"/>
      <c r="FKK467" s="138"/>
      <c r="FKL467" s="138"/>
      <c r="FKM467" s="138"/>
      <c r="FKN467" s="138"/>
      <c r="FKO467" s="138"/>
      <c r="FKP467" s="138"/>
      <c r="FKQ467" s="138"/>
      <c r="FKR467" s="138"/>
      <c r="FKS467" s="138"/>
      <c r="FKT467" s="138"/>
      <c r="FKU467" s="138"/>
      <c r="FKV467" s="138"/>
      <c r="FKW467" s="138"/>
      <c r="FKX467" s="138"/>
      <c r="FKY467" s="138"/>
      <c r="FKZ467" s="138"/>
      <c r="FLA467" s="138"/>
      <c r="FLB467" s="138"/>
      <c r="FLC467" s="138"/>
      <c r="FLD467" s="138"/>
      <c r="FLE467" s="138"/>
      <c r="FLF467" s="138"/>
      <c r="FLG467" s="138"/>
      <c r="FLH467" s="138"/>
      <c r="FLI467" s="138"/>
      <c r="FLJ467" s="138"/>
      <c r="FLK467" s="138"/>
      <c r="FLL467" s="138"/>
      <c r="FLM467" s="138"/>
      <c r="FLN467" s="138"/>
      <c r="FLO467" s="138"/>
      <c r="FLP467" s="138"/>
      <c r="FLQ467" s="138"/>
      <c r="FLR467" s="138"/>
      <c r="FLS467" s="138"/>
      <c r="FLT467" s="138"/>
      <c r="FLU467" s="138"/>
      <c r="FLV467" s="138"/>
      <c r="FLW467" s="138"/>
      <c r="FLX467" s="138"/>
      <c r="FLY467" s="138"/>
      <c r="FLZ467" s="138"/>
      <c r="FMA467" s="138"/>
      <c r="FMB467" s="138"/>
      <c r="FMC467" s="138"/>
      <c r="FMD467" s="138"/>
      <c r="FME467" s="138"/>
      <c r="FMF467" s="138"/>
      <c r="FMG467" s="138"/>
      <c r="FMH467" s="138"/>
      <c r="FMI467" s="138"/>
      <c r="FMJ467" s="138"/>
      <c r="FMK467" s="138"/>
      <c r="FML467" s="138"/>
      <c r="FMM467" s="138"/>
      <c r="FMN467" s="138"/>
      <c r="FMO467" s="138"/>
      <c r="FMP467" s="138"/>
      <c r="FMQ467" s="138"/>
      <c r="FMR467" s="138"/>
      <c r="FMS467" s="138"/>
      <c r="FMT467" s="138"/>
      <c r="FMU467" s="138"/>
      <c r="FMV467" s="138"/>
      <c r="FMW467" s="138"/>
      <c r="FMX467" s="138"/>
      <c r="FMY467" s="138"/>
      <c r="FMZ467" s="138"/>
      <c r="FNA467" s="138"/>
      <c r="FNB467" s="138"/>
      <c r="FNC467" s="138"/>
      <c r="FND467" s="138"/>
      <c r="FNE467" s="138"/>
      <c r="FNF467" s="138"/>
      <c r="FNG467" s="138"/>
      <c r="FNH467" s="138"/>
      <c r="FNI467" s="138"/>
      <c r="FNJ467" s="138"/>
      <c r="FNK467" s="138"/>
      <c r="FNL467" s="138"/>
      <c r="FNM467" s="138"/>
      <c r="FNN467" s="138"/>
      <c r="FNO467" s="138"/>
      <c r="FNP467" s="138"/>
      <c r="FNQ467" s="138"/>
      <c r="FNR467" s="138"/>
      <c r="FNS467" s="138"/>
      <c r="FNT467" s="138"/>
      <c r="FNU467" s="138"/>
      <c r="FNV467" s="138"/>
      <c r="FNW467" s="138"/>
      <c r="FNX467" s="138"/>
      <c r="FNY467" s="138"/>
      <c r="FNZ467" s="138"/>
      <c r="FOA467" s="138"/>
      <c r="FOB467" s="138"/>
      <c r="FOC467" s="138"/>
      <c r="FOD467" s="138"/>
      <c r="FOE467" s="138"/>
      <c r="FOF467" s="138"/>
      <c r="FOG467" s="138"/>
      <c r="FOH467" s="138"/>
      <c r="FOI467" s="138"/>
      <c r="FOJ467" s="138"/>
      <c r="FOK467" s="138"/>
      <c r="FOL467" s="138"/>
      <c r="FOM467" s="138"/>
      <c r="FON467" s="138"/>
      <c r="FOO467" s="138"/>
      <c r="FOP467" s="138"/>
      <c r="FOQ467" s="138"/>
      <c r="FOR467" s="138"/>
      <c r="FOS467" s="138"/>
      <c r="FOT467" s="138"/>
      <c r="FOU467" s="138"/>
      <c r="FOV467" s="138"/>
      <c r="FOW467" s="138"/>
      <c r="FOX467" s="138"/>
      <c r="FOY467" s="138"/>
      <c r="FOZ467" s="138"/>
      <c r="FPA467" s="138"/>
      <c r="FPB467" s="138"/>
      <c r="FPC467" s="138"/>
      <c r="FPD467" s="138"/>
      <c r="FPE467" s="138"/>
      <c r="FPF467" s="138"/>
      <c r="FPG467" s="138"/>
      <c r="FPH467" s="138"/>
      <c r="FPI467" s="138"/>
      <c r="FPJ467" s="138"/>
      <c r="FPK467" s="138"/>
      <c r="FPL467" s="138"/>
      <c r="FPM467" s="138"/>
      <c r="FPN467" s="138"/>
      <c r="FPO467" s="138"/>
      <c r="FPP467" s="138"/>
      <c r="FPQ467" s="138"/>
      <c r="FPR467" s="138"/>
      <c r="FPS467" s="138"/>
      <c r="FPT467" s="138"/>
      <c r="FPU467" s="138"/>
      <c r="FPV467" s="138"/>
      <c r="FPW467" s="138"/>
      <c r="FPX467" s="138"/>
      <c r="FPY467" s="138"/>
      <c r="FPZ467" s="138"/>
      <c r="FQA467" s="138"/>
      <c r="FQB467" s="138"/>
      <c r="FQC467" s="138"/>
      <c r="FQD467" s="138"/>
      <c r="FQE467" s="138"/>
      <c r="FQF467" s="138"/>
      <c r="FQG467" s="138"/>
      <c r="FQH467" s="138"/>
      <c r="FQI467" s="138"/>
      <c r="FQJ467" s="138"/>
      <c r="FQK467" s="138"/>
      <c r="FQL467" s="138"/>
      <c r="FQM467" s="138"/>
      <c r="FQN467" s="138"/>
      <c r="FQO467" s="138"/>
      <c r="FQP467" s="138"/>
      <c r="FQQ467" s="138"/>
      <c r="FQR467" s="138"/>
      <c r="FQS467" s="138"/>
      <c r="FQT467" s="138"/>
      <c r="FQU467" s="138"/>
      <c r="FQV467" s="138"/>
      <c r="FQW467" s="138"/>
      <c r="FQX467" s="138"/>
      <c r="FQY467" s="138"/>
      <c r="FQZ467" s="138"/>
      <c r="FRA467" s="138"/>
      <c r="FRB467" s="138"/>
      <c r="FRC467" s="138"/>
      <c r="FRD467" s="138"/>
      <c r="FRE467" s="138"/>
      <c r="FRF467" s="138"/>
      <c r="FRG467" s="138"/>
      <c r="FRH467" s="138"/>
      <c r="FRI467" s="138"/>
      <c r="FRJ467" s="138"/>
      <c r="FRK467" s="138"/>
      <c r="FRL467" s="138"/>
      <c r="FRM467" s="138"/>
      <c r="FRN467" s="138"/>
      <c r="FRO467" s="138"/>
      <c r="FRP467" s="138"/>
      <c r="FRQ467" s="138"/>
      <c r="FRR467" s="138"/>
      <c r="FRS467" s="138"/>
      <c r="FRT467" s="138"/>
      <c r="FRU467" s="138"/>
      <c r="FRV467" s="138"/>
      <c r="FRW467" s="138"/>
      <c r="FRX467" s="138"/>
      <c r="FRY467" s="138"/>
      <c r="FRZ467" s="138"/>
      <c r="FSA467" s="138"/>
      <c r="FSB467" s="138"/>
      <c r="FSC467" s="138"/>
      <c r="FSD467" s="138"/>
      <c r="FSE467" s="138"/>
      <c r="FSF467" s="138"/>
      <c r="FSG467" s="138"/>
      <c r="FSH467" s="138"/>
      <c r="FSI467" s="138"/>
      <c r="FSJ467" s="138"/>
      <c r="FSK467" s="138"/>
      <c r="FSL467" s="138"/>
      <c r="FSM467" s="138"/>
      <c r="FSN467" s="138"/>
      <c r="FSO467" s="138"/>
      <c r="FSP467" s="138"/>
      <c r="FSQ467" s="138"/>
      <c r="FSR467" s="138"/>
      <c r="FSS467" s="138"/>
      <c r="FST467" s="138"/>
      <c r="FSU467" s="138"/>
      <c r="FSV467" s="138"/>
      <c r="FSW467" s="138"/>
      <c r="FSX467" s="138"/>
      <c r="FSY467" s="138"/>
      <c r="FSZ467" s="138"/>
      <c r="FTA467" s="138"/>
      <c r="FTB467" s="138"/>
      <c r="FTC467" s="138"/>
      <c r="FTD467" s="138"/>
      <c r="FTE467" s="138"/>
      <c r="FTF467" s="138"/>
      <c r="FTG467" s="138"/>
      <c r="FTH467" s="138"/>
      <c r="FTI467" s="138"/>
      <c r="FTJ467" s="138"/>
      <c r="FTK467" s="138"/>
      <c r="FTL467" s="138"/>
      <c r="FTM467" s="138"/>
      <c r="FTN467" s="138"/>
      <c r="FTO467" s="138"/>
      <c r="FTP467" s="138"/>
      <c r="FTQ467" s="138"/>
      <c r="FTR467" s="138"/>
      <c r="FTS467" s="138"/>
      <c r="FTT467" s="138"/>
      <c r="FTU467" s="138"/>
      <c r="FTV467" s="138"/>
      <c r="FTW467" s="138"/>
      <c r="FTX467" s="138"/>
      <c r="FTY467" s="138"/>
      <c r="FTZ467" s="138"/>
      <c r="FUA467" s="138"/>
      <c r="FUB467" s="138"/>
      <c r="FUC467" s="138"/>
      <c r="FUD467" s="138"/>
      <c r="FUE467" s="138"/>
      <c r="FUF467" s="138"/>
      <c r="FUG467" s="138"/>
      <c r="FUH467" s="138"/>
      <c r="FUI467" s="138"/>
      <c r="FUJ467" s="138"/>
      <c r="FUK467" s="138"/>
      <c r="FUL467" s="138"/>
      <c r="FUM467" s="138"/>
      <c r="FUN467" s="138"/>
      <c r="FUO467" s="138"/>
      <c r="FUP467" s="138"/>
      <c r="FUQ467" s="138"/>
      <c r="FUR467" s="138"/>
      <c r="FUS467" s="138"/>
      <c r="FUT467" s="138"/>
      <c r="FUU467" s="138"/>
      <c r="FUV467" s="138"/>
      <c r="FUW467" s="138"/>
      <c r="FUX467" s="138"/>
      <c r="FUY467" s="138"/>
      <c r="FUZ467" s="138"/>
      <c r="FVA467" s="138"/>
      <c r="FVB467" s="138"/>
      <c r="FVC467" s="138"/>
      <c r="FVD467" s="138"/>
      <c r="FVE467" s="138"/>
      <c r="FVF467" s="138"/>
      <c r="FVG467" s="138"/>
      <c r="FVH467" s="138"/>
      <c r="FVI467" s="138"/>
      <c r="FVJ467" s="138"/>
      <c r="FVK467" s="138"/>
      <c r="FVL467" s="138"/>
      <c r="FVM467" s="138"/>
      <c r="FVN467" s="138"/>
      <c r="FVO467" s="138"/>
      <c r="FVP467" s="138"/>
      <c r="FVQ467" s="138"/>
      <c r="FVR467" s="138"/>
      <c r="FVS467" s="138"/>
      <c r="FVT467" s="138"/>
      <c r="FVU467" s="138"/>
      <c r="FVV467" s="138"/>
      <c r="FVW467" s="138"/>
      <c r="FVX467" s="138"/>
      <c r="FVY467" s="138"/>
      <c r="FVZ467" s="138"/>
      <c r="FWA467" s="138"/>
      <c r="FWB467" s="138"/>
      <c r="FWC467" s="138"/>
      <c r="FWD467" s="138"/>
      <c r="FWE467" s="138"/>
      <c r="FWF467" s="138"/>
      <c r="FWG467" s="138"/>
      <c r="FWH467" s="138"/>
      <c r="FWI467" s="138"/>
      <c r="FWJ467" s="138"/>
      <c r="FWK467" s="138"/>
      <c r="FWL467" s="138"/>
      <c r="FWM467" s="138"/>
      <c r="FWN467" s="138"/>
      <c r="FWO467" s="138"/>
      <c r="FWP467" s="138"/>
      <c r="FWQ467" s="138"/>
      <c r="FWR467" s="138"/>
      <c r="FWS467" s="138"/>
      <c r="FWT467" s="138"/>
      <c r="FWU467" s="138"/>
      <c r="FWV467" s="138"/>
      <c r="FWW467" s="138"/>
      <c r="FWX467" s="138"/>
      <c r="FWY467" s="138"/>
      <c r="FWZ467" s="138"/>
      <c r="FXA467" s="138"/>
      <c r="FXB467" s="138"/>
      <c r="FXC467" s="138"/>
      <c r="FXD467" s="138"/>
      <c r="FXE467" s="138"/>
      <c r="FXF467" s="138"/>
      <c r="FXG467" s="138"/>
      <c r="FXH467" s="138"/>
      <c r="FXI467" s="138"/>
      <c r="FXJ467" s="138"/>
      <c r="FXK467" s="138"/>
      <c r="FXL467" s="138"/>
      <c r="FXM467" s="138"/>
      <c r="FXN467" s="138"/>
      <c r="FXO467" s="138"/>
      <c r="FXP467" s="138"/>
      <c r="FXQ467" s="138"/>
      <c r="FXR467" s="138"/>
      <c r="FXS467" s="138"/>
      <c r="FXT467" s="138"/>
      <c r="FXU467" s="138"/>
      <c r="FXV467" s="138"/>
      <c r="FXW467" s="138"/>
      <c r="FXX467" s="138"/>
      <c r="FXY467" s="138"/>
      <c r="FXZ467" s="138"/>
      <c r="FYA467" s="138"/>
      <c r="FYB467" s="138"/>
      <c r="FYC467" s="138"/>
      <c r="FYD467" s="138"/>
      <c r="FYE467" s="138"/>
      <c r="FYF467" s="138"/>
      <c r="FYG467" s="138"/>
      <c r="FYH467" s="138"/>
      <c r="FYI467" s="138"/>
      <c r="FYJ467" s="138"/>
      <c r="FYK467" s="138"/>
      <c r="FYL467" s="138"/>
      <c r="FYM467" s="138"/>
      <c r="FYN467" s="138"/>
      <c r="FYO467" s="138"/>
      <c r="FYP467" s="138"/>
      <c r="FYQ467" s="138"/>
      <c r="FYR467" s="138"/>
      <c r="FYS467" s="138"/>
      <c r="FYT467" s="138"/>
      <c r="FYU467" s="138"/>
      <c r="FYV467" s="138"/>
      <c r="FYW467" s="138"/>
      <c r="FYX467" s="138"/>
      <c r="FYY467" s="138"/>
      <c r="FYZ467" s="138"/>
      <c r="FZA467" s="138"/>
      <c r="FZB467" s="138"/>
      <c r="FZC467" s="138"/>
      <c r="FZD467" s="138"/>
      <c r="FZE467" s="138"/>
      <c r="FZF467" s="138"/>
      <c r="FZG467" s="138"/>
      <c r="FZH467" s="138"/>
      <c r="FZI467" s="138"/>
      <c r="FZJ467" s="138"/>
      <c r="FZK467" s="138"/>
      <c r="FZL467" s="138"/>
      <c r="FZM467" s="138"/>
      <c r="FZN467" s="138"/>
      <c r="FZO467" s="138"/>
      <c r="FZP467" s="138"/>
      <c r="FZQ467" s="138"/>
      <c r="FZR467" s="138"/>
      <c r="FZS467" s="138"/>
      <c r="FZT467" s="138"/>
      <c r="FZU467" s="138"/>
      <c r="FZV467" s="138"/>
      <c r="FZW467" s="138"/>
      <c r="FZX467" s="138"/>
      <c r="FZY467" s="138"/>
      <c r="FZZ467" s="138"/>
      <c r="GAA467" s="138"/>
      <c r="GAB467" s="138"/>
      <c r="GAC467" s="138"/>
      <c r="GAD467" s="138"/>
      <c r="GAE467" s="138"/>
      <c r="GAF467" s="138"/>
      <c r="GAG467" s="138"/>
      <c r="GAH467" s="138"/>
      <c r="GAI467" s="138"/>
      <c r="GAJ467" s="138"/>
      <c r="GAK467" s="138"/>
      <c r="GAL467" s="138"/>
      <c r="GAM467" s="138"/>
      <c r="GAN467" s="138"/>
      <c r="GAO467" s="138"/>
      <c r="GAP467" s="138"/>
      <c r="GAQ467" s="138"/>
      <c r="GAR467" s="138"/>
      <c r="GAS467" s="138"/>
      <c r="GAT467" s="138"/>
      <c r="GAU467" s="138"/>
      <c r="GAV467" s="138"/>
      <c r="GAW467" s="138"/>
      <c r="GAX467" s="138"/>
      <c r="GAY467" s="138"/>
      <c r="GAZ467" s="138"/>
      <c r="GBA467" s="138"/>
      <c r="GBB467" s="138"/>
      <c r="GBC467" s="138"/>
      <c r="GBD467" s="138"/>
      <c r="GBE467" s="138"/>
      <c r="GBF467" s="138"/>
      <c r="GBG467" s="138"/>
      <c r="GBH467" s="138"/>
      <c r="GBI467" s="138"/>
      <c r="GBJ467" s="138"/>
      <c r="GBK467" s="138"/>
      <c r="GBL467" s="138"/>
      <c r="GBM467" s="138"/>
      <c r="GBN467" s="138"/>
      <c r="GBO467" s="138"/>
      <c r="GBP467" s="138"/>
      <c r="GBQ467" s="138"/>
      <c r="GBR467" s="138"/>
      <c r="GBS467" s="138"/>
      <c r="GBT467" s="138"/>
      <c r="GBU467" s="138"/>
      <c r="GBV467" s="138"/>
      <c r="GBW467" s="138"/>
      <c r="GBX467" s="138"/>
      <c r="GBY467" s="138"/>
      <c r="GBZ467" s="138"/>
      <c r="GCA467" s="138"/>
      <c r="GCB467" s="138"/>
      <c r="GCC467" s="138"/>
      <c r="GCD467" s="138"/>
      <c r="GCE467" s="138"/>
      <c r="GCF467" s="138"/>
      <c r="GCG467" s="138"/>
      <c r="GCH467" s="138"/>
      <c r="GCI467" s="138"/>
      <c r="GCJ467" s="138"/>
      <c r="GCK467" s="138"/>
      <c r="GCL467" s="138"/>
      <c r="GCM467" s="138"/>
      <c r="GCN467" s="138"/>
      <c r="GCO467" s="138"/>
      <c r="GCP467" s="138"/>
      <c r="GCQ467" s="138"/>
      <c r="GCR467" s="138"/>
      <c r="GCS467" s="138"/>
      <c r="GCT467" s="138"/>
      <c r="GCU467" s="138"/>
      <c r="GCV467" s="138"/>
      <c r="GCW467" s="138"/>
      <c r="GCX467" s="138"/>
      <c r="GCY467" s="138"/>
      <c r="GCZ467" s="138"/>
      <c r="GDA467" s="138"/>
      <c r="GDB467" s="138"/>
      <c r="GDC467" s="138"/>
      <c r="GDD467" s="138"/>
      <c r="GDE467" s="138"/>
      <c r="GDF467" s="138"/>
      <c r="GDG467" s="138"/>
      <c r="GDH467" s="138"/>
      <c r="GDI467" s="138"/>
      <c r="GDJ467" s="138"/>
      <c r="GDK467" s="138"/>
      <c r="GDL467" s="138"/>
      <c r="GDM467" s="138"/>
      <c r="GDN467" s="138"/>
      <c r="GDO467" s="138"/>
      <c r="GDP467" s="138"/>
      <c r="GDQ467" s="138"/>
      <c r="GDR467" s="138"/>
      <c r="GDS467" s="138"/>
      <c r="GDT467" s="138"/>
      <c r="GDU467" s="138"/>
      <c r="GDV467" s="138"/>
      <c r="GDW467" s="138"/>
      <c r="GDX467" s="138"/>
      <c r="GDY467" s="138"/>
      <c r="GDZ467" s="138"/>
      <c r="GEA467" s="138"/>
      <c r="GEB467" s="138"/>
      <c r="GEC467" s="138"/>
      <c r="GED467" s="138"/>
      <c r="GEE467" s="138"/>
      <c r="GEF467" s="138"/>
      <c r="GEG467" s="138"/>
      <c r="GEH467" s="138"/>
      <c r="GEI467" s="138"/>
      <c r="GEJ467" s="138"/>
      <c r="GEK467" s="138"/>
      <c r="GEL467" s="138"/>
      <c r="GEM467" s="138"/>
      <c r="GEN467" s="138"/>
      <c r="GEO467" s="138"/>
      <c r="GEP467" s="138"/>
      <c r="GEQ467" s="138"/>
      <c r="GER467" s="138"/>
      <c r="GES467" s="138"/>
      <c r="GET467" s="138"/>
      <c r="GEU467" s="138"/>
      <c r="GEV467" s="138"/>
      <c r="GEW467" s="138"/>
      <c r="GEX467" s="138"/>
      <c r="GEY467" s="138"/>
      <c r="GEZ467" s="138"/>
      <c r="GFA467" s="138"/>
      <c r="GFB467" s="138"/>
      <c r="GFC467" s="138"/>
      <c r="GFD467" s="138"/>
      <c r="GFE467" s="138"/>
      <c r="GFF467" s="138"/>
      <c r="GFG467" s="138"/>
      <c r="GFH467" s="138"/>
      <c r="GFI467" s="138"/>
      <c r="GFJ467" s="138"/>
      <c r="GFK467" s="138"/>
      <c r="GFL467" s="138"/>
      <c r="GFM467" s="138"/>
      <c r="GFN467" s="138"/>
      <c r="GFO467" s="138"/>
      <c r="GFP467" s="138"/>
      <c r="GFQ467" s="138"/>
      <c r="GFR467" s="138"/>
      <c r="GFS467" s="138"/>
      <c r="GFT467" s="138"/>
      <c r="GFU467" s="138"/>
      <c r="GFV467" s="138"/>
      <c r="GFW467" s="138"/>
      <c r="GFX467" s="138"/>
      <c r="GFY467" s="138"/>
      <c r="GFZ467" s="138"/>
      <c r="GGA467" s="138"/>
      <c r="GGB467" s="138"/>
      <c r="GGC467" s="138"/>
      <c r="GGD467" s="138"/>
      <c r="GGE467" s="138"/>
      <c r="GGF467" s="138"/>
      <c r="GGG467" s="138"/>
      <c r="GGH467" s="138"/>
      <c r="GGI467" s="138"/>
      <c r="GGJ467" s="138"/>
      <c r="GGK467" s="138"/>
      <c r="GGL467" s="138"/>
      <c r="GGM467" s="138"/>
      <c r="GGN467" s="138"/>
      <c r="GGO467" s="138"/>
      <c r="GGP467" s="138"/>
      <c r="GGQ467" s="138"/>
      <c r="GGR467" s="138"/>
      <c r="GGS467" s="138"/>
      <c r="GGT467" s="138"/>
      <c r="GGU467" s="138"/>
      <c r="GGV467" s="138"/>
      <c r="GGW467" s="138"/>
      <c r="GGX467" s="138"/>
      <c r="GGY467" s="138"/>
      <c r="GGZ467" s="138"/>
      <c r="GHA467" s="138"/>
      <c r="GHB467" s="138"/>
      <c r="GHC467" s="138"/>
      <c r="GHD467" s="138"/>
      <c r="GHE467" s="138"/>
      <c r="GHF467" s="138"/>
      <c r="GHG467" s="138"/>
      <c r="GHH467" s="138"/>
      <c r="GHI467" s="138"/>
      <c r="GHJ467" s="138"/>
      <c r="GHK467" s="138"/>
      <c r="GHL467" s="138"/>
      <c r="GHM467" s="138"/>
      <c r="GHN467" s="138"/>
      <c r="GHO467" s="138"/>
      <c r="GHP467" s="138"/>
      <c r="GHQ467" s="138"/>
      <c r="GHR467" s="138"/>
      <c r="GHS467" s="138"/>
      <c r="GHT467" s="138"/>
      <c r="GHU467" s="138"/>
      <c r="GHV467" s="138"/>
      <c r="GHW467" s="138"/>
      <c r="GHX467" s="138"/>
      <c r="GHY467" s="138"/>
      <c r="GHZ467" s="138"/>
      <c r="GIA467" s="138"/>
      <c r="GIB467" s="138"/>
      <c r="GIC467" s="138"/>
      <c r="GID467" s="138"/>
      <c r="GIE467" s="138"/>
      <c r="GIF467" s="138"/>
      <c r="GIG467" s="138"/>
      <c r="GIH467" s="138"/>
      <c r="GII467" s="138"/>
      <c r="GIJ467" s="138"/>
      <c r="GIK467" s="138"/>
      <c r="GIL467" s="138"/>
      <c r="GIM467" s="138"/>
      <c r="GIN467" s="138"/>
      <c r="GIO467" s="138"/>
      <c r="GIP467" s="138"/>
      <c r="GIQ467" s="138"/>
      <c r="GIR467" s="138"/>
      <c r="GIS467" s="138"/>
      <c r="GIT467" s="138"/>
      <c r="GIU467" s="138"/>
      <c r="GIV467" s="138"/>
      <c r="GIW467" s="138"/>
      <c r="GIX467" s="138"/>
      <c r="GIY467" s="138"/>
      <c r="GIZ467" s="138"/>
      <c r="GJA467" s="138"/>
      <c r="GJB467" s="138"/>
      <c r="GJC467" s="138"/>
      <c r="GJD467" s="138"/>
      <c r="GJE467" s="138"/>
      <c r="GJF467" s="138"/>
      <c r="GJG467" s="138"/>
      <c r="GJH467" s="138"/>
      <c r="GJI467" s="138"/>
      <c r="GJJ467" s="138"/>
      <c r="GJK467" s="138"/>
      <c r="GJL467" s="138"/>
      <c r="GJM467" s="138"/>
      <c r="GJN467" s="138"/>
      <c r="GJO467" s="138"/>
      <c r="GJP467" s="138"/>
      <c r="GJQ467" s="138"/>
      <c r="GJR467" s="138"/>
      <c r="GJS467" s="138"/>
      <c r="GJT467" s="138"/>
      <c r="GJU467" s="138"/>
      <c r="GJV467" s="138"/>
      <c r="GJW467" s="138"/>
      <c r="GJX467" s="138"/>
      <c r="GJY467" s="138"/>
      <c r="GJZ467" s="138"/>
      <c r="GKA467" s="138"/>
      <c r="GKB467" s="138"/>
      <c r="GKC467" s="138"/>
      <c r="GKD467" s="138"/>
      <c r="GKE467" s="138"/>
      <c r="GKF467" s="138"/>
      <c r="GKG467" s="138"/>
      <c r="GKH467" s="138"/>
      <c r="GKI467" s="138"/>
      <c r="GKJ467" s="138"/>
      <c r="GKK467" s="138"/>
      <c r="GKL467" s="138"/>
      <c r="GKM467" s="138"/>
      <c r="GKN467" s="138"/>
      <c r="GKO467" s="138"/>
      <c r="GKP467" s="138"/>
      <c r="GKQ467" s="138"/>
      <c r="GKR467" s="138"/>
      <c r="GKS467" s="138"/>
      <c r="GKT467" s="138"/>
      <c r="GKU467" s="138"/>
      <c r="GKV467" s="138"/>
      <c r="GKW467" s="138"/>
      <c r="GKX467" s="138"/>
      <c r="GKY467" s="138"/>
      <c r="GKZ467" s="138"/>
      <c r="GLA467" s="138"/>
      <c r="GLB467" s="138"/>
      <c r="GLC467" s="138"/>
      <c r="GLD467" s="138"/>
      <c r="GLE467" s="138"/>
      <c r="GLF467" s="138"/>
      <c r="GLG467" s="138"/>
      <c r="GLH467" s="138"/>
      <c r="GLI467" s="138"/>
      <c r="GLJ467" s="138"/>
      <c r="GLK467" s="138"/>
      <c r="GLL467" s="138"/>
      <c r="GLM467" s="138"/>
      <c r="GLN467" s="138"/>
      <c r="GLO467" s="138"/>
      <c r="GLP467" s="138"/>
      <c r="GLQ467" s="138"/>
      <c r="GLR467" s="138"/>
      <c r="GLS467" s="138"/>
      <c r="GLT467" s="138"/>
      <c r="GLU467" s="138"/>
      <c r="GLV467" s="138"/>
      <c r="GLW467" s="138"/>
      <c r="GLX467" s="138"/>
      <c r="GLY467" s="138"/>
      <c r="GLZ467" s="138"/>
      <c r="GMA467" s="138"/>
      <c r="GMB467" s="138"/>
      <c r="GMC467" s="138"/>
      <c r="GMD467" s="138"/>
      <c r="GME467" s="138"/>
      <c r="GMF467" s="138"/>
      <c r="GMG467" s="138"/>
      <c r="GMH467" s="138"/>
      <c r="GMI467" s="138"/>
      <c r="GMJ467" s="138"/>
      <c r="GMK467" s="138"/>
      <c r="GML467" s="138"/>
      <c r="GMM467" s="138"/>
      <c r="GMN467" s="138"/>
      <c r="GMO467" s="138"/>
      <c r="GMP467" s="138"/>
      <c r="GMQ467" s="138"/>
      <c r="GMR467" s="138"/>
      <c r="GMS467" s="138"/>
      <c r="GMT467" s="138"/>
      <c r="GMU467" s="138"/>
      <c r="GMV467" s="138"/>
      <c r="GMW467" s="138"/>
      <c r="GMX467" s="138"/>
      <c r="GMY467" s="138"/>
      <c r="GMZ467" s="138"/>
      <c r="GNA467" s="138"/>
      <c r="GNB467" s="138"/>
      <c r="GNC467" s="138"/>
      <c r="GND467" s="138"/>
      <c r="GNE467" s="138"/>
      <c r="GNF467" s="138"/>
      <c r="GNG467" s="138"/>
      <c r="GNH467" s="138"/>
      <c r="GNI467" s="138"/>
      <c r="GNJ467" s="138"/>
      <c r="GNK467" s="138"/>
      <c r="GNL467" s="138"/>
      <c r="GNM467" s="138"/>
      <c r="GNN467" s="138"/>
      <c r="GNO467" s="138"/>
      <c r="GNP467" s="138"/>
      <c r="GNQ467" s="138"/>
      <c r="GNR467" s="138"/>
      <c r="GNS467" s="138"/>
      <c r="GNT467" s="138"/>
      <c r="GNU467" s="138"/>
      <c r="GNV467" s="138"/>
      <c r="GNW467" s="138"/>
      <c r="GNX467" s="138"/>
      <c r="GNY467" s="138"/>
      <c r="GNZ467" s="138"/>
      <c r="GOA467" s="138"/>
      <c r="GOB467" s="138"/>
      <c r="GOC467" s="138"/>
      <c r="GOD467" s="138"/>
      <c r="GOE467" s="138"/>
      <c r="GOF467" s="138"/>
      <c r="GOG467" s="138"/>
      <c r="GOH467" s="138"/>
      <c r="GOI467" s="138"/>
      <c r="GOJ467" s="138"/>
      <c r="GOK467" s="138"/>
      <c r="GOL467" s="138"/>
      <c r="GOM467" s="138"/>
      <c r="GON467" s="138"/>
      <c r="GOO467" s="138"/>
      <c r="GOP467" s="138"/>
      <c r="GOQ467" s="138"/>
      <c r="GOR467" s="138"/>
      <c r="GOS467" s="138"/>
      <c r="GOT467" s="138"/>
      <c r="GOU467" s="138"/>
      <c r="GOV467" s="138"/>
      <c r="GOW467" s="138"/>
      <c r="GOX467" s="138"/>
      <c r="GOY467" s="138"/>
      <c r="GOZ467" s="138"/>
      <c r="GPA467" s="138"/>
      <c r="GPB467" s="138"/>
      <c r="GPC467" s="138"/>
      <c r="GPD467" s="138"/>
      <c r="GPE467" s="138"/>
      <c r="GPF467" s="138"/>
      <c r="GPG467" s="138"/>
      <c r="GPH467" s="138"/>
      <c r="GPI467" s="138"/>
      <c r="GPJ467" s="138"/>
      <c r="GPK467" s="138"/>
      <c r="GPL467" s="138"/>
      <c r="GPM467" s="138"/>
      <c r="GPN467" s="138"/>
      <c r="GPO467" s="138"/>
      <c r="GPP467" s="138"/>
      <c r="GPQ467" s="138"/>
      <c r="GPR467" s="138"/>
      <c r="GPS467" s="138"/>
      <c r="GPT467" s="138"/>
      <c r="GPU467" s="138"/>
      <c r="GPV467" s="138"/>
      <c r="GPW467" s="138"/>
      <c r="GPX467" s="138"/>
      <c r="GPY467" s="138"/>
      <c r="GPZ467" s="138"/>
      <c r="GQA467" s="138"/>
      <c r="GQB467" s="138"/>
      <c r="GQC467" s="138"/>
      <c r="GQD467" s="138"/>
      <c r="GQE467" s="138"/>
      <c r="GQF467" s="138"/>
      <c r="GQG467" s="138"/>
      <c r="GQH467" s="138"/>
      <c r="GQI467" s="138"/>
      <c r="GQJ467" s="138"/>
      <c r="GQK467" s="138"/>
      <c r="GQL467" s="138"/>
      <c r="GQM467" s="138"/>
      <c r="GQN467" s="138"/>
      <c r="GQO467" s="138"/>
      <c r="GQP467" s="138"/>
      <c r="GQQ467" s="138"/>
      <c r="GQR467" s="138"/>
      <c r="GQS467" s="138"/>
      <c r="GQT467" s="138"/>
      <c r="GQU467" s="138"/>
      <c r="GQV467" s="138"/>
      <c r="GQW467" s="138"/>
      <c r="GQX467" s="138"/>
      <c r="GQY467" s="138"/>
      <c r="GQZ467" s="138"/>
      <c r="GRA467" s="138"/>
      <c r="GRB467" s="138"/>
      <c r="GRC467" s="138"/>
      <c r="GRD467" s="138"/>
      <c r="GRE467" s="138"/>
      <c r="GRF467" s="138"/>
      <c r="GRG467" s="138"/>
      <c r="GRH467" s="138"/>
      <c r="GRI467" s="138"/>
      <c r="GRJ467" s="138"/>
      <c r="GRK467" s="138"/>
      <c r="GRL467" s="138"/>
      <c r="GRM467" s="138"/>
      <c r="GRN467" s="138"/>
      <c r="GRO467" s="138"/>
      <c r="GRP467" s="138"/>
      <c r="GRQ467" s="138"/>
      <c r="GRR467" s="138"/>
      <c r="GRS467" s="138"/>
      <c r="GRT467" s="138"/>
      <c r="GRU467" s="138"/>
      <c r="GRV467" s="138"/>
      <c r="GRW467" s="138"/>
      <c r="GRX467" s="138"/>
      <c r="GRY467" s="138"/>
      <c r="GRZ467" s="138"/>
      <c r="GSA467" s="138"/>
      <c r="GSB467" s="138"/>
      <c r="GSC467" s="138"/>
      <c r="GSD467" s="138"/>
      <c r="GSE467" s="138"/>
      <c r="GSF467" s="138"/>
      <c r="GSG467" s="138"/>
      <c r="GSH467" s="138"/>
      <c r="GSI467" s="138"/>
      <c r="GSJ467" s="138"/>
      <c r="GSK467" s="138"/>
      <c r="GSL467" s="138"/>
      <c r="GSM467" s="138"/>
      <c r="GSN467" s="138"/>
      <c r="GSO467" s="138"/>
      <c r="GSP467" s="138"/>
      <c r="GSQ467" s="138"/>
      <c r="GSR467" s="138"/>
      <c r="GSS467" s="138"/>
      <c r="GST467" s="138"/>
      <c r="GSU467" s="138"/>
      <c r="GSV467" s="138"/>
      <c r="GSW467" s="138"/>
      <c r="GSX467" s="138"/>
      <c r="GSY467" s="138"/>
      <c r="GSZ467" s="138"/>
      <c r="GTA467" s="138"/>
      <c r="GTB467" s="138"/>
      <c r="GTC467" s="138"/>
      <c r="GTD467" s="138"/>
      <c r="GTE467" s="138"/>
      <c r="GTF467" s="138"/>
      <c r="GTG467" s="138"/>
      <c r="GTH467" s="138"/>
      <c r="GTI467" s="138"/>
      <c r="GTJ467" s="138"/>
      <c r="GTK467" s="138"/>
      <c r="GTL467" s="138"/>
      <c r="GTM467" s="138"/>
      <c r="GTN467" s="138"/>
      <c r="GTO467" s="138"/>
      <c r="GTP467" s="138"/>
      <c r="GTQ467" s="138"/>
      <c r="GTR467" s="138"/>
      <c r="GTS467" s="138"/>
      <c r="GTT467" s="138"/>
      <c r="GTU467" s="138"/>
      <c r="GTV467" s="138"/>
      <c r="GTW467" s="138"/>
      <c r="GTX467" s="138"/>
      <c r="GTY467" s="138"/>
      <c r="GTZ467" s="138"/>
      <c r="GUA467" s="138"/>
      <c r="GUB467" s="138"/>
      <c r="GUC467" s="138"/>
      <c r="GUD467" s="138"/>
      <c r="GUE467" s="138"/>
      <c r="GUF467" s="138"/>
      <c r="GUG467" s="138"/>
      <c r="GUH467" s="138"/>
      <c r="GUI467" s="138"/>
      <c r="GUJ467" s="138"/>
      <c r="GUK467" s="138"/>
      <c r="GUL467" s="138"/>
      <c r="GUM467" s="138"/>
      <c r="GUN467" s="138"/>
      <c r="GUO467" s="138"/>
      <c r="GUP467" s="138"/>
      <c r="GUQ467" s="138"/>
      <c r="GUR467" s="138"/>
      <c r="GUS467" s="138"/>
      <c r="GUT467" s="138"/>
      <c r="GUU467" s="138"/>
      <c r="GUV467" s="138"/>
      <c r="GUW467" s="138"/>
      <c r="GUX467" s="138"/>
      <c r="GUY467" s="138"/>
      <c r="GUZ467" s="138"/>
      <c r="GVA467" s="138"/>
      <c r="GVB467" s="138"/>
      <c r="GVC467" s="138"/>
      <c r="GVD467" s="138"/>
      <c r="GVE467" s="138"/>
      <c r="GVF467" s="138"/>
      <c r="GVG467" s="138"/>
      <c r="GVH467" s="138"/>
      <c r="GVI467" s="138"/>
      <c r="GVJ467" s="138"/>
      <c r="GVK467" s="138"/>
      <c r="GVL467" s="138"/>
      <c r="GVM467" s="138"/>
      <c r="GVN467" s="138"/>
      <c r="GVO467" s="138"/>
      <c r="GVP467" s="138"/>
      <c r="GVQ467" s="138"/>
      <c r="GVR467" s="138"/>
      <c r="GVS467" s="138"/>
      <c r="GVT467" s="138"/>
      <c r="GVU467" s="138"/>
      <c r="GVV467" s="138"/>
      <c r="GVW467" s="138"/>
      <c r="GVX467" s="138"/>
      <c r="GVY467" s="138"/>
      <c r="GVZ467" s="138"/>
      <c r="GWA467" s="138"/>
      <c r="GWB467" s="138"/>
      <c r="GWC467" s="138"/>
      <c r="GWD467" s="138"/>
      <c r="GWE467" s="138"/>
      <c r="GWF467" s="138"/>
      <c r="GWG467" s="138"/>
      <c r="GWH467" s="138"/>
      <c r="GWI467" s="138"/>
      <c r="GWJ467" s="138"/>
      <c r="GWK467" s="138"/>
      <c r="GWL467" s="138"/>
      <c r="GWM467" s="138"/>
      <c r="GWN467" s="138"/>
      <c r="GWO467" s="138"/>
      <c r="GWP467" s="138"/>
      <c r="GWQ467" s="138"/>
      <c r="GWR467" s="138"/>
      <c r="GWS467" s="138"/>
      <c r="GWT467" s="138"/>
      <c r="GWU467" s="138"/>
      <c r="GWV467" s="138"/>
      <c r="GWW467" s="138"/>
      <c r="GWX467" s="138"/>
      <c r="GWY467" s="138"/>
      <c r="GWZ467" s="138"/>
      <c r="GXA467" s="138"/>
      <c r="GXB467" s="138"/>
      <c r="GXC467" s="138"/>
      <c r="GXD467" s="138"/>
      <c r="GXE467" s="138"/>
      <c r="GXF467" s="138"/>
      <c r="GXG467" s="138"/>
      <c r="GXH467" s="138"/>
      <c r="GXI467" s="138"/>
      <c r="GXJ467" s="138"/>
      <c r="GXK467" s="138"/>
      <c r="GXL467" s="138"/>
      <c r="GXM467" s="138"/>
      <c r="GXN467" s="138"/>
      <c r="GXO467" s="138"/>
      <c r="GXP467" s="138"/>
      <c r="GXQ467" s="138"/>
      <c r="GXR467" s="138"/>
      <c r="GXS467" s="138"/>
      <c r="GXT467" s="138"/>
      <c r="GXU467" s="138"/>
      <c r="GXV467" s="138"/>
      <c r="GXW467" s="138"/>
      <c r="GXX467" s="138"/>
      <c r="GXY467" s="138"/>
      <c r="GXZ467" s="138"/>
      <c r="GYA467" s="138"/>
      <c r="GYB467" s="138"/>
      <c r="GYC467" s="138"/>
      <c r="GYD467" s="138"/>
      <c r="GYE467" s="138"/>
      <c r="GYF467" s="138"/>
      <c r="GYG467" s="138"/>
      <c r="GYH467" s="138"/>
      <c r="GYI467" s="138"/>
      <c r="GYJ467" s="138"/>
      <c r="GYK467" s="138"/>
      <c r="GYL467" s="138"/>
      <c r="GYM467" s="138"/>
      <c r="GYN467" s="138"/>
      <c r="GYO467" s="138"/>
      <c r="GYP467" s="138"/>
      <c r="GYQ467" s="138"/>
      <c r="GYR467" s="138"/>
      <c r="GYS467" s="138"/>
      <c r="GYT467" s="138"/>
      <c r="GYU467" s="138"/>
      <c r="GYV467" s="138"/>
      <c r="GYW467" s="138"/>
      <c r="GYX467" s="138"/>
      <c r="GYY467" s="138"/>
      <c r="GYZ467" s="138"/>
      <c r="GZA467" s="138"/>
      <c r="GZB467" s="138"/>
      <c r="GZC467" s="138"/>
      <c r="GZD467" s="138"/>
      <c r="GZE467" s="138"/>
      <c r="GZF467" s="138"/>
      <c r="GZG467" s="138"/>
      <c r="GZH467" s="138"/>
      <c r="GZI467" s="138"/>
      <c r="GZJ467" s="138"/>
      <c r="GZK467" s="138"/>
      <c r="GZL467" s="138"/>
      <c r="GZM467" s="138"/>
      <c r="GZN467" s="138"/>
      <c r="GZO467" s="138"/>
      <c r="GZP467" s="138"/>
      <c r="GZQ467" s="138"/>
      <c r="GZR467" s="138"/>
      <c r="GZS467" s="138"/>
      <c r="GZT467" s="138"/>
      <c r="GZU467" s="138"/>
      <c r="GZV467" s="138"/>
      <c r="GZW467" s="138"/>
      <c r="GZX467" s="138"/>
      <c r="GZY467" s="138"/>
      <c r="GZZ467" s="138"/>
      <c r="HAA467" s="138"/>
      <c r="HAB467" s="138"/>
      <c r="HAC467" s="138"/>
      <c r="HAD467" s="138"/>
      <c r="HAE467" s="138"/>
      <c r="HAF467" s="138"/>
      <c r="HAG467" s="138"/>
      <c r="HAH467" s="138"/>
      <c r="HAI467" s="138"/>
      <c r="HAJ467" s="138"/>
      <c r="HAK467" s="138"/>
      <c r="HAL467" s="138"/>
      <c r="HAM467" s="138"/>
      <c r="HAN467" s="138"/>
      <c r="HAO467" s="138"/>
      <c r="HAP467" s="138"/>
      <c r="HAQ467" s="138"/>
      <c r="HAR467" s="138"/>
      <c r="HAS467" s="138"/>
      <c r="HAT467" s="138"/>
      <c r="HAU467" s="138"/>
      <c r="HAV467" s="138"/>
      <c r="HAW467" s="138"/>
      <c r="HAX467" s="138"/>
      <c r="HAY467" s="138"/>
      <c r="HAZ467" s="138"/>
      <c r="HBA467" s="138"/>
      <c r="HBB467" s="138"/>
      <c r="HBC467" s="138"/>
      <c r="HBD467" s="138"/>
      <c r="HBE467" s="138"/>
      <c r="HBF467" s="138"/>
      <c r="HBG467" s="138"/>
      <c r="HBH467" s="138"/>
      <c r="HBI467" s="138"/>
      <c r="HBJ467" s="138"/>
      <c r="HBK467" s="138"/>
      <c r="HBL467" s="138"/>
      <c r="HBM467" s="138"/>
      <c r="HBN467" s="138"/>
      <c r="HBO467" s="138"/>
      <c r="HBP467" s="138"/>
      <c r="HBQ467" s="138"/>
      <c r="HBR467" s="138"/>
      <c r="HBS467" s="138"/>
      <c r="HBT467" s="138"/>
      <c r="HBU467" s="138"/>
      <c r="HBV467" s="138"/>
      <c r="HBW467" s="138"/>
      <c r="HBX467" s="138"/>
      <c r="HBY467" s="138"/>
      <c r="HBZ467" s="138"/>
      <c r="HCA467" s="138"/>
      <c r="HCB467" s="138"/>
      <c r="HCC467" s="138"/>
      <c r="HCD467" s="138"/>
      <c r="HCE467" s="138"/>
      <c r="HCF467" s="138"/>
      <c r="HCG467" s="138"/>
      <c r="HCH467" s="138"/>
      <c r="HCI467" s="138"/>
      <c r="HCJ467" s="138"/>
      <c r="HCK467" s="138"/>
      <c r="HCL467" s="138"/>
      <c r="HCM467" s="138"/>
      <c r="HCN467" s="138"/>
      <c r="HCO467" s="138"/>
      <c r="HCP467" s="138"/>
      <c r="HCQ467" s="138"/>
      <c r="HCR467" s="138"/>
      <c r="HCS467" s="138"/>
      <c r="HCT467" s="138"/>
      <c r="HCU467" s="138"/>
      <c r="HCV467" s="138"/>
      <c r="HCW467" s="138"/>
      <c r="HCX467" s="138"/>
      <c r="HCY467" s="138"/>
      <c r="HCZ467" s="138"/>
      <c r="HDA467" s="138"/>
      <c r="HDB467" s="138"/>
      <c r="HDC467" s="138"/>
      <c r="HDD467" s="138"/>
      <c r="HDE467" s="138"/>
      <c r="HDF467" s="138"/>
      <c r="HDG467" s="138"/>
      <c r="HDH467" s="138"/>
      <c r="HDI467" s="138"/>
      <c r="HDJ467" s="138"/>
      <c r="HDK467" s="138"/>
      <c r="HDL467" s="138"/>
      <c r="HDM467" s="138"/>
      <c r="HDN467" s="138"/>
      <c r="HDO467" s="138"/>
      <c r="HDP467" s="138"/>
      <c r="HDQ467" s="138"/>
      <c r="HDR467" s="138"/>
      <c r="HDS467" s="138"/>
      <c r="HDT467" s="138"/>
      <c r="HDU467" s="138"/>
      <c r="HDV467" s="138"/>
      <c r="HDW467" s="138"/>
      <c r="HDX467" s="138"/>
      <c r="HDY467" s="138"/>
      <c r="HDZ467" s="138"/>
      <c r="HEA467" s="138"/>
      <c r="HEB467" s="138"/>
      <c r="HEC467" s="138"/>
      <c r="HED467" s="138"/>
      <c r="HEE467" s="138"/>
      <c r="HEF467" s="138"/>
      <c r="HEG467" s="138"/>
      <c r="HEH467" s="138"/>
      <c r="HEI467" s="138"/>
      <c r="HEJ467" s="138"/>
      <c r="HEK467" s="138"/>
      <c r="HEL467" s="138"/>
      <c r="HEM467" s="138"/>
      <c r="HEN467" s="138"/>
      <c r="HEO467" s="138"/>
      <c r="HEP467" s="138"/>
      <c r="HEQ467" s="138"/>
      <c r="HER467" s="138"/>
      <c r="HES467" s="138"/>
      <c r="HET467" s="138"/>
      <c r="HEU467" s="138"/>
      <c r="HEV467" s="138"/>
      <c r="HEW467" s="138"/>
      <c r="HEX467" s="138"/>
      <c r="HEY467" s="138"/>
      <c r="HEZ467" s="138"/>
      <c r="HFA467" s="138"/>
      <c r="HFB467" s="138"/>
      <c r="HFC467" s="138"/>
      <c r="HFD467" s="138"/>
      <c r="HFE467" s="138"/>
      <c r="HFF467" s="138"/>
      <c r="HFG467" s="138"/>
      <c r="HFH467" s="138"/>
      <c r="HFI467" s="138"/>
      <c r="HFJ467" s="138"/>
      <c r="HFK467" s="138"/>
      <c r="HFL467" s="138"/>
      <c r="HFM467" s="138"/>
      <c r="HFN467" s="138"/>
      <c r="HFO467" s="138"/>
      <c r="HFP467" s="138"/>
      <c r="HFQ467" s="138"/>
      <c r="HFR467" s="138"/>
      <c r="HFS467" s="138"/>
      <c r="HFT467" s="138"/>
      <c r="HFU467" s="138"/>
      <c r="HFV467" s="138"/>
      <c r="HFW467" s="138"/>
      <c r="HFX467" s="138"/>
      <c r="HFY467" s="138"/>
      <c r="HFZ467" s="138"/>
      <c r="HGA467" s="138"/>
      <c r="HGB467" s="138"/>
      <c r="HGC467" s="138"/>
      <c r="HGD467" s="138"/>
      <c r="HGE467" s="138"/>
      <c r="HGF467" s="138"/>
      <c r="HGG467" s="138"/>
      <c r="HGH467" s="138"/>
      <c r="HGI467" s="138"/>
      <c r="HGJ467" s="138"/>
      <c r="HGK467" s="138"/>
      <c r="HGL467" s="138"/>
      <c r="HGM467" s="138"/>
      <c r="HGN467" s="138"/>
      <c r="HGO467" s="138"/>
      <c r="HGP467" s="138"/>
      <c r="HGQ467" s="138"/>
      <c r="HGR467" s="138"/>
      <c r="HGS467" s="138"/>
      <c r="HGT467" s="138"/>
      <c r="HGU467" s="138"/>
      <c r="HGV467" s="138"/>
      <c r="HGW467" s="138"/>
      <c r="HGX467" s="138"/>
      <c r="HGY467" s="138"/>
      <c r="HGZ467" s="138"/>
      <c r="HHA467" s="138"/>
      <c r="HHB467" s="138"/>
      <c r="HHC467" s="138"/>
      <c r="HHD467" s="138"/>
      <c r="HHE467" s="138"/>
      <c r="HHF467" s="138"/>
      <c r="HHG467" s="138"/>
      <c r="HHH467" s="138"/>
      <c r="HHI467" s="138"/>
      <c r="HHJ467" s="138"/>
      <c r="HHK467" s="138"/>
      <c r="HHL467" s="138"/>
      <c r="HHM467" s="138"/>
      <c r="HHN467" s="138"/>
      <c r="HHO467" s="138"/>
      <c r="HHP467" s="138"/>
      <c r="HHQ467" s="138"/>
      <c r="HHR467" s="138"/>
      <c r="HHS467" s="138"/>
      <c r="HHT467" s="138"/>
      <c r="HHU467" s="138"/>
      <c r="HHV467" s="138"/>
      <c r="HHW467" s="138"/>
      <c r="HHX467" s="138"/>
      <c r="HHY467" s="138"/>
      <c r="HHZ467" s="138"/>
      <c r="HIA467" s="138"/>
      <c r="HIB467" s="138"/>
      <c r="HIC467" s="138"/>
      <c r="HID467" s="138"/>
      <c r="HIE467" s="138"/>
      <c r="HIF467" s="138"/>
      <c r="HIG467" s="138"/>
      <c r="HIH467" s="138"/>
      <c r="HII467" s="138"/>
      <c r="HIJ467" s="138"/>
      <c r="HIK467" s="138"/>
      <c r="HIL467" s="138"/>
      <c r="HIM467" s="138"/>
      <c r="HIN467" s="138"/>
      <c r="HIO467" s="138"/>
      <c r="HIP467" s="138"/>
      <c r="HIQ467" s="138"/>
      <c r="HIR467" s="138"/>
      <c r="HIS467" s="138"/>
      <c r="HIT467" s="138"/>
      <c r="HIU467" s="138"/>
      <c r="HIV467" s="138"/>
      <c r="HIW467" s="138"/>
      <c r="HIX467" s="138"/>
      <c r="HIY467" s="138"/>
      <c r="HIZ467" s="138"/>
      <c r="HJA467" s="138"/>
      <c r="HJB467" s="138"/>
      <c r="HJC467" s="138"/>
      <c r="HJD467" s="138"/>
      <c r="HJE467" s="138"/>
      <c r="HJF467" s="138"/>
      <c r="HJG467" s="138"/>
      <c r="HJH467" s="138"/>
      <c r="HJI467" s="138"/>
      <c r="HJJ467" s="138"/>
      <c r="HJK467" s="138"/>
      <c r="HJL467" s="138"/>
      <c r="HJM467" s="138"/>
      <c r="HJN467" s="138"/>
      <c r="HJO467" s="138"/>
      <c r="HJP467" s="138"/>
      <c r="HJQ467" s="138"/>
      <c r="HJR467" s="138"/>
      <c r="HJS467" s="138"/>
      <c r="HJT467" s="138"/>
      <c r="HJU467" s="138"/>
      <c r="HJV467" s="138"/>
      <c r="HJW467" s="138"/>
      <c r="HJX467" s="138"/>
      <c r="HJY467" s="138"/>
      <c r="HJZ467" s="138"/>
      <c r="HKA467" s="138"/>
      <c r="HKB467" s="138"/>
      <c r="HKC467" s="138"/>
      <c r="HKD467" s="138"/>
      <c r="HKE467" s="138"/>
      <c r="HKF467" s="138"/>
      <c r="HKG467" s="138"/>
      <c r="HKH467" s="138"/>
      <c r="HKI467" s="138"/>
      <c r="HKJ467" s="138"/>
      <c r="HKK467" s="138"/>
      <c r="HKL467" s="138"/>
      <c r="HKM467" s="138"/>
      <c r="HKN467" s="138"/>
      <c r="HKO467" s="138"/>
      <c r="HKP467" s="138"/>
      <c r="HKQ467" s="138"/>
      <c r="HKR467" s="138"/>
      <c r="HKS467" s="138"/>
      <c r="HKT467" s="138"/>
      <c r="HKU467" s="138"/>
      <c r="HKV467" s="138"/>
      <c r="HKW467" s="138"/>
      <c r="HKX467" s="138"/>
      <c r="HKY467" s="138"/>
      <c r="HKZ467" s="138"/>
      <c r="HLA467" s="138"/>
      <c r="HLB467" s="138"/>
      <c r="HLC467" s="138"/>
      <c r="HLD467" s="138"/>
      <c r="HLE467" s="138"/>
      <c r="HLF467" s="138"/>
      <c r="HLG467" s="138"/>
      <c r="HLH467" s="138"/>
      <c r="HLI467" s="138"/>
      <c r="HLJ467" s="138"/>
      <c r="HLK467" s="138"/>
      <c r="HLL467" s="138"/>
      <c r="HLM467" s="138"/>
      <c r="HLN467" s="138"/>
      <c r="HLO467" s="138"/>
      <c r="HLP467" s="138"/>
      <c r="HLQ467" s="138"/>
      <c r="HLR467" s="138"/>
      <c r="HLS467" s="138"/>
      <c r="HLT467" s="138"/>
      <c r="HLU467" s="138"/>
      <c r="HLV467" s="138"/>
      <c r="HLW467" s="138"/>
      <c r="HLX467" s="138"/>
      <c r="HLY467" s="138"/>
      <c r="HLZ467" s="138"/>
      <c r="HMA467" s="138"/>
      <c r="HMB467" s="138"/>
      <c r="HMC467" s="138"/>
      <c r="HMD467" s="138"/>
      <c r="HME467" s="138"/>
      <c r="HMF467" s="138"/>
      <c r="HMG467" s="138"/>
      <c r="HMH467" s="138"/>
      <c r="HMI467" s="138"/>
      <c r="HMJ467" s="138"/>
      <c r="HMK467" s="138"/>
      <c r="HML467" s="138"/>
      <c r="HMM467" s="138"/>
      <c r="HMN467" s="138"/>
      <c r="HMO467" s="138"/>
      <c r="HMP467" s="138"/>
      <c r="HMQ467" s="138"/>
      <c r="HMR467" s="138"/>
      <c r="HMS467" s="138"/>
      <c r="HMT467" s="138"/>
      <c r="HMU467" s="138"/>
      <c r="HMV467" s="138"/>
      <c r="HMW467" s="138"/>
      <c r="HMX467" s="138"/>
      <c r="HMY467" s="138"/>
      <c r="HMZ467" s="138"/>
      <c r="HNA467" s="138"/>
      <c r="HNB467" s="138"/>
      <c r="HNC467" s="138"/>
      <c r="HND467" s="138"/>
      <c r="HNE467" s="138"/>
      <c r="HNF467" s="138"/>
      <c r="HNG467" s="138"/>
      <c r="HNH467" s="138"/>
      <c r="HNI467" s="138"/>
      <c r="HNJ467" s="138"/>
      <c r="HNK467" s="138"/>
      <c r="HNL467" s="138"/>
      <c r="HNM467" s="138"/>
      <c r="HNN467" s="138"/>
      <c r="HNO467" s="138"/>
      <c r="HNP467" s="138"/>
      <c r="HNQ467" s="138"/>
      <c r="HNR467" s="138"/>
      <c r="HNS467" s="138"/>
      <c r="HNT467" s="138"/>
      <c r="HNU467" s="138"/>
      <c r="HNV467" s="138"/>
      <c r="HNW467" s="138"/>
      <c r="HNX467" s="138"/>
      <c r="HNY467" s="138"/>
      <c r="HNZ467" s="138"/>
      <c r="HOA467" s="138"/>
      <c r="HOB467" s="138"/>
      <c r="HOC467" s="138"/>
      <c r="HOD467" s="138"/>
      <c r="HOE467" s="138"/>
      <c r="HOF467" s="138"/>
      <c r="HOG467" s="138"/>
      <c r="HOH467" s="138"/>
      <c r="HOI467" s="138"/>
      <c r="HOJ467" s="138"/>
      <c r="HOK467" s="138"/>
      <c r="HOL467" s="138"/>
      <c r="HOM467" s="138"/>
      <c r="HON467" s="138"/>
      <c r="HOO467" s="138"/>
      <c r="HOP467" s="138"/>
      <c r="HOQ467" s="138"/>
      <c r="HOR467" s="138"/>
      <c r="HOS467" s="138"/>
      <c r="HOT467" s="138"/>
      <c r="HOU467" s="138"/>
      <c r="HOV467" s="138"/>
      <c r="HOW467" s="138"/>
      <c r="HOX467" s="138"/>
      <c r="HOY467" s="138"/>
      <c r="HOZ467" s="138"/>
      <c r="HPA467" s="138"/>
      <c r="HPB467" s="138"/>
      <c r="HPC467" s="138"/>
      <c r="HPD467" s="138"/>
      <c r="HPE467" s="138"/>
      <c r="HPF467" s="138"/>
      <c r="HPG467" s="138"/>
      <c r="HPH467" s="138"/>
      <c r="HPI467" s="138"/>
      <c r="HPJ467" s="138"/>
      <c r="HPK467" s="138"/>
      <c r="HPL467" s="138"/>
      <c r="HPM467" s="138"/>
      <c r="HPN467" s="138"/>
      <c r="HPO467" s="138"/>
      <c r="HPP467" s="138"/>
      <c r="HPQ467" s="138"/>
      <c r="HPR467" s="138"/>
      <c r="HPS467" s="138"/>
      <c r="HPT467" s="138"/>
      <c r="HPU467" s="138"/>
      <c r="HPV467" s="138"/>
      <c r="HPW467" s="138"/>
      <c r="HPX467" s="138"/>
      <c r="HPY467" s="138"/>
      <c r="HPZ467" s="138"/>
      <c r="HQA467" s="138"/>
      <c r="HQB467" s="138"/>
      <c r="HQC467" s="138"/>
      <c r="HQD467" s="138"/>
      <c r="HQE467" s="138"/>
      <c r="HQF467" s="138"/>
      <c r="HQG467" s="138"/>
      <c r="HQH467" s="138"/>
      <c r="HQI467" s="138"/>
      <c r="HQJ467" s="138"/>
      <c r="HQK467" s="138"/>
      <c r="HQL467" s="138"/>
      <c r="HQM467" s="138"/>
      <c r="HQN467" s="138"/>
      <c r="HQO467" s="138"/>
      <c r="HQP467" s="138"/>
      <c r="HQQ467" s="138"/>
      <c r="HQR467" s="138"/>
      <c r="HQS467" s="138"/>
      <c r="HQT467" s="138"/>
      <c r="HQU467" s="138"/>
      <c r="HQV467" s="138"/>
      <c r="HQW467" s="138"/>
      <c r="HQX467" s="138"/>
      <c r="HQY467" s="138"/>
      <c r="HQZ467" s="138"/>
      <c r="HRA467" s="138"/>
      <c r="HRB467" s="138"/>
      <c r="HRC467" s="138"/>
      <c r="HRD467" s="138"/>
      <c r="HRE467" s="138"/>
      <c r="HRF467" s="138"/>
      <c r="HRG467" s="138"/>
      <c r="HRH467" s="138"/>
      <c r="HRI467" s="138"/>
      <c r="HRJ467" s="138"/>
      <c r="HRK467" s="138"/>
      <c r="HRL467" s="138"/>
      <c r="HRM467" s="138"/>
      <c r="HRN467" s="138"/>
      <c r="HRO467" s="138"/>
      <c r="HRP467" s="138"/>
      <c r="HRQ467" s="138"/>
      <c r="HRR467" s="138"/>
      <c r="HRS467" s="138"/>
      <c r="HRT467" s="138"/>
      <c r="HRU467" s="138"/>
      <c r="HRV467" s="138"/>
      <c r="HRW467" s="138"/>
      <c r="HRX467" s="138"/>
      <c r="HRY467" s="138"/>
      <c r="HRZ467" s="138"/>
      <c r="HSA467" s="138"/>
      <c r="HSB467" s="138"/>
      <c r="HSC467" s="138"/>
      <c r="HSD467" s="138"/>
      <c r="HSE467" s="138"/>
      <c r="HSF467" s="138"/>
      <c r="HSG467" s="138"/>
      <c r="HSH467" s="138"/>
      <c r="HSI467" s="138"/>
      <c r="HSJ467" s="138"/>
      <c r="HSK467" s="138"/>
      <c r="HSL467" s="138"/>
      <c r="HSM467" s="138"/>
      <c r="HSN467" s="138"/>
      <c r="HSO467" s="138"/>
      <c r="HSP467" s="138"/>
      <c r="HSQ467" s="138"/>
      <c r="HSR467" s="138"/>
      <c r="HSS467" s="138"/>
      <c r="HST467" s="138"/>
      <c r="HSU467" s="138"/>
      <c r="HSV467" s="138"/>
      <c r="HSW467" s="138"/>
      <c r="HSX467" s="138"/>
      <c r="HSY467" s="138"/>
      <c r="HSZ467" s="138"/>
      <c r="HTA467" s="138"/>
      <c r="HTB467" s="138"/>
      <c r="HTC467" s="138"/>
      <c r="HTD467" s="138"/>
      <c r="HTE467" s="138"/>
      <c r="HTF467" s="138"/>
      <c r="HTG467" s="138"/>
      <c r="HTH467" s="138"/>
      <c r="HTI467" s="138"/>
      <c r="HTJ467" s="138"/>
      <c r="HTK467" s="138"/>
      <c r="HTL467" s="138"/>
      <c r="HTM467" s="138"/>
      <c r="HTN467" s="138"/>
      <c r="HTO467" s="138"/>
      <c r="HTP467" s="138"/>
      <c r="HTQ467" s="138"/>
      <c r="HTR467" s="138"/>
      <c r="HTS467" s="138"/>
      <c r="HTT467" s="138"/>
      <c r="HTU467" s="138"/>
      <c r="HTV467" s="138"/>
      <c r="HTW467" s="138"/>
      <c r="HTX467" s="138"/>
      <c r="HTY467" s="138"/>
      <c r="HTZ467" s="138"/>
      <c r="HUA467" s="138"/>
      <c r="HUB467" s="138"/>
      <c r="HUC467" s="138"/>
      <c r="HUD467" s="138"/>
      <c r="HUE467" s="138"/>
      <c r="HUF467" s="138"/>
      <c r="HUG467" s="138"/>
      <c r="HUH467" s="138"/>
      <c r="HUI467" s="138"/>
      <c r="HUJ467" s="138"/>
      <c r="HUK467" s="138"/>
      <c r="HUL467" s="138"/>
      <c r="HUM467" s="138"/>
      <c r="HUN467" s="138"/>
      <c r="HUO467" s="138"/>
      <c r="HUP467" s="138"/>
      <c r="HUQ467" s="138"/>
      <c r="HUR467" s="138"/>
      <c r="HUS467" s="138"/>
      <c r="HUT467" s="138"/>
      <c r="HUU467" s="138"/>
      <c r="HUV467" s="138"/>
      <c r="HUW467" s="138"/>
      <c r="HUX467" s="138"/>
      <c r="HUY467" s="138"/>
      <c r="HUZ467" s="138"/>
      <c r="HVA467" s="138"/>
      <c r="HVB467" s="138"/>
      <c r="HVC467" s="138"/>
      <c r="HVD467" s="138"/>
      <c r="HVE467" s="138"/>
      <c r="HVF467" s="138"/>
      <c r="HVG467" s="138"/>
      <c r="HVH467" s="138"/>
      <c r="HVI467" s="138"/>
      <c r="HVJ467" s="138"/>
      <c r="HVK467" s="138"/>
      <c r="HVL467" s="138"/>
      <c r="HVM467" s="138"/>
      <c r="HVN467" s="138"/>
      <c r="HVO467" s="138"/>
      <c r="HVP467" s="138"/>
      <c r="HVQ467" s="138"/>
      <c r="HVR467" s="138"/>
      <c r="HVS467" s="138"/>
      <c r="HVT467" s="138"/>
      <c r="HVU467" s="138"/>
      <c r="HVV467" s="138"/>
      <c r="HVW467" s="138"/>
      <c r="HVX467" s="138"/>
      <c r="HVY467" s="138"/>
      <c r="HVZ467" s="138"/>
      <c r="HWA467" s="138"/>
      <c r="HWB467" s="138"/>
      <c r="HWC467" s="138"/>
      <c r="HWD467" s="138"/>
      <c r="HWE467" s="138"/>
      <c r="HWF467" s="138"/>
      <c r="HWG467" s="138"/>
      <c r="HWH467" s="138"/>
      <c r="HWI467" s="138"/>
      <c r="HWJ467" s="138"/>
      <c r="HWK467" s="138"/>
      <c r="HWL467" s="138"/>
      <c r="HWM467" s="138"/>
      <c r="HWN467" s="138"/>
      <c r="HWO467" s="138"/>
      <c r="HWP467" s="138"/>
      <c r="HWQ467" s="138"/>
      <c r="HWR467" s="138"/>
      <c r="HWS467" s="138"/>
      <c r="HWT467" s="138"/>
      <c r="HWU467" s="138"/>
      <c r="HWV467" s="138"/>
      <c r="HWW467" s="138"/>
      <c r="HWX467" s="138"/>
      <c r="HWY467" s="138"/>
      <c r="HWZ467" s="138"/>
      <c r="HXA467" s="138"/>
      <c r="HXB467" s="138"/>
      <c r="HXC467" s="138"/>
      <c r="HXD467" s="138"/>
      <c r="HXE467" s="138"/>
      <c r="HXF467" s="138"/>
      <c r="HXG467" s="138"/>
      <c r="HXH467" s="138"/>
      <c r="HXI467" s="138"/>
      <c r="HXJ467" s="138"/>
      <c r="HXK467" s="138"/>
      <c r="HXL467" s="138"/>
      <c r="HXM467" s="138"/>
      <c r="HXN467" s="138"/>
      <c r="HXO467" s="138"/>
      <c r="HXP467" s="138"/>
      <c r="HXQ467" s="138"/>
      <c r="HXR467" s="138"/>
      <c r="HXS467" s="138"/>
      <c r="HXT467" s="138"/>
      <c r="HXU467" s="138"/>
      <c r="HXV467" s="138"/>
      <c r="HXW467" s="138"/>
      <c r="HXX467" s="138"/>
      <c r="HXY467" s="138"/>
      <c r="HXZ467" s="138"/>
      <c r="HYA467" s="138"/>
      <c r="HYB467" s="138"/>
      <c r="HYC467" s="138"/>
      <c r="HYD467" s="138"/>
      <c r="HYE467" s="138"/>
      <c r="HYF467" s="138"/>
      <c r="HYG467" s="138"/>
      <c r="HYH467" s="138"/>
      <c r="HYI467" s="138"/>
      <c r="HYJ467" s="138"/>
      <c r="HYK467" s="138"/>
      <c r="HYL467" s="138"/>
      <c r="HYM467" s="138"/>
      <c r="HYN467" s="138"/>
      <c r="HYO467" s="138"/>
      <c r="HYP467" s="138"/>
      <c r="HYQ467" s="138"/>
      <c r="HYR467" s="138"/>
      <c r="HYS467" s="138"/>
      <c r="HYT467" s="138"/>
      <c r="HYU467" s="138"/>
      <c r="HYV467" s="138"/>
      <c r="HYW467" s="138"/>
      <c r="HYX467" s="138"/>
      <c r="HYY467" s="138"/>
      <c r="HYZ467" s="138"/>
      <c r="HZA467" s="138"/>
      <c r="HZB467" s="138"/>
      <c r="HZC467" s="138"/>
      <c r="HZD467" s="138"/>
      <c r="HZE467" s="138"/>
      <c r="HZF467" s="138"/>
      <c r="HZG467" s="138"/>
      <c r="HZH467" s="138"/>
      <c r="HZI467" s="138"/>
      <c r="HZJ467" s="138"/>
      <c r="HZK467" s="138"/>
      <c r="HZL467" s="138"/>
      <c r="HZM467" s="138"/>
      <c r="HZN467" s="138"/>
      <c r="HZO467" s="138"/>
      <c r="HZP467" s="138"/>
      <c r="HZQ467" s="138"/>
      <c r="HZR467" s="138"/>
      <c r="HZS467" s="138"/>
      <c r="HZT467" s="138"/>
      <c r="HZU467" s="138"/>
      <c r="HZV467" s="138"/>
      <c r="HZW467" s="138"/>
      <c r="HZX467" s="138"/>
      <c r="HZY467" s="138"/>
      <c r="HZZ467" s="138"/>
      <c r="IAA467" s="138"/>
      <c r="IAB467" s="138"/>
      <c r="IAC467" s="138"/>
      <c r="IAD467" s="138"/>
      <c r="IAE467" s="138"/>
      <c r="IAF467" s="138"/>
      <c r="IAG467" s="138"/>
      <c r="IAH467" s="138"/>
      <c r="IAI467" s="138"/>
      <c r="IAJ467" s="138"/>
      <c r="IAK467" s="138"/>
      <c r="IAL467" s="138"/>
      <c r="IAM467" s="138"/>
      <c r="IAN467" s="138"/>
      <c r="IAO467" s="138"/>
      <c r="IAP467" s="138"/>
      <c r="IAQ467" s="138"/>
      <c r="IAR467" s="138"/>
      <c r="IAS467" s="138"/>
      <c r="IAT467" s="138"/>
      <c r="IAU467" s="138"/>
      <c r="IAV467" s="138"/>
      <c r="IAW467" s="138"/>
      <c r="IAX467" s="138"/>
      <c r="IAY467" s="138"/>
      <c r="IAZ467" s="138"/>
      <c r="IBA467" s="138"/>
      <c r="IBB467" s="138"/>
      <c r="IBC467" s="138"/>
      <c r="IBD467" s="138"/>
      <c r="IBE467" s="138"/>
      <c r="IBF467" s="138"/>
      <c r="IBG467" s="138"/>
      <c r="IBH467" s="138"/>
      <c r="IBI467" s="138"/>
      <c r="IBJ467" s="138"/>
      <c r="IBK467" s="138"/>
      <c r="IBL467" s="138"/>
      <c r="IBM467" s="138"/>
      <c r="IBN467" s="138"/>
      <c r="IBO467" s="138"/>
      <c r="IBP467" s="138"/>
      <c r="IBQ467" s="138"/>
      <c r="IBR467" s="138"/>
      <c r="IBS467" s="138"/>
      <c r="IBT467" s="138"/>
      <c r="IBU467" s="138"/>
      <c r="IBV467" s="138"/>
      <c r="IBW467" s="138"/>
      <c r="IBX467" s="138"/>
      <c r="IBY467" s="138"/>
      <c r="IBZ467" s="138"/>
      <c r="ICA467" s="138"/>
      <c r="ICB467" s="138"/>
      <c r="ICC467" s="138"/>
      <c r="ICD467" s="138"/>
      <c r="ICE467" s="138"/>
      <c r="ICF467" s="138"/>
      <c r="ICG467" s="138"/>
      <c r="ICH467" s="138"/>
      <c r="ICI467" s="138"/>
      <c r="ICJ467" s="138"/>
      <c r="ICK467" s="138"/>
      <c r="ICL467" s="138"/>
      <c r="ICM467" s="138"/>
      <c r="ICN467" s="138"/>
      <c r="ICO467" s="138"/>
      <c r="ICP467" s="138"/>
      <c r="ICQ467" s="138"/>
      <c r="ICR467" s="138"/>
      <c r="ICS467" s="138"/>
      <c r="ICT467" s="138"/>
      <c r="ICU467" s="138"/>
      <c r="ICV467" s="138"/>
      <c r="ICW467" s="138"/>
      <c r="ICX467" s="138"/>
      <c r="ICY467" s="138"/>
      <c r="ICZ467" s="138"/>
      <c r="IDA467" s="138"/>
      <c r="IDB467" s="138"/>
      <c r="IDC467" s="138"/>
      <c r="IDD467" s="138"/>
      <c r="IDE467" s="138"/>
      <c r="IDF467" s="138"/>
      <c r="IDG467" s="138"/>
      <c r="IDH467" s="138"/>
      <c r="IDI467" s="138"/>
      <c r="IDJ467" s="138"/>
      <c r="IDK467" s="138"/>
      <c r="IDL467" s="138"/>
      <c r="IDM467" s="138"/>
      <c r="IDN467" s="138"/>
      <c r="IDO467" s="138"/>
      <c r="IDP467" s="138"/>
      <c r="IDQ467" s="138"/>
      <c r="IDR467" s="138"/>
      <c r="IDS467" s="138"/>
      <c r="IDT467" s="138"/>
      <c r="IDU467" s="138"/>
      <c r="IDV467" s="138"/>
      <c r="IDW467" s="138"/>
      <c r="IDX467" s="138"/>
      <c r="IDY467" s="138"/>
      <c r="IDZ467" s="138"/>
      <c r="IEA467" s="138"/>
      <c r="IEB467" s="138"/>
      <c r="IEC467" s="138"/>
      <c r="IED467" s="138"/>
      <c r="IEE467" s="138"/>
      <c r="IEF467" s="138"/>
      <c r="IEG467" s="138"/>
      <c r="IEH467" s="138"/>
      <c r="IEI467" s="138"/>
      <c r="IEJ467" s="138"/>
      <c r="IEK467" s="138"/>
      <c r="IEL467" s="138"/>
      <c r="IEM467" s="138"/>
      <c r="IEN467" s="138"/>
      <c r="IEO467" s="138"/>
      <c r="IEP467" s="138"/>
      <c r="IEQ467" s="138"/>
      <c r="IER467" s="138"/>
      <c r="IES467" s="138"/>
      <c r="IET467" s="138"/>
      <c r="IEU467" s="138"/>
      <c r="IEV467" s="138"/>
      <c r="IEW467" s="138"/>
      <c r="IEX467" s="138"/>
      <c r="IEY467" s="138"/>
      <c r="IEZ467" s="138"/>
      <c r="IFA467" s="138"/>
      <c r="IFB467" s="138"/>
      <c r="IFC467" s="138"/>
      <c r="IFD467" s="138"/>
      <c r="IFE467" s="138"/>
      <c r="IFF467" s="138"/>
      <c r="IFG467" s="138"/>
      <c r="IFH467" s="138"/>
      <c r="IFI467" s="138"/>
      <c r="IFJ467" s="138"/>
      <c r="IFK467" s="138"/>
      <c r="IFL467" s="138"/>
      <c r="IFM467" s="138"/>
      <c r="IFN467" s="138"/>
      <c r="IFO467" s="138"/>
      <c r="IFP467" s="138"/>
      <c r="IFQ467" s="138"/>
      <c r="IFR467" s="138"/>
      <c r="IFS467" s="138"/>
      <c r="IFT467" s="138"/>
      <c r="IFU467" s="138"/>
      <c r="IFV467" s="138"/>
      <c r="IFW467" s="138"/>
      <c r="IFX467" s="138"/>
      <c r="IFY467" s="138"/>
      <c r="IFZ467" s="138"/>
      <c r="IGA467" s="138"/>
      <c r="IGB467" s="138"/>
      <c r="IGC467" s="138"/>
      <c r="IGD467" s="138"/>
      <c r="IGE467" s="138"/>
      <c r="IGF467" s="138"/>
      <c r="IGG467" s="138"/>
      <c r="IGH467" s="138"/>
      <c r="IGI467" s="138"/>
      <c r="IGJ467" s="138"/>
      <c r="IGK467" s="138"/>
      <c r="IGL467" s="138"/>
      <c r="IGM467" s="138"/>
      <c r="IGN467" s="138"/>
      <c r="IGO467" s="138"/>
      <c r="IGP467" s="138"/>
      <c r="IGQ467" s="138"/>
      <c r="IGR467" s="138"/>
      <c r="IGS467" s="138"/>
      <c r="IGT467" s="138"/>
      <c r="IGU467" s="138"/>
      <c r="IGV467" s="138"/>
      <c r="IGW467" s="138"/>
      <c r="IGX467" s="138"/>
      <c r="IGY467" s="138"/>
      <c r="IGZ467" s="138"/>
      <c r="IHA467" s="138"/>
      <c r="IHB467" s="138"/>
      <c r="IHC467" s="138"/>
      <c r="IHD467" s="138"/>
      <c r="IHE467" s="138"/>
      <c r="IHF467" s="138"/>
      <c r="IHG467" s="138"/>
      <c r="IHH467" s="138"/>
      <c r="IHI467" s="138"/>
      <c r="IHJ467" s="138"/>
      <c r="IHK467" s="138"/>
      <c r="IHL467" s="138"/>
      <c r="IHM467" s="138"/>
      <c r="IHN467" s="138"/>
      <c r="IHO467" s="138"/>
      <c r="IHP467" s="138"/>
      <c r="IHQ467" s="138"/>
      <c r="IHR467" s="138"/>
      <c r="IHS467" s="138"/>
      <c r="IHT467" s="138"/>
      <c r="IHU467" s="138"/>
      <c r="IHV467" s="138"/>
      <c r="IHW467" s="138"/>
      <c r="IHX467" s="138"/>
      <c r="IHY467" s="138"/>
      <c r="IHZ467" s="138"/>
      <c r="IIA467" s="138"/>
      <c r="IIB467" s="138"/>
      <c r="IIC467" s="138"/>
      <c r="IID467" s="138"/>
      <c r="IIE467" s="138"/>
      <c r="IIF467" s="138"/>
      <c r="IIG467" s="138"/>
      <c r="IIH467" s="138"/>
      <c r="III467" s="138"/>
      <c r="IIJ467" s="138"/>
      <c r="IIK467" s="138"/>
      <c r="IIL467" s="138"/>
      <c r="IIM467" s="138"/>
      <c r="IIN467" s="138"/>
      <c r="IIO467" s="138"/>
      <c r="IIP467" s="138"/>
      <c r="IIQ467" s="138"/>
      <c r="IIR467" s="138"/>
      <c r="IIS467" s="138"/>
      <c r="IIT467" s="138"/>
      <c r="IIU467" s="138"/>
      <c r="IIV467" s="138"/>
      <c r="IIW467" s="138"/>
      <c r="IIX467" s="138"/>
      <c r="IIY467" s="138"/>
      <c r="IIZ467" s="138"/>
      <c r="IJA467" s="138"/>
      <c r="IJB467" s="138"/>
      <c r="IJC467" s="138"/>
      <c r="IJD467" s="138"/>
      <c r="IJE467" s="138"/>
      <c r="IJF467" s="138"/>
      <c r="IJG467" s="138"/>
      <c r="IJH467" s="138"/>
      <c r="IJI467" s="138"/>
      <c r="IJJ467" s="138"/>
      <c r="IJK467" s="138"/>
      <c r="IJL467" s="138"/>
      <c r="IJM467" s="138"/>
      <c r="IJN467" s="138"/>
      <c r="IJO467" s="138"/>
      <c r="IJP467" s="138"/>
      <c r="IJQ467" s="138"/>
      <c r="IJR467" s="138"/>
      <c r="IJS467" s="138"/>
      <c r="IJT467" s="138"/>
      <c r="IJU467" s="138"/>
      <c r="IJV467" s="138"/>
      <c r="IJW467" s="138"/>
      <c r="IJX467" s="138"/>
      <c r="IJY467" s="138"/>
      <c r="IJZ467" s="138"/>
      <c r="IKA467" s="138"/>
      <c r="IKB467" s="138"/>
      <c r="IKC467" s="138"/>
      <c r="IKD467" s="138"/>
      <c r="IKE467" s="138"/>
      <c r="IKF467" s="138"/>
      <c r="IKG467" s="138"/>
      <c r="IKH467" s="138"/>
      <c r="IKI467" s="138"/>
      <c r="IKJ467" s="138"/>
      <c r="IKK467" s="138"/>
      <c r="IKL467" s="138"/>
      <c r="IKM467" s="138"/>
      <c r="IKN467" s="138"/>
      <c r="IKO467" s="138"/>
      <c r="IKP467" s="138"/>
      <c r="IKQ467" s="138"/>
      <c r="IKR467" s="138"/>
      <c r="IKS467" s="138"/>
      <c r="IKT467" s="138"/>
      <c r="IKU467" s="138"/>
      <c r="IKV467" s="138"/>
      <c r="IKW467" s="138"/>
      <c r="IKX467" s="138"/>
      <c r="IKY467" s="138"/>
      <c r="IKZ467" s="138"/>
      <c r="ILA467" s="138"/>
      <c r="ILB467" s="138"/>
      <c r="ILC467" s="138"/>
      <c r="ILD467" s="138"/>
      <c r="ILE467" s="138"/>
      <c r="ILF467" s="138"/>
      <c r="ILG467" s="138"/>
      <c r="ILH467" s="138"/>
      <c r="ILI467" s="138"/>
      <c r="ILJ467" s="138"/>
      <c r="ILK467" s="138"/>
      <c r="ILL467" s="138"/>
      <c r="ILM467" s="138"/>
      <c r="ILN467" s="138"/>
      <c r="ILO467" s="138"/>
      <c r="ILP467" s="138"/>
      <c r="ILQ467" s="138"/>
      <c r="ILR467" s="138"/>
      <c r="ILS467" s="138"/>
      <c r="ILT467" s="138"/>
      <c r="ILU467" s="138"/>
      <c r="ILV467" s="138"/>
      <c r="ILW467" s="138"/>
      <c r="ILX467" s="138"/>
      <c r="ILY467" s="138"/>
      <c r="ILZ467" s="138"/>
      <c r="IMA467" s="138"/>
      <c r="IMB467" s="138"/>
      <c r="IMC467" s="138"/>
      <c r="IMD467" s="138"/>
      <c r="IME467" s="138"/>
      <c r="IMF467" s="138"/>
      <c r="IMG467" s="138"/>
      <c r="IMH467" s="138"/>
      <c r="IMI467" s="138"/>
      <c r="IMJ467" s="138"/>
      <c r="IMK467" s="138"/>
      <c r="IML467" s="138"/>
      <c r="IMM467" s="138"/>
      <c r="IMN467" s="138"/>
      <c r="IMO467" s="138"/>
      <c r="IMP467" s="138"/>
      <c r="IMQ467" s="138"/>
      <c r="IMR467" s="138"/>
      <c r="IMS467" s="138"/>
      <c r="IMT467" s="138"/>
      <c r="IMU467" s="138"/>
      <c r="IMV467" s="138"/>
      <c r="IMW467" s="138"/>
      <c r="IMX467" s="138"/>
      <c r="IMY467" s="138"/>
      <c r="IMZ467" s="138"/>
      <c r="INA467" s="138"/>
      <c r="INB467" s="138"/>
      <c r="INC467" s="138"/>
      <c r="IND467" s="138"/>
      <c r="INE467" s="138"/>
      <c r="INF467" s="138"/>
      <c r="ING467" s="138"/>
      <c r="INH467" s="138"/>
      <c r="INI467" s="138"/>
      <c r="INJ467" s="138"/>
      <c r="INK467" s="138"/>
      <c r="INL467" s="138"/>
      <c r="INM467" s="138"/>
      <c r="INN467" s="138"/>
      <c r="INO467" s="138"/>
      <c r="INP467" s="138"/>
      <c r="INQ467" s="138"/>
      <c r="INR467" s="138"/>
      <c r="INS467" s="138"/>
      <c r="INT467" s="138"/>
      <c r="INU467" s="138"/>
      <c r="INV467" s="138"/>
      <c r="INW467" s="138"/>
      <c r="INX467" s="138"/>
      <c r="INY467" s="138"/>
      <c r="INZ467" s="138"/>
      <c r="IOA467" s="138"/>
      <c r="IOB467" s="138"/>
      <c r="IOC467" s="138"/>
      <c r="IOD467" s="138"/>
      <c r="IOE467" s="138"/>
      <c r="IOF467" s="138"/>
      <c r="IOG467" s="138"/>
      <c r="IOH467" s="138"/>
      <c r="IOI467" s="138"/>
      <c r="IOJ467" s="138"/>
      <c r="IOK467" s="138"/>
      <c r="IOL467" s="138"/>
      <c r="IOM467" s="138"/>
      <c r="ION467" s="138"/>
      <c r="IOO467" s="138"/>
      <c r="IOP467" s="138"/>
      <c r="IOQ467" s="138"/>
      <c r="IOR467" s="138"/>
      <c r="IOS467" s="138"/>
      <c r="IOT467" s="138"/>
      <c r="IOU467" s="138"/>
      <c r="IOV467" s="138"/>
      <c r="IOW467" s="138"/>
      <c r="IOX467" s="138"/>
      <c r="IOY467" s="138"/>
      <c r="IOZ467" s="138"/>
      <c r="IPA467" s="138"/>
      <c r="IPB467" s="138"/>
      <c r="IPC467" s="138"/>
      <c r="IPD467" s="138"/>
      <c r="IPE467" s="138"/>
      <c r="IPF467" s="138"/>
      <c r="IPG467" s="138"/>
      <c r="IPH467" s="138"/>
      <c r="IPI467" s="138"/>
      <c r="IPJ467" s="138"/>
      <c r="IPK467" s="138"/>
      <c r="IPL467" s="138"/>
      <c r="IPM467" s="138"/>
      <c r="IPN467" s="138"/>
      <c r="IPO467" s="138"/>
      <c r="IPP467" s="138"/>
      <c r="IPQ467" s="138"/>
      <c r="IPR467" s="138"/>
      <c r="IPS467" s="138"/>
      <c r="IPT467" s="138"/>
      <c r="IPU467" s="138"/>
      <c r="IPV467" s="138"/>
      <c r="IPW467" s="138"/>
      <c r="IPX467" s="138"/>
      <c r="IPY467" s="138"/>
      <c r="IPZ467" s="138"/>
      <c r="IQA467" s="138"/>
      <c r="IQB467" s="138"/>
      <c r="IQC467" s="138"/>
      <c r="IQD467" s="138"/>
      <c r="IQE467" s="138"/>
      <c r="IQF467" s="138"/>
      <c r="IQG467" s="138"/>
      <c r="IQH467" s="138"/>
      <c r="IQI467" s="138"/>
      <c r="IQJ467" s="138"/>
      <c r="IQK467" s="138"/>
      <c r="IQL467" s="138"/>
      <c r="IQM467" s="138"/>
      <c r="IQN467" s="138"/>
      <c r="IQO467" s="138"/>
      <c r="IQP467" s="138"/>
      <c r="IQQ467" s="138"/>
      <c r="IQR467" s="138"/>
      <c r="IQS467" s="138"/>
      <c r="IQT467" s="138"/>
      <c r="IQU467" s="138"/>
      <c r="IQV467" s="138"/>
      <c r="IQW467" s="138"/>
      <c r="IQX467" s="138"/>
      <c r="IQY467" s="138"/>
      <c r="IQZ467" s="138"/>
      <c r="IRA467" s="138"/>
      <c r="IRB467" s="138"/>
      <c r="IRC467" s="138"/>
      <c r="IRD467" s="138"/>
      <c r="IRE467" s="138"/>
      <c r="IRF467" s="138"/>
      <c r="IRG467" s="138"/>
      <c r="IRH467" s="138"/>
      <c r="IRI467" s="138"/>
      <c r="IRJ467" s="138"/>
      <c r="IRK467" s="138"/>
      <c r="IRL467" s="138"/>
      <c r="IRM467" s="138"/>
      <c r="IRN467" s="138"/>
      <c r="IRO467" s="138"/>
      <c r="IRP467" s="138"/>
      <c r="IRQ467" s="138"/>
      <c r="IRR467" s="138"/>
      <c r="IRS467" s="138"/>
      <c r="IRT467" s="138"/>
      <c r="IRU467" s="138"/>
      <c r="IRV467" s="138"/>
      <c r="IRW467" s="138"/>
      <c r="IRX467" s="138"/>
      <c r="IRY467" s="138"/>
      <c r="IRZ467" s="138"/>
      <c r="ISA467" s="138"/>
      <c r="ISB467" s="138"/>
      <c r="ISC467" s="138"/>
      <c r="ISD467" s="138"/>
      <c r="ISE467" s="138"/>
      <c r="ISF467" s="138"/>
      <c r="ISG467" s="138"/>
      <c r="ISH467" s="138"/>
      <c r="ISI467" s="138"/>
      <c r="ISJ467" s="138"/>
      <c r="ISK467" s="138"/>
      <c r="ISL467" s="138"/>
      <c r="ISM467" s="138"/>
      <c r="ISN467" s="138"/>
      <c r="ISO467" s="138"/>
      <c r="ISP467" s="138"/>
      <c r="ISQ467" s="138"/>
      <c r="ISR467" s="138"/>
      <c r="ISS467" s="138"/>
      <c r="IST467" s="138"/>
      <c r="ISU467" s="138"/>
      <c r="ISV467" s="138"/>
      <c r="ISW467" s="138"/>
      <c r="ISX467" s="138"/>
      <c r="ISY467" s="138"/>
      <c r="ISZ467" s="138"/>
      <c r="ITA467" s="138"/>
      <c r="ITB467" s="138"/>
      <c r="ITC467" s="138"/>
      <c r="ITD467" s="138"/>
      <c r="ITE467" s="138"/>
      <c r="ITF467" s="138"/>
      <c r="ITG467" s="138"/>
      <c r="ITH467" s="138"/>
      <c r="ITI467" s="138"/>
      <c r="ITJ467" s="138"/>
      <c r="ITK467" s="138"/>
      <c r="ITL467" s="138"/>
      <c r="ITM467" s="138"/>
      <c r="ITN467" s="138"/>
      <c r="ITO467" s="138"/>
      <c r="ITP467" s="138"/>
      <c r="ITQ467" s="138"/>
      <c r="ITR467" s="138"/>
      <c r="ITS467" s="138"/>
      <c r="ITT467" s="138"/>
      <c r="ITU467" s="138"/>
      <c r="ITV467" s="138"/>
      <c r="ITW467" s="138"/>
      <c r="ITX467" s="138"/>
      <c r="ITY467" s="138"/>
      <c r="ITZ467" s="138"/>
      <c r="IUA467" s="138"/>
      <c r="IUB467" s="138"/>
      <c r="IUC467" s="138"/>
      <c r="IUD467" s="138"/>
      <c r="IUE467" s="138"/>
      <c r="IUF467" s="138"/>
      <c r="IUG467" s="138"/>
      <c r="IUH467" s="138"/>
      <c r="IUI467" s="138"/>
      <c r="IUJ467" s="138"/>
      <c r="IUK467" s="138"/>
      <c r="IUL467" s="138"/>
      <c r="IUM467" s="138"/>
      <c r="IUN467" s="138"/>
      <c r="IUO467" s="138"/>
      <c r="IUP467" s="138"/>
      <c r="IUQ467" s="138"/>
      <c r="IUR467" s="138"/>
      <c r="IUS467" s="138"/>
      <c r="IUT467" s="138"/>
      <c r="IUU467" s="138"/>
      <c r="IUV467" s="138"/>
      <c r="IUW467" s="138"/>
      <c r="IUX467" s="138"/>
      <c r="IUY467" s="138"/>
      <c r="IUZ467" s="138"/>
      <c r="IVA467" s="138"/>
      <c r="IVB467" s="138"/>
      <c r="IVC467" s="138"/>
      <c r="IVD467" s="138"/>
      <c r="IVE467" s="138"/>
      <c r="IVF467" s="138"/>
      <c r="IVG467" s="138"/>
      <c r="IVH467" s="138"/>
      <c r="IVI467" s="138"/>
      <c r="IVJ467" s="138"/>
      <c r="IVK467" s="138"/>
      <c r="IVL467" s="138"/>
      <c r="IVM467" s="138"/>
      <c r="IVN467" s="138"/>
      <c r="IVO467" s="138"/>
      <c r="IVP467" s="138"/>
      <c r="IVQ467" s="138"/>
      <c r="IVR467" s="138"/>
      <c r="IVS467" s="138"/>
      <c r="IVT467" s="138"/>
      <c r="IVU467" s="138"/>
      <c r="IVV467" s="138"/>
      <c r="IVW467" s="138"/>
      <c r="IVX467" s="138"/>
      <c r="IVY467" s="138"/>
      <c r="IVZ467" s="138"/>
      <c r="IWA467" s="138"/>
      <c r="IWB467" s="138"/>
      <c r="IWC467" s="138"/>
      <c r="IWD467" s="138"/>
      <c r="IWE467" s="138"/>
      <c r="IWF467" s="138"/>
      <c r="IWG467" s="138"/>
      <c r="IWH467" s="138"/>
      <c r="IWI467" s="138"/>
      <c r="IWJ467" s="138"/>
      <c r="IWK467" s="138"/>
      <c r="IWL467" s="138"/>
      <c r="IWM467" s="138"/>
      <c r="IWN467" s="138"/>
      <c r="IWO467" s="138"/>
      <c r="IWP467" s="138"/>
      <c r="IWQ467" s="138"/>
      <c r="IWR467" s="138"/>
      <c r="IWS467" s="138"/>
      <c r="IWT467" s="138"/>
      <c r="IWU467" s="138"/>
      <c r="IWV467" s="138"/>
      <c r="IWW467" s="138"/>
      <c r="IWX467" s="138"/>
      <c r="IWY467" s="138"/>
      <c r="IWZ467" s="138"/>
      <c r="IXA467" s="138"/>
      <c r="IXB467" s="138"/>
      <c r="IXC467" s="138"/>
      <c r="IXD467" s="138"/>
      <c r="IXE467" s="138"/>
      <c r="IXF467" s="138"/>
      <c r="IXG467" s="138"/>
      <c r="IXH467" s="138"/>
      <c r="IXI467" s="138"/>
      <c r="IXJ467" s="138"/>
      <c r="IXK467" s="138"/>
      <c r="IXL467" s="138"/>
      <c r="IXM467" s="138"/>
      <c r="IXN467" s="138"/>
      <c r="IXO467" s="138"/>
      <c r="IXP467" s="138"/>
      <c r="IXQ467" s="138"/>
      <c r="IXR467" s="138"/>
      <c r="IXS467" s="138"/>
      <c r="IXT467" s="138"/>
      <c r="IXU467" s="138"/>
      <c r="IXV467" s="138"/>
      <c r="IXW467" s="138"/>
      <c r="IXX467" s="138"/>
      <c r="IXY467" s="138"/>
      <c r="IXZ467" s="138"/>
      <c r="IYA467" s="138"/>
      <c r="IYB467" s="138"/>
      <c r="IYC467" s="138"/>
      <c r="IYD467" s="138"/>
      <c r="IYE467" s="138"/>
      <c r="IYF467" s="138"/>
      <c r="IYG467" s="138"/>
      <c r="IYH467" s="138"/>
      <c r="IYI467" s="138"/>
      <c r="IYJ467" s="138"/>
      <c r="IYK467" s="138"/>
      <c r="IYL467" s="138"/>
      <c r="IYM467" s="138"/>
      <c r="IYN467" s="138"/>
      <c r="IYO467" s="138"/>
      <c r="IYP467" s="138"/>
      <c r="IYQ467" s="138"/>
      <c r="IYR467" s="138"/>
      <c r="IYS467" s="138"/>
      <c r="IYT467" s="138"/>
      <c r="IYU467" s="138"/>
      <c r="IYV467" s="138"/>
      <c r="IYW467" s="138"/>
      <c r="IYX467" s="138"/>
      <c r="IYY467" s="138"/>
      <c r="IYZ467" s="138"/>
      <c r="IZA467" s="138"/>
      <c r="IZB467" s="138"/>
      <c r="IZC467" s="138"/>
      <c r="IZD467" s="138"/>
      <c r="IZE467" s="138"/>
      <c r="IZF467" s="138"/>
      <c r="IZG467" s="138"/>
      <c r="IZH467" s="138"/>
      <c r="IZI467" s="138"/>
      <c r="IZJ467" s="138"/>
      <c r="IZK467" s="138"/>
      <c r="IZL467" s="138"/>
      <c r="IZM467" s="138"/>
      <c r="IZN467" s="138"/>
      <c r="IZO467" s="138"/>
      <c r="IZP467" s="138"/>
      <c r="IZQ467" s="138"/>
      <c r="IZR467" s="138"/>
      <c r="IZS467" s="138"/>
      <c r="IZT467" s="138"/>
      <c r="IZU467" s="138"/>
      <c r="IZV467" s="138"/>
      <c r="IZW467" s="138"/>
      <c r="IZX467" s="138"/>
      <c r="IZY467" s="138"/>
      <c r="IZZ467" s="138"/>
      <c r="JAA467" s="138"/>
      <c r="JAB467" s="138"/>
      <c r="JAC467" s="138"/>
      <c r="JAD467" s="138"/>
      <c r="JAE467" s="138"/>
      <c r="JAF467" s="138"/>
      <c r="JAG467" s="138"/>
      <c r="JAH467" s="138"/>
      <c r="JAI467" s="138"/>
      <c r="JAJ467" s="138"/>
      <c r="JAK467" s="138"/>
      <c r="JAL467" s="138"/>
      <c r="JAM467" s="138"/>
      <c r="JAN467" s="138"/>
      <c r="JAO467" s="138"/>
      <c r="JAP467" s="138"/>
      <c r="JAQ467" s="138"/>
      <c r="JAR467" s="138"/>
      <c r="JAS467" s="138"/>
      <c r="JAT467" s="138"/>
      <c r="JAU467" s="138"/>
      <c r="JAV467" s="138"/>
      <c r="JAW467" s="138"/>
      <c r="JAX467" s="138"/>
      <c r="JAY467" s="138"/>
      <c r="JAZ467" s="138"/>
      <c r="JBA467" s="138"/>
      <c r="JBB467" s="138"/>
      <c r="JBC467" s="138"/>
      <c r="JBD467" s="138"/>
      <c r="JBE467" s="138"/>
      <c r="JBF467" s="138"/>
      <c r="JBG467" s="138"/>
      <c r="JBH467" s="138"/>
      <c r="JBI467" s="138"/>
      <c r="JBJ467" s="138"/>
      <c r="JBK467" s="138"/>
      <c r="JBL467" s="138"/>
      <c r="JBM467" s="138"/>
      <c r="JBN467" s="138"/>
      <c r="JBO467" s="138"/>
      <c r="JBP467" s="138"/>
      <c r="JBQ467" s="138"/>
      <c r="JBR467" s="138"/>
      <c r="JBS467" s="138"/>
      <c r="JBT467" s="138"/>
      <c r="JBU467" s="138"/>
      <c r="JBV467" s="138"/>
      <c r="JBW467" s="138"/>
      <c r="JBX467" s="138"/>
      <c r="JBY467" s="138"/>
      <c r="JBZ467" s="138"/>
      <c r="JCA467" s="138"/>
      <c r="JCB467" s="138"/>
      <c r="JCC467" s="138"/>
      <c r="JCD467" s="138"/>
      <c r="JCE467" s="138"/>
      <c r="JCF467" s="138"/>
      <c r="JCG467" s="138"/>
      <c r="JCH467" s="138"/>
      <c r="JCI467" s="138"/>
      <c r="JCJ467" s="138"/>
      <c r="JCK467" s="138"/>
      <c r="JCL467" s="138"/>
      <c r="JCM467" s="138"/>
      <c r="JCN467" s="138"/>
      <c r="JCO467" s="138"/>
      <c r="JCP467" s="138"/>
      <c r="JCQ467" s="138"/>
      <c r="JCR467" s="138"/>
      <c r="JCS467" s="138"/>
      <c r="JCT467" s="138"/>
      <c r="JCU467" s="138"/>
      <c r="JCV467" s="138"/>
      <c r="JCW467" s="138"/>
      <c r="JCX467" s="138"/>
      <c r="JCY467" s="138"/>
      <c r="JCZ467" s="138"/>
      <c r="JDA467" s="138"/>
      <c r="JDB467" s="138"/>
      <c r="JDC467" s="138"/>
      <c r="JDD467" s="138"/>
      <c r="JDE467" s="138"/>
      <c r="JDF467" s="138"/>
      <c r="JDG467" s="138"/>
      <c r="JDH467" s="138"/>
      <c r="JDI467" s="138"/>
      <c r="JDJ467" s="138"/>
      <c r="JDK467" s="138"/>
      <c r="JDL467" s="138"/>
      <c r="JDM467" s="138"/>
      <c r="JDN467" s="138"/>
      <c r="JDO467" s="138"/>
      <c r="JDP467" s="138"/>
      <c r="JDQ467" s="138"/>
      <c r="JDR467" s="138"/>
      <c r="JDS467" s="138"/>
      <c r="JDT467" s="138"/>
      <c r="JDU467" s="138"/>
      <c r="JDV467" s="138"/>
      <c r="JDW467" s="138"/>
      <c r="JDX467" s="138"/>
      <c r="JDY467" s="138"/>
      <c r="JDZ467" s="138"/>
      <c r="JEA467" s="138"/>
      <c r="JEB467" s="138"/>
      <c r="JEC467" s="138"/>
      <c r="JED467" s="138"/>
      <c r="JEE467" s="138"/>
      <c r="JEF467" s="138"/>
      <c r="JEG467" s="138"/>
      <c r="JEH467" s="138"/>
      <c r="JEI467" s="138"/>
      <c r="JEJ467" s="138"/>
      <c r="JEK467" s="138"/>
      <c r="JEL467" s="138"/>
      <c r="JEM467" s="138"/>
      <c r="JEN467" s="138"/>
      <c r="JEO467" s="138"/>
      <c r="JEP467" s="138"/>
      <c r="JEQ467" s="138"/>
      <c r="JER467" s="138"/>
      <c r="JES467" s="138"/>
      <c r="JET467" s="138"/>
      <c r="JEU467" s="138"/>
      <c r="JEV467" s="138"/>
      <c r="JEW467" s="138"/>
      <c r="JEX467" s="138"/>
      <c r="JEY467" s="138"/>
      <c r="JEZ467" s="138"/>
      <c r="JFA467" s="138"/>
      <c r="JFB467" s="138"/>
      <c r="JFC467" s="138"/>
      <c r="JFD467" s="138"/>
      <c r="JFE467" s="138"/>
      <c r="JFF467" s="138"/>
      <c r="JFG467" s="138"/>
      <c r="JFH467" s="138"/>
      <c r="JFI467" s="138"/>
      <c r="JFJ467" s="138"/>
      <c r="JFK467" s="138"/>
      <c r="JFL467" s="138"/>
      <c r="JFM467" s="138"/>
      <c r="JFN467" s="138"/>
      <c r="JFO467" s="138"/>
      <c r="JFP467" s="138"/>
      <c r="JFQ467" s="138"/>
      <c r="JFR467" s="138"/>
      <c r="JFS467" s="138"/>
      <c r="JFT467" s="138"/>
      <c r="JFU467" s="138"/>
      <c r="JFV467" s="138"/>
      <c r="JFW467" s="138"/>
      <c r="JFX467" s="138"/>
      <c r="JFY467" s="138"/>
      <c r="JFZ467" s="138"/>
      <c r="JGA467" s="138"/>
      <c r="JGB467" s="138"/>
      <c r="JGC467" s="138"/>
      <c r="JGD467" s="138"/>
      <c r="JGE467" s="138"/>
      <c r="JGF467" s="138"/>
      <c r="JGG467" s="138"/>
      <c r="JGH467" s="138"/>
      <c r="JGI467" s="138"/>
      <c r="JGJ467" s="138"/>
      <c r="JGK467" s="138"/>
      <c r="JGL467" s="138"/>
      <c r="JGM467" s="138"/>
      <c r="JGN467" s="138"/>
      <c r="JGO467" s="138"/>
      <c r="JGP467" s="138"/>
      <c r="JGQ467" s="138"/>
      <c r="JGR467" s="138"/>
      <c r="JGS467" s="138"/>
      <c r="JGT467" s="138"/>
      <c r="JGU467" s="138"/>
      <c r="JGV467" s="138"/>
      <c r="JGW467" s="138"/>
      <c r="JGX467" s="138"/>
      <c r="JGY467" s="138"/>
      <c r="JGZ467" s="138"/>
      <c r="JHA467" s="138"/>
      <c r="JHB467" s="138"/>
      <c r="JHC467" s="138"/>
      <c r="JHD467" s="138"/>
      <c r="JHE467" s="138"/>
      <c r="JHF467" s="138"/>
      <c r="JHG467" s="138"/>
      <c r="JHH467" s="138"/>
      <c r="JHI467" s="138"/>
      <c r="JHJ467" s="138"/>
      <c r="JHK467" s="138"/>
      <c r="JHL467" s="138"/>
      <c r="JHM467" s="138"/>
      <c r="JHN467" s="138"/>
      <c r="JHO467" s="138"/>
      <c r="JHP467" s="138"/>
      <c r="JHQ467" s="138"/>
      <c r="JHR467" s="138"/>
      <c r="JHS467" s="138"/>
      <c r="JHT467" s="138"/>
      <c r="JHU467" s="138"/>
      <c r="JHV467" s="138"/>
      <c r="JHW467" s="138"/>
      <c r="JHX467" s="138"/>
      <c r="JHY467" s="138"/>
      <c r="JHZ467" s="138"/>
      <c r="JIA467" s="138"/>
      <c r="JIB467" s="138"/>
      <c r="JIC467" s="138"/>
      <c r="JID467" s="138"/>
      <c r="JIE467" s="138"/>
      <c r="JIF467" s="138"/>
      <c r="JIG467" s="138"/>
      <c r="JIH467" s="138"/>
      <c r="JII467" s="138"/>
      <c r="JIJ467" s="138"/>
      <c r="JIK467" s="138"/>
      <c r="JIL467" s="138"/>
      <c r="JIM467" s="138"/>
      <c r="JIN467" s="138"/>
      <c r="JIO467" s="138"/>
      <c r="JIP467" s="138"/>
      <c r="JIQ467" s="138"/>
      <c r="JIR467" s="138"/>
      <c r="JIS467" s="138"/>
      <c r="JIT467" s="138"/>
      <c r="JIU467" s="138"/>
      <c r="JIV467" s="138"/>
      <c r="JIW467" s="138"/>
      <c r="JIX467" s="138"/>
      <c r="JIY467" s="138"/>
      <c r="JIZ467" s="138"/>
      <c r="JJA467" s="138"/>
      <c r="JJB467" s="138"/>
      <c r="JJC467" s="138"/>
      <c r="JJD467" s="138"/>
      <c r="JJE467" s="138"/>
      <c r="JJF467" s="138"/>
      <c r="JJG467" s="138"/>
      <c r="JJH467" s="138"/>
      <c r="JJI467" s="138"/>
      <c r="JJJ467" s="138"/>
      <c r="JJK467" s="138"/>
      <c r="JJL467" s="138"/>
      <c r="JJM467" s="138"/>
      <c r="JJN467" s="138"/>
      <c r="JJO467" s="138"/>
      <c r="JJP467" s="138"/>
      <c r="JJQ467" s="138"/>
      <c r="JJR467" s="138"/>
      <c r="JJS467" s="138"/>
      <c r="JJT467" s="138"/>
      <c r="JJU467" s="138"/>
      <c r="JJV467" s="138"/>
      <c r="JJW467" s="138"/>
      <c r="JJX467" s="138"/>
      <c r="JJY467" s="138"/>
      <c r="JJZ467" s="138"/>
      <c r="JKA467" s="138"/>
      <c r="JKB467" s="138"/>
      <c r="JKC467" s="138"/>
      <c r="JKD467" s="138"/>
      <c r="JKE467" s="138"/>
      <c r="JKF467" s="138"/>
      <c r="JKG467" s="138"/>
      <c r="JKH467" s="138"/>
      <c r="JKI467" s="138"/>
      <c r="JKJ467" s="138"/>
      <c r="JKK467" s="138"/>
      <c r="JKL467" s="138"/>
      <c r="JKM467" s="138"/>
      <c r="JKN467" s="138"/>
      <c r="JKO467" s="138"/>
      <c r="JKP467" s="138"/>
      <c r="JKQ467" s="138"/>
      <c r="JKR467" s="138"/>
      <c r="JKS467" s="138"/>
      <c r="JKT467" s="138"/>
      <c r="JKU467" s="138"/>
      <c r="JKV467" s="138"/>
      <c r="JKW467" s="138"/>
      <c r="JKX467" s="138"/>
      <c r="JKY467" s="138"/>
      <c r="JKZ467" s="138"/>
      <c r="JLA467" s="138"/>
      <c r="JLB467" s="138"/>
      <c r="JLC467" s="138"/>
      <c r="JLD467" s="138"/>
      <c r="JLE467" s="138"/>
      <c r="JLF467" s="138"/>
      <c r="JLG467" s="138"/>
      <c r="JLH467" s="138"/>
      <c r="JLI467" s="138"/>
      <c r="JLJ467" s="138"/>
      <c r="JLK467" s="138"/>
      <c r="JLL467" s="138"/>
      <c r="JLM467" s="138"/>
      <c r="JLN467" s="138"/>
      <c r="JLO467" s="138"/>
      <c r="JLP467" s="138"/>
      <c r="JLQ467" s="138"/>
      <c r="JLR467" s="138"/>
      <c r="JLS467" s="138"/>
      <c r="JLT467" s="138"/>
      <c r="JLU467" s="138"/>
      <c r="JLV467" s="138"/>
      <c r="JLW467" s="138"/>
      <c r="JLX467" s="138"/>
      <c r="JLY467" s="138"/>
      <c r="JLZ467" s="138"/>
      <c r="JMA467" s="138"/>
      <c r="JMB467" s="138"/>
      <c r="JMC467" s="138"/>
      <c r="JMD467" s="138"/>
      <c r="JME467" s="138"/>
      <c r="JMF467" s="138"/>
      <c r="JMG467" s="138"/>
      <c r="JMH467" s="138"/>
      <c r="JMI467" s="138"/>
      <c r="JMJ467" s="138"/>
      <c r="JMK467" s="138"/>
      <c r="JML467" s="138"/>
      <c r="JMM467" s="138"/>
      <c r="JMN467" s="138"/>
      <c r="JMO467" s="138"/>
      <c r="JMP467" s="138"/>
      <c r="JMQ467" s="138"/>
      <c r="JMR467" s="138"/>
      <c r="JMS467" s="138"/>
      <c r="JMT467" s="138"/>
      <c r="JMU467" s="138"/>
      <c r="JMV467" s="138"/>
      <c r="JMW467" s="138"/>
      <c r="JMX467" s="138"/>
      <c r="JMY467" s="138"/>
      <c r="JMZ467" s="138"/>
      <c r="JNA467" s="138"/>
      <c r="JNB467" s="138"/>
      <c r="JNC467" s="138"/>
      <c r="JND467" s="138"/>
      <c r="JNE467" s="138"/>
      <c r="JNF467" s="138"/>
      <c r="JNG467" s="138"/>
      <c r="JNH467" s="138"/>
      <c r="JNI467" s="138"/>
      <c r="JNJ467" s="138"/>
      <c r="JNK467" s="138"/>
      <c r="JNL467" s="138"/>
      <c r="JNM467" s="138"/>
      <c r="JNN467" s="138"/>
      <c r="JNO467" s="138"/>
      <c r="JNP467" s="138"/>
      <c r="JNQ467" s="138"/>
      <c r="JNR467" s="138"/>
      <c r="JNS467" s="138"/>
      <c r="JNT467" s="138"/>
      <c r="JNU467" s="138"/>
      <c r="JNV467" s="138"/>
      <c r="JNW467" s="138"/>
      <c r="JNX467" s="138"/>
      <c r="JNY467" s="138"/>
      <c r="JNZ467" s="138"/>
      <c r="JOA467" s="138"/>
      <c r="JOB467" s="138"/>
      <c r="JOC467" s="138"/>
      <c r="JOD467" s="138"/>
      <c r="JOE467" s="138"/>
      <c r="JOF467" s="138"/>
      <c r="JOG467" s="138"/>
      <c r="JOH467" s="138"/>
      <c r="JOI467" s="138"/>
      <c r="JOJ467" s="138"/>
      <c r="JOK467" s="138"/>
      <c r="JOL467" s="138"/>
      <c r="JOM467" s="138"/>
      <c r="JON467" s="138"/>
      <c r="JOO467" s="138"/>
      <c r="JOP467" s="138"/>
      <c r="JOQ467" s="138"/>
      <c r="JOR467" s="138"/>
      <c r="JOS467" s="138"/>
      <c r="JOT467" s="138"/>
      <c r="JOU467" s="138"/>
      <c r="JOV467" s="138"/>
      <c r="JOW467" s="138"/>
      <c r="JOX467" s="138"/>
      <c r="JOY467" s="138"/>
      <c r="JOZ467" s="138"/>
      <c r="JPA467" s="138"/>
      <c r="JPB467" s="138"/>
      <c r="JPC467" s="138"/>
      <c r="JPD467" s="138"/>
      <c r="JPE467" s="138"/>
      <c r="JPF467" s="138"/>
      <c r="JPG467" s="138"/>
      <c r="JPH467" s="138"/>
      <c r="JPI467" s="138"/>
      <c r="JPJ467" s="138"/>
      <c r="JPK467" s="138"/>
      <c r="JPL467" s="138"/>
      <c r="JPM467" s="138"/>
      <c r="JPN467" s="138"/>
      <c r="JPO467" s="138"/>
      <c r="JPP467" s="138"/>
      <c r="JPQ467" s="138"/>
      <c r="JPR467" s="138"/>
      <c r="JPS467" s="138"/>
      <c r="JPT467" s="138"/>
      <c r="JPU467" s="138"/>
      <c r="JPV467" s="138"/>
      <c r="JPW467" s="138"/>
      <c r="JPX467" s="138"/>
      <c r="JPY467" s="138"/>
      <c r="JPZ467" s="138"/>
      <c r="JQA467" s="138"/>
      <c r="JQB467" s="138"/>
      <c r="JQC467" s="138"/>
      <c r="JQD467" s="138"/>
      <c r="JQE467" s="138"/>
      <c r="JQF467" s="138"/>
      <c r="JQG467" s="138"/>
      <c r="JQH467" s="138"/>
      <c r="JQI467" s="138"/>
      <c r="JQJ467" s="138"/>
      <c r="JQK467" s="138"/>
      <c r="JQL467" s="138"/>
      <c r="JQM467" s="138"/>
      <c r="JQN467" s="138"/>
      <c r="JQO467" s="138"/>
      <c r="JQP467" s="138"/>
      <c r="JQQ467" s="138"/>
      <c r="JQR467" s="138"/>
      <c r="JQS467" s="138"/>
      <c r="JQT467" s="138"/>
      <c r="JQU467" s="138"/>
      <c r="JQV467" s="138"/>
      <c r="JQW467" s="138"/>
      <c r="JQX467" s="138"/>
      <c r="JQY467" s="138"/>
      <c r="JQZ467" s="138"/>
      <c r="JRA467" s="138"/>
      <c r="JRB467" s="138"/>
      <c r="JRC467" s="138"/>
      <c r="JRD467" s="138"/>
      <c r="JRE467" s="138"/>
      <c r="JRF467" s="138"/>
      <c r="JRG467" s="138"/>
      <c r="JRH467" s="138"/>
      <c r="JRI467" s="138"/>
      <c r="JRJ467" s="138"/>
      <c r="JRK467" s="138"/>
      <c r="JRL467" s="138"/>
      <c r="JRM467" s="138"/>
      <c r="JRN467" s="138"/>
      <c r="JRO467" s="138"/>
      <c r="JRP467" s="138"/>
      <c r="JRQ467" s="138"/>
      <c r="JRR467" s="138"/>
      <c r="JRS467" s="138"/>
      <c r="JRT467" s="138"/>
      <c r="JRU467" s="138"/>
      <c r="JRV467" s="138"/>
      <c r="JRW467" s="138"/>
      <c r="JRX467" s="138"/>
      <c r="JRY467" s="138"/>
      <c r="JRZ467" s="138"/>
      <c r="JSA467" s="138"/>
      <c r="JSB467" s="138"/>
      <c r="JSC467" s="138"/>
      <c r="JSD467" s="138"/>
      <c r="JSE467" s="138"/>
      <c r="JSF467" s="138"/>
      <c r="JSG467" s="138"/>
      <c r="JSH467" s="138"/>
      <c r="JSI467" s="138"/>
      <c r="JSJ467" s="138"/>
      <c r="JSK467" s="138"/>
      <c r="JSL467" s="138"/>
      <c r="JSM467" s="138"/>
      <c r="JSN467" s="138"/>
      <c r="JSO467" s="138"/>
      <c r="JSP467" s="138"/>
      <c r="JSQ467" s="138"/>
      <c r="JSR467" s="138"/>
      <c r="JSS467" s="138"/>
      <c r="JST467" s="138"/>
      <c r="JSU467" s="138"/>
      <c r="JSV467" s="138"/>
      <c r="JSW467" s="138"/>
      <c r="JSX467" s="138"/>
      <c r="JSY467" s="138"/>
      <c r="JSZ467" s="138"/>
      <c r="JTA467" s="138"/>
      <c r="JTB467" s="138"/>
      <c r="JTC467" s="138"/>
      <c r="JTD467" s="138"/>
      <c r="JTE467" s="138"/>
      <c r="JTF467" s="138"/>
      <c r="JTG467" s="138"/>
      <c r="JTH467" s="138"/>
      <c r="JTI467" s="138"/>
      <c r="JTJ467" s="138"/>
      <c r="JTK467" s="138"/>
      <c r="JTL467" s="138"/>
      <c r="JTM467" s="138"/>
      <c r="JTN467" s="138"/>
      <c r="JTO467" s="138"/>
      <c r="JTP467" s="138"/>
      <c r="JTQ467" s="138"/>
      <c r="JTR467" s="138"/>
      <c r="JTS467" s="138"/>
      <c r="JTT467" s="138"/>
      <c r="JTU467" s="138"/>
      <c r="JTV467" s="138"/>
      <c r="JTW467" s="138"/>
      <c r="JTX467" s="138"/>
      <c r="JTY467" s="138"/>
      <c r="JTZ467" s="138"/>
      <c r="JUA467" s="138"/>
      <c r="JUB467" s="138"/>
      <c r="JUC467" s="138"/>
      <c r="JUD467" s="138"/>
      <c r="JUE467" s="138"/>
      <c r="JUF467" s="138"/>
      <c r="JUG467" s="138"/>
      <c r="JUH467" s="138"/>
      <c r="JUI467" s="138"/>
      <c r="JUJ467" s="138"/>
      <c r="JUK467" s="138"/>
      <c r="JUL467" s="138"/>
      <c r="JUM467" s="138"/>
      <c r="JUN467" s="138"/>
      <c r="JUO467" s="138"/>
      <c r="JUP467" s="138"/>
      <c r="JUQ467" s="138"/>
      <c r="JUR467" s="138"/>
      <c r="JUS467" s="138"/>
      <c r="JUT467" s="138"/>
      <c r="JUU467" s="138"/>
      <c r="JUV467" s="138"/>
      <c r="JUW467" s="138"/>
      <c r="JUX467" s="138"/>
      <c r="JUY467" s="138"/>
      <c r="JUZ467" s="138"/>
      <c r="JVA467" s="138"/>
      <c r="JVB467" s="138"/>
      <c r="JVC467" s="138"/>
      <c r="JVD467" s="138"/>
      <c r="JVE467" s="138"/>
      <c r="JVF467" s="138"/>
      <c r="JVG467" s="138"/>
      <c r="JVH467" s="138"/>
      <c r="JVI467" s="138"/>
      <c r="JVJ467" s="138"/>
      <c r="JVK467" s="138"/>
      <c r="JVL467" s="138"/>
      <c r="JVM467" s="138"/>
      <c r="JVN467" s="138"/>
      <c r="JVO467" s="138"/>
      <c r="JVP467" s="138"/>
      <c r="JVQ467" s="138"/>
      <c r="JVR467" s="138"/>
      <c r="JVS467" s="138"/>
      <c r="JVT467" s="138"/>
      <c r="JVU467" s="138"/>
      <c r="JVV467" s="138"/>
      <c r="JVW467" s="138"/>
      <c r="JVX467" s="138"/>
      <c r="JVY467" s="138"/>
      <c r="JVZ467" s="138"/>
      <c r="JWA467" s="138"/>
      <c r="JWB467" s="138"/>
      <c r="JWC467" s="138"/>
      <c r="JWD467" s="138"/>
      <c r="JWE467" s="138"/>
      <c r="JWF467" s="138"/>
      <c r="JWG467" s="138"/>
      <c r="JWH467" s="138"/>
      <c r="JWI467" s="138"/>
      <c r="JWJ467" s="138"/>
      <c r="JWK467" s="138"/>
      <c r="JWL467" s="138"/>
      <c r="JWM467" s="138"/>
      <c r="JWN467" s="138"/>
      <c r="JWO467" s="138"/>
      <c r="JWP467" s="138"/>
      <c r="JWQ467" s="138"/>
      <c r="JWR467" s="138"/>
      <c r="JWS467" s="138"/>
      <c r="JWT467" s="138"/>
      <c r="JWU467" s="138"/>
      <c r="JWV467" s="138"/>
      <c r="JWW467" s="138"/>
      <c r="JWX467" s="138"/>
      <c r="JWY467" s="138"/>
      <c r="JWZ467" s="138"/>
      <c r="JXA467" s="138"/>
      <c r="JXB467" s="138"/>
      <c r="JXC467" s="138"/>
      <c r="JXD467" s="138"/>
      <c r="JXE467" s="138"/>
      <c r="JXF467" s="138"/>
      <c r="JXG467" s="138"/>
      <c r="JXH467" s="138"/>
      <c r="JXI467" s="138"/>
      <c r="JXJ467" s="138"/>
      <c r="JXK467" s="138"/>
      <c r="JXL467" s="138"/>
      <c r="JXM467" s="138"/>
      <c r="JXN467" s="138"/>
      <c r="JXO467" s="138"/>
      <c r="JXP467" s="138"/>
      <c r="JXQ467" s="138"/>
      <c r="JXR467" s="138"/>
      <c r="JXS467" s="138"/>
      <c r="JXT467" s="138"/>
      <c r="JXU467" s="138"/>
      <c r="JXV467" s="138"/>
      <c r="JXW467" s="138"/>
      <c r="JXX467" s="138"/>
      <c r="JXY467" s="138"/>
      <c r="JXZ467" s="138"/>
      <c r="JYA467" s="138"/>
      <c r="JYB467" s="138"/>
      <c r="JYC467" s="138"/>
      <c r="JYD467" s="138"/>
      <c r="JYE467" s="138"/>
      <c r="JYF467" s="138"/>
      <c r="JYG467" s="138"/>
      <c r="JYH467" s="138"/>
      <c r="JYI467" s="138"/>
      <c r="JYJ467" s="138"/>
      <c r="JYK467" s="138"/>
      <c r="JYL467" s="138"/>
      <c r="JYM467" s="138"/>
      <c r="JYN467" s="138"/>
      <c r="JYO467" s="138"/>
      <c r="JYP467" s="138"/>
      <c r="JYQ467" s="138"/>
      <c r="JYR467" s="138"/>
      <c r="JYS467" s="138"/>
      <c r="JYT467" s="138"/>
      <c r="JYU467" s="138"/>
      <c r="JYV467" s="138"/>
      <c r="JYW467" s="138"/>
      <c r="JYX467" s="138"/>
      <c r="JYY467" s="138"/>
      <c r="JYZ467" s="138"/>
      <c r="JZA467" s="138"/>
      <c r="JZB467" s="138"/>
      <c r="JZC467" s="138"/>
      <c r="JZD467" s="138"/>
      <c r="JZE467" s="138"/>
      <c r="JZF467" s="138"/>
      <c r="JZG467" s="138"/>
      <c r="JZH467" s="138"/>
      <c r="JZI467" s="138"/>
      <c r="JZJ467" s="138"/>
      <c r="JZK467" s="138"/>
      <c r="JZL467" s="138"/>
      <c r="JZM467" s="138"/>
      <c r="JZN467" s="138"/>
      <c r="JZO467" s="138"/>
      <c r="JZP467" s="138"/>
      <c r="JZQ467" s="138"/>
      <c r="JZR467" s="138"/>
      <c r="JZS467" s="138"/>
      <c r="JZT467" s="138"/>
      <c r="JZU467" s="138"/>
      <c r="JZV467" s="138"/>
      <c r="JZW467" s="138"/>
      <c r="JZX467" s="138"/>
      <c r="JZY467" s="138"/>
      <c r="JZZ467" s="138"/>
      <c r="KAA467" s="138"/>
      <c r="KAB467" s="138"/>
      <c r="KAC467" s="138"/>
      <c r="KAD467" s="138"/>
      <c r="KAE467" s="138"/>
      <c r="KAF467" s="138"/>
      <c r="KAG467" s="138"/>
      <c r="KAH467" s="138"/>
      <c r="KAI467" s="138"/>
      <c r="KAJ467" s="138"/>
      <c r="KAK467" s="138"/>
      <c r="KAL467" s="138"/>
      <c r="KAM467" s="138"/>
      <c r="KAN467" s="138"/>
      <c r="KAO467" s="138"/>
      <c r="KAP467" s="138"/>
      <c r="KAQ467" s="138"/>
      <c r="KAR467" s="138"/>
      <c r="KAS467" s="138"/>
      <c r="KAT467" s="138"/>
      <c r="KAU467" s="138"/>
      <c r="KAV467" s="138"/>
      <c r="KAW467" s="138"/>
      <c r="KAX467" s="138"/>
      <c r="KAY467" s="138"/>
      <c r="KAZ467" s="138"/>
      <c r="KBA467" s="138"/>
      <c r="KBB467" s="138"/>
      <c r="KBC467" s="138"/>
      <c r="KBD467" s="138"/>
      <c r="KBE467" s="138"/>
      <c r="KBF467" s="138"/>
      <c r="KBG467" s="138"/>
      <c r="KBH467" s="138"/>
      <c r="KBI467" s="138"/>
      <c r="KBJ467" s="138"/>
      <c r="KBK467" s="138"/>
      <c r="KBL467" s="138"/>
      <c r="KBM467" s="138"/>
      <c r="KBN467" s="138"/>
      <c r="KBO467" s="138"/>
      <c r="KBP467" s="138"/>
      <c r="KBQ467" s="138"/>
      <c r="KBR467" s="138"/>
      <c r="KBS467" s="138"/>
      <c r="KBT467" s="138"/>
      <c r="KBU467" s="138"/>
      <c r="KBV467" s="138"/>
      <c r="KBW467" s="138"/>
      <c r="KBX467" s="138"/>
      <c r="KBY467" s="138"/>
      <c r="KBZ467" s="138"/>
      <c r="KCA467" s="138"/>
      <c r="KCB467" s="138"/>
      <c r="KCC467" s="138"/>
      <c r="KCD467" s="138"/>
      <c r="KCE467" s="138"/>
      <c r="KCF467" s="138"/>
      <c r="KCG467" s="138"/>
      <c r="KCH467" s="138"/>
      <c r="KCI467" s="138"/>
      <c r="KCJ467" s="138"/>
      <c r="KCK467" s="138"/>
      <c r="KCL467" s="138"/>
      <c r="KCM467" s="138"/>
      <c r="KCN467" s="138"/>
      <c r="KCO467" s="138"/>
      <c r="KCP467" s="138"/>
      <c r="KCQ467" s="138"/>
      <c r="KCR467" s="138"/>
      <c r="KCS467" s="138"/>
      <c r="KCT467" s="138"/>
      <c r="KCU467" s="138"/>
      <c r="KCV467" s="138"/>
      <c r="KCW467" s="138"/>
      <c r="KCX467" s="138"/>
      <c r="KCY467" s="138"/>
      <c r="KCZ467" s="138"/>
      <c r="KDA467" s="138"/>
      <c r="KDB467" s="138"/>
      <c r="KDC467" s="138"/>
      <c r="KDD467" s="138"/>
      <c r="KDE467" s="138"/>
      <c r="KDF467" s="138"/>
      <c r="KDG467" s="138"/>
      <c r="KDH467" s="138"/>
      <c r="KDI467" s="138"/>
      <c r="KDJ467" s="138"/>
      <c r="KDK467" s="138"/>
      <c r="KDL467" s="138"/>
      <c r="KDM467" s="138"/>
      <c r="KDN467" s="138"/>
      <c r="KDO467" s="138"/>
      <c r="KDP467" s="138"/>
      <c r="KDQ467" s="138"/>
      <c r="KDR467" s="138"/>
      <c r="KDS467" s="138"/>
      <c r="KDT467" s="138"/>
      <c r="KDU467" s="138"/>
      <c r="KDV467" s="138"/>
      <c r="KDW467" s="138"/>
      <c r="KDX467" s="138"/>
      <c r="KDY467" s="138"/>
      <c r="KDZ467" s="138"/>
      <c r="KEA467" s="138"/>
      <c r="KEB467" s="138"/>
      <c r="KEC467" s="138"/>
      <c r="KED467" s="138"/>
      <c r="KEE467" s="138"/>
      <c r="KEF467" s="138"/>
      <c r="KEG467" s="138"/>
      <c r="KEH467" s="138"/>
      <c r="KEI467" s="138"/>
      <c r="KEJ467" s="138"/>
      <c r="KEK467" s="138"/>
      <c r="KEL467" s="138"/>
      <c r="KEM467" s="138"/>
      <c r="KEN467" s="138"/>
      <c r="KEO467" s="138"/>
      <c r="KEP467" s="138"/>
      <c r="KEQ467" s="138"/>
      <c r="KER467" s="138"/>
      <c r="KES467" s="138"/>
      <c r="KET467" s="138"/>
      <c r="KEU467" s="138"/>
      <c r="KEV467" s="138"/>
      <c r="KEW467" s="138"/>
      <c r="KEX467" s="138"/>
      <c r="KEY467" s="138"/>
      <c r="KEZ467" s="138"/>
      <c r="KFA467" s="138"/>
      <c r="KFB467" s="138"/>
      <c r="KFC467" s="138"/>
      <c r="KFD467" s="138"/>
      <c r="KFE467" s="138"/>
      <c r="KFF467" s="138"/>
      <c r="KFG467" s="138"/>
      <c r="KFH467" s="138"/>
      <c r="KFI467" s="138"/>
      <c r="KFJ467" s="138"/>
      <c r="KFK467" s="138"/>
      <c r="KFL467" s="138"/>
      <c r="KFM467" s="138"/>
      <c r="KFN467" s="138"/>
      <c r="KFO467" s="138"/>
      <c r="KFP467" s="138"/>
      <c r="KFQ467" s="138"/>
      <c r="KFR467" s="138"/>
      <c r="KFS467" s="138"/>
      <c r="KFT467" s="138"/>
      <c r="KFU467" s="138"/>
      <c r="KFV467" s="138"/>
      <c r="KFW467" s="138"/>
      <c r="KFX467" s="138"/>
      <c r="KFY467" s="138"/>
      <c r="KFZ467" s="138"/>
      <c r="KGA467" s="138"/>
      <c r="KGB467" s="138"/>
      <c r="KGC467" s="138"/>
      <c r="KGD467" s="138"/>
      <c r="KGE467" s="138"/>
      <c r="KGF467" s="138"/>
      <c r="KGG467" s="138"/>
      <c r="KGH467" s="138"/>
      <c r="KGI467" s="138"/>
      <c r="KGJ467" s="138"/>
      <c r="KGK467" s="138"/>
      <c r="KGL467" s="138"/>
      <c r="KGM467" s="138"/>
      <c r="KGN467" s="138"/>
      <c r="KGO467" s="138"/>
      <c r="KGP467" s="138"/>
      <c r="KGQ467" s="138"/>
      <c r="KGR467" s="138"/>
      <c r="KGS467" s="138"/>
      <c r="KGT467" s="138"/>
      <c r="KGU467" s="138"/>
      <c r="KGV467" s="138"/>
      <c r="KGW467" s="138"/>
      <c r="KGX467" s="138"/>
      <c r="KGY467" s="138"/>
      <c r="KGZ467" s="138"/>
      <c r="KHA467" s="138"/>
      <c r="KHB467" s="138"/>
      <c r="KHC467" s="138"/>
      <c r="KHD467" s="138"/>
      <c r="KHE467" s="138"/>
      <c r="KHF467" s="138"/>
      <c r="KHG467" s="138"/>
      <c r="KHH467" s="138"/>
      <c r="KHI467" s="138"/>
      <c r="KHJ467" s="138"/>
      <c r="KHK467" s="138"/>
      <c r="KHL467" s="138"/>
      <c r="KHM467" s="138"/>
      <c r="KHN467" s="138"/>
      <c r="KHO467" s="138"/>
      <c r="KHP467" s="138"/>
      <c r="KHQ467" s="138"/>
      <c r="KHR467" s="138"/>
      <c r="KHS467" s="138"/>
      <c r="KHT467" s="138"/>
      <c r="KHU467" s="138"/>
      <c r="KHV467" s="138"/>
      <c r="KHW467" s="138"/>
      <c r="KHX467" s="138"/>
      <c r="KHY467" s="138"/>
      <c r="KHZ467" s="138"/>
      <c r="KIA467" s="138"/>
      <c r="KIB467" s="138"/>
      <c r="KIC467" s="138"/>
      <c r="KID467" s="138"/>
      <c r="KIE467" s="138"/>
      <c r="KIF467" s="138"/>
      <c r="KIG467" s="138"/>
      <c r="KIH467" s="138"/>
      <c r="KII467" s="138"/>
      <c r="KIJ467" s="138"/>
      <c r="KIK467" s="138"/>
      <c r="KIL467" s="138"/>
      <c r="KIM467" s="138"/>
      <c r="KIN467" s="138"/>
      <c r="KIO467" s="138"/>
      <c r="KIP467" s="138"/>
      <c r="KIQ467" s="138"/>
      <c r="KIR467" s="138"/>
      <c r="KIS467" s="138"/>
      <c r="KIT467" s="138"/>
      <c r="KIU467" s="138"/>
      <c r="KIV467" s="138"/>
      <c r="KIW467" s="138"/>
      <c r="KIX467" s="138"/>
      <c r="KIY467" s="138"/>
      <c r="KIZ467" s="138"/>
      <c r="KJA467" s="138"/>
      <c r="KJB467" s="138"/>
      <c r="KJC467" s="138"/>
      <c r="KJD467" s="138"/>
      <c r="KJE467" s="138"/>
      <c r="KJF467" s="138"/>
      <c r="KJG467" s="138"/>
      <c r="KJH467" s="138"/>
      <c r="KJI467" s="138"/>
      <c r="KJJ467" s="138"/>
      <c r="KJK467" s="138"/>
      <c r="KJL467" s="138"/>
      <c r="KJM467" s="138"/>
      <c r="KJN467" s="138"/>
      <c r="KJO467" s="138"/>
      <c r="KJP467" s="138"/>
      <c r="KJQ467" s="138"/>
      <c r="KJR467" s="138"/>
      <c r="KJS467" s="138"/>
      <c r="KJT467" s="138"/>
      <c r="KJU467" s="138"/>
      <c r="KJV467" s="138"/>
      <c r="KJW467" s="138"/>
      <c r="KJX467" s="138"/>
      <c r="KJY467" s="138"/>
      <c r="KJZ467" s="138"/>
      <c r="KKA467" s="138"/>
      <c r="KKB467" s="138"/>
      <c r="KKC467" s="138"/>
      <c r="KKD467" s="138"/>
      <c r="KKE467" s="138"/>
      <c r="KKF467" s="138"/>
      <c r="KKG467" s="138"/>
      <c r="KKH467" s="138"/>
      <c r="KKI467" s="138"/>
      <c r="KKJ467" s="138"/>
      <c r="KKK467" s="138"/>
      <c r="KKL467" s="138"/>
      <c r="KKM467" s="138"/>
      <c r="KKN467" s="138"/>
      <c r="KKO467" s="138"/>
      <c r="KKP467" s="138"/>
      <c r="KKQ467" s="138"/>
      <c r="KKR467" s="138"/>
      <c r="KKS467" s="138"/>
      <c r="KKT467" s="138"/>
      <c r="KKU467" s="138"/>
      <c r="KKV467" s="138"/>
      <c r="KKW467" s="138"/>
      <c r="KKX467" s="138"/>
      <c r="KKY467" s="138"/>
      <c r="KKZ467" s="138"/>
      <c r="KLA467" s="138"/>
      <c r="KLB467" s="138"/>
      <c r="KLC467" s="138"/>
      <c r="KLD467" s="138"/>
      <c r="KLE467" s="138"/>
      <c r="KLF467" s="138"/>
      <c r="KLG467" s="138"/>
      <c r="KLH467" s="138"/>
      <c r="KLI467" s="138"/>
      <c r="KLJ467" s="138"/>
      <c r="KLK467" s="138"/>
      <c r="KLL467" s="138"/>
      <c r="KLM467" s="138"/>
      <c r="KLN467" s="138"/>
      <c r="KLO467" s="138"/>
      <c r="KLP467" s="138"/>
      <c r="KLQ467" s="138"/>
      <c r="KLR467" s="138"/>
      <c r="KLS467" s="138"/>
      <c r="KLT467" s="138"/>
      <c r="KLU467" s="138"/>
      <c r="KLV467" s="138"/>
      <c r="KLW467" s="138"/>
      <c r="KLX467" s="138"/>
      <c r="KLY467" s="138"/>
      <c r="KLZ467" s="138"/>
      <c r="KMA467" s="138"/>
      <c r="KMB467" s="138"/>
      <c r="KMC467" s="138"/>
      <c r="KMD467" s="138"/>
      <c r="KME467" s="138"/>
      <c r="KMF467" s="138"/>
      <c r="KMG467" s="138"/>
      <c r="KMH467" s="138"/>
      <c r="KMI467" s="138"/>
      <c r="KMJ467" s="138"/>
      <c r="KMK467" s="138"/>
      <c r="KML467" s="138"/>
      <c r="KMM467" s="138"/>
      <c r="KMN467" s="138"/>
      <c r="KMO467" s="138"/>
      <c r="KMP467" s="138"/>
      <c r="KMQ467" s="138"/>
      <c r="KMR467" s="138"/>
      <c r="KMS467" s="138"/>
      <c r="KMT467" s="138"/>
      <c r="KMU467" s="138"/>
      <c r="KMV467" s="138"/>
      <c r="KMW467" s="138"/>
      <c r="KMX467" s="138"/>
      <c r="KMY467" s="138"/>
      <c r="KMZ467" s="138"/>
      <c r="KNA467" s="138"/>
      <c r="KNB467" s="138"/>
      <c r="KNC467" s="138"/>
      <c r="KND467" s="138"/>
      <c r="KNE467" s="138"/>
      <c r="KNF467" s="138"/>
      <c r="KNG467" s="138"/>
      <c r="KNH467" s="138"/>
      <c r="KNI467" s="138"/>
      <c r="KNJ467" s="138"/>
      <c r="KNK467" s="138"/>
      <c r="KNL467" s="138"/>
      <c r="KNM467" s="138"/>
      <c r="KNN467" s="138"/>
      <c r="KNO467" s="138"/>
      <c r="KNP467" s="138"/>
      <c r="KNQ467" s="138"/>
      <c r="KNR467" s="138"/>
      <c r="KNS467" s="138"/>
      <c r="KNT467" s="138"/>
      <c r="KNU467" s="138"/>
      <c r="KNV467" s="138"/>
      <c r="KNW467" s="138"/>
      <c r="KNX467" s="138"/>
      <c r="KNY467" s="138"/>
      <c r="KNZ467" s="138"/>
      <c r="KOA467" s="138"/>
      <c r="KOB467" s="138"/>
      <c r="KOC467" s="138"/>
      <c r="KOD467" s="138"/>
      <c r="KOE467" s="138"/>
      <c r="KOF467" s="138"/>
      <c r="KOG467" s="138"/>
      <c r="KOH467" s="138"/>
      <c r="KOI467" s="138"/>
      <c r="KOJ467" s="138"/>
      <c r="KOK467" s="138"/>
      <c r="KOL467" s="138"/>
      <c r="KOM467" s="138"/>
      <c r="KON467" s="138"/>
      <c r="KOO467" s="138"/>
      <c r="KOP467" s="138"/>
      <c r="KOQ467" s="138"/>
      <c r="KOR467" s="138"/>
      <c r="KOS467" s="138"/>
      <c r="KOT467" s="138"/>
      <c r="KOU467" s="138"/>
      <c r="KOV467" s="138"/>
      <c r="KOW467" s="138"/>
      <c r="KOX467" s="138"/>
      <c r="KOY467" s="138"/>
      <c r="KOZ467" s="138"/>
      <c r="KPA467" s="138"/>
      <c r="KPB467" s="138"/>
      <c r="KPC467" s="138"/>
      <c r="KPD467" s="138"/>
      <c r="KPE467" s="138"/>
      <c r="KPF467" s="138"/>
      <c r="KPG467" s="138"/>
      <c r="KPH467" s="138"/>
      <c r="KPI467" s="138"/>
      <c r="KPJ467" s="138"/>
      <c r="KPK467" s="138"/>
      <c r="KPL467" s="138"/>
      <c r="KPM467" s="138"/>
      <c r="KPN467" s="138"/>
      <c r="KPO467" s="138"/>
      <c r="KPP467" s="138"/>
      <c r="KPQ467" s="138"/>
      <c r="KPR467" s="138"/>
      <c r="KPS467" s="138"/>
      <c r="KPT467" s="138"/>
      <c r="KPU467" s="138"/>
      <c r="KPV467" s="138"/>
      <c r="KPW467" s="138"/>
      <c r="KPX467" s="138"/>
      <c r="KPY467" s="138"/>
      <c r="KPZ467" s="138"/>
      <c r="KQA467" s="138"/>
      <c r="KQB467" s="138"/>
      <c r="KQC467" s="138"/>
      <c r="KQD467" s="138"/>
      <c r="KQE467" s="138"/>
      <c r="KQF467" s="138"/>
      <c r="KQG467" s="138"/>
      <c r="KQH467" s="138"/>
      <c r="KQI467" s="138"/>
      <c r="KQJ467" s="138"/>
      <c r="KQK467" s="138"/>
      <c r="KQL467" s="138"/>
      <c r="KQM467" s="138"/>
      <c r="KQN467" s="138"/>
      <c r="KQO467" s="138"/>
      <c r="KQP467" s="138"/>
      <c r="KQQ467" s="138"/>
      <c r="KQR467" s="138"/>
      <c r="KQS467" s="138"/>
      <c r="KQT467" s="138"/>
      <c r="KQU467" s="138"/>
      <c r="KQV467" s="138"/>
      <c r="KQW467" s="138"/>
      <c r="KQX467" s="138"/>
      <c r="KQY467" s="138"/>
      <c r="KQZ467" s="138"/>
      <c r="KRA467" s="138"/>
      <c r="KRB467" s="138"/>
      <c r="KRC467" s="138"/>
      <c r="KRD467" s="138"/>
      <c r="KRE467" s="138"/>
      <c r="KRF467" s="138"/>
      <c r="KRG467" s="138"/>
      <c r="KRH467" s="138"/>
      <c r="KRI467" s="138"/>
      <c r="KRJ467" s="138"/>
      <c r="KRK467" s="138"/>
      <c r="KRL467" s="138"/>
      <c r="KRM467" s="138"/>
      <c r="KRN467" s="138"/>
      <c r="KRO467" s="138"/>
      <c r="KRP467" s="138"/>
      <c r="KRQ467" s="138"/>
      <c r="KRR467" s="138"/>
      <c r="KRS467" s="138"/>
      <c r="KRT467" s="138"/>
      <c r="KRU467" s="138"/>
      <c r="KRV467" s="138"/>
      <c r="KRW467" s="138"/>
      <c r="KRX467" s="138"/>
      <c r="KRY467" s="138"/>
      <c r="KRZ467" s="138"/>
      <c r="KSA467" s="138"/>
      <c r="KSB467" s="138"/>
      <c r="KSC467" s="138"/>
      <c r="KSD467" s="138"/>
      <c r="KSE467" s="138"/>
      <c r="KSF467" s="138"/>
      <c r="KSG467" s="138"/>
      <c r="KSH467" s="138"/>
      <c r="KSI467" s="138"/>
      <c r="KSJ467" s="138"/>
      <c r="KSK467" s="138"/>
      <c r="KSL467" s="138"/>
      <c r="KSM467" s="138"/>
      <c r="KSN467" s="138"/>
      <c r="KSO467" s="138"/>
      <c r="KSP467" s="138"/>
      <c r="KSQ467" s="138"/>
      <c r="KSR467" s="138"/>
      <c r="KSS467" s="138"/>
      <c r="KST467" s="138"/>
      <c r="KSU467" s="138"/>
      <c r="KSV467" s="138"/>
      <c r="KSW467" s="138"/>
      <c r="KSX467" s="138"/>
      <c r="KSY467" s="138"/>
      <c r="KSZ467" s="138"/>
      <c r="KTA467" s="138"/>
      <c r="KTB467" s="138"/>
      <c r="KTC467" s="138"/>
      <c r="KTD467" s="138"/>
      <c r="KTE467" s="138"/>
      <c r="KTF467" s="138"/>
      <c r="KTG467" s="138"/>
      <c r="KTH467" s="138"/>
      <c r="KTI467" s="138"/>
      <c r="KTJ467" s="138"/>
      <c r="KTK467" s="138"/>
      <c r="KTL467" s="138"/>
      <c r="KTM467" s="138"/>
      <c r="KTN467" s="138"/>
      <c r="KTO467" s="138"/>
      <c r="KTP467" s="138"/>
      <c r="KTQ467" s="138"/>
      <c r="KTR467" s="138"/>
      <c r="KTS467" s="138"/>
      <c r="KTT467" s="138"/>
      <c r="KTU467" s="138"/>
      <c r="KTV467" s="138"/>
      <c r="KTW467" s="138"/>
      <c r="KTX467" s="138"/>
      <c r="KTY467" s="138"/>
      <c r="KTZ467" s="138"/>
      <c r="KUA467" s="138"/>
      <c r="KUB467" s="138"/>
      <c r="KUC467" s="138"/>
      <c r="KUD467" s="138"/>
      <c r="KUE467" s="138"/>
      <c r="KUF467" s="138"/>
      <c r="KUG467" s="138"/>
      <c r="KUH467" s="138"/>
      <c r="KUI467" s="138"/>
      <c r="KUJ467" s="138"/>
      <c r="KUK467" s="138"/>
      <c r="KUL467" s="138"/>
      <c r="KUM467" s="138"/>
      <c r="KUN467" s="138"/>
      <c r="KUO467" s="138"/>
      <c r="KUP467" s="138"/>
      <c r="KUQ467" s="138"/>
      <c r="KUR467" s="138"/>
      <c r="KUS467" s="138"/>
      <c r="KUT467" s="138"/>
      <c r="KUU467" s="138"/>
      <c r="KUV467" s="138"/>
      <c r="KUW467" s="138"/>
      <c r="KUX467" s="138"/>
      <c r="KUY467" s="138"/>
      <c r="KUZ467" s="138"/>
      <c r="KVA467" s="138"/>
      <c r="KVB467" s="138"/>
      <c r="KVC467" s="138"/>
      <c r="KVD467" s="138"/>
      <c r="KVE467" s="138"/>
      <c r="KVF467" s="138"/>
      <c r="KVG467" s="138"/>
      <c r="KVH467" s="138"/>
      <c r="KVI467" s="138"/>
      <c r="KVJ467" s="138"/>
      <c r="KVK467" s="138"/>
      <c r="KVL467" s="138"/>
      <c r="KVM467" s="138"/>
      <c r="KVN467" s="138"/>
      <c r="KVO467" s="138"/>
      <c r="KVP467" s="138"/>
      <c r="KVQ467" s="138"/>
      <c r="KVR467" s="138"/>
      <c r="KVS467" s="138"/>
      <c r="KVT467" s="138"/>
      <c r="KVU467" s="138"/>
      <c r="KVV467" s="138"/>
      <c r="KVW467" s="138"/>
      <c r="KVX467" s="138"/>
      <c r="KVY467" s="138"/>
      <c r="KVZ467" s="138"/>
      <c r="KWA467" s="138"/>
      <c r="KWB467" s="138"/>
      <c r="KWC467" s="138"/>
      <c r="KWD467" s="138"/>
      <c r="KWE467" s="138"/>
      <c r="KWF467" s="138"/>
      <c r="KWG467" s="138"/>
      <c r="KWH467" s="138"/>
      <c r="KWI467" s="138"/>
      <c r="KWJ467" s="138"/>
      <c r="KWK467" s="138"/>
      <c r="KWL467" s="138"/>
      <c r="KWM467" s="138"/>
      <c r="KWN467" s="138"/>
      <c r="KWO467" s="138"/>
      <c r="KWP467" s="138"/>
      <c r="KWQ467" s="138"/>
      <c r="KWR467" s="138"/>
      <c r="KWS467" s="138"/>
      <c r="KWT467" s="138"/>
      <c r="KWU467" s="138"/>
      <c r="KWV467" s="138"/>
      <c r="KWW467" s="138"/>
      <c r="KWX467" s="138"/>
      <c r="KWY467" s="138"/>
      <c r="KWZ467" s="138"/>
      <c r="KXA467" s="138"/>
      <c r="KXB467" s="138"/>
      <c r="KXC467" s="138"/>
      <c r="KXD467" s="138"/>
      <c r="KXE467" s="138"/>
      <c r="KXF467" s="138"/>
      <c r="KXG467" s="138"/>
      <c r="KXH467" s="138"/>
      <c r="KXI467" s="138"/>
      <c r="KXJ467" s="138"/>
      <c r="KXK467" s="138"/>
      <c r="KXL467" s="138"/>
      <c r="KXM467" s="138"/>
      <c r="KXN467" s="138"/>
      <c r="KXO467" s="138"/>
      <c r="KXP467" s="138"/>
      <c r="KXQ467" s="138"/>
      <c r="KXR467" s="138"/>
      <c r="KXS467" s="138"/>
      <c r="KXT467" s="138"/>
      <c r="KXU467" s="138"/>
      <c r="KXV467" s="138"/>
      <c r="KXW467" s="138"/>
      <c r="KXX467" s="138"/>
      <c r="KXY467" s="138"/>
      <c r="KXZ467" s="138"/>
      <c r="KYA467" s="138"/>
      <c r="KYB467" s="138"/>
      <c r="KYC467" s="138"/>
      <c r="KYD467" s="138"/>
      <c r="KYE467" s="138"/>
      <c r="KYF467" s="138"/>
      <c r="KYG467" s="138"/>
      <c r="KYH467" s="138"/>
      <c r="KYI467" s="138"/>
      <c r="KYJ467" s="138"/>
      <c r="KYK467" s="138"/>
      <c r="KYL467" s="138"/>
      <c r="KYM467" s="138"/>
      <c r="KYN467" s="138"/>
      <c r="KYO467" s="138"/>
      <c r="KYP467" s="138"/>
      <c r="KYQ467" s="138"/>
      <c r="KYR467" s="138"/>
      <c r="KYS467" s="138"/>
      <c r="KYT467" s="138"/>
      <c r="KYU467" s="138"/>
      <c r="KYV467" s="138"/>
      <c r="KYW467" s="138"/>
      <c r="KYX467" s="138"/>
      <c r="KYY467" s="138"/>
      <c r="KYZ467" s="138"/>
      <c r="KZA467" s="138"/>
      <c r="KZB467" s="138"/>
      <c r="KZC467" s="138"/>
      <c r="KZD467" s="138"/>
      <c r="KZE467" s="138"/>
      <c r="KZF467" s="138"/>
      <c r="KZG467" s="138"/>
      <c r="KZH467" s="138"/>
      <c r="KZI467" s="138"/>
      <c r="KZJ467" s="138"/>
      <c r="KZK467" s="138"/>
      <c r="KZL467" s="138"/>
      <c r="KZM467" s="138"/>
      <c r="KZN467" s="138"/>
      <c r="KZO467" s="138"/>
      <c r="KZP467" s="138"/>
      <c r="KZQ467" s="138"/>
      <c r="KZR467" s="138"/>
      <c r="KZS467" s="138"/>
      <c r="KZT467" s="138"/>
      <c r="KZU467" s="138"/>
      <c r="KZV467" s="138"/>
      <c r="KZW467" s="138"/>
      <c r="KZX467" s="138"/>
      <c r="KZY467" s="138"/>
      <c r="KZZ467" s="138"/>
      <c r="LAA467" s="138"/>
      <c r="LAB467" s="138"/>
      <c r="LAC467" s="138"/>
      <c r="LAD467" s="138"/>
      <c r="LAE467" s="138"/>
      <c r="LAF467" s="138"/>
      <c r="LAG467" s="138"/>
      <c r="LAH467" s="138"/>
      <c r="LAI467" s="138"/>
      <c r="LAJ467" s="138"/>
      <c r="LAK467" s="138"/>
      <c r="LAL467" s="138"/>
      <c r="LAM467" s="138"/>
      <c r="LAN467" s="138"/>
      <c r="LAO467" s="138"/>
      <c r="LAP467" s="138"/>
      <c r="LAQ467" s="138"/>
      <c r="LAR467" s="138"/>
      <c r="LAS467" s="138"/>
      <c r="LAT467" s="138"/>
      <c r="LAU467" s="138"/>
      <c r="LAV467" s="138"/>
      <c r="LAW467" s="138"/>
      <c r="LAX467" s="138"/>
      <c r="LAY467" s="138"/>
      <c r="LAZ467" s="138"/>
      <c r="LBA467" s="138"/>
      <c r="LBB467" s="138"/>
      <c r="LBC467" s="138"/>
      <c r="LBD467" s="138"/>
      <c r="LBE467" s="138"/>
      <c r="LBF467" s="138"/>
      <c r="LBG467" s="138"/>
      <c r="LBH467" s="138"/>
      <c r="LBI467" s="138"/>
      <c r="LBJ467" s="138"/>
      <c r="LBK467" s="138"/>
      <c r="LBL467" s="138"/>
      <c r="LBM467" s="138"/>
      <c r="LBN467" s="138"/>
      <c r="LBO467" s="138"/>
      <c r="LBP467" s="138"/>
      <c r="LBQ467" s="138"/>
      <c r="LBR467" s="138"/>
      <c r="LBS467" s="138"/>
      <c r="LBT467" s="138"/>
      <c r="LBU467" s="138"/>
      <c r="LBV467" s="138"/>
      <c r="LBW467" s="138"/>
      <c r="LBX467" s="138"/>
      <c r="LBY467" s="138"/>
      <c r="LBZ467" s="138"/>
      <c r="LCA467" s="138"/>
      <c r="LCB467" s="138"/>
      <c r="LCC467" s="138"/>
      <c r="LCD467" s="138"/>
      <c r="LCE467" s="138"/>
      <c r="LCF467" s="138"/>
      <c r="LCG467" s="138"/>
      <c r="LCH467" s="138"/>
      <c r="LCI467" s="138"/>
      <c r="LCJ467" s="138"/>
      <c r="LCK467" s="138"/>
      <c r="LCL467" s="138"/>
      <c r="LCM467" s="138"/>
      <c r="LCN467" s="138"/>
      <c r="LCO467" s="138"/>
      <c r="LCP467" s="138"/>
      <c r="LCQ467" s="138"/>
      <c r="LCR467" s="138"/>
      <c r="LCS467" s="138"/>
      <c r="LCT467" s="138"/>
      <c r="LCU467" s="138"/>
      <c r="LCV467" s="138"/>
      <c r="LCW467" s="138"/>
      <c r="LCX467" s="138"/>
      <c r="LCY467" s="138"/>
      <c r="LCZ467" s="138"/>
      <c r="LDA467" s="138"/>
      <c r="LDB467" s="138"/>
      <c r="LDC467" s="138"/>
      <c r="LDD467" s="138"/>
      <c r="LDE467" s="138"/>
      <c r="LDF467" s="138"/>
      <c r="LDG467" s="138"/>
      <c r="LDH467" s="138"/>
      <c r="LDI467" s="138"/>
      <c r="LDJ467" s="138"/>
      <c r="LDK467" s="138"/>
      <c r="LDL467" s="138"/>
      <c r="LDM467" s="138"/>
      <c r="LDN467" s="138"/>
      <c r="LDO467" s="138"/>
      <c r="LDP467" s="138"/>
      <c r="LDQ467" s="138"/>
      <c r="LDR467" s="138"/>
      <c r="LDS467" s="138"/>
      <c r="LDT467" s="138"/>
      <c r="LDU467" s="138"/>
      <c r="LDV467" s="138"/>
      <c r="LDW467" s="138"/>
      <c r="LDX467" s="138"/>
      <c r="LDY467" s="138"/>
      <c r="LDZ467" s="138"/>
      <c r="LEA467" s="138"/>
      <c r="LEB467" s="138"/>
      <c r="LEC467" s="138"/>
      <c r="LED467" s="138"/>
      <c r="LEE467" s="138"/>
      <c r="LEF467" s="138"/>
      <c r="LEG467" s="138"/>
      <c r="LEH467" s="138"/>
      <c r="LEI467" s="138"/>
      <c r="LEJ467" s="138"/>
      <c r="LEK467" s="138"/>
      <c r="LEL467" s="138"/>
      <c r="LEM467" s="138"/>
      <c r="LEN467" s="138"/>
      <c r="LEO467" s="138"/>
      <c r="LEP467" s="138"/>
      <c r="LEQ467" s="138"/>
      <c r="LER467" s="138"/>
      <c r="LES467" s="138"/>
      <c r="LET467" s="138"/>
      <c r="LEU467" s="138"/>
      <c r="LEV467" s="138"/>
      <c r="LEW467" s="138"/>
      <c r="LEX467" s="138"/>
      <c r="LEY467" s="138"/>
      <c r="LEZ467" s="138"/>
      <c r="LFA467" s="138"/>
      <c r="LFB467" s="138"/>
      <c r="LFC467" s="138"/>
      <c r="LFD467" s="138"/>
      <c r="LFE467" s="138"/>
      <c r="LFF467" s="138"/>
      <c r="LFG467" s="138"/>
      <c r="LFH467" s="138"/>
      <c r="LFI467" s="138"/>
      <c r="LFJ467" s="138"/>
      <c r="LFK467" s="138"/>
      <c r="LFL467" s="138"/>
      <c r="LFM467" s="138"/>
      <c r="LFN467" s="138"/>
      <c r="LFO467" s="138"/>
      <c r="LFP467" s="138"/>
      <c r="LFQ467" s="138"/>
      <c r="LFR467" s="138"/>
      <c r="LFS467" s="138"/>
      <c r="LFT467" s="138"/>
      <c r="LFU467" s="138"/>
      <c r="LFV467" s="138"/>
      <c r="LFW467" s="138"/>
      <c r="LFX467" s="138"/>
      <c r="LFY467" s="138"/>
      <c r="LFZ467" s="138"/>
      <c r="LGA467" s="138"/>
      <c r="LGB467" s="138"/>
      <c r="LGC467" s="138"/>
      <c r="LGD467" s="138"/>
      <c r="LGE467" s="138"/>
      <c r="LGF467" s="138"/>
      <c r="LGG467" s="138"/>
      <c r="LGH467" s="138"/>
      <c r="LGI467" s="138"/>
      <c r="LGJ467" s="138"/>
      <c r="LGK467" s="138"/>
      <c r="LGL467" s="138"/>
      <c r="LGM467" s="138"/>
      <c r="LGN467" s="138"/>
      <c r="LGO467" s="138"/>
      <c r="LGP467" s="138"/>
      <c r="LGQ467" s="138"/>
      <c r="LGR467" s="138"/>
      <c r="LGS467" s="138"/>
      <c r="LGT467" s="138"/>
      <c r="LGU467" s="138"/>
      <c r="LGV467" s="138"/>
      <c r="LGW467" s="138"/>
      <c r="LGX467" s="138"/>
      <c r="LGY467" s="138"/>
      <c r="LGZ467" s="138"/>
      <c r="LHA467" s="138"/>
      <c r="LHB467" s="138"/>
      <c r="LHC467" s="138"/>
      <c r="LHD467" s="138"/>
      <c r="LHE467" s="138"/>
      <c r="LHF467" s="138"/>
      <c r="LHG467" s="138"/>
      <c r="LHH467" s="138"/>
      <c r="LHI467" s="138"/>
      <c r="LHJ467" s="138"/>
      <c r="LHK467" s="138"/>
      <c r="LHL467" s="138"/>
      <c r="LHM467" s="138"/>
      <c r="LHN467" s="138"/>
      <c r="LHO467" s="138"/>
      <c r="LHP467" s="138"/>
      <c r="LHQ467" s="138"/>
      <c r="LHR467" s="138"/>
      <c r="LHS467" s="138"/>
      <c r="LHT467" s="138"/>
      <c r="LHU467" s="138"/>
      <c r="LHV467" s="138"/>
      <c r="LHW467" s="138"/>
      <c r="LHX467" s="138"/>
      <c r="LHY467" s="138"/>
      <c r="LHZ467" s="138"/>
      <c r="LIA467" s="138"/>
      <c r="LIB467" s="138"/>
      <c r="LIC467" s="138"/>
      <c r="LID467" s="138"/>
      <c r="LIE467" s="138"/>
      <c r="LIF467" s="138"/>
      <c r="LIG467" s="138"/>
      <c r="LIH467" s="138"/>
      <c r="LII467" s="138"/>
      <c r="LIJ467" s="138"/>
      <c r="LIK467" s="138"/>
      <c r="LIL467" s="138"/>
      <c r="LIM467" s="138"/>
      <c r="LIN467" s="138"/>
      <c r="LIO467" s="138"/>
      <c r="LIP467" s="138"/>
      <c r="LIQ467" s="138"/>
      <c r="LIR467" s="138"/>
      <c r="LIS467" s="138"/>
      <c r="LIT467" s="138"/>
      <c r="LIU467" s="138"/>
      <c r="LIV467" s="138"/>
      <c r="LIW467" s="138"/>
      <c r="LIX467" s="138"/>
      <c r="LIY467" s="138"/>
      <c r="LIZ467" s="138"/>
      <c r="LJA467" s="138"/>
      <c r="LJB467" s="138"/>
      <c r="LJC467" s="138"/>
      <c r="LJD467" s="138"/>
      <c r="LJE467" s="138"/>
      <c r="LJF467" s="138"/>
      <c r="LJG467" s="138"/>
      <c r="LJH467" s="138"/>
      <c r="LJI467" s="138"/>
      <c r="LJJ467" s="138"/>
      <c r="LJK467" s="138"/>
      <c r="LJL467" s="138"/>
      <c r="LJM467" s="138"/>
      <c r="LJN467" s="138"/>
      <c r="LJO467" s="138"/>
      <c r="LJP467" s="138"/>
      <c r="LJQ467" s="138"/>
      <c r="LJR467" s="138"/>
      <c r="LJS467" s="138"/>
      <c r="LJT467" s="138"/>
      <c r="LJU467" s="138"/>
      <c r="LJV467" s="138"/>
      <c r="LJW467" s="138"/>
      <c r="LJX467" s="138"/>
      <c r="LJY467" s="138"/>
      <c r="LJZ467" s="138"/>
      <c r="LKA467" s="138"/>
      <c r="LKB467" s="138"/>
      <c r="LKC467" s="138"/>
      <c r="LKD467" s="138"/>
      <c r="LKE467" s="138"/>
      <c r="LKF467" s="138"/>
      <c r="LKG467" s="138"/>
      <c r="LKH467" s="138"/>
      <c r="LKI467" s="138"/>
      <c r="LKJ467" s="138"/>
      <c r="LKK467" s="138"/>
      <c r="LKL467" s="138"/>
      <c r="LKM467" s="138"/>
      <c r="LKN467" s="138"/>
      <c r="LKO467" s="138"/>
      <c r="LKP467" s="138"/>
      <c r="LKQ467" s="138"/>
      <c r="LKR467" s="138"/>
      <c r="LKS467" s="138"/>
      <c r="LKT467" s="138"/>
      <c r="LKU467" s="138"/>
      <c r="LKV467" s="138"/>
      <c r="LKW467" s="138"/>
      <c r="LKX467" s="138"/>
      <c r="LKY467" s="138"/>
      <c r="LKZ467" s="138"/>
      <c r="LLA467" s="138"/>
      <c r="LLB467" s="138"/>
      <c r="LLC467" s="138"/>
      <c r="LLD467" s="138"/>
      <c r="LLE467" s="138"/>
      <c r="LLF467" s="138"/>
      <c r="LLG467" s="138"/>
      <c r="LLH467" s="138"/>
      <c r="LLI467" s="138"/>
      <c r="LLJ467" s="138"/>
      <c r="LLK467" s="138"/>
      <c r="LLL467" s="138"/>
      <c r="LLM467" s="138"/>
      <c r="LLN467" s="138"/>
      <c r="LLO467" s="138"/>
      <c r="LLP467" s="138"/>
      <c r="LLQ467" s="138"/>
      <c r="LLR467" s="138"/>
      <c r="LLS467" s="138"/>
      <c r="LLT467" s="138"/>
      <c r="LLU467" s="138"/>
      <c r="LLV467" s="138"/>
      <c r="LLW467" s="138"/>
      <c r="LLX467" s="138"/>
      <c r="LLY467" s="138"/>
      <c r="LLZ467" s="138"/>
      <c r="LMA467" s="138"/>
      <c r="LMB467" s="138"/>
      <c r="LMC467" s="138"/>
      <c r="LMD467" s="138"/>
      <c r="LME467" s="138"/>
      <c r="LMF467" s="138"/>
      <c r="LMG467" s="138"/>
      <c r="LMH467" s="138"/>
      <c r="LMI467" s="138"/>
      <c r="LMJ467" s="138"/>
      <c r="LMK467" s="138"/>
      <c r="LML467" s="138"/>
      <c r="LMM467" s="138"/>
      <c r="LMN467" s="138"/>
      <c r="LMO467" s="138"/>
      <c r="LMP467" s="138"/>
      <c r="LMQ467" s="138"/>
      <c r="LMR467" s="138"/>
      <c r="LMS467" s="138"/>
      <c r="LMT467" s="138"/>
      <c r="LMU467" s="138"/>
      <c r="LMV467" s="138"/>
      <c r="LMW467" s="138"/>
      <c r="LMX467" s="138"/>
      <c r="LMY467" s="138"/>
      <c r="LMZ467" s="138"/>
      <c r="LNA467" s="138"/>
      <c r="LNB467" s="138"/>
      <c r="LNC467" s="138"/>
      <c r="LND467" s="138"/>
      <c r="LNE467" s="138"/>
      <c r="LNF467" s="138"/>
      <c r="LNG467" s="138"/>
      <c r="LNH467" s="138"/>
      <c r="LNI467" s="138"/>
      <c r="LNJ467" s="138"/>
      <c r="LNK467" s="138"/>
      <c r="LNL467" s="138"/>
      <c r="LNM467" s="138"/>
      <c r="LNN467" s="138"/>
      <c r="LNO467" s="138"/>
      <c r="LNP467" s="138"/>
      <c r="LNQ467" s="138"/>
      <c r="LNR467" s="138"/>
      <c r="LNS467" s="138"/>
      <c r="LNT467" s="138"/>
      <c r="LNU467" s="138"/>
      <c r="LNV467" s="138"/>
      <c r="LNW467" s="138"/>
      <c r="LNX467" s="138"/>
      <c r="LNY467" s="138"/>
      <c r="LNZ467" s="138"/>
      <c r="LOA467" s="138"/>
      <c r="LOB467" s="138"/>
      <c r="LOC467" s="138"/>
      <c r="LOD467" s="138"/>
      <c r="LOE467" s="138"/>
      <c r="LOF467" s="138"/>
      <c r="LOG467" s="138"/>
      <c r="LOH467" s="138"/>
      <c r="LOI467" s="138"/>
      <c r="LOJ467" s="138"/>
      <c r="LOK467" s="138"/>
      <c r="LOL467" s="138"/>
      <c r="LOM467" s="138"/>
      <c r="LON467" s="138"/>
      <c r="LOO467" s="138"/>
      <c r="LOP467" s="138"/>
      <c r="LOQ467" s="138"/>
      <c r="LOR467" s="138"/>
      <c r="LOS467" s="138"/>
      <c r="LOT467" s="138"/>
      <c r="LOU467" s="138"/>
      <c r="LOV467" s="138"/>
      <c r="LOW467" s="138"/>
      <c r="LOX467" s="138"/>
      <c r="LOY467" s="138"/>
      <c r="LOZ467" s="138"/>
      <c r="LPA467" s="138"/>
      <c r="LPB467" s="138"/>
      <c r="LPC467" s="138"/>
      <c r="LPD467" s="138"/>
      <c r="LPE467" s="138"/>
      <c r="LPF467" s="138"/>
      <c r="LPG467" s="138"/>
      <c r="LPH467" s="138"/>
      <c r="LPI467" s="138"/>
      <c r="LPJ467" s="138"/>
      <c r="LPK467" s="138"/>
      <c r="LPL467" s="138"/>
      <c r="LPM467" s="138"/>
      <c r="LPN467" s="138"/>
      <c r="LPO467" s="138"/>
      <c r="LPP467" s="138"/>
      <c r="LPQ467" s="138"/>
      <c r="LPR467" s="138"/>
      <c r="LPS467" s="138"/>
      <c r="LPT467" s="138"/>
      <c r="LPU467" s="138"/>
      <c r="LPV467" s="138"/>
      <c r="LPW467" s="138"/>
      <c r="LPX467" s="138"/>
      <c r="LPY467" s="138"/>
      <c r="LPZ467" s="138"/>
      <c r="LQA467" s="138"/>
      <c r="LQB467" s="138"/>
      <c r="LQC467" s="138"/>
      <c r="LQD467" s="138"/>
      <c r="LQE467" s="138"/>
      <c r="LQF467" s="138"/>
      <c r="LQG467" s="138"/>
      <c r="LQH467" s="138"/>
      <c r="LQI467" s="138"/>
      <c r="LQJ467" s="138"/>
      <c r="LQK467" s="138"/>
      <c r="LQL467" s="138"/>
      <c r="LQM467" s="138"/>
      <c r="LQN467" s="138"/>
      <c r="LQO467" s="138"/>
      <c r="LQP467" s="138"/>
      <c r="LQQ467" s="138"/>
      <c r="LQR467" s="138"/>
      <c r="LQS467" s="138"/>
      <c r="LQT467" s="138"/>
      <c r="LQU467" s="138"/>
      <c r="LQV467" s="138"/>
      <c r="LQW467" s="138"/>
      <c r="LQX467" s="138"/>
      <c r="LQY467" s="138"/>
      <c r="LQZ467" s="138"/>
      <c r="LRA467" s="138"/>
      <c r="LRB467" s="138"/>
      <c r="LRC467" s="138"/>
      <c r="LRD467" s="138"/>
      <c r="LRE467" s="138"/>
      <c r="LRF467" s="138"/>
      <c r="LRG467" s="138"/>
      <c r="LRH467" s="138"/>
      <c r="LRI467" s="138"/>
      <c r="LRJ467" s="138"/>
      <c r="LRK467" s="138"/>
      <c r="LRL467" s="138"/>
      <c r="LRM467" s="138"/>
      <c r="LRN467" s="138"/>
      <c r="LRO467" s="138"/>
      <c r="LRP467" s="138"/>
      <c r="LRQ467" s="138"/>
      <c r="LRR467" s="138"/>
      <c r="LRS467" s="138"/>
      <c r="LRT467" s="138"/>
      <c r="LRU467" s="138"/>
      <c r="LRV467" s="138"/>
      <c r="LRW467" s="138"/>
      <c r="LRX467" s="138"/>
      <c r="LRY467" s="138"/>
      <c r="LRZ467" s="138"/>
      <c r="LSA467" s="138"/>
      <c r="LSB467" s="138"/>
      <c r="LSC467" s="138"/>
      <c r="LSD467" s="138"/>
      <c r="LSE467" s="138"/>
      <c r="LSF467" s="138"/>
      <c r="LSG467" s="138"/>
      <c r="LSH467" s="138"/>
      <c r="LSI467" s="138"/>
      <c r="LSJ467" s="138"/>
      <c r="LSK467" s="138"/>
      <c r="LSL467" s="138"/>
      <c r="LSM467" s="138"/>
      <c r="LSN467" s="138"/>
      <c r="LSO467" s="138"/>
      <c r="LSP467" s="138"/>
      <c r="LSQ467" s="138"/>
      <c r="LSR467" s="138"/>
      <c r="LSS467" s="138"/>
      <c r="LST467" s="138"/>
      <c r="LSU467" s="138"/>
      <c r="LSV467" s="138"/>
      <c r="LSW467" s="138"/>
      <c r="LSX467" s="138"/>
      <c r="LSY467" s="138"/>
      <c r="LSZ467" s="138"/>
      <c r="LTA467" s="138"/>
      <c r="LTB467" s="138"/>
      <c r="LTC467" s="138"/>
      <c r="LTD467" s="138"/>
      <c r="LTE467" s="138"/>
      <c r="LTF467" s="138"/>
      <c r="LTG467" s="138"/>
      <c r="LTH467" s="138"/>
      <c r="LTI467" s="138"/>
      <c r="LTJ467" s="138"/>
      <c r="LTK467" s="138"/>
      <c r="LTL467" s="138"/>
      <c r="LTM467" s="138"/>
      <c r="LTN467" s="138"/>
      <c r="LTO467" s="138"/>
      <c r="LTP467" s="138"/>
      <c r="LTQ467" s="138"/>
      <c r="LTR467" s="138"/>
      <c r="LTS467" s="138"/>
      <c r="LTT467" s="138"/>
      <c r="LTU467" s="138"/>
      <c r="LTV467" s="138"/>
      <c r="LTW467" s="138"/>
      <c r="LTX467" s="138"/>
      <c r="LTY467" s="138"/>
      <c r="LTZ467" s="138"/>
      <c r="LUA467" s="138"/>
      <c r="LUB467" s="138"/>
      <c r="LUC467" s="138"/>
      <c r="LUD467" s="138"/>
      <c r="LUE467" s="138"/>
      <c r="LUF467" s="138"/>
      <c r="LUG467" s="138"/>
      <c r="LUH467" s="138"/>
      <c r="LUI467" s="138"/>
      <c r="LUJ467" s="138"/>
      <c r="LUK467" s="138"/>
      <c r="LUL467" s="138"/>
      <c r="LUM467" s="138"/>
      <c r="LUN467" s="138"/>
      <c r="LUO467" s="138"/>
      <c r="LUP467" s="138"/>
      <c r="LUQ467" s="138"/>
      <c r="LUR467" s="138"/>
      <c r="LUS467" s="138"/>
      <c r="LUT467" s="138"/>
      <c r="LUU467" s="138"/>
      <c r="LUV467" s="138"/>
      <c r="LUW467" s="138"/>
      <c r="LUX467" s="138"/>
      <c r="LUY467" s="138"/>
      <c r="LUZ467" s="138"/>
      <c r="LVA467" s="138"/>
      <c r="LVB467" s="138"/>
      <c r="LVC467" s="138"/>
      <c r="LVD467" s="138"/>
      <c r="LVE467" s="138"/>
      <c r="LVF467" s="138"/>
      <c r="LVG467" s="138"/>
      <c r="LVH467" s="138"/>
      <c r="LVI467" s="138"/>
      <c r="LVJ467" s="138"/>
      <c r="LVK467" s="138"/>
      <c r="LVL467" s="138"/>
      <c r="LVM467" s="138"/>
      <c r="LVN467" s="138"/>
      <c r="LVO467" s="138"/>
      <c r="LVP467" s="138"/>
      <c r="LVQ467" s="138"/>
      <c r="LVR467" s="138"/>
      <c r="LVS467" s="138"/>
      <c r="LVT467" s="138"/>
      <c r="LVU467" s="138"/>
      <c r="LVV467" s="138"/>
      <c r="LVW467" s="138"/>
      <c r="LVX467" s="138"/>
      <c r="LVY467" s="138"/>
      <c r="LVZ467" s="138"/>
      <c r="LWA467" s="138"/>
      <c r="LWB467" s="138"/>
      <c r="LWC467" s="138"/>
      <c r="LWD467" s="138"/>
      <c r="LWE467" s="138"/>
      <c r="LWF467" s="138"/>
      <c r="LWG467" s="138"/>
      <c r="LWH467" s="138"/>
      <c r="LWI467" s="138"/>
      <c r="LWJ467" s="138"/>
      <c r="LWK467" s="138"/>
      <c r="LWL467" s="138"/>
      <c r="LWM467" s="138"/>
      <c r="LWN467" s="138"/>
      <c r="LWO467" s="138"/>
      <c r="LWP467" s="138"/>
      <c r="LWQ467" s="138"/>
      <c r="LWR467" s="138"/>
      <c r="LWS467" s="138"/>
      <c r="LWT467" s="138"/>
      <c r="LWU467" s="138"/>
      <c r="LWV467" s="138"/>
      <c r="LWW467" s="138"/>
      <c r="LWX467" s="138"/>
      <c r="LWY467" s="138"/>
      <c r="LWZ467" s="138"/>
      <c r="LXA467" s="138"/>
      <c r="LXB467" s="138"/>
      <c r="LXC467" s="138"/>
      <c r="LXD467" s="138"/>
      <c r="LXE467" s="138"/>
      <c r="LXF467" s="138"/>
      <c r="LXG467" s="138"/>
      <c r="LXH467" s="138"/>
      <c r="LXI467" s="138"/>
      <c r="LXJ467" s="138"/>
      <c r="LXK467" s="138"/>
      <c r="LXL467" s="138"/>
      <c r="LXM467" s="138"/>
      <c r="LXN467" s="138"/>
      <c r="LXO467" s="138"/>
      <c r="LXP467" s="138"/>
      <c r="LXQ467" s="138"/>
      <c r="LXR467" s="138"/>
      <c r="LXS467" s="138"/>
      <c r="LXT467" s="138"/>
      <c r="LXU467" s="138"/>
      <c r="LXV467" s="138"/>
      <c r="LXW467" s="138"/>
      <c r="LXX467" s="138"/>
      <c r="LXY467" s="138"/>
      <c r="LXZ467" s="138"/>
      <c r="LYA467" s="138"/>
      <c r="LYB467" s="138"/>
      <c r="LYC467" s="138"/>
      <c r="LYD467" s="138"/>
      <c r="LYE467" s="138"/>
      <c r="LYF467" s="138"/>
      <c r="LYG467" s="138"/>
      <c r="LYH467" s="138"/>
      <c r="LYI467" s="138"/>
      <c r="LYJ467" s="138"/>
      <c r="LYK467" s="138"/>
      <c r="LYL467" s="138"/>
      <c r="LYM467" s="138"/>
      <c r="LYN467" s="138"/>
      <c r="LYO467" s="138"/>
      <c r="LYP467" s="138"/>
      <c r="LYQ467" s="138"/>
      <c r="LYR467" s="138"/>
      <c r="LYS467" s="138"/>
      <c r="LYT467" s="138"/>
      <c r="LYU467" s="138"/>
      <c r="LYV467" s="138"/>
      <c r="LYW467" s="138"/>
      <c r="LYX467" s="138"/>
      <c r="LYY467" s="138"/>
      <c r="LYZ467" s="138"/>
      <c r="LZA467" s="138"/>
      <c r="LZB467" s="138"/>
      <c r="LZC467" s="138"/>
      <c r="LZD467" s="138"/>
      <c r="LZE467" s="138"/>
      <c r="LZF467" s="138"/>
      <c r="LZG467" s="138"/>
      <c r="LZH467" s="138"/>
      <c r="LZI467" s="138"/>
      <c r="LZJ467" s="138"/>
      <c r="LZK467" s="138"/>
      <c r="LZL467" s="138"/>
      <c r="LZM467" s="138"/>
      <c r="LZN467" s="138"/>
      <c r="LZO467" s="138"/>
      <c r="LZP467" s="138"/>
      <c r="LZQ467" s="138"/>
      <c r="LZR467" s="138"/>
      <c r="LZS467" s="138"/>
      <c r="LZT467" s="138"/>
      <c r="LZU467" s="138"/>
      <c r="LZV467" s="138"/>
      <c r="LZW467" s="138"/>
      <c r="LZX467" s="138"/>
      <c r="LZY467" s="138"/>
      <c r="LZZ467" s="138"/>
      <c r="MAA467" s="138"/>
      <c r="MAB467" s="138"/>
      <c r="MAC467" s="138"/>
      <c r="MAD467" s="138"/>
      <c r="MAE467" s="138"/>
      <c r="MAF467" s="138"/>
      <c r="MAG467" s="138"/>
      <c r="MAH467" s="138"/>
      <c r="MAI467" s="138"/>
      <c r="MAJ467" s="138"/>
      <c r="MAK467" s="138"/>
      <c r="MAL467" s="138"/>
      <c r="MAM467" s="138"/>
      <c r="MAN467" s="138"/>
      <c r="MAO467" s="138"/>
      <c r="MAP467" s="138"/>
      <c r="MAQ467" s="138"/>
      <c r="MAR467" s="138"/>
      <c r="MAS467" s="138"/>
      <c r="MAT467" s="138"/>
      <c r="MAU467" s="138"/>
      <c r="MAV467" s="138"/>
      <c r="MAW467" s="138"/>
      <c r="MAX467" s="138"/>
      <c r="MAY467" s="138"/>
      <c r="MAZ467" s="138"/>
      <c r="MBA467" s="138"/>
      <c r="MBB467" s="138"/>
      <c r="MBC467" s="138"/>
      <c r="MBD467" s="138"/>
      <c r="MBE467" s="138"/>
      <c r="MBF467" s="138"/>
      <c r="MBG467" s="138"/>
      <c r="MBH467" s="138"/>
      <c r="MBI467" s="138"/>
      <c r="MBJ467" s="138"/>
      <c r="MBK467" s="138"/>
      <c r="MBL467" s="138"/>
      <c r="MBM467" s="138"/>
      <c r="MBN467" s="138"/>
      <c r="MBO467" s="138"/>
      <c r="MBP467" s="138"/>
      <c r="MBQ467" s="138"/>
      <c r="MBR467" s="138"/>
      <c r="MBS467" s="138"/>
      <c r="MBT467" s="138"/>
      <c r="MBU467" s="138"/>
      <c r="MBV467" s="138"/>
      <c r="MBW467" s="138"/>
      <c r="MBX467" s="138"/>
      <c r="MBY467" s="138"/>
      <c r="MBZ467" s="138"/>
      <c r="MCA467" s="138"/>
      <c r="MCB467" s="138"/>
      <c r="MCC467" s="138"/>
      <c r="MCD467" s="138"/>
      <c r="MCE467" s="138"/>
      <c r="MCF467" s="138"/>
      <c r="MCG467" s="138"/>
      <c r="MCH467" s="138"/>
      <c r="MCI467" s="138"/>
      <c r="MCJ467" s="138"/>
      <c r="MCK467" s="138"/>
      <c r="MCL467" s="138"/>
      <c r="MCM467" s="138"/>
      <c r="MCN467" s="138"/>
      <c r="MCO467" s="138"/>
      <c r="MCP467" s="138"/>
      <c r="MCQ467" s="138"/>
      <c r="MCR467" s="138"/>
      <c r="MCS467" s="138"/>
      <c r="MCT467" s="138"/>
      <c r="MCU467" s="138"/>
      <c r="MCV467" s="138"/>
      <c r="MCW467" s="138"/>
      <c r="MCX467" s="138"/>
      <c r="MCY467" s="138"/>
      <c r="MCZ467" s="138"/>
      <c r="MDA467" s="138"/>
      <c r="MDB467" s="138"/>
      <c r="MDC467" s="138"/>
      <c r="MDD467" s="138"/>
      <c r="MDE467" s="138"/>
      <c r="MDF467" s="138"/>
      <c r="MDG467" s="138"/>
      <c r="MDH467" s="138"/>
      <c r="MDI467" s="138"/>
      <c r="MDJ467" s="138"/>
      <c r="MDK467" s="138"/>
      <c r="MDL467" s="138"/>
      <c r="MDM467" s="138"/>
      <c r="MDN467" s="138"/>
      <c r="MDO467" s="138"/>
      <c r="MDP467" s="138"/>
      <c r="MDQ467" s="138"/>
      <c r="MDR467" s="138"/>
      <c r="MDS467" s="138"/>
      <c r="MDT467" s="138"/>
      <c r="MDU467" s="138"/>
      <c r="MDV467" s="138"/>
      <c r="MDW467" s="138"/>
      <c r="MDX467" s="138"/>
      <c r="MDY467" s="138"/>
      <c r="MDZ467" s="138"/>
      <c r="MEA467" s="138"/>
      <c r="MEB467" s="138"/>
      <c r="MEC467" s="138"/>
      <c r="MED467" s="138"/>
      <c r="MEE467" s="138"/>
      <c r="MEF467" s="138"/>
      <c r="MEG467" s="138"/>
      <c r="MEH467" s="138"/>
      <c r="MEI467" s="138"/>
      <c r="MEJ467" s="138"/>
      <c r="MEK467" s="138"/>
      <c r="MEL467" s="138"/>
      <c r="MEM467" s="138"/>
      <c r="MEN467" s="138"/>
      <c r="MEO467" s="138"/>
      <c r="MEP467" s="138"/>
      <c r="MEQ467" s="138"/>
      <c r="MER467" s="138"/>
      <c r="MES467" s="138"/>
      <c r="MET467" s="138"/>
      <c r="MEU467" s="138"/>
      <c r="MEV467" s="138"/>
      <c r="MEW467" s="138"/>
      <c r="MEX467" s="138"/>
      <c r="MEY467" s="138"/>
      <c r="MEZ467" s="138"/>
      <c r="MFA467" s="138"/>
      <c r="MFB467" s="138"/>
      <c r="MFC467" s="138"/>
      <c r="MFD467" s="138"/>
      <c r="MFE467" s="138"/>
      <c r="MFF467" s="138"/>
      <c r="MFG467" s="138"/>
      <c r="MFH467" s="138"/>
      <c r="MFI467" s="138"/>
      <c r="MFJ467" s="138"/>
      <c r="MFK467" s="138"/>
      <c r="MFL467" s="138"/>
      <c r="MFM467" s="138"/>
      <c r="MFN467" s="138"/>
      <c r="MFO467" s="138"/>
      <c r="MFP467" s="138"/>
      <c r="MFQ467" s="138"/>
      <c r="MFR467" s="138"/>
      <c r="MFS467" s="138"/>
      <c r="MFT467" s="138"/>
      <c r="MFU467" s="138"/>
      <c r="MFV467" s="138"/>
      <c r="MFW467" s="138"/>
      <c r="MFX467" s="138"/>
      <c r="MFY467" s="138"/>
      <c r="MFZ467" s="138"/>
      <c r="MGA467" s="138"/>
      <c r="MGB467" s="138"/>
      <c r="MGC467" s="138"/>
      <c r="MGD467" s="138"/>
      <c r="MGE467" s="138"/>
      <c r="MGF467" s="138"/>
      <c r="MGG467" s="138"/>
      <c r="MGH467" s="138"/>
      <c r="MGI467" s="138"/>
      <c r="MGJ467" s="138"/>
      <c r="MGK467" s="138"/>
      <c r="MGL467" s="138"/>
      <c r="MGM467" s="138"/>
      <c r="MGN467" s="138"/>
      <c r="MGO467" s="138"/>
      <c r="MGP467" s="138"/>
      <c r="MGQ467" s="138"/>
      <c r="MGR467" s="138"/>
      <c r="MGS467" s="138"/>
      <c r="MGT467" s="138"/>
      <c r="MGU467" s="138"/>
      <c r="MGV467" s="138"/>
      <c r="MGW467" s="138"/>
      <c r="MGX467" s="138"/>
      <c r="MGY467" s="138"/>
      <c r="MGZ467" s="138"/>
      <c r="MHA467" s="138"/>
      <c r="MHB467" s="138"/>
      <c r="MHC467" s="138"/>
      <c r="MHD467" s="138"/>
      <c r="MHE467" s="138"/>
      <c r="MHF467" s="138"/>
      <c r="MHG467" s="138"/>
      <c r="MHH467" s="138"/>
      <c r="MHI467" s="138"/>
      <c r="MHJ467" s="138"/>
      <c r="MHK467" s="138"/>
      <c r="MHL467" s="138"/>
      <c r="MHM467" s="138"/>
      <c r="MHN467" s="138"/>
      <c r="MHO467" s="138"/>
      <c r="MHP467" s="138"/>
      <c r="MHQ467" s="138"/>
      <c r="MHR467" s="138"/>
      <c r="MHS467" s="138"/>
      <c r="MHT467" s="138"/>
      <c r="MHU467" s="138"/>
      <c r="MHV467" s="138"/>
      <c r="MHW467" s="138"/>
      <c r="MHX467" s="138"/>
      <c r="MHY467" s="138"/>
      <c r="MHZ467" s="138"/>
      <c r="MIA467" s="138"/>
      <c r="MIB467" s="138"/>
      <c r="MIC467" s="138"/>
      <c r="MID467" s="138"/>
      <c r="MIE467" s="138"/>
      <c r="MIF467" s="138"/>
      <c r="MIG467" s="138"/>
      <c r="MIH467" s="138"/>
      <c r="MII467" s="138"/>
      <c r="MIJ467" s="138"/>
      <c r="MIK467" s="138"/>
      <c r="MIL467" s="138"/>
      <c r="MIM467" s="138"/>
      <c r="MIN467" s="138"/>
      <c r="MIO467" s="138"/>
      <c r="MIP467" s="138"/>
      <c r="MIQ467" s="138"/>
      <c r="MIR467" s="138"/>
      <c r="MIS467" s="138"/>
      <c r="MIT467" s="138"/>
      <c r="MIU467" s="138"/>
      <c r="MIV467" s="138"/>
      <c r="MIW467" s="138"/>
      <c r="MIX467" s="138"/>
      <c r="MIY467" s="138"/>
      <c r="MIZ467" s="138"/>
      <c r="MJA467" s="138"/>
      <c r="MJB467" s="138"/>
      <c r="MJC467" s="138"/>
      <c r="MJD467" s="138"/>
      <c r="MJE467" s="138"/>
      <c r="MJF467" s="138"/>
      <c r="MJG467" s="138"/>
      <c r="MJH467" s="138"/>
      <c r="MJI467" s="138"/>
      <c r="MJJ467" s="138"/>
      <c r="MJK467" s="138"/>
      <c r="MJL467" s="138"/>
      <c r="MJM467" s="138"/>
      <c r="MJN467" s="138"/>
      <c r="MJO467" s="138"/>
      <c r="MJP467" s="138"/>
      <c r="MJQ467" s="138"/>
      <c r="MJR467" s="138"/>
      <c r="MJS467" s="138"/>
      <c r="MJT467" s="138"/>
      <c r="MJU467" s="138"/>
      <c r="MJV467" s="138"/>
      <c r="MJW467" s="138"/>
      <c r="MJX467" s="138"/>
      <c r="MJY467" s="138"/>
      <c r="MJZ467" s="138"/>
      <c r="MKA467" s="138"/>
      <c r="MKB467" s="138"/>
      <c r="MKC467" s="138"/>
      <c r="MKD467" s="138"/>
      <c r="MKE467" s="138"/>
      <c r="MKF467" s="138"/>
      <c r="MKG467" s="138"/>
      <c r="MKH467" s="138"/>
      <c r="MKI467" s="138"/>
      <c r="MKJ467" s="138"/>
      <c r="MKK467" s="138"/>
      <c r="MKL467" s="138"/>
      <c r="MKM467" s="138"/>
      <c r="MKN467" s="138"/>
      <c r="MKO467" s="138"/>
      <c r="MKP467" s="138"/>
      <c r="MKQ467" s="138"/>
      <c r="MKR467" s="138"/>
      <c r="MKS467" s="138"/>
      <c r="MKT467" s="138"/>
      <c r="MKU467" s="138"/>
      <c r="MKV467" s="138"/>
      <c r="MKW467" s="138"/>
      <c r="MKX467" s="138"/>
      <c r="MKY467" s="138"/>
      <c r="MKZ467" s="138"/>
      <c r="MLA467" s="138"/>
      <c r="MLB467" s="138"/>
      <c r="MLC467" s="138"/>
      <c r="MLD467" s="138"/>
      <c r="MLE467" s="138"/>
      <c r="MLF467" s="138"/>
      <c r="MLG467" s="138"/>
      <c r="MLH467" s="138"/>
      <c r="MLI467" s="138"/>
      <c r="MLJ467" s="138"/>
      <c r="MLK467" s="138"/>
      <c r="MLL467" s="138"/>
      <c r="MLM467" s="138"/>
      <c r="MLN467" s="138"/>
      <c r="MLO467" s="138"/>
      <c r="MLP467" s="138"/>
      <c r="MLQ467" s="138"/>
      <c r="MLR467" s="138"/>
      <c r="MLS467" s="138"/>
      <c r="MLT467" s="138"/>
      <c r="MLU467" s="138"/>
      <c r="MLV467" s="138"/>
      <c r="MLW467" s="138"/>
      <c r="MLX467" s="138"/>
      <c r="MLY467" s="138"/>
      <c r="MLZ467" s="138"/>
      <c r="MMA467" s="138"/>
      <c r="MMB467" s="138"/>
      <c r="MMC467" s="138"/>
      <c r="MMD467" s="138"/>
      <c r="MME467" s="138"/>
      <c r="MMF467" s="138"/>
      <c r="MMG467" s="138"/>
      <c r="MMH467" s="138"/>
      <c r="MMI467" s="138"/>
      <c r="MMJ467" s="138"/>
      <c r="MMK467" s="138"/>
      <c r="MML467" s="138"/>
      <c r="MMM467" s="138"/>
      <c r="MMN467" s="138"/>
      <c r="MMO467" s="138"/>
      <c r="MMP467" s="138"/>
      <c r="MMQ467" s="138"/>
      <c r="MMR467" s="138"/>
      <c r="MMS467" s="138"/>
      <c r="MMT467" s="138"/>
      <c r="MMU467" s="138"/>
      <c r="MMV467" s="138"/>
      <c r="MMW467" s="138"/>
      <c r="MMX467" s="138"/>
      <c r="MMY467" s="138"/>
      <c r="MMZ467" s="138"/>
      <c r="MNA467" s="138"/>
      <c r="MNB467" s="138"/>
      <c r="MNC467" s="138"/>
      <c r="MND467" s="138"/>
      <c r="MNE467" s="138"/>
      <c r="MNF467" s="138"/>
      <c r="MNG467" s="138"/>
      <c r="MNH467" s="138"/>
      <c r="MNI467" s="138"/>
      <c r="MNJ467" s="138"/>
      <c r="MNK467" s="138"/>
      <c r="MNL467" s="138"/>
      <c r="MNM467" s="138"/>
      <c r="MNN467" s="138"/>
      <c r="MNO467" s="138"/>
      <c r="MNP467" s="138"/>
      <c r="MNQ467" s="138"/>
      <c r="MNR467" s="138"/>
      <c r="MNS467" s="138"/>
      <c r="MNT467" s="138"/>
      <c r="MNU467" s="138"/>
      <c r="MNV467" s="138"/>
      <c r="MNW467" s="138"/>
      <c r="MNX467" s="138"/>
      <c r="MNY467" s="138"/>
      <c r="MNZ467" s="138"/>
      <c r="MOA467" s="138"/>
      <c r="MOB467" s="138"/>
      <c r="MOC467" s="138"/>
      <c r="MOD467" s="138"/>
      <c r="MOE467" s="138"/>
      <c r="MOF467" s="138"/>
      <c r="MOG467" s="138"/>
      <c r="MOH467" s="138"/>
      <c r="MOI467" s="138"/>
      <c r="MOJ467" s="138"/>
      <c r="MOK467" s="138"/>
      <c r="MOL467" s="138"/>
      <c r="MOM467" s="138"/>
      <c r="MON467" s="138"/>
      <c r="MOO467" s="138"/>
      <c r="MOP467" s="138"/>
      <c r="MOQ467" s="138"/>
      <c r="MOR467" s="138"/>
      <c r="MOS467" s="138"/>
      <c r="MOT467" s="138"/>
      <c r="MOU467" s="138"/>
      <c r="MOV467" s="138"/>
      <c r="MOW467" s="138"/>
      <c r="MOX467" s="138"/>
      <c r="MOY467" s="138"/>
      <c r="MOZ467" s="138"/>
      <c r="MPA467" s="138"/>
      <c r="MPB467" s="138"/>
      <c r="MPC467" s="138"/>
      <c r="MPD467" s="138"/>
      <c r="MPE467" s="138"/>
      <c r="MPF467" s="138"/>
      <c r="MPG467" s="138"/>
      <c r="MPH467" s="138"/>
      <c r="MPI467" s="138"/>
      <c r="MPJ467" s="138"/>
      <c r="MPK467" s="138"/>
      <c r="MPL467" s="138"/>
      <c r="MPM467" s="138"/>
      <c r="MPN467" s="138"/>
      <c r="MPO467" s="138"/>
      <c r="MPP467" s="138"/>
      <c r="MPQ467" s="138"/>
      <c r="MPR467" s="138"/>
      <c r="MPS467" s="138"/>
      <c r="MPT467" s="138"/>
      <c r="MPU467" s="138"/>
      <c r="MPV467" s="138"/>
      <c r="MPW467" s="138"/>
      <c r="MPX467" s="138"/>
      <c r="MPY467" s="138"/>
      <c r="MPZ467" s="138"/>
      <c r="MQA467" s="138"/>
      <c r="MQB467" s="138"/>
      <c r="MQC467" s="138"/>
      <c r="MQD467" s="138"/>
      <c r="MQE467" s="138"/>
      <c r="MQF467" s="138"/>
      <c r="MQG467" s="138"/>
      <c r="MQH467" s="138"/>
      <c r="MQI467" s="138"/>
      <c r="MQJ467" s="138"/>
      <c r="MQK467" s="138"/>
      <c r="MQL467" s="138"/>
      <c r="MQM467" s="138"/>
      <c r="MQN467" s="138"/>
      <c r="MQO467" s="138"/>
      <c r="MQP467" s="138"/>
      <c r="MQQ467" s="138"/>
      <c r="MQR467" s="138"/>
      <c r="MQS467" s="138"/>
      <c r="MQT467" s="138"/>
      <c r="MQU467" s="138"/>
      <c r="MQV467" s="138"/>
      <c r="MQW467" s="138"/>
      <c r="MQX467" s="138"/>
      <c r="MQY467" s="138"/>
      <c r="MQZ467" s="138"/>
      <c r="MRA467" s="138"/>
      <c r="MRB467" s="138"/>
      <c r="MRC467" s="138"/>
      <c r="MRD467" s="138"/>
      <c r="MRE467" s="138"/>
      <c r="MRF467" s="138"/>
      <c r="MRG467" s="138"/>
      <c r="MRH467" s="138"/>
      <c r="MRI467" s="138"/>
      <c r="MRJ467" s="138"/>
      <c r="MRK467" s="138"/>
      <c r="MRL467" s="138"/>
      <c r="MRM467" s="138"/>
      <c r="MRN467" s="138"/>
      <c r="MRO467" s="138"/>
      <c r="MRP467" s="138"/>
      <c r="MRQ467" s="138"/>
      <c r="MRR467" s="138"/>
      <c r="MRS467" s="138"/>
      <c r="MRT467" s="138"/>
      <c r="MRU467" s="138"/>
      <c r="MRV467" s="138"/>
      <c r="MRW467" s="138"/>
      <c r="MRX467" s="138"/>
      <c r="MRY467" s="138"/>
      <c r="MRZ467" s="138"/>
      <c r="MSA467" s="138"/>
      <c r="MSB467" s="138"/>
      <c r="MSC467" s="138"/>
      <c r="MSD467" s="138"/>
      <c r="MSE467" s="138"/>
      <c r="MSF467" s="138"/>
      <c r="MSG467" s="138"/>
      <c r="MSH467" s="138"/>
      <c r="MSI467" s="138"/>
      <c r="MSJ467" s="138"/>
      <c r="MSK467" s="138"/>
      <c r="MSL467" s="138"/>
      <c r="MSM467" s="138"/>
      <c r="MSN467" s="138"/>
      <c r="MSO467" s="138"/>
      <c r="MSP467" s="138"/>
      <c r="MSQ467" s="138"/>
      <c r="MSR467" s="138"/>
      <c r="MSS467" s="138"/>
      <c r="MST467" s="138"/>
      <c r="MSU467" s="138"/>
      <c r="MSV467" s="138"/>
      <c r="MSW467" s="138"/>
      <c r="MSX467" s="138"/>
      <c r="MSY467" s="138"/>
      <c r="MSZ467" s="138"/>
      <c r="MTA467" s="138"/>
      <c r="MTB467" s="138"/>
      <c r="MTC467" s="138"/>
      <c r="MTD467" s="138"/>
      <c r="MTE467" s="138"/>
      <c r="MTF467" s="138"/>
      <c r="MTG467" s="138"/>
      <c r="MTH467" s="138"/>
      <c r="MTI467" s="138"/>
      <c r="MTJ467" s="138"/>
      <c r="MTK467" s="138"/>
      <c r="MTL467" s="138"/>
      <c r="MTM467" s="138"/>
      <c r="MTN467" s="138"/>
      <c r="MTO467" s="138"/>
      <c r="MTP467" s="138"/>
      <c r="MTQ467" s="138"/>
      <c r="MTR467" s="138"/>
      <c r="MTS467" s="138"/>
      <c r="MTT467" s="138"/>
      <c r="MTU467" s="138"/>
      <c r="MTV467" s="138"/>
      <c r="MTW467" s="138"/>
      <c r="MTX467" s="138"/>
      <c r="MTY467" s="138"/>
      <c r="MTZ467" s="138"/>
      <c r="MUA467" s="138"/>
      <c r="MUB467" s="138"/>
      <c r="MUC467" s="138"/>
      <c r="MUD467" s="138"/>
      <c r="MUE467" s="138"/>
      <c r="MUF467" s="138"/>
      <c r="MUG467" s="138"/>
      <c r="MUH467" s="138"/>
      <c r="MUI467" s="138"/>
      <c r="MUJ467" s="138"/>
      <c r="MUK467" s="138"/>
      <c r="MUL467" s="138"/>
      <c r="MUM467" s="138"/>
      <c r="MUN467" s="138"/>
      <c r="MUO467" s="138"/>
      <c r="MUP467" s="138"/>
      <c r="MUQ467" s="138"/>
      <c r="MUR467" s="138"/>
      <c r="MUS467" s="138"/>
      <c r="MUT467" s="138"/>
      <c r="MUU467" s="138"/>
      <c r="MUV467" s="138"/>
      <c r="MUW467" s="138"/>
      <c r="MUX467" s="138"/>
      <c r="MUY467" s="138"/>
      <c r="MUZ467" s="138"/>
      <c r="MVA467" s="138"/>
      <c r="MVB467" s="138"/>
      <c r="MVC467" s="138"/>
      <c r="MVD467" s="138"/>
      <c r="MVE467" s="138"/>
      <c r="MVF467" s="138"/>
      <c r="MVG467" s="138"/>
      <c r="MVH467" s="138"/>
      <c r="MVI467" s="138"/>
      <c r="MVJ467" s="138"/>
      <c r="MVK467" s="138"/>
      <c r="MVL467" s="138"/>
      <c r="MVM467" s="138"/>
      <c r="MVN467" s="138"/>
      <c r="MVO467" s="138"/>
      <c r="MVP467" s="138"/>
      <c r="MVQ467" s="138"/>
      <c r="MVR467" s="138"/>
      <c r="MVS467" s="138"/>
      <c r="MVT467" s="138"/>
      <c r="MVU467" s="138"/>
      <c r="MVV467" s="138"/>
      <c r="MVW467" s="138"/>
      <c r="MVX467" s="138"/>
      <c r="MVY467" s="138"/>
      <c r="MVZ467" s="138"/>
      <c r="MWA467" s="138"/>
      <c r="MWB467" s="138"/>
      <c r="MWC467" s="138"/>
      <c r="MWD467" s="138"/>
      <c r="MWE467" s="138"/>
      <c r="MWF467" s="138"/>
      <c r="MWG467" s="138"/>
      <c r="MWH467" s="138"/>
      <c r="MWI467" s="138"/>
      <c r="MWJ467" s="138"/>
      <c r="MWK467" s="138"/>
      <c r="MWL467" s="138"/>
      <c r="MWM467" s="138"/>
      <c r="MWN467" s="138"/>
      <c r="MWO467" s="138"/>
      <c r="MWP467" s="138"/>
      <c r="MWQ467" s="138"/>
      <c r="MWR467" s="138"/>
      <c r="MWS467" s="138"/>
      <c r="MWT467" s="138"/>
      <c r="MWU467" s="138"/>
      <c r="MWV467" s="138"/>
      <c r="MWW467" s="138"/>
      <c r="MWX467" s="138"/>
      <c r="MWY467" s="138"/>
      <c r="MWZ467" s="138"/>
      <c r="MXA467" s="138"/>
      <c r="MXB467" s="138"/>
      <c r="MXC467" s="138"/>
      <c r="MXD467" s="138"/>
      <c r="MXE467" s="138"/>
      <c r="MXF467" s="138"/>
      <c r="MXG467" s="138"/>
      <c r="MXH467" s="138"/>
      <c r="MXI467" s="138"/>
      <c r="MXJ467" s="138"/>
      <c r="MXK467" s="138"/>
      <c r="MXL467" s="138"/>
      <c r="MXM467" s="138"/>
      <c r="MXN467" s="138"/>
      <c r="MXO467" s="138"/>
      <c r="MXP467" s="138"/>
      <c r="MXQ467" s="138"/>
      <c r="MXR467" s="138"/>
      <c r="MXS467" s="138"/>
      <c r="MXT467" s="138"/>
      <c r="MXU467" s="138"/>
      <c r="MXV467" s="138"/>
      <c r="MXW467" s="138"/>
      <c r="MXX467" s="138"/>
      <c r="MXY467" s="138"/>
      <c r="MXZ467" s="138"/>
      <c r="MYA467" s="138"/>
      <c r="MYB467" s="138"/>
      <c r="MYC467" s="138"/>
      <c r="MYD467" s="138"/>
      <c r="MYE467" s="138"/>
      <c r="MYF467" s="138"/>
      <c r="MYG467" s="138"/>
      <c r="MYH467" s="138"/>
      <c r="MYI467" s="138"/>
      <c r="MYJ467" s="138"/>
      <c r="MYK467" s="138"/>
      <c r="MYL467" s="138"/>
      <c r="MYM467" s="138"/>
      <c r="MYN467" s="138"/>
      <c r="MYO467" s="138"/>
      <c r="MYP467" s="138"/>
      <c r="MYQ467" s="138"/>
      <c r="MYR467" s="138"/>
      <c r="MYS467" s="138"/>
      <c r="MYT467" s="138"/>
      <c r="MYU467" s="138"/>
      <c r="MYV467" s="138"/>
      <c r="MYW467" s="138"/>
      <c r="MYX467" s="138"/>
      <c r="MYY467" s="138"/>
      <c r="MYZ467" s="138"/>
      <c r="MZA467" s="138"/>
      <c r="MZB467" s="138"/>
      <c r="MZC467" s="138"/>
      <c r="MZD467" s="138"/>
      <c r="MZE467" s="138"/>
      <c r="MZF467" s="138"/>
      <c r="MZG467" s="138"/>
      <c r="MZH467" s="138"/>
      <c r="MZI467" s="138"/>
      <c r="MZJ467" s="138"/>
      <c r="MZK467" s="138"/>
      <c r="MZL467" s="138"/>
      <c r="MZM467" s="138"/>
      <c r="MZN467" s="138"/>
      <c r="MZO467" s="138"/>
      <c r="MZP467" s="138"/>
      <c r="MZQ467" s="138"/>
      <c r="MZR467" s="138"/>
      <c r="MZS467" s="138"/>
      <c r="MZT467" s="138"/>
      <c r="MZU467" s="138"/>
      <c r="MZV467" s="138"/>
      <c r="MZW467" s="138"/>
      <c r="MZX467" s="138"/>
      <c r="MZY467" s="138"/>
      <c r="MZZ467" s="138"/>
      <c r="NAA467" s="138"/>
      <c r="NAB467" s="138"/>
      <c r="NAC467" s="138"/>
      <c r="NAD467" s="138"/>
      <c r="NAE467" s="138"/>
      <c r="NAF467" s="138"/>
      <c r="NAG467" s="138"/>
      <c r="NAH467" s="138"/>
      <c r="NAI467" s="138"/>
      <c r="NAJ467" s="138"/>
      <c r="NAK467" s="138"/>
      <c r="NAL467" s="138"/>
      <c r="NAM467" s="138"/>
      <c r="NAN467" s="138"/>
      <c r="NAO467" s="138"/>
      <c r="NAP467" s="138"/>
      <c r="NAQ467" s="138"/>
      <c r="NAR467" s="138"/>
      <c r="NAS467" s="138"/>
      <c r="NAT467" s="138"/>
      <c r="NAU467" s="138"/>
      <c r="NAV467" s="138"/>
      <c r="NAW467" s="138"/>
      <c r="NAX467" s="138"/>
      <c r="NAY467" s="138"/>
      <c r="NAZ467" s="138"/>
      <c r="NBA467" s="138"/>
      <c r="NBB467" s="138"/>
      <c r="NBC467" s="138"/>
      <c r="NBD467" s="138"/>
      <c r="NBE467" s="138"/>
      <c r="NBF467" s="138"/>
      <c r="NBG467" s="138"/>
      <c r="NBH467" s="138"/>
      <c r="NBI467" s="138"/>
      <c r="NBJ467" s="138"/>
      <c r="NBK467" s="138"/>
      <c r="NBL467" s="138"/>
      <c r="NBM467" s="138"/>
      <c r="NBN467" s="138"/>
      <c r="NBO467" s="138"/>
      <c r="NBP467" s="138"/>
      <c r="NBQ467" s="138"/>
      <c r="NBR467" s="138"/>
      <c r="NBS467" s="138"/>
      <c r="NBT467" s="138"/>
      <c r="NBU467" s="138"/>
      <c r="NBV467" s="138"/>
      <c r="NBW467" s="138"/>
      <c r="NBX467" s="138"/>
      <c r="NBY467" s="138"/>
      <c r="NBZ467" s="138"/>
      <c r="NCA467" s="138"/>
      <c r="NCB467" s="138"/>
      <c r="NCC467" s="138"/>
      <c r="NCD467" s="138"/>
      <c r="NCE467" s="138"/>
      <c r="NCF467" s="138"/>
      <c r="NCG467" s="138"/>
      <c r="NCH467" s="138"/>
      <c r="NCI467" s="138"/>
      <c r="NCJ467" s="138"/>
      <c r="NCK467" s="138"/>
      <c r="NCL467" s="138"/>
      <c r="NCM467" s="138"/>
      <c r="NCN467" s="138"/>
      <c r="NCO467" s="138"/>
      <c r="NCP467" s="138"/>
      <c r="NCQ467" s="138"/>
      <c r="NCR467" s="138"/>
      <c r="NCS467" s="138"/>
      <c r="NCT467" s="138"/>
      <c r="NCU467" s="138"/>
      <c r="NCV467" s="138"/>
      <c r="NCW467" s="138"/>
      <c r="NCX467" s="138"/>
      <c r="NCY467" s="138"/>
      <c r="NCZ467" s="138"/>
      <c r="NDA467" s="138"/>
      <c r="NDB467" s="138"/>
      <c r="NDC467" s="138"/>
      <c r="NDD467" s="138"/>
      <c r="NDE467" s="138"/>
      <c r="NDF467" s="138"/>
      <c r="NDG467" s="138"/>
      <c r="NDH467" s="138"/>
      <c r="NDI467" s="138"/>
      <c r="NDJ467" s="138"/>
      <c r="NDK467" s="138"/>
      <c r="NDL467" s="138"/>
      <c r="NDM467" s="138"/>
      <c r="NDN467" s="138"/>
      <c r="NDO467" s="138"/>
      <c r="NDP467" s="138"/>
      <c r="NDQ467" s="138"/>
      <c r="NDR467" s="138"/>
      <c r="NDS467" s="138"/>
      <c r="NDT467" s="138"/>
      <c r="NDU467" s="138"/>
      <c r="NDV467" s="138"/>
      <c r="NDW467" s="138"/>
      <c r="NDX467" s="138"/>
      <c r="NDY467" s="138"/>
      <c r="NDZ467" s="138"/>
      <c r="NEA467" s="138"/>
      <c r="NEB467" s="138"/>
      <c r="NEC467" s="138"/>
      <c r="NED467" s="138"/>
      <c r="NEE467" s="138"/>
      <c r="NEF467" s="138"/>
      <c r="NEG467" s="138"/>
      <c r="NEH467" s="138"/>
      <c r="NEI467" s="138"/>
      <c r="NEJ467" s="138"/>
      <c r="NEK467" s="138"/>
      <c r="NEL467" s="138"/>
      <c r="NEM467" s="138"/>
      <c r="NEN467" s="138"/>
      <c r="NEO467" s="138"/>
      <c r="NEP467" s="138"/>
      <c r="NEQ467" s="138"/>
      <c r="NER467" s="138"/>
      <c r="NES467" s="138"/>
      <c r="NET467" s="138"/>
      <c r="NEU467" s="138"/>
      <c r="NEV467" s="138"/>
      <c r="NEW467" s="138"/>
      <c r="NEX467" s="138"/>
      <c r="NEY467" s="138"/>
      <c r="NEZ467" s="138"/>
      <c r="NFA467" s="138"/>
      <c r="NFB467" s="138"/>
      <c r="NFC467" s="138"/>
      <c r="NFD467" s="138"/>
      <c r="NFE467" s="138"/>
      <c r="NFF467" s="138"/>
      <c r="NFG467" s="138"/>
      <c r="NFH467" s="138"/>
      <c r="NFI467" s="138"/>
      <c r="NFJ467" s="138"/>
      <c r="NFK467" s="138"/>
      <c r="NFL467" s="138"/>
      <c r="NFM467" s="138"/>
      <c r="NFN467" s="138"/>
      <c r="NFO467" s="138"/>
      <c r="NFP467" s="138"/>
      <c r="NFQ467" s="138"/>
      <c r="NFR467" s="138"/>
      <c r="NFS467" s="138"/>
      <c r="NFT467" s="138"/>
      <c r="NFU467" s="138"/>
      <c r="NFV467" s="138"/>
      <c r="NFW467" s="138"/>
      <c r="NFX467" s="138"/>
      <c r="NFY467" s="138"/>
      <c r="NFZ467" s="138"/>
      <c r="NGA467" s="138"/>
      <c r="NGB467" s="138"/>
      <c r="NGC467" s="138"/>
      <c r="NGD467" s="138"/>
      <c r="NGE467" s="138"/>
      <c r="NGF467" s="138"/>
      <c r="NGG467" s="138"/>
      <c r="NGH467" s="138"/>
      <c r="NGI467" s="138"/>
      <c r="NGJ467" s="138"/>
      <c r="NGK467" s="138"/>
      <c r="NGL467" s="138"/>
      <c r="NGM467" s="138"/>
      <c r="NGN467" s="138"/>
      <c r="NGO467" s="138"/>
      <c r="NGP467" s="138"/>
      <c r="NGQ467" s="138"/>
      <c r="NGR467" s="138"/>
      <c r="NGS467" s="138"/>
      <c r="NGT467" s="138"/>
      <c r="NGU467" s="138"/>
      <c r="NGV467" s="138"/>
      <c r="NGW467" s="138"/>
      <c r="NGX467" s="138"/>
      <c r="NGY467" s="138"/>
      <c r="NGZ467" s="138"/>
      <c r="NHA467" s="138"/>
      <c r="NHB467" s="138"/>
      <c r="NHC467" s="138"/>
      <c r="NHD467" s="138"/>
      <c r="NHE467" s="138"/>
      <c r="NHF467" s="138"/>
      <c r="NHG467" s="138"/>
      <c r="NHH467" s="138"/>
      <c r="NHI467" s="138"/>
      <c r="NHJ467" s="138"/>
      <c r="NHK467" s="138"/>
      <c r="NHL467" s="138"/>
      <c r="NHM467" s="138"/>
      <c r="NHN467" s="138"/>
      <c r="NHO467" s="138"/>
      <c r="NHP467" s="138"/>
      <c r="NHQ467" s="138"/>
      <c r="NHR467" s="138"/>
      <c r="NHS467" s="138"/>
      <c r="NHT467" s="138"/>
      <c r="NHU467" s="138"/>
      <c r="NHV467" s="138"/>
      <c r="NHW467" s="138"/>
      <c r="NHX467" s="138"/>
      <c r="NHY467" s="138"/>
      <c r="NHZ467" s="138"/>
      <c r="NIA467" s="138"/>
      <c r="NIB467" s="138"/>
      <c r="NIC467" s="138"/>
      <c r="NID467" s="138"/>
      <c r="NIE467" s="138"/>
      <c r="NIF467" s="138"/>
      <c r="NIG467" s="138"/>
      <c r="NIH467" s="138"/>
      <c r="NII467" s="138"/>
      <c r="NIJ467" s="138"/>
      <c r="NIK467" s="138"/>
      <c r="NIL467" s="138"/>
      <c r="NIM467" s="138"/>
      <c r="NIN467" s="138"/>
      <c r="NIO467" s="138"/>
      <c r="NIP467" s="138"/>
      <c r="NIQ467" s="138"/>
      <c r="NIR467" s="138"/>
      <c r="NIS467" s="138"/>
      <c r="NIT467" s="138"/>
      <c r="NIU467" s="138"/>
      <c r="NIV467" s="138"/>
      <c r="NIW467" s="138"/>
      <c r="NIX467" s="138"/>
      <c r="NIY467" s="138"/>
      <c r="NIZ467" s="138"/>
      <c r="NJA467" s="138"/>
      <c r="NJB467" s="138"/>
      <c r="NJC467" s="138"/>
      <c r="NJD467" s="138"/>
      <c r="NJE467" s="138"/>
      <c r="NJF467" s="138"/>
      <c r="NJG467" s="138"/>
      <c r="NJH467" s="138"/>
      <c r="NJI467" s="138"/>
      <c r="NJJ467" s="138"/>
      <c r="NJK467" s="138"/>
      <c r="NJL467" s="138"/>
      <c r="NJM467" s="138"/>
      <c r="NJN467" s="138"/>
      <c r="NJO467" s="138"/>
      <c r="NJP467" s="138"/>
      <c r="NJQ467" s="138"/>
      <c r="NJR467" s="138"/>
      <c r="NJS467" s="138"/>
      <c r="NJT467" s="138"/>
      <c r="NJU467" s="138"/>
      <c r="NJV467" s="138"/>
      <c r="NJW467" s="138"/>
      <c r="NJX467" s="138"/>
      <c r="NJY467" s="138"/>
      <c r="NJZ467" s="138"/>
      <c r="NKA467" s="138"/>
      <c r="NKB467" s="138"/>
      <c r="NKC467" s="138"/>
      <c r="NKD467" s="138"/>
      <c r="NKE467" s="138"/>
      <c r="NKF467" s="138"/>
      <c r="NKG467" s="138"/>
      <c r="NKH467" s="138"/>
      <c r="NKI467" s="138"/>
      <c r="NKJ467" s="138"/>
      <c r="NKK467" s="138"/>
      <c r="NKL467" s="138"/>
      <c r="NKM467" s="138"/>
      <c r="NKN467" s="138"/>
      <c r="NKO467" s="138"/>
      <c r="NKP467" s="138"/>
      <c r="NKQ467" s="138"/>
      <c r="NKR467" s="138"/>
      <c r="NKS467" s="138"/>
      <c r="NKT467" s="138"/>
      <c r="NKU467" s="138"/>
      <c r="NKV467" s="138"/>
      <c r="NKW467" s="138"/>
      <c r="NKX467" s="138"/>
      <c r="NKY467" s="138"/>
      <c r="NKZ467" s="138"/>
      <c r="NLA467" s="138"/>
      <c r="NLB467" s="138"/>
      <c r="NLC467" s="138"/>
      <c r="NLD467" s="138"/>
      <c r="NLE467" s="138"/>
      <c r="NLF467" s="138"/>
      <c r="NLG467" s="138"/>
      <c r="NLH467" s="138"/>
      <c r="NLI467" s="138"/>
      <c r="NLJ467" s="138"/>
      <c r="NLK467" s="138"/>
      <c r="NLL467" s="138"/>
      <c r="NLM467" s="138"/>
      <c r="NLN467" s="138"/>
      <c r="NLO467" s="138"/>
      <c r="NLP467" s="138"/>
      <c r="NLQ467" s="138"/>
      <c r="NLR467" s="138"/>
      <c r="NLS467" s="138"/>
      <c r="NLT467" s="138"/>
      <c r="NLU467" s="138"/>
      <c r="NLV467" s="138"/>
      <c r="NLW467" s="138"/>
      <c r="NLX467" s="138"/>
      <c r="NLY467" s="138"/>
      <c r="NLZ467" s="138"/>
      <c r="NMA467" s="138"/>
      <c r="NMB467" s="138"/>
      <c r="NMC467" s="138"/>
      <c r="NMD467" s="138"/>
      <c r="NME467" s="138"/>
      <c r="NMF467" s="138"/>
      <c r="NMG467" s="138"/>
      <c r="NMH467" s="138"/>
      <c r="NMI467" s="138"/>
      <c r="NMJ467" s="138"/>
      <c r="NMK467" s="138"/>
      <c r="NML467" s="138"/>
      <c r="NMM467" s="138"/>
      <c r="NMN467" s="138"/>
      <c r="NMO467" s="138"/>
      <c r="NMP467" s="138"/>
      <c r="NMQ467" s="138"/>
      <c r="NMR467" s="138"/>
      <c r="NMS467" s="138"/>
      <c r="NMT467" s="138"/>
      <c r="NMU467" s="138"/>
      <c r="NMV467" s="138"/>
      <c r="NMW467" s="138"/>
      <c r="NMX467" s="138"/>
      <c r="NMY467" s="138"/>
      <c r="NMZ467" s="138"/>
      <c r="NNA467" s="138"/>
      <c r="NNB467" s="138"/>
      <c r="NNC467" s="138"/>
      <c r="NND467" s="138"/>
      <c r="NNE467" s="138"/>
      <c r="NNF467" s="138"/>
      <c r="NNG467" s="138"/>
      <c r="NNH467" s="138"/>
      <c r="NNI467" s="138"/>
      <c r="NNJ467" s="138"/>
      <c r="NNK467" s="138"/>
      <c r="NNL467" s="138"/>
      <c r="NNM467" s="138"/>
      <c r="NNN467" s="138"/>
      <c r="NNO467" s="138"/>
      <c r="NNP467" s="138"/>
      <c r="NNQ467" s="138"/>
      <c r="NNR467" s="138"/>
      <c r="NNS467" s="138"/>
      <c r="NNT467" s="138"/>
      <c r="NNU467" s="138"/>
      <c r="NNV467" s="138"/>
      <c r="NNW467" s="138"/>
      <c r="NNX467" s="138"/>
      <c r="NNY467" s="138"/>
      <c r="NNZ467" s="138"/>
      <c r="NOA467" s="138"/>
      <c r="NOB467" s="138"/>
      <c r="NOC467" s="138"/>
      <c r="NOD467" s="138"/>
      <c r="NOE467" s="138"/>
      <c r="NOF467" s="138"/>
      <c r="NOG467" s="138"/>
      <c r="NOH467" s="138"/>
      <c r="NOI467" s="138"/>
      <c r="NOJ467" s="138"/>
      <c r="NOK467" s="138"/>
      <c r="NOL467" s="138"/>
      <c r="NOM467" s="138"/>
      <c r="NON467" s="138"/>
      <c r="NOO467" s="138"/>
      <c r="NOP467" s="138"/>
      <c r="NOQ467" s="138"/>
      <c r="NOR467" s="138"/>
      <c r="NOS467" s="138"/>
      <c r="NOT467" s="138"/>
      <c r="NOU467" s="138"/>
      <c r="NOV467" s="138"/>
      <c r="NOW467" s="138"/>
      <c r="NOX467" s="138"/>
      <c r="NOY467" s="138"/>
      <c r="NOZ467" s="138"/>
      <c r="NPA467" s="138"/>
      <c r="NPB467" s="138"/>
      <c r="NPC467" s="138"/>
      <c r="NPD467" s="138"/>
      <c r="NPE467" s="138"/>
      <c r="NPF467" s="138"/>
      <c r="NPG467" s="138"/>
      <c r="NPH467" s="138"/>
      <c r="NPI467" s="138"/>
      <c r="NPJ467" s="138"/>
      <c r="NPK467" s="138"/>
      <c r="NPL467" s="138"/>
      <c r="NPM467" s="138"/>
      <c r="NPN467" s="138"/>
      <c r="NPO467" s="138"/>
      <c r="NPP467" s="138"/>
      <c r="NPQ467" s="138"/>
      <c r="NPR467" s="138"/>
      <c r="NPS467" s="138"/>
      <c r="NPT467" s="138"/>
      <c r="NPU467" s="138"/>
      <c r="NPV467" s="138"/>
      <c r="NPW467" s="138"/>
      <c r="NPX467" s="138"/>
      <c r="NPY467" s="138"/>
      <c r="NPZ467" s="138"/>
      <c r="NQA467" s="138"/>
      <c r="NQB467" s="138"/>
      <c r="NQC467" s="138"/>
      <c r="NQD467" s="138"/>
      <c r="NQE467" s="138"/>
      <c r="NQF467" s="138"/>
      <c r="NQG467" s="138"/>
      <c r="NQH467" s="138"/>
      <c r="NQI467" s="138"/>
      <c r="NQJ467" s="138"/>
      <c r="NQK467" s="138"/>
      <c r="NQL467" s="138"/>
      <c r="NQM467" s="138"/>
      <c r="NQN467" s="138"/>
      <c r="NQO467" s="138"/>
      <c r="NQP467" s="138"/>
      <c r="NQQ467" s="138"/>
      <c r="NQR467" s="138"/>
      <c r="NQS467" s="138"/>
      <c r="NQT467" s="138"/>
      <c r="NQU467" s="138"/>
      <c r="NQV467" s="138"/>
      <c r="NQW467" s="138"/>
      <c r="NQX467" s="138"/>
      <c r="NQY467" s="138"/>
      <c r="NQZ467" s="138"/>
      <c r="NRA467" s="138"/>
      <c r="NRB467" s="138"/>
      <c r="NRC467" s="138"/>
      <c r="NRD467" s="138"/>
      <c r="NRE467" s="138"/>
      <c r="NRF467" s="138"/>
      <c r="NRG467" s="138"/>
      <c r="NRH467" s="138"/>
      <c r="NRI467" s="138"/>
      <c r="NRJ467" s="138"/>
      <c r="NRK467" s="138"/>
      <c r="NRL467" s="138"/>
      <c r="NRM467" s="138"/>
      <c r="NRN467" s="138"/>
      <c r="NRO467" s="138"/>
      <c r="NRP467" s="138"/>
      <c r="NRQ467" s="138"/>
      <c r="NRR467" s="138"/>
      <c r="NRS467" s="138"/>
      <c r="NRT467" s="138"/>
      <c r="NRU467" s="138"/>
      <c r="NRV467" s="138"/>
      <c r="NRW467" s="138"/>
      <c r="NRX467" s="138"/>
      <c r="NRY467" s="138"/>
      <c r="NRZ467" s="138"/>
      <c r="NSA467" s="138"/>
      <c r="NSB467" s="138"/>
      <c r="NSC467" s="138"/>
      <c r="NSD467" s="138"/>
      <c r="NSE467" s="138"/>
      <c r="NSF467" s="138"/>
      <c r="NSG467" s="138"/>
      <c r="NSH467" s="138"/>
      <c r="NSI467" s="138"/>
      <c r="NSJ467" s="138"/>
      <c r="NSK467" s="138"/>
      <c r="NSL467" s="138"/>
      <c r="NSM467" s="138"/>
      <c r="NSN467" s="138"/>
      <c r="NSO467" s="138"/>
      <c r="NSP467" s="138"/>
      <c r="NSQ467" s="138"/>
      <c r="NSR467" s="138"/>
      <c r="NSS467" s="138"/>
      <c r="NST467" s="138"/>
      <c r="NSU467" s="138"/>
      <c r="NSV467" s="138"/>
      <c r="NSW467" s="138"/>
      <c r="NSX467" s="138"/>
      <c r="NSY467" s="138"/>
      <c r="NSZ467" s="138"/>
      <c r="NTA467" s="138"/>
      <c r="NTB467" s="138"/>
      <c r="NTC467" s="138"/>
      <c r="NTD467" s="138"/>
      <c r="NTE467" s="138"/>
      <c r="NTF467" s="138"/>
      <c r="NTG467" s="138"/>
      <c r="NTH467" s="138"/>
      <c r="NTI467" s="138"/>
      <c r="NTJ467" s="138"/>
      <c r="NTK467" s="138"/>
      <c r="NTL467" s="138"/>
      <c r="NTM467" s="138"/>
      <c r="NTN467" s="138"/>
      <c r="NTO467" s="138"/>
      <c r="NTP467" s="138"/>
      <c r="NTQ467" s="138"/>
      <c r="NTR467" s="138"/>
      <c r="NTS467" s="138"/>
      <c r="NTT467" s="138"/>
      <c r="NTU467" s="138"/>
      <c r="NTV467" s="138"/>
      <c r="NTW467" s="138"/>
      <c r="NTX467" s="138"/>
      <c r="NTY467" s="138"/>
      <c r="NTZ467" s="138"/>
      <c r="NUA467" s="138"/>
      <c r="NUB467" s="138"/>
      <c r="NUC467" s="138"/>
      <c r="NUD467" s="138"/>
      <c r="NUE467" s="138"/>
      <c r="NUF467" s="138"/>
      <c r="NUG467" s="138"/>
      <c r="NUH467" s="138"/>
      <c r="NUI467" s="138"/>
      <c r="NUJ467" s="138"/>
      <c r="NUK467" s="138"/>
      <c r="NUL467" s="138"/>
      <c r="NUM467" s="138"/>
      <c r="NUN467" s="138"/>
      <c r="NUO467" s="138"/>
      <c r="NUP467" s="138"/>
      <c r="NUQ467" s="138"/>
      <c r="NUR467" s="138"/>
      <c r="NUS467" s="138"/>
      <c r="NUT467" s="138"/>
      <c r="NUU467" s="138"/>
      <c r="NUV467" s="138"/>
      <c r="NUW467" s="138"/>
      <c r="NUX467" s="138"/>
      <c r="NUY467" s="138"/>
      <c r="NUZ467" s="138"/>
      <c r="NVA467" s="138"/>
      <c r="NVB467" s="138"/>
      <c r="NVC467" s="138"/>
      <c r="NVD467" s="138"/>
      <c r="NVE467" s="138"/>
      <c r="NVF467" s="138"/>
      <c r="NVG467" s="138"/>
      <c r="NVH467" s="138"/>
      <c r="NVI467" s="138"/>
      <c r="NVJ467" s="138"/>
      <c r="NVK467" s="138"/>
      <c r="NVL467" s="138"/>
      <c r="NVM467" s="138"/>
      <c r="NVN467" s="138"/>
      <c r="NVO467" s="138"/>
      <c r="NVP467" s="138"/>
      <c r="NVQ467" s="138"/>
      <c r="NVR467" s="138"/>
      <c r="NVS467" s="138"/>
      <c r="NVT467" s="138"/>
      <c r="NVU467" s="138"/>
      <c r="NVV467" s="138"/>
      <c r="NVW467" s="138"/>
      <c r="NVX467" s="138"/>
      <c r="NVY467" s="138"/>
      <c r="NVZ467" s="138"/>
      <c r="NWA467" s="138"/>
      <c r="NWB467" s="138"/>
      <c r="NWC467" s="138"/>
      <c r="NWD467" s="138"/>
      <c r="NWE467" s="138"/>
      <c r="NWF467" s="138"/>
      <c r="NWG467" s="138"/>
      <c r="NWH467" s="138"/>
      <c r="NWI467" s="138"/>
      <c r="NWJ467" s="138"/>
      <c r="NWK467" s="138"/>
      <c r="NWL467" s="138"/>
      <c r="NWM467" s="138"/>
      <c r="NWN467" s="138"/>
      <c r="NWO467" s="138"/>
      <c r="NWP467" s="138"/>
      <c r="NWQ467" s="138"/>
      <c r="NWR467" s="138"/>
      <c r="NWS467" s="138"/>
      <c r="NWT467" s="138"/>
      <c r="NWU467" s="138"/>
      <c r="NWV467" s="138"/>
      <c r="NWW467" s="138"/>
      <c r="NWX467" s="138"/>
      <c r="NWY467" s="138"/>
      <c r="NWZ467" s="138"/>
      <c r="NXA467" s="138"/>
      <c r="NXB467" s="138"/>
      <c r="NXC467" s="138"/>
      <c r="NXD467" s="138"/>
      <c r="NXE467" s="138"/>
      <c r="NXF467" s="138"/>
      <c r="NXG467" s="138"/>
      <c r="NXH467" s="138"/>
      <c r="NXI467" s="138"/>
      <c r="NXJ467" s="138"/>
      <c r="NXK467" s="138"/>
      <c r="NXL467" s="138"/>
      <c r="NXM467" s="138"/>
      <c r="NXN467" s="138"/>
      <c r="NXO467" s="138"/>
      <c r="NXP467" s="138"/>
      <c r="NXQ467" s="138"/>
      <c r="NXR467" s="138"/>
      <c r="NXS467" s="138"/>
      <c r="NXT467" s="138"/>
      <c r="NXU467" s="138"/>
      <c r="NXV467" s="138"/>
      <c r="NXW467" s="138"/>
      <c r="NXX467" s="138"/>
      <c r="NXY467" s="138"/>
      <c r="NXZ467" s="138"/>
      <c r="NYA467" s="138"/>
      <c r="NYB467" s="138"/>
      <c r="NYC467" s="138"/>
      <c r="NYD467" s="138"/>
      <c r="NYE467" s="138"/>
      <c r="NYF467" s="138"/>
      <c r="NYG467" s="138"/>
      <c r="NYH467" s="138"/>
      <c r="NYI467" s="138"/>
      <c r="NYJ467" s="138"/>
      <c r="NYK467" s="138"/>
      <c r="NYL467" s="138"/>
      <c r="NYM467" s="138"/>
      <c r="NYN467" s="138"/>
      <c r="NYO467" s="138"/>
      <c r="NYP467" s="138"/>
      <c r="NYQ467" s="138"/>
      <c r="NYR467" s="138"/>
      <c r="NYS467" s="138"/>
      <c r="NYT467" s="138"/>
      <c r="NYU467" s="138"/>
      <c r="NYV467" s="138"/>
      <c r="NYW467" s="138"/>
      <c r="NYX467" s="138"/>
      <c r="NYY467" s="138"/>
      <c r="NYZ467" s="138"/>
      <c r="NZA467" s="138"/>
      <c r="NZB467" s="138"/>
      <c r="NZC467" s="138"/>
      <c r="NZD467" s="138"/>
      <c r="NZE467" s="138"/>
      <c r="NZF467" s="138"/>
      <c r="NZG467" s="138"/>
      <c r="NZH467" s="138"/>
      <c r="NZI467" s="138"/>
      <c r="NZJ467" s="138"/>
      <c r="NZK467" s="138"/>
      <c r="NZL467" s="138"/>
      <c r="NZM467" s="138"/>
      <c r="NZN467" s="138"/>
      <c r="NZO467" s="138"/>
      <c r="NZP467" s="138"/>
      <c r="NZQ467" s="138"/>
      <c r="NZR467" s="138"/>
      <c r="NZS467" s="138"/>
      <c r="NZT467" s="138"/>
      <c r="NZU467" s="138"/>
      <c r="NZV467" s="138"/>
      <c r="NZW467" s="138"/>
      <c r="NZX467" s="138"/>
      <c r="NZY467" s="138"/>
      <c r="NZZ467" s="138"/>
      <c r="OAA467" s="138"/>
      <c r="OAB467" s="138"/>
      <c r="OAC467" s="138"/>
      <c r="OAD467" s="138"/>
      <c r="OAE467" s="138"/>
      <c r="OAF467" s="138"/>
      <c r="OAG467" s="138"/>
      <c r="OAH467" s="138"/>
      <c r="OAI467" s="138"/>
      <c r="OAJ467" s="138"/>
      <c r="OAK467" s="138"/>
      <c r="OAL467" s="138"/>
      <c r="OAM467" s="138"/>
      <c r="OAN467" s="138"/>
      <c r="OAO467" s="138"/>
      <c r="OAP467" s="138"/>
      <c r="OAQ467" s="138"/>
      <c r="OAR467" s="138"/>
      <c r="OAS467" s="138"/>
      <c r="OAT467" s="138"/>
      <c r="OAU467" s="138"/>
      <c r="OAV467" s="138"/>
      <c r="OAW467" s="138"/>
      <c r="OAX467" s="138"/>
      <c r="OAY467" s="138"/>
      <c r="OAZ467" s="138"/>
      <c r="OBA467" s="138"/>
      <c r="OBB467" s="138"/>
      <c r="OBC467" s="138"/>
      <c r="OBD467" s="138"/>
      <c r="OBE467" s="138"/>
      <c r="OBF467" s="138"/>
      <c r="OBG467" s="138"/>
      <c r="OBH467" s="138"/>
      <c r="OBI467" s="138"/>
      <c r="OBJ467" s="138"/>
      <c r="OBK467" s="138"/>
      <c r="OBL467" s="138"/>
      <c r="OBM467" s="138"/>
      <c r="OBN467" s="138"/>
      <c r="OBO467" s="138"/>
      <c r="OBP467" s="138"/>
      <c r="OBQ467" s="138"/>
      <c r="OBR467" s="138"/>
      <c r="OBS467" s="138"/>
      <c r="OBT467" s="138"/>
      <c r="OBU467" s="138"/>
      <c r="OBV467" s="138"/>
      <c r="OBW467" s="138"/>
      <c r="OBX467" s="138"/>
      <c r="OBY467" s="138"/>
      <c r="OBZ467" s="138"/>
      <c r="OCA467" s="138"/>
      <c r="OCB467" s="138"/>
      <c r="OCC467" s="138"/>
      <c r="OCD467" s="138"/>
      <c r="OCE467" s="138"/>
      <c r="OCF467" s="138"/>
      <c r="OCG467" s="138"/>
      <c r="OCH467" s="138"/>
      <c r="OCI467" s="138"/>
      <c r="OCJ467" s="138"/>
      <c r="OCK467" s="138"/>
      <c r="OCL467" s="138"/>
      <c r="OCM467" s="138"/>
      <c r="OCN467" s="138"/>
      <c r="OCO467" s="138"/>
      <c r="OCP467" s="138"/>
      <c r="OCQ467" s="138"/>
      <c r="OCR467" s="138"/>
      <c r="OCS467" s="138"/>
      <c r="OCT467" s="138"/>
      <c r="OCU467" s="138"/>
      <c r="OCV467" s="138"/>
      <c r="OCW467" s="138"/>
      <c r="OCX467" s="138"/>
      <c r="OCY467" s="138"/>
      <c r="OCZ467" s="138"/>
      <c r="ODA467" s="138"/>
      <c r="ODB467" s="138"/>
      <c r="ODC467" s="138"/>
      <c r="ODD467" s="138"/>
      <c r="ODE467" s="138"/>
      <c r="ODF467" s="138"/>
      <c r="ODG467" s="138"/>
      <c r="ODH467" s="138"/>
      <c r="ODI467" s="138"/>
      <c r="ODJ467" s="138"/>
      <c r="ODK467" s="138"/>
      <c r="ODL467" s="138"/>
      <c r="ODM467" s="138"/>
      <c r="ODN467" s="138"/>
      <c r="ODO467" s="138"/>
      <c r="ODP467" s="138"/>
      <c r="ODQ467" s="138"/>
      <c r="ODR467" s="138"/>
      <c r="ODS467" s="138"/>
      <c r="ODT467" s="138"/>
      <c r="ODU467" s="138"/>
      <c r="ODV467" s="138"/>
      <c r="ODW467" s="138"/>
      <c r="ODX467" s="138"/>
      <c r="ODY467" s="138"/>
      <c r="ODZ467" s="138"/>
      <c r="OEA467" s="138"/>
      <c r="OEB467" s="138"/>
      <c r="OEC467" s="138"/>
      <c r="OED467" s="138"/>
      <c r="OEE467" s="138"/>
      <c r="OEF467" s="138"/>
      <c r="OEG467" s="138"/>
      <c r="OEH467" s="138"/>
      <c r="OEI467" s="138"/>
      <c r="OEJ467" s="138"/>
      <c r="OEK467" s="138"/>
      <c r="OEL467" s="138"/>
      <c r="OEM467" s="138"/>
      <c r="OEN467" s="138"/>
      <c r="OEO467" s="138"/>
      <c r="OEP467" s="138"/>
      <c r="OEQ467" s="138"/>
      <c r="OER467" s="138"/>
      <c r="OES467" s="138"/>
      <c r="OET467" s="138"/>
      <c r="OEU467" s="138"/>
      <c r="OEV467" s="138"/>
      <c r="OEW467" s="138"/>
      <c r="OEX467" s="138"/>
      <c r="OEY467" s="138"/>
      <c r="OEZ467" s="138"/>
      <c r="OFA467" s="138"/>
      <c r="OFB467" s="138"/>
      <c r="OFC467" s="138"/>
      <c r="OFD467" s="138"/>
      <c r="OFE467" s="138"/>
      <c r="OFF467" s="138"/>
      <c r="OFG467" s="138"/>
      <c r="OFH467" s="138"/>
      <c r="OFI467" s="138"/>
      <c r="OFJ467" s="138"/>
      <c r="OFK467" s="138"/>
      <c r="OFL467" s="138"/>
      <c r="OFM467" s="138"/>
      <c r="OFN467" s="138"/>
      <c r="OFO467" s="138"/>
      <c r="OFP467" s="138"/>
      <c r="OFQ467" s="138"/>
      <c r="OFR467" s="138"/>
      <c r="OFS467" s="138"/>
      <c r="OFT467" s="138"/>
      <c r="OFU467" s="138"/>
      <c r="OFV467" s="138"/>
      <c r="OFW467" s="138"/>
      <c r="OFX467" s="138"/>
      <c r="OFY467" s="138"/>
      <c r="OFZ467" s="138"/>
      <c r="OGA467" s="138"/>
      <c r="OGB467" s="138"/>
      <c r="OGC467" s="138"/>
      <c r="OGD467" s="138"/>
      <c r="OGE467" s="138"/>
      <c r="OGF467" s="138"/>
      <c r="OGG467" s="138"/>
      <c r="OGH467" s="138"/>
      <c r="OGI467" s="138"/>
      <c r="OGJ467" s="138"/>
      <c r="OGK467" s="138"/>
      <c r="OGL467" s="138"/>
      <c r="OGM467" s="138"/>
      <c r="OGN467" s="138"/>
      <c r="OGO467" s="138"/>
      <c r="OGP467" s="138"/>
      <c r="OGQ467" s="138"/>
      <c r="OGR467" s="138"/>
      <c r="OGS467" s="138"/>
      <c r="OGT467" s="138"/>
      <c r="OGU467" s="138"/>
      <c r="OGV467" s="138"/>
      <c r="OGW467" s="138"/>
      <c r="OGX467" s="138"/>
      <c r="OGY467" s="138"/>
      <c r="OGZ467" s="138"/>
      <c r="OHA467" s="138"/>
      <c r="OHB467" s="138"/>
      <c r="OHC467" s="138"/>
      <c r="OHD467" s="138"/>
      <c r="OHE467" s="138"/>
      <c r="OHF467" s="138"/>
      <c r="OHG467" s="138"/>
      <c r="OHH467" s="138"/>
      <c r="OHI467" s="138"/>
      <c r="OHJ467" s="138"/>
      <c r="OHK467" s="138"/>
      <c r="OHL467" s="138"/>
      <c r="OHM467" s="138"/>
      <c r="OHN467" s="138"/>
      <c r="OHO467" s="138"/>
      <c r="OHP467" s="138"/>
      <c r="OHQ467" s="138"/>
      <c r="OHR467" s="138"/>
      <c r="OHS467" s="138"/>
      <c r="OHT467" s="138"/>
      <c r="OHU467" s="138"/>
      <c r="OHV467" s="138"/>
      <c r="OHW467" s="138"/>
      <c r="OHX467" s="138"/>
      <c r="OHY467" s="138"/>
      <c r="OHZ467" s="138"/>
      <c r="OIA467" s="138"/>
      <c r="OIB467" s="138"/>
      <c r="OIC467" s="138"/>
      <c r="OID467" s="138"/>
      <c r="OIE467" s="138"/>
      <c r="OIF467" s="138"/>
      <c r="OIG467" s="138"/>
      <c r="OIH467" s="138"/>
      <c r="OII467" s="138"/>
      <c r="OIJ467" s="138"/>
      <c r="OIK467" s="138"/>
      <c r="OIL467" s="138"/>
      <c r="OIM467" s="138"/>
      <c r="OIN467" s="138"/>
      <c r="OIO467" s="138"/>
      <c r="OIP467" s="138"/>
      <c r="OIQ467" s="138"/>
      <c r="OIR467" s="138"/>
      <c r="OIS467" s="138"/>
      <c r="OIT467" s="138"/>
      <c r="OIU467" s="138"/>
      <c r="OIV467" s="138"/>
      <c r="OIW467" s="138"/>
      <c r="OIX467" s="138"/>
      <c r="OIY467" s="138"/>
      <c r="OIZ467" s="138"/>
      <c r="OJA467" s="138"/>
      <c r="OJB467" s="138"/>
      <c r="OJC467" s="138"/>
      <c r="OJD467" s="138"/>
      <c r="OJE467" s="138"/>
      <c r="OJF467" s="138"/>
      <c r="OJG467" s="138"/>
      <c r="OJH467" s="138"/>
      <c r="OJI467" s="138"/>
      <c r="OJJ467" s="138"/>
      <c r="OJK467" s="138"/>
      <c r="OJL467" s="138"/>
      <c r="OJM467" s="138"/>
      <c r="OJN467" s="138"/>
      <c r="OJO467" s="138"/>
      <c r="OJP467" s="138"/>
      <c r="OJQ467" s="138"/>
      <c r="OJR467" s="138"/>
      <c r="OJS467" s="138"/>
      <c r="OJT467" s="138"/>
      <c r="OJU467" s="138"/>
      <c r="OJV467" s="138"/>
      <c r="OJW467" s="138"/>
      <c r="OJX467" s="138"/>
      <c r="OJY467" s="138"/>
      <c r="OJZ467" s="138"/>
      <c r="OKA467" s="138"/>
      <c r="OKB467" s="138"/>
      <c r="OKC467" s="138"/>
      <c r="OKD467" s="138"/>
      <c r="OKE467" s="138"/>
      <c r="OKF467" s="138"/>
      <c r="OKG467" s="138"/>
      <c r="OKH467" s="138"/>
      <c r="OKI467" s="138"/>
      <c r="OKJ467" s="138"/>
      <c r="OKK467" s="138"/>
      <c r="OKL467" s="138"/>
      <c r="OKM467" s="138"/>
      <c r="OKN467" s="138"/>
      <c r="OKO467" s="138"/>
      <c r="OKP467" s="138"/>
      <c r="OKQ467" s="138"/>
      <c r="OKR467" s="138"/>
      <c r="OKS467" s="138"/>
      <c r="OKT467" s="138"/>
      <c r="OKU467" s="138"/>
      <c r="OKV467" s="138"/>
      <c r="OKW467" s="138"/>
      <c r="OKX467" s="138"/>
      <c r="OKY467" s="138"/>
      <c r="OKZ467" s="138"/>
      <c r="OLA467" s="138"/>
      <c r="OLB467" s="138"/>
      <c r="OLC467" s="138"/>
      <c r="OLD467" s="138"/>
      <c r="OLE467" s="138"/>
      <c r="OLF467" s="138"/>
      <c r="OLG467" s="138"/>
      <c r="OLH467" s="138"/>
      <c r="OLI467" s="138"/>
      <c r="OLJ467" s="138"/>
      <c r="OLK467" s="138"/>
      <c r="OLL467" s="138"/>
      <c r="OLM467" s="138"/>
      <c r="OLN467" s="138"/>
      <c r="OLO467" s="138"/>
      <c r="OLP467" s="138"/>
      <c r="OLQ467" s="138"/>
      <c r="OLR467" s="138"/>
      <c r="OLS467" s="138"/>
      <c r="OLT467" s="138"/>
      <c r="OLU467" s="138"/>
      <c r="OLV467" s="138"/>
      <c r="OLW467" s="138"/>
      <c r="OLX467" s="138"/>
      <c r="OLY467" s="138"/>
      <c r="OLZ467" s="138"/>
      <c r="OMA467" s="138"/>
      <c r="OMB467" s="138"/>
      <c r="OMC467" s="138"/>
      <c r="OMD467" s="138"/>
      <c r="OME467" s="138"/>
      <c r="OMF467" s="138"/>
      <c r="OMG467" s="138"/>
      <c r="OMH467" s="138"/>
      <c r="OMI467" s="138"/>
      <c r="OMJ467" s="138"/>
      <c r="OMK467" s="138"/>
      <c r="OML467" s="138"/>
      <c r="OMM467" s="138"/>
      <c r="OMN467" s="138"/>
      <c r="OMO467" s="138"/>
      <c r="OMP467" s="138"/>
      <c r="OMQ467" s="138"/>
      <c r="OMR467" s="138"/>
      <c r="OMS467" s="138"/>
      <c r="OMT467" s="138"/>
      <c r="OMU467" s="138"/>
      <c r="OMV467" s="138"/>
      <c r="OMW467" s="138"/>
      <c r="OMX467" s="138"/>
      <c r="OMY467" s="138"/>
      <c r="OMZ467" s="138"/>
      <c r="ONA467" s="138"/>
      <c r="ONB467" s="138"/>
      <c r="ONC467" s="138"/>
      <c r="OND467" s="138"/>
      <c r="ONE467" s="138"/>
      <c r="ONF467" s="138"/>
      <c r="ONG467" s="138"/>
      <c r="ONH467" s="138"/>
      <c r="ONI467" s="138"/>
      <c r="ONJ467" s="138"/>
      <c r="ONK467" s="138"/>
      <c r="ONL467" s="138"/>
      <c r="ONM467" s="138"/>
      <c r="ONN467" s="138"/>
      <c r="ONO467" s="138"/>
      <c r="ONP467" s="138"/>
      <c r="ONQ467" s="138"/>
      <c r="ONR467" s="138"/>
      <c r="ONS467" s="138"/>
      <c r="ONT467" s="138"/>
      <c r="ONU467" s="138"/>
      <c r="ONV467" s="138"/>
      <c r="ONW467" s="138"/>
      <c r="ONX467" s="138"/>
      <c r="ONY467" s="138"/>
      <c r="ONZ467" s="138"/>
      <c r="OOA467" s="138"/>
      <c r="OOB467" s="138"/>
      <c r="OOC467" s="138"/>
      <c r="OOD467" s="138"/>
      <c r="OOE467" s="138"/>
      <c r="OOF467" s="138"/>
      <c r="OOG467" s="138"/>
      <c r="OOH467" s="138"/>
      <c r="OOI467" s="138"/>
      <c r="OOJ467" s="138"/>
      <c r="OOK467" s="138"/>
      <c r="OOL467" s="138"/>
      <c r="OOM467" s="138"/>
      <c r="OON467" s="138"/>
      <c r="OOO467" s="138"/>
      <c r="OOP467" s="138"/>
      <c r="OOQ467" s="138"/>
      <c r="OOR467" s="138"/>
      <c r="OOS467" s="138"/>
      <c r="OOT467" s="138"/>
      <c r="OOU467" s="138"/>
      <c r="OOV467" s="138"/>
      <c r="OOW467" s="138"/>
      <c r="OOX467" s="138"/>
      <c r="OOY467" s="138"/>
      <c r="OOZ467" s="138"/>
      <c r="OPA467" s="138"/>
      <c r="OPB467" s="138"/>
      <c r="OPC467" s="138"/>
      <c r="OPD467" s="138"/>
      <c r="OPE467" s="138"/>
      <c r="OPF467" s="138"/>
      <c r="OPG467" s="138"/>
      <c r="OPH467" s="138"/>
      <c r="OPI467" s="138"/>
      <c r="OPJ467" s="138"/>
      <c r="OPK467" s="138"/>
      <c r="OPL467" s="138"/>
      <c r="OPM467" s="138"/>
      <c r="OPN467" s="138"/>
      <c r="OPO467" s="138"/>
      <c r="OPP467" s="138"/>
      <c r="OPQ467" s="138"/>
      <c r="OPR467" s="138"/>
      <c r="OPS467" s="138"/>
      <c r="OPT467" s="138"/>
      <c r="OPU467" s="138"/>
      <c r="OPV467" s="138"/>
      <c r="OPW467" s="138"/>
      <c r="OPX467" s="138"/>
      <c r="OPY467" s="138"/>
      <c r="OPZ467" s="138"/>
      <c r="OQA467" s="138"/>
      <c r="OQB467" s="138"/>
      <c r="OQC467" s="138"/>
      <c r="OQD467" s="138"/>
      <c r="OQE467" s="138"/>
      <c r="OQF467" s="138"/>
      <c r="OQG467" s="138"/>
      <c r="OQH467" s="138"/>
      <c r="OQI467" s="138"/>
      <c r="OQJ467" s="138"/>
      <c r="OQK467" s="138"/>
      <c r="OQL467" s="138"/>
      <c r="OQM467" s="138"/>
      <c r="OQN467" s="138"/>
      <c r="OQO467" s="138"/>
      <c r="OQP467" s="138"/>
      <c r="OQQ467" s="138"/>
      <c r="OQR467" s="138"/>
      <c r="OQS467" s="138"/>
      <c r="OQT467" s="138"/>
      <c r="OQU467" s="138"/>
      <c r="OQV467" s="138"/>
      <c r="OQW467" s="138"/>
      <c r="OQX467" s="138"/>
      <c r="OQY467" s="138"/>
      <c r="OQZ467" s="138"/>
      <c r="ORA467" s="138"/>
      <c r="ORB467" s="138"/>
      <c r="ORC467" s="138"/>
      <c r="ORD467" s="138"/>
      <c r="ORE467" s="138"/>
      <c r="ORF467" s="138"/>
      <c r="ORG467" s="138"/>
      <c r="ORH467" s="138"/>
      <c r="ORI467" s="138"/>
      <c r="ORJ467" s="138"/>
      <c r="ORK467" s="138"/>
      <c r="ORL467" s="138"/>
      <c r="ORM467" s="138"/>
      <c r="ORN467" s="138"/>
      <c r="ORO467" s="138"/>
      <c r="ORP467" s="138"/>
      <c r="ORQ467" s="138"/>
      <c r="ORR467" s="138"/>
      <c r="ORS467" s="138"/>
      <c r="ORT467" s="138"/>
      <c r="ORU467" s="138"/>
      <c r="ORV467" s="138"/>
      <c r="ORW467" s="138"/>
      <c r="ORX467" s="138"/>
      <c r="ORY467" s="138"/>
      <c r="ORZ467" s="138"/>
      <c r="OSA467" s="138"/>
      <c r="OSB467" s="138"/>
      <c r="OSC467" s="138"/>
      <c r="OSD467" s="138"/>
      <c r="OSE467" s="138"/>
      <c r="OSF467" s="138"/>
      <c r="OSG467" s="138"/>
      <c r="OSH467" s="138"/>
      <c r="OSI467" s="138"/>
      <c r="OSJ467" s="138"/>
      <c r="OSK467" s="138"/>
      <c r="OSL467" s="138"/>
      <c r="OSM467" s="138"/>
      <c r="OSN467" s="138"/>
      <c r="OSO467" s="138"/>
      <c r="OSP467" s="138"/>
      <c r="OSQ467" s="138"/>
      <c r="OSR467" s="138"/>
      <c r="OSS467" s="138"/>
      <c r="OST467" s="138"/>
      <c r="OSU467" s="138"/>
      <c r="OSV467" s="138"/>
      <c r="OSW467" s="138"/>
      <c r="OSX467" s="138"/>
      <c r="OSY467" s="138"/>
      <c r="OSZ467" s="138"/>
      <c r="OTA467" s="138"/>
      <c r="OTB467" s="138"/>
      <c r="OTC467" s="138"/>
      <c r="OTD467" s="138"/>
      <c r="OTE467" s="138"/>
      <c r="OTF467" s="138"/>
      <c r="OTG467" s="138"/>
      <c r="OTH467" s="138"/>
      <c r="OTI467" s="138"/>
      <c r="OTJ467" s="138"/>
      <c r="OTK467" s="138"/>
      <c r="OTL467" s="138"/>
      <c r="OTM467" s="138"/>
      <c r="OTN467" s="138"/>
      <c r="OTO467" s="138"/>
      <c r="OTP467" s="138"/>
      <c r="OTQ467" s="138"/>
      <c r="OTR467" s="138"/>
      <c r="OTS467" s="138"/>
      <c r="OTT467" s="138"/>
      <c r="OTU467" s="138"/>
      <c r="OTV467" s="138"/>
      <c r="OTW467" s="138"/>
      <c r="OTX467" s="138"/>
      <c r="OTY467" s="138"/>
      <c r="OTZ467" s="138"/>
      <c r="OUA467" s="138"/>
      <c r="OUB467" s="138"/>
      <c r="OUC467" s="138"/>
      <c r="OUD467" s="138"/>
      <c r="OUE467" s="138"/>
      <c r="OUF467" s="138"/>
      <c r="OUG467" s="138"/>
      <c r="OUH467" s="138"/>
      <c r="OUI467" s="138"/>
      <c r="OUJ467" s="138"/>
      <c r="OUK467" s="138"/>
      <c r="OUL467" s="138"/>
      <c r="OUM467" s="138"/>
      <c r="OUN467" s="138"/>
      <c r="OUO467" s="138"/>
      <c r="OUP467" s="138"/>
      <c r="OUQ467" s="138"/>
      <c r="OUR467" s="138"/>
      <c r="OUS467" s="138"/>
      <c r="OUT467" s="138"/>
      <c r="OUU467" s="138"/>
      <c r="OUV467" s="138"/>
      <c r="OUW467" s="138"/>
      <c r="OUX467" s="138"/>
      <c r="OUY467" s="138"/>
      <c r="OUZ467" s="138"/>
      <c r="OVA467" s="138"/>
      <c r="OVB467" s="138"/>
      <c r="OVC467" s="138"/>
      <c r="OVD467" s="138"/>
      <c r="OVE467" s="138"/>
      <c r="OVF467" s="138"/>
      <c r="OVG467" s="138"/>
      <c r="OVH467" s="138"/>
      <c r="OVI467" s="138"/>
      <c r="OVJ467" s="138"/>
      <c r="OVK467" s="138"/>
      <c r="OVL467" s="138"/>
      <c r="OVM467" s="138"/>
      <c r="OVN467" s="138"/>
      <c r="OVO467" s="138"/>
      <c r="OVP467" s="138"/>
      <c r="OVQ467" s="138"/>
      <c r="OVR467" s="138"/>
      <c r="OVS467" s="138"/>
      <c r="OVT467" s="138"/>
      <c r="OVU467" s="138"/>
      <c r="OVV467" s="138"/>
      <c r="OVW467" s="138"/>
      <c r="OVX467" s="138"/>
      <c r="OVY467" s="138"/>
      <c r="OVZ467" s="138"/>
      <c r="OWA467" s="138"/>
      <c r="OWB467" s="138"/>
      <c r="OWC467" s="138"/>
      <c r="OWD467" s="138"/>
      <c r="OWE467" s="138"/>
      <c r="OWF467" s="138"/>
      <c r="OWG467" s="138"/>
      <c r="OWH467" s="138"/>
      <c r="OWI467" s="138"/>
      <c r="OWJ467" s="138"/>
      <c r="OWK467" s="138"/>
      <c r="OWL467" s="138"/>
      <c r="OWM467" s="138"/>
      <c r="OWN467" s="138"/>
      <c r="OWO467" s="138"/>
      <c r="OWP467" s="138"/>
      <c r="OWQ467" s="138"/>
      <c r="OWR467" s="138"/>
      <c r="OWS467" s="138"/>
      <c r="OWT467" s="138"/>
      <c r="OWU467" s="138"/>
      <c r="OWV467" s="138"/>
      <c r="OWW467" s="138"/>
      <c r="OWX467" s="138"/>
      <c r="OWY467" s="138"/>
      <c r="OWZ467" s="138"/>
      <c r="OXA467" s="138"/>
      <c r="OXB467" s="138"/>
      <c r="OXC467" s="138"/>
      <c r="OXD467" s="138"/>
      <c r="OXE467" s="138"/>
      <c r="OXF467" s="138"/>
      <c r="OXG467" s="138"/>
      <c r="OXH467" s="138"/>
      <c r="OXI467" s="138"/>
      <c r="OXJ467" s="138"/>
      <c r="OXK467" s="138"/>
      <c r="OXL467" s="138"/>
      <c r="OXM467" s="138"/>
      <c r="OXN467" s="138"/>
      <c r="OXO467" s="138"/>
      <c r="OXP467" s="138"/>
      <c r="OXQ467" s="138"/>
      <c r="OXR467" s="138"/>
      <c r="OXS467" s="138"/>
      <c r="OXT467" s="138"/>
      <c r="OXU467" s="138"/>
      <c r="OXV467" s="138"/>
      <c r="OXW467" s="138"/>
      <c r="OXX467" s="138"/>
      <c r="OXY467" s="138"/>
      <c r="OXZ467" s="138"/>
      <c r="OYA467" s="138"/>
      <c r="OYB467" s="138"/>
      <c r="OYC467" s="138"/>
      <c r="OYD467" s="138"/>
      <c r="OYE467" s="138"/>
      <c r="OYF467" s="138"/>
      <c r="OYG467" s="138"/>
      <c r="OYH467" s="138"/>
      <c r="OYI467" s="138"/>
      <c r="OYJ467" s="138"/>
      <c r="OYK467" s="138"/>
      <c r="OYL467" s="138"/>
      <c r="OYM467" s="138"/>
      <c r="OYN467" s="138"/>
      <c r="OYO467" s="138"/>
      <c r="OYP467" s="138"/>
      <c r="OYQ467" s="138"/>
      <c r="OYR467" s="138"/>
      <c r="OYS467" s="138"/>
      <c r="OYT467" s="138"/>
      <c r="OYU467" s="138"/>
      <c r="OYV467" s="138"/>
      <c r="OYW467" s="138"/>
      <c r="OYX467" s="138"/>
      <c r="OYY467" s="138"/>
      <c r="OYZ467" s="138"/>
      <c r="OZA467" s="138"/>
      <c r="OZB467" s="138"/>
      <c r="OZC467" s="138"/>
      <c r="OZD467" s="138"/>
      <c r="OZE467" s="138"/>
      <c r="OZF467" s="138"/>
      <c r="OZG467" s="138"/>
      <c r="OZH467" s="138"/>
      <c r="OZI467" s="138"/>
      <c r="OZJ467" s="138"/>
      <c r="OZK467" s="138"/>
      <c r="OZL467" s="138"/>
      <c r="OZM467" s="138"/>
      <c r="OZN467" s="138"/>
      <c r="OZO467" s="138"/>
      <c r="OZP467" s="138"/>
      <c r="OZQ467" s="138"/>
      <c r="OZR467" s="138"/>
      <c r="OZS467" s="138"/>
      <c r="OZT467" s="138"/>
      <c r="OZU467" s="138"/>
      <c r="OZV467" s="138"/>
      <c r="OZW467" s="138"/>
      <c r="OZX467" s="138"/>
      <c r="OZY467" s="138"/>
      <c r="OZZ467" s="138"/>
      <c r="PAA467" s="138"/>
      <c r="PAB467" s="138"/>
      <c r="PAC467" s="138"/>
      <c r="PAD467" s="138"/>
      <c r="PAE467" s="138"/>
      <c r="PAF467" s="138"/>
      <c r="PAG467" s="138"/>
      <c r="PAH467" s="138"/>
      <c r="PAI467" s="138"/>
      <c r="PAJ467" s="138"/>
      <c r="PAK467" s="138"/>
      <c r="PAL467" s="138"/>
      <c r="PAM467" s="138"/>
      <c r="PAN467" s="138"/>
      <c r="PAO467" s="138"/>
      <c r="PAP467" s="138"/>
      <c r="PAQ467" s="138"/>
      <c r="PAR467" s="138"/>
      <c r="PAS467" s="138"/>
      <c r="PAT467" s="138"/>
      <c r="PAU467" s="138"/>
      <c r="PAV467" s="138"/>
      <c r="PAW467" s="138"/>
      <c r="PAX467" s="138"/>
      <c r="PAY467" s="138"/>
      <c r="PAZ467" s="138"/>
      <c r="PBA467" s="138"/>
      <c r="PBB467" s="138"/>
      <c r="PBC467" s="138"/>
      <c r="PBD467" s="138"/>
      <c r="PBE467" s="138"/>
      <c r="PBF467" s="138"/>
      <c r="PBG467" s="138"/>
      <c r="PBH467" s="138"/>
      <c r="PBI467" s="138"/>
      <c r="PBJ467" s="138"/>
      <c r="PBK467" s="138"/>
      <c r="PBL467" s="138"/>
      <c r="PBM467" s="138"/>
      <c r="PBN467" s="138"/>
      <c r="PBO467" s="138"/>
      <c r="PBP467" s="138"/>
      <c r="PBQ467" s="138"/>
      <c r="PBR467" s="138"/>
      <c r="PBS467" s="138"/>
      <c r="PBT467" s="138"/>
      <c r="PBU467" s="138"/>
      <c r="PBV467" s="138"/>
      <c r="PBW467" s="138"/>
      <c r="PBX467" s="138"/>
      <c r="PBY467" s="138"/>
      <c r="PBZ467" s="138"/>
      <c r="PCA467" s="138"/>
      <c r="PCB467" s="138"/>
      <c r="PCC467" s="138"/>
      <c r="PCD467" s="138"/>
      <c r="PCE467" s="138"/>
      <c r="PCF467" s="138"/>
      <c r="PCG467" s="138"/>
      <c r="PCH467" s="138"/>
      <c r="PCI467" s="138"/>
      <c r="PCJ467" s="138"/>
      <c r="PCK467" s="138"/>
      <c r="PCL467" s="138"/>
      <c r="PCM467" s="138"/>
      <c r="PCN467" s="138"/>
      <c r="PCO467" s="138"/>
      <c r="PCP467" s="138"/>
      <c r="PCQ467" s="138"/>
      <c r="PCR467" s="138"/>
      <c r="PCS467" s="138"/>
      <c r="PCT467" s="138"/>
      <c r="PCU467" s="138"/>
      <c r="PCV467" s="138"/>
      <c r="PCW467" s="138"/>
      <c r="PCX467" s="138"/>
      <c r="PCY467" s="138"/>
      <c r="PCZ467" s="138"/>
      <c r="PDA467" s="138"/>
      <c r="PDB467" s="138"/>
      <c r="PDC467" s="138"/>
      <c r="PDD467" s="138"/>
      <c r="PDE467" s="138"/>
      <c r="PDF467" s="138"/>
      <c r="PDG467" s="138"/>
      <c r="PDH467" s="138"/>
      <c r="PDI467" s="138"/>
      <c r="PDJ467" s="138"/>
      <c r="PDK467" s="138"/>
      <c r="PDL467" s="138"/>
      <c r="PDM467" s="138"/>
      <c r="PDN467" s="138"/>
      <c r="PDO467" s="138"/>
      <c r="PDP467" s="138"/>
      <c r="PDQ467" s="138"/>
      <c r="PDR467" s="138"/>
      <c r="PDS467" s="138"/>
      <c r="PDT467" s="138"/>
      <c r="PDU467" s="138"/>
      <c r="PDV467" s="138"/>
      <c r="PDW467" s="138"/>
      <c r="PDX467" s="138"/>
      <c r="PDY467" s="138"/>
      <c r="PDZ467" s="138"/>
      <c r="PEA467" s="138"/>
      <c r="PEB467" s="138"/>
      <c r="PEC467" s="138"/>
      <c r="PED467" s="138"/>
      <c r="PEE467" s="138"/>
      <c r="PEF467" s="138"/>
      <c r="PEG467" s="138"/>
      <c r="PEH467" s="138"/>
      <c r="PEI467" s="138"/>
      <c r="PEJ467" s="138"/>
      <c r="PEK467" s="138"/>
      <c r="PEL467" s="138"/>
      <c r="PEM467" s="138"/>
      <c r="PEN467" s="138"/>
      <c r="PEO467" s="138"/>
      <c r="PEP467" s="138"/>
      <c r="PEQ467" s="138"/>
      <c r="PER467" s="138"/>
      <c r="PES467" s="138"/>
      <c r="PET467" s="138"/>
      <c r="PEU467" s="138"/>
      <c r="PEV467" s="138"/>
      <c r="PEW467" s="138"/>
      <c r="PEX467" s="138"/>
      <c r="PEY467" s="138"/>
      <c r="PEZ467" s="138"/>
      <c r="PFA467" s="138"/>
      <c r="PFB467" s="138"/>
      <c r="PFC467" s="138"/>
      <c r="PFD467" s="138"/>
      <c r="PFE467" s="138"/>
      <c r="PFF467" s="138"/>
      <c r="PFG467" s="138"/>
      <c r="PFH467" s="138"/>
      <c r="PFI467" s="138"/>
      <c r="PFJ467" s="138"/>
      <c r="PFK467" s="138"/>
      <c r="PFL467" s="138"/>
      <c r="PFM467" s="138"/>
      <c r="PFN467" s="138"/>
      <c r="PFO467" s="138"/>
      <c r="PFP467" s="138"/>
      <c r="PFQ467" s="138"/>
      <c r="PFR467" s="138"/>
      <c r="PFS467" s="138"/>
      <c r="PFT467" s="138"/>
      <c r="PFU467" s="138"/>
      <c r="PFV467" s="138"/>
      <c r="PFW467" s="138"/>
      <c r="PFX467" s="138"/>
      <c r="PFY467" s="138"/>
      <c r="PFZ467" s="138"/>
      <c r="PGA467" s="138"/>
      <c r="PGB467" s="138"/>
      <c r="PGC467" s="138"/>
      <c r="PGD467" s="138"/>
      <c r="PGE467" s="138"/>
      <c r="PGF467" s="138"/>
      <c r="PGG467" s="138"/>
      <c r="PGH467" s="138"/>
      <c r="PGI467" s="138"/>
      <c r="PGJ467" s="138"/>
      <c r="PGK467" s="138"/>
      <c r="PGL467" s="138"/>
      <c r="PGM467" s="138"/>
      <c r="PGN467" s="138"/>
      <c r="PGO467" s="138"/>
      <c r="PGP467" s="138"/>
      <c r="PGQ467" s="138"/>
      <c r="PGR467" s="138"/>
      <c r="PGS467" s="138"/>
      <c r="PGT467" s="138"/>
      <c r="PGU467" s="138"/>
      <c r="PGV467" s="138"/>
      <c r="PGW467" s="138"/>
      <c r="PGX467" s="138"/>
      <c r="PGY467" s="138"/>
      <c r="PGZ467" s="138"/>
      <c r="PHA467" s="138"/>
      <c r="PHB467" s="138"/>
      <c r="PHC467" s="138"/>
      <c r="PHD467" s="138"/>
      <c r="PHE467" s="138"/>
      <c r="PHF467" s="138"/>
      <c r="PHG467" s="138"/>
      <c r="PHH467" s="138"/>
      <c r="PHI467" s="138"/>
      <c r="PHJ467" s="138"/>
      <c r="PHK467" s="138"/>
      <c r="PHL467" s="138"/>
      <c r="PHM467" s="138"/>
      <c r="PHN467" s="138"/>
      <c r="PHO467" s="138"/>
      <c r="PHP467" s="138"/>
      <c r="PHQ467" s="138"/>
      <c r="PHR467" s="138"/>
      <c r="PHS467" s="138"/>
      <c r="PHT467" s="138"/>
      <c r="PHU467" s="138"/>
      <c r="PHV467" s="138"/>
      <c r="PHW467" s="138"/>
      <c r="PHX467" s="138"/>
      <c r="PHY467" s="138"/>
      <c r="PHZ467" s="138"/>
      <c r="PIA467" s="138"/>
      <c r="PIB467" s="138"/>
      <c r="PIC467" s="138"/>
      <c r="PID467" s="138"/>
      <c r="PIE467" s="138"/>
      <c r="PIF467" s="138"/>
      <c r="PIG467" s="138"/>
      <c r="PIH467" s="138"/>
      <c r="PII467" s="138"/>
      <c r="PIJ467" s="138"/>
      <c r="PIK467" s="138"/>
      <c r="PIL467" s="138"/>
      <c r="PIM467" s="138"/>
      <c r="PIN467" s="138"/>
      <c r="PIO467" s="138"/>
      <c r="PIP467" s="138"/>
      <c r="PIQ467" s="138"/>
      <c r="PIR467" s="138"/>
      <c r="PIS467" s="138"/>
      <c r="PIT467" s="138"/>
      <c r="PIU467" s="138"/>
      <c r="PIV467" s="138"/>
      <c r="PIW467" s="138"/>
      <c r="PIX467" s="138"/>
      <c r="PIY467" s="138"/>
      <c r="PIZ467" s="138"/>
      <c r="PJA467" s="138"/>
      <c r="PJB467" s="138"/>
      <c r="PJC467" s="138"/>
      <c r="PJD467" s="138"/>
      <c r="PJE467" s="138"/>
      <c r="PJF467" s="138"/>
      <c r="PJG467" s="138"/>
      <c r="PJH467" s="138"/>
      <c r="PJI467" s="138"/>
      <c r="PJJ467" s="138"/>
      <c r="PJK467" s="138"/>
      <c r="PJL467" s="138"/>
      <c r="PJM467" s="138"/>
      <c r="PJN467" s="138"/>
      <c r="PJO467" s="138"/>
      <c r="PJP467" s="138"/>
      <c r="PJQ467" s="138"/>
      <c r="PJR467" s="138"/>
      <c r="PJS467" s="138"/>
      <c r="PJT467" s="138"/>
      <c r="PJU467" s="138"/>
      <c r="PJV467" s="138"/>
      <c r="PJW467" s="138"/>
      <c r="PJX467" s="138"/>
      <c r="PJY467" s="138"/>
      <c r="PJZ467" s="138"/>
      <c r="PKA467" s="138"/>
      <c r="PKB467" s="138"/>
      <c r="PKC467" s="138"/>
      <c r="PKD467" s="138"/>
      <c r="PKE467" s="138"/>
      <c r="PKF467" s="138"/>
      <c r="PKG467" s="138"/>
      <c r="PKH467" s="138"/>
      <c r="PKI467" s="138"/>
      <c r="PKJ467" s="138"/>
      <c r="PKK467" s="138"/>
      <c r="PKL467" s="138"/>
      <c r="PKM467" s="138"/>
      <c r="PKN467" s="138"/>
      <c r="PKO467" s="138"/>
      <c r="PKP467" s="138"/>
      <c r="PKQ467" s="138"/>
      <c r="PKR467" s="138"/>
      <c r="PKS467" s="138"/>
      <c r="PKT467" s="138"/>
      <c r="PKU467" s="138"/>
      <c r="PKV467" s="138"/>
      <c r="PKW467" s="138"/>
      <c r="PKX467" s="138"/>
      <c r="PKY467" s="138"/>
      <c r="PKZ467" s="138"/>
      <c r="PLA467" s="138"/>
      <c r="PLB467" s="138"/>
      <c r="PLC467" s="138"/>
      <c r="PLD467" s="138"/>
      <c r="PLE467" s="138"/>
      <c r="PLF467" s="138"/>
      <c r="PLG467" s="138"/>
      <c r="PLH467" s="138"/>
      <c r="PLI467" s="138"/>
      <c r="PLJ467" s="138"/>
      <c r="PLK467" s="138"/>
      <c r="PLL467" s="138"/>
      <c r="PLM467" s="138"/>
      <c r="PLN467" s="138"/>
      <c r="PLO467" s="138"/>
      <c r="PLP467" s="138"/>
      <c r="PLQ467" s="138"/>
      <c r="PLR467" s="138"/>
      <c r="PLS467" s="138"/>
      <c r="PLT467" s="138"/>
      <c r="PLU467" s="138"/>
      <c r="PLV467" s="138"/>
      <c r="PLW467" s="138"/>
      <c r="PLX467" s="138"/>
      <c r="PLY467" s="138"/>
      <c r="PLZ467" s="138"/>
      <c r="PMA467" s="138"/>
      <c r="PMB467" s="138"/>
      <c r="PMC467" s="138"/>
      <c r="PMD467" s="138"/>
      <c r="PME467" s="138"/>
      <c r="PMF467" s="138"/>
      <c r="PMG467" s="138"/>
      <c r="PMH467" s="138"/>
      <c r="PMI467" s="138"/>
      <c r="PMJ467" s="138"/>
      <c r="PMK467" s="138"/>
      <c r="PML467" s="138"/>
      <c r="PMM467" s="138"/>
      <c r="PMN467" s="138"/>
      <c r="PMO467" s="138"/>
      <c r="PMP467" s="138"/>
      <c r="PMQ467" s="138"/>
      <c r="PMR467" s="138"/>
      <c r="PMS467" s="138"/>
      <c r="PMT467" s="138"/>
      <c r="PMU467" s="138"/>
      <c r="PMV467" s="138"/>
      <c r="PMW467" s="138"/>
      <c r="PMX467" s="138"/>
      <c r="PMY467" s="138"/>
      <c r="PMZ467" s="138"/>
      <c r="PNA467" s="138"/>
      <c r="PNB467" s="138"/>
      <c r="PNC467" s="138"/>
      <c r="PND467" s="138"/>
      <c r="PNE467" s="138"/>
      <c r="PNF467" s="138"/>
      <c r="PNG467" s="138"/>
      <c r="PNH467" s="138"/>
      <c r="PNI467" s="138"/>
      <c r="PNJ467" s="138"/>
      <c r="PNK467" s="138"/>
      <c r="PNL467" s="138"/>
      <c r="PNM467" s="138"/>
      <c r="PNN467" s="138"/>
      <c r="PNO467" s="138"/>
      <c r="PNP467" s="138"/>
      <c r="PNQ467" s="138"/>
      <c r="PNR467" s="138"/>
      <c r="PNS467" s="138"/>
      <c r="PNT467" s="138"/>
      <c r="PNU467" s="138"/>
      <c r="PNV467" s="138"/>
      <c r="PNW467" s="138"/>
      <c r="PNX467" s="138"/>
      <c r="PNY467" s="138"/>
      <c r="PNZ467" s="138"/>
      <c r="POA467" s="138"/>
      <c r="POB467" s="138"/>
      <c r="POC467" s="138"/>
      <c r="POD467" s="138"/>
      <c r="POE467" s="138"/>
      <c r="POF467" s="138"/>
      <c r="POG467" s="138"/>
      <c r="POH467" s="138"/>
      <c r="POI467" s="138"/>
      <c r="POJ467" s="138"/>
      <c r="POK467" s="138"/>
      <c r="POL467" s="138"/>
      <c r="POM467" s="138"/>
      <c r="PON467" s="138"/>
      <c r="POO467" s="138"/>
      <c r="POP467" s="138"/>
      <c r="POQ467" s="138"/>
      <c r="POR467" s="138"/>
      <c r="POS467" s="138"/>
      <c r="POT467" s="138"/>
      <c r="POU467" s="138"/>
      <c r="POV467" s="138"/>
      <c r="POW467" s="138"/>
      <c r="POX467" s="138"/>
      <c r="POY467" s="138"/>
      <c r="POZ467" s="138"/>
      <c r="PPA467" s="138"/>
      <c r="PPB467" s="138"/>
      <c r="PPC467" s="138"/>
      <c r="PPD467" s="138"/>
      <c r="PPE467" s="138"/>
      <c r="PPF467" s="138"/>
      <c r="PPG467" s="138"/>
      <c r="PPH467" s="138"/>
      <c r="PPI467" s="138"/>
      <c r="PPJ467" s="138"/>
      <c r="PPK467" s="138"/>
      <c r="PPL467" s="138"/>
      <c r="PPM467" s="138"/>
      <c r="PPN467" s="138"/>
      <c r="PPO467" s="138"/>
      <c r="PPP467" s="138"/>
      <c r="PPQ467" s="138"/>
      <c r="PPR467" s="138"/>
      <c r="PPS467" s="138"/>
      <c r="PPT467" s="138"/>
      <c r="PPU467" s="138"/>
      <c r="PPV467" s="138"/>
      <c r="PPW467" s="138"/>
      <c r="PPX467" s="138"/>
      <c r="PPY467" s="138"/>
      <c r="PPZ467" s="138"/>
      <c r="PQA467" s="138"/>
      <c r="PQB467" s="138"/>
      <c r="PQC467" s="138"/>
      <c r="PQD467" s="138"/>
      <c r="PQE467" s="138"/>
      <c r="PQF467" s="138"/>
      <c r="PQG467" s="138"/>
      <c r="PQH467" s="138"/>
      <c r="PQI467" s="138"/>
      <c r="PQJ467" s="138"/>
      <c r="PQK467" s="138"/>
      <c r="PQL467" s="138"/>
      <c r="PQM467" s="138"/>
      <c r="PQN467" s="138"/>
      <c r="PQO467" s="138"/>
      <c r="PQP467" s="138"/>
      <c r="PQQ467" s="138"/>
      <c r="PQR467" s="138"/>
      <c r="PQS467" s="138"/>
      <c r="PQT467" s="138"/>
      <c r="PQU467" s="138"/>
      <c r="PQV467" s="138"/>
      <c r="PQW467" s="138"/>
      <c r="PQX467" s="138"/>
      <c r="PQY467" s="138"/>
      <c r="PQZ467" s="138"/>
      <c r="PRA467" s="138"/>
      <c r="PRB467" s="138"/>
      <c r="PRC467" s="138"/>
      <c r="PRD467" s="138"/>
      <c r="PRE467" s="138"/>
      <c r="PRF467" s="138"/>
      <c r="PRG467" s="138"/>
      <c r="PRH467" s="138"/>
      <c r="PRI467" s="138"/>
      <c r="PRJ467" s="138"/>
      <c r="PRK467" s="138"/>
      <c r="PRL467" s="138"/>
      <c r="PRM467" s="138"/>
      <c r="PRN467" s="138"/>
      <c r="PRO467" s="138"/>
      <c r="PRP467" s="138"/>
      <c r="PRQ467" s="138"/>
      <c r="PRR467" s="138"/>
      <c r="PRS467" s="138"/>
      <c r="PRT467" s="138"/>
      <c r="PRU467" s="138"/>
      <c r="PRV467" s="138"/>
      <c r="PRW467" s="138"/>
      <c r="PRX467" s="138"/>
      <c r="PRY467" s="138"/>
      <c r="PRZ467" s="138"/>
      <c r="PSA467" s="138"/>
      <c r="PSB467" s="138"/>
      <c r="PSC467" s="138"/>
      <c r="PSD467" s="138"/>
      <c r="PSE467" s="138"/>
      <c r="PSF467" s="138"/>
      <c r="PSG467" s="138"/>
      <c r="PSH467" s="138"/>
      <c r="PSI467" s="138"/>
      <c r="PSJ467" s="138"/>
      <c r="PSK467" s="138"/>
      <c r="PSL467" s="138"/>
      <c r="PSM467" s="138"/>
      <c r="PSN467" s="138"/>
      <c r="PSO467" s="138"/>
      <c r="PSP467" s="138"/>
      <c r="PSQ467" s="138"/>
      <c r="PSR467" s="138"/>
      <c r="PSS467" s="138"/>
      <c r="PST467" s="138"/>
      <c r="PSU467" s="138"/>
      <c r="PSV467" s="138"/>
      <c r="PSW467" s="138"/>
      <c r="PSX467" s="138"/>
      <c r="PSY467" s="138"/>
      <c r="PSZ467" s="138"/>
      <c r="PTA467" s="138"/>
      <c r="PTB467" s="138"/>
      <c r="PTC467" s="138"/>
      <c r="PTD467" s="138"/>
      <c r="PTE467" s="138"/>
      <c r="PTF467" s="138"/>
      <c r="PTG467" s="138"/>
      <c r="PTH467" s="138"/>
      <c r="PTI467" s="138"/>
      <c r="PTJ467" s="138"/>
      <c r="PTK467" s="138"/>
      <c r="PTL467" s="138"/>
      <c r="PTM467" s="138"/>
      <c r="PTN467" s="138"/>
      <c r="PTO467" s="138"/>
      <c r="PTP467" s="138"/>
      <c r="PTQ467" s="138"/>
      <c r="PTR467" s="138"/>
      <c r="PTS467" s="138"/>
      <c r="PTT467" s="138"/>
      <c r="PTU467" s="138"/>
      <c r="PTV467" s="138"/>
      <c r="PTW467" s="138"/>
      <c r="PTX467" s="138"/>
      <c r="PTY467" s="138"/>
      <c r="PTZ467" s="138"/>
      <c r="PUA467" s="138"/>
      <c r="PUB467" s="138"/>
      <c r="PUC467" s="138"/>
      <c r="PUD467" s="138"/>
      <c r="PUE467" s="138"/>
      <c r="PUF467" s="138"/>
      <c r="PUG467" s="138"/>
      <c r="PUH467" s="138"/>
      <c r="PUI467" s="138"/>
      <c r="PUJ467" s="138"/>
      <c r="PUK467" s="138"/>
      <c r="PUL467" s="138"/>
      <c r="PUM467" s="138"/>
      <c r="PUN467" s="138"/>
      <c r="PUO467" s="138"/>
      <c r="PUP467" s="138"/>
      <c r="PUQ467" s="138"/>
      <c r="PUR467" s="138"/>
      <c r="PUS467" s="138"/>
      <c r="PUT467" s="138"/>
      <c r="PUU467" s="138"/>
      <c r="PUV467" s="138"/>
      <c r="PUW467" s="138"/>
      <c r="PUX467" s="138"/>
      <c r="PUY467" s="138"/>
      <c r="PUZ467" s="138"/>
      <c r="PVA467" s="138"/>
      <c r="PVB467" s="138"/>
      <c r="PVC467" s="138"/>
      <c r="PVD467" s="138"/>
      <c r="PVE467" s="138"/>
      <c r="PVF467" s="138"/>
      <c r="PVG467" s="138"/>
      <c r="PVH467" s="138"/>
      <c r="PVI467" s="138"/>
      <c r="PVJ467" s="138"/>
      <c r="PVK467" s="138"/>
      <c r="PVL467" s="138"/>
      <c r="PVM467" s="138"/>
      <c r="PVN467" s="138"/>
      <c r="PVO467" s="138"/>
      <c r="PVP467" s="138"/>
      <c r="PVQ467" s="138"/>
      <c r="PVR467" s="138"/>
      <c r="PVS467" s="138"/>
      <c r="PVT467" s="138"/>
      <c r="PVU467" s="138"/>
      <c r="PVV467" s="138"/>
      <c r="PVW467" s="138"/>
      <c r="PVX467" s="138"/>
      <c r="PVY467" s="138"/>
      <c r="PVZ467" s="138"/>
      <c r="PWA467" s="138"/>
      <c r="PWB467" s="138"/>
      <c r="PWC467" s="138"/>
      <c r="PWD467" s="138"/>
      <c r="PWE467" s="138"/>
      <c r="PWF467" s="138"/>
      <c r="PWG467" s="138"/>
      <c r="PWH467" s="138"/>
      <c r="PWI467" s="138"/>
      <c r="PWJ467" s="138"/>
      <c r="PWK467" s="138"/>
      <c r="PWL467" s="138"/>
      <c r="PWM467" s="138"/>
      <c r="PWN467" s="138"/>
      <c r="PWO467" s="138"/>
      <c r="PWP467" s="138"/>
      <c r="PWQ467" s="138"/>
      <c r="PWR467" s="138"/>
      <c r="PWS467" s="138"/>
      <c r="PWT467" s="138"/>
      <c r="PWU467" s="138"/>
      <c r="PWV467" s="138"/>
      <c r="PWW467" s="138"/>
      <c r="PWX467" s="138"/>
      <c r="PWY467" s="138"/>
      <c r="PWZ467" s="138"/>
      <c r="PXA467" s="138"/>
      <c r="PXB467" s="138"/>
      <c r="PXC467" s="138"/>
      <c r="PXD467" s="138"/>
      <c r="PXE467" s="138"/>
      <c r="PXF467" s="138"/>
      <c r="PXG467" s="138"/>
      <c r="PXH467" s="138"/>
      <c r="PXI467" s="138"/>
      <c r="PXJ467" s="138"/>
      <c r="PXK467" s="138"/>
      <c r="PXL467" s="138"/>
      <c r="PXM467" s="138"/>
      <c r="PXN467" s="138"/>
      <c r="PXO467" s="138"/>
      <c r="PXP467" s="138"/>
      <c r="PXQ467" s="138"/>
      <c r="PXR467" s="138"/>
      <c r="PXS467" s="138"/>
      <c r="PXT467" s="138"/>
      <c r="PXU467" s="138"/>
      <c r="PXV467" s="138"/>
      <c r="PXW467" s="138"/>
      <c r="PXX467" s="138"/>
      <c r="PXY467" s="138"/>
      <c r="PXZ467" s="138"/>
      <c r="PYA467" s="138"/>
      <c r="PYB467" s="138"/>
      <c r="PYC467" s="138"/>
      <c r="PYD467" s="138"/>
      <c r="PYE467" s="138"/>
      <c r="PYF467" s="138"/>
      <c r="PYG467" s="138"/>
      <c r="PYH467" s="138"/>
      <c r="PYI467" s="138"/>
      <c r="PYJ467" s="138"/>
      <c r="PYK467" s="138"/>
      <c r="PYL467" s="138"/>
      <c r="PYM467" s="138"/>
      <c r="PYN467" s="138"/>
      <c r="PYO467" s="138"/>
      <c r="PYP467" s="138"/>
      <c r="PYQ467" s="138"/>
      <c r="PYR467" s="138"/>
      <c r="PYS467" s="138"/>
      <c r="PYT467" s="138"/>
      <c r="PYU467" s="138"/>
      <c r="PYV467" s="138"/>
      <c r="PYW467" s="138"/>
      <c r="PYX467" s="138"/>
      <c r="PYY467" s="138"/>
      <c r="PYZ467" s="138"/>
      <c r="PZA467" s="138"/>
      <c r="PZB467" s="138"/>
      <c r="PZC467" s="138"/>
      <c r="PZD467" s="138"/>
      <c r="PZE467" s="138"/>
      <c r="PZF467" s="138"/>
      <c r="PZG467" s="138"/>
      <c r="PZH467" s="138"/>
      <c r="PZI467" s="138"/>
      <c r="PZJ467" s="138"/>
      <c r="PZK467" s="138"/>
      <c r="PZL467" s="138"/>
      <c r="PZM467" s="138"/>
      <c r="PZN467" s="138"/>
      <c r="PZO467" s="138"/>
      <c r="PZP467" s="138"/>
      <c r="PZQ467" s="138"/>
      <c r="PZR467" s="138"/>
      <c r="PZS467" s="138"/>
      <c r="PZT467" s="138"/>
      <c r="PZU467" s="138"/>
      <c r="PZV467" s="138"/>
      <c r="PZW467" s="138"/>
      <c r="PZX467" s="138"/>
      <c r="PZY467" s="138"/>
      <c r="PZZ467" s="138"/>
      <c r="QAA467" s="138"/>
      <c r="QAB467" s="138"/>
      <c r="QAC467" s="138"/>
      <c r="QAD467" s="138"/>
      <c r="QAE467" s="138"/>
      <c r="QAF467" s="138"/>
      <c r="QAG467" s="138"/>
      <c r="QAH467" s="138"/>
      <c r="QAI467" s="138"/>
      <c r="QAJ467" s="138"/>
      <c r="QAK467" s="138"/>
      <c r="QAL467" s="138"/>
      <c r="QAM467" s="138"/>
      <c r="QAN467" s="138"/>
      <c r="QAO467" s="138"/>
      <c r="QAP467" s="138"/>
      <c r="QAQ467" s="138"/>
      <c r="QAR467" s="138"/>
      <c r="QAS467" s="138"/>
      <c r="QAT467" s="138"/>
      <c r="QAU467" s="138"/>
      <c r="QAV467" s="138"/>
      <c r="QAW467" s="138"/>
      <c r="QAX467" s="138"/>
      <c r="QAY467" s="138"/>
      <c r="QAZ467" s="138"/>
      <c r="QBA467" s="138"/>
      <c r="QBB467" s="138"/>
      <c r="QBC467" s="138"/>
      <c r="QBD467" s="138"/>
      <c r="QBE467" s="138"/>
      <c r="QBF467" s="138"/>
      <c r="QBG467" s="138"/>
      <c r="QBH467" s="138"/>
      <c r="QBI467" s="138"/>
      <c r="QBJ467" s="138"/>
      <c r="QBK467" s="138"/>
      <c r="QBL467" s="138"/>
      <c r="QBM467" s="138"/>
      <c r="QBN467" s="138"/>
      <c r="QBO467" s="138"/>
      <c r="QBP467" s="138"/>
      <c r="QBQ467" s="138"/>
      <c r="QBR467" s="138"/>
      <c r="QBS467" s="138"/>
      <c r="QBT467" s="138"/>
      <c r="QBU467" s="138"/>
      <c r="QBV467" s="138"/>
      <c r="QBW467" s="138"/>
      <c r="QBX467" s="138"/>
      <c r="QBY467" s="138"/>
      <c r="QBZ467" s="138"/>
      <c r="QCA467" s="138"/>
      <c r="QCB467" s="138"/>
      <c r="QCC467" s="138"/>
      <c r="QCD467" s="138"/>
      <c r="QCE467" s="138"/>
      <c r="QCF467" s="138"/>
      <c r="QCG467" s="138"/>
      <c r="QCH467" s="138"/>
      <c r="QCI467" s="138"/>
      <c r="QCJ467" s="138"/>
      <c r="QCK467" s="138"/>
      <c r="QCL467" s="138"/>
      <c r="QCM467" s="138"/>
      <c r="QCN467" s="138"/>
      <c r="QCO467" s="138"/>
      <c r="QCP467" s="138"/>
      <c r="QCQ467" s="138"/>
      <c r="QCR467" s="138"/>
      <c r="QCS467" s="138"/>
      <c r="QCT467" s="138"/>
      <c r="QCU467" s="138"/>
      <c r="QCV467" s="138"/>
      <c r="QCW467" s="138"/>
      <c r="QCX467" s="138"/>
      <c r="QCY467" s="138"/>
      <c r="QCZ467" s="138"/>
      <c r="QDA467" s="138"/>
      <c r="QDB467" s="138"/>
      <c r="QDC467" s="138"/>
      <c r="QDD467" s="138"/>
      <c r="QDE467" s="138"/>
      <c r="QDF467" s="138"/>
      <c r="QDG467" s="138"/>
      <c r="QDH467" s="138"/>
      <c r="QDI467" s="138"/>
      <c r="QDJ467" s="138"/>
      <c r="QDK467" s="138"/>
      <c r="QDL467" s="138"/>
      <c r="QDM467" s="138"/>
      <c r="QDN467" s="138"/>
      <c r="QDO467" s="138"/>
      <c r="QDP467" s="138"/>
      <c r="QDQ467" s="138"/>
      <c r="QDR467" s="138"/>
      <c r="QDS467" s="138"/>
      <c r="QDT467" s="138"/>
      <c r="QDU467" s="138"/>
      <c r="QDV467" s="138"/>
      <c r="QDW467" s="138"/>
      <c r="QDX467" s="138"/>
      <c r="QDY467" s="138"/>
      <c r="QDZ467" s="138"/>
      <c r="QEA467" s="138"/>
      <c r="QEB467" s="138"/>
      <c r="QEC467" s="138"/>
      <c r="QED467" s="138"/>
      <c r="QEE467" s="138"/>
      <c r="QEF467" s="138"/>
      <c r="QEG467" s="138"/>
      <c r="QEH467" s="138"/>
      <c r="QEI467" s="138"/>
      <c r="QEJ467" s="138"/>
      <c r="QEK467" s="138"/>
      <c r="QEL467" s="138"/>
      <c r="QEM467" s="138"/>
      <c r="QEN467" s="138"/>
      <c r="QEO467" s="138"/>
      <c r="QEP467" s="138"/>
      <c r="QEQ467" s="138"/>
      <c r="QER467" s="138"/>
      <c r="QES467" s="138"/>
      <c r="QET467" s="138"/>
      <c r="QEU467" s="138"/>
      <c r="QEV467" s="138"/>
      <c r="QEW467" s="138"/>
      <c r="QEX467" s="138"/>
      <c r="QEY467" s="138"/>
      <c r="QEZ467" s="138"/>
      <c r="QFA467" s="138"/>
      <c r="QFB467" s="138"/>
      <c r="QFC467" s="138"/>
      <c r="QFD467" s="138"/>
      <c r="QFE467" s="138"/>
      <c r="QFF467" s="138"/>
      <c r="QFG467" s="138"/>
      <c r="QFH467" s="138"/>
      <c r="QFI467" s="138"/>
      <c r="QFJ467" s="138"/>
      <c r="QFK467" s="138"/>
      <c r="QFL467" s="138"/>
      <c r="QFM467" s="138"/>
      <c r="QFN467" s="138"/>
      <c r="QFO467" s="138"/>
      <c r="QFP467" s="138"/>
      <c r="QFQ467" s="138"/>
      <c r="QFR467" s="138"/>
      <c r="QFS467" s="138"/>
      <c r="QFT467" s="138"/>
      <c r="QFU467" s="138"/>
      <c r="QFV467" s="138"/>
      <c r="QFW467" s="138"/>
      <c r="QFX467" s="138"/>
      <c r="QFY467" s="138"/>
      <c r="QFZ467" s="138"/>
      <c r="QGA467" s="138"/>
      <c r="QGB467" s="138"/>
      <c r="QGC467" s="138"/>
      <c r="QGD467" s="138"/>
      <c r="QGE467" s="138"/>
      <c r="QGF467" s="138"/>
      <c r="QGG467" s="138"/>
      <c r="QGH467" s="138"/>
      <c r="QGI467" s="138"/>
      <c r="QGJ467" s="138"/>
      <c r="QGK467" s="138"/>
      <c r="QGL467" s="138"/>
      <c r="QGM467" s="138"/>
      <c r="QGN467" s="138"/>
      <c r="QGO467" s="138"/>
      <c r="QGP467" s="138"/>
      <c r="QGQ467" s="138"/>
      <c r="QGR467" s="138"/>
      <c r="QGS467" s="138"/>
      <c r="QGT467" s="138"/>
      <c r="QGU467" s="138"/>
      <c r="QGV467" s="138"/>
      <c r="QGW467" s="138"/>
      <c r="QGX467" s="138"/>
      <c r="QGY467" s="138"/>
      <c r="QGZ467" s="138"/>
      <c r="QHA467" s="138"/>
      <c r="QHB467" s="138"/>
      <c r="QHC467" s="138"/>
      <c r="QHD467" s="138"/>
      <c r="QHE467" s="138"/>
      <c r="QHF467" s="138"/>
      <c r="QHG467" s="138"/>
      <c r="QHH467" s="138"/>
      <c r="QHI467" s="138"/>
      <c r="QHJ467" s="138"/>
      <c r="QHK467" s="138"/>
      <c r="QHL467" s="138"/>
      <c r="QHM467" s="138"/>
      <c r="QHN467" s="138"/>
      <c r="QHO467" s="138"/>
      <c r="QHP467" s="138"/>
      <c r="QHQ467" s="138"/>
      <c r="QHR467" s="138"/>
      <c r="QHS467" s="138"/>
      <c r="QHT467" s="138"/>
      <c r="QHU467" s="138"/>
      <c r="QHV467" s="138"/>
      <c r="QHW467" s="138"/>
      <c r="QHX467" s="138"/>
      <c r="QHY467" s="138"/>
      <c r="QHZ467" s="138"/>
      <c r="QIA467" s="138"/>
      <c r="QIB467" s="138"/>
      <c r="QIC467" s="138"/>
      <c r="QID467" s="138"/>
      <c r="QIE467" s="138"/>
      <c r="QIF467" s="138"/>
      <c r="QIG467" s="138"/>
      <c r="QIH467" s="138"/>
      <c r="QII467" s="138"/>
      <c r="QIJ467" s="138"/>
      <c r="QIK467" s="138"/>
      <c r="QIL467" s="138"/>
      <c r="QIM467" s="138"/>
      <c r="QIN467" s="138"/>
      <c r="QIO467" s="138"/>
      <c r="QIP467" s="138"/>
      <c r="QIQ467" s="138"/>
      <c r="QIR467" s="138"/>
      <c r="QIS467" s="138"/>
      <c r="QIT467" s="138"/>
      <c r="QIU467" s="138"/>
      <c r="QIV467" s="138"/>
      <c r="QIW467" s="138"/>
      <c r="QIX467" s="138"/>
      <c r="QIY467" s="138"/>
      <c r="QIZ467" s="138"/>
      <c r="QJA467" s="138"/>
      <c r="QJB467" s="138"/>
      <c r="QJC467" s="138"/>
      <c r="QJD467" s="138"/>
      <c r="QJE467" s="138"/>
      <c r="QJF467" s="138"/>
      <c r="QJG467" s="138"/>
      <c r="QJH467" s="138"/>
      <c r="QJI467" s="138"/>
      <c r="QJJ467" s="138"/>
      <c r="QJK467" s="138"/>
      <c r="QJL467" s="138"/>
      <c r="QJM467" s="138"/>
      <c r="QJN467" s="138"/>
      <c r="QJO467" s="138"/>
      <c r="QJP467" s="138"/>
      <c r="QJQ467" s="138"/>
      <c r="QJR467" s="138"/>
      <c r="QJS467" s="138"/>
      <c r="QJT467" s="138"/>
      <c r="QJU467" s="138"/>
      <c r="QJV467" s="138"/>
      <c r="QJW467" s="138"/>
      <c r="QJX467" s="138"/>
      <c r="QJY467" s="138"/>
      <c r="QJZ467" s="138"/>
      <c r="QKA467" s="138"/>
      <c r="QKB467" s="138"/>
      <c r="QKC467" s="138"/>
      <c r="QKD467" s="138"/>
      <c r="QKE467" s="138"/>
      <c r="QKF467" s="138"/>
      <c r="QKG467" s="138"/>
      <c r="QKH467" s="138"/>
      <c r="QKI467" s="138"/>
      <c r="QKJ467" s="138"/>
      <c r="QKK467" s="138"/>
      <c r="QKL467" s="138"/>
      <c r="QKM467" s="138"/>
      <c r="QKN467" s="138"/>
      <c r="QKO467" s="138"/>
      <c r="QKP467" s="138"/>
      <c r="QKQ467" s="138"/>
      <c r="QKR467" s="138"/>
      <c r="QKS467" s="138"/>
      <c r="QKT467" s="138"/>
      <c r="QKU467" s="138"/>
      <c r="QKV467" s="138"/>
      <c r="QKW467" s="138"/>
      <c r="QKX467" s="138"/>
      <c r="QKY467" s="138"/>
      <c r="QKZ467" s="138"/>
      <c r="QLA467" s="138"/>
      <c r="QLB467" s="138"/>
      <c r="QLC467" s="138"/>
      <c r="QLD467" s="138"/>
      <c r="QLE467" s="138"/>
      <c r="QLF467" s="138"/>
      <c r="QLG467" s="138"/>
      <c r="QLH467" s="138"/>
      <c r="QLI467" s="138"/>
      <c r="QLJ467" s="138"/>
      <c r="QLK467" s="138"/>
      <c r="QLL467" s="138"/>
      <c r="QLM467" s="138"/>
      <c r="QLN467" s="138"/>
      <c r="QLO467" s="138"/>
      <c r="QLP467" s="138"/>
      <c r="QLQ467" s="138"/>
      <c r="QLR467" s="138"/>
      <c r="QLS467" s="138"/>
      <c r="QLT467" s="138"/>
      <c r="QLU467" s="138"/>
      <c r="QLV467" s="138"/>
      <c r="QLW467" s="138"/>
      <c r="QLX467" s="138"/>
      <c r="QLY467" s="138"/>
      <c r="QLZ467" s="138"/>
      <c r="QMA467" s="138"/>
      <c r="QMB467" s="138"/>
      <c r="QMC467" s="138"/>
      <c r="QMD467" s="138"/>
      <c r="QME467" s="138"/>
      <c r="QMF467" s="138"/>
      <c r="QMG467" s="138"/>
      <c r="QMH467" s="138"/>
      <c r="QMI467" s="138"/>
      <c r="QMJ467" s="138"/>
      <c r="QMK467" s="138"/>
      <c r="QML467" s="138"/>
      <c r="QMM467" s="138"/>
      <c r="QMN467" s="138"/>
      <c r="QMO467" s="138"/>
      <c r="QMP467" s="138"/>
      <c r="QMQ467" s="138"/>
      <c r="QMR467" s="138"/>
      <c r="QMS467" s="138"/>
      <c r="QMT467" s="138"/>
      <c r="QMU467" s="138"/>
      <c r="QMV467" s="138"/>
      <c r="QMW467" s="138"/>
      <c r="QMX467" s="138"/>
      <c r="QMY467" s="138"/>
      <c r="QMZ467" s="138"/>
      <c r="QNA467" s="138"/>
      <c r="QNB467" s="138"/>
      <c r="QNC467" s="138"/>
      <c r="QND467" s="138"/>
      <c r="QNE467" s="138"/>
      <c r="QNF467" s="138"/>
      <c r="QNG467" s="138"/>
      <c r="QNH467" s="138"/>
      <c r="QNI467" s="138"/>
      <c r="QNJ467" s="138"/>
      <c r="QNK467" s="138"/>
      <c r="QNL467" s="138"/>
      <c r="QNM467" s="138"/>
      <c r="QNN467" s="138"/>
      <c r="QNO467" s="138"/>
      <c r="QNP467" s="138"/>
      <c r="QNQ467" s="138"/>
      <c r="QNR467" s="138"/>
      <c r="QNS467" s="138"/>
      <c r="QNT467" s="138"/>
      <c r="QNU467" s="138"/>
      <c r="QNV467" s="138"/>
      <c r="QNW467" s="138"/>
      <c r="QNX467" s="138"/>
      <c r="QNY467" s="138"/>
      <c r="QNZ467" s="138"/>
      <c r="QOA467" s="138"/>
      <c r="QOB467" s="138"/>
      <c r="QOC467" s="138"/>
      <c r="QOD467" s="138"/>
      <c r="QOE467" s="138"/>
      <c r="QOF467" s="138"/>
      <c r="QOG467" s="138"/>
      <c r="QOH467" s="138"/>
      <c r="QOI467" s="138"/>
      <c r="QOJ467" s="138"/>
      <c r="QOK467" s="138"/>
      <c r="QOL467" s="138"/>
      <c r="QOM467" s="138"/>
      <c r="QON467" s="138"/>
      <c r="QOO467" s="138"/>
      <c r="QOP467" s="138"/>
      <c r="QOQ467" s="138"/>
      <c r="QOR467" s="138"/>
      <c r="QOS467" s="138"/>
      <c r="QOT467" s="138"/>
      <c r="QOU467" s="138"/>
      <c r="QOV467" s="138"/>
      <c r="QOW467" s="138"/>
      <c r="QOX467" s="138"/>
      <c r="QOY467" s="138"/>
      <c r="QOZ467" s="138"/>
      <c r="QPA467" s="138"/>
      <c r="QPB467" s="138"/>
      <c r="QPC467" s="138"/>
      <c r="QPD467" s="138"/>
      <c r="QPE467" s="138"/>
      <c r="QPF467" s="138"/>
      <c r="QPG467" s="138"/>
      <c r="QPH467" s="138"/>
      <c r="QPI467" s="138"/>
      <c r="QPJ467" s="138"/>
      <c r="QPK467" s="138"/>
      <c r="QPL467" s="138"/>
      <c r="QPM467" s="138"/>
      <c r="QPN467" s="138"/>
      <c r="QPO467" s="138"/>
      <c r="QPP467" s="138"/>
      <c r="QPQ467" s="138"/>
      <c r="QPR467" s="138"/>
      <c r="QPS467" s="138"/>
      <c r="QPT467" s="138"/>
      <c r="QPU467" s="138"/>
      <c r="QPV467" s="138"/>
      <c r="QPW467" s="138"/>
      <c r="QPX467" s="138"/>
      <c r="QPY467" s="138"/>
      <c r="QPZ467" s="138"/>
      <c r="QQA467" s="138"/>
      <c r="QQB467" s="138"/>
      <c r="QQC467" s="138"/>
      <c r="QQD467" s="138"/>
      <c r="QQE467" s="138"/>
      <c r="QQF467" s="138"/>
      <c r="QQG467" s="138"/>
      <c r="QQH467" s="138"/>
      <c r="QQI467" s="138"/>
      <c r="QQJ467" s="138"/>
      <c r="QQK467" s="138"/>
      <c r="QQL467" s="138"/>
      <c r="QQM467" s="138"/>
      <c r="QQN467" s="138"/>
      <c r="QQO467" s="138"/>
      <c r="QQP467" s="138"/>
      <c r="QQQ467" s="138"/>
      <c r="QQR467" s="138"/>
      <c r="QQS467" s="138"/>
      <c r="QQT467" s="138"/>
      <c r="QQU467" s="138"/>
      <c r="QQV467" s="138"/>
      <c r="QQW467" s="138"/>
      <c r="QQX467" s="138"/>
      <c r="QQY467" s="138"/>
      <c r="QQZ467" s="138"/>
      <c r="QRA467" s="138"/>
      <c r="QRB467" s="138"/>
      <c r="QRC467" s="138"/>
      <c r="QRD467" s="138"/>
      <c r="QRE467" s="138"/>
      <c r="QRF467" s="138"/>
      <c r="QRG467" s="138"/>
      <c r="QRH467" s="138"/>
      <c r="QRI467" s="138"/>
      <c r="QRJ467" s="138"/>
      <c r="QRK467" s="138"/>
      <c r="QRL467" s="138"/>
      <c r="QRM467" s="138"/>
      <c r="QRN467" s="138"/>
      <c r="QRO467" s="138"/>
      <c r="QRP467" s="138"/>
      <c r="QRQ467" s="138"/>
      <c r="QRR467" s="138"/>
      <c r="QRS467" s="138"/>
      <c r="QRT467" s="138"/>
      <c r="QRU467" s="138"/>
      <c r="QRV467" s="138"/>
      <c r="QRW467" s="138"/>
      <c r="QRX467" s="138"/>
      <c r="QRY467" s="138"/>
      <c r="QRZ467" s="138"/>
      <c r="QSA467" s="138"/>
      <c r="QSB467" s="138"/>
      <c r="QSC467" s="138"/>
      <c r="QSD467" s="138"/>
      <c r="QSE467" s="138"/>
      <c r="QSF467" s="138"/>
      <c r="QSG467" s="138"/>
      <c r="QSH467" s="138"/>
      <c r="QSI467" s="138"/>
      <c r="QSJ467" s="138"/>
      <c r="QSK467" s="138"/>
      <c r="QSL467" s="138"/>
      <c r="QSM467" s="138"/>
      <c r="QSN467" s="138"/>
      <c r="QSO467" s="138"/>
      <c r="QSP467" s="138"/>
      <c r="QSQ467" s="138"/>
      <c r="QSR467" s="138"/>
      <c r="QSS467" s="138"/>
      <c r="QST467" s="138"/>
      <c r="QSU467" s="138"/>
      <c r="QSV467" s="138"/>
      <c r="QSW467" s="138"/>
      <c r="QSX467" s="138"/>
      <c r="QSY467" s="138"/>
      <c r="QSZ467" s="138"/>
      <c r="QTA467" s="138"/>
      <c r="QTB467" s="138"/>
      <c r="QTC467" s="138"/>
      <c r="QTD467" s="138"/>
      <c r="QTE467" s="138"/>
      <c r="QTF467" s="138"/>
      <c r="QTG467" s="138"/>
      <c r="QTH467" s="138"/>
      <c r="QTI467" s="138"/>
      <c r="QTJ467" s="138"/>
      <c r="QTK467" s="138"/>
      <c r="QTL467" s="138"/>
      <c r="QTM467" s="138"/>
      <c r="QTN467" s="138"/>
      <c r="QTO467" s="138"/>
      <c r="QTP467" s="138"/>
      <c r="QTQ467" s="138"/>
      <c r="QTR467" s="138"/>
      <c r="QTS467" s="138"/>
      <c r="QTT467" s="138"/>
      <c r="QTU467" s="138"/>
      <c r="QTV467" s="138"/>
      <c r="QTW467" s="138"/>
      <c r="QTX467" s="138"/>
      <c r="QTY467" s="138"/>
      <c r="QTZ467" s="138"/>
      <c r="QUA467" s="138"/>
      <c r="QUB467" s="138"/>
      <c r="QUC467" s="138"/>
      <c r="QUD467" s="138"/>
      <c r="QUE467" s="138"/>
      <c r="QUF467" s="138"/>
      <c r="QUG467" s="138"/>
      <c r="QUH467" s="138"/>
      <c r="QUI467" s="138"/>
      <c r="QUJ467" s="138"/>
      <c r="QUK467" s="138"/>
      <c r="QUL467" s="138"/>
      <c r="QUM467" s="138"/>
      <c r="QUN467" s="138"/>
      <c r="QUO467" s="138"/>
      <c r="QUP467" s="138"/>
      <c r="QUQ467" s="138"/>
      <c r="QUR467" s="138"/>
      <c r="QUS467" s="138"/>
      <c r="QUT467" s="138"/>
      <c r="QUU467" s="138"/>
      <c r="QUV467" s="138"/>
      <c r="QUW467" s="138"/>
      <c r="QUX467" s="138"/>
      <c r="QUY467" s="138"/>
      <c r="QUZ467" s="138"/>
      <c r="QVA467" s="138"/>
      <c r="QVB467" s="138"/>
      <c r="QVC467" s="138"/>
      <c r="QVD467" s="138"/>
      <c r="QVE467" s="138"/>
      <c r="QVF467" s="138"/>
      <c r="QVG467" s="138"/>
      <c r="QVH467" s="138"/>
      <c r="QVI467" s="138"/>
      <c r="QVJ467" s="138"/>
      <c r="QVK467" s="138"/>
      <c r="QVL467" s="138"/>
      <c r="QVM467" s="138"/>
      <c r="QVN467" s="138"/>
      <c r="QVO467" s="138"/>
      <c r="QVP467" s="138"/>
      <c r="QVQ467" s="138"/>
      <c r="QVR467" s="138"/>
      <c r="QVS467" s="138"/>
      <c r="QVT467" s="138"/>
      <c r="QVU467" s="138"/>
      <c r="QVV467" s="138"/>
      <c r="QVW467" s="138"/>
      <c r="QVX467" s="138"/>
      <c r="QVY467" s="138"/>
      <c r="QVZ467" s="138"/>
      <c r="QWA467" s="138"/>
      <c r="QWB467" s="138"/>
      <c r="QWC467" s="138"/>
      <c r="QWD467" s="138"/>
      <c r="QWE467" s="138"/>
      <c r="QWF467" s="138"/>
      <c r="QWG467" s="138"/>
      <c r="QWH467" s="138"/>
      <c r="QWI467" s="138"/>
      <c r="QWJ467" s="138"/>
      <c r="QWK467" s="138"/>
      <c r="QWL467" s="138"/>
      <c r="QWM467" s="138"/>
      <c r="QWN467" s="138"/>
      <c r="QWO467" s="138"/>
      <c r="QWP467" s="138"/>
      <c r="QWQ467" s="138"/>
      <c r="QWR467" s="138"/>
      <c r="QWS467" s="138"/>
      <c r="QWT467" s="138"/>
      <c r="QWU467" s="138"/>
      <c r="QWV467" s="138"/>
      <c r="QWW467" s="138"/>
      <c r="QWX467" s="138"/>
      <c r="QWY467" s="138"/>
      <c r="QWZ467" s="138"/>
      <c r="QXA467" s="138"/>
      <c r="QXB467" s="138"/>
      <c r="QXC467" s="138"/>
      <c r="QXD467" s="138"/>
      <c r="QXE467" s="138"/>
      <c r="QXF467" s="138"/>
      <c r="QXG467" s="138"/>
      <c r="QXH467" s="138"/>
      <c r="QXI467" s="138"/>
      <c r="QXJ467" s="138"/>
      <c r="QXK467" s="138"/>
      <c r="QXL467" s="138"/>
      <c r="QXM467" s="138"/>
      <c r="QXN467" s="138"/>
      <c r="QXO467" s="138"/>
      <c r="QXP467" s="138"/>
      <c r="QXQ467" s="138"/>
      <c r="QXR467" s="138"/>
      <c r="QXS467" s="138"/>
      <c r="QXT467" s="138"/>
      <c r="QXU467" s="138"/>
      <c r="QXV467" s="138"/>
      <c r="QXW467" s="138"/>
      <c r="QXX467" s="138"/>
      <c r="QXY467" s="138"/>
      <c r="QXZ467" s="138"/>
      <c r="QYA467" s="138"/>
      <c r="QYB467" s="138"/>
      <c r="QYC467" s="138"/>
      <c r="QYD467" s="138"/>
      <c r="QYE467" s="138"/>
      <c r="QYF467" s="138"/>
      <c r="QYG467" s="138"/>
      <c r="QYH467" s="138"/>
      <c r="QYI467" s="138"/>
      <c r="QYJ467" s="138"/>
      <c r="QYK467" s="138"/>
      <c r="QYL467" s="138"/>
      <c r="QYM467" s="138"/>
      <c r="QYN467" s="138"/>
      <c r="QYO467" s="138"/>
      <c r="QYP467" s="138"/>
      <c r="QYQ467" s="138"/>
      <c r="QYR467" s="138"/>
      <c r="QYS467" s="138"/>
      <c r="QYT467" s="138"/>
      <c r="QYU467" s="138"/>
      <c r="QYV467" s="138"/>
      <c r="QYW467" s="138"/>
      <c r="QYX467" s="138"/>
      <c r="QYY467" s="138"/>
      <c r="QYZ467" s="138"/>
      <c r="QZA467" s="138"/>
      <c r="QZB467" s="138"/>
      <c r="QZC467" s="138"/>
      <c r="QZD467" s="138"/>
      <c r="QZE467" s="138"/>
      <c r="QZF467" s="138"/>
      <c r="QZG467" s="138"/>
      <c r="QZH467" s="138"/>
      <c r="QZI467" s="138"/>
      <c r="QZJ467" s="138"/>
      <c r="QZK467" s="138"/>
      <c r="QZL467" s="138"/>
      <c r="QZM467" s="138"/>
      <c r="QZN467" s="138"/>
      <c r="QZO467" s="138"/>
      <c r="QZP467" s="138"/>
      <c r="QZQ467" s="138"/>
      <c r="QZR467" s="138"/>
      <c r="QZS467" s="138"/>
      <c r="QZT467" s="138"/>
      <c r="QZU467" s="138"/>
      <c r="QZV467" s="138"/>
      <c r="QZW467" s="138"/>
      <c r="QZX467" s="138"/>
      <c r="QZY467" s="138"/>
      <c r="QZZ467" s="138"/>
      <c r="RAA467" s="138"/>
      <c r="RAB467" s="138"/>
      <c r="RAC467" s="138"/>
      <c r="RAD467" s="138"/>
      <c r="RAE467" s="138"/>
      <c r="RAF467" s="138"/>
      <c r="RAG467" s="138"/>
      <c r="RAH467" s="138"/>
      <c r="RAI467" s="138"/>
      <c r="RAJ467" s="138"/>
      <c r="RAK467" s="138"/>
      <c r="RAL467" s="138"/>
      <c r="RAM467" s="138"/>
      <c r="RAN467" s="138"/>
      <c r="RAO467" s="138"/>
      <c r="RAP467" s="138"/>
      <c r="RAQ467" s="138"/>
      <c r="RAR467" s="138"/>
      <c r="RAS467" s="138"/>
      <c r="RAT467" s="138"/>
      <c r="RAU467" s="138"/>
      <c r="RAV467" s="138"/>
      <c r="RAW467" s="138"/>
      <c r="RAX467" s="138"/>
      <c r="RAY467" s="138"/>
      <c r="RAZ467" s="138"/>
      <c r="RBA467" s="138"/>
      <c r="RBB467" s="138"/>
      <c r="RBC467" s="138"/>
      <c r="RBD467" s="138"/>
      <c r="RBE467" s="138"/>
      <c r="RBF467" s="138"/>
      <c r="RBG467" s="138"/>
      <c r="RBH467" s="138"/>
      <c r="RBI467" s="138"/>
      <c r="RBJ467" s="138"/>
      <c r="RBK467" s="138"/>
      <c r="RBL467" s="138"/>
      <c r="RBM467" s="138"/>
      <c r="RBN467" s="138"/>
      <c r="RBO467" s="138"/>
      <c r="RBP467" s="138"/>
      <c r="RBQ467" s="138"/>
      <c r="RBR467" s="138"/>
      <c r="RBS467" s="138"/>
      <c r="RBT467" s="138"/>
      <c r="RBU467" s="138"/>
      <c r="RBV467" s="138"/>
      <c r="RBW467" s="138"/>
      <c r="RBX467" s="138"/>
      <c r="RBY467" s="138"/>
      <c r="RBZ467" s="138"/>
      <c r="RCA467" s="138"/>
      <c r="RCB467" s="138"/>
      <c r="RCC467" s="138"/>
      <c r="RCD467" s="138"/>
      <c r="RCE467" s="138"/>
      <c r="RCF467" s="138"/>
      <c r="RCG467" s="138"/>
      <c r="RCH467" s="138"/>
      <c r="RCI467" s="138"/>
      <c r="RCJ467" s="138"/>
      <c r="RCK467" s="138"/>
      <c r="RCL467" s="138"/>
      <c r="RCM467" s="138"/>
      <c r="RCN467" s="138"/>
      <c r="RCO467" s="138"/>
      <c r="RCP467" s="138"/>
      <c r="RCQ467" s="138"/>
      <c r="RCR467" s="138"/>
      <c r="RCS467" s="138"/>
      <c r="RCT467" s="138"/>
      <c r="RCU467" s="138"/>
      <c r="RCV467" s="138"/>
      <c r="RCW467" s="138"/>
      <c r="RCX467" s="138"/>
      <c r="RCY467" s="138"/>
      <c r="RCZ467" s="138"/>
      <c r="RDA467" s="138"/>
      <c r="RDB467" s="138"/>
      <c r="RDC467" s="138"/>
      <c r="RDD467" s="138"/>
      <c r="RDE467" s="138"/>
      <c r="RDF467" s="138"/>
      <c r="RDG467" s="138"/>
      <c r="RDH467" s="138"/>
      <c r="RDI467" s="138"/>
      <c r="RDJ467" s="138"/>
      <c r="RDK467" s="138"/>
      <c r="RDL467" s="138"/>
      <c r="RDM467" s="138"/>
      <c r="RDN467" s="138"/>
      <c r="RDO467" s="138"/>
      <c r="RDP467" s="138"/>
      <c r="RDQ467" s="138"/>
      <c r="RDR467" s="138"/>
      <c r="RDS467" s="138"/>
      <c r="RDT467" s="138"/>
      <c r="RDU467" s="138"/>
      <c r="RDV467" s="138"/>
      <c r="RDW467" s="138"/>
      <c r="RDX467" s="138"/>
      <c r="RDY467" s="138"/>
      <c r="RDZ467" s="138"/>
      <c r="REA467" s="138"/>
      <c r="REB467" s="138"/>
      <c r="REC467" s="138"/>
      <c r="RED467" s="138"/>
      <c r="REE467" s="138"/>
      <c r="REF467" s="138"/>
      <c r="REG467" s="138"/>
      <c r="REH467" s="138"/>
      <c r="REI467" s="138"/>
      <c r="REJ467" s="138"/>
      <c r="REK467" s="138"/>
      <c r="REL467" s="138"/>
      <c r="REM467" s="138"/>
      <c r="REN467" s="138"/>
      <c r="REO467" s="138"/>
      <c r="REP467" s="138"/>
      <c r="REQ467" s="138"/>
      <c r="RER467" s="138"/>
      <c r="RES467" s="138"/>
      <c r="RET467" s="138"/>
      <c r="REU467" s="138"/>
      <c r="REV467" s="138"/>
      <c r="REW467" s="138"/>
      <c r="REX467" s="138"/>
      <c r="REY467" s="138"/>
      <c r="REZ467" s="138"/>
      <c r="RFA467" s="138"/>
      <c r="RFB467" s="138"/>
      <c r="RFC467" s="138"/>
      <c r="RFD467" s="138"/>
      <c r="RFE467" s="138"/>
      <c r="RFF467" s="138"/>
      <c r="RFG467" s="138"/>
      <c r="RFH467" s="138"/>
      <c r="RFI467" s="138"/>
      <c r="RFJ467" s="138"/>
      <c r="RFK467" s="138"/>
      <c r="RFL467" s="138"/>
      <c r="RFM467" s="138"/>
      <c r="RFN467" s="138"/>
      <c r="RFO467" s="138"/>
      <c r="RFP467" s="138"/>
      <c r="RFQ467" s="138"/>
      <c r="RFR467" s="138"/>
      <c r="RFS467" s="138"/>
      <c r="RFT467" s="138"/>
      <c r="RFU467" s="138"/>
      <c r="RFV467" s="138"/>
      <c r="RFW467" s="138"/>
      <c r="RFX467" s="138"/>
      <c r="RFY467" s="138"/>
      <c r="RFZ467" s="138"/>
      <c r="RGA467" s="138"/>
      <c r="RGB467" s="138"/>
      <c r="RGC467" s="138"/>
      <c r="RGD467" s="138"/>
      <c r="RGE467" s="138"/>
      <c r="RGF467" s="138"/>
      <c r="RGG467" s="138"/>
      <c r="RGH467" s="138"/>
      <c r="RGI467" s="138"/>
      <c r="RGJ467" s="138"/>
      <c r="RGK467" s="138"/>
      <c r="RGL467" s="138"/>
      <c r="RGM467" s="138"/>
      <c r="RGN467" s="138"/>
      <c r="RGO467" s="138"/>
      <c r="RGP467" s="138"/>
      <c r="RGQ467" s="138"/>
      <c r="RGR467" s="138"/>
      <c r="RGS467" s="138"/>
      <c r="RGT467" s="138"/>
      <c r="RGU467" s="138"/>
      <c r="RGV467" s="138"/>
      <c r="RGW467" s="138"/>
      <c r="RGX467" s="138"/>
      <c r="RGY467" s="138"/>
      <c r="RGZ467" s="138"/>
      <c r="RHA467" s="138"/>
      <c r="RHB467" s="138"/>
      <c r="RHC467" s="138"/>
      <c r="RHD467" s="138"/>
      <c r="RHE467" s="138"/>
      <c r="RHF467" s="138"/>
      <c r="RHG467" s="138"/>
      <c r="RHH467" s="138"/>
      <c r="RHI467" s="138"/>
      <c r="RHJ467" s="138"/>
      <c r="RHK467" s="138"/>
      <c r="RHL467" s="138"/>
      <c r="RHM467" s="138"/>
      <c r="RHN467" s="138"/>
      <c r="RHO467" s="138"/>
      <c r="RHP467" s="138"/>
      <c r="RHQ467" s="138"/>
      <c r="RHR467" s="138"/>
      <c r="RHS467" s="138"/>
      <c r="RHT467" s="138"/>
      <c r="RHU467" s="138"/>
      <c r="RHV467" s="138"/>
      <c r="RHW467" s="138"/>
      <c r="RHX467" s="138"/>
      <c r="RHY467" s="138"/>
      <c r="RHZ467" s="138"/>
      <c r="RIA467" s="138"/>
      <c r="RIB467" s="138"/>
      <c r="RIC467" s="138"/>
      <c r="RID467" s="138"/>
      <c r="RIE467" s="138"/>
      <c r="RIF467" s="138"/>
      <c r="RIG467" s="138"/>
      <c r="RIH467" s="138"/>
      <c r="RII467" s="138"/>
      <c r="RIJ467" s="138"/>
      <c r="RIK467" s="138"/>
      <c r="RIL467" s="138"/>
      <c r="RIM467" s="138"/>
      <c r="RIN467" s="138"/>
      <c r="RIO467" s="138"/>
      <c r="RIP467" s="138"/>
      <c r="RIQ467" s="138"/>
      <c r="RIR467" s="138"/>
      <c r="RIS467" s="138"/>
      <c r="RIT467" s="138"/>
      <c r="RIU467" s="138"/>
      <c r="RIV467" s="138"/>
      <c r="RIW467" s="138"/>
      <c r="RIX467" s="138"/>
      <c r="RIY467" s="138"/>
      <c r="RIZ467" s="138"/>
      <c r="RJA467" s="138"/>
      <c r="RJB467" s="138"/>
      <c r="RJC467" s="138"/>
      <c r="RJD467" s="138"/>
      <c r="RJE467" s="138"/>
      <c r="RJF467" s="138"/>
      <c r="RJG467" s="138"/>
      <c r="RJH467" s="138"/>
      <c r="RJI467" s="138"/>
      <c r="RJJ467" s="138"/>
      <c r="RJK467" s="138"/>
      <c r="RJL467" s="138"/>
      <c r="RJM467" s="138"/>
      <c r="RJN467" s="138"/>
      <c r="RJO467" s="138"/>
      <c r="RJP467" s="138"/>
      <c r="RJQ467" s="138"/>
      <c r="RJR467" s="138"/>
      <c r="RJS467" s="138"/>
      <c r="RJT467" s="138"/>
      <c r="RJU467" s="138"/>
      <c r="RJV467" s="138"/>
      <c r="RJW467" s="138"/>
      <c r="RJX467" s="138"/>
      <c r="RJY467" s="138"/>
      <c r="RJZ467" s="138"/>
      <c r="RKA467" s="138"/>
      <c r="RKB467" s="138"/>
      <c r="RKC467" s="138"/>
      <c r="RKD467" s="138"/>
      <c r="RKE467" s="138"/>
      <c r="RKF467" s="138"/>
      <c r="RKG467" s="138"/>
      <c r="RKH467" s="138"/>
      <c r="RKI467" s="138"/>
      <c r="RKJ467" s="138"/>
      <c r="RKK467" s="138"/>
      <c r="RKL467" s="138"/>
      <c r="RKM467" s="138"/>
      <c r="RKN467" s="138"/>
      <c r="RKO467" s="138"/>
      <c r="RKP467" s="138"/>
      <c r="RKQ467" s="138"/>
      <c r="RKR467" s="138"/>
      <c r="RKS467" s="138"/>
      <c r="RKT467" s="138"/>
      <c r="RKU467" s="138"/>
      <c r="RKV467" s="138"/>
      <c r="RKW467" s="138"/>
      <c r="RKX467" s="138"/>
      <c r="RKY467" s="138"/>
      <c r="RKZ467" s="138"/>
      <c r="RLA467" s="138"/>
      <c r="RLB467" s="138"/>
      <c r="RLC467" s="138"/>
      <c r="RLD467" s="138"/>
      <c r="RLE467" s="138"/>
      <c r="RLF467" s="138"/>
      <c r="RLG467" s="138"/>
      <c r="RLH467" s="138"/>
      <c r="RLI467" s="138"/>
      <c r="RLJ467" s="138"/>
      <c r="RLK467" s="138"/>
      <c r="RLL467" s="138"/>
      <c r="RLM467" s="138"/>
      <c r="RLN467" s="138"/>
      <c r="RLO467" s="138"/>
      <c r="RLP467" s="138"/>
      <c r="RLQ467" s="138"/>
      <c r="RLR467" s="138"/>
      <c r="RLS467" s="138"/>
      <c r="RLT467" s="138"/>
      <c r="RLU467" s="138"/>
      <c r="RLV467" s="138"/>
      <c r="RLW467" s="138"/>
      <c r="RLX467" s="138"/>
      <c r="RLY467" s="138"/>
      <c r="RLZ467" s="138"/>
      <c r="RMA467" s="138"/>
      <c r="RMB467" s="138"/>
      <c r="RMC467" s="138"/>
      <c r="RMD467" s="138"/>
      <c r="RME467" s="138"/>
      <c r="RMF467" s="138"/>
      <c r="RMG467" s="138"/>
      <c r="RMH467" s="138"/>
      <c r="RMI467" s="138"/>
      <c r="RMJ467" s="138"/>
      <c r="RMK467" s="138"/>
      <c r="RML467" s="138"/>
      <c r="RMM467" s="138"/>
      <c r="RMN467" s="138"/>
      <c r="RMO467" s="138"/>
      <c r="RMP467" s="138"/>
      <c r="RMQ467" s="138"/>
      <c r="RMR467" s="138"/>
      <c r="RMS467" s="138"/>
      <c r="RMT467" s="138"/>
      <c r="RMU467" s="138"/>
      <c r="RMV467" s="138"/>
      <c r="RMW467" s="138"/>
      <c r="RMX467" s="138"/>
      <c r="RMY467" s="138"/>
      <c r="RMZ467" s="138"/>
      <c r="RNA467" s="138"/>
      <c r="RNB467" s="138"/>
      <c r="RNC467" s="138"/>
      <c r="RND467" s="138"/>
      <c r="RNE467" s="138"/>
      <c r="RNF467" s="138"/>
      <c r="RNG467" s="138"/>
      <c r="RNH467" s="138"/>
      <c r="RNI467" s="138"/>
      <c r="RNJ467" s="138"/>
      <c r="RNK467" s="138"/>
      <c r="RNL467" s="138"/>
      <c r="RNM467" s="138"/>
      <c r="RNN467" s="138"/>
      <c r="RNO467" s="138"/>
      <c r="RNP467" s="138"/>
      <c r="RNQ467" s="138"/>
      <c r="RNR467" s="138"/>
      <c r="RNS467" s="138"/>
      <c r="RNT467" s="138"/>
      <c r="RNU467" s="138"/>
      <c r="RNV467" s="138"/>
      <c r="RNW467" s="138"/>
      <c r="RNX467" s="138"/>
      <c r="RNY467" s="138"/>
      <c r="RNZ467" s="138"/>
      <c r="ROA467" s="138"/>
      <c r="ROB467" s="138"/>
      <c r="ROC467" s="138"/>
      <c r="ROD467" s="138"/>
      <c r="ROE467" s="138"/>
      <c r="ROF467" s="138"/>
      <c r="ROG467" s="138"/>
      <c r="ROH467" s="138"/>
      <c r="ROI467" s="138"/>
      <c r="ROJ467" s="138"/>
      <c r="ROK467" s="138"/>
      <c r="ROL467" s="138"/>
      <c r="ROM467" s="138"/>
      <c r="RON467" s="138"/>
      <c r="ROO467" s="138"/>
      <c r="ROP467" s="138"/>
      <c r="ROQ467" s="138"/>
      <c r="ROR467" s="138"/>
      <c r="ROS467" s="138"/>
      <c r="ROT467" s="138"/>
      <c r="ROU467" s="138"/>
      <c r="ROV467" s="138"/>
      <c r="ROW467" s="138"/>
      <c r="ROX467" s="138"/>
      <c r="ROY467" s="138"/>
      <c r="ROZ467" s="138"/>
      <c r="RPA467" s="138"/>
      <c r="RPB467" s="138"/>
      <c r="RPC467" s="138"/>
      <c r="RPD467" s="138"/>
      <c r="RPE467" s="138"/>
      <c r="RPF467" s="138"/>
      <c r="RPG467" s="138"/>
      <c r="RPH467" s="138"/>
      <c r="RPI467" s="138"/>
      <c r="RPJ467" s="138"/>
      <c r="RPK467" s="138"/>
      <c r="RPL467" s="138"/>
      <c r="RPM467" s="138"/>
      <c r="RPN467" s="138"/>
      <c r="RPO467" s="138"/>
      <c r="RPP467" s="138"/>
      <c r="RPQ467" s="138"/>
      <c r="RPR467" s="138"/>
      <c r="RPS467" s="138"/>
      <c r="RPT467" s="138"/>
      <c r="RPU467" s="138"/>
      <c r="RPV467" s="138"/>
      <c r="RPW467" s="138"/>
      <c r="RPX467" s="138"/>
      <c r="RPY467" s="138"/>
      <c r="RPZ467" s="138"/>
      <c r="RQA467" s="138"/>
      <c r="RQB467" s="138"/>
      <c r="RQC467" s="138"/>
      <c r="RQD467" s="138"/>
      <c r="RQE467" s="138"/>
      <c r="RQF467" s="138"/>
      <c r="RQG467" s="138"/>
      <c r="RQH467" s="138"/>
      <c r="RQI467" s="138"/>
      <c r="RQJ467" s="138"/>
      <c r="RQK467" s="138"/>
      <c r="RQL467" s="138"/>
      <c r="RQM467" s="138"/>
      <c r="RQN467" s="138"/>
      <c r="RQO467" s="138"/>
      <c r="RQP467" s="138"/>
      <c r="RQQ467" s="138"/>
      <c r="RQR467" s="138"/>
      <c r="RQS467" s="138"/>
      <c r="RQT467" s="138"/>
      <c r="RQU467" s="138"/>
      <c r="RQV467" s="138"/>
      <c r="RQW467" s="138"/>
      <c r="RQX467" s="138"/>
      <c r="RQY467" s="138"/>
      <c r="RQZ467" s="138"/>
      <c r="RRA467" s="138"/>
      <c r="RRB467" s="138"/>
      <c r="RRC467" s="138"/>
      <c r="RRD467" s="138"/>
      <c r="RRE467" s="138"/>
      <c r="RRF467" s="138"/>
      <c r="RRG467" s="138"/>
      <c r="RRH467" s="138"/>
      <c r="RRI467" s="138"/>
      <c r="RRJ467" s="138"/>
      <c r="RRK467" s="138"/>
      <c r="RRL467" s="138"/>
      <c r="RRM467" s="138"/>
      <c r="RRN467" s="138"/>
      <c r="RRO467" s="138"/>
      <c r="RRP467" s="138"/>
      <c r="RRQ467" s="138"/>
      <c r="RRR467" s="138"/>
      <c r="RRS467" s="138"/>
      <c r="RRT467" s="138"/>
      <c r="RRU467" s="138"/>
      <c r="RRV467" s="138"/>
      <c r="RRW467" s="138"/>
      <c r="RRX467" s="138"/>
      <c r="RRY467" s="138"/>
      <c r="RRZ467" s="138"/>
      <c r="RSA467" s="138"/>
      <c r="RSB467" s="138"/>
      <c r="RSC467" s="138"/>
      <c r="RSD467" s="138"/>
      <c r="RSE467" s="138"/>
      <c r="RSF467" s="138"/>
      <c r="RSG467" s="138"/>
      <c r="RSH467" s="138"/>
      <c r="RSI467" s="138"/>
      <c r="RSJ467" s="138"/>
      <c r="RSK467" s="138"/>
      <c r="RSL467" s="138"/>
      <c r="RSM467" s="138"/>
      <c r="RSN467" s="138"/>
      <c r="RSO467" s="138"/>
      <c r="RSP467" s="138"/>
      <c r="RSQ467" s="138"/>
      <c r="RSR467" s="138"/>
      <c r="RSS467" s="138"/>
      <c r="RST467" s="138"/>
      <c r="RSU467" s="138"/>
      <c r="RSV467" s="138"/>
      <c r="RSW467" s="138"/>
      <c r="RSX467" s="138"/>
      <c r="RSY467" s="138"/>
      <c r="RSZ467" s="138"/>
      <c r="RTA467" s="138"/>
      <c r="RTB467" s="138"/>
      <c r="RTC467" s="138"/>
      <c r="RTD467" s="138"/>
      <c r="RTE467" s="138"/>
      <c r="RTF467" s="138"/>
      <c r="RTG467" s="138"/>
      <c r="RTH467" s="138"/>
      <c r="RTI467" s="138"/>
      <c r="RTJ467" s="138"/>
      <c r="RTK467" s="138"/>
      <c r="RTL467" s="138"/>
      <c r="RTM467" s="138"/>
      <c r="RTN467" s="138"/>
      <c r="RTO467" s="138"/>
      <c r="RTP467" s="138"/>
      <c r="RTQ467" s="138"/>
      <c r="RTR467" s="138"/>
      <c r="RTS467" s="138"/>
      <c r="RTT467" s="138"/>
      <c r="RTU467" s="138"/>
      <c r="RTV467" s="138"/>
      <c r="RTW467" s="138"/>
      <c r="RTX467" s="138"/>
      <c r="RTY467" s="138"/>
      <c r="RTZ467" s="138"/>
      <c r="RUA467" s="138"/>
      <c r="RUB467" s="138"/>
      <c r="RUC467" s="138"/>
      <c r="RUD467" s="138"/>
      <c r="RUE467" s="138"/>
      <c r="RUF467" s="138"/>
      <c r="RUG467" s="138"/>
      <c r="RUH467" s="138"/>
      <c r="RUI467" s="138"/>
      <c r="RUJ467" s="138"/>
      <c r="RUK467" s="138"/>
      <c r="RUL467" s="138"/>
      <c r="RUM467" s="138"/>
      <c r="RUN467" s="138"/>
      <c r="RUO467" s="138"/>
      <c r="RUP467" s="138"/>
      <c r="RUQ467" s="138"/>
      <c r="RUR467" s="138"/>
      <c r="RUS467" s="138"/>
      <c r="RUT467" s="138"/>
      <c r="RUU467" s="138"/>
      <c r="RUV467" s="138"/>
      <c r="RUW467" s="138"/>
      <c r="RUX467" s="138"/>
      <c r="RUY467" s="138"/>
      <c r="RUZ467" s="138"/>
      <c r="RVA467" s="138"/>
      <c r="RVB467" s="138"/>
      <c r="RVC467" s="138"/>
      <c r="RVD467" s="138"/>
      <c r="RVE467" s="138"/>
      <c r="RVF467" s="138"/>
      <c r="RVG467" s="138"/>
      <c r="RVH467" s="138"/>
      <c r="RVI467" s="138"/>
      <c r="RVJ467" s="138"/>
      <c r="RVK467" s="138"/>
      <c r="RVL467" s="138"/>
      <c r="RVM467" s="138"/>
      <c r="RVN467" s="138"/>
      <c r="RVO467" s="138"/>
      <c r="RVP467" s="138"/>
      <c r="RVQ467" s="138"/>
      <c r="RVR467" s="138"/>
      <c r="RVS467" s="138"/>
      <c r="RVT467" s="138"/>
      <c r="RVU467" s="138"/>
      <c r="RVV467" s="138"/>
      <c r="RVW467" s="138"/>
      <c r="RVX467" s="138"/>
      <c r="RVY467" s="138"/>
      <c r="RVZ467" s="138"/>
      <c r="RWA467" s="138"/>
      <c r="RWB467" s="138"/>
      <c r="RWC467" s="138"/>
      <c r="RWD467" s="138"/>
      <c r="RWE467" s="138"/>
      <c r="RWF467" s="138"/>
      <c r="RWG467" s="138"/>
      <c r="RWH467" s="138"/>
      <c r="RWI467" s="138"/>
      <c r="RWJ467" s="138"/>
      <c r="RWK467" s="138"/>
      <c r="RWL467" s="138"/>
      <c r="RWM467" s="138"/>
      <c r="RWN467" s="138"/>
      <c r="RWO467" s="138"/>
      <c r="RWP467" s="138"/>
      <c r="RWQ467" s="138"/>
      <c r="RWR467" s="138"/>
      <c r="RWS467" s="138"/>
      <c r="RWT467" s="138"/>
      <c r="RWU467" s="138"/>
      <c r="RWV467" s="138"/>
      <c r="RWW467" s="138"/>
      <c r="RWX467" s="138"/>
      <c r="RWY467" s="138"/>
      <c r="RWZ467" s="138"/>
      <c r="RXA467" s="138"/>
      <c r="RXB467" s="138"/>
      <c r="RXC467" s="138"/>
      <c r="RXD467" s="138"/>
      <c r="RXE467" s="138"/>
      <c r="RXF467" s="138"/>
      <c r="RXG467" s="138"/>
      <c r="RXH467" s="138"/>
      <c r="RXI467" s="138"/>
      <c r="RXJ467" s="138"/>
      <c r="RXK467" s="138"/>
      <c r="RXL467" s="138"/>
      <c r="RXM467" s="138"/>
      <c r="RXN467" s="138"/>
      <c r="RXO467" s="138"/>
      <c r="RXP467" s="138"/>
      <c r="RXQ467" s="138"/>
      <c r="RXR467" s="138"/>
      <c r="RXS467" s="138"/>
      <c r="RXT467" s="138"/>
      <c r="RXU467" s="138"/>
      <c r="RXV467" s="138"/>
      <c r="RXW467" s="138"/>
      <c r="RXX467" s="138"/>
      <c r="RXY467" s="138"/>
      <c r="RXZ467" s="138"/>
      <c r="RYA467" s="138"/>
      <c r="RYB467" s="138"/>
      <c r="RYC467" s="138"/>
      <c r="RYD467" s="138"/>
      <c r="RYE467" s="138"/>
      <c r="RYF467" s="138"/>
      <c r="RYG467" s="138"/>
      <c r="RYH467" s="138"/>
      <c r="RYI467" s="138"/>
      <c r="RYJ467" s="138"/>
      <c r="RYK467" s="138"/>
      <c r="RYL467" s="138"/>
      <c r="RYM467" s="138"/>
      <c r="RYN467" s="138"/>
      <c r="RYO467" s="138"/>
      <c r="RYP467" s="138"/>
      <c r="RYQ467" s="138"/>
      <c r="RYR467" s="138"/>
      <c r="RYS467" s="138"/>
      <c r="RYT467" s="138"/>
      <c r="RYU467" s="138"/>
      <c r="RYV467" s="138"/>
      <c r="RYW467" s="138"/>
      <c r="RYX467" s="138"/>
      <c r="RYY467" s="138"/>
      <c r="RYZ467" s="138"/>
      <c r="RZA467" s="138"/>
      <c r="RZB467" s="138"/>
      <c r="RZC467" s="138"/>
      <c r="RZD467" s="138"/>
      <c r="RZE467" s="138"/>
      <c r="RZF467" s="138"/>
      <c r="RZG467" s="138"/>
      <c r="RZH467" s="138"/>
      <c r="RZI467" s="138"/>
      <c r="RZJ467" s="138"/>
      <c r="RZK467" s="138"/>
      <c r="RZL467" s="138"/>
      <c r="RZM467" s="138"/>
      <c r="RZN467" s="138"/>
      <c r="RZO467" s="138"/>
      <c r="RZP467" s="138"/>
      <c r="RZQ467" s="138"/>
      <c r="RZR467" s="138"/>
      <c r="RZS467" s="138"/>
      <c r="RZT467" s="138"/>
      <c r="RZU467" s="138"/>
      <c r="RZV467" s="138"/>
      <c r="RZW467" s="138"/>
      <c r="RZX467" s="138"/>
      <c r="RZY467" s="138"/>
      <c r="RZZ467" s="138"/>
      <c r="SAA467" s="138"/>
      <c r="SAB467" s="138"/>
      <c r="SAC467" s="138"/>
      <c r="SAD467" s="138"/>
      <c r="SAE467" s="138"/>
      <c r="SAF467" s="138"/>
      <c r="SAG467" s="138"/>
      <c r="SAH467" s="138"/>
      <c r="SAI467" s="138"/>
      <c r="SAJ467" s="138"/>
      <c r="SAK467" s="138"/>
      <c r="SAL467" s="138"/>
      <c r="SAM467" s="138"/>
      <c r="SAN467" s="138"/>
      <c r="SAO467" s="138"/>
      <c r="SAP467" s="138"/>
      <c r="SAQ467" s="138"/>
      <c r="SAR467" s="138"/>
      <c r="SAS467" s="138"/>
      <c r="SAT467" s="138"/>
      <c r="SAU467" s="138"/>
      <c r="SAV467" s="138"/>
      <c r="SAW467" s="138"/>
      <c r="SAX467" s="138"/>
      <c r="SAY467" s="138"/>
      <c r="SAZ467" s="138"/>
      <c r="SBA467" s="138"/>
      <c r="SBB467" s="138"/>
      <c r="SBC467" s="138"/>
      <c r="SBD467" s="138"/>
      <c r="SBE467" s="138"/>
      <c r="SBF467" s="138"/>
      <c r="SBG467" s="138"/>
      <c r="SBH467" s="138"/>
      <c r="SBI467" s="138"/>
      <c r="SBJ467" s="138"/>
      <c r="SBK467" s="138"/>
      <c r="SBL467" s="138"/>
      <c r="SBM467" s="138"/>
      <c r="SBN467" s="138"/>
      <c r="SBO467" s="138"/>
      <c r="SBP467" s="138"/>
      <c r="SBQ467" s="138"/>
      <c r="SBR467" s="138"/>
      <c r="SBS467" s="138"/>
      <c r="SBT467" s="138"/>
      <c r="SBU467" s="138"/>
      <c r="SBV467" s="138"/>
      <c r="SBW467" s="138"/>
      <c r="SBX467" s="138"/>
      <c r="SBY467" s="138"/>
      <c r="SBZ467" s="138"/>
      <c r="SCA467" s="138"/>
      <c r="SCB467" s="138"/>
      <c r="SCC467" s="138"/>
      <c r="SCD467" s="138"/>
      <c r="SCE467" s="138"/>
      <c r="SCF467" s="138"/>
      <c r="SCG467" s="138"/>
      <c r="SCH467" s="138"/>
      <c r="SCI467" s="138"/>
      <c r="SCJ467" s="138"/>
      <c r="SCK467" s="138"/>
      <c r="SCL467" s="138"/>
      <c r="SCM467" s="138"/>
      <c r="SCN467" s="138"/>
      <c r="SCO467" s="138"/>
      <c r="SCP467" s="138"/>
      <c r="SCQ467" s="138"/>
      <c r="SCR467" s="138"/>
      <c r="SCS467" s="138"/>
      <c r="SCT467" s="138"/>
      <c r="SCU467" s="138"/>
      <c r="SCV467" s="138"/>
      <c r="SCW467" s="138"/>
      <c r="SCX467" s="138"/>
      <c r="SCY467" s="138"/>
      <c r="SCZ467" s="138"/>
      <c r="SDA467" s="138"/>
      <c r="SDB467" s="138"/>
      <c r="SDC467" s="138"/>
      <c r="SDD467" s="138"/>
      <c r="SDE467" s="138"/>
      <c r="SDF467" s="138"/>
      <c r="SDG467" s="138"/>
      <c r="SDH467" s="138"/>
      <c r="SDI467" s="138"/>
      <c r="SDJ467" s="138"/>
      <c r="SDK467" s="138"/>
      <c r="SDL467" s="138"/>
      <c r="SDM467" s="138"/>
      <c r="SDN467" s="138"/>
      <c r="SDO467" s="138"/>
      <c r="SDP467" s="138"/>
      <c r="SDQ467" s="138"/>
      <c r="SDR467" s="138"/>
      <c r="SDS467" s="138"/>
      <c r="SDT467" s="138"/>
      <c r="SDU467" s="138"/>
      <c r="SDV467" s="138"/>
      <c r="SDW467" s="138"/>
      <c r="SDX467" s="138"/>
      <c r="SDY467" s="138"/>
      <c r="SDZ467" s="138"/>
      <c r="SEA467" s="138"/>
      <c r="SEB467" s="138"/>
      <c r="SEC467" s="138"/>
      <c r="SED467" s="138"/>
      <c r="SEE467" s="138"/>
      <c r="SEF467" s="138"/>
      <c r="SEG467" s="138"/>
      <c r="SEH467" s="138"/>
      <c r="SEI467" s="138"/>
      <c r="SEJ467" s="138"/>
      <c r="SEK467" s="138"/>
      <c r="SEL467" s="138"/>
      <c r="SEM467" s="138"/>
      <c r="SEN467" s="138"/>
      <c r="SEO467" s="138"/>
      <c r="SEP467" s="138"/>
      <c r="SEQ467" s="138"/>
      <c r="SER467" s="138"/>
      <c r="SES467" s="138"/>
      <c r="SET467" s="138"/>
      <c r="SEU467" s="138"/>
      <c r="SEV467" s="138"/>
      <c r="SEW467" s="138"/>
      <c r="SEX467" s="138"/>
      <c r="SEY467" s="138"/>
      <c r="SEZ467" s="138"/>
      <c r="SFA467" s="138"/>
      <c r="SFB467" s="138"/>
      <c r="SFC467" s="138"/>
      <c r="SFD467" s="138"/>
      <c r="SFE467" s="138"/>
      <c r="SFF467" s="138"/>
      <c r="SFG467" s="138"/>
      <c r="SFH467" s="138"/>
      <c r="SFI467" s="138"/>
      <c r="SFJ467" s="138"/>
      <c r="SFK467" s="138"/>
      <c r="SFL467" s="138"/>
      <c r="SFM467" s="138"/>
      <c r="SFN467" s="138"/>
      <c r="SFO467" s="138"/>
      <c r="SFP467" s="138"/>
      <c r="SFQ467" s="138"/>
      <c r="SFR467" s="138"/>
      <c r="SFS467" s="138"/>
      <c r="SFT467" s="138"/>
      <c r="SFU467" s="138"/>
      <c r="SFV467" s="138"/>
      <c r="SFW467" s="138"/>
      <c r="SFX467" s="138"/>
      <c r="SFY467" s="138"/>
      <c r="SFZ467" s="138"/>
      <c r="SGA467" s="138"/>
      <c r="SGB467" s="138"/>
      <c r="SGC467" s="138"/>
      <c r="SGD467" s="138"/>
      <c r="SGE467" s="138"/>
      <c r="SGF467" s="138"/>
      <c r="SGG467" s="138"/>
      <c r="SGH467" s="138"/>
      <c r="SGI467" s="138"/>
      <c r="SGJ467" s="138"/>
      <c r="SGK467" s="138"/>
      <c r="SGL467" s="138"/>
      <c r="SGM467" s="138"/>
      <c r="SGN467" s="138"/>
      <c r="SGO467" s="138"/>
      <c r="SGP467" s="138"/>
      <c r="SGQ467" s="138"/>
      <c r="SGR467" s="138"/>
      <c r="SGS467" s="138"/>
      <c r="SGT467" s="138"/>
      <c r="SGU467" s="138"/>
      <c r="SGV467" s="138"/>
      <c r="SGW467" s="138"/>
      <c r="SGX467" s="138"/>
      <c r="SGY467" s="138"/>
      <c r="SGZ467" s="138"/>
      <c r="SHA467" s="138"/>
      <c r="SHB467" s="138"/>
      <c r="SHC467" s="138"/>
      <c r="SHD467" s="138"/>
      <c r="SHE467" s="138"/>
      <c r="SHF467" s="138"/>
      <c r="SHG467" s="138"/>
      <c r="SHH467" s="138"/>
      <c r="SHI467" s="138"/>
      <c r="SHJ467" s="138"/>
      <c r="SHK467" s="138"/>
      <c r="SHL467" s="138"/>
      <c r="SHM467" s="138"/>
      <c r="SHN467" s="138"/>
      <c r="SHO467" s="138"/>
      <c r="SHP467" s="138"/>
      <c r="SHQ467" s="138"/>
      <c r="SHR467" s="138"/>
      <c r="SHS467" s="138"/>
      <c r="SHT467" s="138"/>
      <c r="SHU467" s="138"/>
      <c r="SHV467" s="138"/>
      <c r="SHW467" s="138"/>
      <c r="SHX467" s="138"/>
      <c r="SHY467" s="138"/>
      <c r="SHZ467" s="138"/>
      <c r="SIA467" s="138"/>
      <c r="SIB467" s="138"/>
      <c r="SIC467" s="138"/>
      <c r="SID467" s="138"/>
      <c r="SIE467" s="138"/>
      <c r="SIF467" s="138"/>
      <c r="SIG467" s="138"/>
      <c r="SIH467" s="138"/>
      <c r="SII467" s="138"/>
      <c r="SIJ467" s="138"/>
      <c r="SIK467" s="138"/>
      <c r="SIL467" s="138"/>
      <c r="SIM467" s="138"/>
      <c r="SIN467" s="138"/>
      <c r="SIO467" s="138"/>
      <c r="SIP467" s="138"/>
      <c r="SIQ467" s="138"/>
      <c r="SIR467" s="138"/>
      <c r="SIS467" s="138"/>
      <c r="SIT467" s="138"/>
      <c r="SIU467" s="138"/>
      <c r="SIV467" s="138"/>
      <c r="SIW467" s="138"/>
      <c r="SIX467" s="138"/>
      <c r="SIY467" s="138"/>
      <c r="SIZ467" s="138"/>
      <c r="SJA467" s="138"/>
      <c r="SJB467" s="138"/>
      <c r="SJC467" s="138"/>
      <c r="SJD467" s="138"/>
      <c r="SJE467" s="138"/>
      <c r="SJF467" s="138"/>
      <c r="SJG467" s="138"/>
      <c r="SJH467" s="138"/>
      <c r="SJI467" s="138"/>
      <c r="SJJ467" s="138"/>
      <c r="SJK467" s="138"/>
      <c r="SJL467" s="138"/>
      <c r="SJM467" s="138"/>
      <c r="SJN467" s="138"/>
      <c r="SJO467" s="138"/>
      <c r="SJP467" s="138"/>
      <c r="SJQ467" s="138"/>
      <c r="SJR467" s="138"/>
      <c r="SJS467" s="138"/>
      <c r="SJT467" s="138"/>
      <c r="SJU467" s="138"/>
      <c r="SJV467" s="138"/>
      <c r="SJW467" s="138"/>
      <c r="SJX467" s="138"/>
      <c r="SJY467" s="138"/>
      <c r="SJZ467" s="138"/>
      <c r="SKA467" s="138"/>
      <c r="SKB467" s="138"/>
      <c r="SKC467" s="138"/>
      <c r="SKD467" s="138"/>
      <c r="SKE467" s="138"/>
      <c r="SKF467" s="138"/>
      <c r="SKG467" s="138"/>
      <c r="SKH467" s="138"/>
      <c r="SKI467" s="138"/>
      <c r="SKJ467" s="138"/>
      <c r="SKK467" s="138"/>
      <c r="SKL467" s="138"/>
      <c r="SKM467" s="138"/>
      <c r="SKN467" s="138"/>
      <c r="SKO467" s="138"/>
      <c r="SKP467" s="138"/>
      <c r="SKQ467" s="138"/>
      <c r="SKR467" s="138"/>
      <c r="SKS467" s="138"/>
      <c r="SKT467" s="138"/>
      <c r="SKU467" s="138"/>
      <c r="SKV467" s="138"/>
      <c r="SKW467" s="138"/>
      <c r="SKX467" s="138"/>
      <c r="SKY467" s="138"/>
      <c r="SKZ467" s="138"/>
      <c r="SLA467" s="138"/>
      <c r="SLB467" s="138"/>
      <c r="SLC467" s="138"/>
      <c r="SLD467" s="138"/>
      <c r="SLE467" s="138"/>
      <c r="SLF467" s="138"/>
      <c r="SLG467" s="138"/>
      <c r="SLH467" s="138"/>
      <c r="SLI467" s="138"/>
      <c r="SLJ467" s="138"/>
      <c r="SLK467" s="138"/>
      <c r="SLL467" s="138"/>
      <c r="SLM467" s="138"/>
      <c r="SLN467" s="138"/>
      <c r="SLO467" s="138"/>
      <c r="SLP467" s="138"/>
      <c r="SLQ467" s="138"/>
      <c r="SLR467" s="138"/>
      <c r="SLS467" s="138"/>
      <c r="SLT467" s="138"/>
      <c r="SLU467" s="138"/>
      <c r="SLV467" s="138"/>
      <c r="SLW467" s="138"/>
      <c r="SLX467" s="138"/>
      <c r="SLY467" s="138"/>
      <c r="SLZ467" s="138"/>
      <c r="SMA467" s="138"/>
      <c r="SMB467" s="138"/>
      <c r="SMC467" s="138"/>
      <c r="SMD467" s="138"/>
      <c r="SME467" s="138"/>
      <c r="SMF467" s="138"/>
      <c r="SMG467" s="138"/>
      <c r="SMH467" s="138"/>
      <c r="SMI467" s="138"/>
      <c r="SMJ467" s="138"/>
      <c r="SMK467" s="138"/>
      <c r="SML467" s="138"/>
      <c r="SMM467" s="138"/>
      <c r="SMN467" s="138"/>
      <c r="SMO467" s="138"/>
      <c r="SMP467" s="138"/>
      <c r="SMQ467" s="138"/>
      <c r="SMR467" s="138"/>
      <c r="SMS467" s="138"/>
      <c r="SMT467" s="138"/>
      <c r="SMU467" s="138"/>
      <c r="SMV467" s="138"/>
      <c r="SMW467" s="138"/>
      <c r="SMX467" s="138"/>
      <c r="SMY467" s="138"/>
      <c r="SMZ467" s="138"/>
      <c r="SNA467" s="138"/>
      <c r="SNB467" s="138"/>
      <c r="SNC467" s="138"/>
      <c r="SND467" s="138"/>
      <c r="SNE467" s="138"/>
      <c r="SNF467" s="138"/>
      <c r="SNG467" s="138"/>
      <c r="SNH467" s="138"/>
      <c r="SNI467" s="138"/>
      <c r="SNJ467" s="138"/>
      <c r="SNK467" s="138"/>
      <c r="SNL467" s="138"/>
      <c r="SNM467" s="138"/>
      <c r="SNN467" s="138"/>
      <c r="SNO467" s="138"/>
      <c r="SNP467" s="138"/>
      <c r="SNQ467" s="138"/>
      <c r="SNR467" s="138"/>
      <c r="SNS467" s="138"/>
      <c r="SNT467" s="138"/>
      <c r="SNU467" s="138"/>
      <c r="SNV467" s="138"/>
      <c r="SNW467" s="138"/>
      <c r="SNX467" s="138"/>
      <c r="SNY467" s="138"/>
      <c r="SNZ467" s="138"/>
      <c r="SOA467" s="138"/>
      <c r="SOB467" s="138"/>
      <c r="SOC467" s="138"/>
      <c r="SOD467" s="138"/>
      <c r="SOE467" s="138"/>
      <c r="SOF467" s="138"/>
      <c r="SOG467" s="138"/>
      <c r="SOH467" s="138"/>
      <c r="SOI467" s="138"/>
      <c r="SOJ467" s="138"/>
      <c r="SOK467" s="138"/>
      <c r="SOL467" s="138"/>
      <c r="SOM467" s="138"/>
      <c r="SON467" s="138"/>
      <c r="SOO467" s="138"/>
      <c r="SOP467" s="138"/>
      <c r="SOQ467" s="138"/>
      <c r="SOR467" s="138"/>
      <c r="SOS467" s="138"/>
      <c r="SOT467" s="138"/>
      <c r="SOU467" s="138"/>
      <c r="SOV467" s="138"/>
      <c r="SOW467" s="138"/>
      <c r="SOX467" s="138"/>
      <c r="SOY467" s="138"/>
      <c r="SOZ467" s="138"/>
      <c r="SPA467" s="138"/>
      <c r="SPB467" s="138"/>
      <c r="SPC467" s="138"/>
      <c r="SPD467" s="138"/>
      <c r="SPE467" s="138"/>
      <c r="SPF467" s="138"/>
      <c r="SPG467" s="138"/>
      <c r="SPH467" s="138"/>
      <c r="SPI467" s="138"/>
      <c r="SPJ467" s="138"/>
      <c r="SPK467" s="138"/>
      <c r="SPL467" s="138"/>
      <c r="SPM467" s="138"/>
      <c r="SPN467" s="138"/>
      <c r="SPO467" s="138"/>
      <c r="SPP467" s="138"/>
      <c r="SPQ467" s="138"/>
      <c r="SPR467" s="138"/>
      <c r="SPS467" s="138"/>
      <c r="SPT467" s="138"/>
      <c r="SPU467" s="138"/>
      <c r="SPV467" s="138"/>
      <c r="SPW467" s="138"/>
      <c r="SPX467" s="138"/>
      <c r="SPY467" s="138"/>
      <c r="SPZ467" s="138"/>
      <c r="SQA467" s="138"/>
      <c r="SQB467" s="138"/>
      <c r="SQC467" s="138"/>
      <c r="SQD467" s="138"/>
      <c r="SQE467" s="138"/>
      <c r="SQF467" s="138"/>
      <c r="SQG467" s="138"/>
      <c r="SQH467" s="138"/>
      <c r="SQI467" s="138"/>
      <c r="SQJ467" s="138"/>
      <c r="SQK467" s="138"/>
      <c r="SQL467" s="138"/>
      <c r="SQM467" s="138"/>
      <c r="SQN467" s="138"/>
      <c r="SQO467" s="138"/>
      <c r="SQP467" s="138"/>
      <c r="SQQ467" s="138"/>
      <c r="SQR467" s="138"/>
      <c r="SQS467" s="138"/>
      <c r="SQT467" s="138"/>
      <c r="SQU467" s="138"/>
      <c r="SQV467" s="138"/>
      <c r="SQW467" s="138"/>
      <c r="SQX467" s="138"/>
      <c r="SQY467" s="138"/>
      <c r="SQZ467" s="138"/>
      <c r="SRA467" s="138"/>
      <c r="SRB467" s="138"/>
      <c r="SRC467" s="138"/>
      <c r="SRD467" s="138"/>
      <c r="SRE467" s="138"/>
      <c r="SRF467" s="138"/>
      <c r="SRG467" s="138"/>
      <c r="SRH467" s="138"/>
      <c r="SRI467" s="138"/>
      <c r="SRJ467" s="138"/>
      <c r="SRK467" s="138"/>
      <c r="SRL467" s="138"/>
      <c r="SRM467" s="138"/>
      <c r="SRN467" s="138"/>
      <c r="SRO467" s="138"/>
      <c r="SRP467" s="138"/>
      <c r="SRQ467" s="138"/>
      <c r="SRR467" s="138"/>
      <c r="SRS467" s="138"/>
      <c r="SRT467" s="138"/>
      <c r="SRU467" s="138"/>
      <c r="SRV467" s="138"/>
      <c r="SRW467" s="138"/>
      <c r="SRX467" s="138"/>
      <c r="SRY467" s="138"/>
      <c r="SRZ467" s="138"/>
      <c r="SSA467" s="138"/>
      <c r="SSB467" s="138"/>
      <c r="SSC467" s="138"/>
      <c r="SSD467" s="138"/>
      <c r="SSE467" s="138"/>
      <c r="SSF467" s="138"/>
      <c r="SSG467" s="138"/>
      <c r="SSH467" s="138"/>
      <c r="SSI467" s="138"/>
      <c r="SSJ467" s="138"/>
      <c r="SSK467" s="138"/>
      <c r="SSL467" s="138"/>
      <c r="SSM467" s="138"/>
      <c r="SSN467" s="138"/>
      <c r="SSO467" s="138"/>
      <c r="SSP467" s="138"/>
      <c r="SSQ467" s="138"/>
      <c r="SSR467" s="138"/>
      <c r="SSS467" s="138"/>
      <c r="SST467" s="138"/>
      <c r="SSU467" s="138"/>
      <c r="SSV467" s="138"/>
      <c r="SSW467" s="138"/>
      <c r="SSX467" s="138"/>
      <c r="SSY467" s="138"/>
      <c r="SSZ467" s="138"/>
      <c r="STA467" s="138"/>
      <c r="STB467" s="138"/>
      <c r="STC467" s="138"/>
      <c r="STD467" s="138"/>
      <c r="STE467" s="138"/>
      <c r="STF467" s="138"/>
      <c r="STG467" s="138"/>
      <c r="STH467" s="138"/>
      <c r="STI467" s="138"/>
      <c r="STJ467" s="138"/>
      <c r="STK467" s="138"/>
      <c r="STL467" s="138"/>
      <c r="STM467" s="138"/>
      <c r="STN467" s="138"/>
      <c r="STO467" s="138"/>
      <c r="STP467" s="138"/>
      <c r="STQ467" s="138"/>
      <c r="STR467" s="138"/>
      <c r="STS467" s="138"/>
      <c r="STT467" s="138"/>
      <c r="STU467" s="138"/>
      <c r="STV467" s="138"/>
      <c r="STW467" s="138"/>
      <c r="STX467" s="138"/>
      <c r="STY467" s="138"/>
      <c r="STZ467" s="138"/>
      <c r="SUA467" s="138"/>
      <c r="SUB467" s="138"/>
      <c r="SUC467" s="138"/>
      <c r="SUD467" s="138"/>
      <c r="SUE467" s="138"/>
      <c r="SUF467" s="138"/>
      <c r="SUG467" s="138"/>
      <c r="SUH467" s="138"/>
      <c r="SUI467" s="138"/>
      <c r="SUJ467" s="138"/>
      <c r="SUK467" s="138"/>
      <c r="SUL467" s="138"/>
      <c r="SUM467" s="138"/>
      <c r="SUN467" s="138"/>
      <c r="SUO467" s="138"/>
      <c r="SUP467" s="138"/>
      <c r="SUQ467" s="138"/>
      <c r="SUR467" s="138"/>
      <c r="SUS467" s="138"/>
      <c r="SUT467" s="138"/>
      <c r="SUU467" s="138"/>
      <c r="SUV467" s="138"/>
      <c r="SUW467" s="138"/>
      <c r="SUX467" s="138"/>
      <c r="SUY467" s="138"/>
      <c r="SUZ467" s="138"/>
      <c r="SVA467" s="138"/>
      <c r="SVB467" s="138"/>
      <c r="SVC467" s="138"/>
      <c r="SVD467" s="138"/>
      <c r="SVE467" s="138"/>
      <c r="SVF467" s="138"/>
      <c r="SVG467" s="138"/>
      <c r="SVH467" s="138"/>
      <c r="SVI467" s="138"/>
      <c r="SVJ467" s="138"/>
      <c r="SVK467" s="138"/>
      <c r="SVL467" s="138"/>
      <c r="SVM467" s="138"/>
      <c r="SVN467" s="138"/>
      <c r="SVO467" s="138"/>
      <c r="SVP467" s="138"/>
      <c r="SVQ467" s="138"/>
      <c r="SVR467" s="138"/>
      <c r="SVS467" s="138"/>
      <c r="SVT467" s="138"/>
      <c r="SVU467" s="138"/>
      <c r="SVV467" s="138"/>
      <c r="SVW467" s="138"/>
      <c r="SVX467" s="138"/>
      <c r="SVY467" s="138"/>
      <c r="SVZ467" s="138"/>
      <c r="SWA467" s="138"/>
      <c r="SWB467" s="138"/>
      <c r="SWC467" s="138"/>
      <c r="SWD467" s="138"/>
      <c r="SWE467" s="138"/>
      <c r="SWF467" s="138"/>
      <c r="SWG467" s="138"/>
      <c r="SWH467" s="138"/>
      <c r="SWI467" s="138"/>
      <c r="SWJ467" s="138"/>
      <c r="SWK467" s="138"/>
      <c r="SWL467" s="138"/>
      <c r="SWM467" s="138"/>
      <c r="SWN467" s="138"/>
      <c r="SWO467" s="138"/>
      <c r="SWP467" s="138"/>
      <c r="SWQ467" s="138"/>
      <c r="SWR467" s="138"/>
      <c r="SWS467" s="138"/>
      <c r="SWT467" s="138"/>
      <c r="SWU467" s="138"/>
      <c r="SWV467" s="138"/>
      <c r="SWW467" s="138"/>
      <c r="SWX467" s="138"/>
      <c r="SWY467" s="138"/>
      <c r="SWZ467" s="138"/>
      <c r="SXA467" s="138"/>
      <c r="SXB467" s="138"/>
      <c r="SXC467" s="138"/>
      <c r="SXD467" s="138"/>
      <c r="SXE467" s="138"/>
      <c r="SXF467" s="138"/>
      <c r="SXG467" s="138"/>
      <c r="SXH467" s="138"/>
      <c r="SXI467" s="138"/>
      <c r="SXJ467" s="138"/>
      <c r="SXK467" s="138"/>
      <c r="SXL467" s="138"/>
      <c r="SXM467" s="138"/>
      <c r="SXN467" s="138"/>
      <c r="SXO467" s="138"/>
      <c r="SXP467" s="138"/>
      <c r="SXQ467" s="138"/>
      <c r="SXR467" s="138"/>
      <c r="SXS467" s="138"/>
      <c r="SXT467" s="138"/>
      <c r="SXU467" s="138"/>
      <c r="SXV467" s="138"/>
      <c r="SXW467" s="138"/>
      <c r="SXX467" s="138"/>
      <c r="SXY467" s="138"/>
      <c r="SXZ467" s="138"/>
      <c r="SYA467" s="138"/>
      <c r="SYB467" s="138"/>
      <c r="SYC467" s="138"/>
      <c r="SYD467" s="138"/>
      <c r="SYE467" s="138"/>
      <c r="SYF467" s="138"/>
      <c r="SYG467" s="138"/>
      <c r="SYH467" s="138"/>
      <c r="SYI467" s="138"/>
      <c r="SYJ467" s="138"/>
      <c r="SYK467" s="138"/>
      <c r="SYL467" s="138"/>
      <c r="SYM467" s="138"/>
      <c r="SYN467" s="138"/>
      <c r="SYO467" s="138"/>
      <c r="SYP467" s="138"/>
      <c r="SYQ467" s="138"/>
      <c r="SYR467" s="138"/>
      <c r="SYS467" s="138"/>
      <c r="SYT467" s="138"/>
      <c r="SYU467" s="138"/>
      <c r="SYV467" s="138"/>
      <c r="SYW467" s="138"/>
      <c r="SYX467" s="138"/>
      <c r="SYY467" s="138"/>
      <c r="SYZ467" s="138"/>
      <c r="SZA467" s="138"/>
      <c r="SZB467" s="138"/>
      <c r="SZC467" s="138"/>
      <c r="SZD467" s="138"/>
      <c r="SZE467" s="138"/>
      <c r="SZF467" s="138"/>
      <c r="SZG467" s="138"/>
      <c r="SZH467" s="138"/>
      <c r="SZI467" s="138"/>
      <c r="SZJ467" s="138"/>
      <c r="SZK467" s="138"/>
      <c r="SZL467" s="138"/>
      <c r="SZM467" s="138"/>
      <c r="SZN467" s="138"/>
      <c r="SZO467" s="138"/>
      <c r="SZP467" s="138"/>
      <c r="SZQ467" s="138"/>
      <c r="SZR467" s="138"/>
      <c r="SZS467" s="138"/>
      <c r="SZT467" s="138"/>
      <c r="SZU467" s="138"/>
      <c r="SZV467" s="138"/>
      <c r="SZW467" s="138"/>
      <c r="SZX467" s="138"/>
      <c r="SZY467" s="138"/>
      <c r="SZZ467" s="138"/>
      <c r="TAA467" s="138"/>
      <c r="TAB467" s="138"/>
      <c r="TAC467" s="138"/>
      <c r="TAD467" s="138"/>
      <c r="TAE467" s="138"/>
      <c r="TAF467" s="138"/>
      <c r="TAG467" s="138"/>
      <c r="TAH467" s="138"/>
      <c r="TAI467" s="138"/>
      <c r="TAJ467" s="138"/>
      <c r="TAK467" s="138"/>
      <c r="TAL467" s="138"/>
      <c r="TAM467" s="138"/>
      <c r="TAN467" s="138"/>
      <c r="TAO467" s="138"/>
      <c r="TAP467" s="138"/>
      <c r="TAQ467" s="138"/>
      <c r="TAR467" s="138"/>
      <c r="TAS467" s="138"/>
      <c r="TAT467" s="138"/>
      <c r="TAU467" s="138"/>
      <c r="TAV467" s="138"/>
      <c r="TAW467" s="138"/>
      <c r="TAX467" s="138"/>
      <c r="TAY467" s="138"/>
      <c r="TAZ467" s="138"/>
      <c r="TBA467" s="138"/>
      <c r="TBB467" s="138"/>
      <c r="TBC467" s="138"/>
      <c r="TBD467" s="138"/>
      <c r="TBE467" s="138"/>
      <c r="TBF467" s="138"/>
      <c r="TBG467" s="138"/>
      <c r="TBH467" s="138"/>
      <c r="TBI467" s="138"/>
      <c r="TBJ467" s="138"/>
      <c r="TBK467" s="138"/>
      <c r="TBL467" s="138"/>
      <c r="TBM467" s="138"/>
      <c r="TBN467" s="138"/>
      <c r="TBO467" s="138"/>
      <c r="TBP467" s="138"/>
      <c r="TBQ467" s="138"/>
      <c r="TBR467" s="138"/>
      <c r="TBS467" s="138"/>
      <c r="TBT467" s="138"/>
      <c r="TBU467" s="138"/>
      <c r="TBV467" s="138"/>
      <c r="TBW467" s="138"/>
      <c r="TBX467" s="138"/>
      <c r="TBY467" s="138"/>
      <c r="TBZ467" s="138"/>
      <c r="TCA467" s="138"/>
      <c r="TCB467" s="138"/>
      <c r="TCC467" s="138"/>
      <c r="TCD467" s="138"/>
      <c r="TCE467" s="138"/>
      <c r="TCF467" s="138"/>
      <c r="TCG467" s="138"/>
      <c r="TCH467" s="138"/>
      <c r="TCI467" s="138"/>
      <c r="TCJ467" s="138"/>
      <c r="TCK467" s="138"/>
      <c r="TCL467" s="138"/>
      <c r="TCM467" s="138"/>
      <c r="TCN467" s="138"/>
      <c r="TCO467" s="138"/>
      <c r="TCP467" s="138"/>
      <c r="TCQ467" s="138"/>
      <c r="TCR467" s="138"/>
      <c r="TCS467" s="138"/>
      <c r="TCT467" s="138"/>
      <c r="TCU467" s="138"/>
      <c r="TCV467" s="138"/>
      <c r="TCW467" s="138"/>
      <c r="TCX467" s="138"/>
      <c r="TCY467" s="138"/>
      <c r="TCZ467" s="138"/>
      <c r="TDA467" s="138"/>
      <c r="TDB467" s="138"/>
      <c r="TDC467" s="138"/>
      <c r="TDD467" s="138"/>
      <c r="TDE467" s="138"/>
      <c r="TDF467" s="138"/>
      <c r="TDG467" s="138"/>
      <c r="TDH467" s="138"/>
      <c r="TDI467" s="138"/>
      <c r="TDJ467" s="138"/>
      <c r="TDK467" s="138"/>
      <c r="TDL467" s="138"/>
      <c r="TDM467" s="138"/>
      <c r="TDN467" s="138"/>
      <c r="TDO467" s="138"/>
      <c r="TDP467" s="138"/>
      <c r="TDQ467" s="138"/>
      <c r="TDR467" s="138"/>
      <c r="TDS467" s="138"/>
      <c r="TDT467" s="138"/>
      <c r="TDU467" s="138"/>
      <c r="TDV467" s="138"/>
      <c r="TDW467" s="138"/>
      <c r="TDX467" s="138"/>
      <c r="TDY467" s="138"/>
      <c r="TDZ467" s="138"/>
      <c r="TEA467" s="138"/>
      <c r="TEB467" s="138"/>
      <c r="TEC467" s="138"/>
      <c r="TED467" s="138"/>
      <c r="TEE467" s="138"/>
      <c r="TEF467" s="138"/>
      <c r="TEG467" s="138"/>
      <c r="TEH467" s="138"/>
      <c r="TEI467" s="138"/>
      <c r="TEJ467" s="138"/>
      <c r="TEK467" s="138"/>
      <c r="TEL467" s="138"/>
      <c r="TEM467" s="138"/>
      <c r="TEN467" s="138"/>
      <c r="TEO467" s="138"/>
      <c r="TEP467" s="138"/>
      <c r="TEQ467" s="138"/>
      <c r="TER467" s="138"/>
      <c r="TES467" s="138"/>
      <c r="TET467" s="138"/>
      <c r="TEU467" s="138"/>
      <c r="TEV467" s="138"/>
      <c r="TEW467" s="138"/>
      <c r="TEX467" s="138"/>
      <c r="TEY467" s="138"/>
      <c r="TEZ467" s="138"/>
      <c r="TFA467" s="138"/>
      <c r="TFB467" s="138"/>
      <c r="TFC467" s="138"/>
      <c r="TFD467" s="138"/>
      <c r="TFE467" s="138"/>
      <c r="TFF467" s="138"/>
      <c r="TFG467" s="138"/>
      <c r="TFH467" s="138"/>
      <c r="TFI467" s="138"/>
      <c r="TFJ467" s="138"/>
      <c r="TFK467" s="138"/>
      <c r="TFL467" s="138"/>
      <c r="TFM467" s="138"/>
      <c r="TFN467" s="138"/>
      <c r="TFO467" s="138"/>
      <c r="TFP467" s="138"/>
      <c r="TFQ467" s="138"/>
      <c r="TFR467" s="138"/>
      <c r="TFS467" s="138"/>
      <c r="TFT467" s="138"/>
      <c r="TFU467" s="138"/>
      <c r="TFV467" s="138"/>
      <c r="TFW467" s="138"/>
      <c r="TFX467" s="138"/>
      <c r="TFY467" s="138"/>
      <c r="TFZ467" s="138"/>
      <c r="TGA467" s="138"/>
      <c r="TGB467" s="138"/>
      <c r="TGC467" s="138"/>
      <c r="TGD467" s="138"/>
      <c r="TGE467" s="138"/>
      <c r="TGF467" s="138"/>
      <c r="TGG467" s="138"/>
      <c r="TGH467" s="138"/>
      <c r="TGI467" s="138"/>
      <c r="TGJ467" s="138"/>
      <c r="TGK467" s="138"/>
      <c r="TGL467" s="138"/>
      <c r="TGM467" s="138"/>
      <c r="TGN467" s="138"/>
      <c r="TGO467" s="138"/>
      <c r="TGP467" s="138"/>
      <c r="TGQ467" s="138"/>
      <c r="TGR467" s="138"/>
      <c r="TGS467" s="138"/>
      <c r="TGT467" s="138"/>
      <c r="TGU467" s="138"/>
      <c r="TGV467" s="138"/>
      <c r="TGW467" s="138"/>
      <c r="TGX467" s="138"/>
      <c r="TGY467" s="138"/>
      <c r="TGZ467" s="138"/>
      <c r="THA467" s="138"/>
      <c r="THB467" s="138"/>
      <c r="THC467" s="138"/>
      <c r="THD467" s="138"/>
      <c r="THE467" s="138"/>
      <c r="THF467" s="138"/>
      <c r="THG467" s="138"/>
      <c r="THH467" s="138"/>
      <c r="THI467" s="138"/>
      <c r="THJ467" s="138"/>
      <c r="THK467" s="138"/>
      <c r="THL467" s="138"/>
      <c r="THM467" s="138"/>
      <c r="THN467" s="138"/>
      <c r="THO467" s="138"/>
      <c r="THP467" s="138"/>
      <c r="THQ467" s="138"/>
      <c r="THR467" s="138"/>
      <c r="THS467" s="138"/>
      <c r="THT467" s="138"/>
      <c r="THU467" s="138"/>
      <c r="THV467" s="138"/>
      <c r="THW467" s="138"/>
      <c r="THX467" s="138"/>
      <c r="THY467" s="138"/>
      <c r="THZ467" s="138"/>
      <c r="TIA467" s="138"/>
      <c r="TIB467" s="138"/>
      <c r="TIC467" s="138"/>
      <c r="TID467" s="138"/>
      <c r="TIE467" s="138"/>
      <c r="TIF467" s="138"/>
      <c r="TIG467" s="138"/>
      <c r="TIH467" s="138"/>
      <c r="TII467" s="138"/>
      <c r="TIJ467" s="138"/>
      <c r="TIK467" s="138"/>
      <c r="TIL467" s="138"/>
      <c r="TIM467" s="138"/>
      <c r="TIN467" s="138"/>
      <c r="TIO467" s="138"/>
      <c r="TIP467" s="138"/>
      <c r="TIQ467" s="138"/>
      <c r="TIR467" s="138"/>
      <c r="TIS467" s="138"/>
      <c r="TIT467" s="138"/>
      <c r="TIU467" s="138"/>
      <c r="TIV467" s="138"/>
      <c r="TIW467" s="138"/>
      <c r="TIX467" s="138"/>
      <c r="TIY467" s="138"/>
      <c r="TIZ467" s="138"/>
      <c r="TJA467" s="138"/>
      <c r="TJB467" s="138"/>
      <c r="TJC467" s="138"/>
      <c r="TJD467" s="138"/>
      <c r="TJE467" s="138"/>
      <c r="TJF467" s="138"/>
      <c r="TJG467" s="138"/>
      <c r="TJH467" s="138"/>
      <c r="TJI467" s="138"/>
      <c r="TJJ467" s="138"/>
      <c r="TJK467" s="138"/>
      <c r="TJL467" s="138"/>
      <c r="TJM467" s="138"/>
      <c r="TJN467" s="138"/>
      <c r="TJO467" s="138"/>
      <c r="TJP467" s="138"/>
      <c r="TJQ467" s="138"/>
      <c r="TJR467" s="138"/>
      <c r="TJS467" s="138"/>
      <c r="TJT467" s="138"/>
      <c r="TJU467" s="138"/>
      <c r="TJV467" s="138"/>
      <c r="TJW467" s="138"/>
      <c r="TJX467" s="138"/>
      <c r="TJY467" s="138"/>
      <c r="TJZ467" s="138"/>
      <c r="TKA467" s="138"/>
      <c r="TKB467" s="138"/>
      <c r="TKC467" s="138"/>
      <c r="TKD467" s="138"/>
      <c r="TKE467" s="138"/>
      <c r="TKF467" s="138"/>
      <c r="TKG467" s="138"/>
      <c r="TKH467" s="138"/>
      <c r="TKI467" s="138"/>
      <c r="TKJ467" s="138"/>
      <c r="TKK467" s="138"/>
      <c r="TKL467" s="138"/>
      <c r="TKM467" s="138"/>
      <c r="TKN467" s="138"/>
      <c r="TKO467" s="138"/>
      <c r="TKP467" s="138"/>
      <c r="TKQ467" s="138"/>
      <c r="TKR467" s="138"/>
      <c r="TKS467" s="138"/>
      <c r="TKT467" s="138"/>
      <c r="TKU467" s="138"/>
      <c r="TKV467" s="138"/>
      <c r="TKW467" s="138"/>
      <c r="TKX467" s="138"/>
      <c r="TKY467" s="138"/>
      <c r="TKZ467" s="138"/>
      <c r="TLA467" s="138"/>
      <c r="TLB467" s="138"/>
      <c r="TLC467" s="138"/>
      <c r="TLD467" s="138"/>
      <c r="TLE467" s="138"/>
      <c r="TLF467" s="138"/>
      <c r="TLG467" s="138"/>
      <c r="TLH467" s="138"/>
      <c r="TLI467" s="138"/>
      <c r="TLJ467" s="138"/>
      <c r="TLK467" s="138"/>
      <c r="TLL467" s="138"/>
      <c r="TLM467" s="138"/>
      <c r="TLN467" s="138"/>
      <c r="TLO467" s="138"/>
      <c r="TLP467" s="138"/>
      <c r="TLQ467" s="138"/>
      <c r="TLR467" s="138"/>
      <c r="TLS467" s="138"/>
      <c r="TLT467" s="138"/>
      <c r="TLU467" s="138"/>
      <c r="TLV467" s="138"/>
      <c r="TLW467" s="138"/>
      <c r="TLX467" s="138"/>
      <c r="TLY467" s="138"/>
      <c r="TLZ467" s="138"/>
      <c r="TMA467" s="138"/>
      <c r="TMB467" s="138"/>
      <c r="TMC467" s="138"/>
      <c r="TMD467" s="138"/>
      <c r="TME467" s="138"/>
      <c r="TMF467" s="138"/>
      <c r="TMG467" s="138"/>
      <c r="TMH467" s="138"/>
      <c r="TMI467" s="138"/>
      <c r="TMJ467" s="138"/>
      <c r="TMK467" s="138"/>
      <c r="TML467" s="138"/>
      <c r="TMM467" s="138"/>
      <c r="TMN467" s="138"/>
      <c r="TMO467" s="138"/>
      <c r="TMP467" s="138"/>
      <c r="TMQ467" s="138"/>
      <c r="TMR467" s="138"/>
      <c r="TMS467" s="138"/>
      <c r="TMT467" s="138"/>
      <c r="TMU467" s="138"/>
      <c r="TMV467" s="138"/>
      <c r="TMW467" s="138"/>
      <c r="TMX467" s="138"/>
      <c r="TMY467" s="138"/>
      <c r="TMZ467" s="138"/>
      <c r="TNA467" s="138"/>
      <c r="TNB467" s="138"/>
      <c r="TNC467" s="138"/>
      <c r="TND467" s="138"/>
      <c r="TNE467" s="138"/>
      <c r="TNF467" s="138"/>
      <c r="TNG467" s="138"/>
      <c r="TNH467" s="138"/>
      <c r="TNI467" s="138"/>
      <c r="TNJ467" s="138"/>
      <c r="TNK467" s="138"/>
      <c r="TNL467" s="138"/>
      <c r="TNM467" s="138"/>
      <c r="TNN467" s="138"/>
      <c r="TNO467" s="138"/>
      <c r="TNP467" s="138"/>
      <c r="TNQ467" s="138"/>
      <c r="TNR467" s="138"/>
      <c r="TNS467" s="138"/>
      <c r="TNT467" s="138"/>
      <c r="TNU467" s="138"/>
      <c r="TNV467" s="138"/>
      <c r="TNW467" s="138"/>
      <c r="TNX467" s="138"/>
      <c r="TNY467" s="138"/>
      <c r="TNZ467" s="138"/>
      <c r="TOA467" s="138"/>
      <c r="TOB467" s="138"/>
      <c r="TOC467" s="138"/>
      <c r="TOD467" s="138"/>
      <c r="TOE467" s="138"/>
      <c r="TOF467" s="138"/>
      <c r="TOG467" s="138"/>
      <c r="TOH467" s="138"/>
      <c r="TOI467" s="138"/>
      <c r="TOJ467" s="138"/>
      <c r="TOK467" s="138"/>
      <c r="TOL467" s="138"/>
      <c r="TOM467" s="138"/>
      <c r="TON467" s="138"/>
      <c r="TOO467" s="138"/>
      <c r="TOP467" s="138"/>
      <c r="TOQ467" s="138"/>
      <c r="TOR467" s="138"/>
      <c r="TOS467" s="138"/>
      <c r="TOT467" s="138"/>
      <c r="TOU467" s="138"/>
      <c r="TOV467" s="138"/>
      <c r="TOW467" s="138"/>
      <c r="TOX467" s="138"/>
      <c r="TOY467" s="138"/>
      <c r="TOZ467" s="138"/>
      <c r="TPA467" s="138"/>
      <c r="TPB467" s="138"/>
      <c r="TPC467" s="138"/>
      <c r="TPD467" s="138"/>
      <c r="TPE467" s="138"/>
      <c r="TPF467" s="138"/>
      <c r="TPG467" s="138"/>
      <c r="TPH467" s="138"/>
      <c r="TPI467" s="138"/>
      <c r="TPJ467" s="138"/>
      <c r="TPK467" s="138"/>
      <c r="TPL467" s="138"/>
      <c r="TPM467" s="138"/>
      <c r="TPN467" s="138"/>
      <c r="TPO467" s="138"/>
      <c r="TPP467" s="138"/>
      <c r="TPQ467" s="138"/>
      <c r="TPR467" s="138"/>
      <c r="TPS467" s="138"/>
      <c r="TPT467" s="138"/>
      <c r="TPU467" s="138"/>
      <c r="TPV467" s="138"/>
      <c r="TPW467" s="138"/>
      <c r="TPX467" s="138"/>
      <c r="TPY467" s="138"/>
      <c r="TPZ467" s="138"/>
      <c r="TQA467" s="138"/>
      <c r="TQB467" s="138"/>
      <c r="TQC467" s="138"/>
      <c r="TQD467" s="138"/>
      <c r="TQE467" s="138"/>
      <c r="TQF467" s="138"/>
      <c r="TQG467" s="138"/>
      <c r="TQH467" s="138"/>
      <c r="TQI467" s="138"/>
      <c r="TQJ467" s="138"/>
      <c r="TQK467" s="138"/>
      <c r="TQL467" s="138"/>
      <c r="TQM467" s="138"/>
      <c r="TQN467" s="138"/>
      <c r="TQO467" s="138"/>
      <c r="TQP467" s="138"/>
      <c r="TQQ467" s="138"/>
      <c r="TQR467" s="138"/>
      <c r="TQS467" s="138"/>
      <c r="TQT467" s="138"/>
      <c r="TQU467" s="138"/>
      <c r="TQV467" s="138"/>
      <c r="TQW467" s="138"/>
      <c r="TQX467" s="138"/>
      <c r="TQY467" s="138"/>
      <c r="TQZ467" s="138"/>
      <c r="TRA467" s="138"/>
      <c r="TRB467" s="138"/>
      <c r="TRC467" s="138"/>
      <c r="TRD467" s="138"/>
      <c r="TRE467" s="138"/>
      <c r="TRF467" s="138"/>
      <c r="TRG467" s="138"/>
      <c r="TRH467" s="138"/>
      <c r="TRI467" s="138"/>
      <c r="TRJ467" s="138"/>
      <c r="TRK467" s="138"/>
      <c r="TRL467" s="138"/>
      <c r="TRM467" s="138"/>
      <c r="TRN467" s="138"/>
      <c r="TRO467" s="138"/>
      <c r="TRP467" s="138"/>
      <c r="TRQ467" s="138"/>
      <c r="TRR467" s="138"/>
      <c r="TRS467" s="138"/>
      <c r="TRT467" s="138"/>
      <c r="TRU467" s="138"/>
      <c r="TRV467" s="138"/>
      <c r="TRW467" s="138"/>
      <c r="TRX467" s="138"/>
      <c r="TRY467" s="138"/>
      <c r="TRZ467" s="138"/>
      <c r="TSA467" s="138"/>
      <c r="TSB467" s="138"/>
      <c r="TSC467" s="138"/>
      <c r="TSD467" s="138"/>
      <c r="TSE467" s="138"/>
      <c r="TSF467" s="138"/>
      <c r="TSG467" s="138"/>
      <c r="TSH467" s="138"/>
      <c r="TSI467" s="138"/>
      <c r="TSJ467" s="138"/>
      <c r="TSK467" s="138"/>
      <c r="TSL467" s="138"/>
      <c r="TSM467" s="138"/>
      <c r="TSN467" s="138"/>
      <c r="TSO467" s="138"/>
      <c r="TSP467" s="138"/>
      <c r="TSQ467" s="138"/>
      <c r="TSR467" s="138"/>
      <c r="TSS467" s="138"/>
      <c r="TST467" s="138"/>
      <c r="TSU467" s="138"/>
      <c r="TSV467" s="138"/>
      <c r="TSW467" s="138"/>
      <c r="TSX467" s="138"/>
      <c r="TSY467" s="138"/>
      <c r="TSZ467" s="138"/>
      <c r="TTA467" s="138"/>
      <c r="TTB467" s="138"/>
      <c r="TTC467" s="138"/>
      <c r="TTD467" s="138"/>
      <c r="TTE467" s="138"/>
      <c r="TTF467" s="138"/>
      <c r="TTG467" s="138"/>
      <c r="TTH467" s="138"/>
      <c r="TTI467" s="138"/>
      <c r="TTJ467" s="138"/>
      <c r="TTK467" s="138"/>
      <c r="TTL467" s="138"/>
      <c r="TTM467" s="138"/>
      <c r="TTN467" s="138"/>
      <c r="TTO467" s="138"/>
      <c r="TTP467" s="138"/>
      <c r="TTQ467" s="138"/>
      <c r="TTR467" s="138"/>
      <c r="TTS467" s="138"/>
      <c r="TTT467" s="138"/>
      <c r="TTU467" s="138"/>
      <c r="TTV467" s="138"/>
      <c r="TTW467" s="138"/>
      <c r="TTX467" s="138"/>
      <c r="TTY467" s="138"/>
      <c r="TTZ467" s="138"/>
      <c r="TUA467" s="138"/>
      <c r="TUB467" s="138"/>
      <c r="TUC467" s="138"/>
      <c r="TUD467" s="138"/>
      <c r="TUE467" s="138"/>
      <c r="TUF467" s="138"/>
      <c r="TUG467" s="138"/>
      <c r="TUH467" s="138"/>
      <c r="TUI467" s="138"/>
      <c r="TUJ467" s="138"/>
      <c r="TUK467" s="138"/>
      <c r="TUL467" s="138"/>
      <c r="TUM467" s="138"/>
      <c r="TUN467" s="138"/>
      <c r="TUO467" s="138"/>
      <c r="TUP467" s="138"/>
      <c r="TUQ467" s="138"/>
      <c r="TUR467" s="138"/>
      <c r="TUS467" s="138"/>
      <c r="TUT467" s="138"/>
      <c r="TUU467" s="138"/>
      <c r="TUV467" s="138"/>
      <c r="TUW467" s="138"/>
      <c r="TUX467" s="138"/>
      <c r="TUY467" s="138"/>
      <c r="TUZ467" s="138"/>
      <c r="TVA467" s="138"/>
      <c r="TVB467" s="138"/>
      <c r="TVC467" s="138"/>
      <c r="TVD467" s="138"/>
      <c r="TVE467" s="138"/>
      <c r="TVF467" s="138"/>
      <c r="TVG467" s="138"/>
      <c r="TVH467" s="138"/>
      <c r="TVI467" s="138"/>
      <c r="TVJ467" s="138"/>
      <c r="TVK467" s="138"/>
      <c r="TVL467" s="138"/>
      <c r="TVM467" s="138"/>
      <c r="TVN467" s="138"/>
      <c r="TVO467" s="138"/>
      <c r="TVP467" s="138"/>
      <c r="TVQ467" s="138"/>
      <c r="TVR467" s="138"/>
      <c r="TVS467" s="138"/>
      <c r="TVT467" s="138"/>
      <c r="TVU467" s="138"/>
      <c r="TVV467" s="138"/>
      <c r="TVW467" s="138"/>
      <c r="TVX467" s="138"/>
      <c r="TVY467" s="138"/>
      <c r="TVZ467" s="138"/>
      <c r="TWA467" s="138"/>
      <c r="TWB467" s="138"/>
      <c r="TWC467" s="138"/>
      <c r="TWD467" s="138"/>
      <c r="TWE467" s="138"/>
      <c r="TWF467" s="138"/>
      <c r="TWG467" s="138"/>
      <c r="TWH467" s="138"/>
      <c r="TWI467" s="138"/>
      <c r="TWJ467" s="138"/>
      <c r="TWK467" s="138"/>
      <c r="TWL467" s="138"/>
      <c r="TWM467" s="138"/>
      <c r="TWN467" s="138"/>
      <c r="TWO467" s="138"/>
      <c r="TWP467" s="138"/>
      <c r="TWQ467" s="138"/>
      <c r="TWR467" s="138"/>
      <c r="TWS467" s="138"/>
      <c r="TWT467" s="138"/>
      <c r="TWU467" s="138"/>
      <c r="TWV467" s="138"/>
      <c r="TWW467" s="138"/>
      <c r="TWX467" s="138"/>
      <c r="TWY467" s="138"/>
      <c r="TWZ467" s="138"/>
      <c r="TXA467" s="138"/>
      <c r="TXB467" s="138"/>
      <c r="TXC467" s="138"/>
      <c r="TXD467" s="138"/>
      <c r="TXE467" s="138"/>
      <c r="TXF467" s="138"/>
      <c r="TXG467" s="138"/>
      <c r="TXH467" s="138"/>
      <c r="TXI467" s="138"/>
      <c r="TXJ467" s="138"/>
      <c r="TXK467" s="138"/>
      <c r="TXL467" s="138"/>
      <c r="TXM467" s="138"/>
      <c r="TXN467" s="138"/>
      <c r="TXO467" s="138"/>
      <c r="TXP467" s="138"/>
      <c r="TXQ467" s="138"/>
      <c r="TXR467" s="138"/>
      <c r="TXS467" s="138"/>
      <c r="TXT467" s="138"/>
      <c r="TXU467" s="138"/>
      <c r="TXV467" s="138"/>
      <c r="TXW467" s="138"/>
      <c r="TXX467" s="138"/>
      <c r="TXY467" s="138"/>
      <c r="TXZ467" s="138"/>
      <c r="TYA467" s="138"/>
      <c r="TYB467" s="138"/>
      <c r="TYC467" s="138"/>
      <c r="TYD467" s="138"/>
      <c r="TYE467" s="138"/>
      <c r="TYF467" s="138"/>
      <c r="TYG467" s="138"/>
      <c r="TYH467" s="138"/>
      <c r="TYI467" s="138"/>
      <c r="TYJ467" s="138"/>
      <c r="TYK467" s="138"/>
      <c r="TYL467" s="138"/>
      <c r="TYM467" s="138"/>
      <c r="TYN467" s="138"/>
      <c r="TYO467" s="138"/>
      <c r="TYP467" s="138"/>
      <c r="TYQ467" s="138"/>
      <c r="TYR467" s="138"/>
      <c r="TYS467" s="138"/>
      <c r="TYT467" s="138"/>
      <c r="TYU467" s="138"/>
      <c r="TYV467" s="138"/>
      <c r="TYW467" s="138"/>
      <c r="TYX467" s="138"/>
      <c r="TYY467" s="138"/>
      <c r="TYZ467" s="138"/>
      <c r="TZA467" s="138"/>
      <c r="TZB467" s="138"/>
      <c r="TZC467" s="138"/>
      <c r="TZD467" s="138"/>
      <c r="TZE467" s="138"/>
      <c r="TZF467" s="138"/>
      <c r="TZG467" s="138"/>
      <c r="TZH467" s="138"/>
      <c r="TZI467" s="138"/>
      <c r="TZJ467" s="138"/>
      <c r="TZK467" s="138"/>
      <c r="TZL467" s="138"/>
      <c r="TZM467" s="138"/>
      <c r="TZN467" s="138"/>
      <c r="TZO467" s="138"/>
      <c r="TZP467" s="138"/>
      <c r="TZQ467" s="138"/>
      <c r="TZR467" s="138"/>
      <c r="TZS467" s="138"/>
      <c r="TZT467" s="138"/>
      <c r="TZU467" s="138"/>
      <c r="TZV467" s="138"/>
      <c r="TZW467" s="138"/>
      <c r="TZX467" s="138"/>
      <c r="TZY467" s="138"/>
      <c r="TZZ467" s="138"/>
      <c r="UAA467" s="138"/>
      <c r="UAB467" s="138"/>
      <c r="UAC467" s="138"/>
      <c r="UAD467" s="138"/>
      <c r="UAE467" s="138"/>
      <c r="UAF467" s="138"/>
      <c r="UAG467" s="138"/>
      <c r="UAH467" s="138"/>
      <c r="UAI467" s="138"/>
      <c r="UAJ467" s="138"/>
      <c r="UAK467" s="138"/>
      <c r="UAL467" s="138"/>
      <c r="UAM467" s="138"/>
      <c r="UAN467" s="138"/>
      <c r="UAO467" s="138"/>
      <c r="UAP467" s="138"/>
      <c r="UAQ467" s="138"/>
      <c r="UAR467" s="138"/>
      <c r="UAS467" s="138"/>
      <c r="UAT467" s="138"/>
      <c r="UAU467" s="138"/>
      <c r="UAV467" s="138"/>
      <c r="UAW467" s="138"/>
      <c r="UAX467" s="138"/>
      <c r="UAY467" s="138"/>
      <c r="UAZ467" s="138"/>
      <c r="UBA467" s="138"/>
      <c r="UBB467" s="138"/>
      <c r="UBC467" s="138"/>
      <c r="UBD467" s="138"/>
      <c r="UBE467" s="138"/>
      <c r="UBF467" s="138"/>
      <c r="UBG467" s="138"/>
      <c r="UBH467" s="138"/>
      <c r="UBI467" s="138"/>
      <c r="UBJ467" s="138"/>
      <c r="UBK467" s="138"/>
      <c r="UBL467" s="138"/>
      <c r="UBM467" s="138"/>
      <c r="UBN467" s="138"/>
      <c r="UBO467" s="138"/>
      <c r="UBP467" s="138"/>
      <c r="UBQ467" s="138"/>
      <c r="UBR467" s="138"/>
      <c r="UBS467" s="138"/>
      <c r="UBT467" s="138"/>
      <c r="UBU467" s="138"/>
      <c r="UBV467" s="138"/>
      <c r="UBW467" s="138"/>
      <c r="UBX467" s="138"/>
      <c r="UBY467" s="138"/>
      <c r="UBZ467" s="138"/>
      <c r="UCA467" s="138"/>
      <c r="UCB467" s="138"/>
      <c r="UCC467" s="138"/>
      <c r="UCD467" s="138"/>
      <c r="UCE467" s="138"/>
      <c r="UCF467" s="138"/>
      <c r="UCG467" s="138"/>
      <c r="UCH467" s="138"/>
      <c r="UCI467" s="138"/>
      <c r="UCJ467" s="138"/>
      <c r="UCK467" s="138"/>
      <c r="UCL467" s="138"/>
      <c r="UCM467" s="138"/>
      <c r="UCN467" s="138"/>
      <c r="UCO467" s="138"/>
      <c r="UCP467" s="138"/>
      <c r="UCQ467" s="138"/>
      <c r="UCR467" s="138"/>
      <c r="UCS467" s="138"/>
      <c r="UCT467" s="138"/>
      <c r="UCU467" s="138"/>
      <c r="UCV467" s="138"/>
      <c r="UCW467" s="138"/>
      <c r="UCX467" s="138"/>
      <c r="UCY467" s="138"/>
      <c r="UCZ467" s="138"/>
      <c r="UDA467" s="138"/>
      <c r="UDB467" s="138"/>
      <c r="UDC467" s="138"/>
      <c r="UDD467" s="138"/>
      <c r="UDE467" s="138"/>
      <c r="UDF467" s="138"/>
      <c r="UDG467" s="138"/>
      <c r="UDH467" s="138"/>
      <c r="UDI467" s="138"/>
      <c r="UDJ467" s="138"/>
      <c r="UDK467" s="138"/>
      <c r="UDL467" s="138"/>
      <c r="UDM467" s="138"/>
      <c r="UDN467" s="138"/>
      <c r="UDO467" s="138"/>
      <c r="UDP467" s="138"/>
      <c r="UDQ467" s="138"/>
      <c r="UDR467" s="138"/>
      <c r="UDS467" s="138"/>
      <c r="UDT467" s="138"/>
      <c r="UDU467" s="138"/>
      <c r="UDV467" s="138"/>
      <c r="UDW467" s="138"/>
      <c r="UDX467" s="138"/>
      <c r="UDY467" s="138"/>
      <c r="UDZ467" s="138"/>
      <c r="UEA467" s="138"/>
      <c r="UEB467" s="138"/>
      <c r="UEC467" s="138"/>
      <c r="UED467" s="138"/>
      <c r="UEE467" s="138"/>
      <c r="UEF467" s="138"/>
      <c r="UEG467" s="138"/>
      <c r="UEH467" s="138"/>
      <c r="UEI467" s="138"/>
      <c r="UEJ467" s="138"/>
      <c r="UEK467" s="138"/>
      <c r="UEL467" s="138"/>
      <c r="UEM467" s="138"/>
      <c r="UEN467" s="138"/>
      <c r="UEO467" s="138"/>
      <c r="UEP467" s="138"/>
      <c r="UEQ467" s="138"/>
      <c r="UER467" s="138"/>
      <c r="UES467" s="138"/>
      <c r="UET467" s="138"/>
      <c r="UEU467" s="138"/>
      <c r="UEV467" s="138"/>
      <c r="UEW467" s="138"/>
      <c r="UEX467" s="138"/>
      <c r="UEY467" s="138"/>
      <c r="UEZ467" s="138"/>
      <c r="UFA467" s="138"/>
      <c r="UFB467" s="138"/>
      <c r="UFC467" s="138"/>
      <c r="UFD467" s="138"/>
      <c r="UFE467" s="138"/>
      <c r="UFF467" s="138"/>
      <c r="UFG467" s="138"/>
      <c r="UFH467" s="138"/>
      <c r="UFI467" s="138"/>
      <c r="UFJ467" s="138"/>
      <c r="UFK467" s="138"/>
      <c r="UFL467" s="138"/>
      <c r="UFM467" s="138"/>
      <c r="UFN467" s="138"/>
      <c r="UFO467" s="138"/>
      <c r="UFP467" s="138"/>
      <c r="UFQ467" s="138"/>
      <c r="UFR467" s="138"/>
      <c r="UFS467" s="138"/>
      <c r="UFT467" s="138"/>
      <c r="UFU467" s="138"/>
      <c r="UFV467" s="138"/>
      <c r="UFW467" s="138"/>
      <c r="UFX467" s="138"/>
      <c r="UFY467" s="138"/>
      <c r="UFZ467" s="138"/>
      <c r="UGA467" s="138"/>
      <c r="UGB467" s="138"/>
      <c r="UGC467" s="138"/>
      <c r="UGD467" s="138"/>
      <c r="UGE467" s="138"/>
      <c r="UGF467" s="138"/>
      <c r="UGG467" s="138"/>
      <c r="UGH467" s="138"/>
      <c r="UGI467" s="138"/>
      <c r="UGJ467" s="138"/>
      <c r="UGK467" s="138"/>
      <c r="UGL467" s="138"/>
      <c r="UGM467" s="138"/>
      <c r="UGN467" s="138"/>
      <c r="UGO467" s="138"/>
      <c r="UGP467" s="138"/>
      <c r="UGQ467" s="138"/>
      <c r="UGR467" s="138"/>
      <c r="UGS467" s="138"/>
      <c r="UGT467" s="138"/>
      <c r="UGU467" s="138"/>
      <c r="UGV467" s="138"/>
      <c r="UGW467" s="138"/>
      <c r="UGX467" s="138"/>
      <c r="UGY467" s="138"/>
      <c r="UGZ467" s="138"/>
      <c r="UHA467" s="138"/>
      <c r="UHB467" s="138"/>
      <c r="UHC467" s="138"/>
      <c r="UHD467" s="138"/>
      <c r="UHE467" s="138"/>
      <c r="UHF467" s="138"/>
      <c r="UHG467" s="138"/>
      <c r="UHH467" s="138"/>
      <c r="UHI467" s="138"/>
      <c r="UHJ467" s="138"/>
      <c r="UHK467" s="138"/>
      <c r="UHL467" s="138"/>
      <c r="UHM467" s="138"/>
      <c r="UHN467" s="138"/>
      <c r="UHO467" s="138"/>
      <c r="UHP467" s="138"/>
      <c r="UHQ467" s="138"/>
      <c r="UHR467" s="138"/>
      <c r="UHS467" s="138"/>
      <c r="UHT467" s="138"/>
      <c r="UHU467" s="138"/>
      <c r="UHV467" s="138"/>
      <c r="UHW467" s="138"/>
      <c r="UHX467" s="138"/>
      <c r="UHY467" s="138"/>
      <c r="UHZ467" s="138"/>
      <c r="UIA467" s="138"/>
      <c r="UIB467" s="138"/>
      <c r="UIC467" s="138"/>
      <c r="UID467" s="138"/>
      <c r="UIE467" s="138"/>
      <c r="UIF467" s="138"/>
      <c r="UIG467" s="138"/>
      <c r="UIH467" s="138"/>
      <c r="UII467" s="138"/>
      <c r="UIJ467" s="138"/>
      <c r="UIK467" s="138"/>
      <c r="UIL467" s="138"/>
      <c r="UIM467" s="138"/>
      <c r="UIN467" s="138"/>
      <c r="UIO467" s="138"/>
      <c r="UIP467" s="138"/>
      <c r="UIQ467" s="138"/>
      <c r="UIR467" s="138"/>
      <c r="UIS467" s="138"/>
      <c r="UIT467" s="138"/>
      <c r="UIU467" s="138"/>
      <c r="UIV467" s="138"/>
      <c r="UIW467" s="138"/>
      <c r="UIX467" s="138"/>
      <c r="UIY467" s="138"/>
      <c r="UIZ467" s="138"/>
      <c r="UJA467" s="138"/>
      <c r="UJB467" s="138"/>
      <c r="UJC467" s="138"/>
      <c r="UJD467" s="138"/>
      <c r="UJE467" s="138"/>
      <c r="UJF467" s="138"/>
      <c r="UJG467" s="138"/>
      <c r="UJH467" s="138"/>
      <c r="UJI467" s="138"/>
      <c r="UJJ467" s="138"/>
      <c r="UJK467" s="138"/>
      <c r="UJL467" s="138"/>
      <c r="UJM467" s="138"/>
      <c r="UJN467" s="138"/>
      <c r="UJO467" s="138"/>
      <c r="UJP467" s="138"/>
      <c r="UJQ467" s="138"/>
      <c r="UJR467" s="138"/>
      <c r="UJS467" s="138"/>
      <c r="UJT467" s="138"/>
      <c r="UJU467" s="138"/>
      <c r="UJV467" s="138"/>
      <c r="UJW467" s="138"/>
      <c r="UJX467" s="138"/>
      <c r="UJY467" s="138"/>
      <c r="UJZ467" s="138"/>
      <c r="UKA467" s="138"/>
      <c r="UKB467" s="138"/>
      <c r="UKC467" s="138"/>
      <c r="UKD467" s="138"/>
      <c r="UKE467" s="138"/>
      <c r="UKF467" s="138"/>
      <c r="UKG467" s="138"/>
      <c r="UKH467" s="138"/>
      <c r="UKI467" s="138"/>
      <c r="UKJ467" s="138"/>
      <c r="UKK467" s="138"/>
      <c r="UKL467" s="138"/>
      <c r="UKM467" s="138"/>
      <c r="UKN467" s="138"/>
      <c r="UKO467" s="138"/>
      <c r="UKP467" s="138"/>
      <c r="UKQ467" s="138"/>
      <c r="UKR467" s="138"/>
      <c r="UKS467" s="138"/>
      <c r="UKT467" s="138"/>
      <c r="UKU467" s="138"/>
      <c r="UKV467" s="138"/>
      <c r="UKW467" s="138"/>
      <c r="UKX467" s="138"/>
      <c r="UKY467" s="138"/>
      <c r="UKZ467" s="138"/>
      <c r="ULA467" s="138"/>
      <c r="ULB467" s="138"/>
      <c r="ULC467" s="138"/>
      <c r="ULD467" s="138"/>
      <c r="ULE467" s="138"/>
      <c r="ULF467" s="138"/>
      <c r="ULG467" s="138"/>
      <c r="ULH467" s="138"/>
      <c r="ULI467" s="138"/>
      <c r="ULJ467" s="138"/>
      <c r="ULK467" s="138"/>
      <c r="ULL467" s="138"/>
      <c r="ULM467" s="138"/>
      <c r="ULN467" s="138"/>
      <c r="ULO467" s="138"/>
      <c r="ULP467" s="138"/>
      <c r="ULQ467" s="138"/>
      <c r="ULR467" s="138"/>
      <c r="ULS467" s="138"/>
      <c r="ULT467" s="138"/>
      <c r="ULU467" s="138"/>
      <c r="ULV467" s="138"/>
      <c r="ULW467" s="138"/>
      <c r="ULX467" s="138"/>
      <c r="ULY467" s="138"/>
      <c r="ULZ467" s="138"/>
      <c r="UMA467" s="138"/>
      <c r="UMB467" s="138"/>
      <c r="UMC467" s="138"/>
      <c r="UMD467" s="138"/>
      <c r="UME467" s="138"/>
      <c r="UMF467" s="138"/>
      <c r="UMG467" s="138"/>
      <c r="UMH467" s="138"/>
      <c r="UMI467" s="138"/>
      <c r="UMJ467" s="138"/>
      <c r="UMK467" s="138"/>
      <c r="UML467" s="138"/>
      <c r="UMM467" s="138"/>
      <c r="UMN467" s="138"/>
      <c r="UMO467" s="138"/>
      <c r="UMP467" s="138"/>
      <c r="UMQ467" s="138"/>
      <c r="UMR467" s="138"/>
      <c r="UMS467" s="138"/>
      <c r="UMT467" s="138"/>
      <c r="UMU467" s="138"/>
      <c r="UMV467" s="138"/>
      <c r="UMW467" s="138"/>
      <c r="UMX467" s="138"/>
      <c r="UMY467" s="138"/>
      <c r="UMZ467" s="138"/>
      <c r="UNA467" s="138"/>
      <c r="UNB467" s="138"/>
      <c r="UNC467" s="138"/>
      <c r="UND467" s="138"/>
      <c r="UNE467" s="138"/>
      <c r="UNF467" s="138"/>
      <c r="UNG467" s="138"/>
      <c r="UNH467" s="138"/>
      <c r="UNI467" s="138"/>
      <c r="UNJ467" s="138"/>
      <c r="UNK467" s="138"/>
      <c r="UNL467" s="138"/>
      <c r="UNM467" s="138"/>
      <c r="UNN467" s="138"/>
      <c r="UNO467" s="138"/>
      <c r="UNP467" s="138"/>
      <c r="UNQ467" s="138"/>
      <c r="UNR467" s="138"/>
      <c r="UNS467" s="138"/>
      <c r="UNT467" s="138"/>
      <c r="UNU467" s="138"/>
      <c r="UNV467" s="138"/>
      <c r="UNW467" s="138"/>
      <c r="UNX467" s="138"/>
      <c r="UNY467" s="138"/>
      <c r="UNZ467" s="138"/>
      <c r="UOA467" s="138"/>
      <c r="UOB467" s="138"/>
      <c r="UOC467" s="138"/>
      <c r="UOD467" s="138"/>
      <c r="UOE467" s="138"/>
      <c r="UOF467" s="138"/>
      <c r="UOG467" s="138"/>
      <c r="UOH467" s="138"/>
      <c r="UOI467" s="138"/>
      <c r="UOJ467" s="138"/>
      <c r="UOK467" s="138"/>
      <c r="UOL467" s="138"/>
      <c r="UOM467" s="138"/>
      <c r="UON467" s="138"/>
      <c r="UOO467" s="138"/>
      <c r="UOP467" s="138"/>
      <c r="UOQ467" s="138"/>
      <c r="UOR467" s="138"/>
      <c r="UOS467" s="138"/>
      <c r="UOT467" s="138"/>
      <c r="UOU467" s="138"/>
      <c r="UOV467" s="138"/>
      <c r="UOW467" s="138"/>
      <c r="UOX467" s="138"/>
      <c r="UOY467" s="138"/>
      <c r="UOZ467" s="138"/>
      <c r="UPA467" s="138"/>
      <c r="UPB467" s="138"/>
      <c r="UPC467" s="138"/>
      <c r="UPD467" s="138"/>
      <c r="UPE467" s="138"/>
      <c r="UPF467" s="138"/>
      <c r="UPG467" s="138"/>
      <c r="UPH467" s="138"/>
      <c r="UPI467" s="138"/>
      <c r="UPJ467" s="138"/>
      <c r="UPK467" s="138"/>
      <c r="UPL467" s="138"/>
      <c r="UPM467" s="138"/>
      <c r="UPN467" s="138"/>
      <c r="UPO467" s="138"/>
      <c r="UPP467" s="138"/>
      <c r="UPQ467" s="138"/>
      <c r="UPR467" s="138"/>
      <c r="UPS467" s="138"/>
      <c r="UPT467" s="138"/>
      <c r="UPU467" s="138"/>
      <c r="UPV467" s="138"/>
      <c r="UPW467" s="138"/>
      <c r="UPX467" s="138"/>
      <c r="UPY467" s="138"/>
      <c r="UPZ467" s="138"/>
      <c r="UQA467" s="138"/>
      <c r="UQB467" s="138"/>
      <c r="UQC467" s="138"/>
      <c r="UQD467" s="138"/>
      <c r="UQE467" s="138"/>
      <c r="UQF467" s="138"/>
      <c r="UQG467" s="138"/>
      <c r="UQH467" s="138"/>
      <c r="UQI467" s="138"/>
      <c r="UQJ467" s="138"/>
      <c r="UQK467" s="138"/>
      <c r="UQL467" s="138"/>
      <c r="UQM467" s="138"/>
      <c r="UQN467" s="138"/>
      <c r="UQO467" s="138"/>
      <c r="UQP467" s="138"/>
      <c r="UQQ467" s="138"/>
      <c r="UQR467" s="138"/>
      <c r="UQS467" s="138"/>
      <c r="UQT467" s="138"/>
      <c r="UQU467" s="138"/>
      <c r="UQV467" s="138"/>
      <c r="UQW467" s="138"/>
      <c r="UQX467" s="138"/>
      <c r="UQY467" s="138"/>
      <c r="UQZ467" s="138"/>
      <c r="URA467" s="138"/>
      <c r="URB467" s="138"/>
      <c r="URC467" s="138"/>
      <c r="URD467" s="138"/>
      <c r="URE467" s="138"/>
      <c r="URF467" s="138"/>
      <c r="URG467" s="138"/>
      <c r="URH467" s="138"/>
      <c r="URI467" s="138"/>
      <c r="URJ467" s="138"/>
      <c r="URK467" s="138"/>
      <c r="URL467" s="138"/>
      <c r="URM467" s="138"/>
      <c r="URN467" s="138"/>
      <c r="URO467" s="138"/>
      <c r="URP467" s="138"/>
      <c r="URQ467" s="138"/>
      <c r="URR467" s="138"/>
      <c r="URS467" s="138"/>
      <c r="URT467" s="138"/>
      <c r="URU467" s="138"/>
      <c r="URV467" s="138"/>
      <c r="URW467" s="138"/>
      <c r="URX467" s="138"/>
      <c r="URY467" s="138"/>
      <c r="URZ467" s="138"/>
      <c r="USA467" s="138"/>
      <c r="USB467" s="138"/>
      <c r="USC467" s="138"/>
      <c r="USD467" s="138"/>
      <c r="USE467" s="138"/>
      <c r="USF467" s="138"/>
      <c r="USG467" s="138"/>
      <c r="USH467" s="138"/>
      <c r="USI467" s="138"/>
      <c r="USJ467" s="138"/>
      <c r="USK467" s="138"/>
      <c r="USL467" s="138"/>
      <c r="USM467" s="138"/>
      <c r="USN467" s="138"/>
      <c r="USO467" s="138"/>
      <c r="USP467" s="138"/>
      <c r="USQ467" s="138"/>
      <c r="USR467" s="138"/>
      <c r="USS467" s="138"/>
      <c r="UST467" s="138"/>
      <c r="USU467" s="138"/>
      <c r="USV467" s="138"/>
      <c r="USW467" s="138"/>
      <c r="USX467" s="138"/>
      <c r="USY467" s="138"/>
      <c r="USZ467" s="138"/>
      <c r="UTA467" s="138"/>
      <c r="UTB467" s="138"/>
      <c r="UTC467" s="138"/>
      <c r="UTD467" s="138"/>
      <c r="UTE467" s="138"/>
      <c r="UTF467" s="138"/>
      <c r="UTG467" s="138"/>
      <c r="UTH467" s="138"/>
      <c r="UTI467" s="138"/>
      <c r="UTJ467" s="138"/>
      <c r="UTK467" s="138"/>
      <c r="UTL467" s="138"/>
      <c r="UTM467" s="138"/>
      <c r="UTN467" s="138"/>
      <c r="UTO467" s="138"/>
      <c r="UTP467" s="138"/>
      <c r="UTQ467" s="138"/>
      <c r="UTR467" s="138"/>
      <c r="UTS467" s="138"/>
      <c r="UTT467" s="138"/>
      <c r="UTU467" s="138"/>
      <c r="UTV467" s="138"/>
      <c r="UTW467" s="138"/>
      <c r="UTX467" s="138"/>
      <c r="UTY467" s="138"/>
      <c r="UTZ467" s="138"/>
      <c r="UUA467" s="138"/>
      <c r="UUB467" s="138"/>
      <c r="UUC467" s="138"/>
      <c r="UUD467" s="138"/>
      <c r="UUE467" s="138"/>
      <c r="UUF467" s="138"/>
      <c r="UUG467" s="138"/>
      <c r="UUH467" s="138"/>
      <c r="UUI467" s="138"/>
      <c r="UUJ467" s="138"/>
      <c r="UUK467" s="138"/>
      <c r="UUL467" s="138"/>
      <c r="UUM467" s="138"/>
      <c r="UUN467" s="138"/>
      <c r="UUO467" s="138"/>
      <c r="UUP467" s="138"/>
      <c r="UUQ467" s="138"/>
      <c r="UUR467" s="138"/>
      <c r="UUS467" s="138"/>
      <c r="UUT467" s="138"/>
      <c r="UUU467" s="138"/>
      <c r="UUV467" s="138"/>
      <c r="UUW467" s="138"/>
      <c r="UUX467" s="138"/>
      <c r="UUY467" s="138"/>
      <c r="UUZ467" s="138"/>
      <c r="UVA467" s="138"/>
      <c r="UVB467" s="138"/>
      <c r="UVC467" s="138"/>
      <c r="UVD467" s="138"/>
      <c r="UVE467" s="138"/>
      <c r="UVF467" s="138"/>
      <c r="UVG467" s="138"/>
      <c r="UVH467" s="138"/>
      <c r="UVI467" s="138"/>
      <c r="UVJ467" s="138"/>
      <c r="UVK467" s="138"/>
      <c r="UVL467" s="138"/>
      <c r="UVM467" s="138"/>
      <c r="UVN467" s="138"/>
      <c r="UVO467" s="138"/>
      <c r="UVP467" s="138"/>
      <c r="UVQ467" s="138"/>
      <c r="UVR467" s="138"/>
      <c r="UVS467" s="138"/>
      <c r="UVT467" s="138"/>
      <c r="UVU467" s="138"/>
      <c r="UVV467" s="138"/>
      <c r="UVW467" s="138"/>
      <c r="UVX467" s="138"/>
      <c r="UVY467" s="138"/>
      <c r="UVZ467" s="138"/>
      <c r="UWA467" s="138"/>
      <c r="UWB467" s="138"/>
      <c r="UWC467" s="138"/>
      <c r="UWD467" s="138"/>
      <c r="UWE467" s="138"/>
      <c r="UWF467" s="138"/>
      <c r="UWG467" s="138"/>
      <c r="UWH467" s="138"/>
      <c r="UWI467" s="138"/>
      <c r="UWJ467" s="138"/>
      <c r="UWK467" s="138"/>
      <c r="UWL467" s="138"/>
      <c r="UWM467" s="138"/>
      <c r="UWN467" s="138"/>
      <c r="UWO467" s="138"/>
      <c r="UWP467" s="138"/>
      <c r="UWQ467" s="138"/>
      <c r="UWR467" s="138"/>
      <c r="UWS467" s="138"/>
      <c r="UWT467" s="138"/>
      <c r="UWU467" s="138"/>
      <c r="UWV467" s="138"/>
      <c r="UWW467" s="138"/>
      <c r="UWX467" s="138"/>
      <c r="UWY467" s="138"/>
      <c r="UWZ467" s="138"/>
      <c r="UXA467" s="138"/>
      <c r="UXB467" s="138"/>
      <c r="UXC467" s="138"/>
      <c r="UXD467" s="138"/>
      <c r="UXE467" s="138"/>
      <c r="UXF467" s="138"/>
      <c r="UXG467" s="138"/>
      <c r="UXH467" s="138"/>
      <c r="UXI467" s="138"/>
      <c r="UXJ467" s="138"/>
      <c r="UXK467" s="138"/>
      <c r="UXL467" s="138"/>
      <c r="UXM467" s="138"/>
      <c r="UXN467" s="138"/>
      <c r="UXO467" s="138"/>
      <c r="UXP467" s="138"/>
      <c r="UXQ467" s="138"/>
      <c r="UXR467" s="138"/>
      <c r="UXS467" s="138"/>
      <c r="UXT467" s="138"/>
      <c r="UXU467" s="138"/>
      <c r="UXV467" s="138"/>
      <c r="UXW467" s="138"/>
      <c r="UXX467" s="138"/>
      <c r="UXY467" s="138"/>
      <c r="UXZ467" s="138"/>
      <c r="UYA467" s="138"/>
      <c r="UYB467" s="138"/>
      <c r="UYC467" s="138"/>
      <c r="UYD467" s="138"/>
      <c r="UYE467" s="138"/>
      <c r="UYF467" s="138"/>
      <c r="UYG467" s="138"/>
      <c r="UYH467" s="138"/>
      <c r="UYI467" s="138"/>
      <c r="UYJ467" s="138"/>
      <c r="UYK467" s="138"/>
      <c r="UYL467" s="138"/>
      <c r="UYM467" s="138"/>
      <c r="UYN467" s="138"/>
      <c r="UYO467" s="138"/>
      <c r="UYP467" s="138"/>
      <c r="UYQ467" s="138"/>
      <c r="UYR467" s="138"/>
      <c r="UYS467" s="138"/>
      <c r="UYT467" s="138"/>
      <c r="UYU467" s="138"/>
      <c r="UYV467" s="138"/>
      <c r="UYW467" s="138"/>
      <c r="UYX467" s="138"/>
      <c r="UYY467" s="138"/>
      <c r="UYZ467" s="138"/>
      <c r="UZA467" s="138"/>
      <c r="UZB467" s="138"/>
      <c r="UZC467" s="138"/>
      <c r="UZD467" s="138"/>
      <c r="UZE467" s="138"/>
      <c r="UZF467" s="138"/>
      <c r="UZG467" s="138"/>
      <c r="UZH467" s="138"/>
      <c r="UZI467" s="138"/>
      <c r="UZJ467" s="138"/>
      <c r="UZK467" s="138"/>
      <c r="UZL467" s="138"/>
      <c r="UZM467" s="138"/>
      <c r="UZN467" s="138"/>
      <c r="UZO467" s="138"/>
      <c r="UZP467" s="138"/>
      <c r="UZQ467" s="138"/>
      <c r="UZR467" s="138"/>
      <c r="UZS467" s="138"/>
      <c r="UZT467" s="138"/>
      <c r="UZU467" s="138"/>
      <c r="UZV467" s="138"/>
      <c r="UZW467" s="138"/>
      <c r="UZX467" s="138"/>
      <c r="UZY467" s="138"/>
      <c r="UZZ467" s="138"/>
      <c r="VAA467" s="138"/>
      <c r="VAB467" s="138"/>
      <c r="VAC467" s="138"/>
      <c r="VAD467" s="138"/>
      <c r="VAE467" s="138"/>
      <c r="VAF467" s="138"/>
      <c r="VAG467" s="138"/>
      <c r="VAH467" s="138"/>
      <c r="VAI467" s="138"/>
      <c r="VAJ467" s="138"/>
      <c r="VAK467" s="138"/>
      <c r="VAL467" s="138"/>
      <c r="VAM467" s="138"/>
      <c r="VAN467" s="138"/>
      <c r="VAO467" s="138"/>
      <c r="VAP467" s="138"/>
      <c r="VAQ467" s="138"/>
      <c r="VAR467" s="138"/>
      <c r="VAS467" s="138"/>
      <c r="VAT467" s="138"/>
      <c r="VAU467" s="138"/>
      <c r="VAV467" s="138"/>
      <c r="VAW467" s="138"/>
      <c r="VAX467" s="138"/>
      <c r="VAY467" s="138"/>
      <c r="VAZ467" s="138"/>
      <c r="VBA467" s="138"/>
      <c r="VBB467" s="138"/>
      <c r="VBC467" s="138"/>
      <c r="VBD467" s="138"/>
      <c r="VBE467" s="138"/>
      <c r="VBF467" s="138"/>
      <c r="VBG467" s="138"/>
      <c r="VBH467" s="138"/>
      <c r="VBI467" s="138"/>
      <c r="VBJ467" s="138"/>
      <c r="VBK467" s="138"/>
      <c r="VBL467" s="138"/>
      <c r="VBM467" s="138"/>
      <c r="VBN467" s="138"/>
      <c r="VBO467" s="138"/>
      <c r="VBP467" s="138"/>
      <c r="VBQ467" s="138"/>
      <c r="VBR467" s="138"/>
      <c r="VBS467" s="138"/>
      <c r="VBT467" s="138"/>
      <c r="VBU467" s="138"/>
      <c r="VBV467" s="138"/>
      <c r="VBW467" s="138"/>
      <c r="VBX467" s="138"/>
      <c r="VBY467" s="138"/>
      <c r="VBZ467" s="138"/>
      <c r="VCA467" s="138"/>
      <c r="VCB467" s="138"/>
      <c r="VCC467" s="138"/>
      <c r="VCD467" s="138"/>
      <c r="VCE467" s="138"/>
      <c r="VCF467" s="138"/>
      <c r="VCG467" s="138"/>
      <c r="VCH467" s="138"/>
      <c r="VCI467" s="138"/>
      <c r="VCJ467" s="138"/>
      <c r="VCK467" s="138"/>
      <c r="VCL467" s="138"/>
      <c r="VCM467" s="138"/>
      <c r="VCN467" s="138"/>
      <c r="VCO467" s="138"/>
      <c r="VCP467" s="138"/>
      <c r="VCQ467" s="138"/>
      <c r="VCR467" s="138"/>
      <c r="VCS467" s="138"/>
      <c r="VCT467" s="138"/>
      <c r="VCU467" s="138"/>
      <c r="VCV467" s="138"/>
      <c r="VCW467" s="138"/>
      <c r="VCX467" s="138"/>
      <c r="VCY467" s="138"/>
      <c r="VCZ467" s="138"/>
      <c r="VDA467" s="138"/>
      <c r="VDB467" s="138"/>
      <c r="VDC467" s="138"/>
      <c r="VDD467" s="138"/>
      <c r="VDE467" s="138"/>
      <c r="VDF467" s="138"/>
      <c r="VDG467" s="138"/>
      <c r="VDH467" s="138"/>
      <c r="VDI467" s="138"/>
      <c r="VDJ467" s="138"/>
      <c r="VDK467" s="138"/>
      <c r="VDL467" s="138"/>
      <c r="VDM467" s="138"/>
      <c r="VDN467" s="138"/>
      <c r="VDO467" s="138"/>
      <c r="VDP467" s="138"/>
      <c r="VDQ467" s="138"/>
      <c r="VDR467" s="138"/>
      <c r="VDS467" s="138"/>
      <c r="VDT467" s="138"/>
      <c r="VDU467" s="138"/>
      <c r="VDV467" s="138"/>
      <c r="VDW467" s="138"/>
      <c r="VDX467" s="138"/>
      <c r="VDY467" s="138"/>
      <c r="VDZ467" s="138"/>
      <c r="VEA467" s="138"/>
      <c r="VEB467" s="138"/>
      <c r="VEC467" s="138"/>
      <c r="VED467" s="138"/>
      <c r="VEE467" s="138"/>
      <c r="VEF467" s="138"/>
      <c r="VEG467" s="138"/>
      <c r="VEH467" s="138"/>
      <c r="VEI467" s="138"/>
      <c r="VEJ467" s="138"/>
      <c r="VEK467" s="138"/>
      <c r="VEL467" s="138"/>
      <c r="VEM467" s="138"/>
      <c r="VEN467" s="138"/>
      <c r="VEO467" s="138"/>
      <c r="VEP467" s="138"/>
      <c r="VEQ467" s="138"/>
      <c r="VER467" s="138"/>
      <c r="VES467" s="138"/>
      <c r="VET467" s="138"/>
      <c r="VEU467" s="138"/>
      <c r="VEV467" s="138"/>
      <c r="VEW467" s="138"/>
      <c r="VEX467" s="138"/>
      <c r="VEY467" s="138"/>
      <c r="VEZ467" s="138"/>
      <c r="VFA467" s="138"/>
      <c r="VFB467" s="138"/>
      <c r="VFC467" s="138"/>
      <c r="VFD467" s="138"/>
      <c r="VFE467" s="138"/>
      <c r="VFF467" s="138"/>
      <c r="VFG467" s="138"/>
      <c r="VFH467" s="138"/>
      <c r="VFI467" s="138"/>
      <c r="VFJ467" s="138"/>
      <c r="VFK467" s="138"/>
      <c r="VFL467" s="138"/>
      <c r="VFM467" s="138"/>
      <c r="VFN467" s="138"/>
      <c r="VFO467" s="138"/>
      <c r="VFP467" s="138"/>
      <c r="VFQ467" s="138"/>
      <c r="VFR467" s="138"/>
      <c r="VFS467" s="138"/>
      <c r="VFT467" s="138"/>
      <c r="VFU467" s="138"/>
      <c r="VFV467" s="138"/>
      <c r="VFW467" s="138"/>
      <c r="VFX467" s="138"/>
      <c r="VFY467" s="138"/>
      <c r="VFZ467" s="138"/>
      <c r="VGA467" s="138"/>
      <c r="VGB467" s="138"/>
      <c r="VGC467" s="138"/>
      <c r="VGD467" s="138"/>
      <c r="VGE467" s="138"/>
      <c r="VGF467" s="138"/>
      <c r="VGG467" s="138"/>
      <c r="VGH467" s="138"/>
      <c r="VGI467" s="138"/>
      <c r="VGJ467" s="138"/>
      <c r="VGK467" s="138"/>
      <c r="VGL467" s="138"/>
      <c r="VGM467" s="138"/>
      <c r="VGN467" s="138"/>
      <c r="VGO467" s="138"/>
      <c r="VGP467" s="138"/>
      <c r="VGQ467" s="138"/>
      <c r="VGR467" s="138"/>
      <c r="VGS467" s="138"/>
      <c r="VGT467" s="138"/>
      <c r="VGU467" s="138"/>
      <c r="VGV467" s="138"/>
      <c r="VGW467" s="138"/>
      <c r="VGX467" s="138"/>
      <c r="VGY467" s="138"/>
      <c r="VGZ467" s="138"/>
      <c r="VHA467" s="138"/>
      <c r="VHB467" s="138"/>
      <c r="VHC467" s="138"/>
      <c r="VHD467" s="138"/>
      <c r="VHE467" s="138"/>
      <c r="VHF467" s="138"/>
      <c r="VHG467" s="138"/>
      <c r="VHH467" s="138"/>
      <c r="VHI467" s="138"/>
      <c r="VHJ467" s="138"/>
      <c r="VHK467" s="138"/>
      <c r="VHL467" s="138"/>
      <c r="VHM467" s="138"/>
      <c r="VHN467" s="138"/>
      <c r="VHO467" s="138"/>
      <c r="VHP467" s="138"/>
      <c r="VHQ467" s="138"/>
      <c r="VHR467" s="138"/>
      <c r="VHS467" s="138"/>
      <c r="VHT467" s="138"/>
      <c r="VHU467" s="138"/>
      <c r="VHV467" s="138"/>
      <c r="VHW467" s="138"/>
      <c r="VHX467" s="138"/>
      <c r="VHY467" s="138"/>
      <c r="VHZ467" s="138"/>
      <c r="VIA467" s="138"/>
      <c r="VIB467" s="138"/>
      <c r="VIC467" s="138"/>
      <c r="VID467" s="138"/>
      <c r="VIE467" s="138"/>
      <c r="VIF467" s="138"/>
      <c r="VIG467" s="138"/>
      <c r="VIH467" s="138"/>
      <c r="VII467" s="138"/>
      <c r="VIJ467" s="138"/>
      <c r="VIK467" s="138"/>
      <c r="VIL467" s="138"/>
      <c r="VIM467" s="138"/>
      <c r="VIN467" s="138"/>
      <c r="VIO467" s="138"/>
      <c r="VIP467" s="138"/>
      <c r="VIQ467" s="138"/>
      <c r="VIR467" s="138"/>
      <c r="VIS467" s="138"/>
      <c r="VIT467" s="138"/>
      <c r="VIU467" s="138"/>
      <c r="VIV467" s="138"/>
      <c r="VIW467" s="138"/>
      <c r="VIX467" s="138"/>
      <c r="VIY467" s="138"/>
      <c r="VIZ467" s="138"/>
      <c r="VJA467" s="138"/>
      <c r="VJB467" s="138"/>
      <c r="VJC467" s="138"/>
      <c r="VJD467" s="138"/>
      <c r="VJE467" s="138"/>
      <c r="VJF467" s="138"/>
      <c r="VJG467" s="138"/>
      <c r="VJH467" s="138"/>
      <c r="VJI467" s="138"/>
      <c r="VJJ467" s="138"/>
      <c r="VJK467" s="138"/>
      <c r="VJL467" s="138"/>
      <c r="VJM467" s="138"/>
      <c r="VJN467" s="138"/>
      <c r="VJO467" s="138"/>
      <c r="VJP467" s="138"/>
      <c r="VJQ467" s="138"/>
      <c r="VJR467" s="138"/>
      <c r="VJS467" s="138"/>
      <c r="VJT467" s="138"/>
      <c r="VJU467" s="138"/>
      <c r="VJV467" s="138"/>
      <c r="VJW467" s="138"/>
      <c r="VJX467" s="138"/>
      <c r="VJY467" s="138"/>
      <c r="VJZ467" s="138"/>
      <c r="VKA467" s="138"/>
      <c r="VKB467" s="138"/>
      <c r="VKC467" s="138"/>
      <c r="VKD467" s="138"/>
      <c r="VKE467" s="138"/>
      <c r="VKF467" s="138"/>
      <c r="VKG467" s="138"/>
      <c r="VKH467" s="138"/>
      <c r="VKI467" s="138"/>
      <c r="VKJ467" s="138"/>
      <c r="VKK467" s="138"/>
      <c r="VKL467" s="138"/>
      <c r="VKM467" s="138"/>
      <c r="VKN467" s="138"/>
      <c r="VKO467" s="138"/>
      <c r="VKP467" s="138"/>
      <c r="VKQ467" s="138"/>
      <c r="VKR467" s="138"/>
      <c r="VKS467" s="138"/>
      <c r="VKT467" s="138"/>
      <c r="VKU467" s="138"/>
      <c r="VKV467" s="138"/>
      <c r="VKW467" s="138"/>
      <c r="VKX467" s="138"/>
      <c r="VKY467" s="138"/>
      <c r="VKZ467" s="138"/>
      <c r="VLA467" s="138"/>
      <c r="VLB467" s="138"/>
      <c r="VLC467" s="138"/>
      <c r="VLD467" s="138"/>
      <c r="VLE467" s="138"/>
      <c r="VLF467" s="138"/>
      <c r="VLG467" s="138"/>
      <c r="VLH467" s="138"/>
      <c r="VLI467" s="138"/>
      <c r="VLJ467" s="138"/>
      <c r="VLK467" s="138"/>
      <c r="VLL467" s="138"/>
      <c r="VLM467" s="138"/>
      <c r="VLN467" s="138"/>
      <c r="VLO467" s="138"/>
      <c r="VLP467" s="138"/>
      <c r="VLQ467" s="138"/>
      <c r="VLR467" s="138"/>
      <c r="VLS467" s="138"/>
      <c r="VLT467" s="138"/>
      <c r="VLU467" s="138"/>
      <c r="VLV467" s="138"/>
      <c r="VLW467" s="138"/>
      <c r="VLX467" s="138"/>
      <c r="VLY467" s="138"/>
      <c r="VLZ467" s="138"/>
      <c r="VMA467" s="138"/>
      <c r="VMB467" s="138"/>
      <c r="VMC467" s="138"/>
      <c r="VMD467" s="138"/>
      <c r="VME467" s="138"/>
      <c r="VMF467" s="138"/>
      <c r="VMG467" s="138"/>
      <c r="VMH467" s="138"/>
      <c r="VMI467" s="138"/>
      <c r="VMJ467" s="138"/>
      <c r="VMK467" s="138"/>
      <c r="VML467" s="138"/>
      <c r="VMM467" s="138"/>
      <c r="VMN467" s="138"/>
      <c r="VMO467" s="138"/>
      <c r="VMP467" s="138"/>
      <c r="VMQ467" s="138"/>
      <c r="VMR467" s="138"/>
      <c r="VMS467" s="138"/>
      <c r="VMT467" s="138"/>
      <c r="VMU467" s="138"/>
      <c r="VMV467" s="138"/>
      <c r="VMW467" s="138"/>
      <c r="VMX467" s="138"/>
      <c r="VMY467" s="138"/>
      <c r="VMZ467" s="138"/>
      <c r="VNA467" s="138"/>
      <c r="VNB467" s="138"/>
      <c r="VNC467" s="138"/>
      <c r="VND467" s="138"/>
      <c r="VNE467" s="138"/>
      <c r="VNF467" s="138"/>
      <c r="VNG467" s="138"/>
      <c r="VNH467" s="138"/>
      <c r="VNI467" s="138"/>
      <c r="VNJ467" s="138"/>
      <c r="VNK467" s="138"/>
      <c r="VNL467" s="138"/>
      <c r="VNM467" s="138"/>
      <c r="VNN467" s="138"/>
      <c r="VNO467" s="138"/>
      <c r="VNP467" s="138"/>
      <c r="VNQ467" s="138"/>
      <c r="VNR467" s="138"/>
      <c r="VNS467" s="138"/>
      <c r="VNT467" s="138"/>
      <c r="VNU467" s="138"/>
      <c r="VNV467" s="138"/>
      <c r="VNW467" s="138"/>
      <c r="VNX467" s="138"/>
      <c r="VNY467" s="138"/>
      <c r="VNZ467" s="138"/>
      <c r="VOA467" s="138"/>
      <c r="VOB467" s="138"/>
      <c r="VOC467" s="138"/>
      <c r="VOD467" s="138"/>
      <c r="VOE467" s="138"/>
      <c r="VOF467" s="138"/>
      <c r="VOG467" s="138"/>
      <c r="VOH467" s="138"/>
      <c r="VOI467" s="138"/>
      <c r="VOJ467" s="138"/>
      <c r="VOK467" s="138"/>
      <c r="VOL467" s="138"/>
      <c r="VOM467" s="138"/>
      <c r="VON467" s="138"/>
      <c r="VOO467" s="138"/>
      <c r="VOP467" s="138"/>
      <c r="VOQ467" s="138"/>
      <c r="VOR467" s="138"/>
      <c r="VOS467" s="138"/>
      <c r="VOT467" s="138"/>
      <c r="VOU467" s="138"/>
      <c r="VOV467" s="138"/>
      <c r="VOW467" s="138"/>
      <c r="VOX467" s="138"/>
      <c r="VOY467" s="138"/>
      <c r="VOZ467" s="138"/>
      <c r="VPA467" s="138"/>
      <c r="VPB467" s="138"/>
      <c r="VPC467" s="138"/>
      <c r="VPD467" s="138"/>
      <c r="VPE467" s="138"/>
      <c r="VPF467" s="138"/>
      <c r="VPG467" s="138"/>
      <c r="VPH467" s="138"/>
      <c r="VPI467" s="138"/>
      <c r="VPJ467" s="138"/>
      <c r="VPK467" s="138"/>
      <c r="VPL467" s="138"/>
      <c r="VPM467" s="138"/>
      <c r="VPN467" s="138"/>
      <c r="VPO467" s="138"/>
      <c r="VPP467" s="138"/>
      <c r="VPQ467" s="138"/>
      <c r="VPR467" s="138"/>
      <c r="VPS467" s="138"/>
      <c r="VPT467" s="138"/>
      <c r="VPU467" s="138"/>
      <c r="VPV467" s="138"/>
      <c r="VPW467" s="138"/>
      <c r="VPX467" s="138"/>
      <c r="VPY467" s="138"/>
      <c r="VPZ467" s="138"/>
      <c r="VQA467" s="138"/>
      <c r="VQB467" s="138"/>
      <c r="VQC467" s="138"/>
      <c r="VQD467" s="138"/>
      <c r="VQE467" s="138"/>
      <c r="VQF467" s="138"/>
      <c r="VQG467" s="138"/>
      <c r="VQH467" s="138"/>
      <c r="VQI467" s="138"/>
      <c r="VQJ467" s="138"/>
      <c r="VQK467" s="138"/>
      <c r="VQL467" s="138"/>
      <c r="VQM467" s="138"/>
      <c r="VQN467" s="138"/>
      <c r="VQO467" s="138"/>
      <c r="VQP467" s="138"/>
      <c r="VQQ467" s="138"/>
      <c r="VQR467" s="138"/>
      <c r="VQS467" s="138"/>
      <c r="VQT467" s="138"/>
      <c r="VQU467" s="138"/>
      <c r="VQV467" s="138"/>
      <c r="VQW467" s="138"/>
      <c r="VQX467" s="138"/>
      <c r="VQY467" s="138"/>
      <c r="VQZ467" s="138"/>
      <c r="VRA467" s="138"/>
      <c r="VRB467" s="138"/>
      <c r="VRC467" s="138"/>
      <c r="VRD467" s="138"/>
      <c r="VRE467" s="138"/>
      <c r="VRF467" s="138"/>
      <c r="VRG467" s="138"/>
      <c r="VRH467" s="138"/>
      <c r="VRI467" s="138"/>
      <c r="VRJ467" s="138"/>
      <c r="VRK467" s="138"/>
      <c r="VRL467" s="138"/>
      <c r="VRM467" s="138"/>
      <c r="VRN467" s="138"/>
      <c r="VRO467" s="138"/>
      <c r="VRP467" s="138"/>
      <c r="VRQ467" s="138"/>
      <c r="VRR467" s="138"/>
      <c r="VRS467" s="138"/>
      <c r="VRT467" s="138"/>
      <c r="VRU467" s="138"/>
      <c r="VRV467" s="138"/>
      <c r="VRW467" s="138"/>
      <c r="VRX467" s="138"/>
      <c r="VRY467" s="138"/>
      <c r="VRZ467" s="138"/>
      <c r="VSA467" s="138"/>
      <c r="VSB467" s="138"/>
      <c r="VSC467" s="138"/>
      <c r="VSD467" s="138"/>
      <c r="VSE467" s="138"/>
      <c r="VSF467" s="138"/>
      <c r="VSG467" s="138"/>
      <c r="VSH467" s="138"/>
      <c r="VSI467" s="138"/>
      <c r="VSJ467" s="138"/>
      <c r="VSK467" s="138"/>
      <c r="VSL467" s="138"/>
      <c r="VSM467" s="138"/>
      <c r="VSN467" s="138"/>
      <c r="VSO467" s="138"/>
      <c r="VSP467" s="138"/>
      <c r="VSQ467" s="138"/>
      <c r="VSR467" s="138"/>
      <c r="VSS467" s="138"/>
      <c r="VST467" s="138"/>
      <c r="VSU467" s="138"/>
      <c r="VSV467" s="138"/>
      <c r="VSW467" s="138"/>
      <c r="VSX467" s="138"/>
      <c r="VSY467" s="138"/>
      <c r="VSZ467" s="138"/>
      <c r="VTA467" s="138"/>
      <c r="VTB467" s="138"/>
      <c r="VTC467" s="138"/>
      <c r="VTD467" s="138"/>
      <c r="VTE467" s="138"/>
      <c r="VTF467" s="138"/>
      <c r="VTG467" s="138"/>
      <c r="VTH467" s="138"/>
      <c r="VTI467" s="138"/>
      <c r="VTJ467" s="138"/>
      <c r="VTK467" s="138"/>
      <c r="VTL467" s="138"/>
      <c r="VTM467" s="138"/>
      <c r="VTN467" s="138"/>
      <c r="VTO467" s="138"/>
      <c r="VTP467" s="138"/>
      <c r="VTQ467" s="138"/>
      <c r="VTR467" s="138"/>
      <c r="VTS467" s="138"/>
      <c r="VTT467" s="138"/>
      <c r="VTU467" s="138"/>
      <c r="VTV467" s="138"/>
      <c r="VTW467" s="138"/>
      <c r="VTX467" s="138"/>
      <c r="VTY467" s="138"/>
      <c r="VTZ467" s="138"/>
      <c r="VUA467" s="138"/>
      <c r="VUB467" s="138"/>
      <c r="VUC467" s="138"/>
      <c r="VUD467" s="138"/>
      <c r="VUE467" s="138"/>
      <c r="VUF467" s="138"/>
      <c r="VUG467" s="138"/>
      <c r="VUH467" s="138"/>
      <c r="VUI467" s="138"/>
      <c r="VUJ467" s="138"/>
      <c r="VUK467" s="138"/>
      <c r="VUL467" s="138"/>
      <c r="VUM467" s="138"/>
      <c r="VUN467" s="138"/>
      <c r="VUO467" s="138"/>
      <c r="VUP467" s="138"/>
      <c r="VUQ467" s="138"/>
      <c r="VUR467" s="138"/>
      <c r="VUS467" s="138"/>
      <c r="VUT467" s="138"/>
      <c r="VUU467" s="138"/>
      <c r="VUV467" s="138"/>
      <c r="VUW467" s="138"/>
      <c r="VUX467" s="138"/>
      <c r="VUY467" s="138"/>
      <c r="VUZ467" s="138"/>
      <c r="VVA467" s="138"/>
      <c r="VVB467" s="138"/>
      <c r="VVC467" s="138"/>
      <c r="VVD467" s="138"/>
      <c r="VVE467" s="138"/>
      <c r="VVF467" s="138"/>
      <c r="VVG467" s="138"/>
      <c r="VVH467" s="138"/>
      <c r="VVI467" s="138"/>
      <c r="VVJ467" s="138"/>
      <c r="VVK467" s="138"/>
      <c r="VVL467" s="138"/>
      <c r="VVM467" s="138"/>
      <c r="VVN467" s="138"/>
      <c r="VVO467" s="138"/>
      <c r="VVP467" s="138"/>
      <c r="VVQ467" s="138"/>
      <c r="VVR467" s="138"/>
      <c r="VVS467" s="138"/>
      <c r="VVT467" s="138"/>
      <c r="VVU467" s="138"/>
      <c r="VVV467" s="138"/>
      <c r="VVW467" s="138"/>
      <c r="VVX467" s="138"/>
      <c r="VVY467" s="138"/>
      <c r="VVZ467" s="138"/>
      <c r="VWA467" s="138"/>
      <c r="VWB467" s="138"/>
      <c r="VWC467" s="138"/>
      <c r="VWD467" s="138"/>
      <c r="VWE467" s="138"/>
      <c r="VWF467" s="138"/>
      <c r="VWG467" s="138"/>
      <c r="VWH467" s="138"/>
      <c r="VWI467" s="138"/>
      <c r="VWJ467" s="138"/>
      <c r="VWK467" s="138"/>
      <c r="VWL467" s="138"/>
      <c r="VWM467" s="138"/>
      <c r="VWN467" s="138"/>
      <c r="VWO467" s="138"/>
      <c r="VWP467" s="138"/>
      <c r="VWQ467" s="138"/>
      <c r="VWR467" s="138"/>
      <c r="VWS467" s="138"/>
      <c r="VWT467" s="138"/>
      <c r="VWU467" s="138"/>
      <c r="VWV467" s="138"/>
      <c r="VWW467" s="138"/>
      <c r="VWX467" s="138"/>
      <c r="VWY467" s="138"/>
      <c r="VWZ467" s="138"/>
      <c r="VXA467" s="138"/>
      <c r="VXB467" s="138"/>
      <c r="VXC467" s="138"/>
      <c r="VXD467" s="138"/>
      <c r="VXE467" s="138"/>
      <c r="VXF467" s="138"/>
      <c r="VXG467" s="138"/>
      <c r="VXH467" s="138"/>
      <c r="VXI467" s="138"/>
      <c r="VXJ467" s="138"/>
      <c r="VXK467" s="138"/>
      <c r="VXL467" s="138"/>
      <c r="VXM467" s="138"/>
      <c r="VXN467" s="138"/>
      <c r="VXO467" s="138"/>
      <c r="VXP467" s="138"/>
      <c r="VXQ467" s="138"/>
      <c r="VXR467" s="138"/>
      <c r="VXS467" s="138"/>
      <c r="VXT467" s="138"/>
      <c r="VXU467" s="138"/>
      <c r="VXV467" s="138"/>
      <c r="VXW467" s="138"/>
      <c r="VXX467" s="138"/>
      <c r="VXY467" s="138"/>
      <c r="VXZ467" s="138"/>
      <c r="VYA467" s="138"/>
      <c r="VYB467" s="138"/>
      <c r="VYC467" s="138"/>
      <c r="VYD467" s="138"/>
      <c r="VYE467" s="138"/>
      <c r="VYF467" s="138"/>
      <c r="VYG467" s="138"/>
      <c r="VYH467" s="138"/>
      <c r="VYI467" s="138"/>
      <c r="VYJ467" s="138"/>
      <c r="VYK467" s="138"/>
      <c r="VYL467" s="138"/>
      <c r="VYM467" s="138"/>
      <c r="VYN467" s="138"/>
      <c r="VYO467" s="138"/>
      <c r="VYP467" s="138"/>
      <c r="VYQ467" s="138"/>
      <c r="VYR467" s="138"/>
      <c r="VYS467" s="138"/>
      <c r="VYT467" s="138"/>
      <c r="VYU467" s="138"/>
      <c r="VYV467" s="138"/>
      <c r="VYW467" s="138"/>
      <c r="VYX467" s="138"/>
      <c r="VYY467" s="138"/>
      <c r="VYZ467" s="138"/>
      <c r="VZA467" s="138"/>
      <c r="VZB467" s="138"/>
      <c r="VZC467" s="138"/>
      <c r="VZD467" s="138"/>
      <c r="VZE467" s="138"/>
      <c r="VZF467" s="138"/>
      <c r="VZG467" s="138"/>
      <c r="VZH467" s="138"/>
      <c r="VZI467" s="138"/>
      <c r="VZJ467" s="138"/>
      <c r="VZK467" s="138"/>
      <c r="VZL467" s="138"/>
      <c r="VZM467" s="138"/>
      <c r="VZN467" s="138"/>
      <c r="VZO467" s="138"/>
      <c r="VZP467" s="138"/>
      <c r="VZQ467" s="138"/>
      <c r="VZR467" s="138"/>
      <c r="VZS467" s="138"/>
      <c r="VZT467" s="138"/>
      <c r="VZU467" s="138"/>
      <c r="VZV467" s="138"/>
      <c r="VZW467" s="138"/>
      <c r="VZX467" s="138"/>
      <c r="VZY467" s="138"/>
      <c r="VZZ467" s="138"/>
      <c r="WAA467" s="138"/>
      <c r="WAB467" s="138"/>
      <c r="WAC467" s="138"/>
      <c r="WAD467" s="138"/>
      <c r="WAE467" s="138"/>
      <c r="WAF467" s="138"/>
      <c r="WAG467" s="138"/>
      <c r="WAH467" s="138"/>
      <c r="WAI467" s="138"/>
      <c r="WAJ467" s="138"/>
      <c r="WAK467" s="138"/>
      <c r="WAL467" s="138"/>
      <c r="WAM467" s="138"/>
      <c r="WAN467" s="138"/>
      <c r="WAO467" s="138"/>
      <c r="WAP467" s="138"/>
      <c r="WAQ467" s="138"/>
      <c r="WAR467" s="138"/>
      <c r="WAS467" s="138"/>
      <c r="WAT467" s="138"/>
      <c r="WAU467" s="138"/>
      <c r="WAV467" s="138"/>
      <c r="WAW467" s="138"/>
      <c r="WAX467" s="138"/>
      <c r="WAY467" s="138"/>
      <c r="WAZ467" s="138"/>
      <c r="WBA467" s="138"/>
      <c r="WBB467" s="138"/>
      <c r="WBC467" s="138"/>
      <c r="WBD467" s="138"/>
      <c r="WBE467" s="138"/>
      <c r="WBF467" s="138"/>
      <c r="WBG467" s="138"/>
      <c r="WBH467" s="138"/>
      <c r="WBI467" s="138"/>
      <c r="WBJ467" s="138"/>
      <c r="WBK467" s="138"/>
      <c r="WBL467" s="138"/>
      <c r="WBM467" s="138"/>
      <c r="WBN467" s="138"/>
      <c r="WBO467" s="138"/>
      <c r="WBP467" s="138"/>
      <c r="WBQ467" s="138"/>
      <c r="WBR467" s="138"/>
      <c r="WBS467" s="138"/>
      <c r="WBT467" s="138"/>
      <c r="WBU467" s="138"/>
      <c r="WBV467" s="138"/>
      <c r="WBW467" s="138"/>
      <c r="WBX467" s="138"/>
      <c r="WBY467" s="138"/>
      <c r="WBZ467" s="138"/>
      <c r="WCA467" s="138"/>
      <c r="WCB467" s="138"/>
      <c r="WCC467" s="138"/>
      <c r="WCD467" s="138"/>
      <c r="WCE467" s="138"/>
      <c r="WCF467" s="138"/>
      <c r="WCG467" s="138"/>
      <c r="WCH467" s="138"/>
      <c r="WCI467" s="138"/>
      <c r="WCJ467" s="138"/>
      <c r="WCK467" s="138"/>
      <c r="WCL467" s="138"/>
      <c r="WCM467" s="138"/>
      <c r="WCN467" s="138"/>
      <c r="WCO467" s="138"/>
      <c r="WCP467" s="138"/>
      <c r="WCQ467" s="138"/>
      <c r="WCR467" s="138"/>
      <c r="WCS467" s="138"/>
      <c r="WCT467" s="138"/>
      <c r="WCU467" s="138"/>
      <c r="WCV467" s="138"/>
      <c r="WCW467" s="138"/>
      <c r="WCX467" s="138"/>
      <c r="WCY467" s="138"/>
      <c r="WCZ467" s="138"/>
      <c r="WDA467" s="138"/>
      <c r="WDB467" s="138"/>
      <c r="WDC467" s="138"/>
      <c r="WDD467" s="138"/>
      <c r="WDE467" s="138"/>
      <c r="WDF467" s="138"/>
      <c r="WDG467" s="138"/>
      <c r="WDH467" s="138"/>
      <c r="WDI467" s="138"/>
      <c r="WDJ467" s="138"/>
      <c r="WDK467" s="138"/>
      <c r="WDL467" s="138"/>
      <c r="WDM467" s="138"/>
      <c r="WDN467" s="138"/>
      <c r="WDO467" s="138"/>
      <c r="WDP467" s="138"/>
      <c r="WDQ467" s="138"/>
      <c r="WDR467" s="138"/>
      <c r="WDS467" s="138"/>
      <c r="WDT467" s="138"/>
      <c r="WDU467" s="138"/>
      <c r="WDV467" s="138"/>
      <c r="WDW467" s="138"/>
      <c r="WDX467" s="138"/>
      <c r="WDY467" s="138"/>
      <c r="WDZ467" s="138"/>
      <c r="WEA467" s="138"/>
      <c r="WEB467" s="138"/>
      <c r="WEC467" s="138"/>
      <c r="WED467" s="138"/>
      <c r="WEE467" s="138"/>
      <c r="WEF467" s="138"/>
      <c r="WEG467" s="138"/>
      <c r="WEH467" s="138"/>
      <c r="WEI467" s="138"/>
      <c r="WEJ467" s="138"/>
      <c r="WEK467" s="138"/>
      <c r="WEL467" s="138"/>
      <c r="WEM467" s="138"/>
      <c r="WEN467" s="138"/>
      <c r="WEO467" s="138"/>
      <c r="WEP467" s="138"/>
      <c r="WEQ467" s="138"/>
      <c r="WER467" s="138"/>
      <c r="WES467" s="138"/>
      <c r="WET467" s="138"/>
      <c r="WEU467" s="138"/>
      <c r="WEV467" s="138"/>
      <c r="WEW467" s="138"/>
      <c r="WEX467" s="138"/>
      <c r="WEY467" s="138"/>
      <c r="WEZ467" s="138"/>
      <c r="WFA467" s="138"/>
      <c r="WFB467" s="138"/>
      <c r="WFC467" s="138"/>
      <c r="WFD467" s="138"/>
      <c r="WFE467" s="138"/>
      <c r="WFF467" s="138"/>
      <c r="WFG467" s="138"/>
      <c r="WFH467" s="138"/>
      <c r="WFI467" s="138"/>
      <c r="WFJ467" s="138"/>
      <c r="WFK467" s="138"/>
      <c r="WFL467" s="138"/>
      <c r="WFM467" s="138"/>
      <c r="WFN467" s="138"/>
      <c r="WFO467" s="138"/>
      <c r="WFP467" s="138"/>
      <c r="WFQ467" s="138"/>
      <c r="WFR467" s="138"/>
      <c r="WFS467" s="138"/>
      <c r="WFT467" s="138"/>
      <c r="WFU467" s="138"/>
      <c r="WFV467" s="138"/>
      <c r="WFW467" s="138"/>
      <c r="WFX467" s="138"/>
      <c r="WFY467" s="138"/>
      <c r="WFZ467" s="138"/>
      <c r="WGA467" s="138"/>
      <c r="WGB467" s="138"/>
      <c r="WGC467" s="138"/>
      <c r="WGD467" s="138"/>
      <c r="WGE467" s="138"/>
      <c r="WGF467" s="138"/>
      <c r="WGG467" s="138"/>
      <c r="WGH467" s="138"/>
      <c r="WGI467" s="138"/>
      <c r="WGJ467" s="138"/>
      <c r="WGK467" s="138"/>
      <c r="WGL467" s="138"/>
      <c r="WGM467" s="138"/>
      <c r="WGN467" s="138"/>
      <c r="WGO467" s="138"/>
      <c r="WGP467" s="138"/>
      <c r="WGQ467" s="138"/>
      <c r="WGR467" s="138"/>
      <c r="WGS467" s="138"/>
      <c r="WGT467" s="138"/>
      <c r="WGU467" s="138"/>
      <c r="WGV467" s="138"/>
      <c r="WGW467" s="138"/>
      <c r="WGX467" s="138"/>
      <c r="WGY467" s="138"/>
      <c r="WGZ467" s="138"/>
      <c r="WHA467" s="138"/>
      <c r="WHB467" s="138"/>
      <c r="WHC467" s="138"/>
      <c r="WHD467" s="138"/>
      <c r="WHE467" s="138"/>
      <c r="WHF467" s="138"/>
      <c r="WHG467" s="138"/>
      <c r="WHH467" s="138"/>
      <c r="WHI467" s="138"/>
      <c r="WHJ467" s="138"/>
      <c r="WHK467" s="138"/>
      <c r="WHL467" s="138"/>
      <c r="WHM467" s="138"/>
      <c r="WHN467" s="138"/>
      <c r="WHO467" s="138"/>
      <c r="WHP467" s="138"/>
      <c r="WHQ467" s="138"/>
      <c r="WHR467" s="138"/>
      <c r="WHS467" s="138"/>
      <c r="WHT467" s="138"/>
      <c r="WHU467" s="138"/>
      <c r="WHV467" s="138"/>
      <c r="WHW467" s="138"/>
      <c r="WHX467" s="138"/>
      <c r="WHY467" s="138"/>
      <c r="WHZ467" s="138"/>
      <c r="WIA467" s="138"/>
      <c r="WIB467" s="138"/>
      <c r="WIC467" s="138"/>
      <c r="WID467" s="138"/>
      <c r="WIE467" s="138"/>
      <c r="WIF467" s="138"/>
      <c r="WIG467" s="138"/>
      <c r="WIH467" s="138"/>
      <c r="WII467" s="138"/>
      <c r="WIJ467" s="138"/>
      <c r="WIK467" s="138"/>
      <c r="WIL467" s="138"/>
      <c r="WIM467" s="138"/>
      <c r="WIN467" s="138"/>
      <c r="WIO467" s="138"/>
      <c r="WIP467" s="138"/>
      <c r="WIQ467" s="138"/>
      <c r="WIR467" s="138"/>
      <c r="WIS467" s="138"/>
      <c r="WIT467" s="138"/>
      <c r="WIU467" s="138"/>
      <c r="WIV467" s="138"/>
      <c r="WIW467" s="138"/>
      <c r="WIX467" s="138"/>
      <c r="WIY467" s="138"/>
      <c r="WIZ467" s="138"/>
      <c r="WJA467" s="138"/>
      <c r="WJB467" s="138"/>
      <c r="WJC467" s="138"/>
      <c r="WJD467" s="138"/>
      <c r="WJE467" s="138"/>
      <c r="WJF467" s="138"/>
      <c r="WJG467" s="138"/>
      <c r="WJH467" s="138"/>
      <c r="WJI467" s="138"/>
      <c r="WJJ467" s="138"/>
      <c r="WJK467" s="138"/>
      <c r="WJL467" s="138"/>
      <c r="WJM467" s="138"/>
      <c r="WJN467" s="138"/>
      <c r="WJO467" s="138"/>
      <c r="WJP467" s="138"/>
      <c r="WJQ467" s="138"/>
      <c r="WJR467" s="138"/>
      <c r="WJS467" s="138"/>
      <c r="WJT467" s="138"/>
      <c r="WJU467" s="138"/>
      <c r="WJV467" s="138"/>
      <c r="WJW467" s="138"/>
      <c r="WJX467" s="138"/>
      <c r="WJY467" s="138"/>
      <c r="WJZ467" s="138"/>
      <c r="WKA467" s="138"/>
      <c r="WKB467" s="138"/>
      <c r="WKC467" s="138"/>
      <c r="WKD467" s="138"/>
      <c r="WKE467" s="138"/>
      <c r="WKF467" s="138"/>
      <c r="WKG467" s="138"/>
      <c r="WKH467" s="138"/>
      <c r="WKI467" s="138"/>
      <c r="WKJ467" s="138"/>
      <c r="WKK467" s="138"/>
      <c r="WKL467" s="138"/>
      <c r="WKM467" s="138"/>
      <c r="WKN467" s="138"/>
      <c r="WKO467" s="138"/>
      <c r="WKP467" s="138"/>
      <c r="WKQ467" s="138"/>
      <c r="WKR467" s="138"/>
      <c r="WKS467" s="138"/>
      <c r="WKT467" s="138"/>
      <c r="WKU467" s="138"/>
      <c r="WKV467" s="138"/>
      <c r="WKW467" s="138"/>
      <c r="WKX467" s="138"/>
      <c r="WKY467" s="138"/>
      <c r="WKZ467" s="138"/>
      <c r="WLA467" s="138"/>
      <c r="WLB467" s="138"/>
      <c r="WLC467" s="138"/>
      <c r="WLD467" s="138"/>
      <c r="WLE467" s="138"/>
      <c r="WLF467" s="138"/>
      <c r="WLG467" s="138"/>
      <c r="WLH467" s="138"/>
      <c r="WLI467" s="138"/>
      <c r="WLJ467" s="138"/>
      <c r="WLK467" s="138"/>
      <c r="WLL467" s="138"/>
      <c r="WLM467" s="138"/>
      <c r="WLN467" s="138"/>
      <c r="WLO467" s="138"/>
      <c r="WLP467" s="138"/>
      <c r="WLQ467" s="138"/>
      <c r="WLR467" s="138"/>
      <c r="WLS467" s="138"/>
      <c r="WLT467" s="138"/>
      <c r="WLU467" s="138"/>
      <c r="WLV467" s="138"/>
      <c r="WLW467" s="138"/>
      <c r="WLX467" s="138"/>
      <c r="WLY467" s="138"/>
      <c r="WLZ467" s="138"/>
      <c r="WMA467" s="138"/>
      <c r="WMB467" s="138"/>
      <c r="WMC467" s="138"/>
      <c r="WMD467" s="138"/>
      <c r="WME467" s="138"/>
      <c r="WMF467" s="138"/>
      <c r="WMG467" s="138"/>
      <c r="WMH467" s="138"/>
      <c r="WMI467" s="138"/>
      <c r="WMJ467" s="138"/>
      <c r="WMK467" s="138"/>
      <c r="WML467" s="138"/>
      <c r="WMM467" s="138"/>
      <c r="WMN467" s="138"/>
      <c r="WMO467" s="138"/>
      <c r="WMP467" s="138"/>
      <c r="WMQ467" s="138"/>
      <c r="WMR467" s="138"/>
      <c r="WMS467" s="138"/>
      <c r="WMT467" s="138"/>
      <c r="WMU467" s="138"/>
      <c r="WMV467" s="138"/>
      <c r="WMW467" s="138"/>
      <c r="WMX467" s="138"/>
      <c r="WMY467" s="138"/>
      <c r="WMZ467" s="138"/>
      <c r="WNA467" s="138"/>
      <c r="WNB467" s="138"/>
      <c r="WNC467" s="138"/>
      <c r="WND467" s="138"/>
      <c r="WNE467" s="138"/>
      <c r="WNF467" s="138"/>
      <c r="WNG467" s="138"/>
      <c r="WNH467" s="138"/>
      <c r="WNI467" s="138"/>
      <c r="WNJ467" s="138"/>
      <c r="WNK467" s="138"/>
      <c r="WNL467" s="138"/>
      <c r="WNM467" s="138"/>
      <c r="WNN467" s="138"/>
      <c r="WNO467" s="138"/>
      <c r="WNP467" s="138"/>
      <c r="WNQ467" s="138"/>
      <c r="WNR467" s="138"/>
      <c r="WNS467" s="138"/>
      <c r="WNT467" s="138"/>
      <c r="WNU467" s="138"/>
      <c r="WNV467" s="138"/>
      <c r="WNW467" s="138"/>
      <c r="WNX467" s="138"/>
      <c r="WNY467" s="138"/>
      <c r="WNZ467" s="138"/>
      <c r="WOA467" s="138"/>
      <c r="WOB467" s="138"/>
      <c r="WOC467" s="138"/>
      <c r="WOD467" s="138"/>
      <c r="WOE467" s="138"/>
      <c r="WOF467" s="138"/>
      <c r="WOG467" s="138"/>
      <c r="WOH467" s="138"/>
      <c r="WOI467" s="138"/>
      <c r="WOJ467" s="138"/>
      <c r="WOK467" s="138"/>
      <c r="WOL467" s="138"/>
      <c r="WOM467" s="138"/>
      <c r="WON467" s="138"/>
      <c r="WOO467" s="138"/>
      <c r="WOP467" s="138"/>
      <c r="WOQ467" s="138"/>
      <c r="WOR467" s="138"/>
      <c r="WOS467" s="138"/>
      <c r="WOT467" s="138"/>
      <c r="WOU467" s="138"/>
      <c r="WOV467" s="138"/>
      <c r="WOW467" s="138"/>
      <c r="WOX467" s="138"/>
      <c r="WOY467" s="138"/>
      <c r="WOZ467" s="138"/>
      <c r="WPA467" s="138"/>
      <c r="WPB467" s="138"/>
      <c r="WPC467" s="138"/>
      <c r="WPD467" s="138"/>
      <c r="WPE467" s="138"/>
      <c r="WPF467" s="138"/>
      <c r="WPG467" s="138"/>
      <c r="WPH467" s="138"/>
      <c r="WPI467" s="138"/>
      <c r="WPJ467" s="138"/>
      <c r="WPK467" s="138"/>
      <c r="WPL467" s="138"/>
      <c r="WPM467" s="138"/>
      <c r="WPN467" s="138"/>
      <c r="WPO467" s="138"/>
      <c r="WPP467" s="138"/>
      <c r="WPQ467" s="138"/>
      <c r="WPR467" s="138"/>
      <c r="WPS467" s="138"/>
      <c r="WPT467" s="138"/>
      <c r="WPU467" s="138"/>
      <c r="WPV467" s="138"/>
      <c r="WPW467" s="138"/>
      <c r="WPX467" s="138"/>
      <c r="WPY467" s="138"/>
      <c r="WPZ467" s="138"/>
      <c r="WQA467" s="138"/>
      <c r="WQB467" s="138"/>
      <c r="WQC467" s="138"/>
      <c r="WQD467" s="138"/>
      <c r="WQE467" s="138"/>
      <c r="WQF467" s="138"/>
      <c r="WQG467" s="138"/>
      <c r="WQH467" s="138"/>
      <c r="WQI467" s="138"/>
      <c r="WQJ467" s="138"/>
      <c r="WQK467" s="138"/>
      <c r="WQL467" s="138"/>
      <c r="WQM467" s="138"/>
      <c r="WQN467" s="138"/>
      <c r="WQO467" s="138"/>
      <c r="WQP467" s="138"/>
      <c r="WQQ467" s="138"/>
      <c r="WQR467" s="138"/>
      <c r="WQS467" s="138"/>
      <c r="WQT467" s="138"/>
      <c r="WQU467" s="138"/>
      <c r="WQV467" s="138"/>
      <c r="WQW467" s="138"/>
      <c r="WQX467" s="138"/>
      <c r="WQY467" s="138"/>
      <c r="WQZ467" s="138"/>
      <c r="WRA467" s="138"/>
      <c r="WRB467" s="138"/>
      <c r="WRC467" s="138"/>
      <c r="WRD467" s="138"/>
      <c r="WRE467" s="138"/>
      <c r="WRF467" s="138"/>
      <c r="WRG467" s="138"/>
      <c r="WRH467" s="138"/>
      <c r="WRI467" s="138"/>
      <c r="WRJ467" s="138"/>
      <c r="WRK467" s="138"/>
      <c r="WRL467" s="138"/>
      <c r="WRM467" s="138"/>
      <c r="WRN467" s="138"/>
      <c r="WRO467" s="138"/>
      <c r="WRP467" s="138"/>
      <c r="WRQ467" s="138"/>
      <c r="WRR467" s="138"/>
      <c r="WRS467" s="138"/>
      <c r="WRT467" s="138"/>
      <c r="WRU467" s="138"/>
      <c r="WRV467" s="138"/>
      <c r="WRW467" s="138"/>
      <c r="WRX467" s="138"/>
      <c r="WRY467" s="138"/>
      <c r="WRZ467" s="138"/>
      <c r="WSA467" s="138"/>
      <c r="WSB467" s="138"/>
      <c r="WSC467" s="138"/>
      <c r="WSD467" s="138"/>
      <c r="WSE467" s="138"/>
      <c r="WSF467" s="138"/>
      <c r="WSG467" s="138"/>
      <c r="WSH467" s="138"/>
      <c r="WSI467" s="138"/>
      <c r="WSJ467" s="138"/>
      <c r="WSK467" s="138"/>
      <c r="WSL467" s="138"/>
      <c r="WSM467" s="138"/>
      <c r="WSN467" s="138"/>
      <c r="WSO467" s="138"/>
      <c r="WSP467" s="138"/>
      <c r="WSQ467" s="138"/>
      <c r="WSR467" s="138"/>
      <c r="WSS467" s="138"/>
      <c r="WST467" s="138"/>
      <c r="WSU467" s="138"/>
      <c r="WSV467" s="138"/>
      <c r="WSW467" s="138"/>
      <c r="WSX467" s="138"/>
      <c r="WSY467" s="138"/>
      <c r="WSZ467" s="138"/>
      <c r="WTA467" s="138"/>
      <c r="WTB467" s="138"/>
      <c r="WTC467" s="138"/>
      <c r="WTD467" s="138"/>
      <c r="WTE467" s="138"/>
      <c r="WTF467" s="138"/>
      <c r="WTG467" s="138"/>
      <c r="WTH467" s="138"/>
      <c r="WTI467" s="138"/>
      <c r="WTJ467" s="138"/>
      <c r="WTK467" s="138"/>
      <c r="WTL467" s="138"/>
      <c r="WTM467" s="138"/>
      <c r="WTN467" s="138"/>
      <c r="WTO467" s="138"/>
      <c r="WTP467" s="138"/>
      <c r="WTQ467" s="138"/>
      <c r="WTR467" s="138"/>
      <c r="WTS467" s="138"/>
      <c r="WTT467" s="138"/>
      <c r="WTU467" s="138"/>
      <c r="WTV467" s="138"/>
      <c r="WTW467" s="138"/>
      <c r="WTX467" s="138"/>
      <c r="WTY467" s="138"/>
      <c r="WTZ467" s="138"/>
      <c r="WUA467" s="138"/>
      <c r="WUB467" s="138"/>
      <c r="WUC467" s="138"/>
      <c r="WUD467" s="138"/>
      <c r="WUE467" s="138"/>
      <c r="WUF467" s="138"/>
      <c r="WUG467" s="138"/>
      <c r="WUH467" s="138"/>
      <c r="WUI467" s="138"/>
      <c r="WUJ467" s="138"/>
      <c r="WUK467" s="138"/>
      <c r="WUL467" s="138"/>
      <c r="WUM467" s="138"/>
      <c r="WUN467" s="138"/>
      <c r="WUO467" s="138"/>
      <c r="WUP467" s="138"/>
      <c r="WUQ467" s="138"/>
      <c r="WUR467" s="138"/>
      <c r="WUS467" s="138"/>
      <c r="WUT467" s="138"/>
      <c r="WUU467" s="138"/>
      <c r="WUV467" s="138"/>
      <c r="WUW467" s="138"/>
      <c r="WUX467" s="138"/>
      <c r="WUY467" s="138"/>
      <c r="WUZ467" s="138"/>
      <c r="WVA467" s="138"/>
      <c r="WVB467" s="138"/>
      <c r="WVC467" s="138"/>
      <c r="WVD467" s="138"/>
      <c r="WVE467" s="138"/>
      <c r="WVF467" s="138"/>
      <c r="WVG467" s="138"/>
      <c r="WVH467" s="138"/>
      <c r="WVI467" s="138"/>
      <c r="WVJ467" s="138"/>
      <c r="WVK467" s="138"/>
      <c r="WVL467" s="138"/>
      <c r="WVM467" s="138"/>
      <c r="WVN467" s="138"/>
      <c r="WVO467" s="138"/>
      <c r="WVP467" s="138"/>
      <c r="WVQ467" s="138"/>
      <c r="WVR467" s="138"/>
      <c r="WVS467" s="138"/>
      <c r="WVT467" s="138"/>
      <c r="WVU467" s="138"/>
      <c r="WVV467" s="138"/>
      <c r="WVW467" s="138"/>
      <c r="WVX467" s="138"/>
      <c r="WVY467" s="138"/>
      <c r="WVZ467" s="138"/>
      <c r="WWA467" s="138"/>
      <c r="WWB467" s="138"/>
      <c r="WWC467" s="138"/>
      <c r="WWD467" s="138"/>
      <c r="WWE467" s="138"/>
      <c r="WWF467" s="138"/>
      <c r="WWG467" s="138"/>
      <c r="WWH467" s="138"/>
      <c r="WWI467" s="138"/>
      <c r="WWJ467" s="138"/>
      <c r="WWK467" s="138"/>
      <c r="WWL467" s="138"/>
      <c r="WWM467" s="138"/>
      <c r="WWN467" s="138"/>
      <c r="WWO467" s="138"/>
      <c r="WWP467" s="138"/>
      <c r="WWQ467" s="138"/>
      <c r="WWR467" s="138"/>
      <c r="WWS467" s="138"/>
      <c r="WWT467" s="138"/>
      <c r="WWU467" s="138"/>
      <c r="WWV467" s="138"/>
      <c r="WWW467" s="138"/>
      <c r="WWX467" s="138"/>
      <c r="WWY467" s="138"/>
      <c r="WWZ467" s="138"/>
      <c r="WXA467" s="138"/>
      <c r="WXB467" s="138"/>
      <c r="WXC467" s="138"/>
      <c r="WXD467" s="138"/>
      <c r="WXE467" s="138"/>
      <c r="WXF467" s="138"/>
      <c r="WXG467" s="138"/>
      <c r="WXH467" s="138"/>
      <c r="WXI467" s="138"/>
      <c r="WXJ467" s="138"/>
      <c r="WXK467" s="138"/>
      <c r="WXL467" s="138"/>
      <c r="WXM467" s="138"/>
      <c r="WXN467" s="138"/>
      <c r="WXO467" s="138"/>
      <c r="WXP467" s="138"/>
      <c r="WXQ467" s="138"/>
      <c r="WXR467" s="138"/>
      <c r="WXS467" s="138"/>
      <c r="WXT467" s="138"/>
      <c r="WXU467" s="138"/>
      <c r="WXV467" s="138"/>
      <c r="WXW467" s="138"/>
      <c r="WXX467" s="138"/>
      <c r="WXY467" s="138"/>
      <c r="WXZ467" s="138"/>
      <c r="WYA467" s="138"/>
      <c r="WYB467" s="138"/>
      <c r="WYC467" s="138"/>
      <c r="WYD467" s="138"/>
      <c r="WYE467" s="138"/>
      <c r="WYF467" s="138"/>
      <c r="WYG467" s="138"/>
      <c r="WYH467" s="138"/>
      <c r="WYI467" s="138"/>
      <c r="WYJ467" s="138"/>
      <c r="WYK467" s="138"/>
      <c r="WYL467" s="138"/>
      <c r="WYM467" s="138"/>
      <c r="WYN467" s="138"/>
      <c r="WYO467" s="138"/>
      <c r="WYP467" s="138"/>
      <c r="WYQ467" s="138"/>
      <c r="WYR467" s="138"/>
      <c r="WYS467" s="138"/>
      <c r="WYT467" s="138"/>
      <c r="WYU467" s="138"/>
      <c r="WYV467" s="138"/>
      <c r="WYW467" s="138"/>
      <c r="WYX467" s="138"/>
      <c r="WYY467" s="138"/>
      <c r="WYZ467" s="138"/>
      <c r="WZA467" s="138"/>
      <c r="WZB467" s="138"/>
      <c r="WZC467" s="138"/>
      <c r="WZD467" s="138"/>
      <c r="WZE467" s="138"/>
      <c r="WZF467" s="138"/>
      <c r="WZG467" s="138"/>
      <c r="WZH467" s="138"/>
      <c r="WZI467" s="138"/>
      <c r="WZJ467" s="138"/>
      <c r="WZK467" s="138"/>
      <c r="WZL467" s="138"/>
      <c r="WZM467" s="138"/>
      <c r="WZN467" s="138"/>
      <c r="WZO467" s="138"/>
      <c r="WZP467" s="138"/>
      <c r="WZQ467" s="138"/>
      <c r="WZR467" s="138"/>
      <c r="WZS467" s="138"/>
      <c r="WZT467" s="138"/>
      <c r="WZU467" s="138"/>
      <c r="WZV467" s="138"/>
      <c r="WZW467" s="138"/>
      <c r="WZX467" s="138"/>
      <c r="WZY467" s="138"/>
      <c r="WZZ467" s="138"/>
      <c r="XAA467" s="138"/>
      <c r="XAB467" s="138"/>
      <c r="XAC467" s="138"/>
      <c r="XAD467" s="138"/>
      <c r="XAE467" s="138"/>
      <c r="XAF467" s="138"/>
      <c r="XAG467" s="138"/>
      <c r="XAH467" s="138"/>
      <c r="XAI467" s="138"/>
      <c r="XAJ467" s="138"/>
      <c r="XAK467" s="138"/>
      <c r="XAL467" s="138"/>
      <c r="XAM467" s="138"/>
      <c r="XAN467" s="138"/>
      <c r="XAO467" s="138"/>
      <c r="XAP467" s="138"/>
      <c r="XAQ467" s="138"/>
      <c r="XAR467" s="138"/>
      <c r="XAS467" s="138"/>
      <c r="XAT467" s="138"/>
      <c r="XAU467" s="138"/>
      <c r="XAV467" s="138"/>
      <c r="XAW467" s="138"/>
      <c r="XAX467" s="138"/>
      <c r="XAY467" s="138"/>
      <c r="XAZ467" s="138"/>
      <c r="XBA467" s="138"/>
      <c r="XBB467" s="138"/>
      <c r="XBC467" s="138"/>
      <c r="XBD467" s="138"/>
      <c r="XBE467" s="138"/>
      <c r="XBF467" s="138"/>
      <c r="XBG467" s="138"/>
      <c r="XBH467" s="138"/>
      <c r="XBI467" s="138"/>
      <c r="XBJ467" s="138"/>
      <c r="XBK467" s="138"/>
      <c r="XBL467" s="138"/>
      <c r="XBM467" s="138"/>
      <c r="XBN467" s="138"/>
      <c r="XBO467" s="138"/>
      <c r="XBP467" s="138"/>
      <c r="XBQ467" s="138"/>
      <c r="XBR467" s="138"/>
      <c r="XBS467" s="138"/>
      <c r="XBT467" s="138"/>
      <c r="XBU467" s="138"/>
      <c r="XBV467" s="138"/>
      <c r="XBW467" s="138"/>
      <c r="XBX467" s="138"/>
      <c r="XBY467" s="138"/>
      <c r="XBZ467" s="138"/>
      <c r="XCA467" s="138"/>
      <c r="XCB467" s="138"/>
      <c r="XCC467" s="138"/>
      <c r="XCD467" s="138"/>
      <c r="XCE467" s="138"/>
      <c r="XCF467" s="138"/>
      <c r="XCG467" s="138"/>
      <c r="XCH467" s="138"/>
      <c r="XCI467" s="138"/>
      <c r="XCJ467" s="138"/>
      <c r="XCK467" s="138"/>
      <c r="XCL467" s="138"/>
      <c r="XCM467" s="138"/>
      <c r="XCN467" s="138"/>
      <c r="XCO467" s="138"/>
      <c r="XCP467" s="138"/>
      <c r="XCQ467" s="138"/>
      <c r="XCR467" s="138"/>
      <c r="XCS467" s="138"/>
      <c r="XCT467" s="138"/>
      <c r="XCU467" s="138"/>
      <c r="XCV467" s="138"/>
      <c r="XCW467" s="138"/>
      <c r="XCX467" s="138"/>
      <c r="XCY467" s="138"/>
      <c r="XCZ467" s="138"/>
      <c r="XDA467" s="138"/>
    </row>
    <row r="468" s="11" customFormat="1" ht="70" customHeight="1" spans="1:34">
      <c r="A468" s="45" t="s">
        <v>1647</v>
      </c>
      <c r="B468" s="45"/>
      <c r="C468" s="45"/>
      <c r="D468" s="43"/>
      <c r="E468" s="43"/>
      <c r="F468" s="43"/>
      <c r="G468" s="43"/>
      <c r="H468" s="43"/>
      <c r="I468" s="49"/>
      <c r="J468" s="49"/>
      <c r="K468" s="49"/>
      <c r="L468" s="49"/>
      <c r="M468" s="49"/>
      <c r="N468" s="49"/>
      <c r="O468" s="49"/>
      <c r="P468" s="49"/>
      <c r="Q468" s="49"/>
      <c r="R468" s="49"/>
      <c r="S468" s="49"/>
      <c r="T468" s="49"/>
      <c r="U468" s="49"/>
      <c r="V468" s="49"/>
      <c r="W468" s="43"/>
      <c r="X468" s="43"/>
      <c r="Y468" s="43"/>
      <c r="Z468" s="43"/>
      <c r="AA468" s="43"/>
      <c r="AB468" s="43"/>
      <c r="AC468" s="43"/>
      <c r="AD468" s="43"/>
      <c r="AE468" s="43"/>
      <c r="AF468" s="45"/>
      <c r="AG468" s="45"/>
      <c r="AH468" s="43"/>
    </row>
    <row r="469" ht="70" customHeight="1" spans="1:34">
      <c r="A469" s="44" t="s">
        <v>1648</v>
      </c>
      <c r="B469" s="45"/>
      <c r="C469" s="45"/>
      <c r="D469" s="43"/>
      <c r="E469" s="43"/>
      <c r="F469" s="43"/>
      <c r="G469" s="43"/>
      <c r="H469" s="43"/>
      <c r="I469" s="49">
        <f>SUM(I470:I513)</f>
        <v>278.8</v>
      </c>
      <c r="J469" s="49"/>
      <c r="K469" s="49"/>
      <c r="L469" s="49"/>
      <c r="M469" s="49"/>
      <c r="N469" s="49"/>
      <c r="O469" s="49">
        <f>SUM(O470:O513)</f>
        <v>278.8</v>
      </c>
      <c r="P469" s="49"/>
      <c r="Q469" s="49"/>
      <c r="R469" s="49"/>
      <c r="S469" s="49"/>
      <c r="T469" s="49"/>
      <c r="U469" s="49"/>
      <c r="V469" s="49"/>
      <c r="W469" s="43"/>
      <c r="X469" s="43"/>
      <c r="Y469" s="43"/>
      <c r="Z469" s="43"/>
      <c r="AA469" s="43"/>
      <c r="AB469" s="43"/>
      <c r="AC469" s="43"/>
      <c r="AD469" s="43"/>
      <c r="AE469" s="43"/>
      <c r="AF469" s="45"/>
      <c r="AG469" s="45"/>
      <c r="AH469" s="43"/>
    </row>
    <row r="470" ht="70" customHeight="1" spans="1:34">
      <c r="A470" s="44"/>
      <c r="B470" s="45" t="s">
        <v>1649</v>
      </c>
      <c r="C470" s="45" t="s">
        <v>1650</v>
      </c>
      <c r="D470" s="43" t="s">
        <v>80</v>
      </c>
      <c r="E470" s="43" t="s">
        <v>423</v>
      </c>
      <c r="F470" s="49" t="s">
        <v>49</v>
      </c>
      <c r="G470" s="43" t="s">
        <v>104</v>
      </c>
      <c r="H470" s="43" t="s">
        <v>424</v>
      </c>
      <c r="I470" s="50">
        <v>6</v>
      </c>
      <c r="J470" s="50"/>
      <c r="K470" s="43"/>
      <c r="L470" s="50"/>
      <c r="M470" s="50"/>
      <c r="N470" s="50"/>
      <c r="O470" s="50">
        <v>6</v>
      </c>
      <c r="P470" s="50"/>
      <c r="Q470" s="50"/>
      <c r="R470" s="50"/>
      <c r="S470" s="50"/>
      <c r="T470" s="50"/>
      <c r="U470" s="50"/>
      <c r="V470" s="50"/>
      <c r="W470" s="43" t="s">
        <v>114</v>
      </c>
      <c r="X470" s="43" t="s">
        <v>53</v>
      </c>
      <c r="Y470" s="43" t="s">
        <v>54</v>
      </c>
      <c r="Z470" s="43" t="s">
        <v>54</v>
      </c>
      <c r="AA470" s="43" t="s">
        <v>54</v>
      </c>
      <c r="AB470" s="43" t="s">
        <v>54</v>
      </c>
      <c r="AC470" s="43">
        <v>15</v>
      </c>
      <c r="AD470" s="43">
        <f t="shared" ref="AD470:AD513" si="24">AC470*3</f>
        <v>45</v>
      </c>
      <c r="AE470" s="43">
        <f t="shared" ref="AE470:AE513" si="25">AD470</f>
        <v>45</v>
      </c>
      <c r="AF470" s="45" t="s">
        <v>115</v>
      </c>
      <c r="AG470" s="45" t="s">
        <v>425</v>
      </c>
      <c r="AH470" s="43"/>
    </row>
    <row r="471" ht="70" customHeight="1" spans="1:34">
      <c r="A471" s="44"/>
      <c r="B471" s="45" t="s">
        <v>1651</v>
      </c>
      <c r="C471" s="45" t="s">
        <v>1652</v>
      </c>
      <c r="D471" s="43" t="s">
        <v>80</v>
      </c>
      <c r="E471" s="43" t="s">
        <v>428</v>
      </c>
      <c r="F471" s="49" t="s">
        <v>49</v>
      </c>
      <c r="G471" s="43" t="s">
        <v>104</v>
      </c>
      <c r="H471" s="43" t="s">
        <v>429</v>
      </c>
      <c r="I471" s="50">
        <v>2</v>
      </c>
      <c r="J471" s="50"/>
      <c r="K471" s="43"/>
      <c r="L471" s="50"/>
      <c r="M471" s="50"/>
      <c r="N471" s="50"/>
      <c r="O471" s="50">
        <v>2</v>
      </c>
      <c r="P471" s="50"/>
      <c r="Q471" s="50"/>
      <c r="R471" s="50"/>
      <c r="S471" s="50"/>
      <c r="T471" s="50"/>
      <c r="U471" s="50"/>
      <c r="V471" s="50"/>
      <c r="W471" s="43" t="s">
        <v>114</v>
      </c>
      <c r="X471" s="43" t="s">
        <v>53</v>
      </c>
      <c r="Y471" s="43" t="s">
        <v>54</v>
      </c>
      <c r="Z471" s="43" t="s">
        <v>54</v>
      </c>
      <c r="AA471" s="43" t="s">
        <v>54</v>
      </c>
      <c r="AB471" s="43" t="s">
        <v>54</v>
      </c>
      <c r="AC471" s="43">
        <v>16</v>
      </c>
      <c r="AD471" s="43">
        <f t="shared" si="24"/>
        <v>48</v>
      </c>
      <c r="AE471" s="43">
        <f t="shared" si="25"/>
        <v>48</v>
      </c>
      <c r="AF471" s="45" t="s">
        <v>115</v>
      </c>
      <c r="AG471" s="45" t="s">
        <v>430</v>
      </c>
      <c r="AH471" s="43"/>
    </row>
    <row r="472" ht="70" customHeight="1" spans="1:34">
      <c r="A472" s="44"/>
      <c r="B472" s="45" t="s">
        <v>1653</v>
      </c>
      <c r="C472" s="45" t="s">
        <v>1654</v>
      </c>
      <c r="D472" s="43" t="s">
        <v>80</v>
      </c>
      <c r="E472" s="43" t="s">
        <v>160</v>
      </c>
      <c r="F472" s="49" t="s">
        <v>49</v>
      </c>
      <c r="G472" s="43" t="s">
        <v>104</v>
      </c>
      <c r="H472" s="43" t="s">
        <v>1655</v>
      </c>
      <c r="I472" s="50">
        <v>3</v>
      </c>
      <c r="J472" s="50"/>
      <c r="K472" s="43"/>
      <c r="L472" s="50"/>
      <c r="M472" s="50"/>
      <c r="N472" s="50"/>
      <c r="O472" s="50">
        <v>3</v>
      </c>
      <c r="P472" s="50"/>
      <c r="Q472" s="50"/>
      <c r="R472" s="50"/>
      <c r="S472" s="50"/>
      <c r="T472" s="50"/>
      <c r="U472" s="50"/>
      <c r="V472" s="50"/>
      <c r="W472" s="43" t="s">
        <v>114</v>
      </c>
      <c r="X472" s="43" t="s">
        <v>53</v>
      </c>
      <c r="Y472" s="43" t="s">
        <v>54</v>
      </c>
      <c r="Z472" s="43" t="s">
        <v>54</v>
      </c>
      <c r="AA472" s="43" t="s">
        <v>54</v>
      </c>
      <c r="AB472" s="43" t="s">
        <v>54</v>
      </c>
      <c r="AC472" s="43">
        <v>25</v>
      </c>
      <c r="AD472" s="43">
        <f t="shared" si="24"/>
        <v>75</v>
      </c>
      <c r="AE472" s="43">
        <f t="shared" si="25"/>
        <v>75</v>
      </c>
      <c r="AF472" s="45" t="s">
        <v>115</v>
      </c>
      <c r="AG472" s="45" t="s">
        <v>433</v>
      </c>
      <c r="AH472" s="43"/>
    </row>
    <row r="473" ht="70" customHeight="1" spans="1:34">
      <c r="A473" s="44"/>
      <c r="B473" s="45" t="s">
        <v>1656</v>
      </c>
      <c r="C473" s="45" t="s">
        <v>1657</v>
      </c>
      <c r="D473" s="43" t="s">
        <v>80</v>
      </c>
      <c r="E473" s="43" t="s">
        <v>436</v>
      </c>
      <c r="F473" s="49" t="s">
        <v>49</v>
      </c>
      <c r="G473" s="43" t="s">
        <v>104</v>
      </c>
      <c r="H473" s="43" t="s">
        <v>437</v>
      </c>
      <c r="I473" s="50">
        <v>0.2</v>
      </c>
      <c r="J473" s="50"/>
      <c r="K473" s="43"/>
      <c r="L473" s="50"/>
      <c r="M473" s="50"/>
      <c r="N473" s="50"/>
      <c r="O473" s="50">
        <v>0.2</v>
      </c>
      <c r="P473" s="50"/>
      <c r="Q473" s="50"/>
      <c r="R473" s="50"/>
      <c r="S473" s="50"/>
      <c r="T473" s="50"/>
      <c r="U473" s="50"/>
      <c r="V473" s="50"/>
      <c r="W473" s="43" t="s">
        <v>114</v>
      </c>
      <c r="X473" s="43" t="s">
        <v>53</v>
      </c>
      <c r="Y473" s="43" t="s">
        <v>54</v>
      </c>
      <c r="Z473" s="43" t="s">
        <v>54</v>
      </c>
      <c r="AA473" s="43" t="s">
        <v>54</v>
      </c>
      <c r="AB473" s="43" t="s">
        <v>54</v>
      </c>
      <c r="AC473" s="43">
        <v>3</v>
      </c>
      <c r="AD473" s="43">
        <f t="shared" si="24"/>
        <v>9</v>
      </c>
      <c r="AE473" s="43">
        <f t="shared" si="25"/>
        <v>9</v>
      </c>
      <c r="AF473" s="45" t="s">
        <v>115</v>
      </c>
      <c r="AG473" s="45" t="s">
        <v>438</v>
      </c>
      <c r="AH473" s="43"/>
    </row>
    <row r="474" ht="70" customHeight="1" spans="1:34">
      <c r="A474" s="44"/>
      <c r="B474" s="45" t="s">
        <v>1658</v>
      </c>
      <c r="C474" s="45" t="s">
        <v>1659</v>
      </c>
      <c r="D474" s="43" t="s">
        <v>80</v>
      </c>
      <c r="E474" s="43" t="s">
        <v>152</v>
      </c>
      <c r="F474" s="49" t="s">
        <v>49</v>
      </c>
      <c r="G474" s="43" t="s">
        <v>104</v>
      </c>
      <c r="H474" s="43" t="s">
        <v>153</v>
      </c>
      <c r="I474" s="50">
        <v>4</v>
      </c>
      <c r="J474" s="50"/>
      <c r="K474" s="43"/>
      <c r="L474" s="50"/>
      <c r="M474" s="50"/>
      <c r="N474" s="50"/>
      <c r="O474" s="50">
        <v>4</v>
      </c>
      <c r="P474" s="50"/>
      <c r="Q474" s="50"/>
      <c r="R474" s="50"/>
      <c r="S474" s="50"/>
      <c r="T474" s="50"/>
      <c r="U474" s="50"/>
      <c r="V474" s="50"/>
      <c r="W474" s="43" t="s">
        <v>114</v>
      </c>
      <c r="X474" s="43" t="s">
        <v>53</v>
      </c>
      <c r="Y474" s="43" t="s">
        <v>54</v>
      </c>
      <c r="Z474" s="43" t="s">
        <v>54</v>
      </c>
      <c r="AA474" s="43" t="s">
        <v>54</v>
      </c>
      <c r="AB474" s="43" t="s">
        <v>54</v>
      </c>
      <c r="AC474" s="43">
        <v>30</v>
      </c>
      <c r="AD474" s="43">
        <v>90</v>
      </c>
      <c r="AE474" s="43">
        <v>90</v>
      </c>
      <c r="AF474" s="45" t="s">
        <v>115</v>
      </c>
      <c r="AG474" s="45" t="s">
        <v>441</v>
      </c>
      <c r="AH474" s="43"/>
    </row>
    <row r="475" ht="70" customHeight="1" spans="1:34">
      <c r="A475" s="44"/>
      <c r="B475" s="45" t="s">
        <v>1660</v>
      </c>
      <c r="C475" s="45" t="s">
        <v>1659</v>
      </c>
      <c r="D475" s="43" t="s">
        <v>80</v>
      </c>
      <c r="E475" s="43" t="s">
        <v>91</v>
      </c>
      <c r="F475" s="49" t="s">
        <v>49</v>
      </c>
      <c r="G475" s="43" t="s">
        <v>104</v>
      </c>
      <c r="H475" s="43" t="s">
        <v>92</v>
      </c>
      <c r="I475" s="50">
        <v>4</v>
      </c>
      <c r="J475" s="50"/>
      <c r="K475" s="43"/>
      <c r="L475" s="50"/>
      <c r="M475" s="50"/>
      <c r="N475" s="50"/>
      <c r="O475" s="50">
        <v>4</v>
      </c>
      <c r="P475" s="50"/>
      <c r="Q475" s="50"/>
      <c r="R475" s="50"/>
      <c r="S475" s="50"/>
      <c r="T475" s="50"/>
      <c r="U475" s="50"/>
      <c r="V475" s="50"/>
      <c r="W475" s="43" t="s">
        <v>114</v>
      </c>
      <c r="X475" s="43" t="s">
        <v>53</v>
      </c>
      <c r="Y475" s="43" t="s">
        <v>54</v>
      </c>
      <c r="Z475" s="43" t="s">
        <v>54</v>
      </c>
      <c r="AA475" s="43" t="s">
        <v>54</v>
      </c>
      <c r="AB475" s="43" t="s">
        <v>54</v>
      </c>
      <c r="AC475" s="43">
        <v>30</v>
      </c>
      <c r="AD475" s="43">
        <v>90</v>
      </c>
      <c r="AE475" s="43">
        <v>90</v>
      </c>
      <c r="AF475" s="45" t="s">
        <v>115</v>
      </c>
      <c r="AG475" s="45" t="s">
        <v>441</v>
      </c>
      <c r="AH475" s="43"/>
    </row>
    <row r="476" ht="70" customHeight="1" spans="1:34">
      <c r="A476" s="44"/>
      <c r="B476" s="45" t="s">
        <v>1661</v>
      </c>
      <c r="C476" s="45" t="s">
        <v>1650</v>
      </c>
      <c r="D476" s="43" t="s">
        <v>102</v>
      </c>
      <c r="E476" s="43" t="s">
        <v>354</v>
      </c>
      <c r="F476" s="49" t="s">
        <v>49</v>
      </c>
      <c r="G476" s="43" t="s">
        <v>104</v>
      </c>
      <c r="H476" s="43" t="s">
        <v>355</v>
      </c>
      <c r="I476" s="50">
        <v>6</v>
      </c>
      <c r="J476" s="50"/>
      <c r="K476" s="43"/>
      <c r="L476" s="50"/>
      <c r="M476" s="50"/>
      <c r="N476" s="50"/>
      <c r="O476" s="50">
        <v>6</v>
      </c>
      <c r="P476" s="50"/>
      <c r="Q476" s="50"/>
      <c r="R476" s="50"/>
      <c r="S476" s="50"/>
      <c r="T476" s="50"/>
      <c r="U476" s="50"/>
      <c r="V476" s="50"/>
      <c r="W476" s="43" t="s">
        <v>114</v>
      </c>
      <c r="X476" s="43" t="s">
        <v>53</v>
      </c>
      <c r="Y476" s="43" t="s">
        <v>54</v>
      </c>
      <c r="Z476" s="43" t="s">
        <v>54</v>
      </c>
      <c r="AA476" s="43" t="s">
        <v>54</v>
      </c>
      <c r="AB476" s="43" t="s">
        <v>54</v>
      </c>
      <c r="AC476" s="43">
        <v>17</v>
      </c>
      <c r="AD476" s="43">
        <f t="shared" si="24"/>
        <v>51</v>
      </c>
      <c r="AE476" s="43">
        <f t="shared" si="25"/>
        <v>51</v>
      </c>
      <c r="AF476" s="45" t="s">
        <v>115</v>
      </c>
      <c r="AG476" s="45" t="s">
        <v>446</v>
      </c>
      <c r="AH476" s="43"/>
    </row>
    <row r="477" ht="70" customHeight="1" spans="1:34">
      <c r="A477" s="44"/>
      <c r="B477" s="45" t="s">
        <v>1662</v>
      </c>
      <c r="C477" s="45" t="s">
        <v>1663</v>
      </c>
      <c r="D477" s="43" t="s">
        <v>102</v>
      </c>
      <c r="E477" s="43" t="s">
        <v>103</v>
      </c>
      <c r="F477" s="49" t="s">
        <v>49</v>
      </c>
      <c r="G477" s="43" t="s">
        <v>104</v>
      </c>
      <c r="H477" s="43" t="s">
        <v>105</v>
      </c>
      <c r="I477" s="50">
        <v>1.5</v>
      </c>
      <c r="J477" s="50"/>
      <c r="K477" s="43"/>
      <c r="L477" s="50"/>
      <c r="M477" s="50"/>
      <c r="N477" s="50"/>
      <c r="O477" s="50">
        <v>1.5</v>
      </c>
      <c r="P477" s="50"/>
      <c r="Q477" s="50"/>
      <c r="R477" s="50"/>
      <c r="S477" s="50"/>
      <c r="T477" s="50"/>
      <c r="U477" s="50"/>
      <c r="V477" s="50"/>
      <c r="W477" s="43" t="s">
        <v>114</v>
      </c>
      <c r="X477" s="43" t="s">
        <v>53</v>
      </c>
      <c r="Y477" s="43" t="s">
        <v>54</v>
      </c>
      <c r="Z477" s="43" t="s">
        <v>54</v>
      </c>
      <c r="AA477" s="43" t="s">
        <v>54</v>
      </c>
      <c r="AB477" s="43" t="s">
        <v>54</v>
      </c>
      <c r="AC477" s="43">
        <v>25</v>
      </c>
      <c r="AD477" s="43">
        <f t="shared" si="24"/>
        <v>75</v>
      </c>
      <c r="AE477" s="43">
        <f t="shared" si="25"/>
        <v>75</v>
      </c>
      <c r="AF477" s="45" t="s">
        <v>115</v>
      </c>
      <c r="AG477" s="45" t="s">
        <v>433</v>
      </c>
      <c r="AH477" s="43"/>
    </row>
    <row r="478" ht="70" customHeight="1" spans="1:34">
      <c r="A478" s="44"/>
      <c r="B478" s="45" t="s">
        <v>1664</v>
      </c>
      <c r="C478" s="45" t="s">
        <v>1663</v>
      </c>
      <c r="D478" s="43" t="s">
        <v>102</v>
      </c>
      <c r="E478" s="43" t="s">
        <v>450</v>
      </c>
      <c r="F478" s="49" t="s">
        <v>49</v>
      </c>
      <c r="G478" s="43" t="s">
        <v>104</v>
      </c>
      <c r="H478" s="43" t="s">
        <v>451</v>
      </c>
      <c r="I478" s="50">
        <v>1.5</v>
      </c>
      <c r="J478" s="50"/>
      <c r="K478" s="43"/>
      <c r="L478" s="50"/>
      <c r="M478" s="50"/>
      <c r="N478" s="50"/>
      <c r="O478" s="50">
        <v>1.5</v>
      </c>
      <c r="P478" s="50"/>
      <c r="Q478" s="50"/>
      <c r="R478" s="50"/>
      <c r="S478" s="50"/>
      <c r="T478" s="50"/>
      <c r="U478" s="50"/>
      <c r="V478" s="50"/>
      <c r="W478" s="43" t="s">
        <v>114</v>
      </c>
      <c r="X478" s="43" t="s">
        <v>53</v>
      </c>
      <c r="Y478" s="43" t="s">
        <v>54</v>
      </c>
      <c r="Z478" s="43" t="s">
        <v>54</v>
      </c>
      <c r="AA478" s="43" t="s">
        <v>54</v>
      </c>
      <c r="AB478" s="43" t="s">
        <v>54</v>
      </c>
      <c r="AC478" s="43">
        <v>40</v>
      </c>
      <c r="AD478" s="43">
        <f t="shared" si="24"/>
        <v>120</v>
      </c>
      <c r="AE478" s="43">
        <f t="shared" si="25"/>
        <v>120</v>
      </c>
      <c r="AF478" s="45" t="s">
        <v>115</v>
      </c>
      <c r="AG478" s="45" t="s">
        <v>452</v>
      </c>
      <c r="AH478" s="43"/>
    </row>
    <row r="479" ht="70" customHeight="1" spans="1:34">
      <c r="A479" s="44"/>
      <c r="B479" s="45" t="s">
        <v>1665</v>
      </c>
      <c r="C479" s="45" t="s">
        <v>1650</v>
      </c>
      <c r="D479" s="43" t="s">
        <v>102</v>
      </c>
      <c r="E479" s="43" t="s">
        <v>349</v>
      </c>
      <c r="F479" s="49" t="s">
        <v>49</v>
      </c>
      <c r="G479" s="43" t="s">
        <v>104</v>
      </c>
      <c r="H479" s="43" t="s">
        <v>350</v>
      </c>
      <c r="I479" s="50">
        <v>6</v>
      </c>
      <c r="J479" s="50"/>
      <c r="K479" s="43"/>
      <c r="L479" s="50"/>
      <c r="M479" s="50"/>
      <c r="N479" s="50"/>
      <c r="O479" s="50">
        <v>6</v>
      </c>
      <c r="P479" s="50"/>
      <c r="Q479" s="50"/>
      <c r="R479" s="50"/>
      <c r="S479" s="50"/>
      <c r="T479" s="50"/>
      <c r="U479" s="50"/>
      <c r="V479" s="50"/>
      <c r="W479" s="43" t="s">
        <v>114</v>
      </c>
      <c r="X479" s="43" t="s">
        <v>53</v>
      </c>
      <c r="Y479" s="43" t="s">
        <v>54</v>
      </c>
      <c r="Z479" s="43" t="s">
        <v>54</v>
      </c>
      <c r="AA479" s="43" t="s">
        <v>54</v>
      </c>
      <c r="AB479" s="43" t="s">
        <v>54</v>
      </c>
      <c r="AC479" s="43">
        <v>54</v>
      </c>
      <c r="AD479" s="43">
        <f t="shared" si="24"/>
        <v>162</v>
      </c>
      <c r="AE479" s="43">
        <f t="shared" si="25"/>
        <v>162</v>
      </c>
      <c r="AF479" s="45" t="s">
        <v>115</v>
      </c>
      <c r="AG479" s="45" t="s">
        <v>454</v>
      </c>
      <c r="AH479" s="43"/>
    </row>
    <row r="480" ht="70" customHeight="1" spans="1:34">
      <c r="A480" s="44"/>
      <c r="B480" s="45" t="s">
        <v>1666</v>
      </c>
      <c r="C480" s="45" t="s">
        <v>1650</v>
      </c>
      <c r="D480" s="43" t="s">
        <v>111</v>
      </c>
      <c r="E480" s="43" t="s">
        <v>205</v>
      </c>
      <c r="F480" s="43" t="s">
        <v>49</v>
      </c>
      <c r="G480" s="43" t="s">
        <v>104</v>
      </c>
      <c r="H480" s="43" t="s">
        <v>206</v>
      </c>
      <c r="I480" s="50">
        <v>6</v>
      </c>
      <c r="J480" s="50"/>
      <c r="K480" s="43"/>
      <c r="L480" s="43"/>
      <c r="M480" s="43"/>
      <c r="N480" s="43"/>
      <c r="O480" s="50">
        <v>6</v>
      </c>
      <c r="P480" s="43"/>
      <c r="Q480" s="43"/>
      <c r="R480" s="43"/>
      <c r="S480" s="43"/>
      <c r="T480" s="43"/>
      <c r="U480" s="43"/>
      <c r="V480" s="43"/>
      <c r="W480" s="43" t="s">
        <v>114</v>
      </c>
      <c r="X480" s="43" t="s">
        <v>53</v>
      </c>
      <c r="Y480" s="43" t="s">
        <v>54</v>
      </c>
      <c r="Z480" s="43" t="s">
        <v>54</v>
      </c>
      <c r="AA480" s="43" t="s">
        <v>54</v>
      </c>
      <c r="AB480" s="43" t="s">
        <v>54</v>
      </c>
      <c r="AC480" s="43">
        <v>139</v>
      </c>
      <c r="AD480" s="43">
        <f t="shared" si="24"/>
        <v>417</v>
      </c>
      <c r="AE480" s="43">
        <f t="shared" si="25"/>
        <v>417</v>
      </c>
      <c r="AF480" s="45" t="s">
        <v>115</v>
      </c>
      <c r="AG480" s="45" t="s">
        <v>457</v>
      </c>
      <c r="AH480" s="43"/>
    </row>
    <row r="481" ht="70" customHeight="1" spans="1:34">
      <c r="A481" s="44"/>
      <c r="B481" s="45" t="s">
        <v>1667</v>
      </c>
      <c r="C481" s="45" t="s">
        <v>1650</v>
      </c>
      <c r="D481" s="43" t="s">
        <v>111</v>
      </c>
      <c r="E481" s="43" t="s">
        <v>112</v>
      </c>
      <c r="F481" s="43" t="s">
        <v>49</v>
      </c>
      <c r="G481" s="43" t="s">
        <v>104</v>
      </c>
      <c r="H481" s="43" t="s">
        <v>113</v>
      </c>
      <c r="I481" s="50">
        <v>6</v>
      </c>
      <c r="J481" s="50"/>
      <c r="K481" s="43"/>
      <c r="L481" s="43"/>
      <c r="M481" s="43"/>
      <c r="N481" s="43"/>
      <c r="O481" s="50">
        <v>6</v>
      </c>
      <c r="P481" s="43"/>
      <c r="Q481" s="43"/>
      <c r="R481" s="43"/>
      <c r="S481" s="43"/>
      <c r="T481" s="43"/>
      <c r="U481" s="43"/>
      <c r="V481" s="43"/>
      <c r="W481" s="43" t="s">
        <v>114</v>
      </c>
      <c r="X481" s="43" t="s">
        <v>53</v>
      </c>
      <c r="Y481" s="43" t="s">
        <v>54</v>
      </c>
      <c r="Z481" s="43" t="s">
        <v>54</v>
      </c>
      <c r="AA481" s="43" t="s">
        <v>54</v>
      </c>
      <c r="AB481" s="43" t="s">
        <v>54</v>
      </c>
      <c r="AC481" s="43">
        <v>117</v>
      </c>
      <c r="AD481" s="43">
        <f t="shared" si="24"/>
        <v>351</v>
      </c>
      <c r="AE481" s="43">
        <f t="shared" si="25"/>
        <v>351</v>
      </c>
      <c r="AF481" s="45" t="s">
        <v>115</v>
      </c>
      <c r="AG481" s="45" t="s">
        <v>460</v>
      </c>
      <c r="AH481" s="43"/>
    </row>
    <row r="482" ht="70" customHeight="1" spans="1:34">
      <c r="A482" s="44"/>
      <c r="B482" s="45" t="s">
        <v>1668</v>
      </c>
      <c r="C482" s="45" t="s">
        <v>1669</v>
      </c>
      <c r="D482" s="43" t="s">
        <v>111</v>
      </c>
      <c r="E482" s="43" t="s">
        <v>306</v>
      </c>
      <c r="F482" s="43" t="s">
        <v>49</v>
      </c>
      <c r="G482" s="43" t="s">
        <v>104</v>
      </c>
      <c r="H482" s="43" t="s">
        <v>359</v>
      </c>
      <c r="I482" s="43">
        <v>7</v>
      </c>
      <c r="J482" s="43"/>
      <c r="K482" s="43"/>
      <c r="L482" s="43"/>
      <c r="M482" s="43"/>
      <c r="N482" s="43"/>
      <c r="O482" s="43">
        <v>7</v>
      </c>
      <c r="P482" s="43"/>
      <c r="Q482" s="43"/>
      <c r="R482" s="43"/>
      <c r="S482" s="43"/>
      <c r="T482" s="43"/>
      <c r="U482" s="43"/>
      <c r="V482" s="43"/>
      <c r="W482" s="43" t="s">
        <v>114</v>
      </c>
      <c r="X482" s="43" t="s">
        <v>53</v>
      </c>
      <c r="Y482" s="43" t="s">
        <v>54</v>
      </c>
      <c r="Z482" s="43" t="s">
        <v>54</v>
      </c>
      <c r="AA482" s="43" t="s">
        <v>54</v>
      </c>
      <c r="AB482" s="43" t="s">
        <v>54</v>
      </c>
      <c r="AC482" s="43">
        <v>147</v>
      </c>
      <c r="AD482" s="43">
        <f t="shared" si="24"/>
        <v>441</v>
      </c>
      <c r="AE482" s="43">
        <f t="shared" si="25"/>
        <v>441</v>
      </c>
      <c r="AF482" s="45" t="s">
        <v>115</v>
      </c>
      <c r="AG482" s="45" t="s">
        <v>1670</v>
      </c>
      <c r="AH482" s="43"/>
    </row>
    <row r="483" ht="70" customHeight="1" spans="1:34">
      <c r="A483" s="44"/>
      <c r="B483" s="45" t="s">
        <v>1671</v>
      </c>
      <c r="C483" s="45" t="s">
        <v>1650</v>
      </c>
      <c r="D483" s="43" t="s">
        <v>111</v>
      </c>
      <c r="E483" s="43" t="s">
        <v>147</v>
      </c>
      <c r="F483" s="43" t="s">
        <v>49</v>
      </c>
      <c r="G483" s="43" t="s">
        <v>104</v>
      </c>
      <c r="H483" s="43" t="s">
        <v>363</v>
      </c>
      <c r="I483" s="50">
        <v>6</v>
      </c>
      <c r="J483" s="50"/>
      <c r="K483" s="43"/>
      <c r="L483" s="43"/>
      <c r="M483" s="43"/>
      <c r="N483" s="43"/>
      <c r="O483" s="50">
        <v>6</v>
      </c>
      <c r="P483" s="43"/>
      <c r="Q483" s="43"/>
      <c r="R483" s="43"/>
      <c r="S483" s="43"/>
      <c r="T483" s="43"/>
      <c r="U483" s="43"/>
      <c r="V483" s="43"/>
      <c r="W483" s="43" t="s">
        <v>114</v>
      </c>
      <c r="X483" s="43" t="s">
        <v>53</v>
      </c>
      <c r="Y483" s="43" t="s">
        <v>54</v>
      </c>
      <c r="Z483" s="43" t="s">
        <v>54</v>
      </c>
      <c r="AA483" s="43" t="s">
        <v>54</v>
      </c>
      <c r="AB483" s="43" t="s">
        <v>54</v>
      </c>
      <c r="AC483" s="43">
        <v>25</v>
      </c>
      <c r="AD483" s="43">
        <f t="shared" si="24"/>
        <v>75</v>
      </c>
      <c r="AE483" s="43">
        <f t="shared" si="25"/>
        <v>75</v>
      </c>
      <c r="AF483" s="45" t="s">
        <v>115</v>
      </c>
      <c r="AG483" s="45" t="s">
        <v>433</v>
      </c>
      <c r="AH483" s="43"/>
    </row>
    <row r="484" ht="70" customHeight="1" spans="1:34">
      <c r="A484" s="44"/>
      <c r="B484" s="45" t="s">
        <v>1672</v>
      </c>
      <c r="C484" s="45" t="s">
        <v>1673</v>
      </c>
      <c r="D484" s="43" t="s">
        <v>111</v>
      </c>
      <c r="E484" s="43" t="s">
        <v>199</v>
      </c>
      <c r="F484" s="43" t="s">
        <v>49</v>
      </c>
      <c r="G484" s="43" t="s">
        <v>104</v>
      </c>
      <c r="H484" s="43" t="s">
        <v>464</v>
      </c>
      <c r="I484" s="43">
        <v>3.2</v>
      </c>
      <c r="J484" s="43"/>
      <c r="K484" s="43"/>
      <c r="L484" s="43"/>
      <c r="M484" s="43"/>
      <c r="N484" s="43"/>
      <c r="O484" s="43">
        <v>3.2</v>
      </c>
      <c r="P484" s="43"/>
      <c r="Q484" s="43"/>
      <c r="R484" s="43"/>
      <c r="S484" s="43"/>
      <c r="T484" s="43"/>
      <c r="U484" s="43"/>
      <c r="V484" s="43"/>
      <c r="W484" s="43" t="s">
        <v>114</v>
      </c>
      <c r="X484" s="43" t="s">
        <v>53</v>
      </c>
      <c r="Y484" s="43" t="s">
        <v>54</v>
      </c>
      <c r="Z484" s="43" t="s">
        <v>54</v>
      </c>
      <c r="AA484" s="43" t="s">
        <v>54</v>
      </c>
      <c r="AB484" s="43" t="s">
        <v>54</v>
      </c>
      <c r="AC484" s="43">
        <v>60</v>
      </c>
      <c r="AD484" s="43">
        <f t="shared" si="24"/>
        <v>180</v>
      </c>
      <c r="AE484" s="43">
        <f t="shared" si="25"/>
        <v>180</v>
      </c>
      <c r="AF484" s="45" t="s">
        <v>115</v>
      </c>
      <c r="AG484" s="45" t="s">
        <v>465</v>
      </c>
      <c r="AH484" s="43"/>
    </row>
    <row r="485" ht="70" customHeight="1" spans="1:34">
      <c r="A485" s="44"/>
      <c r="B485" s="45" t="s">
        <v>1674</v>
      </c>
      <c r="C485" s="45" t="s">
        <v>1663</v>
      </c>
      <c r="D485" s="43" t="s">
        <v>47</v>
      </c>
      <c r="E485" s="43" t="s">
        <v>471</v>
      </c>
      <c r="F485" s="43" t="s">
        <v>49</v>
      </c>
      <c r="G485" s="43" t="s">
        <v>104</v>
      </c>
      <c r="H485" s="43" t="s">
        <v>472</v>
      </c>
      <c r="I485" s="43">
        <v>1.5</v>
      </c>
      <c r="J485" s="43"/>
      <c r="K485" s="43"/>
      <c r="L485" s="43"/>
      <c r="M485" s="43"/>
      <c r="N485" s="43"/>
      <c r="O485" s="43">
        <v>1.5</v>
      </c>
      <c r="P485" s="43"/>
      <c r="Q485" s="43"/>
      <c r="R485" s="43"/>
      <c r="S485" s="43"/>
      <c r="T485" s="43"/>
      <c r="U485" s="43"/>
      <c r="V485" s="43"/>
      <c r="W485" s="43" t="s">
        <v>114</v>
      </c>
      <c r="X485" s="43" t="s">
        <v>53</v>
      </c>
      <c r="Y485" s="43" t="s">
        <v>54</v>
      </c>
      <c r="Z485" s="43" t="s">
        <v>54</v>
      </c>
      <c r="AA485" s="43" t="s">
        <v>54</v>
      </c>
      <c r="AB485" s="43" t="s">
        <v>54</v>
      </c>
      <c r="AC485" s="43">
        <v>23</v>
      </c>
      <c r="AD485" s="43">
        <f t="shared" si="24"/>
        <v>69</v>
      </c>
      <c r="AE485" s="43">
        <f t="shared" si="25"/>
        <v>69</v>
      </c>
      <c r="AF485" s="45" t="s">
        <v>115</v>
      </c>
      <c r="AG485" s="45" t="s">
        <v>1675</v>
      </c>
      <c r="AH485" s="43"/>
    </row>
    <row r="486" ht="70" customHeight="1" spans="1:34">
      <c r="A486" s="44"/>
      <c r="B486" s="45" t="s">
        <v>1676</v>
      </c>
      <c r="C486" s="45" t="s">
        <v>1654</v>
      </c>
      <c r="D486" s="43" t="s">
        <v>47</v>
      </c>
      <c r="E486" s="43" t="s">
        <v>490</v>
      </c>
      <c r="F486" s="43" t="s">
        <v>49</v>
      </c>
      <c r="G486" s="43" t="s">
        <v>104</v>
      </c>
      <c r="H486" s="43" t="s">
        <v>491</v>
      </c>
      <c r="I486" s="43">
        <v>3</v>
      </c>
      <c r="J486" s="43"/>
      <c r="K486" s="43"/>
      <c r="L486" s="43"/>
      <c r="M486" s="43"/>
      <c r="N486" s="43"/>
      <c r="O486" s="43">
        <v>3</v>
      </c>
      <c r="P486" s="43"/>
      <c r="Q486" s="43"/>
      <c r="R486" s="43"/>
      <c r="S486" s="43"/>
      <c r="T486" s="43"/>
      <c r="U486" s="43"/>
      <c r="V486" s="43"/>
      <c r="W486" s="43" t="s">
        <v>114</v>
      </c>
      <c r="X486" s="43" t="s">
        <v>53</v>
      </c>
      <c r="Y486" s="43" t="s">
        <v>54</v>
      </c>
      <c r="Z486" s="43" t="s">
        <v>54</v>
      </c>
      <c r="AA486" s="43" t="s">
        <v>54</v>
      </c>
      <c r="AB486" s="43" t="s">
        <v>54</v>
      </c>
      <c r="AC486" s="43">
        <v>45</v>
      </c>
      <c r="AD486" s="43">
        <f t="shared" si="24"/>
        <v>135</v>
      </c>
      <c r="AE486" s="43">
        <f t="shared" si="25"/>
        <v>135</v>
      </c>
      <c r="AF486" s="45" t="s">
        <v>115</v>
      </c>
      <c r="AG486" s="45" t="s">
        <v>1677</v>
      </c>
      <c r="AH486" s="43"/>
    </row>
    <row r="487" ht="70" customHeight="1" spans="1:34">
      <c r="A487" s="44"/>
      <c r="B487" s="45" t="s">
        <v>1678</v>
      </c>
      <c r="C487" s="45" t="s">
        <v>1679</v>
      </c>
      <c r="D487" s="43" t="s">
        <v>47</v>
      </c>
      <c r="E487" s="43" t="s">
        <v>48</v>
      </c>
      <c r="F487" s="43" t="s">
        <v>49</v>
      </c>
      <c r="G487" s="43" t="s">
        <v>104</v>
      </c>
      <c r="H487" s="43" t="s">
        <v>370</v>
      </c>
      <c r="I487" s="43">
        <v>25</v>
      </c>
      <c r="J487" s="43"/>
      <c r="K487" s="43"/>
      <c r="L487" s="43"/>
      <c r="M487" s="43"/>
      <c r="N487" s="43"/>
      <c r="O487" s="43">
        <v>25</v>
      </c>
      <c r="P487" s="43"/>
      <c r="Q487" s="43"/>
      <c r="R487" s="43"/>
      <c r="S487" s="43"/>
      <c r="T487" s="43"/>
      <c r="U487" s="43"/>
      <c r="V487" s="43"/>
      <c r="W487" s="43" t="s">
        <v>114</v>
      </c>
      <c r="X487" s="43" t="s">
        <v>53</v>
      </c>
      <c r="Y487" s="43" t="s">
        <v>54</v>
      </c>
      <c r="Z487" s="43" t="s">
        <v>54</v>
      </c>
      <c r="AA487" s="43" t="s">
        <v>54</v>
      </c>
      <c r="AB487" s="43" t="s">
        <v>54</v>
      </c>
      <c r="AC487" s="43">
        <v>150</v>
      </c>
      <c r="AD487" s="43">
        <f t="shared" si="24"/>
        <v>450</v>
      </c>
      <c r="AE487" s="43">
        <f t="shared" si="25"/>
        <v>450</v>
      </c>
      <c r="AF487" s="45" t="s">
        <v>115</v>
      </c>
      <c r="AG487" s="45" t="s">
        <v>1680</v>
      </c>
      <c r="AH487" s="43"/>
    </row>
    <row r="488" ht="70" customHeight="1" spans="1:34">
      <c r="A488" s="44"/>
      <c r="B488" s="45" t="s">
        <v>1681</v>
      </c>
      <c r="C488" s="45" t="s">
        <v>1682</v>
      </c>
      <c r="D488" s="43" t="s">
        <v>47</v>
      </c>
      <c r="E488" s="43" t="s">
        <v>480</v>
      </c>
      <c r="F488" s="43" t="s">
        <v>49</v>
      </c>
      <c r="G488" s="43" t="s">
        <v>104</v>
      </c>
      <c r="H488" s="43" t="s">
        <v>481</v>
      </c>
      <c r="I488" s="43">
        <v>2.5</v>
      </c>
      <c r="J488" s="43"/>
      <c r="K488" s="43"/>
      <c r="L488" s="43"/>
      <c r="M488" s="43"/>
      <c r="N488" s="43"/>
      <c r="O488" s="43">
        <v>2.5</v>
      </c>
      <c r="P488" s="43"/>
      <c r="Q488" s="43"/>
      <c r="R488" s="43"/>
      <c r="S488" s="43"/>
      <c r="T488" s="43"/>
      <c r="U488" s="43"/>
      <c r="V488" s="43"/>
      <c r="W488" s="43" t="s">
        <v>114</v>
      </c>
      <c r="X488" s="43" t="s">
        <v>53</v>
      </c>
      <c r="Y488" s="43" t="s">
        <v>54</v>
      </c>
      <c r="Z488" s="43" t="s">
        <v>54</v>
      </c>
      <c r="AA488" s="43" t="s">
        <v>54</v>
      </c>
      <c r="AB488" s="43" t="s">
        <v>54</v>
      </c>
      <c r="AC488" s="43">
        <v>12</v>
      </c>
      <c r="AD488" s="43">
        <f t="shared" si="24"/>
        <v>36</v>
      </c>
      <c r="AE488" s="43">
        <f t="shared" si="25"/>
        <v>36</v>
      </c>
      <c r="AF488" s="45" t="s">
        <v>115</v>
      </c>
      <c r="AG488" s="45" t="s">
        <v>1683</v>
      </c>
      <c r="AH488" s="43"/>
    </row>
    <row r="489" ht="70" customHeight="1" spans="1:34">
      <c r="A489" s="44"/>
      <c r="B489" s="45" t="s">
        <v>1684</v>
      </c>
      <c r="C489" s="45" t="s">
        <v>1682</v>
      </c>
      <c r="D489" s="43" t="s">
        <v>47</v>
      </c>
      <c r="E489" s="43" t="s">
        <v>484</v>
      </c>
      <c r="F489" s="43" t="s">
        <v>49</v>
      </c>
      <c r="G489" s="43" t="s">
        <v>104</v>
      </c>
      <c r="H489" s="43" t="s">
        <v>485</v>
      </c>
      <c r="I489" s="43">
        <v>2.5</v>
      </c>
      <c r="J489" s="43"/>
      <c r="K489" s="43"/>
      <c r="L489" s="43"/>
      <c r="M489" s="43"/>
      <c r="N489" s="43"/>
      <c r="O489" s="43">
        <v>2.5</v>
      </c>
      <c r="P489" s="43"/>
      <c r="Q489" s="43"/>
      <c r="R489" s="43"/>
      <c r="S489" s="43"/>
      <c r="T489" s="43"/>
      <c r="U489" s="43"/>
      <c r="V489" s="43"/>
      <c r="W489" s="43" t="s">
        <v>114</v>
      </c>
      <c r="X489" s="43" t="s">
        <v>53</v>
      </c>
      <c r="Y489" s="43" t="s">
        <v>54</v>
      </c>
      <c r="Z489" s="43" t="s">
        <v>54</v>
      </c>
      <c r="AA489" s="43" t="s">
        <v>54</v>
      </c>
      <c r="AB489" s="43" t="s">
        <v>54</v>
      </c>
      <c r="AC489" s="43">
        <v>60</v>
      </c>
      <c r="AD489" s="43">
        <f t="shared" si="24"/>
        <v>180</v>
      </c>
      <c r="AE489" s="43">
        <f t="shared" si="25"/>
        <v>180</v>
      </c>
      <c r="AF489" s="45" t="s">
        <v>115</v>
      </c>
      <c r="AG489" s="45" t="s">
        <v>465</v>
      </c>
      <c r="AH489" s="43"/>
    </row>
    <row r="490" ht="70" customHeight="1" spans="1:34">
      <c r="A490" s="44"/>
      <c r="B490" s="45" t="s">
        <v>1685</v>
      </c>
      <c r="C490" s="45" t="s">
        <v>1686</v>
      </c>
      <c r="D490" s="43" t="s">
        <v>64</v>
      </c>
      <c r="E490" s="43" t="s">
        <v>495</v>
      </c>
      <c r="F490" s="43" t="s">
        <v>49</v>
      </c>
      <c r="G490" s="43" t="s">
        <v>104</v>
      </c>
      <c r="H490" s="43" t="s">
        <v>496</v>
      </c>
      <c r="I490" s="43">
        <v>0.4</v>
      </c>
      <c r="J490" s="43"/>
      <c r="K490" s="43"/>
      <c r="L490" s="43"/>
      <c r="M490" s="43"/>
      <c r="N490" s="43"/>
      <c r="O490" s="43">
        <v>0.4</v>
      </c>
      <c r="P490" s="43"/>
      <c r="Q490" s="43"/>
      <c r="R490" s="43"/>
      <c r="S490" s="43"/>
      <c r="T490" s="43"/>
      <c r="U490" s="43"/>
      <c r="V490" s="43"/>
      <c r="W490" s="43" t="s">
        <v>114</v>
      </c>
      <c r="X490" s="43" t="s">
        <v>53</v>
      </c>
      <c r="Y490" s="43" t="s">
        <v>54</v>
      </c>
      <c r="Z490" s="43" t="s">
        <v>54</v>
      </c>
      <c r="AA490" s="43" t="s">
        <v>54</v>
      </c>
      <c r="AB490" s="43" t="s">
        <v>54</v>
      </c>
      <c r="AC490" s="43">
        <v>6</v>
      </c>
      <c r="AD490" s="43">
        <f t="shared" si="24"/>
        <v>18</v>
      </c>
      <c r="AE490" s="43">
        <f t="shared" si="25"/>
        <v>18</v>
      </c>
      <c r="AF490" s="45" t="s">
        <v>115</v>
      </c>
      <c r="AG490" s="45" t="s">
        <v>497</v>
      </c>
      <c r="AH490" s="43"/>
    </row>
    <row r="491" ht="70" customHeight="1" spans="1:34">
      <c r="A491" s="44"/>
      <c r="B491" s="45" t="s">
        <v>1687</v>
      </c>
      <c r="C491" s="45" t="s">
        <v>1688</v>
      </c>
      <c r="D491" s="43" t="s">
        <v>64</v>
      </c>
      <c r="E491" s="43" t="s">
        <v>134</v>
      </c>
      <c r="F491" s="43" t="s">
        <v>49</v>
      </c>
      <c r="G491" s="43" t="s">
        <v>104</v>
      </c>
      <c r="H491" s="43" t="s">
        <v>195</v>
      </c>
      <c r="I491" s="43">
        <v>0.6</v>
      </c>
      <c r="J491" s="43"/>
      <c r="K491" s="43"/>
      <c r="L491" s="43"/>
      <c r="M491" s="43"/>
      <c r="N491" s="43"/>
      <c r="O491" s="43">
        <v>0.6</v>
      </c>
      <c r="P491" s="43"/>
      <c r="Q491" s="43"/>
      <c r="R491" s="43"/>
      <c r="S491" s="43"/>
      <c r="T491" s="43"/>
      <c r="U491" s="43"/>
      <c r="V491" s="43"/>
      <c r="W491" s="43" t="s">
        <v>114</v>
      </c>
      <c r="X491" s="43" t="s">
        <v>53</v>
      </c>
      <c r="Y491" s="43" t="s">
        <v>54</v>
      </c>
      <c r="Z491" s="43" t="s">
        <v>54</v>
      </c>
      <c r="AA491" s="43" t="s">
        <v>54</v>
      </c>
      <c r="AB491" s="43" t="s">
        <v>54</v>
      </c>
      <c r="AC491" s="43">
        <v>30</v>
      </c>
      <c r="AD491" s="43">
        <f t="shared" si="24"/>
        <v>90</v>
      </c>
      <c r="AE491" s="43">
        <f t="shared" si="25"/>
        <v>90</v>
      </c>
      <c r="AF491" s="45" t="s">
        <v>115</v>
      </c>
      <c r="AG491" s="45" t="s">
        <v>441</v>
      </c>
      <c r="AH491" s="43"/>
    </row>
    <row r="492" ht="70" customHeight="1" spans="1:34">
      <c r="A492" s="44"/>
      <c r="B492" s="45" t="s">
        <v>1689</v>
      </c>
      <c r="C492" s="45" t="s">
        <v>1690</v>
      </c>
      <c r="D492" s="43" t="s">
        <v>64</v>
      </c>
      <c r="E492" s="43" t="s">
        <v>65</v>
      </c>
      <c r="F492" s="43" t="s">
        <v>49</v>
      </c>
      <c r="G492" s="43" t="s">
        <v>104</v>
      </c>
      <c r="H492" s="43" t="s">
        <v>139</v>
      </c>
      <c r="I492" s="43">
        <v>9</v>
      </c>
      <c r="J492" s="43"/>
      <c r="K492" s="43"/>
      <c r="L492" s="43"/>
      <c r="M492" s="43"/>
      <c r="N492" s="43"/>
      <c r="O492" s="43">
        <v>9</v>
      </c>
      <c r="P492" s="43"/>
      <c r="Q492" s="43"/>
      <c r="R492" s="43"/>
      <c r="S492" s="43"/>
      <c r="T492" s="43"/>
      <c r="U492" s="43"/>
      <c r="V492" s="43"/>
      <c r="W492" s="43" t="s">
        <v>114</v>
      </c>
      <c r="X492" s="43" t="s">
        <v>53</v>
      </c>
      <c r="Y492" s="43" t="s">
        <v>54</v>
      </c>
      <c r="Z492" s="43" t="s">
        <v>54</v>
      </c>
      <c r="AA492" s="43" t="s">
        <v>54</v>
      </c>
      <c r="AB492" s="43" t="s">
        <v>54</v>
      </c>
      <c r="AC492" s="43">
        <v>47</v>
      </c>
      <c r="AD492" s="43">
        <f t="shared" si="24"/>
        <v>141</v>
      </c>
      <c r="AE492" s="43">
        <f t="shared" si="25"/>
        <v>141</v>
      </c>
      <c r="AF492" s="45" t="s">
        <v>115</v>
      </c>
      <c r="AG492" s="45" t="s">
        <v>506</v>
      </c>
      <c r="AH492" s="43"/>
    </row>
    <row r="493" ht="70" customHeight="1" spans="1:34">
      <c r="A493" s="44"/>
      <c r="B493" s="45" t="s">
        <v>1691</v>
      </c>
      <c r="C493" s="45" t="s">
        <v>1688</v>
      </c>
      <c r="D493" s="43" t="s">
        <v>64</v>
      </c>
      <c r="E493" s="43" t="s">
        <v>509</v>
      </c>
      <c r="F493" s="43" t="s">
        <v>49</v>
      </c>
      <c r="G493" s="43" t="s">
        <v>104</v>
      </c>
      <c r="H493" s="43" t="s">
        <v>510</v>
      </c>
      <c r="I493" s="43">
        <v>0.6</v>
      </c>
      <c r="J493" s="43"/>
      <c r="K493" s="43"/>
      <c r="L493" s="43"/>
      <c r="M493" s="43"/>
      <c r="N493" s="43"/>
      <c r="O493" s="43">
        <v>0.6</v>
      </c>
      <c r="P493" s="43"/>
      <c r="Q493" s="43"/>
      <c r="R493" s="43"/>
      <c r="S493" s="43"/>
      <c r="T493" s="43"/>
      <c r="U493" s="43"/>
      <c r="V493" s="43"/>
      <c r="W493" s="43" t="s">
        <v>114</v>
      </c>
      <c r="X493" s="43" t="s">
        <v>53</v>
      </c>
      <c r="Y493" s="43" t="s">
        <v>54</v>
      </c>
      <c r="Z493" s="43" t="s">
        <v>54</v>
      </c>
      <c r="AA493" s="43" t="s">
        <v>54</v>
      </c>
      <c r="AB493" s="43" t="s">
        <v>54</v>
      </c>
      <c r="AC493" s="43">
        <v>6</v>
      </c>
      <c r="AD493" s="43">
        <f t="shared" si="24"/>
        <v>18</v>
      </c>
      <c r="AE493" s="43">
        <f t="shared" si="25"/>
        <v>18</v>
      </c>
      <c r="AF493" s="45" t="s">
        <v>115</v>
      </c>
      <c r="AG493" s="45" t="s">
        <v>497</v>
      </c>
      <c r="AH493" s="43"/>
    </row>
    <row r="494" ht="70" customHeight="1" spans="1:34">
      <c r="A494" s="44"/>
      <c r="B494" s="45" t="s">
        <v>1692</v>
      </c>
      <c r="C494" s="45" t="s">
        <v>1693</v>
      </c>
      <c r="D494" s="43" t="s">
        <v>64</v>
      </c>
      <c r="E494" s="43" t="s">
        <v>160</v>
      </c>
      <c r="F494" s="43" t="s">
        <v>49</v>
      </c>
      <c r="G494" s="43" t="s">
        <v>104</v>
      </c>
      <c r="H494" s="43" t="s">
        <v>185</v>
      </c>
      <c r="I494" s="43">
        <v>0.1</v>
      </c>
      <c r="J494" s="43"/>
      <c r="K494" s="43"/>
      <c r="L494" s="43"/>
      <c r="M494" s="43"/>
      <c r="N494" s="43"/>
      <c r="O494" s="43">
        <v>0.1</v>
      </c>
      <c r="P494" s="43"/>
      <c r="Q494" s="43"/>
      <c r="R494" s="43"/>
      <c r="S494" s="43"/>
      <c r="T494" s="43"/>
      <c r="U494" s="43"/>
      <c r="V494" s="43"/>
      <c r="W494" s="43" t="s">
        <v>114</v>
      </c>
      <c r="X494" s="43" t="s">
        <v>53</v>
      </c>
      <c r="Y494" s="43" t="s">
        <v>54</v>
      </c>
      <c r="Z494" s="43" t="s">
        <v>54</v>
      </c>
      <c r="AA494" s="43" t="s">
        <v>54</v>
      </c>
      <c r="AB494" s="43" t="s">
        <v>54</v>
      </c>
      <c r="AC494" s="43">
        <v>4</v>
      </c>
      <c r="AD494" s="43">
        <f t="shared" si="24"/>
        <v>12</v>
      </c>
      <c r="AE494" s="43">
        <f t="shared" si="25"/>
        <v>12</v>
      </c>
      <c r="AF494" s="45" t="s">
        <v>115</v>
      </c>
      <c r="AG494" s="45" t="s">
        <v>512</v>
      </c>
      <c r="AH494" s="43"/>
    </row>
    <row r="495" ht="70" customHeight="1" spans="1:34">
      <c r="A495" s="44"/>
      <c r="B495" s="45" t="s">
        <v>1694</v>
      </c>
      <c r="C495" s="45" t="s">
        <v>1695</v>
      </c>
      <c r="D495" s="43" t="s">
        <v>64</v>
      </c>
      <c r="E495" s="43" t="s">
        <v>374</v>
      </c>
      <c r="F495" s="43" t="s">
        <v>49</v>
      </c>
      <c r="G495" s="43" t="s">
        <v>104</v>
      </c>
      <c r="H495" s="43" t="s">
        <v>375</v>
      </c>
      <c r="I495" s="43">
        <v>10</v>
      </c>
      <c r="J495" s="43"/>
      <c r="K495" s="43"/>
      <c r="L495" s="43"/>
      <c r="M495" s="43"/>
      <c r="N495" s="43"/>
      <c r="O495" s="43">
        <v>10</v>
      </c>
      <c r="P495" s="43"/>
      <c r="Q495" s="43"/>
      <c r="R495" s="43"/>
      <c r="S495" s="43"/>
      <c r="T495" s="43"/>
      <c r="U495" s="43"/>
      <c r="V495" s="43"/>
      <c r="W495" s="43" t="s">
        <v>114</v>
      </c>
      <c r="X495" s="43" t="s">
        <v>53</v>
      </c>
      <c r="Y495" s="43" t="s">
        <v>54</v>
      </c>
      <c r="Z495" s="43" t="s">
        <v>54</v>
      </c>
      <c r="AA495" s="43" t="s">
        <v>54</v>
      </c>
      <c r="AB495" s="43" t="s">
        <v>54</v>
      </c>
      <c r="AC495" s="43">
        <v>13</v>
      </c>
      <c r="AD495" s="43">
        <f t="shared" si="24"/>
        <v>39</v>
      </c>
      <c r="AE495" s="43">
        <f t="shared" si="25"/>
        <v>39</v>
      </c>
      <c r="AF495" s="45" t="s">
        <v>115</v>
      </c>
      <c r="AG495" s="45" t="s">
        <v>515</v>
      </c>
      <c r="AH495" s="43"/>
    </row>
    <row r="496" ht="70" customHeight="1" spans="1:34">
      <c r="A496" s="44"/>
      <c r="B496" s="45" t="s">
        <v>1696</v>
      </c>
      <c r="C496" s="45" t="s">
        <v>1652</v>
      </c>
      <c r="D496" s="43" t="s">
        <v>64</v>
      </c>
      <c r="E496" s="43" t="s">
        <v>517</v>
      </c>
      <c r="F496" s="43" t="s">
        <v>49</v>
      </c>
      <c r="G496" s="43" t="s">
        <v>104</v>
      </c>
      <c r="H496" s="43" t="s">
        <v>518</v>
      </c>
      <c r="I496" s="43">
        <v>2</v>
      </c>
      <c r="J496" s="43"/>
      <c r="K496" s="43"/>
      <c r="L496" s="43"/>
      <c r="M496" s="43"/>
      <c r="N496" s="43"/>
      <c r="O496" s="43">
        <v>2</v>
      </c>
      <c r="P496" s="43"/>
      <c r="Q496" s="43"/>
      <c r="R496" s="43"/>
      <c r="S496" s="43"/>
      <c r="T496" s="43"/>
      <c r="U496" s="43"/>
      <c r="V496" s="43"/>
      <c r="W496" s="43" t="s">
        <v>114</v>
      </c>
      <c r="X496" s="43" t="s">
        <v>53</v>
      </c>
      <c r="Y496" s="43" t="s">
        <v>54</v>
      </c>
      <c r="Z496" s="43" t="s">
        <v>54</v>
      </c>
      <c r="AA496" s="43" t="s">
        <v>54</v>
      </c>
      <c r="AB496" s="43" t="s">
        <v>54</v>
      </c>
      <c r="AC496" s="43">
        <v>16</v>
      </c>
      <c r="AD496" s="43">
        <f t="shared" si="24"/>
        <v>48</v>
      </c>
      <c r="AE496" s="43">
        <f t="shared" si="25"/>
        <v>48</v>
      </c>
      <c r="AF496" s="45" t="s">
        <v>115</v>
      </c>
      <c r="AG496" s="45" t="s">
        <v>430</v>
      </c>
      <c r="AH496" s="43"/>
    </row>
    <row r="497" ht="70" customHeight="1" spans="1:34">
      <c r="A497" s="44"/>
      <c r="B497" s="45" t="s">
        <v>1697</v>
      </c>
      <c r="C497" s="45" t="s">
        <v>1698</v>
      </c>
      <c r="D497" s="43" t="s">
        <v>64</v>
      </c>
      <c r="E497" s="43" t="s">
        <v>521</v>
      </c>
      <c r="F497" s="43" t="s">
        <v>49</v>
      </c>
      <c r="G497" s="43" t="s">
        <v>104</v>
      </c>
      <c r="H497" s="43" t="s">
        <v>522</v>
      </c>
      <c r="I497" s="43">
        <v>1</v>
      </c>
      <c r="J497" s="43"/>
      <c r="K497" s="43"/>
      <c r="L497" s="43"/>
      <c r="M497" s="43"/>
      <c r="N497" s="43"/>
      <c r="O497" s="43">
        <v>1</v>
      </c>
      <c r="P497" s="43"/>
      <c r="Q497" s="43"/>
      <c r="R497" s="43"/>
      <c r="S497" s="43"/>
      <c r="T497" s="43"/>
      <c r="U497" s="43"/>
      <c r="V497" s="43"/>
      <c r="W497" s="43" t="s">
        <v>114</v>
      </c>
      <c r="X497" s="43" t="s">
        <v>53</v>
      </c>
      <c r="Y497" s="43" t="s">
        <v>54</v>
      </c>
      <c r="Z497" s="43" t="s">
        <v>54</v>
      </c>
      <c r="AA497" s="43" t="s">
        <v>54</v>
      </c>
      <c r="AB497" s="43" t="s">
        <v>54</v>
      </c>
      <c r="AC497" s="43">
        <v>41</v>
      </c>
      <c r="AD497" s="43">
        <f t="shared" si="24"/>
        <v>123</v>
      </c>
      <c r="AE497" s="43">
        <f t="shared" si="25"/>
        <v>123</v>
      </c>
      <c r="AF497" s="45" t="s">
        <v>115</v>
      </c>
      <c r="AG497" s="45" t="s">
        <v>523</v>
      </c>
      <c r="AH497" s="43"/>
    </row>
    <row r="498" ht="70" customHeight="1" spans="1:34">
      <c r="A498" s="44"/>
      <c r="B498" s="45" t="s">
        <v>1699</v>
      </c>
      <c r="C498" s="45" t="s">
        <v>1700</v>
      </c>
      <c r="D498" s="43" t="s">
        <v>64</v>
      </c>
      <c r="E498" s="43" t="s">
        <v>525</v>
      </c>
      <c r="F498" s="43" t="s">
        <v>49</v>
      </c>
      <c r="G498" s="43" t="s">
        <v>104</v>
      </c>
      <c r="H498" s="43" t="s">
        <v>526</v>
      </c>
      <c r="I498" s="43">
        <v>4.5</v>
      </c>
      <c r="J498" s="43"/>
      <c r="K498" s="43"/>
      <c r="L498" s="43"/>
      <c r="M498" s="43"/>
      <c r="N498" s="43"/>
      <c r="O498" s="43">
        <v>4.5</v>
      </c>
      <c r="P498" s="43"/>
      <c r="Q498" s="43"/>
      <c r="R498" s="43"/>
      <c r="S498" s="43"/>
      <c r="T498" s="43"/>
      <c r="U498" s="43"/>
      <c r="V498" s="43"/>
      <c r="W498" s="43" t="s">
        <v>114</v>
      </c>
      <c r="X498" s="43" t="s">
        <v>53</v>
      </c>
      <c r="Y498" s="43" t="s">
        <v>54</v>
      </c>
      <c r="Z498" s="43" t="s">
        <v>54</v>
      </c>
      <c r="AA498" s="43" t="s">
        <v>54</v>
      </c>
      <c r="AB498" s="43" t="s">
        <v>54</v>
      </c>
      <c r="AC498" s="43">
        <v>20</v>
      </c>
      <c r="AD498" s="43">
        <f t="shared" si="24"/>
        <v>60</v>
      </c>
      <c r="AE498" s="43">
        <f t="shared" si="25"/>
        <v>60</v>
      </c>
      <c r="AF498" s="45" t="s">
        <v>115</v>
      </c>
      <c r="AG498" s="45" t="s">
        <v>527</v>
      </c>
      <c r="AH498" s="43"/>
    </row>
    <row r="499" ht="70" customHeight="1" spans="1:34">
      <c r="A499" s="44"/>
      <c r="B499" s="45" t="s">
        <v>1701</v>
      </c>
      <c r="C499" s="45" t="s">
        <v>1702</v>
      </c>
      <c r="D499" s="43" t="s">
        <v>69</v>
      </c>
      <c r="E499" s="43" t="s">
        <v>384</v>
      </c>
      <c r="F499" s="43" t="s">
        <v>49</v>
      </c>
      <c r="G499" s="43" t="s">
        <v>104</v>
      </c>
      <c r="H499" s="43" t="s">
        <v>385</v>
      </c>
      <c r="I499" s="43">
        <v>15</v>
      </c>
      <c r="J499" s="43"/>
      <c r="K499" s="43"/>
      <c r="L499" s="43"/>
      <c r="M499" s="43"/>
      <c r="N499" s="43"/>
      <c r="O499" s="43">
        <v>15</v>
      </c>
      <c r="P499" s="43"/>
      <c r="Q499" s="43"/>
      <c r="R499" s="43"/>
      <c r="S499" s="43"/>
      <c r="T499" s="43"/>
      <c r="U499" s="43"/>
      <c r="V499" s="43"/>
      <c r="W499" s="43" t="s">
        <v>114</v>
      </c>
      <c r="X499" s="43" t="s">
        <v>53</v>
      </c>
      <c r="Y499" s="43" t="s">
        <v>54</v>
      </c>
      <c r="Z499" s="43" t="s">
        <v>54</v>
      </c>
      <c r="AA499" s="43" t="s">
        <v>54</v>
      </c>
      <c r="AB499" s="43" t="s">
        <v>54</v>
      </c>
      <c r="AC499" s="43">
        <v>28</v>
      </c>
      <c r="AD499" s="43">
        <f t="shared" si="24"/>
        <v>84</v>
      </c>
      <c r="AE499" s="43">
        <f t="shared" si="25"/>
        <v>84</v>
      </c>
      <c r="AF499" s="45" t="s">
        <v>115</v>
      </c>
      <c r="AG499" s="45" t="s">
        <v>531</v>
      </c>
      <c r="AH499" s="43"/>
    </row>
    <row r="500" ht="70" customHeight="1" spans="1:34">
      <c r="A500" s="44"/>
      <c r="B500" s="45" t="s">
        <v>1703</v>
      </c>
      <c r="C500" s="45" t="s">
        <v>1702</v>
      </c>
      <c r="D500" s="43" t="s">
        <v>69</v>
      </c>
      <c r="E500" s="43" t="s">
        <v>70</v>
      </c>
      <c r="F500" s="43" t="s">
        <v>49</v>
      </c>
      <c r="G500" s="43" t="s">
        <v>104</v>
      </c>
      <c r="H500" s="43" t="s">
        <v>381</v>
      </c>
      <c r="I500" s="43">
        <v>15</v>
      </c>
      <c r="J500" s="43"/>
      <c r="K500" s="43"/>
      <c r="L500" s="43"/>
      <c r="M500" s="43"/>
      <c r="N500" s="43"/>
      <c r="O500" s="43">
        <v>15</v>
      </c>
      <c r="P500" s="43"/>
      <c r="Q500" s="43"/>
      <c r="R500" s="43"/>
      <c r="S500" s="43"/>
      <c r="T500" s="43"/>
      <c r="U500" s="43"/>
      <c r="V500" s="43"/>
      <c r="W500" s="43" t="s">
        <v>114</v>
      </c>
      <c r="X500" s="43" t="s">
        <v>53</v>
      </c>
      <c r="Y500" s="43" t="s">
        <v>54</v>
      </c>
      <c r="Z500" s="43" t="s">
        <v>54</v>
      </c>
      <c r="AA500" s="43" t="s">
        <v>54</v>
      </c>
      <c r="AB500" s="43" t="s">
        <v>54</v>
      </c>
      <c r="AC500" s="43">
        <v>148</v>
      </c>
      <c r="AD500" s="43">
        <f t="shared" si="24"/>
        <v>444</v>
      </c>
      <c r="AE500" s="43">
        <f t="shared" si="25"/>
        <v>444</v>
      </c>
      <c r="AF500" s="45" t="s">
        <v>115</v>
      </c>
      <c r="AG500" s="45" t="s">
        <v>534</v>
      </c>
      <c r="AH500" s="43"/>
    </row>
    <row r="501" ht="70" customHeight="1" spans="1:34">
      <c r="A501" s="44"/>
      <c r="B501" s="45" t="s">
        <v>1704</v>
      </c>
      <c r="C501" s="45" t="s">
        <v>1695</v>
      </c>
      <c r="D501" s="43" t="s">
        <v>69</v>
      </c>
      <c r="E501" s="43" t="s">
        <v>164</v>
      </c>
      <c r="F501" s="43" t="s">
        <v>49</v>
      </c>
      <c r="G501" s="43" t="s">
        <v>104</v>
      </c>
      <c r="H501" s="43" t="s">
        <v>537</v>
      </c>
      <c r="I501" s="43">
        <v>10</v>
      </c>
      <c r="J501" s="43"/>
      <c r="K501" s="43"/>
      <c r="L501" s="43"/>
      <c r="M501" s="43"/>
      <c r="N501" s="43"/>
      <c r="O501" s="43">
        <v>10</v>
      </c>
      <c r="P501" s="43"/>
      <c r="Q501" s="43"/>
      <c r="R501" s="43"/>
      <c r="S501" s="43"/>
      <c r="T501" s="43"/>
      <c r="U501" s="43"/>
      <c r="V501" s="43"/>
      <c r="W501" s="43" t="s">
        <v>114</v>
      </c>
      <c r="X501" s="43" t="s">
        <v>53</v>
      </c>
      <c r="Y501" s="43" t="s">
        <v>54</v>
      </c>
      <c r="Z501" s="43" t="s">
        <v>54</v>
      </c>
      <c r="AA501" s="43" t="s">
        <v>54</v>
      </c>
      <c r="AB501" s="43" t="s">
        <v>54</v>
      </c>
      <c r="AC501" s="43">
        <v>27</v>
      </c>
      <c r="AD501" s="43">
        <f t="shared" si="24"/>
        <v>81</v>
      </c>
      <c r="AE501" s="43">
        <f t="shared" si="25"/>
        <v>81</v>
      </c>
      <c r="AF501" s="45" t="s">
        <v>115</v>
      </c>
      <c r="AG501" s="45" t="s">
        <v>538</v>
      </c>
      <c r="AH501" s="43"/>
    </row>
    <row r="502" ht="70" customHeight="1" spans="1:34">
      <c r="A502" s="44"/>
      <c r="B502" s="45" t="s">
        <v>1705</v>
      </c>
      <c r="C502" s="45" t="s">
        <v>1702</v>
      </c>
      <c r="D502" s="43" t="s">
        <v>69</v>
      </c>
      <c r="E502" s="43" t="s">
        <v>389</v>
      </c>
      <c r="F502" s="43" t="s">
        <v>49</v>
      </c>
      <c r="G502" s="43" t="s">
        <v>104</v>
      </c>
      <c r="H502" s="43" t="s">
        <v>390</v>
      </c>
      <c r="I502" s="43">
        <v>15</v>
      </c>
      <c r="J502" s="43"/>
      <c r="K502" s="43"/>
      <c r="L502" s="43"/>
      <c r="M502" s="43"/>
      <c r="N502" s="43"/>
      <c r="O502" s="43">
        <v>15</v>
      </c>
      <c r="P502" s="43"/>
      <c r="Q502" s="43"/>
      <c r="R502" s="43"/>
      <c r="S502" s="43"/>
      <c r="T502" s="43"/>
      <c r="U502" s="43"/>
      <c r="V502" s="43"/>
      <c r="W502" s="43" t="s">
        <v>114</v>
      </c>
      <c r="X502" s="43" t="s">
        <v>53</v>
      </c>
      <c r="Y502" s="43" t="s">
        <v>54</v>
      </c>
      <c r="Z502" s="43" t="s">
        <v>54</v>
      </c>
      <c r="AA502" s="43" t="s">
        <v>54</v>
      </c>
      <c r="AB502" s="43" t="s">
        <v>54</v>
      </c>
      <c r="AC502" s="43">
        <v>16</v>
      </c>
      <c r="AD502" s="43">
        <f t="shared" si="24"/>
        <v>48</v>
      </c>
      <c r="AE502" s="43">
        <f t="shared" si="25"/>
        <v>48</v>
      </c>
      <c r="AF502" s="45" t="s">
        <v>115</v>
      </c>
      <c r="AG502" s="45" t="s">
        <v>430</v>
      </c>
      <c r="AH502" s="43"/>
    </row>
    <row r="503" ht="70" customHeight="1" spans="1:34">
      <c r="A503" s="44"/>
      <c r="B503" s="45" t="s">
        <v>1706</v>
      </c>
      <c r="C503" s="45" t="s">
        <v>1650</v>
      </c>
      <c r="D503" s="43" t="s">
        <v>179</v>
      </c>
      <c r="E503" s="43" t="s">
        <v>412</v>
      </c>
      <c r="F503" s="43" t="s">
        <v>49</v>
      </c>
      <c r="G503" s="43" t="s">
        <v>104</v>
      </c>
      <c r="H503" s="43" t="s">
        <v>413</v>
      </c>
      <c r="I503" s="43">
        <v>26</v>
      </c>
      <c r="J503" s="43"/>
      <c r="K503" s="43"/>
      <c r="L503" s="43"/>
      <c r="M503" s="43"/>
      <c r="N503" s="43"/>
      <c r="O503" s="43">
        <v>26</v>
      </c>
      <c r="P503" s="43"/>
      <c r="Q503" s="43"/>
      <c r="R503" s="43"/>
      <c r="S503" s="43"/>
      <c r="T503" s="43"/>
      <c r="U503" s="43"/>
      <c r="V503" s="43"/>
      <c r="W503" s="43" t="s">
        <v>114</v>
      </c>
      <c r="X503" s="43" t="s">
        <v>53</v>
      </c>
      <c r="Y503" s="43" t="s">
        <v>54</v>
      </c>
      <c r="Z503" s="43" t="s">
        <v>54</v>
      </c>
      <c r="AA503" s="43" t="s">
        <v>54</v>
      </c>
      <c r="AB503" s="43" t="s">
        <v>54</v>
      </c>
      <c r="AC503" s="43">
        <v>15</v>
      </c>
      <c r="AD503" s="43">
        <f t="shared" si="24"/>
        <v>45</v>
      </c>
      <c r="AE503" s="43">
        <f t="shared" si="25"/>
        <v>45</v>
      </c>
      <c r="AF503" s="45" t="s">
        <v>115</v>
      </c>
      <c r="AG503" s="45" t="s">
        <v>425</v>
      </c>
      <c r="AH503" s="43"/>
    </row>
    <row r="504" ht="70" customHeight="1" spans="1:34">
      <c r="A504" s="44"/>
      <c r="B504" s="45" t="s">
        <v>1707</v>
      </c>
      <c r="C504" s="45" t="s">
        <v>1695</v>
      </c>
      <c r="D504" s="43" t="s">
        <v>179</v>
      </c>
      <c r="E504" s="43" t="s">
        <v>397</v>
      </c>
      <c r="F504" s="43" t="s">
        <v>49</v>
      </c>
      <c r="G504" s="43" t="s">
        <v>104</v>
      </c>
      <c r="H504" s="43" t="s">
        <v>398</v>
      </c>
      <c r="I504" s="43">
        <v>10</v>
      </c>
      <c r="J504" s="43"/>
      <c r="K504" s="43"/>
      <c r="L504" s="43"/>
      <c r="M504" s="43"/>
      <c r="N504" s="43"/>
      <c r="O504" s="43">
        <v>10</v>
      </c>
      <c r="P504" s="43"/>
      <c r="Q504" s="43"/>
      <c r="R504" s="43"/>
      <c r="S504" s="43"/>
      <c r="T504" s="43"/>
      <c r="U504" s="43"/>
      <c r="V504" s="43"/>
      <c r="W504" s="43" t="s">
        <v>114</v>
      </c>
      <c r="X504" s="43" t="s">
        <v>53</v>
      </c>
      <c r="Y504" s="43" t="s">
        <v>54</v>
      </c>
      <c r="Z504" s="43" t="s">
        <v>54</v>
      </c>
      <c r="AA504" s="43" t="s">
        <v>54</v>
      </c>
      <c r="AB504" s="43" t="s">
        <v>54</v>
      </c>
      <c r="AC504" s="43">
        <v>18</v>
      </c>
      <c r="AD504" s="43">
        <f t="shared" si="24"/>
        <v>54</v>
      </c>
      <c r="AE504" s="43">
        <f t="shared" si="25"/>
        <v>54</v>
      </c>
      <c r="AF504" s="45" t="s">
        <v>115</v>
      </c>
      <c r="AG504" s="45" t="s">
        <v>1708</v>
      </c>
      <c r="AH504" s="43"/>
    </row>
    <row r="505" ht="70" customHeight="1" spans="1:34">
      <c r="A505" s="44"/>
      <c r="B505" s="45" t="s">
        <v>1709</v>
      </c>
      <c r="C505" s="45" t="s">
        <v>1710</v>
      </c>
      <c r="D505" s="43" t="s">
        <v>179</v>
      </c>
      <c r="E505" s="43" t="s">
        <v>568</v>
      </c>
      <c r="F505" s="43" t="s">
        <v>49</v>
      </c>
      <c r="G505" s="43" t="s">
        <v>104</v>
      </c>
      <c r="H505" s="43" t="s">
        <v>569</v>
      </c>
      <c r="I505" s="43">
        <v>1.4</v>
      </c>
      <c r="J505" s="43"/>
      <c r="K505" s="43"/>
      <c r="L505" s="43"/>
      <c r="M505" s="43"/>
      <c r="N505" s="43"/>
      <c r="O505" s="43">
        <v>1.4</v>
      </c>
      <c r="P505" s="43"/>
      <c r="Q505" s="43"/>
      <c r="R505" s="43"/>
      <c r="S505" s="43"/>
      <c r="T505" s="43"/>
      <c r="U505" s="43"/>
      <c r="V505" s="43"/>
      <c r="W505" s="43" t="s">
        <v>114</v>
      </c>
      <c r="X505" s="43" t="s">
        <v>53</v>
      </c>
      <c r="Y505" s="43" t="s">
        <v>54</v>
      </c>
      <c r="Z505" s="43" t="s">
        <v>54</v>
      </c>
      <c r="AA505" s="43" t="s">
        <v>54</v>
      </c>
      <c r="AB505" s="43" t="s">
        <v>54</v>
      </c>
      <c r="AC505" s="43">
        <v>153</v>
      </c>
      <c r="AD505" s="43">
        <f t="shared" si="24"/>
        <v>459</v>
      </c>
      <c r="AE505" s="43">
        <f t="shared" si="25"/>
        <v>459</v>
      </c>
      <c r="AF505" s="45" t="s">
        <v>115</v>
      </c>
      <c r="AG505" s="45" t="s">
        <v>166</v>
      </c>
      <c r="AH505" s="43"/>
    </row>
    <row r="506" ht="70" customHeight="1" spans="1:34">
      <c r="A506" s="44"/>
      <c r="B506" s="45" t="s">
        <v>1711</v>
      </c>
      <c r="C506" s="45" t="s">
        <v>1712</v>
      </c>
      <c r="D506" s="43" t="s">
        <v>179</v>
      </c>
      <c r="E506" s="43" t="s">
        <v>402</v>
      </c>
      <c r="F506" s="43" t="s">
        <v>49</v>
      </c>
      <c r="G506" s="43" t="s">
        <v>104</v>
      </c>
      <c r="H506" s="43" t="s">
        <v>403</v>
      </c>
      <c r="I506" s="43">
        <v>8</v>
      </c>
      <c r="J506" s="43"/>
      <c r="K506" s="43"/>
      <c r="L506" s="43"/>
      <c r="M506" s="43"/>
      <c r="N506" s="43"/>
      <c r="O506" s="43">
        <v>8</v>
      </c>
      <c r="P506" s="43"/>
      <c r="Q506" s="43"/>
      <c r="R506" s="43"/>
      <c r="S506" s="43"/>
      <c r="T506" s="43"/>
      <c r="U506" s="43"/>
      <c r="V506" s="43"/>
      <c r="W506" s="43" t="s">
        <v>114</v>
      </c>
      <c r="X506" s="43" t="s">
        <v>53</v>
      </c>
      <c r="Y506" s="43" t="s">
        <v>54</v>
      </c>
      <c r="Z506" s="43" t="s">
        <v>54</v>
      </c>
      <c r="AA506" s="43" t="s">
        <v>54</v>
      </c>
      <c r="AB506" s="43" t="s">
        <v>54</v>
      </c>
      <c r="AC506" s="43">
        <v>76</v>
      </c>
      <c r="AD506" s="43">
        <f t="shared" si="24"/>
        <v>228</v>
      </c>
      <c r="AE506" s="43">
        <f t="shared" si="25"/>
        <v>228</v>
      </c>
      <c r="AF506" s="45" t="s">
        <v>115</v>
      </c>
      <c r="AG506" s="45" t="s">
        <v>1713</v>
      </c>
      <c r="AH506" s="43"/>
    </row>
    <row r="507" ht="70" customHeight="1" spans="1:34">
      <c r="A507" s="44"/>
      <c r="B507" s="45" t="s">
        <v>1714</v>
      </c>
      <c r="C507" s="45" t="s">
        <v>1650</v>
      </c>
      <c r="D507" s="43" t="s">
        <v>179</v>
      </c>
      <c r="E507" s="43" t="s">
        <v>407</v>
      </c>
      <c r="F507" s="43" t="s">
        <v>49</v>
      </c>
      <c r="G507" s="43" t="s">
        <v>104</v>
      </c>
      <c r="H507" s="43" t="s">
        <v>408</v>
      </c>
      <c r="I507" s="43">
        <v>6</v>
      </c>
      <c r="J507" s="43"/>
      <c r="K507" s="43"/>
      <c r="L507" s="43"/>
      <c r="M507" s="43"/>
      <c r="N507" s="43"/>
      <c r="O507" s="43">
        <v>6</v>
      </c>
      <c r="P507" s="43"/>
      <c r="Q507" s="43"/>
      <c r="R507" s="43"/>
      <c r="S507" s="43"/>
      <c r="T507" s="43"/>
      <c r="U507" s="43"/>
      <c r="V507" s="43"/>
      <c r="W507" s="43" t="s">
        <v>114</v>
      </c>
      <c r="X507" s="43" t="s">
        <v>53</v>
      </c>
      <c r="Y507" s="43" t="s">
        <v>54</v>
      </c>
      <c r="Z507" s="43" t="s">
        <v>54</v>
      </c>
      <c r="AA507" s="43" t="s">
        <v>54</v>
      </c>
      <c r="AB507" s="43" t="s">
        <v>54</v>
      </c>
      <c r="AC507" s="43">
        <v>148</v>
      </c>
      <c r="AD507" s="43">
        <f t="shared" si="24"/>
        <v>444</v>
      </c>
      <c r="AE507" s="43">
        <f t="shared" si="25"/>
        <v>444</v>
      </c>
      <c r="AF507" s="45" t="s">
        <v>115</v>
      </c>
      <c r="AG507" s="45" t="s">
        <v>534</v>
      </c>
      <c r="AH507" s="43"/>
    </row>
    <row r="508" ht="70" customHeight="1" spans="1:34">
      <c r="A508" s="44"/>
      <c r="B508" s="45" t="s">
        <v>1715</v>
      </c>
      <c r="C508" s="45" t="s">
        <v>1716</v>
      </c>
      <c r="D508" s="43" t="s">
        <v>59</v>
      </c>
      <c r="E508" s="43" t="s">
        <v>594</v>
      </c>
      <c r="F508" s="43" t="s">
        <v>49</v>
      </c>
      <c r="G508" s="43" t="s">
        <v>104</v>
      </c>
      <c r="H508" s="43" t="s">
        <v>595</v>
      </c>
      <c r="I508" s="43">
        <v>6.5</v>
      </c>
      <c r="J508" s="43"/>
      <c r="K508" s="43"/>
      <c r="L508" s="43"/>
      <c r="M508" s="43"/>
      <c r="N508" s="43"/>
      <c r="O508" s="43">
        <v>6.5</v>
      </c>
      <c r="P508" s="43"/>
      <c r="Q508" s="43"/>
      <c r="R508" s="43"/>
      <c r="S508" s="43"/>
      <c r="T508" s="43"/>
      <c r="U508" s="43"/>
      <c r="V508" s="43"/>
      <c r="W508" s="43" t="s">
        <v>114</v>
      </c>
      <c r="X508" s="43" t="s">
        <v>53</v>
      </c>
      <c r="Y508" s="43" t="s">
        <v>54</v>
      </c>
      <c r="Z508" s="43" t="s">
        <v>54</v>
      </c>
      <c r="AA508" s="43" t="s">
        <v>54</v>
      </c>
      <c r="AB508" s="43" t="s">
        <v>54</v>
      </c>
      <c r="AC508" s="43">
        <v>32</v>
      </c>
      <c r="AD508" s="43">
        <f t="shared" si="24"/>
        <v>96</v>
      </c>
      <c r="AE508" s="43">
        <f t="shared" si="25"/>
        <v>96</v>
      </c>
      <c r="AF508" s="45" t="s">
        <v>115</v>
      </c>
      <c r="AG508" s="45" t="s">
        <v>596</v>
      </c>
      <c r="AH508" s="43"/>
    </row>
    <row r="509" ht="70" customHeight="1" spans="1:34">
      <c r="A509" s="44"/>
      <c r="B509" s="45" t="s">
        <v>1717</v>
      </c>
      <c r="C509" s="45" t="s">
        <v>1702</v>
      </c>
      <c r="D509" s="43" t="s">
        <v>59</v>
      </c>
      <c r="E509" s="43" t="s">
        <v>169</v>
      </c>
      <c r="F509" s="43" t="s">
        <v>49</v>
      </c>
      <c r="G509" s="43" t="s">
        <v>104</v>
      </c>
      <c r="H509" s="43" t="s">
        <v>170</v>
      </c>
      <c r="I509" s="43">
        <v>15</v>
      </c>
      <c r="J509" s="43"/>
      <c r="K509" s="43"/>
      <c r="L509" s="43"/>
      <c r="M509" s="43"/>
      <c r="N509" s="43"/>
      <c r="O509" s="43">
        <v>15</v>
      </c>
      <c r="P509" s="43"/>
      <c r="Q509" s="43"/>
      <c r="R509" s="43"/>
      <c r="S509" s="43"/>
      <c r="T509" s="43"/>
      <c r="U509" s="43"/>
      <c r="V509" s="43"/>
      <c r="W509" s="43" t="s">
        <v>114</v>
      </c>
      <c r="X509" s="43" t="s">
        <v>53</v>
      </c>
      <c r="Y509" s="43" t="s">
        <v>54</v>
      </c>
      <c r="Z509" s="43" t="s">
        <v>54</v>
      </c>
      <c r="AA509" s="43" t="s">
        <v>54</v>
      </c>
      <c r="AB509" s="43" t="s">
        <v>54</v>
      </c>
      <c r="AC509" s="43">
        <v>70</v>
      </c>
      <c r="AD509" s="43">
        <f t="shared" si="24"/>
        <v>210</v>
      </c>
      <c r="AE509" s="43">
        <f t="shared" si="25"/>
        <v>210</v>
      </c>
      <c r="AF509" s="45" t="s">
        <v>115</v>
      </c>
      <c r="AG509" s="45" t="s">
        <v>599</v>
      </c>
      <c r="AH509" s="43"/>
    </row>
    <row r="510" ht="70" customHeight="1" spans="1:34">
      <c r="A510" s="44"/>
      <c r="B510" s="45" t="s">
        <v>1718</v>
      </c>
      <c r="C510" s="45" t="s">
        <v>1695</v>
      </c>
      <c r="D510" s="43" t="s">
        <v>59</v>
      </c>
      <c r="E510" s="43" t="s">
        <v>60</v>
      </c>
      <c r="F510" s="43" t="s">
        <v>49</v>
      </c>
      <c r="G510" s="43" t="s">
        <v>104</v>
      </c>
      <c r="H510" s="43" t="s">
        <v>605</v>
      </c>
      <c r="I510" s="43">
        <v>10</v>
      </c>
      <c r="J510" s="43"/>
      <c r="K510" s="43"/>
      <c r="L510" s="43"/>
      <c r="M510" s="43"/>
      <c r="N510" s="43"/>
      <c r="O510" s="43">
        <v>10</v>
      </c>
      <c r="P510" s="43"/>
      <c r="Q510" s="43"/>
      <c r="R510" s="43"/>
      <c r="S510" s="43"/>
      <c r="T510" s="43"/>
      <c r="U510" s="43"/>
      <c r="V510" s="43"/>
      <c r="W510" s="43" t="s">
        <v>114</v>
      </c>
      <c r="X510" s="43" t="s">
        <v>53</v>
      </c>
      <c r="Y510" s="43" t="s">
        <v>54</v>
      </c>
      <c r="Z510" s="43" t="s">
        <v>54</v>
      </c>
      <c r="AA510" s="43" t="s">
        <v>54</v>
      </c>
      <c r="AB510" s="43" t="s">
        <v>54</v>
      </c>
      <c r="AC510" s="43">
        <v>30</v>
      </c>
      <c r="AD510" s="43">
        <f t="shared" si="24"/>
        <v>90</v>
      </c>
      <c r="AE510" s="43">
        <f t="shared" si="25"/>
        <v>90</v>
      </c>
      <c r="AF510" s="45" t="s">
        <v>115</v>
      </c>
      <c r="AG510" s="45" t="s">
        <v>441</v>
      </c>
      <c r="AH510" s="43"/>
    </row>
    <row r="511" ht="70" customHeight="1" spans="1:34">
      <c r="A511" s="44"/>
      <c r="B511" s="45" t="s">
        <v>1719</v>
      </c>
      <c r="C511" s="45" t="s">
        <v>1720</v>
      </c>
      <c r="D511" s="43" t="s">
        <v>59</v>
      </c>
      <c r="E511" s="43" t="s">
        <v>258</v>
      </c>
      <c r="F511" s="43" t="s">
        <v>49</v>
      </c>
      <c r="G511" s="43" t="s">
        <v>104</v>
      </c>
      <c r="H511" s="43" t="s">
        <v>259</v>
      </c>
      <c r="I511" s="43">
        <v>12</v>
      </c>
      <c r="J511" s="43"/>
      <c r="K511" s="43"/>
      <c r="L511" s="43"/>
      <c r="M511" s="43"/>
      <c r="N511" s="43"/>
      <c r="O511" s="43">
        <v>12</v>
      </c>
      <c r="P511" s="43"/>
      <c r="Q511" s="43"/>
      <c r="R511" s="43"/>
      <c r="S511" s="43"/>
      <c r="T511" s="43"/>
      <c r="U511" s="43"/>
      <c r="V511" s="43"/>
      <c r="W511" s="43" t="s">
        <v>114</v>
      </c>
      <c r="X511" s="43" t="s">
        <v>53</v>
      </c>
      <c r="Y511" s="43" t="s">
        <v>54</v>
      </c>
      <c r="Z511" s="43" t="s">
        <v>54</v>
      </c>
      <c r="AA511" s="43" t="s">
        <v>54</v>
      </c>
      <c r="AB511" s="43" t="s">
        <v>54</v>
      </c>
      <c r="AC511" s="43">
        <v>25</v>
      </c>
      <c r="AD511" s="43">
        <f t="shared" si="24"/>
        <v>75</v>
      </c>
      <c r="AE511" s="43">
        <f t="shared" si="25"/>
        <v>75</v>
      </c>
      <c r="AF511" s="45" t="s">
        <v>115</v>
      </c>
      <c r="AG511" s="45" t="s">
        <v>433</v>
      </c>
      <c r="AH511" s="43"/>
    </row>
    <row r="512" ht="70" customHeight="1" spans="1:34">
      <c r="A512" s="44"/>
      <c r="B512" s="45" t="s">
        <v>1721</v>
      </c>
      <c r="C512" s="45" t="s">
        <v>1698</v>
      </c>
      <c r="D512" s="43" t="s">
        <v>96</v>
      </c>
      <c r="E512" s="43" t="s">
        <v>611</v>
      </c>
      <c r="F512" s="43" t="s">
        <v>49</v>
      </c>
      <c r="G512" s="43" t="s">
        <v>104</v>
      </c>
      <c r="H512" s="43" t="s">
        <v>612</v>
      </c>
      <c r="I512" s="43">
        <v>1</v>
      </c>
      <c r="J512" s="43"/>
      <c r="K512" s="43"/>
      <c r="L512" s="43"/>
      <c r="M512" s="43"/>
      <c r="N512" s="43"/>
      <c r="O512" s="43">
        <v>1</v>
      </c>
      <c r="P512" s="43"/>
      <c r="Q512" s="43"/>
      <c r="R512" s="43"/>
      <c r="S512" s="43"/>
      <c r="T512" s="43"/>
      <c r="U512" s="43"/>
      <c r="V512" s="43"/>
      <c r="W512" s="43" t="s">
        <v>114</v>
      </c>
      <c r="X512" s="43" t="s">
        <v>53</v>
      </c>
      <c r="Y512" s="43" t="s">
        <v>54</v>
      </c>
      <c r="Z512" s="43" t="s">
        <v>54</v>
      </c>
      <c r="AA512" s="43" t="s">
        <v>54</v>
      </c>
      <c r="AB512" s="43" t="s">
        <v>54</v>
      </c>
      <c r="AC512" s="43">
        <v>25</v>
      </c>
      <c r="AD512" s="43">
        <v>75</v>
      </c>
      <c r="AE512" s="43">
        <v>75</v>
      </c>
      <c r="AF512" s="45" t="s">
        <v>115</v>
      </c>
      <c r="AG512" s="45" t="s">
        <v>433</v>
      </c>
      <c r="AH512" s="43"/>
    </row>
    <row r="513" ht="70" customHeight="1" spans="1:34">
      <c r="A513" s="44"/>
      <c r="B513" s="45" t="s">
        <v>1722</v>
      </c>
      <c r="C513" s="45" t="s">
        <v>1723</v>
      </c>
      <c r="D513" s="43" t="s">
        <v>96</v>
      </c>
      <c r="E513" s="43" t="s">
        <v>174</v>
      </c>
      <c r="F513" s="43" t="s">
        <v>49</v>
      </c>
      <c r="G513" s="43" t="s">
        <v>104</v>
      </c>
      <c r="H513" s="43" t="s">
        <v>175</v>
      </c>
      <c r="I513" s="43">
        <v>2.8</v>
      </c>
      <c r="J513" s="43"/>
      <c r="K513" s="43"/>
      <c r="L513" s="43"/>
      <c r="M513" s="43"/>
      <c r="N513" s="43"/>
      <c r="O513" s="43">
        <v>2.8</v>
      </c>
      <c r="P513" s="43"/>
      <c r="Q513" s="43"/>
      <c r="R513" s="43"/>
      <c r="S513" s="43"/>
      <c r="T513" s="43"/>
      <c r="U513" s="43"/>
      <c r="V513" s="43"/>
      <c r="W513" s="43" t="s">
        <v>114</v>
      </c>
      <c r="X513" s="43" t="s">
        <v>53</v>
      </c>
      <c r="Y513" s="43" t="s">
        <v>54</v>
      </c>
      <c r="Z513" s="43" t="s">
        <v>54</v>
      </c>
      <c r="AA513" s="43" t="s">
        <v>54</v>
      </c>
      <c r="AB513" s="43" t="s">
        <v>54</v>
      </c>
      <c r="AC513" s="43">
        <v>8</v>
      </c>
      <c r="AD513" s="43">
        <v>24</v>
      </c>
      <c r="AE513" s="43">
        <v>24</v>
      </c>
      <c r="AF513" s="45" t="s">
        <v>115</v>
      </c>
      <c r="AG513" s="45" t="s">
        <v>609</v>
      </c>
      <c r="AH513" s="43"/>
    </row>
    <row r="514" ht="70" customHeight="1" spans="1:34">
      <c r="A514" s="44" t="s">
        <v>1724</v>
      </c>
      <c r="B514" s="45" t="s">
        <v>1725</v>
      </c>
      <c r="C514" s="45" t="s">
        <v>1726</v>
      </c>
      <c r="D514" s="43" t="s">
        <v>1727</v>
      </c>
      <c r="E514" s="43"/>
      <c r="F514" s="43" t="s">
        <v>49</v>
      </c>
      <c r="G514" s="43" t="s">
        <v>104</v>
      </c>
      <c r="H514" s="43" t="s">
        <v>1728</v>
      </c>
      <c r="I514" s="49">
        <f>J514</f>
        <v>125</v>
      </c>
      <c r="J514" s="49">
        <f>K514+L514+M514+N514</f>
        <v>125</v>
      </c>
      <c r="K514" s="49"/>
      <c r="L514" s="49">
        <v>125</v>
      </c>
      <c r="M514" s="49"/>
      <c r="N514" s="49"/>
      <c r="O514" s="49"/>
      <c r="P514" s="49"/>
      <c r="Q514" s="49"/>
      <c r="R514" s="49"/>
      <c r="S514" s="49"/>
      <c r="T514" s="49"/>
      <c r="U514" s="49"/>
      <c r="V514" s="49"/>
      <c r="W514" s="43"/>
      <c r="X514" s="43" t="s">
        <v>53</v>
      </c>
      <c r="Y514" s="43" t="s">
        <v>54</v>
      </c>
      <c r="Z514" s="43" t="s">
        <v>54</v>
      </c>
      <c r="AA514" s="43" t="s">
        <v>54</v>
      </c>
      <c r="AB514" s="43" t="s">
        <v>54</v>
      </c>
      <c r="AC514" s="43"/>
      <c r="AD514" s="43"/>
      <c r="AE514" s="43"/>
      <c r="AF514" s="45"/>
      <c r="AG514" s="45"/>
      <c r="AH514" s="43"/>
    </row>
    <row r="515" s="2" customFormat="1" ht="70" customHeight="1" spans="1:34">
      <c r="A515" s="44" t="s">
        <v>1375</v>
      </c>
      <c r="B515" s="45"/>
      <c r="C515" s="45"/>
      <c r="D515" s="43"/>
      <c r="E515" s="43"/>
      <c r="F515" s="43"/>
      <c r="G515" s="43"/>
      <c r="H515" s="43"/>
      <c r="I515" s="49">
        <f>SUM(I516:I524)</f>
        <v>761.1821</v>
      </c>
      <c r="J515" s="49">
        <f>SUM(J516:J524)</f>
        <v>761.1821</v>
      </c>
      <c r="K515" s="49">
        <f>SUM(K516:K524)</f>
        <v>58</v>
      </c>
      <c r="L515" s="49">
        <f>SUM(L516:L524)</f>
        <v>703.1821</v>
      </c>
      <c r="M515" s="49"/>
      <c r="N515" s="49"/>
      <c r="O515" s="49"/>
      <c r="P515" s="49"/>
      <c r="Q515" s="49"/>
      <c r="R515" s="49"/>
      <c r="S515" s="49"/>
      <c r="T515" s="49"/>
      <c r="U515" s="49"/>
      <c r="V515" s="49"/>
      <c r="W515" s="43"/>
      <c r="X515" s="43"/>
      <c r="Y515" s="43"/>
      <c r="Z515" s="43"/>
      <c r="AA515" s="43"/>
      <c r="AB515" s="43"/>
      <c r="AC515" s="43"/>
      <c r="AD515" s="43"/>
      <c r="AE515" s="43"/>
      <c r="AF515" s="45"/>
      <c r="AG515" s="45"/>
      <c r="AH515" s="43"/>
    </row>
    <row r="516" s="2" customFormat="1" ht="80" customHeight="1" spans="1:34">
      <c r="A516" s="44"/>
      <c r="B516" s="45" t="s">
        <v>1729</v>
      </c>
      <c r="C516" s="45" t="s">
        <v>1730</v>
      </c>
      <c r="D516" s="43" t="s">
        <v>80</v>
      </c>
      <c r="E516" s="43" t="s">
        <v>1731</v>
      </c>
      <c r="F516" s="43" t="s">
        <v>49</v>
      </c>
      <c r="G516" s="43" t="s">
        <v>104</v>
      </c>
      <c r="H516" s="43" t="s">
        <v>1732</v>
      </c>
      <c r="I516" s="49">
        <f t="shared" ref="I516:I523" si="26">J516</f>
        <v>7</v>
      </c>
      <c r="J516" s="49">
        <f t="shared" ref="J516:J523" si="27">K516+L516+M516+N516</f>
        <v>7</v>
      </c>
      <c r="K516" s="49">
        <v>7</v>
      </c>
      <c r="L516" s="49"/>
      <c r="M516" s="49"/>
      <c r="N516" s="49"/>
      <c r="O516" s="49"/>
      <c r="P516" s="49"/>
      <c r="Q516" s="49"/>
      <c r="R516" s="49"/>
      <c r="S516" s="49"/>
      <c r="T516" s="49"/>
      <c r="U516" s="49"/>
      <c r="V516" s="49"/>
      <c r="W516" s="43" t="s">
        <v>114</v>
      </c>
      <c r="X516" s="43" t="s">
        <v>53</v>
      </c>
      <c r="Y516" s="43" t="s">
        <v>54</v>
      </c>
      <c r="Z516" s="43" t="s">
        <v>54</v>
      </c>
      <c r="AA516" s="43" t="s">
        <v>54</v>
      </c>
      <c r="AB516" s="43" t="s">
        <v>54</v>
      </c>
      <c r="AC516" s="43">
        <v>120</v>
      </c>
      <c r="AD516" s="43">
        <v>350</v>
      </c>
      <c r="AE516" s="43">
        <v>350</v>
      </c>
      <c r="AF516" s="45" t="s">
        <v>1616</v>
      </c>
      <c r="AG516" s="45" t="s">
        <v>1733</v>
      </c>
      <c r="AH516" s="43"/>
    </row>
    <row r="517" s="2" customFormat="1" ht="80" customHeight="1" spans="1:34">
      <c r="A517" s="44"/>
      <c r="B517" s="45" t="s">
        <v>1734</v>
      </c>
      <c r="C517" s="45" t="s">
        <v>1730</v>
      </c>
      <c r="D517" s="43" t="s">
        <v>102</v>
      </c>
      <c r="E517" s="43" t="s">
        <v>1314</v>
      </c>
      <c r="F517" s="43" t="s">
        <v>49</v>
      </c>
      <c r="G517" s="43" t="s">
        <v>104</v>
      </c>
      <c r="H517" s="43" t="s">
        <v>1401</v>
      </c>
      <c r="I517" s="49">
        <f t="shared" si="26"/>
        <v>5</v>
      </c>
      <c r="J517" s="49">
        <f t="shared" si="27"/>
        <v>5</v>
      </c>
      <c r="K517" s="49">
        <v>5</v>
      </c>
      <c r="L517" s="49"/>
      <c r="M517" s="49"/>
      <c r="N517" s="49"/>
      <c r="O517" s="49"/>
      <c r="P517" s="49"/>
      <c r="Q517" s="49"/>
      <c r="R517" s="49"/>
      <c r="S517" s="49"/>
      <c r="T517" s="49"/>
      <c r="U517" s="49"/>
      <c r="V517" s="49"/>
      <c r="W517" s="43" t="s">
        <v>114</v>
      </c>
      <c r="X517" s="43" t="s">
        <v>53</v>
      </c>
      <c r="Y517" s="43" t="s">
        <v>54</v>
      </c>
      <c r="Z517" s="43" t="s">
        <v>54</v>
      </c>
      <c r="AA517" s="43" t="s">
        <v>54</v>
      </c>
      <c r="AB517" s="43" t="s">
        <v>54</v>
      </c>
      <c r="AC517" s="43">
        <v>66</v>
      </c>
      <c r="AD517" s="43">
        <v>230</v>
      </c>
      <c r="AE517" s="43">
        <v>230</v>
      </c>
      <c r="AF517" s="45" t="s">
        <v>1616</v>
      </c>
      <c r="AG517" s="45" t="s">
        <v>1735</v>
      </c>
      <c r="AH517" s="43"/>
    </row>
    <row r="518" s="2" customFormat="1" ht="80" customHeight="1" spans="1:34">
      <c r="A518" s="44"/>
      <c r="B518" s="45" t="s">
        <v>1736</v>
      </c>
      <c r="C518" s="45" t="s">
        <v>1730</v>
      </c>
      <c r="D518" s="43" t="s">
        <v>111</v>
      </c>
      <c r="E518" s="43" t="s">
        <v>1314</v>
      </c>
      <c r="F518" s="43" t="s">
        <v>49</v>
      </c>
      <c r="G518" s="43" t="s">
        <v>104</v>
      </c>
      <c r="H518" s="43" t="s">
        <v>1624</v>
      </c>
      <c r="I518" s="49">
        <f t="shared" si="26"/>
        <v>10</v>
      </c>
      <c r="J518" s="49">
        <f t="shared" si="27"/>
        <v>10</v>
      </c>
      <c r="K518" s="49">
        <v>10</v>
      </c>
      <c r="L518" s="49"/>
      <c r="M518" s="49"/>
      <c r="N518" s="49"/>
      <c r="O518" s="49"/>
      <c r="P518" s="49"/>
      <c r="Q518" s="49"/>
      <c r="R518" s="49"/>
      <c r="S518" s="49"/>
      <c r="T518" s="49"/>
      <c r="U518" s="49"/>
      <c r="V518" s="49"/>
      <c r="W518" s="43" t="s">
        <v>114</v>
      </c>
      <c r="X518" s="43" t="s">
        <v>53</v>
      </c>
      <c r="Y518" s="43" t="s">
        <v>54</v>
      </c>
      <c r="Z518" s="43" t="s">
        <v>54</v>
      </c>
      <c r="AA518" s="43" t="s">
        <v>54</v>
      </c>
      <c r="AB518" s="43" t="s">
        <v>54</v>
      </c>
      <c r="AC518" s="43" t="s">
        <v>1737</v>
      </c>
      <c r="AD518" s="43" t="s">
        <v>1738</v>
      </c>
      <c r="AE518" s="43" t="s">
        <v>1738</v>
      </c>
      <c r="AF518" s="45" t="s">
        <v>1616</v>
      </c>
      <c r="AG518" s="45" t="s">
        <v>1739</v>
      </c>
      <c r="AH518" s="43"/>
    </row>
    <row r="519" s="2" customFormat="1" ht="80" customHeight="1" spans="1:34">
      <c r="A519" s="44"/>
      <c r="B519" s="45" t="s">
        <v>1740</v>
      </c>
      <c r="C519" s="45" t="s">
        <v>1730</v>
      </c>
      <c r="D519" s="43" t="s">
        <v>47</v>
      </c>
      <c r="E519" s="43" t="s">
        <v>1741</v>
      </c>
      <c r="F519" s="43" t="s">
        <v>49</v>
      </c>
      <c r="G519" s="43" t="s">
        <v>104</v>
      </c>
      <c r="H519" s="43" t="s">
        <v>1628</v>
      </c>
      <c r="I519" s="49">
        <f t="shared" si="26"/>
        <v>5</v>
      </c>
      <c r="J519" s="49">
        <f t="shared" si="27"/>
        <v>5</v>
      </c>
      <c r="K519" s="49">
        <v>5</v>
      </c>
      <c r="L519" s="49"/>
      <c r="M519" s="49"/>
      <c r="N519" s="49"/>
      <c r="O519" s="49"/>
      <c r="P519" s="49"/>
      <c r="Q519" s="49"/>
      <c r="R519" s="49"/>
      <c r="S519" s="49"/>
      <c r="T519" s="49"/>
      <c r="U519" s="49"/>
      <c r="V519" s="49"/>
      <c r="W519" s="43" t="s">
        <v>114</v>
      </c>
      <c r="X519" s="43" t="s">
        <v>53</v>
      </c>
      <c r="Y519" s="43" t="s">
        <v>54</v>
      </c>
      <c r="Z519" s="43" t="s">
        <v>54</v>
      </c>
      <c r="AA519" s="43" t="s">
        <v>54</v>
      </c>
      <c r="AB519" s="43" t="s">
        <v>54</v>
      </c>
      <c r="AC519" s="43">
        <v>120</v>
      </c>
      <c r="AD519" s="43">
        <v>370</v>
      </c>
      <c r="AE519" s="43">
        <v>370</v>
      </c>
      <c r="AF519" s="45" t="s">
        <v>1616</v>
      </c>
      <c r="AG519" s="45" t="s">
        <v>1733</v>
      </c>
      <c r="AH519" s="43"/>
    </row>
    <row r="520" ht="93" customHeight="1" spans="1:34">
      <c r="A520" s="44"/>
      <c r="B520" s="45" t="s">
        <v>1742</v>
      </c>
      <c r="C520" s="45" t="s">
        <v>1730</v>
      </c>
      <c r="D520" s="43" t="s">
        <v>69</v>
      </c>
      <c r="E520" s="43" t="s">
        <v>1743</v>
      </c>
      <c r="F520" s="49" t="s">
        <v>49</v>
      </c>
      <c r="G520" s="43" t="s">
        <v>104</v>
      </c>
      <c r="H520" s="43" t="s">
        <v>1744</v>
      </c>
      <c r="I520" s="49">
        <f t="shared" si="26"/>
        <v>10</v>
      </c>
      <c r="J520" s="49">
        <f t="shared" si="27"/>
        <v>10</v>
      </c>
      <c r="K520" s="54">
        <v>10</v>
      </c>
      <c r="L520" s="54"/>
      <c r="M520" s="54"/>
      <c r="N520" s="54"/>
      <c r="O520" s="54"/>
      <c r="P520" s="49"/>
      <c r="Q520" s="49"/>
      <c r="R520" s="49"/>
      <c r="S520" s="49"/>
      <c r="T520" s="49"/>
      <c r="U520" s="49"/>
      <c r="V520" s="49"/>
      <c r="W520" s="43" t="s">
        <v>114</v>
      </c>
      <c r="X520" s="43" t="s">
        <v>53</v>
      </c>
      <c r="Y520" s="43" t="s">
        <v>54</v>
      </c>
      <c r="Z520" s="43" t="s">
        <v>54</v>
      </c>
      <c r="AA520" s="43" t="s">
        <v>54</v>
      </c>
      <c r="AB520" s="43" t="s">
        <v>54</v>
      </c>
      <c r="AC520" s="43">
        <v>250</v>
      </c>
      <c r="AD520" s="43">
        <v>750</v>
      </c>
      <c r="AE520" s="43">
        <v>750</v>
      </c>
      <c r="AF520" s="45" t="s">
        <v>1745</v>
      </c>
      <c r="AG520" s="45" t="s">
        <v>1746</v>
      </c>
      <c r="AH520" s="43"/>
    </row>
    <row r="521" ht="80" customHeight="1" spans="1:34">
      <c r="A521" s="44"/>
      <c r="B521" s="45" t="s">
        <v>1747</v>
      </c>
      <c r="C521" s="45" t="s">
        <v>1730</v>
      </c>
      <c r="D521" s="43" t="s">
        <v>96</v>
      </c>
      <c r="E521" s="43" t="s">
        <v>1314</v>
      </c>
      <c r="F521" s="43" t="s">
        <v>49</v>
      </c>
      <c r="G521" s="43" t="s">
        <v>104</v>
      </c>
      <c r="H521" s="43" t="s">
        <v>1748</v>
      </c>
      <c r="I521" s="49">
        <f t="shared" si="26"/>
        <v>5</v>
      </c>
      <c r="J521" s="49">
        <f t="shared" si="27"/>
        <v>5</v>
      </c>
      <c r="K521" s="49">
        <v>5</v>
      </c>
      <c r="L521" s="49"/>
      <c r="M521" s="49"/>
      <c r="N521" s="49"/>
      <c r="O521" s="49"/>
      <c r="P521" s="49"/>
      <c r="Q521" s="49"/>
      <c r="R521" s="49"/>
      <c r="S521" s="49"/>
      <c r="T521" s="49"/>
      <c r="U521" s="49"/>
      <c r="V521" s="49"/>
      <c r="W521" s="43" t="s">
        <v>114</v>
      </c>
      <c r="X521" s="43" t="s">
        <v>53</v>
      </c>
      <c r="Y521" s="43" t="s">
        <v>54</v>
      </c>
      <c r="Z521" s="43" t="s">
        <v>54</v>
      </c>
      <c r="AA521" s="43" t="s">
        <v>54</v>
      </c>
      <c r="AB521" s="43" t="s">
        <v>54</v>
      </c>
      <c r="AC521" s="43">
        <v>134</v>
      </c>
      <c r="AD521" s="43">
        <v>405</v>
      </c>
      <c r="AE521" s="43">
        <v>405</v>
      </c>
      <c r="AF521" s="45" t="s">
        <v>1616</v>
      </c>
      <c r="AG521" s="45" t="s">
        <v>1749</v>
      </c>
      <c r="AH521" s="43"/>
    </row>
    <row r="522" ht="80" customHeight="1" spans="1:34">
      <c r="A522" s="44"/>
      <c r="B522" s="45" t="s">
        <v>1750</v>
      </c>
      <c r="C522" s="45" t="s">
        <v>1730</v>
      </c>
      <c r="D522" s="43" t="s">
        <v>179</v>
      </c>
      <c r="E522" s="43" t="s">
        <v>1314</v>
      </c>
      <c r="F522" s="43" t="s">
        <v>49</v>
      </c>
      <c r="G522" s="43" t="s">
        <v>104</v>
      </c>
      <c r="H522" s="43" t="s">
        <v>1642</v>
      </c>
      <c r="I522" s="49">
        <f t="shared" si="26"/>
        <v>6</v>
      </c>
      <c r="J522" s="49">
        <f t="shared" si="27"/>
        <v>6</v>
      </c>
      <c r="K522" s="49">
        <v>6</v>
      </c>
      <c r="L522" s="49"/>
      <c r="M522" s="49"/>
      <c r="N522" s="49"/>
      <c r="O522" s="49"/>
      <c r="P522" s="49"/>
      <c r="Q522" s="49"/>
      <c r="R522" s="49"/>
      <c r="S522" s="49"/>
      <c r="T522" s="49"/>
      <c r="U522" s="49"/>
      <c r="V522" s="49"/>
      <c r="W522" s="43" t="s">
        <v>114</v>
      </c>
      <c r="X522" s="43" t="s">
        <v>53</v>
      </c>
      <c r="Y522" s="43" t="s">
        <v>53</v>
      </c>
      <c r="Z522" s="43" t="s">
        <v>54</v>
      </c>
      <c r="AA522" s="43" t="s">
        <v>54</v>
      </c>
      <c r="AB522" s="43" t="s">
        <v>54</v>
      </c>
      <c r="AC522" s="43">
        <v>60</v>
      </c>
      <c r="AD522" s="43">
        <v>187</v>
      </c>
      <c r="AE522" s="43">
        <v>187</v>
      </c>
      <c r="AF522" s="45" t="s">
        <v>1751</v>
      </c>
      <c r="AG522" s="45" t="s">
        <v>1752</v>
      </c>
      <c r="AH522" s="43"/>
    </row>
    <row r="523" ht="80" customHeight="1" spans="1:34">
      <c r="A523" s="44"/>
      <c r="B523" s="45" t="s">
        <v>1753</v>
      </c>
      <c r="C523" s="45" t="s">
        <v>1730</v>
      </c>
      <c r="D523" s="43" t="s">
        <v>59</v>
      </c>
      <c r="E523" s="43" t="s">
        <v>1314</v>
      </c>
      <c r="F523" s="49" t="s">
        <v>49</v>
      </c>
      <c r="G523" s="43" t="s">
        <v>104</v>
      </c>
      <c r="H523" s="43" t="s">
        <v>1754</v>
      </c>
      <c r="I523" s="49">
        <f t="shared" si="26"/>
        <v>10</v>
      </c>
      <c r="J523" s="49">
        <f t="shared" si="27"/>
        <v>10</v>
      </c>
      <c r="K523" s="54">
        <v>10</v>
      </c>
      <c r="L523" s="54"/>
      <c r="M523" s="54"/>
      <c r="N523" s="54"/>
      <c r="O523" s="54"/>
      <c r="P523" s="49"/>
      <c r="Q523" s="49"/>
      <c r="R523" s="49"/>
      <c r="S523" s="49"/>
      <c r="T523" s="49"/>
      <c r="U523" s="49"/>
      <c r="V523" s="49"/>
      <c r="W523" s="43" t="s">
        <v>114</v>
      </c>
      <c r="X523" s="43" t="s">
        <v>53</v>
      </c>
      <c r="Y523" s="43" t="s">
        <v>54</v>
      </c>
      <c r="Z523" s="43" t="s">
        <v>54</v>
      </c>
      <c r="AA523" s="43" t="s">
        <v>54</v>
      </c>
      <c r="AB523" s="43" t="s">
        <v>54</v>
      </c>
      <c r="AC523" s="43">
        <v>114</v>
      </c>
      <c r="AD523" s="43">
        <v>114</v>
      </c>
      <c r="AE523" s="43">
        <v>114</v>
      </c>
      <c r="AF523" s="45" t="s">
        <v>1616</v>
      </c>
      <c r="AG523" s="45" t="s">
        <v>1755</v>
      </c>
      <c r="AH523" s="43"/>
    </row>
    <row r="524" s="16" customFormat="1" ht="60" customHeight="1" spans="1:34">
      <c r="A524" s="79"/>
      <c r="B524" s="66" t="s">
        <v>1756</v>
      </c>
      <c r="C524" s="66" t="s">
        <v>1757</v>
      </c>
      <c r="D524" s="67"/>
      <c r="E524" s="67"/>
      <c r="F524" s="67" t="s">
        <v>49</v>
      </c>
      <c r="G524" s="67" t="s">
        <v>1758</v>
      </c>
      <c r="H524" s="67" t="s">
        <v>1759</v>
      </c>
      <c r="I524" s="67">
        <v>703.1821</v>
      </c>
      <c r="J524" s="67">
        <v>703.1821</v>
      </c>
      <c r="K524" s="67"/>
      <c r="L524" s="67">
        <v>703.1821</v>
      </c>
      <c r="M524" s="67"/>
      <c r="N524" s="67"/>
      <c r="O524" s="67"/>
      <c r="P524" s="67"/>
      <c r="Q524" s="67"/>
      <c r="R524" s="67"/>
      <c r="S524" s="67"/>
      <c r="T524" s="67"/>
      <c r="U524" s="67"/>
      <c r="V524" s="67"/>
      <c r="W524" s="67" t="s">
        <v>114</v>
      </c>
      <c r="X524" s="67" t="s">
        <v>53</v>
      </c>
      <c r="Y524" s="67" t="s">
        <v>54</v>
      </c>
      <c r="Z524" s="67" t="s">
        <v>54</v>
      </c>
      <c r="AA524" s="67" t="s">
        <v>54</v>
      </c>
      <c r="AB524" s="67" t="s">
        <v>54</v>
      </c>
      <c r="AC524" s="67"/>
      <c r="AD524" s="67"/>
      <c r="AE524" s="67"/>
      <c r="AF524" s="66" t="s">
        <v>1760</v>
      </c>
      <c r="AG524" s="66" t="s">
        <v>1761</v>
      </c>
      <c r="AH524" s="67"/>
    </row>
    <row r="525" ht="70" customHeight="1" spans="1:34">
      <c r="A525" s="121" t="s">
        <v>1762</v>
      </c>
      <c r="B525" s="121"/>
      <c r="C525" s="121"/>
      <c r="D525" s="61"/>
      <c r="E525" s="61"/>
      <c r="F525" s="61"/>
      <c r="G525" s="61"/>
      <c r="H525" s="61"/>
      <c r="I525" s="128">
        <f>I526+I533+I543</f>
        <v>1934</v>
      </c>
      <c r="J525" s="128">
        <f t="shared" ref="J525:V525" si="28">J526+J533+J543</f>
        <v>1430</v>
      </c>
      <c r="K525" s="128">
        <f t="shared" si="28"/>
        <v>238</v>
      </c>
      <c r="L525" s="128">
        <f t="shared" si="28"/>
        <v>1039</v>
      </c>
      <c r="M525" s="128"/>
      <c r="N525" s="128">
        <f t="shared" si="28"/>
        <v>153</v>
      </c>
      <c r="O525" s="128">
        <f t="shared" si="28"/>
        <v>200</v>
      </c>
      <c r="P525" s="128"/>
      <c r="Q525" s="128"/>
      <c r="R525" s="128"/>
      <c r="S525" s="128">
        <f t="shared" si="28"/>
        <v>300</v>
      </c>
      <c r="T525" s="128"/>
      <c r="U525" s="128"/>
      <c r="V525" s="128">
        <f t="shared" si="28"/>
        <v>4</v>
      </c>
      <c r="W525" s="61"/>
      <c r="X525" s="61"/>
      <c r="Y525" s="61"/>
      <c r="Z525" s="61"/>
      <c r="AA525" s="61"/>
      <c r="AB525" s="61"/>
      <c r="AC525" s="61"/>
      <c r="AD525" s="61"/>
      <c r="AE525" s="61"/>
      <c r="AF525" s="121"/>
      <c r="AG525" s="121"/>
      <c r="AH525" s="61"/>
    </row>
    <row r="526" s="2" customFormat="1" ht="70" customHeight="1" spans="1:34">
      <c r="A526" s="122" t="s">
        <v>1763</v>
      </c>
      <c r="B526" s="121"/>
      <c r="C526" s="121"/>
      <c r="D526" s="61"/>
      <c r="E526" s="61"/>
      <c r="F526" s="61"/>
      <c r="G526" s="61"/>
      <c r="H526" s="61"/>
      <c r="I526" s="128">
        <f>SUM(I527:I531)</f>
        <v>316</v>
      </c>
      <c r="J526" s="128">
        <f>SUM(J527:J531)</f>
        <v>266</v>
      </c>
      <c r="K526" s="128">
        <f>SUM(K527:K531)</f>
        <v>116</v>
      </c>
      <c r="L526" s="128"/>
      <c r="M526" s="128"/>
      <c r="N526" s="128">
        <f>SUM(N527:N531)</f>
        <v>150</v>
      </c>
      <c r="O526" s="128">
        <f>SUM(O527:O531)</f>
        <v>50</v>
      </c>
      <c r="P526" s="128"/>
      <c r="Q526" s="128"/>
      <c r="R526" s="128"/>
      <c r="S526" s="128"/>
      <c r="T526" s="128"/>
      <c r="U526" s="128"/>
      <c r="V526" s="128"/>
      <c r="W526" s="61"/>
      <c r="X526" s="61"/>
      <c r="Y526" s="61"/>
      <c r="Z526" s="61"/>
      <c r="AA526" s="61"/>
      <c r="AB526" s="61"/>
      <c r="AC526" s="61"/>
      <c r="AD526" s="61"/>
      <c r="AE526" s="61"/>
      <c r="AF526" s="121"/>
      <c r="AG526" s="121"/>
      <c r="AH526" s="61"/>
    </row>
    <row r="527" ht="70" customHeight="1" spans="1:34">
      <c r="A527" s="44"/>
      <c r="B527" s="45" t="s">
        <v>1764</v>
      </c>
      <c r="C527" s="45" t="s">
        <v>1765</v>
      </c>
      <c r="D527" s="43" t="s">
        <v>179</v>
      </c>
      <c r="E527" s="43" t="s">
        <v>568</v>
      </c>
      <c r="F527" s="43" t="s">
        <v>49</v>
      </c>
      <c r="G527" s="43" t="s">
        <v>104</v>
      </c>
      <c r="H527" s="43" t="s">
        <v>569</v>
      </c>
      <c r="I527" s="49">
        <v>50</v>
      </c>
      <c r="J527" s="49">
        <v>50</v>
      </c>
      <c r="K527" s="49">
        <v>50</v>
      </c>
      <c r="L527" s="49"/>
      <c r="M527" s="49"/>
      <c r="N527" s="49"/>
      <c r="O527" s="49"/>
      <c r="P527" s="49"/>
      <c r="Q527" s="49"/>
      <c r="R527" s="49"/>
      <c r="S527" s="49"/>
      <c r="T527" s="49"/>
      <c r="U527" s="49"/>
      <c r="V527" s="49"/>
      <c r="W527" s="43" t="s">
        <v>52</v>
      </c>
      <c r="X527" s="43" t="s">
        <v>53</v>
      </c>
      <c r="Y527" s="43" t="s">
        <v>53</v>
      </c>
      <c r="Z527" s="43" t="s">
        <v>54</v>
      </c>
      <c r="AA527" s="43" t="s">
        <v>54</v>
      </c>
      <c r="AB527" s="43" t="s">
        <v>54</v>
      </c>
      <c r="AC527" s="43">
        <v>38</v>
      </c>
      <c r="AD527" s="43">
        <v>187</v>
      </c>
      <c r="AE527" s="43">
        <v>578</v>
      </c>
      <c r="AF527" s="45" t="s">
        <v>1766</v>
      </c>
      <c r="AG527" s="45" t="s">
        <v>1767</v>
      </c>
      <c r="AH527" s="43"/>
    </row>
    <row r="528" ht="70" customHeight="1" spans="1:34">
      <c r="A528" s="44"/>
      <c r="B528" s="45" t="s">
        <v>1768</v>
      </c>
      <c r="C528" s="45" t="s">
        <v>1769</v>
      </c>
      <c r="D528" s="43" t="s">
        <v>179</v>
      </c>
      <c r="E528" s="43" t="s">
        <v>563</v>
      </c>
      <c r="F528" s="43" t="s">
        <v>49</v>
      </c>
      <c r="G528" s="43" t="s">
        <v>104</v>
      </c>
      <c r="H528" s="43" t="s">
        <v>564</v>
      </c>
      <c r="I528" s="49">
        <v>50</v>
      </c>
      <c r="J528" s="49">
        <v>50</v>
      </c>
      <c r="K528" s="49">
        <v>50</v>
      </c>
      <c r="L528" s="49"/>
      <c r="M528" s="49"/>
      <c r="N528" s="49"/>
      <c r="O528" s="49"/>
      <c r="P528" s="49"/>
      <c r="Q528" s="49"/>
      <c r="R528" s="49"/>
      <c r="S528" s="49"/>
      <c r="T528" s="49"/>
      <c r="U528" s="49"/>
      <c r="V528" s="49"/>
      <c r="W528" s="43" t="s">
        <v>52</v>
      </c>
      <c r="X528" s="43" t="s">
        <v>53</v>
      </c>
      <c r="Y528" s="43" t="s">
        <v>53</v>
      </c>
      <c r="Z528" s="43" t="s">
        <v>54</v>
      </c>
      <c r="AA528" s="43" t="s">
        <v>54</v>
      </c>
      <c r="AB528" s="43" t="s">
        <v>54</v>
      </c>
      <c r="AC528" s="43">
        <v>238</v>
      </c>
      <c r="AD528" s="43">
        <v>798</v>
      </c>
      <c r="AE528" s="43">
        <v>1682</v>
      </c>
      <c r="AF528" s="45" t="s">
        <v>1766</v>
      </c>
      <c r="AG528" s="45" t="s">
        <v>1770</v>
      </c>
      <c r="AH528" s="43"/>
    </row>
    <row r="529" ht="78" customHeight="1" spans="1:34">
      <c r="A529" s="44"/>
      <c r="B529" s="45" t="s">
        <v>1771</v>
      </c>
      <c r="C529" s="45" t="s">
        <v>1772</v>
      </c>
      <c r="D529" s="43" t="s">
        <v>80</v>
      </c>
      <c r="E529" s="43" t="s">
        <v>423</v>
      </c>
      <c r="F529" s="43" t="s">
        <v>49</v>
      </c>
      <c r="G529" s="43" t="s">
        <v>104</v>
      </c>
      <c r="H529" s="43" t="s">
        <v>424</v>
      </c>
      <c r="I529" s="49">
        <v>200</v>
      </c>
      <c r="J529" s="49">
        <v>150</v>
      </c>
      <c r="K529" s="49"/>
      <c r="L529" s="49"/>
      <c r="M529" s="49"/>
      <c r="N529" s="49">
        <v>150</v>
      </c>
      <c r="O529" s="49">
        <v>50</v>
      </c>
      <c r="P529" s="49"/>
      <c r="Q529" s="49"/>
      <c r="R529" s="49"/>
      <c r="S529" s="49"/>
      <c r="T529" s="49"/>
      <c r="U529" s="49"/>
      <c r="V529" s="49"/>
      <c r="W529" s="43" t="s">
        <v>52</v>
      </c>
      <c r="X529" s="43" t="s">
        <v>53</v>
      </c>
      <c r="Y529" s="43" t="s">
        <v>53</v>
      </c>
      <c r="Z529" s="43" t="s">
        <v>54</v>
      </c>
      <c r="AA529" s="43" t="s">
        <v>54</v>
      </c>
      <c r="AB529" s="43" t="s">
        <v>54</v>
      </c>
      <c r="AC529" s="43">
        <v>9</v>
      </c>
      <c r="AD529" s="43">
        <v>36</v>
      </c>
      <c r="AE529" s="43">
        <v>312</v>
      </c>
      <c r="AF529" s="45" t="s">
        <v>1766</v>
      </c>
      <c r="AG529" s="45" t="s">
        <v>1773</v>
      </c>
      <c r="AH529" s="43"/>
    </row>
    <row r="530" ht="75" customHeight="1" spans="1:34">
      <c r="A530" s="44"/>
      <c r="B530" s="45" t="s">
        <v>1774</v>
      </c>
      <c r="C530" s="45" t="s">
        <v>1775</v>
      </c>
      <c r="D530" s="43" t="s">
        <v>80</v>
      </c>
      <c r="E530" s="43" t="s">
        <v>81</v>
      </c>
      <c r="F530" s="43" t="s">
        <v>49</v>
      </c>
      <c r="G530" s="43" t="s">
        <v>104</v>
      </c>
      <c r="H530" s="43" t="s">
        <v>1776</v>
      </c>
      <c r="I530" s="49">
        <v>10</v>
      </c>
      <c r="J530" s="49">
        <v>10</v>
      </c>
      <c r="K530" s="49">
        <v>10</v>
      </c>
      <c r="L530" s="49"/>
      <c r="M530" s="49"/>
      <c r="N530" s="49"/>
      <c r="O530" s="49"/>
      <c r="P530" s="49"/>
      <c r="Q530" s="49"/>
      <c r="R530" s="49"/>
      <c r="S530" s="49"/>
      <c r="T530" s="49"/>
      <c r="U530" s="49"/>
      <c r="V530" s="49"/>
      <c r="W530" s="43" t="s">
        <v>52</v>
      </c>
      <c r="X530" s="43" t="s">
        <v>53</v>
      </c>
      <c r="Y530" s="43" t="s">
        <v>53</v>
      </c>
      <c r="Z530" s="43" t="s">
        <v>54</v>
      </c>
      <c r="AA530" s="43" t="s">
        <v>54</v>
      </c>
      <c r="AB530" s="43" t="s">
        <v>54</v>
      </c>
      <c r="AC530" s="43">
        <v>70</v>
      </c>
      <c r="AD530" s="43">
        <v>270</v>
      </c>
      <c r="AE530" s="43"/>
      <c r="AF530" s="45" t="s">
        <v>1766</v>
      </c>
      <c r="AG530" s="45" t="s">
        <v>1773</v>
      </c>
      <c r="AH530" s="43"/>
    </row>
    <row r="531" ht="81" customHeight="1" spans="1:34">
      <c r="A531" s="44"/>
      <c r="B531" s="45" t="s">
        <v>1777</v>
      </c>
      <c r="C531" s="45" t="s">
        <v>1778</v>
      </c>
      <c r="D531" s="43" t="s">
        <v>80</v>
      </c>
      <c r="E531" s="43" t="s">
        <v>81</v>
      </c>
      <c r="F531" s="43" t="s">
        <v>49</v>
      </c>
      <c r="G531" s="43" t="s">
        <v>104</v>
      </c>
      <c r="H531" s="43" t="s">
        <v>1776</v>
      </c>
      <c r="I531" s="49">
        <v>6</v>
      </c>
      <c r="J531" s="49">
        <v>6</v>
      </c>
      <c r="K531" s="49">
        <v>6</v>
      </c>
      <c r="L531" s="49"/>
      <c r="M531" s="49"/>
      <c r="N531" s="49"/>
      <c r="O531" s="49"/>
      <c r="P531" s="49"/>
      <c r="Q531" s="49"/>
      <c r="R531" s="49"/>
      <c r="S531" s="49"/>
      <c r="T531" s="49"/>
      <c r="U531" s="49"/>
      <c r="V531" s="49"/>
      <c r="W531" s="43" t="s">
        <v>52</v>
      </c>
      <c r="X531" s="43" t="s">
        <v>53</v>
      </c>
      <c r="Y531" s="43" t="s">
        <v>53</v>
      </c>
      <c r="Z531" s="43" t="s">
        <v>54</v>
      </c>
      <c r="AA531" s="43" t="s">
        <v>54</v>
      </c>
      <c r="AB531" s="43" t="s">
        <v>54</v>
      </c>
      <c r="AC531" s="43">
        <v>15</v>
      </c>
      <c r="AD531" s="43">
        <v>63</v>
      </c>
      <c r="AE531" s="43"/>
      <c r="AF531" s="45" t="s">
        <v>1766</v>
      </c>
      <c r="AG531" s="45" t="s">
        <v>1773</v>
      </c>
      <c r="AH531" s="43"/>
    </row>
    <row r="532" s="19" customFormat="1" ht="81" customHeight="1" spans="1:34">
      <c r="A532" s="44" t="s">
        <v>1779</v>
      </c>
      <c r="B532" s="45"/>
      <c r="C532" s="45"/>
      <c r="D532" s="43"/>
      <c r="E532" s="43"/>
      <c r="F532" s="43"/>
      <c r="G532" s="43"/>
      <c r="H532" s="43"/>
      <c r="I532" s="49">
        <f>SUM(I533:I542)</f>
        <v>1150</v>
      </c>
      <c r="J532" s="49">
        <f>SUM(J533:J542)</f>
        <v>1000</v>
      </c>
      <c r="K532" s="49">
        <f>SUM(K533:K542)</f>
        <v>1000</v>
      </c>
      <c r="L532" s="49"/>
      <c r="M532" s="49"/>
      <c r="N532" s="49"/>
      <c r="O532" s="49">
        <f>SUM(O533:O542)</f>
        <v>150</v>
      </c>
      <c r="P532" s="49"/>
      <c r="Q532" s="49"/>
      <c r="R532" s="49"/>
      <c r="S532" s="49"/>
      <c r="T532" s="49"/>
      <c r="U532" s="49"/>
      <c r="V532" s="49"/>
      <c r="W532" s="43"/>
      <c r="X532" s="43"/>
      <c r="Y532" s="43"/>
      <c r="Z532" s="43"/>
      <c r="AA532" s="43"/>
      <c r="AB532" s="43"/>
      <c r="AC532" s="43"/>
      <c r="AD532" s="43"/>
      <c r="AE532" s="43"/>
      <c r="AF532" s="144"/>
      <c r="AG532" s="45"/>
      <c r="AH532" s="43"/>
    </row>
    <row r="533" s="20" customFormat="1" ht="70" customHeight="1" spans="2:34">
      <c r="B533" s="45" t="s">
        <v>1780</v>
      </c>
      <c r="C533" s="45" t="s">
        <v>1781</v>
      </c>
      <c r="D533" s="43" t="s">
        <v>1727</v>
      </c>
      <c r="E533" s="43" t="s">
        <v>1727</v>
      </c>
      <c r="F533" s="43" t="s">
        <v>49</v>
      </c>
      <c r="G533" s="43" t="s">
        <v>1782</v>
      </c>
      <c r="H533" s="43" t="s">
        <v>847</v>
      </c>
      <c r="I533" s="43">
        <v>150</v>
      </c>
      <c r="J533" s="43"/>
      <c r="K533" s="43"/>
      <c r="L533" s="43"/>
      <c r="M533" s="43"/>
      <c r="N533" s="43"/>
      <c r="O533" s="43">
        <v>150</v>
      </c>
      <c r="P533" s="43"/>
      <c r="Q533" s="43"/>
      <c r="R533" s="43"/>
      <c r="S533" s="43"/>
      <c r="T533" s="43"/>
      <c r="U533" s="43"/>
      <c r="V533" s="43"/>
      <c r="W533" s="43" t="s">
        <v>114</v>
      </c>
      <c r="X533" s="43" t="s">
        <v>53</v>
      </c>
      <c r="Y533" s="43" t="s">
        <v>53</v>
      </c>
      <c r="Z533" s="43" t="s">
        <v>54</v>
      </c>
      <c r="AA533" s="43" t="s">
        <v>54</v>
      </c>
      <c r="AB533" s="43" t="s">
        <v>54</v>
      </c>
      <c r="AC533" s="43">
        <v>1356</v>
      </c>
      <c r="AD533" s="43">
        <v>3651</v>
      </c>
      <c r="AE533" s="43">
        <v>55000</v>
      </c>
      <c r="AF533" s="145" t="s">
        <v>1783</v>
      </c>
      <c r="AG533" s="45" t="s">
        <v>1784</v>
      </c>
      <c r="AH533" s="43"/>
    </row>
    <row r="534" s="16" customFormat="1" ht="50" customHeight="1" spans="1:34">
      <c r="A534" s="79"/>
      <c r="B534" s="45" t="s">
        <v>1785</v>
      </c>
      <c r="C534" s="45" t="s">
        <v>1786</v>
      </c>
      <c r="D534" s="43" t="s">
        <v>346</v>
      </c>
      <c r="E534" s="43" t="s">
        <v>103</v>
      </c>
      <c r="F534" s="67" t="s">
        <v>49</v>
      </c>
      <c r="G534" s="43" t="s">
        <v>1782</v>
      </c>
      <c r="H534" s="67" t="s">
        <v>847</v>
      </c>
      <c r="I534" s="43">
        <v>350.18</v>
      </c>
      <c r="J534" s="43">
        <v>350.18</v>
      </c>
      <c r="K534" s="43">
        <v>350.18</v>
      </c>
      <c r="L534" s="67"/>
      <c r="M534" s="142"/>
      <c r="N534" s="74"/>
      <c r="O534" s="143"/>
      <c r="P534" s="67"/>
      <c r="Q534" s="67"/>
      <c r="R534" s="67"/>
      <c r="S534" s="67"/>
      <c r="T534" s="67"/>
      <c r="U534" s="67"/>
      <c r="V534" s="67"/>
      <c r="W534" s="67" t="s">
        <v>52</v>
      </c>
      <c r="X534" s="67" t="s">
        <v>53</v>
      </c>
      <c r="Y534" s="67" t="s">
        <v>53</v>
      </c>
      <c r="Z534" s="67" t="s">
        <v>54</v>
      </c>
      <c r="AA534" s="67" t="s">
        <v>54</v>
      </c>
      <c r="AB534" s="67" t="s">
        <v>54</v>
      </c>
      <c r="AC534" s="43">
        <v>616</v>
      </c>
      <c r="AD534" s="67">
        <v>2031</v>
      </c>
      <c r="AE534" s="67">
        <v>15000</v>
      </c>
      <c r="AF534" s="66" t="s">
        <v>1787</v>
      </c>
      <c r="AG534" s="66" t="s">
        <v>1788</v>
      </c>
      <c r="AH534" s="67"/>
    </row>
    <row r="535" s="16" customFormat="1" ht="50" customHeight="1" spans="1:34">
      <c r="A535" s="79"/>
      <c r="B535" s="45" t="s">
        <v>1789</v>
      </c>
      <c r="C535" s="45" t="s">
        <v>1790</v>
      </c>
      <c r="D535" s="43" t="s">
        <v>47</v>
      </c>
      <c r="E535" s="43" t="s">
        <v>48</v>
      </c>
      <c r="F535" s="67" t="s">
        <v>49</v>
      </c>
      <c r="G535" s="43" t="s">
        <v>1782</v>
      </c>
      <c r="H535" s="67" t="s">
        <v>847</v>
      </c>
      <c r="I535" s="43">
        <v>149.25</v>
      </c>
      <c r="J535" s="43">
        <v>149.25</v>
      </c>
      <c r="K535" s="43">
        <v>149.25</v>
      </c>
      <c r="L535" s="67"/>
      <c r="M535" s="142"/>
      <c r="N535" s="74"/>
      <c r="O535" s="143"/>
      <c r="P535" s="67"/>
      <c r="Q535" s="67"/>
      <c r="R535" s="67"/>
      <c r="S535" s="67"/>
      <c r="T535" s="67"/>
      <c r="U535" s="67"/>
      <c r="V535" s="67"/>
      <c r="W535" s="67" t="s">
        <v>52</v>
      </c>
      <c r="X535" s="67" t="s">
        <v>53</v>
      </c>
      <c r="Y535" s="67" t="s">
        <v>53</v>
      </c>
      <c r="Z535" s="67" t="s">
        <v>54</v>
      </c>
      <c r="AA535" s="67" t="s">
        <v>54</v>
      </c>
      <c r="AB535" s="67" t="s">
        <v>54</v>
      </c>
      <c r="AC535" s="43">
        <v>348</v>
      </c>
      <c r="AD535" s="67">
        <v>1210</v>
      </c>
      <c r="AE535" s="67">
        <v>8400</v>
      </c>
      <c r="AF535" s="66" t="s">
        <v>1787</v>
      </c>
      <c r="AG535" s="66" t="s">
        <v>1791</v>
      </c>
      <c r="AH535" s="67"/>
    </row>
    <row r="536" s="16" customFormat="1" ht="50" customHeight="1" spans="1:34">
      <c r="A536" s="79"/>
      <c r="B536" s="45" t="s">
        <v>1792</v>
      </c>
      <c r="C536" s="45" t="s">
        <v>1793</v>
      </c>
      <c r="D536" s="43" t="s">
        <v>59</v>
      </c>
      <c r="E536" s="43" t="s">
        <v>258</v>
      </c>
      <c r="F536" s="67" t="s">
        <v>49</v>
      </c>
      <c r="G536" s="43" t="s">
        <v>1782</v>
      </c>
      <c r="H536" s="67" t="s">
        <v>847</v>
      </c>
      <c r="I536" s="43">
        <v>130.5</v>
      </c>
      <c r="J536" s="43">
        <v>130.5</v>
      </c>
      <c r="K536" s="43">
        <v>130.5</v>
      </c>
      <c r="L536" s="67"/>
      <c r="M536" s="142"/>
      <c r="N536" s="74"/>
      <c r="O536" s="143"/>
      <c r="P536" s="67"/>
      <c r="Q536" s="67"/>
      <c r="R536" s="67"/>
      <c r="S536" s="67"/>
      <c r="T536" s="67"/>
      <c r="U536" s="67"/>
      <c r="V536" s="67"/>
      <c r="W536" s="67" t="s">
        <v>52</v>
      </c>
      <c r="X536" s="67" t="s">
        <v>53</v>
      </c>
      <c r="Y536" s="67" t="s">
        <v>53</v>
      </c>
      <c r="Z536" s="67" t="s">
        <v>54</v>
      </c>
      <c r="AA536" s="67" t="s">
        <v>54</v>
      </c>
      <c r="AB536" s="67" t="s">
        <v>54</v>
      </c>
      <c r="AC536" s="43">
        <v>261</v>
      </c>
      <c r="AD536" s="67">
        <v>1019</v>
      </c>
      <c r="AE536" s="67">
        <v>6800</v>
      </c>
      <c r="AF536" s="66" t="s">
        <v>1787</v>
      </c>
      <c r="AG536" s="66" t="s">
        <v>1794</v>
      </c>
      <c r="AH536" s="67"/>
    </row>
    <row r="537" s="16" customFormat="1" ht="50" customHeight="1" spans="1:34">
      <c r="A537" s="79"/>
      <c r="B537" s="45" t="s">
        <v>1795</v>
      </c>
      <c r="C537" s="45" t="s">
        <v>1796</v>
      </c>
      <c r="D537" s="43" t="s">
        <v>59</v>
      </c>
      <c r="E537" s="43" t="s">
        <v>60</v>
      </c>
      <c r="F537" s="67" t="s">
        <v>49</v>
      </c>
      <c r="G537" s="43" t="s">
        <v>1782</v>
      </c>
      <c r="H537" s="67" t="s">
        <v>847</v>
      </c>
      <c r="I537" s="43">
        <v>130.59</v>
      </c>
      <c r="J537" s="43">
        <v>130.59</v>
      </c>
      <c r="K537" s="43">
        <v>130.59</v>
      </c>
      <c r="L537" s="67"/>
      <c r="M537" s="142"/>
      <c r="N537" s="74"/>
      <c r="O537" s="143"/>
      <c r="P537" s="67"/>
      <c r="Q537" s="67"/>
      <c r="R537" s="67"/>
      <c r="S537" s="67"/>
      <c r="T537" s="67"/>
      <c r="U537" s="67"/>
      <c r="V537" s="67"/>
      <c r="W537" s="67" t="s">
        <v>52</v>
      </c>
      <c r="X537" s="67" t="s">
        <v>53</v>
      </c>
      <c r="Y537" s="67" t="s">
        <v>53</v>
      </c>
      <c r="Z537" s="67" t="s">
        <v>54</v>
      </c>
      <c r="AA537" s="67" t="s">
        <v>54</v>
      </c>
      <c r="AB537" s="67" t="s">
        <v>54</v>
      </c>
      <c r="AC537" s="43">
        <v>117</v>
      </c>
      <c r="AD537" s="67">
        <v>477</v>
      </c>
      <c r="AE537" s="67">
        <v>3200</v>
      </c>
      <c r="AF537" s="66" t="s">
        <v>1787</v>
      </c>
      <c r="AG537" s="66" t="s">
        <v>1797</v>
      </c>
      <c r="AH537" s="67"/>
    </row>
    <row r="538" s="16" customFormat="1" ht="50" customHeight="1" spans="1:34">
      <c r="A538" s="79"/>
      <c r="B538" s="45" t="s">
        <v>1798</v>
      </c>
      <c r="C538" s="45" t="s">
        <v>1799</v>
      </c>
      <c r="D538" s="43" t="s">
        <v>69</v>
      </c>
      <c r="E538" s="43" t="s">
        <v>283</v>
      </c>
      <c r="F538" s="67" t="s">
        <v>49</v>
      </c>
      <c r="G538" s="43" t="s">
        <v>1782</v>
      </c>
      <c r="H538" s="67" t="s">
        <v>847</v>
      </c>
      <c r="I538" s="43">
        <v>35.43</v>
      </c>
      <c r="J538" s="43">
        <v>35.43</v>
      </c>
      <c r="K538" s="43">
        <v>35.43</v>
      </c>
      <c r="L538" s="67"/>
      <c r="M538" s="142"/>
      <c r="N538" s="74"/>
      <c r="O538" s="143"/>
      <c r="P538" s="67"/>
      <c r="Q538" s="67"/>
      <c r="R538" s="67"/>
      <c r="S538" s="67"/>
      <c r="T538" s="67"/>
      <c r="U538" s="67"/>
      <c r="V538" s="67"/>
      <c r="W538" s="67" t="s">
        <v>52</v>
      </c>
      <c r="X538" s="67" t="s">
        <v>53</v>
      </c>
      <c r="Y538" s="67" t="s">
        <v>53</v>
      </c>
      <c r="Z538" s="67" t="s">
        <v>54</v>
      </c>
      <c r="AA538" s="67" t="s">
        <v>54</v>
      </c>
      <c r="AB538" s="67" t="s">
        <v>54</v>
      </c>
      <c r="AC538" s="43">
        <v>90</v>
      </c>
      <c r="AD538" s="67">
        <f>AE538*0.15</f>
        <v>315</v>
      </c>
      <c r="AE538" s="67">
        <v>2100</v>
      </c>
      <c r="AF538" s="66" t="s">
        <v>1787</v>
      </c>
      <c r="AG538" s="66" t="s">
        <v>1800</v>
      </c>
      <c r="AH538" s="67"/>
    </row>
    <row r="539" s="16" customFormat="1" ht="50" customHeight="1" spans="1:34">
      <c r="A539" s="79"/>
      <c r="B539" s="45" t="s">
        <v>1801</v>
      </c>
      <c r="C539" s="45" t="s">
        <v>1802</v>
      </c>
      <c r="D539" s="43" t="s">
        <v>69</v>
      </c>
      <c r="E539" s="43" t="s">
        <v>164</v>
      </c>
      <c r="F539" s="67" t="s">
        <v>49</v>
      </c>
      <c r="G539" s="43" t="s">
        <v>1782</v>
      </c>
      <c r="H539" s="67" t="s">
        <v>847</v>
      </c>
      <c r="I539" s="43">
        <v>26.11</v>
      </c>
      <c r="J539" s="43">
        <v>26.11</v>
      </c>
      <c r="K539" s="43">
        <v>26.11</v>
      </c>
      <c r="L539" s="67"/>
      <c r="M539" s="142"/>
      <c r="N539" s="74"/>
      <c r="O539" s="143"/>
      <c r="P539" s="67"/>
      <c r="Q539" s="67"/>
      <c r="R539" s="67"/>
      <c r="S539" s="67"/>
      <c r="T539" s="67"/>
      <c r="U539" s="67"/>
      <c r="V539" s="67"/>
      <c r="W539" s="67" t="s">
        <v>52</v>
      </c>
      <c r="X539" s="67" t="s">
        <v>53</v>
      </c>
      <c r="Y539" s="67" t="s">
        <v>53</v>
      </c>
      <c r="Z539" s="67" t="s">
        <v>54</v>
      </c>
      <c r="AA539" s="67" t="s">
        <v>54</v>
      </c>
      <c r="AB539" s="67" t="s">
        <v>54</v>
      </c>
      <c r="AC539" s="43">
        <v>102</v>
      </c>
      <c r="AD539" s="67">
        <v>348</v>
      </c>
      <c r="AE539" s="67">
        <v>2500</v>
      </c>
      <c r="AF539" s="66" t="s">
        <v>1787</v>
      </c>
      <c r="AG539" s="66" t="s">
        <v>1803</v>
      </c>
      <c r="AH539" s="67"/>
    </row>
    <row r="540" s="16" customFormat="1" ht="50" customHeight="1" spans="1:34">
      <c r="A540" s="79"/>
      <c r="B540" s="45" t="s">
        <v>1804</v>
      </c>
      <c r="C540" s="45" t="s">
        <v>1805</v>
      </c>
      <c r="D540" s="43" t="s">
        <v>64</v>
      </c>
      <c r="E540" s="43" t="s">
        <v>521</v>
      </c>
      <c r="F540" s="67" t="s">
        <v>49</v>
      </c>
      <c r="G540" s="43" t="s">
        <v>1782</v>
      </c>
      <c r="H540" s="67" t="s">
        <v>847</v>
      </c>
      <c r="I540" s="43">
        <v>51.2</v>
      </c>
      <c r="J540" s="43">
        <v>51.2</v>
      </c>
      <c r="K540" s="43">
        <v>51.2</v>
      </c>
      <c r="L540" s="67"/>
      <c r="M540" s="142"/>
      <c r="N540" s="74"/>
      <c r="O540" s="143"/>
      <c r="P540" s="67"/>
      <c r="Q540" s="67"/>
      <c r="R540" s="67"/>
      <c r="S540" s="67"/>
      <c r="T540" s="67"/>
      <c r="U540" s="67"/>
      <c r="V540" s="67"/>
      <c r="W540" s="67" t="s">
        <v>52</v>
      </c>
      <c r="X540" s="67" t="s">
        <v>53</v>
      </c>
      <c r="Y540" s="67" t="s">
        <v>53</v>
      </c>
      <c r="Z540" s="67" t="s">
        <v>54</v>
      </c>
      <c r="AA540" s="67" t="s">
        <v>54</v>
      </c>
      <c r="AB540" s="67" t="s">
        <v>54</v>
      </c>
      <c r="AC540" s="43">
        <v>26</v>
      </c>
      <c r="AD540" s="67">
        <v>108</v>
      </c>
      <c r="AE540" s="67">
        <v>800</v>
      </c>
      <c r="AF540" s="66" t="s">
        <v>1787</v>
      </c>
      <c r="AG540" s="66" t="s">
        <v>1806</v>
      </c>
      <c r="AH540" s="67"/>
    </row>
    <row r="541" s="16" customFormat="1" ht="50" customHeight="1" spans="1:34">
      <c r="A541" s="79"/>
      <c r="B541" s="45" t="s">
        <v>1807</v>
      </c>
      <c r="C541" s="45" t="s">
        <v>1808</v>
      </c>
      <c r="D541" s="43" t="s">
        <v>64</v>
      </c>
      <c r="E541" s="43" t="s">
        <v>1809</v>
      </c>
      <c r="F541" s="67" t="s">
        <v>49</v>
      </c>
      <c r="G541" s="43" t="s">
        <v>1782</v>
      </c>
      <c r="H541" s="67" t="s">
        <v>847</v>
      </c>
      <c r="I541" s="43">
        <v>40.75</v>
      </c>
      <c r="J541" s="43">
        <v>40.75</v>
      </c>
      <c r="K541" s="43">
        <v>40.75</v>
      </c>
      <c r="L541" s="67"/>
      <c r="M541" s="142"/>
      <c r="N541" s="74"/>
      <c r="O541" s="143"/>
      <c r="P541" s="67"/>
      <c r="Q541" s="67"/>
      <c r="R541" s="67"/>
      <c r="S541" s="67"/>
      <c r="T541" s="67"/>
      <c r="U541" s="67"/>
      <c r="V541" s="67"/>
      <c r="W541" s="67" t="s">
        <v>52</v>
      </c>
      <c r="X541" s="67" t="s">
        <v>53</v>
      </c>
      <c r="Y541" s="67" t="s">
        <v>53</v>
      </c>
      <c r="Z541" s="67" t="s">
        <v>54</v>
      </c>
      <c r="AA541" s="67" t="s">
        <v>54</v>
      </c>
      <c r="AB541" s="67" t="s">
        <v>54</v>
      </c>
      <c r="AC541" s="43">
        <v>138</v>
      </c>
      <c r="AD541" s="67">
        <v>523</v>
      </c>
      <c r="AE541" s="67">
        <v>4100</v>
      </c>
      <c r="AF541" s="66" t="s">
        <v>1787</v>
      </c>
      <c r="AG541" s="66" t="s">
        <v>1810</v>
      </c>
      <c r="AH541" s="67"/>
    </row>
    <row r="542" s="16" customFormat="1" ht="50" customHeight="1" spans="1:34">
      <c r="A542" s="79"/>
      <c r="B542" s="45" t="s">
        <v>1811</v>
      </c>
      <c r="C542" s="45" t="s">
        <v>1812</v>
      </c>
      <c r="D542" s="43" t="s">
        <v>346</v>
      </c>
      <c r="E542" s="43" t="s">
        <v>1248</v>
      </c>
      <c r="F542" s="67" t="s">
        <v>49</v>
      </c>
      <c r="G542" s="43" t="s">
        <v>1782</v>
      </c>
      <c r="H542" s="67" t="s">
        <v>847</v>
      </c>
      <c r="I542" s="43">
        <v>85.99</v>
      </c>
      <c r="J542" s="43">
        <v>85.99</v>
      </c>
      <c r="K542" s="43">
        <v>85.99</v>
      </c>
      <c r="L542" s="67"/>
      <c r="M542" s="142"/>
      <c r="N542" s="74"/>
      <c r="O542" s="143"/>
      <c r="P542" s="67"/>
      <c r="Q542" s="67"/>
      <c r="R542" s="67"/>
      <c r="S542" s="67"/>
      <c r="T542" s="67"/>
      <c r="U542" s="67"/>
      <c r="V542" s="67"/>
      <c r="W542" s="67" t="s">
        <v>52</v>
      </c>
      <c r="X542" s="67" t="s">
        <v>53</v>
      </c>
      <c r="Y542" s="67" t="s">
        <v>53</v>
      </c>
      <c r="Z542" s="67" t="s">
        <v>54</v>
      </c>
      <c r="AA542" s="67" t="s">
        <v>54</v>
      </c>
      <c r="AB542" s="67" t="s">
        <v>54</v>
      </c>
      <c r="AC542" s="43">
        <v>56</v>
      </c>
      <c r="AD542" s="67">
        <v>210</v>
      </c>
      <c r="AE542" s="67">
        <v>1600</v>
      </c>
      <c r="AF542" s="66" t="s">
        <v>1787</v>
      </c>
      <c r="AG542" s="66" t="s">
        <v>1813</v>
      </c>
      <c r="AH542" s="67"/>
    </row>
    <row r="543" ht="70" customHeight="1" spans="1:34">
      <c r="A543" s="44" t="s">
        <v>1814</v>
      </c>
      <c r="B543" s="45"/>
      <c r="C543" s="45"/>
      <c r="D543" s="43"/>
      <c r="E543" s="43"/>
      <c r="F543" s="43"/>
      <c r="G543" s="43"/>
      <c r="H543" s="43"/>
      <c r="I543" s="49">
        <f>SUM(I544:I624)</f>
        <v>1468</v>
      </c>
      <c r="J543" s="49">
        <f t="shared" ref="J543:V543" si="29">SUM(J544:J624)</f>
        <v>1164</v>
      </c>
      <c r="K543" s="49">
        <f t="shared" si="29"/>
        <v>122</v>
      </c>
      <c r="L543" s="49">
        <f t="shared" si="29"/>
        <v>1039</v>
      </c>
      <c r="M543" s="49"/>
      <c r="N543" s="49">
        <f t="shared" si="29"/>
        <v>3</v>
      </c>
      <c r="O543" s="49"/>
      <c r="P543" s="49"/>
      <c r="Q543" s="49"/>
      <c r="R543" s="49"/>
      <c r="S543" s="49">
        <f t="shared" si="29"/>
        <v>300</v>
      </c>
      <c r="T543" s="49"/>
      <c r="U543" s="49"/>
      <c r="V543" s="49">
        <f t="shared" si="29"/>
        <v>4</v>
      </c>
      <c r="W543" s="43"/>
      <c r="X543" s="43"/>
      <c r="Y543" s="43"/>
      <c r="Z543" s="43"/>
      <c r="AA543" s="43"/>
      <c r="AB543" s="43"/>
      <c r="AC543" s="43"/>
      <c r="AD543" s="43"/>
      <c r="AE543" s="43"/>
      <c r="AF543" s="45"/>
      <c r="AG543" s="45"/>
      <c r="AH543" s="43"/>
    </row>
    <row r="544" s="2" customFormat="1" ht="62" customHeight="1" spans="1:34">
      <c r="A544" s="139"/>
      <c r="B544" s="45" t="s">
        <v>1815</v>
      </c>
      <c r="C544" s="45" t="s">
        <v>1816</v>
      </c>
      <c r="D544" s="43" t="s">
        <v>80</v>
      </c>
      <c r="E544" s="43" t="s">
        <v>436</v>
      </c>
      <c r="F544" s="43" t="s">
        <v>49</v>
      </c>
      <c r="G544" s="43" t="s">
        <v>104</v>
      </c>
      <c r="H544" s="43" t="s">
        <v>785</v>
      </c>
      <c r="I544" s="43">
        <v>4</v>
      </c>
      <c r="J544" s="43">
        <v>4</v>
      </c>
      <c r="K544" s="43"/>
      <c r="L544" s="43">
        <v>4</v>
      </c>
      <c r="M544" s="43"/>
      <c r="N544" s="43"/>
      <c r="O544" s="43"/>
      <c r="P544" s="43"/>
      <c r="Q544" s="43"/>
      <c r="R544" s="43"/>
      <c r="S544" s="43"/>
      <c r="T544" s="43"/>
      <c r="U544" s="43"/>
      <c r="V544" s="43"/>
      <c r="W544" s="43" t="s">
        <v>52</v>
      </c>
      <c r="X544" s="43" t="s">
        <v>53</v>
      </c>
      <c r="Y544" s="43" t="s">
        <v>54</v>
      </c>
      <c r="Z544" s="43" t="s">
        <v>54</v>
      </c>
      <c r="AA544" s="43" t="s">
        <v>54</v>
      </c>
      <c r="AB544" s="43" t="s">
        <v>54</v>
      </c>
      <c r="AC544" s="43">
        <v>20</v>
      </c>
      <c r="AD544" s="43">
        <v>50</v>
      </c>
      <c r="AE544" s="43">
        <v>50</v>
      </c>
      <c r="AF544" s="146" t="s">
        <v>1817</v>
      </c>
      <c r="AG544" s="45" t="s">
        <v>1818</v>
      </c>
      <c r="AH544" s="43"/>
    </row>
    <row r="545" s="2" customFormat="1" ht="56.25" spans="1:34">
      <c r="A545" s="139"/>
      <c r="B545" s="45" t="s">
        <v>1819</v>
      </c>
      <c r="C545" s="45" t="s">
        <v>1820</v>
      </c>
      <c r="D545" s="43" t="s">
        <v>80</v>
      </c>
      <c r="E545" s="43" t="s">
        <v>428</v>
      </c>
      <c r="F545" s="43" t="s">
        <v>49</v>
      </c>
      <c r="G545" s="43" t="s">
        <v>104</v>
      </c>
      <c r="H545" s="43" t="s">
        <v>429</v>
      </c>
      <c r="I545" s="43">
        <v>4</v>
      </c>
      <c r="J545" s="43">
        <v>4</v>
      </c>
      <c r="K545" s="43"/>
      <c r="L545" s="43">
        <v>4</v>
      </c>
      <c r="M545" s="43"/>
      <c r="N545" s="43"/>
      <c r="O545" s="43"/>
      <c r="P545" s="43"/>
      <c r="Q545" s="43"/>
      <c r="R545" s="43"/>
      <c r="S545" s="43"/>
      <c r="T545" s="43"/>
      <c r="U545" s="43"/>
      <c r="V545" s="43"/>
      <c r="W545" s="43" t="s">
        <v>52</v>
      </c>
      <c r="X545" s="43" t="s">
        <v>53</v>
      </c>
      <c r="Y545" s="43" t="s">
        <v>54</v>
      </c>
      <c r="Z545" s="43" t="s">
        <v>54</v>
      </c>
      <c r="AA545" s="43" t="s">
        <v>54</v>
      </c>
      <c r="AB545" s="43" t="s">
        <v>54</v>
      </c>
      <c r="AC545" s="43">
        <v>20</v>
      </c>
      <c r="AD545" s="43">
        <v>50</v>
      </c>
      <c r="AE545" s="43">
        <v>50</v>
      </c>
      <c r="AF545" s="146" t="s">
        <v>1817</v>
      </c>
      <c r="AG545" s="45" t="s">
        <v>1821</v>
      </c>
      <c r="AH545" s="43"/>
    </row>
    <row r="546" s="2" customFormat="1" ht="56.25" spans="1:34">
      <c r="A546" s="139"/>
      <c r="B546" s="45" t="s">
        <v>1822</v>
      </c>
      <c r="C546" s="45" t="s">
        <v>1823</v>
      </c>
      <c r="D546" s="43" t="s">
        <v>80</v>
      </c>
      <c r="E546" s="43" t="s">
        <v>160</v>
      </c>
      <c r="F546" s="43" t="s">
        <v>49</v>
      </c>
      <c r="G546" s="43" t="s">
        <v>104</v>
      </c>
      <c r="H546" s="43" t="s">
        <v>1824</v>
      </c>
      <c r="I546" s="43">
        <v>8</v>
      </c>
      <c r="J546" s="43">
        <v>8</v>
      </c>
      <c r="K546" s="43"/>
      <c r="L546" s="43">
        <v>8</v>
      </c>
      <c r="M546" s="43"/>
      <c r="N546" s="43"/>
      <c r="O546" s="43"/>
      <c r="P546" s="43"/>
      <c r="Q546" s="43"/>
      <c r="R546" s="43"/>
      <c r="S546" s="43"/>
      <c r="T546" s="43"/>
      <c r="U546" s="43"/>
      <c r="V546" s="43"/>
      <c r="W546" s="43" t="s">
        <v>52</v>
      </c>
      <c r="X546" s="43" t="s">
        <v>53</v>
      </c>
      <c r="Y546" s="43" t="s">
        <v>54</v>
      </c>
      <c r="Z546" s="43" t="s">
        <v>54</v>
      </c>
      <c r="AA546" s="43" t="s">
        <v>54</v>
      </c>
      <c r="AB546" s="43" t="s">
        <v>54</v>
      </c>
      <c r="AC546" s="43">
        <v>20</v>
      </c>
      <c r="AD546" s="43">
        <v>50</v>
      </c>
      <c r="AE546" s="43">
        <v>50</v>
      </c>
      <c r="AF546" s="146" t="s">
        <v>1817</v>
      </c>
      <c r="AG546" s="45" t="s">
        <v>1825</v>
      </c>
      <c r="AH546" s="43"/>
    </row>
    <row r="547" s="2" customFormat="1" ht="56.25" spans="1:34">
      <c r="A547" s="139"/>
      <c r="B547" s="45" t="s">
        <v>1826</v>
      </c>
      <c r="C547" s="45" t="s">
        <v>1827</v>
      </c>
      <c r="D547" s="43" t="s">
        <v>80</v>
      </c>
      <c r="E547" s="43" t="s">
        <v>423</v>
      </c>
      <c r="F547" s="43" t="s">
        <v>49</v>
      </c>
      <c r="G547" s="43" t="s">
        <v>104</v>
      </c>
      <c r="H547" s="43" t="s">
        <v>424</v>
      </c>
      <c r="I547" s="43">
        <v>8</v>
      </c>
      <c r="J547" s="43">
        <v>8</v>
      </c>
      <c r="K547" s="43"/>
      <c r="L547" s="43">
        <v>8</v>
      </c>
      <c r="M547" s="43"/>
      <c r="N547" s="43"/>
      <c r="O547" s="43"/>
      <c r="P547" s="43"/>
      <c r="Q547" s="43"/>
      <c r="R547" s="43"/>
      <c r="S547" s="43"/>
      <c r="T547" s="43"/>
      <c r="U547" s="43"/>
      <c r="V547" s="43"/>
      <c r="W547" s="43" t="s">
        <v>52</v>
      </c>
      <c r="X547" s="43" t="s">
        <v>53</v>
      </c>
      <c r="Y547" s="43" t="s">
        <v>54</v>
      </c>
      <c r="Z547" s="43" t="s">
        <v>54</v>
      </c>
      <c r="AA547" s="43" t="s">
        <v>54</v>
      </c>
      <c r="AB547" s="43" t="s">
        <v>54</v>
      </c>
      <c r="AC547" s="43">
        <v>20</v>
      </c>
      <c r="AD547" s="43">
        <v>50</v>
      </c>
      <c r="AE547" s="43">
        <v>50</v>
      </c>
      <c r="AF547" s="146" t="s">
        <v>1817</v>
      </c>
      <c r="AG547" s="45" t="s">
        <v>1825</v>
      </c>
      <c r="AH547" s="43"/>
    </row>
    <row r="548" s="2" customFormat="1" ht="62" customHeight="1" spans="1:34">
      <c r="A548" s="139"/>
      <c r="B548" s="45" t="s">
        <v>1828</v>
      </c>
      <c r="C548" s="45" t="s">
        <v>1829</v>
      </c>
      <c r="D548" s="43" t="s">
        <v>80</v>
      </c>
      <c r="E548" s="43" t="s">
        <v>1231</v>
      </c>
      <c r="F548" s="43" t="s">
        <v>49</v>
      </c>
      <c r="G548" s="43" t="s">
        <v>104</v>
      </c>
      <c r="H548" s="43" t="s">
        <v>1232</v>
      </c>
      <c r="I548" s="43">
        <v>8</v>
      </c>
      <c r="J548" s="43">
        <v>8</v>
      </c>
      <c r="K548" s="43"/>
      <c r="L548" s="43">
        <v>8</v>
      </c>
      <c r="M548" s="43"/>
      <c r="N548" s="43"/>
      <c r="O548" s="43"/>
      <c r="P548" s="43"/>
      <c r="Q548" s="43"/>
      <c r="R548" s="43"/>
      <c r="S548" s="43"/>
      <c r="T548" s="43"/>
      <c r="U548" s="43"/>
      <c r="V548" s="43"/>
      <c r="W548" s="43" t="s">
        <v>52</v>
      </c>
      <c r="X548" s="43" t="s">
        <v>53</v>
      </c>
      <c r="Y548" s="43" t="s">
        <v>54</v>
      </c>
      <c r="Z548" s="43" t="s">
        <v>54</v>
      </c>
      <c r="AA548" s="43" t="s">
        <v>54</v>
      </c>
      <c r="AB548" s="43" t="s">
        <v>54</v>
      </c>
      <c r="AC548" s="43">
        <v>20</v>
      </c>
      <c r="AD548" s="43">
        <v>50</v>
      </c>
      <c r="AE548" s="43">
        <v>50</v>
      </c>
      <c r="AF548" s="146" t="s">
        <v>1817</v>
      </c>
      <c r="AG548" s="45" t="s">
        <v>1825</v>
      </c>
      <c r="AH548" s="43"/>
    </row>
    <row r="549" s="2" customFormat="1" ht="56.25" spans="1:34">
      <c r="A549" s="139"/>
      <c r="B549" s="45" t="s">
        <v>1830</v>
      </c>
      <c r="C549" s="45" t="s">
        <v>1831</v>
      </c>
      <c r="D549" s="43" t="s">
        <v>80</v>
      </c>
      <c r="E549" s="43" t="s">
        <v>91</v>
      </c>
      <c r="F549" s="43" t="s">
        <v>49</v>
      </c>
      <c r="G549" s="43" t="s">
        <v>104</v>
      </c>
      <c r="H549" s="43" t="s">
        <v>92</v>
      </c>
      <c r="I549" s="43">
        <v>8</v>
      </c>
      <c r="J549" s="43">
        <v>8</v>
      </c>
      <c r="K549" s="43"/>
      <c r="L549" s="43">
        <v>8</v>
      </c>
      <c r="M549" s="43"/>
      <c r="N549" s="43"/>
      <c r="O549" s="43"/>
      <c r="P549" s="43"/>
      <c r="Q549" s="43"/>
      <c r="R549" s="43"/>
      <c r="S549" s="43"/>
      <c r="T549" s="43"/>
      <c r="U549" s="43"/>
      <c r="V549" s="43"/>
      <c r="W549" s="43" t="s">
        <v>52</v>
      </c>
      <c r="X549" s="43" t="s">
        <v>53</v>
      </c>
      <c r="Y549" s="43" t="s">
        <v>54</v>
      </c>
      <c r="Z549" s="43" t="s">
        <v>54</v>
      </c>
      <c r="AA549" s="43" t="s">
        <v>54</v>
      </c>
      <c r="AB549" s="43" t="s">
        <v>54</v>
      </c>
      <c r="AC549" s="43">
        <v>20</v>
      </c>
      <c r="AD549" s="43">
        <v>50</v>
      </c>
      <c r="AE549" s="43">
        <v>50</v>
      </c>
      <c r="AF549" s="146" t="s">
        <v>1817</v>
      </c>
      <c r="AG549" s="45" t="s">
        <v>1825</v>
      </c>
      <c r="AH549" s="43"/>
    </row>
    <row r="550" s="2" customFormat="1" ht="62" customHeight="1" spans="1:34">
      <c r="A550" s="139"/>
      <c r="B550" s="45" t="s">
        <v>1832</v>
      </c>
      <c r="C550" s="45" t="s">
        <v>1833</v>
      </c>
      <c r="D550" s="43" t="s">
        <v>80</v>
      </c>
      <c r="E550" s="43" t="s">
        <v>152</v>
      </c>
      <c r="F550" s="43" t="s">
        <v>49</v>
      </c>
      <c r="G550" s="43" t="s">
        <v>104</v>
      </c>
      <c r="H550" s="43" t="s">
        <v>153</v>
      </c>
      <c r="I550" s="43">
        <v>8</v>
      </c>
      <c r="J550" s="43">
        <v>8</v>
      </c>
      <c r="K550" s="43"/>
      <c r="L550" s="43">
        <v>8</v>
      </c>
      <c r="M550" s="43"/>
      <c r="N550" s="43"/>
      <c r="O550" s="43"/>
      <c r="P550" s="43"/>
      <c r="Q550" s="43"/>
      <c r="R550" s="43"/>
      <c r="S550" s="43"/>
      <c r="T550" s="43"/>
      <c r="U550" s="43"/>
      <c r="V550" s="43"/>
      <c r="W550" s="43" t="s">
        <v>52</v>
      </c>
      <c r="X550" s="43" t="s">
        <v>53</v>
      </c>
      <c r="Y550" s="43" t="s">
        <v>54</v>
      </c>
      <c r="Z550" s="43" t="s">
        <v>54</v>
      </c>
      <c r="AA550" s="43" t="s">
        <v>54</v>
      </c>
      <c r="AB550" s="43" t="s">
        <v>54</v>
      </c>
      <c r="AC550" s="43">
        <v>20</v>
      </c>
      <c r="AD550" s="43">
        <v>50</v>
      </c>
      <c r="AE550" s="43">
        <v>50</v>
      </c>
      <c r="AF550" s="146" t="s">
        <v>1817</v>
      </c>
      <c r="AG550" s="45" t="s">
        <v>1825</v>
      </c>
      <c r="AH550" s="43"/>
    </row>
    <row r="551" s="2" customFormat="1" ht="61" customHeight="1" spans="1:34">
      <c r="A551" s="140"/>
      <c r="B551" s="45" t="s">
        <v>1834</v>
      </c>
      <c r="C551" s="45" t="s">
        <v>1835</v>
      </c>
      <c r="D551" s="43" t="s">
        <v>80</v>
      </c>
      <c r="E551" s="43" t="s">
        <v>736</v>
      </c>
      <c r="F551" s="43" t="s">
        <v>49</v>
      </c>
      <c r="G551" s="43" t="s">
        <v>104</v>
      </c>
      <c r="H551" s="43" t="s">
        <v>773</v>
      </c>
      <c r="I551" s="43">
        <v>8</v>
      </c>
      <c r="J551" s="43">
        <v>8</v>
      </c>
      <c r="K551" s="43"/>
      <c r="L551" s="43">
        <v>8</v>
      </c>
      <c r="M551" s="43"/>
      <c r="N551" s="43"/>
      <c r="O551" s="43"/>
      <c r="P551" s="43"/>
      <c r="Q551" s="43"/>
      <c r="R551" s="43"/>
      <c r="S551" s="43"/>
      <c r="T551" s="43"/>
      <c r="U551" s="43"/>
      <c r="V551" s="43"/>
      <c r="W551" s="43" t="s">
        <v>52</v>
      </c>
      <c r="X551" s="43" t="s">
        <v>53</v>
      </c>
      <c r="Y551" s="43" t="s">
        <v>54</v>
      </c>
      <c r="Z551" s="43" t="s">
        <v>54</v>
      </c>
      <c r="AA551" s="43" t="s">
        <v>54</v>
      </c>
      <c r="AB551" s="43" t="s">
        <v>54</v>
      </c>
      <c r="AC551" s="43">
        <v>20</v>
      </c>
      <c r="AD551" s="43">
        <v>50</v>
      </c>
      <c r="AE551" s="43">
        <v>50</v>
      </c>
      <c r="AF551" s="146" t="s">
        <v>1817</v>
      </c>
      <c r="AG551" s="45" t="s">
        <v>1825</v>
      </c>
      <c r="AH551" s="43"/>
    </row>
    <row r="552" s="21" customFormat="1" ht="104" customHeight="1" spans="1:34">
      <c r="A552" s="44"/>
      <c r="B552" s="45" t="s">
        <v>1836</v>
      </c>
      <c r="C552" s="45" t="s">
        <v>1837</v>
      </c>
      <c r="D552" s="43" t="s">
        <v>102</v>
      </c>
      <c r="E552" s="43" t="s">
        <v>103</v>
      </c>
      <c r="F552" s="49" t="s">
        <v>49</v>
      </c>
      <c r="G552" s="43" t="s">
        <v>104</v>
      </c>
      <c r="H552" s="43" t="s">
        <v>105</v>
      </c>
      <c r="I552" s="43">
        <v>130</v>
      </c>
      <c r="J552" s="43">
        <v>130</v>
      </c>
      <c r="K552" s="43"/>
      <c r="L552" s="43">
        <v>130</v>
      </c>
      <c r="M552" s="43"/>
      <c r="N552" s="43"/>
      <c r="O552" s="43"/>
      <c r="P552" s="43"/>
      <c r="Q552" s="43"/>
      <c r="R552" s="43"/>
      <c r="S552" s="43"/>
      <c r="T552" s="43"/>
      <c r="U552" s="43"/>
      <c r="V552" s="43"/>
      <c r="W552" s="43" t="s">
        <v>52</v>
      </c>
      <c r="X552" s="43" t="s">
        <v>53</v>
      </c>
      <c r="Y552" s="43" t="s">
        <v>54</v>
      </c>
      <c r="Z552" s="43" t="s">
        <v>54</v>
      </c>
      <c r="AA552" s="43" t="s">
        <v>54</v>
      </c>
      <c r="AB552" s="43" t="s">
        <v>54</v>
      </c>
      <c r="AC552" s="43">
        <v>51</v>
      </c>
      <c r="AD552" s="43">
        <v>229</v>
      </c>
      <c r="AE552" s="43">
        <v>1120</v>
      </c>
      <c r="AF552" s="45" t="s">
        <v>1838</v>
      </c>
      <c r="AG552" s="45" t="s">
        <v>1839</v>
      </c>
      <c r="AH552" s="43"/>
    </row>
    <row r="553" s="2" customFormat="1" ht="70" customHeight="1" spans="1:34">
      <c r="A553" s="44"/>
      <c r="B553" s="45" t="s">
        <v>1840</v>
      </c>
      <c r="C553" s="45" t="s">
        <v>1841</v>
      </c>
      <c r="D553" s="43" t="s">
        <v>102</v>
      </c>
      <c r="E553" s="43" t="s">
        <v>450</v>
      </c>
      <c r="F553" s="43" t="s">
        <v>49</v>
      </c>
      <c r="G553" s="43" t="s">
        <v>104</v>
      </c>
      <c r="H553" s="43" t="s">
        <v>830</v>
      </c>
      <c r="I553" s="43">
        <v>4</v>
      </c>
      <c r="J553" s="43">
        <v>4</v>
      </c>
      <c r="K553" s="43"/>
      <c r="L553" s="43">
        <v>4</v>
      </c>
      <c r="M553" s="43"/>
      <c r="N553" s="43"/>
      <c r="O553" s="43"/>
      <c r="P553" s="43"/>
      <c r="Q553" s="43"/>
      <c r="R553" s="43"/>
      <c r="S553" s="43"/>
      <c r="T553" s="43"/>
      <c r="U553" s="43"/>
      <c r="V553" s="43"/>
      <c r="W553" s="43" t="s">
        <v>52</v>
      </c>
      <c r="X553" s="43" t="s">
        <v>53</v>
      </c>
      <c r="Y553" s="43" t="s">
        <v>54</v>
      </c>
      <c r="Z553" s="43" t="s">
        <v>54</v>
      </c>
      <c r="AA553" s="43" t="s">
        <v>54</v>
      </c>
      <c r="AB553" s="43" t="s">
        <v>54</v>
      </c>
      <c r="AC553" s="43">
        <v>20</v>
      </c>
      <c r="AD553" s="43">
        <v>73</v>
      </c>
      <c r="AE553" s="50">
        <v>2022</v>
      </c>
      <c r="AF553" s="45" t="s">
        <v>1838</v>
      </c>
      <c r="AG553" s="45" t="s">
        <v>1842</v>
      </c>
      <c r="AH553" s="43"/>
    </row>
    <row r="554" s="2" customFormat="1" ht="61" customHeight="1" spans="1:34">
      <c r="A554" s="44"/>
      <c r="B554" s="45" t="s">
        <v>1843</v>
      </c>
      <c r="C554" s="45" t="s">
        <v>1844</v>
      </c>
      <c r="D554" s="43" t="s">
        <v>102</v>
      </c>
      <c r="E554" s="43" t="s">
        <v>349</v>
      </c>
      <c r="F554" s="43" t="s">
        <v>49</v>
      </c>
      <c r="G554" s="43" t="s">
        <v>104</v>
      </c>
      <c r="H554" s="43" t="s">
        <v>350</v>
      </c>
      <c r="I554" s="43">
        <v>4</v>
      </c>
      <c r="J554" s="43">
        <v>4</v>
      </c>
      <c r="K554" s="43"/>
      <c r="L554" s="43">
        <v>4</v>
      </c>
      <c r="M554" s="43"/>
      <c r="N554" s="43"/>
      <c r="O554" s="43"/>
      <c r="P554" s="43"/>
      <c r="Q554" s="43"/>
      <c r="R554" s="43"/>
      <c r="S554" s="43"/>
      <c r="T554" s="43"/>
      <c r="U554" s="43"/>
      <c r="V554" s="43"/>
      <c r="W554" s="43" t="s">
        <v>52</v>
      </c>
      <c r="X554" s="43" t="s">
        <v>53</v>
      </c>
      <c r="Y554" s="43" t="s">
        <v>54</v>
      </c>
      <c r="Z554" s="43" t="s">
        <v>54</v>
      </c>
      <c r="AA554" s="43" t="s">
        <v>54</v>
      </c>
      <c r="AB554" s="43" t="s">
        <v>54</v>
      </c>
      <c r="AC554" s="43">
        <v>20</v>
      </c>
      <c r="AD554" s="43">
        <v>68</v>
      </c>
      <c r="AE554" s="50">
        <v>1091</v>
      </c>
      <c r="AF554" s="45" t="s">
        <v>1838</v>
      </c>
      <c r="AG554" s="45" t="s">
        <v>1842</v>
      </c>
      <c r="AH554" s="43"/>
    </row>
    <row r="555" s="2" customFormat="1" ht="61" customHeight="1" spans="1:34">
      <c r="A555" s="44"/>
      <c r="B555" s="45" t="s">
        <v>1845</v>
      </c>
      <c r="C555" s="45" t="s">
        <v>1846</v>
      </c>
      <c r="D555" s="43" t="s">
        <v>102</v>
      </c>
      <c r="E555" s="43" t="s">
        <v>816</v>
      </c>
      <c r="F555" s="43" t="s">
        <v>49</v>
      </c>
      <c r="G555" s="43" t="s">
        <v>104</v>
      </c>
      <c r="H555" s="43" t="s">
        <v>817</v>
      </c>
      <c r="I555" s="43">
        <v>4</v>
      </c>
      <c r="J555" s="43">
        <v>4</v>
      </c>
      <c r="K555" s="43"/>
      <c r="L555" s="43">
        <v>4</v>
      </c>
      <c r="M555" s="43"/>
      <c r="N555" s="43"/>
      <c r="O555" s="43"/>
      <c r="P555" s="43"/>
      <c r="Q555" s="43"/>
      <c r="R555" s="43"/>
      <c r="S555" s="43"/>
      <c r="T555" s="43"/>
      <c r="U555" s="43"/>
      <c r="V555" s="43"/>
      <c r="W555" s="43" t="s">
        <v>52</v>
      </c>
      <c r="X555" s="43" t="s">
        <v>53</v>
      </c>
      <c r="Y555" s="43" t="s">
        <v>54</v>
      </c>
      <c r="Z555" s="43" t="s">
        <v>54</v>
      </c>
      <c r="AA555" s="43" t="s">
        <v>54</v>
      </c>
      <c r="AB555" s="43" t="s">
        <v>54</v>
      </c>
      <c r="AC555" s="43">
        <v>20</v>
      </c>
      <c r="AD555" s="43">
        <v>61</v>
      </c>
      <c r="AE555" s="50">
        <v>2257</v>
      </c>
      <c r="AF555" s="45" t="s">
        <v>1838</v>
      </c>
      <c r="AG555" s="45" t="s">
        <v>1842</v>
      </c>
      <c r="AH555" s="43"/>
    </row>
    <row r="556" s="2" customFormat="1" ht="61" customHeight="1" spans="1:34">
      <c r="A556" s="44"/>
      <c r="B556" s="45" t="s">
        <v>1847</v>
      </c>
      <c r="C556" s="45" t="s">
        <v>1848</v>
      </c>
      <c r="D556" s="43" t="s">
        <v>102</v>
      </c>
      <c r="E556" s="43" t="s">
        <v>811</v>
      </c>
      <c r="F556" s="43" t="s">
        <v>49</v>
      </c>
      <c r="G556" s="43" t="s">
        <v>104</v>
      </c>
      <c r="H556" s="43" t="s">
        <v>812</v>
      </c>
      <c r="I556" s="43">
        <v>4</v>
      </c>
      <c r="J556" s="43">
        <v>4</v>
      </c>
      <c r="K556" s="43"/>
      <c r="L556" s="43">
        <v>4</v>
      </c>
      <c r="M556" s="43"/>
      <c r="N556" s="43"/>
      <c r="O556" s="43"/>
      <c r="P556" s="43"/>
      <c r="Q556" s="43"/>
      <c r="R556" s="43"/>
      <c r="S556" s="43"/>
      <c r="T556" s="43"/>
      <c r="U556" s="43"/>
      <c r="V556" s="43"/>
      <c r="W556" s="43" t="s">
        <v>52</v>
      </c>
      <c r="X556" s="43" t="s">
        <v>53</v>
      </c>
      <c r="Y556" s="43" t="s">
        <v>54</v>
      </c>
      <c r="Z556" s="43" t="s">
        <v>54</v>
      </c>
      <c r="AA556" s="43" t="s">
        <v>54</v>
      </c>
      <c r="AB556" s="43" t="s">
        <v>54</v>
      </c>
      <c r="AC556" s="43">
        <v>20</v>
      </c>
      <c r="AD556" s="43">
        <v>42</v>
      </c>
      <c r="AE556" s="50">
        <v>862</v>
      </c>
      <c r="AF556" s="45" t="s">
        <v>1838</v>
      </c>
      <c r="AG556" s="45" t="s">
        <v>1842</v>
      </c>
      <c r="AH556" s="43"/>
    </row>
    <row r="557" s="2" customFormat="1" ht="82" customHeight="1" spans="1:34">
      <c r="A557" s="44"/>
      <c r="B557" s="141" t="s">
        <v>1849</v>
      </c>
      <c r="C557" s="141" t="s">
        <v>1850</v>
      </c>
      <c r="D557" s="43" t="s">
        <v>102</v>
      </c>
      <c r="E557" s="81" t="s">
        <v>103</v>
      </c>
      <c r="F557" s="49" t="s">
        <v>49</v>
      </c>
      <c r="G557" s="81" t="s">
        <v>104</v>
      </c>
      <c r="H557" s="43" t="s">
        <v>105</v>
      </c>
      <c r="I557" s="43">
        <v>70</v>
      </c>
      <c r="J557" s="43">
        <v>70</v>
      </c>
      <c r="K557" s="43"/>
      <c r="L557" s="43">
        <v>70</v>
      </c>
      <c r="M557" s="43"/>
      <c r="N557" s="43"/>
      <c r="O557" s="43"/>
      <c r="P557" s="43"/>
      <c r="Q557" s="43"/>
      <c r="R557" s="43"/>
      <c r="S557" s="43"/>
      <c r="T557" s="43"/>
      <c r="U557" s="43"/>
      <c r="V557" s="43"/>
      <c r="W557" s="43" t="s">
        <v>52</v>
      </c>
      <c r="X557" s="43" t="s">
        <v>53</v>
      </c>
      <c r="Y557" s="43" t="s">
        <v>54</v>
      </c>
      <c r="Z557" s="43" t="s">
        <v>54</v>
      </c>
      <c r="AA557" s="43" t="s">
        <v>54</v>
      </c>
      <c r="AB557" s="43" t="s">
        <v>54</v>
      </c>
      <c r="AC557" s="43">
        <v>130</v>
      </c>
      <c r="AD557" s="43">
        <v>372</v>
      </c>
      <c r="AE557" s="43">
        <v>372</v>
      </c>
      <c r="AF557" s="45" t="s">
        <v>1838</v>
      </c>
      <c r="AG557" s="45" t="s">
        <v>1851</v>
      </c>
      <c r="AH557" s="43"/>
    </row>
    <row r="558" s="4" customFormat="1" ht="61" customHeight="1" spans="1:34">
      <c r="A558" s="44"/>
      <c r="B558" s="45" t="s">
        <v>1852</v>
      </c>
      <c r="C558" s="45" t="s">
        <v>1853</v>
      </c>
      <c r="D558" s="43" t="s">
        <v>111</v>
      </c>
      <c r="E558" s="43" t="s">
        <v>1104</v>
      </c>
      <c r="F558" s="43" t="s">
        <v>49</v>
      </c>
      <c r="G558" s="43" t="s">
        <v>104</v>
      </c>
      <c r="H558" s="43" t="s">
        <v>1256</v>
      </c>
      <c r="I558" s="43">
        <v>4</v>
      </c>
      <c r="J558" s="43">
        <v>4</v>
      </c>
      <c r="K558" s="43"/>
      <c r="L558" s="43">
        <v>4</v>
      </c>
      <c r="M558" s="43"/>
      <c r="N558" s="43"/>
      <c r="O558" s="43"/>
      <c r="P558" s="43"/>
      <c r="Q558" s="43"/>
      <c r="R558" s="43"/>
      <c r="S558" s="43"/>
      <c r="T558" s="43"/>
      <c r="U558" s="43"/>
      <c r="V558" s="43"/>
      <c r="W558" s="43" t="s">
        <v>52</v>
      </c>
      <c r="X558" s="43" t="s">
        <v>53</v>
      </c>
      <c r="Y558" s="43" t="s">
        <v>54</v>
      </c>
      <c r="Z558" s="43" t="s">
        <v>54</v>
      </c>
      <c r="AA558" s="43" t="s">
        <v>54</v>
      </c>
      <c r="AB558" s="43" t="s">
        <v>54</v>
      </c>
      <c r="AC558" s="43">
        <v>10</v>
      </c>
      <c r="AD558" s="43">
        <v>40</v>
      </c>
      <c r="AE558" s="43">
        <v>40</v>
      </c>
      <c r="AF558" s="45" t="s">
        <v>1854</v>
      </c>
      <c r="AG558" s="45" t="s">
        <v>1855</v>
      </c>
      <c r="AH558" s="43"/>
    </row>
    <row r="559" s="4" customFormat="1" ht="61" customHeight="1" spans="1:34">
      <c r="A559" s="44"/>
      <c r="B559" s="45" t="s">
        <v>1856</v>
      </c>
      <c r="C559" s="45" t="s">
        <v>1857</v>
      </c>
      <c r="D559" s="43" t="s">
        <v>111</v>
      </c>
      <c r="E559" s="43" t="s">
        <v>1341</v>
      </c>
      <c r="F559" s="43" t="s">
        <v>49</v>
      </c>
      <c r="G559" s="43" t="s">
        <v>104</v>
      </c>
      <c r="H559" s="43" t="s">
        <v>1342</v>
      </c>
      <c r="I559" s="43">
        <v>4</v>
      </c>
      <c r="J559" s="43">
        <v>4</v>
      </c>
      <c r="K559" s="43"/>
      <c r="L559" s="43">
        <v>4</v>
      </c>
      <c r="M559" s="43"/>
      <c r="N559" s="43"/>
      <c r="O559" s="43"/>
      <c r="P559" s="43"/>
      <c r="Q559" s="43"/>
      <c r="R559" s="43"/>
      <c r="S559" s="43"/>
      <c r="T559" s="43"/>
      <c r="U559" s="43"/>
      <c r="V559" s="43"/>
      <c r="W559" s="43" t="s">
        <v>52</v>
      </c>
      <c r="X559" s="43" t="s">
        <v>53</v>
      </c>
      <c r="Y559" s="43" t="s">
        <v>54</v>
      </c>
      <c r="Z559" s="43" t="s">
        <v>54</v>
      </c>
      <c r="AA559" s="43" t="s">
        <v>54</v>
      </c>
      <c r="AB559" s="43" t="s">
        <v>54</v>
      </c>
      <c r="AC559" s="43">
        <v>10</v>
      </c>
      <c r="AD559" s="43">
        <v>41</v>
      </c>
      <c r="AE559" s="43">
        <v>112</v>
      </c>
      <c r="AF559" s="45" t="s">
        <v>1854</v>
      </c>
      <c r="AG559" s="45" t="s">
        <v>1855</v>
      </c>
      <c r="AH559" s="43"/>
    </row>
    <row r="560" s="4" customFormat="1" ht="61" customHeight="1" spans="1:34">
      <c r="A560" s="44"/>
      <c r="B560" s="45" t="s">
        <v>1858</v>
      </c>
      <c r="C560" s="45" t="s">
        <v>1859</v>
      </c>
      <c r="D560" s="43" t="s">
        <v>111</v>
      </c>
      <c r="E560" s="43" t="s">
        <v>293</v>
      </c>
      <c r="F560" s="43" t="s">
        <v>49</v>
      </c>
      <c r="G560" s="43" t="s">
        <v>104</v>
      </c>
      <c r="H560" s="43" t="s">
        <v>243</v>
      </c>
      <c r="I560" s="43">
        <v>4</v>
      </c>
      <c r="J560" s="43">
        <v>4</v>
      </c>
      <c r="K560" s="43"/>
      <c r="L560" s="43">
        <v>4</v>
      </c>
      <c r="M560" s="43"/>
      <c r="N560" s="43"/>
      <c r="O560" s="43"/>
      <c r="P560" s="43"/>
      <c r="Q560" s="43"/>
      <c r="R560" s="43"/>
      <c r="S560" s="43"/>
      <c r="T560" s="43"/>
      <c r="U560" s="43"/>
      <c r="V560" s="43"/>
      <c r="W560" s="43" t="s">
        <v>52</v>
      </c>
      <c r="X560" s="43" t="s">
        <v>53</v>
      </c>
      <c r="Y560" s="43" t="s">
        <v>54</v>
      </c>
      <c r="Z560" s="43" t="s">
        <v>54</v>
      </c>
      <c r="AA560" s="43" t="s">
        <v>54</v>
      </c>
      <c r="AB560" s="43" t="s">
        <v>54</v>
      </c>
      <c r="AC560" s="43">
        <v>30</v>
      </c>
      <c r="AD560" s="43">
        <v>100</v>
      </c>
      <c r="AE560" s="43">
        <v>298</v>
      </c>
      <c r="AF560" s="45" t="s">
        <v>1854</v>
      </c>
      <c r="AG560" s="45" t="s">
        <v>1855</v>
      </c>
      <c r="AH560" s="43"/>
    </row>
    <row r="561" s="4" customFormat="1" ht="61" customHeight="1" spans="1:34">
      <c r="A561" s="44"/>
      <c r="B561" s="45" t="s">
        <v>1860</v>
      </c>
      <c r="C561" s="45" t="s">
        <v>1861</v>
      </c>
      <c r="D561" s="43" t="s">
        <v>111</v>
      </c>
      <c r="E561" s="43" t="s">
        <v>147</v>
      </c>
      <c r="F561" s="43" t="s">
        <v>49</v>
      </c>
      <c r="G561" s="43" t="s">
        <v>104</v>
      </c>
      <c r="H561" s="43" t="s">
        <v>1862</v>
      </c>
      <c r="I561" s="43">
        <v>8</v>
      </c>
      <c r="J561" s="43">
        <v>8</v>
      </c>
      <c r="K561" s="43"/>
      <c r="L561" s="43">
        <v>8</v>
      </c>
      <c r="M561" s="43"/>
      <c r="N561" s="43"/>
      <c r="O561" s="43"/>
      <c r="P561" s="43"/>
      <c r="Q561" s="43"/>
      <c r="R561" s="43"/>
      <c r="S561" s="43"/>
      <c r="T561" s="43"/>
      <c r="U561" s="43"/>
      <c r="V561" s="43"/>
      <c r="W561" s="43" t="s">
        <v>52</v>
      </c>
      <c r="X561" s="43" t="s">
        <v>53</v>
      </c>
      <c r="Y561" s="43" t="s">
        <v>53</v>
      </c>
      <c r="Z561" s="43" t="s">
        <v>54</v>
      </c>
      <c r="AA561" s="43" t="s">
        <v>54</v>
      </c>
      <c r="AB561" s="43" t="s">
        <v>54</v>
      </c>
      <c r="AC561" s="43">
        <v>10</v>
      </c>
      <c r="AD561" s="43">
        <v>38</v>
      </c>
      <c r="AE561" s="43">
        <v>38</v>
      </c>
      <c r="AF561" s="45" t="s">
        <v>1854</v>
      </c>
      <c r="AG561" s="45" t="s">
        <v>1863</v>
      </c>
      <c r="AH561" s="43"/>
    </row>
    <row r="562" s="4" customFormat="1" ht="61" customHeight="1" spans="1:34">
      <c r="A562" s="44"/>
      <c r="B562" s="45" t="s">
        <v>1864</v>
      </c>
      <c r="C562" s="45" t="s">
        <v>1861</v>
      </c>
      <c r="D562" s="43" t="s">
        <v>111</v>
      </c>
      <c r="E562" s="43" t="s">
        <v>306</v>
      </c>
      <c r="F562" s="43" t="s">
        <v>49</v>
      </c>
      <c r="G562" s="43" t="s">
        <v>104</v>
      </c>
      <c r="H562" s="43" t="s">
        <v>1122</v>
      </c>
      <c r="I562" s="43">
        <v>8</v>
      </c>
      <c r="J562" s="43">
        <v>8</v>
      </c>
      <c r="K562" s="43"/>
      <c r="L562" s="43">
        <v>8</v>
      </c>
      <c r="M562" s="43"/>
      <c r="N562" s="43"/>
      <c r="O562" s="43"/>
      <c r="P562" s="43"/>
      <c r="Q562" s="43"/>
      <c r="R562" s="43"/>
      <c r="S562" s="43"/>
      <c r="T562" s="43"/>
      <c r="U562" s="43"/>
      <c r="V562" s="43"/>
      <c r="W562" s="43" t="s">
        <v>52</v>
      </c>
      <c r="X562" s="43" t="s">
        <v>53</v>
      </c>
      <c r="Y562" s="43" t="s">
        <v>53</v>
      </c>
      <c r="Z562" s="43" t="s">
        <v>54</v>
      </c>
      <c r="AA562" s="43" t="s">
        <v>54</v>
      </c>
      <c r="AB562" s="43" t="s">
        <v>54</v>
      </c>
      <c r="AC562" s="43">
        <v>5</v>
      </c>
      <c r="AD562" s="43">
        <v>27</v>
      </c>
      <c r="AE562" s="43">
        <v>27</v>
      </c>
      <c r="AF562" s="45" t="s">
        <v>1854</v>
      </c>
      <c r="AG562" s="45" t="s">
        <v>1865</v>
      </c>
      <c r="AH562" s="43"/>
    </row>
    <row r="563" s="4" customFormat="1" ht="77" customHeight="1" spans="1:34">
      <c r="A563" s="44"/>
      <c r="B563" s="45" t="s">
        <v>1866</v>
      </c>
      <c r="C563" s="45" t="s">
        <v>1861</v>
      </c>
      <c r="D563" s="43" t="s">
        <v>111</v>
      </c>
      <c r="E563" s="43" t="s">
        <v>199</v>
      </c>
      <c r="F563" s="43" t="s">
        <v>49</v>
      </c>
      <c r="G563" s="43" t="s">
        <v>104</v>
      </c>
      <c r="H563" s="43" t="s">
        <v>1867</v>
      </c>
      <c r="I563" s="43">
        <v>8</v>
      </c>
      <c r="J563" s="43">
        <v>8</v>
      </c>
      <c r="K563" s="43"/>
      <c r="L563" s="43">
        <v>8</v>
      </c>
      <c r="M563" s="43"/>
      <c r="N563" s="43"/>
      <c r="O563" s="43"/>
      <c r="P563" s="43"/>
      <c r="Q563" s="43"/>
      <c r="R563" s="43"/>
      <c r="S563" s="43"/>
      <c r="T563" s="43"/>
      <c r="U563" s="43"/>
      <c r="V563" s="43"/>
      <c r="W563" s="43" t="s">
        <v>52</v>
      </c>
      <c r="X563" s="43" t="s">
        <v>53</v>
      </c>
      <c r="Y563" s="43" t="s">
        <v>53</v>
      </c>
      <c r="Z563" s="43" t="s">
        <v>54</v>
      </c>
      <c r="AA563" s="43" t="s">
        <v>54</v>
      </c>
      <c r="AB563" s="43" t="s">
        <v>54</v>
      </c>
      <c r="AC563" s="43">
        <v>7</v>
      </c>
      <c r="AD563" s="43">
        <v>25</v>
      </c>
      <c r="AE563" s="43">
        <v>25</v>
      </c>
      <c r="AF563" s="45" t="s">
        <v>1854</v>
      </c>
      <c r="AG563" s="45" t="s">
        <v>1868</v>
      </c>
      <c r="AH563" s="43"/>
    </row>
    <row r="564" s="4" customFormat="1" ht="77" customHeight="1" spans="1:34">
      <c r="A564" s="43"/>
      <c r="B564" s="45" t="s">
        <v>1869</v>
      </c>
      <c r="C564" s="45" t="s">
        <v>1861</v>
      </c>
      <c r="D564" s="43" t="s">
        <v>111</v>
      </c>
      <c r="E564" s="43" t="s">
        <v>205</v>
      </c>
      <c r="F564" s="43" t="s">
        <v>49</v>
      </c>
      <c r="G564" s="43" t="s">
        <v>104</v>
      </c>
      <c r="H564" s="43" t="s">
        <v>206</v>
      </c>
      <c r="I564" s="43">
        <v>8</v>
      </c>
      <c r="J564" s="43">
        <v>8</v>
      </c>
      <c r="K564" s="43"/>
      <c r="L564" s="43">
        <v>8</v>
      </c>
      <c r="M564" s="43"/>
      <c r="N564" s="43"/>
      <c r="O564" s="43"/>
      <c r="P564" s="43"/>
      <c r="Q564" s="43"/>
      <c r="R564" s="43"/>
      <c r="S564" s="43"/>
      <c r="T564" s="43"/>
      <c r="U564" s="43"/>
      <c r="V564" s="43"/>
      <c r="W564" s="43" t="s">
        <v>52</v>
      </c>
      <c r="X564" s="43" t="s">
        <v>53</v>
      </c>
      <c r="Y564" s="43" t="s">
        <v>53</v>
      </c>
      <c r="Z564" s="43" t="s">
        <v>54</v>
      </c>
      <c r="AA564" s="43" t="s">
        <v>54</v>
      </c>
      <c r="AB564" s="43" t="s">
        <v>54</v>
      </c>
      <c r="AC564" s="43">
        <v>10</v>
      </c>
      <c r="AD564" s="43">
        <v>39</v>
      </c>
      <c r="AE564" s="43">
        <v>39</v>
      </c>
      <c r="AF564" s="45" t="s">
        <v>1854</v>
      </c>
      <c r="AG564" s="45" t="s">
        <v>1863</v>
      </c>
      <c r="AH564" s="43"/>
    </row>
    <row r="565" s="2" customFormat="1" ht="85" customHeight="1" spans="1:34">
      <c r="A565" s="44"/>
      <c r="B565" s="45" t="s">
        <v>1870</v>
      </c>
      <c r="C565" s="45" t="s">
        <v>1871</v>
      </c>
      <c r="D565" s="43" t="s">
        <v>47</v>
      </c>
      <c r="E565" s="43" t="s">
        <v>471</v>
      </c>
      <c r="F565" s="43" t="s">
        <v>49</v>
      </c>
      <c r="G565" s="43" t="s">
        <v>104</v>
      </c>
      <c r="H565" s="43" t="s">
        <v>472</v>
      </c>
      <c r="I565" s="43">
        <v>80</v>
      </c>
      <c r="J565" s="43">
        <v>80</v>
      </c>
      <c r="K565" s="43">
        <v>80</v>
      </c>
      <c r="L565" s="43"/>
      <c r="M565" s="43"/>
      <c r="N565" s="43"/>
      <c r="O565" s="43"/>
      <c r="P565" s="43"/>
      <c r="Q565" s="43"/>
      <c r="R565" s="43"/>
      <c r="S565" s="43"/>
      <c r="T565" s="43"/>
      <c r="U565" s="43"/>
      <c r="V565" s="43"/>
      <c r="W565" s="43" t="s">
        <v>52</v>
      </c>
      <c r="X565" s="43" t="s">
        <v>53</v>
      </c>
      <c r="Y565" s="43" t="s">
        <v>54</v>
      </c>
      <c r="Z565" s="43" t="s">
        <v>54</v>
      </c>
      <c r="AA565" s="43" t="s">
        <v>54</v>
      </c>
      <c r="AB565" s="43" t="s">
        <v>54</v>
      </c>
      <c r="AC565" s="43">
        <v>60</v>
      </c>
      <c r="AD565" s="43">
        <v>60</v>
      </c>
      <c r="AE565" s="43">
        <v>60</v>
      </c>
      <c r="AF565" s="45" t="s">
        <v>1872</v>
      </c>
      <c r="AG565" s="45" t="s">
        <v>1873</v>
      </c>
      <c r="AH565" s="43"/>
    </row>
    <row r="566" s="2" customFormat="1" ht="95" customHeight="1" spans="1:34">
      <c r="A566" s="44"/>
      <c r="B566" s="45" t="s">
        <v>1874</v>
      </c>
      <c r="C566" s="45" t="s">
        <v>1875</v>
      </c>
      <c r="D566" s="43" t="s">
        <v>47</v>
      </c>
      <c r="E566" s="43" t="s">
        <v>48</v>
      </c>
      <c r="F566" s="43" t="s">
        <v>49</v>
      </c>
      <c r="G566" s="43" t="s">
        <v>104</v>
      </c>
      <c r="H566" s="43" t="s">
        <v>76</v>
      </c>
      <c r="I566" s="43">
        <v>92</v>
      </c>
      <c r="J566" s="43">
        <v>92</v>
      </c>
      <c r="K566" s="43"/>
      <c r="L566" s="43">
        <v>92</v>
      </c>
      <c r="M566" s="43"/>
      <c r="N566" s="43"/>
      <c r="O566" s="43"/>
      <c r="P566" s="43"/>
      <c r="Q566" s="43"/>
      <c r="R566" s="43"/>
      <c r="S566" s="43"/>
      <c r="T566" s="43"/>
      <c r="U566" s="43"/>
      <c r="V566" s="43"/>
      <c r="W566" s="43" t="s">
        <v>52</v>
      </c>
      <c r="X566" s="43" t="s">
        <v>53</v>
      </c>
      <c r="Y566" s="43" t="s">
        <v>54</v>
      </c>
      <c r="Z566" s="43" t="s">
        <v>54</v>
      </c>
      <c r="AA566" s="43" t="s">
        <v>54</v>
      </c>
      <c r="AB566" s="43" t="s">
        <v>54</v>
      </c>
      <c r="AC566" s="43">
        <v>78</v>
      </c>
      <c r="AD566" s="43">
        <v>78</v>
      </c>
      <c r="AE566" s="43">
        <v>78</v>
      </c>
      <c r="AF566" s="45" t="s">
        <v>1872</v>
      </c>
      <c r="AG566" s="45" t="s">
        <v>1876</v>
      </c>
      <c r="AH566" s="43"/>
    </row>
    <row r="567" s="2" customFormat="1" ht="68" customHeight="1" spans="1:34">
      <c r="A567" s="44"/>
      <c r="B567" s="45" t="s">
        <v>1877</v>
      </c>
      <c r="C567" s="45" t="s">
        <v>1878</v>
      </c>
      <c r="D567" s="43" t="s">
        <v>47</v>
      </c>
      <c r="E567" s="43" t="s">
        <v>484</v>
      </c>
      <c r="F567" s="43" t="s">
        <v>49</v>
      </c>
      <c r="G567" s="43" t="s">
        <v>104</v>
      </c>
      <c r="H567" s="43" t="s">
        <v>1879</v>
      </c>
      <c r="I567" s="43">
        <v>4</v>
      </c>
      <c r="J567" s="43">
        <v>4</v>
      </c>
      <c r="K567" s="43"/>
      <c r="L567" s="43">
        <v>4</v>
      </c>
      <c r="M567" s="43"/>
      <c r="N567" s="43"/>
      <c r="O567" s="43"/>
      <c r="P567" s="43"/>
      <c r="Q567" s="43"/>
      <c r="R567" s="43"/>
      <c r="S567" s="43"/>
      <c r="T567" s="43"/>
      <c r="U567" s="43"/>
      <c r="V567" s="43"/>
      <c r="W567" s="43" t="s">
        <v>52</v>
      </c>
      <c r="X567" s="43" t="s">
        <v>53</v>
      </c>
      <c r="Y567" s="43" t="s">
        <v>54</v>
      </c>
      <c r="Z567" s="43" t="s">
        <v>54</v>
      </c>
      <c r="AA567" s="43" t="s">
        <v>54</v>
      </c>
      <c r="AB567" s="43" t="s">
        <v>54</v>
      </c>
      <c r="AC567" s="43">
        <v>20</v>
      </c>
      <c r="AD567" s="43">
        <v>20</v>
      </c>
      <c r="AE567" s="43">
        <v>20</v>
      </c>
      <c r="AF567" s="45" t="s">
        <v>1872</v>
      </c>
      <c r="AG567" s="45" t="s">
        <v>1880</v>
      </c>
      <c r="AH567" s="43"/>
    </row>
    <row r="568" s="2" customFormat="1" ht="94" customHeight="1" spans="1:34">
      <c r="A568" s="44"/>
      <c r="B568" s="45" t="s">
        <v>1881</v>
      </c>
      <c r="C568" s="45" t="s">
        <v>1861</v>
      </c>
      <c r="D568" s="43" t="s">
        <v>47</v>
      </c>
      <c r="E568" s="43" t="s">
        <v>480</v>
      </c>
      <c r="F568" s="43" t="s">
        <v>49</v>
      </c>
      <c r="G568" s="43" t="s">
        <v>104</v>
      </c>
      <c r="H568" s="43" t="s">
        <v>1882</v>
      </c>
      <c r="I568" s="43">
        <v>8</v>
      </c>
      <c r="J568" s="43">
        <v>8</v>
      </c>
      <c r="K568" s="43"/>
      <c r="L568" s="43">
        <v>8</v>
      </c>
      <c r="M568" s="43"/>
      <c r="N568" s="43"/>
      <c r="O568" s="43"/>
      <c r="P568" s="43"/>
      <c r="Q568" s="43"/>
      <c r="R568" s="43"/>
      <c r="S568" s="43"/>
      <c r="T568" s="43"/>
      <c r="U568" s="43"/>
      <c r="V568" s="43"/>
      <c r="W568" s="43" t="s">
        <v>52</v>
      </c>
      <c r="X568" s="43" t="s">
        <v>53</v>
      </c>
      <c r="Y568" s="43" t="s">
        <v>54</v>
      </c>
      <c r="Z568" s="43" t="s">
        <v>54</v>
      </c>
      <c r="AA568" s="43" t="s">
        <v>54</v>
      </c>
      <c r="AB568" s="43" t="s">
        <v>54</v>
      </c>
      <c r="AC568" s="43">
        <v>40</v>
      </c>
      <c r="AD568" s="43">
        <v>40</v>
      </c>
      <c r="AE568" s="43">
        <v>40</v>
      </c>
      <c r="AF568" s="45" t="s">
        <v>1872</v>
      </c>
      <c r="AG568" s="45" t="s">
        <v>1883</v>
      </c>
      <c r="AH568" s="43"/>
    </row>
    <row r="569" s="2" customFormat="1" ht="94" customHeight="1" spans="1:34">
      <c r="A569" s="44"/>
      <c r="B569" s="45" t="s">
        <v>1884</v>
      </c>
      <c r="C569" s="45" t="s">
        <v>1885</v>
      </c>
      <c r="D569" s="43" t="s">
        <v>47</v>
      </c>
      <c r="E569" s="43" t="s">
        <v>490</v>
      </c>
      <c r="F569" s="43" t="s">
        <v>49</v>
      </c>
      <c r="G569" s="43" t="s">
        <v>104</v>
      </c>
      <c r="H569" s="43" t="s">
        <v>1886</v>
      </c>
      <c r="I569" s="43">
        <v>8</v>
      </c>
      <c r="J569" s="43">
        <v>8</v>
      </c>
      <c r="K569" s="43"/>
      <c r="L569" s="43">
        <v>8</v>
      </c>
      <c r="M569" s="43"/>
      <c r="N569" s="43"/>
      <c r="O569" s="43"/>
      <c r="P569" s="43"/>
      <c r="Q569" s="43"/>
      <c r="R569" s="43"/>
      <c r="S569" s="43"/>
      <c r="T569" s="43"/>
      <c r="U569" s="43"/>
      <c r="V569" s="43"/>
      <c r="W569" s="43" t="s">
        <v>52</v>
      </c>
      <c r="X569" s="43" t="s">
        <v>53</v>
      </c>
      <c r="Y569" s="43" t="s">
        <v>54</v>
      </c>
      <c r="Z569" s="43" t="s">
        <v>54</v>
      </c>
      <c r="AA569" s="43" t="s">
        <v>54</v>
      </c>
      <c r="AB569" s="43" t="s">
        <v>54</v>
      </c>
      <c r="AC569" s="43">
        <v>40</v>
      </c>
      <c r="AD569" s="43">
        <v>40</v>
      </c>
      <c r="AE569" s="43">
        <v>40</v>
      </c>
      <c r="AF569" s="45" t="s">
        <v>1872</v>
      </c>
      <c r="AG569" s="45" t="s">
        <v>1883</v>
      </c>
      <c r="AH569" s="43"/>
    </row>
    <row r="570" s="2" customFormat="1" ht="94" customHeight="1" spans="1:34">
      <c r="A570" s="44"/>
      <c r="B570" s="45" t="s">
        <v>1887</v>
      </c>
      <c r="C570" s="45" t="s">
        <v>1853</v>
      </c>
      <c r="D570" s="43" t="s">
        <v>64</v>
      </c>
      <c r="E570" s="43" t="s">
        <v>495</v>
      </c>
      <c r="F570" s="43" t="s">
        <v>49</v>
      </c>
      <c r="G570" s="43" t="s">
        <v>104</v>
      </c>
      <c r="H570" s="43" t="s">
        <v>496</v>
      </c>
      <c r="I570" s="43">
        <v>4</v>
      </c>
      <c r="J570" s="43">
        <v>4</v>
      </c>
      <c r="K570" s="43"/>
      <c r="L570" s="43">
        <v>4</v>
      </c>
      <c r="M570" s="43"/>
      <c r="N570" s="43"/>
      <c r="O570" s="43"/>
      <c r="P570" s="43"/>
      <c r="Q570" s="43"/>
      <c r="R570" s="43"/>
      <c r="S570" s="43"/>
      <c r="T570" s="43"/>
      <c r="U570" s="43"/>
      <c r="V570" s="43"/>
      <c r="W570" s="43" t="s">
        <v>52</v>
      </c>
      <c r="X570" s="43" t="s">
        <v>53</v>
      </c>
      <c r="Y570" s="43" t="s">
        <v>54</v>
      </c>
      <c r="Z570" s="43" t="s">
        <v>54</v>
      </c>
      <c r="AA570" s="43" t="s">
        <v>54</v>
      </c>
      <c r="AB570" s="43" t="s">
        <v>54</v>
      </c>
      <c r="AC570" s="43">
        <v>10</v>
      </c>
      <c r="AD570" s="43">
        <v>21</v>
      </c>
      <c r="AE570" s="43">
        <v>21</v>
      </c>
      <c r="AF570" s="45" t="s">
        <v>1888</v>
      </c>
      <c r="AG570" s="45" t="s">
        <v>1889</v>
      </c>
      <c r="AH570" s="43"/>
    </row>
    <row r="571" s="2" customFormat="1" ht="94" customHeight="1" spans="1:34">
      <c r="A571" s="44"/>
      <c r="B571" s="45" t="s">
        <v>1890</v>
      </c>
      <c r="C571" s="45" t="s">
        <v>1853</v>
      </c>
      <c r="D571" s="43" t="s">
        <v>64</v>
      </c>
      <c r="E571" s="43" t="s">
        <v>134</v>
      </c>
      <c r="F571" s="43" t="s">
        <v>49</v>
      </c>
      <c r="G571" s="43" t="s">
        <v>104</v>
      </c>
      <c r="H571" s="43" t="s">
        <v>195</v>
      </c>
      <c r="I571" s="43">
        <v>4</v>
      </c>
      <c r="J571" s="43">
        <v>4</v>
      </c>
      <c r="K571" s="43"/>
      <c r="L571" s="43">
        <v>4</v>
      </c>
      <c r="M571" s="43"/>
      <c r="N571" s="43"/>
      <c r="O571" s="43"/>
      <c r="P571" s="43"/>
      <c r="Q571" s="43"/>
      <c r="R571" s="43"/>
      <c r="S571" s="43"/>
      <c r="T571" s="43"/>
      <c r="U571" s="43"/>
      <c r="V571" s="43"/>
      <c r="W571" s="43" t="s">
        <v>52</v>
      </c>
      <c r="X571" s="43" t="s">
        <v>53</v>
      </c>
      <c r="Y571" s="43" t="s">
        <v>54</v>
      </c>
      <c r="Z571" s="43" t="s">
        <v>54</v>
      </c>
      <c r="AA571" s="43" t="s">
        <v>54</v>
      </c>
      <c r="AB571" s="43" t="s">
        <v>54</v>
      </c>
      <c r="AC571" s="43">
        <v>10</v>
      </c>
      <c r="AD571" s="43">
        <v>25</v>
      </c>
      <c r="AE571" s="43">
        <v>25</v>
      </c>
      <c r="AF571" s="45" t="s">
        <v>1888</v>
      </c>
      <c r="AG571" s="45" t="s">
        <v>1889</v>
      </c>
      <c r="AH571" s="43"/>
    </row>
    <row r="572" s="2" customFormat="1" ht="94" customHeight="1" spans="1:34">
      <c r="A572" s="44"/>
      <c r="B572" s="45" t="s">
        <v>1891</v>
      </c>
      <c r="C572" s="45" t="s">
        <v>1853</v>
      </c>
      <c r="D572" s="43" t="s">
        <v>64</v>
      </c>
      <c r="E572" s="43" t="s">
        <v>374</v>
      </c>
      <c r="F572" s="43" t="s">
        <v>49</v>
      </c>
      <c r="G572" s="43" t="s">
        <v>104</v>
      </c>
      <c r="H572" s="43" t="s">
        <v>1413</v>
      </c>
      <c r="I572" s="43">
        <v>4</v>
      </c>
      <c r="J572" s="43">
        <v>4</v>
      </c>
      <c r="K572" s="43"/>
      <c r="L572" s="43">
        <v>4</v>
      </c>
      <c r="M572" s="43"/>
      <c r="N572" s="43"/>
      <c r="O572" s="43"/>
      <c r="P572" s="43"/>
      <c r="Q572" s="43"/>
      <c r="R572" s="43"/>
      <c r="S572" s="43"/>
      <c r="T572" s="43"/>
      <c r="U572" s="43"/>
      <c r="V572" s="43"/>
      <c r="W572" s="43" t="s">
        <v>52</v>
      </c>
      <c r="X572" s="43" t="s">
        <v>53</v>
      </c>
      <c r="Y572" s="43" t="s">
        <v>54</v>
      </c>
      <c r="Z572" s="43" t="s">
        <v>54</v>
      </c>
      <c r="AA572" s="43" t="s">
        <v>54</v>
      </c>
      <c r="AB572" s="43" t="s">
        <v>54</v>
      </c>
      <c r="AC572" s="43">
        <v>10</v>
      </c>
      <c r="AD572" s="43">
        <v>25</v>
      </c>
      <c r="AE572" s="43">
        <v>25</v>
      </c>
      <c r="AF572" s="45" t="s">
        <v>1888</v>
      </c>
      <c r="AG572" s="45" t="s">
        <v>1889</v>
      </c>
      <c r="AH572" s="43"/>
    </row>
    <row r="573" s="2" customFormat="1" ht="67" customHeight="1" spans="1:34">
      <c r="A573" s="44"/>
      <c r="B573" s="45" t="s">
        <v>1892</v>
      </c>
      <c r="C573" s="45" t="s">
        <v>1853</v>
      </c>
      <c r="D573" s="43" t="s">
        <v>64</v>
      </c>
      <c r="E573" s="43" t="s">
        <v>521</v>
      </c>
      <c r="F573" s="43" t="s">
        <v>49</v>
      </c>
      <c r="G573" s="43" t="s">
        <v>104</v>
      </c>
      <c r="H573" s="43" t="s">
        <v>522</v>
      </c>
      <c r="I573" s="43">
        <v>4</v>
      </c>
      <c r="J573" s="43">
        <v>4</v>
      </c>
      <c r="K573" s="43"/>
      <c r="L573" s="43">
        <v>4</v>
      </c>
      <c r="M573" s="43"/>
      <c r="N573" s="43"/>
      <c r="O573" s="43"/>
      <c r="P573" s="43"/>
      <c r="Q573" s="43"/>
      <c r="R573" s="43"/>
      <c r="S573" s="43"/>
      <c r="T573" s="43"/>
      <c r="U573" s="43"/>
      <c r="V573" s="43"/>
      <c r="W573" s="43" t="s">
        <v>52</v>
      </c>
      <c r="X573" s="43" t="s">
        <v>53</v>
      </c>
      <c r="Y573" s="43" t="s">
        <v>54</v>
      </c>
      <c r="Z573" s="43" t="s">
        <v>54</v>
      </c>
      <c r="AA573" s="43" t="s">
        <v>54</v>
      </c>
      <c r="AB573" s="43" t="s">
        <v>54</v>
      </c>
      <c r="AC573" s="43">
        <v>10</v>
      </c>
      <c r="AD573" s="43">
        <v>22</v>
      </c>
      <c r="AE573" s="43">
        <v>22</v>
      </c>
      <c r="AF573" s="45" t="s">
        <v>1888</v>
      </c>
      <c r="AG573" s="45" t="s">
        <v>1889</v>
      </c>
      <c r="AH573" s="43"/>
    </row>
    <row r="574" s="2" customFormat="1" ht="58" customHeight="1" spans="1:34">
      <c r="A574" s="44"/>
      <c r="B574" s="45" t="s">
        <v>1893</v>
      </c>
      <c r="C574" s="45" t="s">
        <v>1894</v>
      </c>
      <c r="D574" s="43" t="s">
        <v>64</v>
      </c>
      <c r="E574" s="43" t="s">
        <v>509</v>
      </c>
      <c r="F574" s="43" t="s">
        <v>49</v>
      </c>
      <c r="G574" s="43" t="s">
        <v>104</v>
      </c>
      <c r="H574" s="43" t="s">
        <v>1895</v>
      </c>
      <c r="I574" s="43">
        <v>8</v>
      </c>
      <c r="J574" s="43">
        <v>8</v>
      </c>
      <c r="K574" s="43"/>
      <c r="L574" s="43">
        <v>8</v>
      </c>
      <c r="M574" s="43"/>
      <c r="N574" s="43"/>
      <c r="O574" s="43"/>
      <c r="P574" s="43"/>
      <c r="Q574" s="43"/>
      <c r="R574" s="43"/>
      <c r="S574" s="43"/>
      <c r="T574" s="43"/>
      <c r="U574" s="43"/>
      <c r="V574" s="43"/>
      <c r="W574" s="43" t="s">
        <v>52</v>
      </c>
      <c r="X574" s="43" t="s">
        <v>53</v>
      </c>
      <c r="Y574" s="43" t="s">
        <v>54</v>
      </c>
      <c r="Z574" s="43" t="s">
        <v>54</v>
      </c>
      <c r="AA574" s="43" t="s">
        <v>54</v>
      </c>
      <c r="AB574" s="43" t="s">
        <v>54</v>
      </c>
      <c r="AC574" s="43">
        <v>20</v>
      </c>
      <c r="AD574" s="43">
        <v>32</v>
      </c>
      <c r="AE574" s="43">
        <v>32</v>
      </c>
      <c r="AF574" s="45" t="s">
        <v>1888</v>
      </c>
      <c r="AG574" s="45" t="s">
        <v>1896</v>
      </c>
      <c r="AH574" s="43"/>
    </row>
    <row r="575" s="2" customFormat="1" ht="67" customHeight="1" spans="1:34">
      <c r="A575" s="44"/>
      <c r="B575" s="45" t="s">
        <v>1897</v>
      </c>
      <c r="C575" s="45" t="s">
        <v>1894</v>
      </c>
      <c r="D575" s="43" t="s">
        <v>64</v>
      </c>
      <c r="E575" s="43" t="s">
        <v>160</v>
      </c>
      <c r="F575" s="43" t="s">
        <v>49</v>
      </c>
      <c r="G575" s="43" t="s">
        <v>104</v>
      </c>
      <c r="H575" s="43" t="s">
        <v>1898</v>
      </c>
      <c r="I575" s="43">
        <v>8</v>
      </c>
      <c r="J575" s="43">
        <v>8</v>
      </c>
      <c r="K575" s="43"/>
      <c r="L575" s="43">
        <v>8</v>
      </c>
      <c r="M575" s="43"/>
      <c r="N575" s="43"/>
      <c r="O575" s="43"/>
      <c r="P575" s="43"/>
      <c r="Q575" s="43"/>
      <c r="R575" s="43"/>
      <c r="S575" s="43"/>
      <c r="T575" s="43"/>
      <c r="U575" s="43"/>
      <c r="V575" s="43"/>
      <c r="W575" s="43" t="s">
        <v>52</v>
      </c>
      <c r="X575" s="43" t="s">
        <v>53</v>
      </c>
      <c r="Y575" s="43" t="s">
        <v>54</v>
      </c>
      <c r="Z575" s="43" t="s">
        <v>54</v>
      </c>
      <c r="AA575" s="43" t="s">
        <v>54</v>
      </c>
      <c r="AB575" s="43" t="s">
        <v>54</v>
      </c>
      <c r="AC575" s="43">
        <v>20</v>
      </c>
      <c r="AD575" s="43">
        <v>35</v>
      </c>
      <c r="AE575" s="43">
        <v>35</v>
      </c>
      <c r="AF575" s="45" t="s">
        <v>1888</v>
      </c>
      <c r="AG575" s="45" t="s">
        <v>1896</v>
      </c>
      <c r="AH575" s="43"/>
    </row>
    <row r="576" s="2" customFormat="1" ht="67" customHeight="1" spans="1:34">
      <c r="A576" s="44"/>
      <c r="B576" s="45" t="s">
        <v>1899</v>
      </c>
      <c r="C576" s="45" t="s">
        <v>1894</v>
      </c>
      <c r="D576" s="43" t="s">
        <v>64</v>
      </c>
      <c r="E576" s="43" t="s">
        <v>517</v>
      </c>
      <c r="F576" s="43" t="s">
        <v>49</v>
      </c>
      <c r="G576" s="43" t="s">
        <v>104</v>
      </c>
      <c r="H576" s="43" t="s">
        <v>518</v>
      </c>
      <c r="I576" s="43">
        <v>8</v>
      </c>
      <c r="J576" s="43">
        <v>8</v>
      </c>
      <c r="K576" s="43"/>
      <c r="L576" s="43">
        <v>8</v>
      </c>
      <c r="M576" s="43"/>
      <c r="N576" s="43"/>
      <c r="O576" s="43"/>
      <c r="P576" s="43"/>
      <c r="Q576" s="43"/>
      <c r="R576" s="43"/>
      <c r="S576" s="43"/>
      <c r="T576" s="43"/>
      <c r="U576" s="43"/>
      <c r="V576" s="43"/>
      <c r="W576" s="43" t="s">
        <v>52</v>
      </c>
      <c r="X576" s="43" t="s">
        <v>53</v>
      </c>
      <c r="Y576" s="43" t="s">
        <v>54</v>
      </c>
      <c r="Z576" s="43" t="s">
        <v>54</v>
      </c>
      <c r="AA576" s="43" t="s">
        <v>54</v>
      </c>
      <c r="AB576" s="43" t="s">
        <v>54</v>
      </c>
      <c r="AC576" s="43">
        <v>20</v>
      </c>
      <c r="AD576" s="43">
        <v>30</v>
      </c>
      <c r="AE576" s="43">
        <v>30</v>
      </c>
      <c r="AF576" s="45" t="s">
        <v>1888</v>
      </c>
      <c r="AG576" s="45" t="s">
        <v>1896</v>
      </c>
      <c r="AH576" s="43"/>
    </row>
    <row r="577" s="2" customFormat="1" ht="67" customHeight="1" spans="1:34">
      <c r="A577" s="44"/>
      <c r="B577" s="45" t="s">
        <v>1900</v>
      </c>
      <c r="C577" s="45" t="s">
        <v>1894</v>
      </c>
      <c r="D577" s="43" t="s">
        <v>64</v>
      </c>
      <c r="E577" s="43" t="s">
        <v>525</v>
      </c>
      <c r="F577" s="43" t="s">
        <v>49</v>
      </c>
      <c r="G577" s="43" t="s">
        <v>104</v>
      </c>
      <c r="H577" s="43" t="s">
        <v>526</v>
      </c>
      <c r="I577" s="43">
        <v>8</v>
      </c>
      <c r="J577" s="43">
        <v>8</v>
      </c>
      <c r="K577" s="43"/>
      <c r="L577" s="43">
        <v>8</v>
      </c>
      <c r="M577" s="43"/>
      <c r="N577" s="43"/>
      <c r="O577" s="43"/>
      <c r="P577" s="43"/>
      <c r="Q577" s="43"/>
      <c r="R577" s="43"/>
      <c r="S577" s="43"/>
      <c r="T577" s="43"/>
      <c r="U577" s="43"/>
      <c r="V577" s="43"/>
      <c r="W577" s="43" t="s">
        <v>52</v>
      </c>
      <c r="X577" s="43" t="s">
        <v>53</v>
      </c>
      <c r="Y577" s="43" t="s">
        <v>54</v>
      </c>
      <c r="Z577" s="43" t="s">
        <v>54</v>
      </c>
      <c r="AA577" s="43" t="s">
        <v>54</v>
      </c>
      <c r="AB577" s="43" t="s">
        <v>54</v>
      </c>
      <c r="AC577" s="43">
        <v>20</v>
      </c>
      <c r="AD577" s="43">
        <v>31</v>
      </c>
      <c r="AE577" s="43">
        <v>31</v>
      </c>
      <c r="AF577" s="45" t="s">
        <v>1888</v>
      </c>
      <c r="AG577" s="45" t="s">
        <v>1896</v>
      </c>
      <c r="AH577" s="43"/>
    </row>
    <row r="578" s="2" customFormat="1" ht="75" customHeight="1" spans="1:34">
      <c r="A578" s="44"/>
      <c r="B578" s="45" t="s">
        <v>1901</v>
      </c>
      <c r="C578" s="45" t="s">
        <v>1902</v>
      </c>
      <c r="D578" s="43" t="s">
        <v>69</v>
      </c>
      <c r="E578" s="43" t="s">
        <v>124</v>
      </c>
      <c r="F578" s="49" t="s">
        <v>49</v>
      </c>
      <c r="G578" s="43" t="s">
        <v>104</v>
      </c>
      <c r="H578" s="43" t="s">
        <v>125</v>
      </c>
      <c r="I578" s="43">
        <v>20</v>
      </c>
      <c r="J578" s="43">
        <v>20</v>
      </c>
      <c r="K578" s="43">
        <v>20</v>
      </c>
      <c r="L578" s="43"/>
      <c r="M578" s="43"/>
      <c r="N578" s="43"/>
      <c r="O578" s="43"/>
      <c r="P578" s="43"/>
      <c r="Q578" s="43"/>
      <c r="R578" s="43"/>
      <c r="S578" s="43"/>
      <c r="T578" s="43"/>
      <c r="U578" s="43"/>
      <c r="V578" s="43"/>
      <c r="W578" s="43" t="s">
        <v>52</v>
      </c>
      <c r="X578" s="43" t="s">
        <v>53</v>
      </c>
      <c r="Y578" s="43" t="s">
        <v>53</v>
      </c>
      <c r="Z578" s="43" t="s">
        <v>54</v>
      </c>
      <c r="AA578" s="43" t="s">
        <v>54</v>
      </c>
      <c r="AB578" s="43" t="s">
        <v>54</v>
      </c>
      <c r="AC578" s="43">
        <v>157</v>
      </c>
      <c r="AD578" s="43">
        <v>157</v>
      </c>
      <c r="AE578" s="43">
        <v>157</v>
      </c>
      <c r="AF578" s="45" t="s">
        <v>1903</v>
      </c>
      <c r="AG578" s="45" t="s">
        <v>1904</v>
      </c>
      <c r="AH578" s="43" t="s">
        <v>296</v>
      </c>
    </row>
    <row r="579" s="2" customFormat="1" ht="75" customHeight="1" spans="1:34">
      <c r="A579" s="44"/>
      <c r="B579" s="45" t="s">
        <v>1905</v>
      </c>
      <c r="C579" s="45" t="s">
        <v>1853</v>
      </c>
      <c r="D579" s="43" t="s">
        <v>69</v>
      </c>
      <c r="E579" s="43" t="s">
        <v>732</v>
      </c>
      <c r="F579" s="43" t="s">
        <v>49</v>
      </c>
      <c r="G579" s="43" t="s">
        <v>104</v>
      </c>
      <c r="H579" s="43" t="s">
        <v>733</v>
      </c>
      <c r="I579" s="43">
        <v>4</v>
      </c>
      <c r="J579" s="43">
        <v>4</v>
      </c>
      <c r="K579" s="43"/>
      <c r="L579" s="43">
        <v>4</v>
      </c>
      <c r="M579" s="43"/>
      <c r="N579" s="43"/>
      <c r="O579" s="43"/>
      <c r="P579" s="43"/>
      <c r="Q579" s="43"/>
      <c r="R579" s="43"/>
      <c r="S579" s="43"/>
      <c r="T579" s="43"/>
      <c r="U579" s="43"/>
      <c r="V579" s="43"/>
      <c r="W579" s="43" t="s">
        <v>52</v>
      </c>
      <c r="X579" s="43" t="s">
        <v>53</v>
      </c>
      <c r="Y579" s="43" t="s">
        <v>54</v>
      </c>
      <c r="Z579" s="43" t="s">
        <v>54</v>
      </c>
      <c r="AA579" s="43" t="s">
        <v>54</v>
      </c>
      <c r="AB579" s="43" t="s">
        <v>54</v>
      </c>
      <c r="AC579" s="43">
        <v>16</v>
      </c>
      <c r="AD579" s="43">
        <v>30</v>
      </c>
      <c r="AE579" s="43">
        <v>30</v>
      </c>
      <c r="AF579" s="45" t="s">
        <v>1906</v>
      </c>
      <c r="AG579" s="45" t="s">
        <v>1855</v>
      </c>
      <c r="AH579" s="43" t="s">
        <v>296</v>
      </c>
    </row>
    <row r="580" s="2" customFormat="1" ht="75" customHeight="1" spans="1:34">
      <c r="A580" s="44"/>
      <c r="B580" s="45" t="s">
        <v>1907</v>
      </c>
      <c r="C580" s="45" t="s">
        <v>1853</v>
      </c>
      <c r="D580" s="43" t="s">
        <v>69</v>
      </c>
      <c r="E580" s="43" t="s">
        <v>86</v>
      </c>
      <c r="F580" s="43" t="s">
        <v>49</v>
      </c>
      <c r="G580" s="43" t="s">
        <v>104</v>
      </c>
      <c r="H580" s="43" t="s">
        <v>641</v>
      </c>
      <c r="I580" s="43">
        <v>4</v>
      </c>
      <c r="J580" s="43">
        <v>4</v>
      </c>
      <c r="K580" s="43"/>
      <c r="L580" s="43">
        <v>4</v>
      </c>
      <c r="M580" s="43"/>
      <c r="N580" s="43"/>
      <c r="O580" s="43"/>
      <c r="P580" s="43"/>
      <c r="Q580" s="43"/>
      <c r="R580" s="43"/>
      <c r="S580" s="43"/>
      <c r="T580" s="43"/>
      <c r="U580" s="43"/>
      <c r="V580" s="43"/>
      <c r="W580" s="43" t="s">
        <v>52</v>
      </c>
      <c r="X580" s="43" t="s">
        <v>53</v>
      </c>
      <c r="Y580" s="43" t="s">
        <v>54</v>
      </c>
      <c r="Z580" s="43" t="s">
        <v>54</v>
      </c>
      <c r="AA580" s="43" t="s">
        <v>54</v>
      </c>
      <c r="AB580" s="43" t="s">
        <v>54</v>
      </c>
      <c r="AC580" s="43">
        <v>8</v>
      </c>
      <c r="AD580" s="43">
        <v>30</v>
      </c>
      <c r="AE580" s="43">
        <v>30</v>
      </c>
      <c r="AF580" s="45" t="s">
        <v>1908</v>
      </c>
      <c r="AG580" s="45" t="s">
        <v>1855</v>
      </c>
      <c r="AH580" s="43" t="s">
        <v>296</v>
      </c>
    </row>
    <row r="581" s="2" customFormat="1" ht="75" customHeight="1" spans="1:34">
      <c r="A581" s="44"/>
      <c r="B581" s="45" t="s">
        <v>1909</v>
      </c>
      <c r="C581" s="45" t="s">
        <v>1853</v>
      </c>
      <c r="D581" s="43" t="s">
        <v>69</v>
      </c>
      <c r="E581" s="43" t="s">
        <v>389</v>
      </c>
      <c r="F581" s="43" t="s">
        <v>49</v>
      </c>
      <c r="G581" s="43" t="s">
        <v>104</v>
      </c>
      <c r="H581" s="43" t="s">
        <v>390</v>
      </c>
      <c r="I581" s="43">
        <v>4</v>
      </c>
      <c r="J581" s="43">
        <v>4</v>
      </c>
      <c r="K581" s="43"/>
      <c r="L581" s="43">
        <v>4</v>
      </c>
      <c r="M581" s="43"/>
      <c r="N581" s="43"/>
      <c r="O581" s="43"/>
      <c r="P581" s="43"/>
      <c r="Q581" s="43"/>
      <c r="R581" s="43"/>
      <c r="S581" s="43"/>
      <c r="T581" s="43"/>
      <c r="U581" s="43"/>
      <c r="V581" s="43"/>
      <c r="W581" s="43" t="s">
        <v>52</v>
      </c>
      <c r="X581" s="43" t="s">
        <v>53</v>
      </c>
      <c r="Y581" s="43" t="s">
        <v>54</v>
      </c>
      <c r="Z581" s="43" t="s">
        <v>54</v>
      </c>
      <c r="AA581" s="43" t="s">
        <v>54</v>
      </c>
      <c r="AB581" s="43" t="s">
        <v>54</v>
      </c>
      <c r="AC581" s="43">
        <v>21</v>
      </c>
      <c r="AD581" s="43">
        <v>50</v>
      </c>
      <c r="AE581" s="43">
        <v>70</v>
      </c>
      <c r="AF581" s="45" t="s">
        <v>1906</v>
      </c>
      <c r="AG581" s="45" t="s">
        <v>1855</v>
      </c>
      <c r="AH581" s="43" t="s">
        <v>296</v>
      </c>
    </row>
    <row r="582" s="2" customFormat="1" ht="75" customHeight="1" spans="1:34">
      <c r="A582" s="44"/>
      <c r="B582" s="45" t="s">
        <v>1910</v>
      </c>
      <c r="C582" s="45" t="s">
        <v>1894</v>
      </c>
      <c r="D582" s="43" t="s">
        <v>69</v>
      </c>
      <c r="E582" s="43" t="s">
        <v>314</v>
      </c>
      <c r="F582" s="43" t="s">
        <v>49</v>
      </c>
      <c r="G582" s="43" t="s">
        <v>104</v>
      </c>
      <c r="H582" s="43" t="s">
        <v>684</v>
      </c>
      <c r="I582" s="43">
        <v>8</v>
      </c>
      <c r="J582" s="43">
        <v>8</v>
      </c>
      <c r="K582" s="43"/>
      <c r="L582" s="43">
        <v>8</v>
      </c>
      <c r="M582" s="43"/>
      <c r="N582" s="43"/>
      <c r="O582" s="43"/>
      <c r="P582" s="43"/>
      <c r="Q582" s="43"/>
      <c r="R582" s="43"/>
      <c r="S582" s="43"/>
      <c r="T582" s="43"/>
      <c r="U582" s="43"/>
      <c r="V582" s="43"/>
      <c r="W582" s="43" t="s">
        <v>52</v>
      </c>
      <c r="X582" s="43" t="s">
        <v>53</v>
      </c>
      <c r="Y582" s="43" t="s">
        <v>53</v>
      </c>
      <c r="Z582" s="43" t="s">
        <v>54</v>
      </c>
      <c r="AA582" s="43" t="s">
        <v>54</v>
      </c>
      <c r="AB582" s="43" t="s">
        <v>54</v>
      </c>
      <c r="AC582" s="43">
        <v>28</v>
      </c>
      <c r="AD582" s="43">
        <v>45</v>
      </c>
      <c r="AE582" s="43">
        <v>45</v>
      </c>
      <c r="AF582" s="45" t="s">
        <v>1908</v>
      </c>
      <c r="AG582" s="45" t="s">
        <v>1896</v>
      </c>
      <c r="AH582" s="43" t="s">
        <v>296</v>
      </c>
    </row>
    <row r="583" s="2" customFormat="1" ht="75" customHeight="1" spans="1:34">
      <c r="A583" s="44"/>
      <c r="B583" s="45" t="s">
        <v>1911</v>
      </c>
      <c r="C583" s="45" t="s">
        <v>1894</v>
      </c>
      <c r="D583" s="43" t="s">
        <v>69</v>
      </c>
      <c r="E583" s="43" t="s">
        <v>647</v>
      </c>
      <c r="F583" s="43" t="s">
        <v>49</v>
      </c>
      <c r="G583" s="43" t="s">
        <v>104</v>
      </c>
      <c r="H583" s="43" t="s">
        <v>648</v>
      </c>
      <c r="I583" s="43">
        <v>8</v>
      </c>
      <c r="J583" s="43">
        <v>8</v>
      </c>
      <c r="K583" s="43"/>
      <c r="L583" s="43">
        <v>8</v>
      </c>
      <c r="M583" s="43"/>
      <c r="N583" s="43"/>
      <c r="O583" s="43"/>
      <c r="P583" s="43"/>
      <c r="Q583" s="43"/>
      <c r="R583" s="43"/>
      <c r="S583" s="43"/>
      <c r="T583" s="43"/>
      <c r="U583" s="43"/>
      <c r="V583" s="43"/>
      <c r="W583" s="43" t="s">
        <v>52</v>
      </c>
      <c r="X583" s="43" t="s">
        <v>53</v>
      </c>
      <c r="Y583" s="43" t="s">
        <v>53</v>
      </c>
      <c r="Z583" s="43" t="s">
        <v>54</v>
      </c>
      <c r="AA583" s="43" t="s">
        <v>54</v>
      </c>
      <c r="AB583" s="43" t="s">
        <v>54</v>
      </c>
      <c r="AC583" s="43">
        <v>35</v>
      </c>
      <c r="AD583" s="43">
        <v>50</v>
      </c>
      <c r="AE583" s="43">
        <v>50</v>
      </c>
      <c r="AF583" s="45" t="s">
        <v>1906</v>
      </c>
      <c r="AG583" s="45" t="s">
        <v>1896</v>
      </c>
      <c r="AH583" s="43" t="s">
        <v>296</v>
      </c>
    </row>
    <row r="584" s="2" customFormat="1" ht="75" customHeight="1" spans="1:34">
      <c r="A584" s="44"/>
      <c r="B584" s="45" t="s">
        <v>1912</v>
      </c>
      <c r="C584" s="45" t="s">
        <v>1913</v>
      </c>
      <c r="D584" s="43" t="s">
        <v>69</v>
      </c>
      <c r="E584" s="43" t="s">
        <v>70</v>
      </c>
      <c r="F584" s="43" t="s">
        <v>49</v>
      </c>
      <c r="G584" s="43" t="s">
        <v>104</v>
      </c>
      <c r="H584" s="43" t="s">
        <v>1214</v>
      </c>
      <c r="I584" s="43">
        <v>8</v>
      </c>
      <c r="J584" s="43">
        <v>8</v>
      </c>
      <c r="K584" s="43"/>
      <c r="L584" s="43">
        <v>8</v>
      </c>
      <c r="M584" s="43"/>
      <c r="N584" s="43"/>
      <c r="O584" s="43"/>
      <c r="P584" s="43"/>
      <c r="Q584" s="43"/>
      <c r="R584" s="43"/>
      <c r="S584" s="43"/>
      <c r="T584" s="43"/>
      <c r="U584" s="43"/>
      <c r="V584" s="43"/>
      <c r="W584" s="43" t="s">
        <v>52</v>
      </c>
      <c r="X584" s="43" t="s">
        <v>53</v>
      </c>
      <c r="Y584" s="43" t="s">
        <v>53</v>
      </c>
      <c r="Z584" s="43" t="s">
        <v>54</v>
      </c>
      <c r="AA584" s="43" t="s">
        <v>54</v>
      </c>
      <c r="AB584" s="43" t="s">
        <v>54</v>
      </c>
      <c r="AC584" s="43">
        <v>30</v>
      </c>
      <c r="AD584" s="43">
        <v>55</v>
      </c>
      <c r="AE584" s="43">
        <v>55</v>
      </c>
      <c r="AF584" s="45" t="s">
        <v>1914</v>
      </c>
      <c r="AG584" s="45" t="s">
        <v>1896</v>
      </c>
      <c r="AH584" s="43" t="s">
        <v>296</v>
      </c>
    </row>
    <row r="585" s="2" customFormat="1" ht="101" customHeight="1" spans="1:34">
      <c r="A585" s="44"/>
      <c r="B585" s="45" t="s">
        <v>1915</v>
      </c>
      <c r="C585" s="45" t="s">
        <v>1916</v>
      </c>
      <c r="D585" s="43" t="s">
        <v>69</v>
      </c>
      <c r="E585" s="43" t="s">
        <v>384</v>
      </c>
      <c r="F585" s="43" t="s">
        <v>49</v>
      </c>
      <c r="G585" s="43" t="s">
        <v>104</v>
      </c>
      <c r="H585" s="43" t="s">
        <v>385</v>
      </c>
      <c r="I585" s="43">
        <v>8</v>
      </c>
      <c r="J585" s="43">
        <v>8</v>
      </c>
      <c r="K585" s="43"/>
      <c r="L585" s="43">
        <v>8</v>
      </c>
      <c r="M585" s="43"/>
      <c r="N585" s="43"/>
      <c r="O585" s="43"/>
      <c r="P585" s="43"/>
      <c r="Q585" s="43"/>
      <c r="R585" s="43"/>
      <c r="S585" s="43"/>
      <c r="T585" s="43"/>
      <c r="U585" s="43"/>
      <c r="V585" s="43"/>
      <c r="W585" s="43" t="s">
        <v>52</v>
      </c>
      <c r="X585" s="43" t="s">
        <v>53</v>
      </c>
      <c r="Y585" s="43" t="s">
        <v>53</v>
      </c>
      <c r="Z585" s="43" t="s">
        <v>54</v>
      </c>
      <c r="AA585" s="43" t="s">
        <v>54</v>
      </c>
      <c r="AB585" s="43" t="s">
        <v>54</v>
      </c>
      <c r="AC585" s="43">
        <v>40</v>
      </c>
      <c r="AD585" s="43">
        <v>45</v>
      </c>
      <c r="AE585" s="43">
        <v>45</v>
      </c>
      <c r="AF585" s="45" t="s">
        <v>1908</v>
      </c>
      <c r="AG585" s="45" t="s">
        <v>1896</v>
      </c>
      <c r="AH585" s="43" t="s">
        <v>296</v>
      </c>
    </row>
    <row r="586" s="2" customFormat="1" ht="75" customHeight="1" spans="1:34">
      <c r="A586" s="44"/>
      <c r="B586" s="45" t="s">
        <v>1917</v>
      </c>
      <c r="C586" s="45" t="s">
        <v>1894</v>
      </c>
      <c r="D586" s="43" t="s">
        <v>69</v>
      </c>
      <c r="E586" s="43" t="s">
        <v>283</v>
      </c>
      <c r="F586" s="43" t="s">
        <v>49</v>
      </c>
      <c r="G586" s="43" t="s">
        <v>104</v>
      </c>
      <c r="H586" s="43" t="s">
        <v>697</v>
      </c>
      <c r="I586" s="43">
        <v>8</v>
      </c>
      <c r="J586" s="43">
        <v>8</v>
      </c>
      <c r="K586" s="43"/>
      <c r="L586" s="43">
        <v>8</v>
      </c>
      <c r="M586" s="43"/>
      <c r="N586" s="43"/>
      <c r="O586" s="43"/>
      <c r="P586" s="43"/>
      <c r="Q586" s="43"/>
      <c r="R586" s="43"/>
      <c r="S586" s="43"/>
      <c r="T586" s="43"/>
      <c r="U586" s="43"/>
      <c r="V586" s="43"/>
      <c r="W586" s="43" t="s">
        <v>52</v>
      </c>
      <c r="X586" s="43" t="s">
        <v>53</v>
      </c>
      <c r="Y586" s="43" t="s">
        <v>53</v>
      </c>
      <c r="Z586" s="43" t="s">
        <v>54</v>
      </c>
      <c r="AA586" s="43" t="s">
        <v>54</v>
      </c>
      <c r="AB586" s="43" t="s">
        <v>54</v>
      </c>
      <c r="AC586" s="43">
        <v>26</v>
      </c>
      <c r="AD586" s="43">
        <v>45</v>
      </c>
      <c r="AE586" s="43">
        <v>45</v>
      </c>
      <c r="AF586" s="45" t="s">
        <v>1908</v>
      </c>
      <c r="AG586" s="45" t="s">
        <v>1896</v>
      </c>
      <c r="AH586" s="43" t="s">
        <v>296</v>
      </c>
    </row>
    <row r="587" s="2" customFormat="1" ht="75" customHeight="1" spans="1:34">
      <c r="A587" s="44"/>
      <c r="B587" s="45" t="s">
        <v>1918</v>
      </c>
      <c r="C587" s="45" t="s">
        <v>1919</v>
      </c>
      <c r="D587" s="43" t="s">
        <v>69</v>
      </c>
      <c r="E587" s="43" t="s">
        <v>668</v>
      </c>
      <c r="F587" s="43" t="s">
        <v>49</v>
      </c>
      <c r="G587" s="43" t="s">
        <v>104</v>
      </c>
      <c r="H587" s="43" t="s">
        <v>669</v>
      </c>
      <c r="I587" s="43">
        <v>8</v>
      </c>
      <c r="J587" s="43">
        <v>8</v>
      </c>
      <c r="K587" s="43"/>
      <c r="L587" s="43">
        <v>8</v>
      </c>
      <c r="M587" s="43"/>
      <c r="N587" s="43"/>
      <c r="O587" s="43"/>
      <c r="P587" s="43"/>
      <c r="Q587" s="43"/>
      <c r="R587" s="43"/>
      <c r="S587" s="43"/>
      <c r="T587" s="43"/>
      <c r="U587" s="43"/>
      <c r="V587" s="43"/>
      <c r="W587" s="43" t="s">
        <v>52</v>
      </c>
      <c r="X587" s="43" t="s">
        <v>53</v>
      </c>
      <c r="Y587" s="43" t="s">
        <v>53</v>
      </c>
      <c r="Z587" s="43" t="s">
        <v>54</v>
      </c>
      <c r="AA587" s="43" t="s">
        <v>54</v>
      </c>
      <c r="AB587" s="43" t="s">
        <v>54</v>
      </c>
      <c r="AC587" s="43">
        <v>21</v>
      </c>
      <c r="AD587" s="43">
        <v>30</v>
      </c>
      <c r="AE587" s="43">
        <v>30</v>
      </c>
      <c r="AF587" s="45" t="s">
        <v>1908</v>
      </c>
      <c r="AG587" s="45" t="s">
        <v>1896</v>
      </c>
      <c r="AH587" s="43" t="s">
        <v>296</v>
      </c>
    </row>
    <row r="588" s="2" customFormat="1" ht="75" customHeight="1" spans="1:34">
      <c r="A588" s="44"/>
      <c r="B588" s="45" t="s">
        <v>1920</v>
      </c>
      <c r="C588" s="45" t="s">
        <v>1921</v>
      </c>
      <c r="D588" s="43" t="s">
        <v>69</v>
      </c>
      <c r="E588" s="43" t="s">
        <v>706</v>
      </c>
      <c r="F588" s="43" t="s">
        <v>49</v>
      </c>
      <c r="G588" s="43" t="s">
        <v>104</v>
      </c>
      <c r="H588" s="43" t="s">
        <v>707</v>
      </c>
      <c r="I588" s="43">
        <v>8</v>
      </c>
      <c r="J588" s="43">
        <v>8</v>
      </c>
      <c r="K588" s="43"/>
      <c r="L588" s="43">
        <v>8</v>
      </c>
      <c r="M588" s="43"/>
      <c r="N588" s="43"/>
      <c r="O588" s="43"/>
      <c r="P588" s="43"/>
      <c r="Q588" s="43"/>
      <c r="R588" s="43"/>
      <c r="S588" s="43"/>
      <c r="T588" s="43"/>
      <c r="U588" s="43"/>
      <c r="V588" s="43"/>
      <c r="W588" s="43" t="s">
        <v>52</v>
      </c>
      <c r="X588" s="43" t="s">
        <v>53</v>
      </c>
      <c r="Y588" s="43" t="s">
        <v>53</v>
      </c>
      <c r="Z588" s="43" t="s">
        <v>54</v>
      </c>
      <c r="AA588" s="43" t="s">
        <v>54</v>
      </c>
      <c r="AB588" s="43" t="s">
        <v>54</v>
      </c>
      <c r="AC588" s="43">
        <v>28</v>
      </c>
      <c r="AD588" s="43">
        <v>30</v>
      </c>
      <c r="AE588" s="43">
        <v>30</v>
      </c>
      <c r="AF588" s="45" t="s">
        <v>1908</v>
      </c>
      <c r="AG588" s="45" t="s">
        <v>1896</v>
      </c>
      <c r="AH588" s="43" t="s">
        <v>296</v>
      </c>
    </row>
    <row r="589" s="2" customFormat="1" ht="75" customHeight="1" spans="1:34">
      <c r="A589" s="44"/>
      <c r="B589" s="45" t="s">
        <v>1922</v>
      </c>
      <c r="C589" s="45" t="s">
        <v>1923</v>
      </c>
      <c r="D589" s="43" t="s">
        <v>69</v>
      </c>
      <c r="E589" s="43" t="s">
        <v>728</v>
      </c>
      <c r="F589" s="43" t="s">
        <v>49</v>
      </c>
      <c r="G589" s="43" t="s">
        <v>104</v>
      </c>
      <c r="H589" s="43" t="s">
        <v>1924</v>
      </c>
      <c r="I589" s="43">
        <v>8</v>
      </c>
      <c r="J589" s="43">
        <v>8</v>
      </c>
      <c r="K589" s="43"/>
      <c r="L589" s="43">
        <v>8</v>
      </c>
      <c r="M589" s="43"/>
      <c r="N589" s="43"/>
      <c r="O589" s="43"/>
      <c r="P589" s="43"/>
      <c r="Q589" s="43"/>
      <c r="R589" s="43"/>
      <c r="S589" s="43"/>
      <c r="T589" s="43"/>
      <c r="U589" s="43"/>
      <c r="V589" s="43"/>
      <c r="W589" s="43" t="s">
        <v>52</v>
      </c>
      <c r="X589" s="43" t="s">
        <v>53</v>
      </c>
      <c r="Y589" s="43" t="s">
        <v>53</v>
      </c>
      <c r="Z589" s="43" t="s">
        <v>54</v>
      </c>
      <c r="AA589" s="43" t="s">
        <v>54</v>
      </c>
      <c r="AB589" s="43" t="s">
        <v>54</v>
      </c>
      <c r="AC589" s="43">
        <v>8</v>
      </c>
      <c r="AD589" s="43">
        <v>30</v>
      </c>
      <c r="AE589" s="43">
        <v>30</v>
      </c>
      <c r="AF589" s="45" t="s">
        <v>1908</v>
      </c>
      <c r="AG589" s="45" t="s">
        <v>1896</v>
      </c>
      <c r="AH589" s="43" t="s">
        <v>296</v>
      </c>
    </row>
    <row r="590" s="2" customFormat="1" ht="75" customHeight="1" spans="1:34">
      <c r="A590" s="44"/>
      <c r="B590" s="45" t="s">
        <v>1925</v>
      </c>
      <c r="C590" s="45" t="s">
        <v>1926</v>
      </c>
      <c r="D590" s="43" t="s">
        <v>69</v>
      </c>
      <c r="E590" s="43" t="s">
        <v>164</v>
      </c>
      <c r="F590" s="43" t="s">
        <v>49</v>
      </c>
      <c r="G590" s="43" t="s">
        <v>104</v>
      </c>
      <c r="H590" s="43" t="s">
        <v>165</v>
      </c>
      <c r="I590" s="43">
        <v>8</v>
      </c>
      <c r="J590" s="43">
        <v>8</v>
      </c>
      <c r="K590" s="43"/>
      <c r="L590" s="43">
        <v>8</v>
      </c>
      <c r="M590" s="43"/>
      <c r="N590" s="43"/>
      <c r="O590" s="43"/>
      <c r="P590" s="43"/>
      <c r="Q590" s="43"/>
      <c r="R590" s="43"/>
      <c r="S590" s="43"/>
      <c r="T590" s="43"/>
      <c r="U590" s="43"/>
      <c r="V590" s="43"/>
      <c r="W590" s="43" t="s">
        <v>52</v>
      </c>
      <c r="X590" s="43" t="s">
        <v>53</v>
      </c>
      <c r="Y590" s="43" t="s">
        <v>53</v>
      </c>
      <c r="Z590" s="43" t="s">
        <v>54</v>
      </c>
      <c r="AA590" s="43" t="s">
        <v>54</v>
      </c>
      <c r="AB590" s="43" t="s">
        <v>54</v>
      </c>
      <c r="AC590" s="43">
        <v>60</v>
      </c>
      <c r="AD590" s="43">
        <v>30</v>
      </c>
      <c r="AE590" s="43">
        <v>30</v>
      </c>
      <c r="AF590" s="45" t="s">
        <v>1908</v>
      </c>
      <c r="AG590" s="45" t="s">
        <v>1896</v>
      </c>
      <c r="AH590" s="43" t="s">
        <v>296</v>
      </c>
    </row>
    <row r="591" s="2" customFormat="1" ht="75" customHeight="1" spans="1:34">
      <c r="A591" s="44"/>
      <c r="B591" s="45" t="s">
        <v>1927</v>
      </c>
      <c r="C591" s="45" t="s">
        <v>1894</v>
      </c>
      <c r="D591" s="43" t="s">
        <v>69</v>
      </c>
      <c r="E591" s="43" t="s">
        <v>724</v>
      </c>
      <c r="F591" s="43" t="s">
        <v>49</v>
      </c>
      <c r="G591" s="43" t="s">
        <v>104</v>
      </c>
      <c r="H591" s="43" t="s">
        <v>725</v>
      </c>
      <c r="I591" s="43">
        <v>8</v>
      </c>
      <c r="J591" s="43">
        <v>8</v>
      </c>
      <c r="K591" s="43"/>
      <c r="L591" s="43">
        <v>8</v>
      </c>
      <c r="M591" s="43"/>
      <c r="N591" s="43"/>
      <c r="O591" s="43"/>
      <c r="P591" s="43"/>
      <c r="Q591" s="43"/>
      <c r="R591" s="43"/>
      <c r="S591" s="43"/>
      <c r="T591" s="43"/>
      <c r="U591" s="43"/>
      <c r="V591" s="43"/>
      <c r="W591" s="43" t="s">
        <v>52</v>
      </c>
      <c r="X591" s="43" t="s">
        <v>53</v>
      </c>
      <c r="Y591" s="43" t="s">
        <v>53</v>
      </c>
      <c r="Z591" s="43" t="s">
        <v>54</v>
      </c>
      <c r="AA591" s="43" t="s">
        <v>54</v>
      </c>
      <c r="AB591" s="43" t="s">
        <v>54</v>
      </c>
      <c r="AC591" s="43">
        <v>15</v>
      </c>
      <c r="AD591" s="43">
        <v>30</v>
      </c>
      <c r="AE591" s="43">
        <v>30</v>
      </c>
      <c r="AF591" s="45" t="s">
        <v>1908</v>
      </c>
      <c r="AG591" s="45" t="s">
        <v>1896</v>
      </c>
      <c r="AH591" s="43" t="s">
        <v>296</v>
      </c>
    </row>
    <row r="592" s="2" customFormat="1" ht="70" customHeight="1" spans="1:34">
      <c r="A592" s="44"/>
      <c r="B592" s="45" t="s">
        <v>1928</v>
      </c>
      <c r="C592" s="45" t="s">
        <v>1929</v>
      </c>
      <c r="D592" s="43" t="s">
        <v>96</v>
      </c>
      <c r="E592" s="43" t="s">
        <v>174</v>
      </c>
      <c r="F592" s="43" t="s">
        <v>49</v>
      </c>
      <c r="G592" s="43" t="s">
        <v>104</v>
      </c>
      <c r="H592" s="43" t="s">
        <v>175</v>
      </c>
      <c r="I592" s="43">
        <v>24</v>
      </c>
      <c r="J592" s="43">
        <v>20</v>
      </c>
      <c r="K592" s="43"/>
      <c r="L592" s="43">
        <v>20</v>
      </c>
      <c r="M592" s="43"/>
      <c r="N592" s="43"/>
      <c r="O592" s="43"/>
      <c r="P592" s="43"/>
      <c r="Q592" s="43"/>
      <c r="R592" s="43"/>
      <c r="S592" s="43"/>
      <c r="T592" s="43"/>
      <c r="U592" s="43"/>
      <c r="V592" s="43">
        <v>4</v>
      </c>
      <c r="W592" s="43" t="s">
        <v>52</v>
      </c>
      <c r="X592" s="43" t="s">
        <v>53</v>
      </c>
      <c r="Y592" s="43" t="s">
        <v>53</v>
      </c>
      <c r="Z592" s="43" t="s">
        <v>54</v>
      </c>
      <c r="AA592" s="43" t="s">
        <v>54</v>
      </c>
      <c r="AB592" s="43" t="s">
        <v>53</v>
      </c>
      <c r="AC592" s="43">
        <v>30</v>
      </c>
      <c r="AD592" s="43">
        <v>110</v>
      </c>
      <c r="AE592" s="43">
        <v>110</v>
      </c>
      <c r="AF592" s="45" t="s">
        <v>1888</v>
      </c>
      <c r="AG592" s="45" t="s">
        <v>1930</v>
      </c>
      <c r="AH592" s="43"/>
    </row>
    <row r="593" s="2" customFormat="1" ht="70" customHeight="1" spans="1:34">
      <c r="A593" s="44"/>
      <c r="B593" s="45" t="s">
        <v>1931</v>
      </c>
      <c r="C593" s="45" t="s">
        <v>1932</v>
      </c>
      <c r="D593" s="43" t="s">
        <v>96</v>
      </c>
      <c r="E593" s="43" t="s">
        <v>882</v>
      </c>
      <c r="F593" s="43" t="s">
        <v>49</v>
      </c>
      <c r="G593" s="43" t="s">
        <v>104</v>
      </c>
      <c r="H593" s="43" t="s">
        <v>883</v>
      </c>
      <c r="I593" s="43">
        <v>65</v>
      </c>
      <c r="J593" s="43">
        <v>65</v>
      </c>
      <c r="K593" s="43"/>
      <c r="L593" s="43">
        <v>65</v>
      </c>
      <c r="M593" s="43"/>
      <c r="N593" s="43"/>
      <c r="O593" s="43"/>
      <c r="P593" s="43"/>
      <c r="Q593" s="43"/>
      <c r="R593" s="43"/>
      <c r="S593" s="43"/>
      <c r="T593" s="43"/>
      <c r="U593" s="43"/>
      <c r="V593" s="43"/>
      <c r="W593" s="43" t="s">
        <v>52</v>
      </c>
      <c r="X593" s="43" t="s">
        <v>53</v>
      </c>
      <c r="Y593" s="43" t="s">
        <v>53</v>
      </c>
      <c r="Z593" s="43" t="s">
        <v>54</v>
      </c>
      <c r="AA593" s="43" t="s">
        <v>54</v>
      </c>
      <c r="AB593" s="43" t="s">
        <v>54</v>
      </c>
      <c r="AC593" s="43">
        <v>15</v>
      </c>
      <c r="AD593" s="43">
        <v>50</v>
      </c>
      <c r="AE593" s="43">
        <v>50</v>
      </c>
      <c r="AF593" s="45" t="s">
        <v>1888</v>
      </c>
      <c r="AG593" s="45" t="s">
        <v>1933</v>
      </c>
      <c r="AH593" s="43"/>
    </row>
    <row r="594" s="2" customFormat="1" ht="70" customHeight="1" spans="1:34">
      <c r="A594" s="44"/>
      <c r="B594" s="45" t="s">
        <v>1934</v>
      </c>
      <c r="C594" s="45" t="s">
        <v>1935</v>
      </c>
      <c r="D594" s="43" t="s">
        <v>96</v>
      </c>
      <c r="E594" s="43" t="s">
        <v>318</v>
      </c>
      <c r="F594" s="43" t="s">
        <v>49</v>
      </c>
      <c r="G594" s="43" t="s">
        <v>104</v>
      </c>
      <c r="H594" s="43" t="s">
        <v>1936</v>
      </c>
      <c r="I594" s="43">
        <v>3</v>
      </c>
      <c r="J594" s="43">
        <v>3</v>
      </c>
      <c r="K594" s="43"/>
      <c r="L594" s="43"/>
      <c r="M594" s="43"/>
      <c r="N594" s="43">
        <v>3</v>
      </c>
      <c r="O594" s="43"/>
      <c r="P594" s="43"/>
      <c r="Q594" s="43"/>
      <c r="R594" s="43"/>
      <c r="S594" s="43"/>
      <c r="T594" s="43"/>
      <c r="U594" s="43"/>
      <c r="V594" s="43"/>
      <c r="W594" s="43" t="s">
        <v>52</v>
      </c>
      <c r="X594" s="43" t="s">
        <v>53</v>
      </c>
      <c r="Y594" s="43" t="s">
        <v>53</v>
      </c>
      <c r="Z594" s="43" t="s">
        <v>54</v>
      </c>
      <c r="AA594" s="43" t="s">
        <v>54</v>
      </c>
      <c r="AB594" s="43" t="s">
        <v>54</v>
      </c>
      <c r="AC594" s="43">
        <v>177</v>
      </c>
      <c r="AD594" s="43" t="s">
        <v>1937</v>
      </c>
      <c r="AE594" s="43" t="s">
        <v>1938</v>
      </c>
      <c r="AF594" s="45" t="s">
        <v>1888</v>
      </c>
      <c r="AG594" s="45" t="s">
        <v>1939</v>
      </c>
      <c r="AH594" s="43"/>
    </row>
    <row r="595" s="2" customFormat="1" ht="56.25" spans="1:34">
      <c r="A595" s="44"/>
      <c r="B595" s="45" t="s">
        <v>1940</v>
      </c>
      <c r="C595" s="45" t="s">
        <v>1941</v>
      </c>
      <c r="D595" s="43" t="s">
        <v>96</v>
      </c>
      <c r="E595" s="43" t="s">
        <v>937</v>
      </c>
      <c r="F595" s="43" t="s">
        <v>49</v>
      </c>
      <c r="G595" s="43" t="s">
        <v>104</v>
      </c>
      <c r="H595" s="43" t="s">
        <v>1942</v>
      </c>
      <c r="I595" s="43">
        <v>4</v>
      </c>
      <c r="J595" s="43">
        <v>4</v>
      </c>
      <c r="K595" s="43"/>
      <c r="L595" s="43">
        <v>4</v>
      </c>
      <c r="M595" s="43"/>
      <c r="N595" s="43"/>
      <c r="O595" s="43"/>
      <c r="P595" s="43"/>
      <c r="Q595" s="43"/>
      <c r="R595" s="43"/>
      <c r="S595" s="43"/>
      <c r="T595" s="43"/>
      <c r="U595" s="43"/>
      <c r="V595" s="43"/>
      <c r="W595" s="43" t="s">
        <v>52</v>
      </c>
      <c r="X595" s="43" t="s">
        <v>53</v>
      </c>
      <c r="Y595" s="89" t="s">
        <v>54</v>
      </c>
      <c r="Z595" s="43" t="s">
        <v>54</v>
      </c>
      <c r="AA595" s="43" t="s">
        <v>54</v>
      </c>
      <c r="AB595" s="43" t="s">
        <v>54</v>
      </c>
      <c r="AC595" s="43">
        <v>20</v>
      </c>
      <c r="AD595" s="43">
        <v>80</v>
      </c>
      <c r="AE595" s="43">
        <v>80</v>
      </c>
      <c r="AF595" s="45" t="s">
        <v>1943</v>
      </c>
      <c r="AG595" s="45" t="s">
        <v>1944</v>
      </c>
      <c r="AH595" s="43"/>
    </row>
    <row r="596" s="2" customFormat="1" ht="56.25" spans="1:34">
      <c r="A596" s="44"/>
      <c r="B596" s="45" t="s">
        <v>1945</v>
      </c>
      <c r="C596" s="45" t="s">
        <v>1946</v>
      </c>
      <c r="D596" s="43" t="s">
        <v>96</v>
      </c>
      <c r="E596" s="43" t="s">
        <v>859</v>
      </c>
      <c r="F596" s="43" t="s">
        <v>49</v>
      </c>
      <c r="G596" s="43" t="s">
        <v>104</v>
      </c>
      <c r="H596" s="43" t="s">
        <v>860</v>
      </c>
      <c r="I596" s="43">
        <v>4</v>
      </c>
      <c r="J596" s="43">
        <v>4</v>
      </c>
      <c r="K596" s="43"/>
      <c r="L596" s="43">
        <v>4</v>
      </c>
      <c r="M596" s="43"/>
      <c r="N596" s="43"/>
      <c r="O596" s="43"/>
      <c r="P596" s="43"/>
      <c r="Q596" s="43"/>
      <c r="R596" s="43"/>
      <c r="S596" s="43"/>
      <c r="T596" s="43"/>
      <c r="U596" s="43"/>
      <c r="V596" s="43"/>
      <c r="W596" s="43" t="s">
        <v>52</v>
      </c>
      <c r="X596" s="43" t="s">
        <v>53</v>
      </c>
      <c r="Y596" s="89" t="s">
        <v>54</v>
      </c>
      <c r="Z596" s="43" t="s">
        <v>54</v>
      </c>
      <c r="AA596" s="43" t="s">
        <v>54</v>
      </c>
      <c r="AB596" s="43" t="s">
        <v>54</v>
      </c>
      <c r="AC596" s="43">
        <v>20</v>
      </c>
      <c r="AD596" s="43">
        <v>80</v>
      </c>
      <c r="AE596" s="43">
        <v>80</v>
      </c>
      <c r="AF596" s="45" t="s">
        <v>1943</v>
      </c>
      <c r="AG596" s="45" t="s">
        <v>1947</v>
      </c>
      <c r="AH596" s="43"/>
    </row>
    <row r="597" s="2" customFormat="1" ht="56.25" spans="1:34">
      <c r="A597" s="44"/>
      <c r="B597" s="45" t="s">
        <v>1948</v>
      </c>
      <c r="C597" s="45" t="s">
        <v>1949</v>
      </c>
      <c r="D597" s="43" t="s">
        <v>96</v>
      </c>
      <c r="E597" s="43" t="s">
        <v>882</v>
      </c>
      <c r="F597" s="43" t="s">
        <v>49</v>
      </c>
      <c r="G597" s="43" t="s">
        <v>104</v>
      </c>
      <c r="H597" s="43" t="s">
        <v>949</v>
      </c>
      <c r="I597" s="43">
        <v>4</v>
      </c>
      <c r="J597" s="43">
        <v>4</v>
      </c>
      <c r="K597" s="43"/>
      <c r="L597" s="43">
        <v>4</v>
      </c>
      <c r="M597" s="43"/>
      <c r="N597" s="43"/>
      <c r="O597" s="43"/>
      <c r="P597" s="43"/>
      <c r="Q597" s="43"/>
      <c r="R597" s="43"/>
      <c r="S597" s="43"/>
      <c r="T597" s="43"/>
      <c r="U597" s="43"/>
      <c r="V597" s="43"/>
      <c r="W597" s="43" t="s">
        <v>52</v>
      </c>
      <c r="X597" s="43" t="s">
        <v>53</v>
      </c>
      <c r="Y597" s="89" t="s">
        <v>54</v>
      </c>
      <c r="Z597" s="43" t="s">
        <v>54</v>
      </c>
      <c r="AA597" s="43" t="s">
        <v>54</v>
      </c>
      <c r="AB597" s="43" t="s">
        <v>54</v>
      </c>
      <c r="AC597" s="43">
        <v>20</v>
      </c>
      <c r="AD597" s="43">
        <v>80</v>
      </c>
      <c r="AE597" s="43">
        <v>80</v>
      </c>
      <c r="AF597" s="45" t="s">
        <v>1943</v>
      </c>
      <c r="AG597" s="45" t="s">
        <v>1950</v>
      </c>
      <c r="AH597" s="43"/>
    </row>
    <row r="598" s="2" customFormat="1" ht="56.25" spans="1:34">
      <c r="A598" s="44"/>
      <c r="B598" s="45" t="s">
        <v>1951</v>
      </c>
      <c r="C598" s="45" t="s">
        <v>1952</v>
      </c>
      <c r="D598" s="43" t="s">
        <v>96</v>
      </c>
      <c r="E598" s="43" t="s">
        <v>899</v>
      </c>
      <c r="F598" s="43" t="s">
        <v>49</v>
      </c>
      <c r="G598" s="43" t="s">
        <v>104</v>
      </c>
      <c r="H598" s="43" t="s">
        <v>962</v>
      </c>
      <c r="I598" s="43">
        <v>4</v>
      </c>
      <c r="J598" s="43">
        <v>4</v>
      </c>
      <c r="K598" s="43"/>
      <c r="L598" s="43">
        <v>4</v>
      </c>
      <c r="M598" s="43"/>
      <c r="N598" s="43"/>
      <c r="O598" s="43"/>
      <c r="P598" s="43"/>
      <c r="Q598" s="43"/>
      <c r="R598" s="43"/>
      <c r="S598" s="43"/>
      <c r="T598" s="43"/>
      <c r="U598" s="43"/>
      <c r="V598" s="43"/>
      <c r="W598" s="43" t="s">
        <v>52</v>
      </c>
      <c r="X598" s="43" t="s">
        <v>53</v>
      </c>
      <c r="Y598" s="89" t="s">
        <v>54</v>
      </c>
      <c r="Z598" s="43" t="s">
        <v>54</v>
      </c>
      <c r="AA598" s="43" t="s">
        <v>54</v>
      </c>
      <c r="AB598" s="43" t="s">
        <v>54</v>
      </c>
      <c r="AC598" s="43">
        <v>20</v>
      </c>
      <c r="AD598" s="43">
        <v>80</v>
      </c>
      <c r="AE598" s="43">
        <v>80</v>
      </c>
      <c r="AF598" s="45" t="s">
        <v>1943</v>
      </c>
      <c r="AG598" s="45" t="s">
        <v>1953</v>
      </c>
      <c r="AH598" s="43"/>
    </row>
    <row r="599" s="2" customFormat="1" ht="56.25" spans="1:34">
      <c r="A599" s="44"/>
      <c r="B599" s="45" t="s">
        <v>1954</v>
      </c>
      <c r="C599" s="45" t="s">
        <v>1955</v>
      </c>
      <c r="D599" s="43" t="s">
        <v>96</v>
      </c>
      <c r="E599" s="43" t="s">
        <v>953</v>
      </c>
      <c r="F599" s="43" t="s">
        <v>49</v>
      </c>
      <c r="G599" s="43" t="s">
        <v>104</v>
      </c>
      <c r="H599" s="43" t="s">
        <v>954</v>
      </c>
      <c r="I599" s="43">
        <v>4</v>
      </c>
      <c r="J599" s="43">
        <v>4</v>
      </c>
      <c r="K599" s="43"/>
      <c r="L599" s="43">
        <v>4</v>
      </c>
      <c r="M599" s="43"/>
      <c r="N599" s="43"/>
      <c r="O599" s="43"/>
      <c r="P599" s="43"/>
      <c r="Q599" s="43"/>
      <c r="R599" s="43"/>
      <c r="S599" s="43"/>
      <c r="T599" s="43"/>
      <c r="U599" s="43"/>
      <c r="V599" s="43"/>
      <c r="W599" s="43" t="s">
        <v>52</v>
      </c>
      <c r="X599" s="43" t="s">
        <v>53</v>
      </c>
      <c r="Y599" s="89" t="s">
        <v>54</v>
      </c>
      <c r="Z599" s="43" t="s">
        <v>54</v>
      </c>
      <c r="AA599" s="43" t="s">
        <v>54</v>
      </c>
      <c r="AB599" s="43" t="s">
        <v>54</v>
      </c>
      <c r="AC599" s="43">
        <v>20</v>
      </c>
      <c r="AD599" s="43">
        <v>80</v>
      </c>
      <c r="AE599" s="43">
        <v>80</v>
      </c>
      <c r="AF599" s="45" t="s">
        <v>1943</v>
      </c>
      <c r="AG599" s="45" t="s">
        <v>1956</v>
      </c>
      <c r="AH599" s="43"/>
    </row>
    <row r="600" s="2" customFormat="1" ht="56.25" spans="1:34">
      <c r="A600" s="44"/>
      <c r="B600" s="45" t="s">
        <v>1957</v>
      </c>
      <c r="C600" s="45" t="s">
        <v>1958</v>
      </c>
      <c r="D600" s="43" t="s">
        <v>96</v>
      </c>
      <c r="E600" s="43" t="s">
        <v>174</v>
      </c>
      <c r="F600" s="43" t="s">
        <v>49</v>
      </c>
      <c r="G600" s="43" t="s">
        <v>104</v>
      </c>
      <c r="H600" s="43" t="s">
        <v>1419</v>
      </c>
      <c r="I600" s="43">
        <v>4</v>
      </c>
      <c r="J600" s="43">
        <v>4</v>
      </c>
      <c r="K600" s="43"/>
      <c r="L600" s="43">
        <v>4</v>
      </c>
      <c r="M600" s="43"/>
      <c r="N600" s="43"/>
      <c r="O600" s="43"/>
      <c r="P600" s="43"/>
      <c r="Q600" s="43"/>
      <c r="R600" s="43"/>
      <c r="S600" s="43"/>
      <c r="T600" s="43"/>
      <c r="U600" s="43"/>
      <c r="V600" s="43"/>
      <c r="W600" s="43" t="s">
        <v>52</v>
      </c>
      <c r="X600" s="43" t="s">
        <v>53</v>
      </c>
      <c r="Y600" s="89" t="s">
        <v>54</v>
      </c>
      <c r="Z600" s="43" t="s">
        <v>54</v>
      </c>
      <c r="AA600" s="43" t="s">
        <v>54</v>
      </c>
      <c r="AB600" s="43" t="s">
        <v>54</v>
      </c>
      <c r="AC600" s="43">
        <v>20</v>
      </c>
      <c r="AD600" s="43">
        <v>80</v>
      </c>
      <c r="AE600" s="43">
        <v>80</v>
      </c>
      <c r="AF600" s="45" t="s">
        <v>1943</v>
      </c>
      <c r="AG600" s="45" t="s">
        <v>1959</v>
      </c>
      <c r="AH600" s="43"/>
    </row>
    <row r="601" s="2" customFormat="1" ht="78" customHeight="1" spans="1:34">
      <c r="A601" s="44"/>
      <c r="B601" s="45" t="s">
        <v>1960</v>
      </c>
      <c r="C601" s="45" t="s">
        <v>1961</v>
      </c>
      <c r="D601" s="43" t="s">
        <v>96</v>
      </c>
      <c r="E601" s="43" t="s">
        <v>889</v>
      </c>
      <c r="F601" s="43" t="s">
        <v>49</v>
      </c>
      <c r="G601" s="43" t="s">
        <v>104</v>
      </c>
      <c r="H601" s="43" t="s">
        <v>958</v>
      </c>
      <c r="I601" s="89">
        <v>8</v>
      </c>
      <c r="J601" s="43">
        <v>8</v>
      </c>
      <c r="K601" s="89"/>
      <c r="L601" s="89">
        <v>8</v>
      </c>
      <c r="M601" s="89"/>
      <c r="N601" s="43"/>
      <c r="O601" s="43"/>
      <c r="P601" s="43"/>
      <c r="Q601" s="43"/>
      <c r="R601" s="43"/>
      <c r="S601" s="43"/>
      <c r="T601" s="43"/>
      <c r="U601" s="43"/>
      <c r="V601" s="43"/>
      <c r="W601" s="43" t="s">
        <v>52</v>
      </c>
      <c r="X601" s="43" t="s">
        <v>53</v>
      </c>
      <c r="Y601" s="43" t="s">
        <v>53</v>
      </c>
      <c r="Z601" s="43" t="s">
        <v>54</v>
      </c>
      <c r="AA601" s="43" t="s">
        <v>54</v>
      </c>
      <c r="AB601" s="43" t="s">
        <v>54</v>
      </c>
      <c r="AC601" s="43">
        <v>40</v>
      </c>
      <c r="AD601" s="43">
        <v>160</v>
      </c>
      <c r="AE601" s="43">
        <v>160</v>
      </c>
      <c r="AF601" s="45" t="s">
        <v>1943</v>
      </c>
      <c r="AG601" s="45" t="s">
        <v>1962</v>
      </c>
      <c r="AH601" s="43"/>
    </row>
    <row r="602" s="2" customFormat="1" ht="80" customHeight="1" spans="1:34">
      <c r="A602" s="44"/>
      <c r="B602" s="45" t="s">
        <v>1963</v>
      </c>
      <c r="C602" s="45" t="s">
        <v>1964</v>
      </c>
      <c r="D602" s="43" t="s">
        <v>96</v>
      </c>
      <c r="E602" s="43" t="s">
        <v>611</v>
      </c>
      <c r="F602" s="43" t="s">
        <v>49</v>
      </c>
      <c r="G602" s="43" t="s">
        <v>104</v>
      </c>
      <c r="H602" s="43" t="s">
        <v>923</v>
      </c>
      <c r="I602" s="43">
        <v>8</v>
      </c>
      <c r="J602" s="43">
        <v>8</v>
      </c>
      <c r="K602" s="43"/>
      <c r="L602" s="43">
        <v>8</v>
      </c>
      <c r="M602" s="43"/>
      <c r="N602" s="43"/>
      <c r="O602" s="43"/>
      <c r="P602" s="43"/>
      <c r="Q602" s="43"/>
      <c r="R602" s="43"/>
      <c r="S602" s="43"/>
      <c r="T602" s="43"/>
      <c r="U602" s="43"/>
      <c r="V602" s="43"/>
      <c r="W602" s="43" t="s">
        <v>52</v>
      </c>
      <c r="X602" s="43" t="s">
        <v>53</v>
      </c>
      <c r="Y602" s="43" t="s">
        <v>53</v>
      </c>
      <c r="Z602" s="43" t="s">
        <v>54</v>
      </c>
      <c r="AA602" s="43" t="s">
        <v>54</v>
      </c>
      <c r="AB602" s="43" t="s">
        <v>54</v>
      </c>
      <c r="AC602" s="43">
        <v>40</v>
      </c>
      <c r="AD602" s="43">
        <v>160</v>
      </c>
      <c r="AE602" s="43">
        <v>160</v>
      </c>
      <c r="AF602" s="45" t="s">
        <v>1943</v>
      </c>
      <c r="AG602" s="45" t="s">
        <v>1965</v>
      </c>
      <c r="AH602" s="43"/>
    </row>
    <row r="603" s="2" customFormat="1" ht="79" customHeight="1" spans="1:34">
      <c r="A603" s="44"/>
      <c r="B603" s="45" t="s">
        <v>1966</v>
      </c>
      <c r="C603" s="45" t="s">
        <v>1967</v>
      </c>
      <c r="D603" s="43" t="s">
        <v>96</v>
      </c>
      <c r="E603" s="43" t="s">
        <v>318</v>
      </c>
      <c r="F603" s="43" t="s">
        <v>49</v>
      </c>
      <c r="G603" s="43" t="s">
        <v>104</v>
      </c>
      <c r="H603" s="43" t="s">
        <v>1252</v>
      </c>
      <c r="I603" s="81">
        <v>8</v>
      </c>
      <c r="J603" s="43">
        <v>8</v>
      </c>
      <c r="K603" s="81"/>
      <c r="L603" s="81">
        <v>8</v>
      </c>
      <c r="M603" s="81"/>
      <c r="N603" s="43"/>
      <c r="O603" s="43"/>
      <c r="P603" s="43"/>
      <c r="Q603" s="43"/>
      <c r="R603" s="43"/>
      <c r="S603" s="43"/>
      <c r="T603" s="43"/>
      <c r="U603" s="43"/>
      <c r="V603" s="43"/>
      <c r="W603" s="43" t="s">
        <v>52</v>
      </c>
      <c r="X603" s="43" t="s">
        <v>53</v>
      </c>
      <c r="Y603" s="43" t="s">
        <v>53</v>
      </c>
      <c r="Z603" s="43" t="s">
        <v>54</v>
      </c>
      <c r="AA603" s="43" t="s">
        <v>54</v>
      </c>
      <c r="AB603" s="43" t="s">
        <v>54</v>
      </c>
      <c r="AC603" s="43">
        <v>40</v>
      </c>
      <c r="AD603" s="43">
        <v>160</v>
      </c>
      <c r="AE603" s="43">
        <v>160</v>
      </c>
      <c r="AF603" s="45" t="s">
        <v>1943</v>
      </c>
      <c r="AG603" s="45" t="s">
        <v>1968</v>
      </c>
      <c r="AH603" s="43"/>
    </row>
    <row r="604" s="2" customFormat="1" ht="91" customHeight="1" spans="1:34">
      <c r="A604" s="44"/>
      <c r="B604" s="45" t="s">
        <v>1969</v>
      </c>
      <c r="C604" s="45" t="s">
        <v>1970</v>
      </c>
      <c r="D604" s="43" t="s">
        <v>96</v>
      </c>
      <c r="E604" s="43" t="s">
        <v>859</v>
      </c>
      <c r="F604" s="43" t="s">
        <v>49</v>
      </c>
      <c r="G604" s="43" t="s">
        <v>104</v>
      </c>
      <c r="H604" s="43" t="s">
        <v>860</v>
      </c>
      <c r="I604" s="43">
        <v>22</v>
      </c>
      <c r="J604" s="43">
        <v>22</v>
      </c>
      <c r="K604" s="43">
        <v>22</v>
      </c>
      <c r="L604" s="43"/>
      <c r="M604" s="43"/>
      <c r="N604" s="43"/>
      <c r="O604" s="43"/>
      <c r="P604" s="43"/>
      <c r="Q604" s="43"/>
      <c r="R604" s="43"/>
      <c r="S604" s="43"/>
      <c r="T604" s="43"/>
      <c r="U604" s="43"/>
      <c r="V604" s="43"/>
      <c r="W604" s="43" t="s">
        <v>52</v>
      </c>
      <c r="X604" s="43" t="s">
        <v>53</v>
      </c>
      <c r="Y604" s="43" t="s">
        <v>53</v>
      </c>
      <c r="Z604" s="43" t="s">
        <v>54</v>
      </c>
      <c r="AA604" s="43" t="s">
        <v>54</v>
      </c>
      <c r="AB604" s="43" t="s">
        <v>54</v>
      </c>
      <c r="AC604" s="43">
        <v>50</v>
      </c>
      <c r="AD604" s="43">
        <v>162</v>
      </c>
      <c r="AE604" s="43">
        <v>1519</v>
      </c>
      <c r="AF604" s="45" t="s">
        <v>1971</v>
      </c>
      <c r="AG604" s="45" t="s">
        <v>1972</v>
      </c>
      <c r="AH604" s="43"/>
    </row>
    <row r="605" s="21" customFormat="1" ht="67" customHeight="1" spans="1:34">
      <c r="A605" s="44"/>
      <c r="B605" s="45" t="s">
        <v>1973</v>
      </c>
      <c r="C605" s="45" t="s">
        <v>1974</v>
      </c>
      <c r="D605" s="43" t="s">
        <v>96</v>
      </c>
      <c r="E605" s="43" t="s">
        <v>97</v>
      </c>
      <c r="F605" s="43" t="s">
        <v>49</v>
      </c>
      <c r="G605" s="43" t="s">
        <v>104</v>
      </c>
      <c r="H605" s="50" t="s">
        <v>847</v>
      </c>
      <c r="I605" s="43">
        <v>100</v>
      </c>
      <c r="J605" s="43"/>
      <c r="K605" s="43"/>
      <c r="L605" s="43"/>
      <c r="M605" s="43"/>
      <c r="N605" s="43"/>
      <c r="O605" s="43"/>
      <c r="P605" s="43"/>
      <c r="Q605" s="43"/>
      <c r="R605" s="43"/>
      <c r="S605" s="43">
        <v>100</v>
      </c>
      <c r="T605" s="43"/>
      <c r="U605" s="43"/>
      <c r="V605" s="43"/>
      <c r="W605" s="43" t="s">
        <v>52</v>
      </c>
      <c r="X605" s="43" t="s">
        <v>53</v>
      </c>
      <c r="Y605" s="43" t="s">
        <v>53</v>
      </c>
      <c r="Z605" s="43" t="s">
        <v>54</v>
      </c>
      <c r="AA605" s="43" t="s">
        <v>54</v>
      </c>
      <c r="AB605" s="43" t="s">
        <v>54</v>
      </c>
      <c r="AC605" s="43">
        <v>117</v>
      </c>
      <c r="AD605" s="43">
        <v>392</v>
      </c>
      <c r="AE605" s="43">
        <v>1178</v>
      </c>
      <c r="AF605" s="48" t="s">
        <v>1975</v>
      </c>
      <c r="AG605" s="48" t="s">
        <v>1976</v>
      </c>
      <c r="AH605" s="149"/>
    </row>
    <row r="606" s="2" customFormat="1" ht="84" customHeight="1" spans="1:34">
      <c r="A606" s="43"/>
      <c r="B606" s="45" t="s">
        <v>1977</v>
      </c>
      <c r="C606" s="45" t="s">
        <v>1978</v>
      </c>
      <c r="D606" s="43" t="s">
        <v>179</v>
      </c>
      <c r="E606" s="43" t="s">
        <v>568</v>
      </c>
      <c r="F606" s="43" t="s">
        <v>49</v>
      </c>
      <c r="G606" s="43" t="s">
        <v>104</v>
      </c>
      <c r="H606" s="43" t="s">
        <v>1187</v>
      </c>
      <c r="I606" s="43">
        <v>8</v>
      </c>
      <c r="J606" s="43">
        <v>8</v>
      </c>
      <c r="K606" s="43"/>
      <c r="L606" s="43">
        <v>8</v>
      </c>
      <c r="M606" s="43"/>
      <c r="N606" s="43"/>
      <c r="O606" s="43"/>
      <c r="P606" s="43"/>
      <c r="Q606" s="43"/>
      <c r="R606" s="43"/>
      <c r="S606" s="43"/>
      <c r="T606" s="43"/>
      <c r="U606" s="43"/>
      <c r="V606" s="43"/>
      <c r="W606" s="43" t="s">
        <v>52</v>
      </c>
      <c r="X606" s="43" t="s">
        <v>53</v>
      </c>
      <c r="Y606" s="43" t="s">
        <v>53</v>
      </c>
      <c r="Z606" s="43" t="s">
        <v>54</v>
      </c>
      <c r="AA606" s="43" t="s">
        <v>54</v>
      </c>
      <c r="AB606" s="43" t="s">
        <v>54</v>
      </c>
      <c r="AC606" s="43">
        <v>40</v>
      </c>
      <c r="AD606" s="43">
        <v>115</v>
      </c>
      <c r="AE606" s="43">
        <v>115</v>
      </c>
      <c r="AF606" s="45" t="s">
        <v>1914</v>
      </c>
      <c r="AG606" s="45" t="s">
        <v>1896</v>
      </c>
      <c r="AH606" s="43" t="s">
        <v>1979</v>
      </c>
    </row>
    <row r="607" s="2" customFormat="1" ht="84" customHeight="1" spans="1:34">
      <c r="A607" s="43"/>
      <c r="B607" s="45" t="s">
        <v>1980</v>
      </c>
      <c r="C607" s="45" t="s">
        <v>1978</v>
      </c>
      <c r="D607" s="43" t="s">
        <v>179</v>
      </c>
      <c r="E607" s="43" t="s">
        <v>180</v>
      </c>
      <c r="F607" s="43" t="s">
        <v>49</v>
      </c>
      <c r="G607" s="43" t="s">
        <v>104</v>
      </c>
      <c r="H607" s="43" t="s">
        <v>181</v>
      </c>
      <c r="I607" s="43">
        <v>8</v>
      </c>
      <c r="J607" s="43">
        <v>8</v>
      </c>
      <c r="K607" s="43"/>
      <c r="L607" s="43">
        <v>8</v>
      </c>
      <c r="M607" s="43"/>
      <c r="N607" s="43"/>
      <c r="O607" s="43"/>
      <c r="P607" s="43"/>
      <c r="Q607" s="43"/>
      <c r="R607" s="43"/>
      <c r="S607" s="43"/>
      <c r="T607" s="43"/>
      <c r="U607" s="43"/>
      <c r="V607" s="43"/>
      <c r="W607" s="43" t="s">
        <v>52</v>
      </c>
      <c r="X607" s="43" t="s">
        <v>53</v>
      </c>
      <c r="Y607" s="43" t="s">
        <v>53</v>
      </c>
      <c r="Z607" s="43" t="s">
        <v>54</v>
      </c>
      <c r="AA607" s="43" t="s">
        <v>54</v>
      </c>
      <c r="AB607" s="43" t="s">
        <v>54</v>
      </c>
      <c r="AC607" s="43">
        <v>40</v>
      </c>
      <c r="AD607" s="43">
        <v>125</v>
      </c>
      <c r="AE607" s="43">
        <v>125</v>
      </c>
      <c r="AF607" s="45" t="s">
        <v>1914</v>
      </c>
      <c r="AG607" s="45" t="s">
        <v>1896</v>
      </c>
      <c r="AH607" s="43" t="s">
        <v>1979</v>
      </c>
    </row>
    <row r="608" s="2" customFormat="1" ht="84" customHeight="1" spans="1:34">
      <c r="A608" s="43"/>
      <c r="B608" s="45" t="s">
        <v>1981</v>
      </c>
      <c r="C608" s="45" t="s">
        <v>1978</v>
      </c>
      <c r="D608" s="43" t="s">
        <v>179</v>
      </c>
      <c r="E608" s="43" t="s">
        <v>407</v>
      </c>
      <c r="F608" s="43" t="s">
        <v>49</v>
      </c>
      <c r="G608" s="43" t="s">
        <v>104</v>
      </c>
      <c r="H608" s="43" t="s">
        <v>1982</v>
      </c>
      <c r="I608" s="43">
        <v>8</v>
      </c>
      <c r="J608" s="43">
        <v>8</v>
      </c>
      <c r="K608" s="43"/>
      <c r="L608" s="43">
        <v>8</v>
      </c>
      <c r="M608" s="43"/>
      <c r="N608" s="43"/>
      <c r="O608" s="43"/>
      <c r="P608" s="43"/>
      <c r="Q608" s="43"/>
      <c r="R608" s="43"/>
      <c r="S608" s="43"/>
      <c r="T608" s="43"/>
      <c r="U608" s="43"/>
      <c r="V608" s="43"/>
      <c r="W608" s="43" t="s">
        <v>52</v>
      </c>
      <c r="X608" s="43" t="s">
        <v>53</v>
      </c>
      <c r="Y608" s="43" t="s">
        <v>53</v>
      </c>
      <c r="Z608" s="43" t="s">
        <v>54</v>
      </c>
      <c r="AA608" s="43" t="s">
        <v>54</v>
      </c>
      <c r="AB608" s="43" t="s">
        <v>54</v>
      </c>
      <c r="AC608" s="43">
        <v>40</v>
      </c>
      <c r="AD608" s="43">
        <v>133</v>
      </c>
      <c r="AE608" s="43">
        <v>133</v>
      </c>
      <c r="AF608" s="45" t="s">
        <v>1914</v>
      </c>
      <c r="AG608" s="45" t="s">
        <v>1896</v>
      </c>
      <c r="AH608" s="43" t="s">
        <v>1979</v>
      </c>
    </row>
    <row r="609" s="2" customFormat="1" ht="84" customHeight="1" spans="1:34">
      <c r="A609" s="43"/>
      <c r="B609" s="45" t="s">
        <v>1983</v>
      </c>
      <c r="C609" s="45" t="s">
        <v>1978</v>
      </c>
      <c r="D609" s="43" t="s">
        <v>179</v>
      </c>
      <c r="E609" s="43" t="s">
        <v>556</v>
      </c>
      <c r="F609" s="43" t="s">
        <v>49</v>
      </c>
      <c r="G609" s="43" t="s">
        <v>104</v>
      </c>
      <c r="H609" s="43" t="s">
        <v>557</v>
      </c>
      <c r="I609" s="43">
        <v>8</v>
      </c>
      <c r="J609" s="43">
        <v>8</v>
      </c>
      <c r="K609" s="43"/>
      <c r="L609" s="43">
        <v>8</v>
      </c>
      <c r="M609" s="43"/>
      <c r="N609" s="43"/>
      <c r="O609" s="43"/>
      <c r="P609" s="43"/>
      <c r="Q609" s="43"/>
      <c r="R609" s="43"/>
      <c r="S609" s="43"/>
      <c r="T609" s="43"/>
      <c r="U609" s="43"/>
      <c r="V609" s="43"/>
      <c r="W609" s="43" t="s">
        <v>52</v>
      </c>
      <c r="X609" s="43" t="s">
        <v>53</v>
      </c>
      <c r="Y609" s="43" t="s">
        <v>53</v>
      </c>
      <c r="Z609" s="43" t="s">
        <v>54</v>
      </c>
      <c r="AA609" s="43" t="s">
        <v>54</v>
      </c>
      <c r="AB609" s="43" t="s">
        <v>54</v>
      </c>
      <c r="AC609" s="43">
        <v>40</v>
      </c>
      <c r="AD609" s="43">
        <v>141</v>
      </c>
      <c r="AE609" s="43">
        <v>141</v>
      </c>
      <c r="AF609" s="45" t="s">
        <v>1914</v>
      </c>
      <c r="AG609" s="45" t="s">
        <v>1896</v>
      </c>
      <c r="AH609" s="43" t="s">
        <v>1979</v>
      </c>
    </row>
    <row r="610" s="2" customFormat="1" ht="84" customHeight="1" spans="1:34">
      <c r="A610" s="43"/>
      <c r="B610" s="45" t="s">
        <v>1984</v>
      </c>
      <c r="C610" s="45" t="s">
        <v>1978</v>
      </c>
      <c r="D610" s="43" t="s">
        <v>179</v>
      </c>
      <c r="E610" s="43" t="s">
        <v>563</v>
      </c>
      <c r="F610" s="43" t="s">
        <v>49</v>
      </c>
      <c r="G610" s="43" t="s">
        <v>104</v>
      </c>
      <c r="H610" s="43" t="s">
        <v>564</v>
      </c>
      <c r="I610" s="43">
        <v>8</v>
      </c>
      <c r="J610" s="43">
        <v>8</v>
      </c>
      <c r="K610" s="43"/>
      <c r="L610" s="43">
        <v>8</v>
      </c>
      <c r="M610" s="43"/>
      <c r="N610" s="43"/>
      <c r="O610" s="43"/>
      <c r="P610" s="43"/>
      <c r="Q610" s="43"/>
      <c r="R610" s="43"/>
      <c r="S610" s="43"/>
      <c r="T610" s="43"/>
      <c r="U610" s="43"/>
      <c r="V610" s="43"/>
      <c r="W610" s="43" t="s">
        <v>52</v>
      </c>
      <c r="X610" s="43" t="s">
        <v>53</v>
      </c>
      <c r="Y610" s="43" t="s">
        <v>53</v>
      </c>
      <c r="Z610" s="43" t="s">
        <v>54</v>
      </c>
      <c r="AA610" s="43" t="s">
        <v>54</v>
      </c>
      <c r="AB610" s="43" t="s">
        <v>54</v>
      </c>
      <c r="AC610" s="43">
        <v>40</v>
      </c>
      <c r="AD610" s="43">
        <v>119</v>
      </c>
      <c r="AE610" s="43">
        <v>119</v>
      </c>
      <c r="AF610" s="45" t="s">
        <v>1914</v>
      </c>
      <c r="AG610" s="45" t="s">
        <v>1896</v>
      </c>
      <c r="AH610" s="43" t="s">
        <v>1979</v>
      </c>
    </row>
    <row r="611" s="2" customFormat="1" ht="84" customHeight="1" spans="1:34">
      <c r="A611" s="43"/>
      <c r="B611" s="45" t="s">
        <v>1985</v>
      </c>
      <c r="C611" s="45" t="s">
        <v>1978</v>
      </c>
      <c r="D611" s="43" t="s">
        <v>179</v>
      </c>
      <c r="E611" s="43" t="s">
        <v>412</v>
      </c>
      <c r="F611" s="43" t="s">
        <v>49</v>
      </c>
      <c r="G611" s="43" t="s">
        <v>104</v>
      </c>
      <c r="H611" s="43" t="s">
        <v>413</v>
      </c>
      <c r="I611" s="43">
        <v>8</v>
      </c>
      <c r="J611" s="43">
        <v>8</v>
      </c>
      <c r="K611" s="43"/>
      <c r="L611" s="43">
        <v>8</v>
      </c>
      <c r="M611" s="43"/>
      <c r="N611" s="43"/>
      <c r="O611" s="43"/>
      <c r="P611" s="43"/>
      <c r="Q611" s="43"/>
      <c r="R611" s="43"/>
      <c r="S611" s="43"/>
      <c r="T611" s="43"/>
      <c r="U611" s="43"/>
      <c r="V611" s="43"/>
      <c r="W611" s="43" t="s">
        <v>52</v>
      </c>
      <c r="X611" s="43" t="s">
        <v>53</v>
      </c>
      <c r="Y611" s="43" t="s">
        <v>53</v>
      </c>
      <c r="Z611" s="43" t="s">
        <v>54</v>
      </c>
      <c r="AA611" s="43" t="s">
        <v>54</v>
      </c>
      <c r="AB611" s="43" t="s">
        <v>54</v>
      </c>
      <c r="AC611" s="43">
        <v>40</v>
      </c>
      <c r="AD611" s="43">
        <v>137</v>
      </c>
      <c r="AE611" s="43">
        <v>137</v>
      </c>
      <c r="AF611" s="45" t="s">
        <v>1914</v>
      </c>
      <c r="AG611" s="45" t="s">
        <v>1896</v>
      </c>
      <c r="AH611" s="43" t="s">
        <v>1979</v>
      </c>
    </row>
    <row r="612" s="2" customFormat="1" ht="84" customHeight="1" spans="1:34">
      <c r="A612" s="43"/>
      <c r="B612" s="45" t="s">
        <v>1986</v>
      </c>
      <c r="C612" s="45" t="s">
        <v>1978</v>
      </c>
      <c r="D612" s="43" t="s">
        <v>179</v>
      </c>
      <c r="E612" s="43" t="s">
        <v>402</v>
      </c>
      <c r="F612" s="43" t="s">
        <v>49</v>
      </c>
      <c r="G612" s="43" t="s">
        <v>104</v>
      </c>
      <c r="H612" s="43" t="s">
        <v>403</v>
      </c>
      <c r="I612" s="43">
        <v>8</v>
      </c>
      <c r="J612" s="43">
        <v>8</v>
      </c>
      <c r="K612" s="43"/>
      <c r="L612" s="43">
        <v>8</v>
      </c>
      <c r="M612" s="3"/>
      <c r="N612" s="43"/>
      <c r="O612" s="43"/>
      <c r="P612" s="43"/>
      <c r="Q612" s="43"/>
      <c r="R612" s="43"/>
      <c r="S612" s="43"/>
      <c r="T612" s="43"/>
      <c r="U612" s="43"/>
      <c r="V612" s="43"/>
      <c r="W612" s="43" t="s">
        <v>52</v>
      </c>
      <c r="X612" s="43" t="s">
        <v>53</v>
      </c>
      <c r="Y612" s="43" t="s">
        <v>53</v>
      </c>
      <c r="Z612" s="43" t="s">
        <v>54</v>
      </c>
      <c r="AA612" s="43" t="s">
        <v>54</v>
      </c>
      <c r="AB612" s="43" t="s">
        <v>54</v>
      </c>
      <c r="AC612" s="43">
        <v>40</v>
      </c>
      <c r="AD612" s="43">
        <v>124</v>
      </c>
      <c r="AE612" s="43">
        <v>124</v>
      </c>
      <c r="AF612" s="45" t="s">
        <v>1914</v>
      </c>
      <c r="AG612" s="45" t="s">
        <v>1896</v>
      </c>
      <c r="AH612" s="43" t="s">
        <v>1979</v>
      </c>
    </row>
    <row r="613" s="21" customFormat="1" ht="84" customHeight="1" spans="1:34">
      <c r="A613" s="44"/>
      <c r="B613" s="45" t="s">
        <v>1987</v>
      </c>
      <c r="C613" s="45" t="s">
        <v>1988</v>
      </c>
      <c r="D613" s="49" t="s">
        <v>59</v>
      </c>
      <c r="E613" s="49" t="s">
        <v>169</v>
      </c>
      <c r="F613" s="43" t="s">
        <v>49</v>
      </c>
      <c r="G613" s="43" t="s">
        <v>104</v>
      </c>
      <c r="H613" s="43" t="s">
        <v>170</v>
      </c>
      <c r="I613" s="43">
        <v>100</v>
      </c>
      <c r="J613" s="43"/>
      <c r="K613" s="43"/>
      <c r="L613" s="43"/>
      <c r="M613" s="43"/>
      <c r="N613" s="43"/>
      <c r="O613" s="43"/>
      <c r="P613" s="43"/>
      <c r="Q613" s="43"/>
      <c r="R613" s="43"/>
      <c r="S613" s="43">
        <v>100</v>
      </c>
      <c r="T613" s="43"/>
      <c r="U613" s="43"/>
      <c r="V613" s="43"/>
      <c r="W613" s="43" t="s">
        <v>52</v>
      </c>
      <c r="X613" s="43" t="s">
        <v>53</v>
      </c>
      <c r="Y613" s="43" t="s">
        <v>53</v>
      </c>
      <c r="Z613" s="43" t="s">
        <v>54</v>
      </c>
      <c r="AA613" s="43" t="s">
        <v>54</v>
      </c>
      <c r="AB613" s="43" t="s">
        <v>54</v>
      </c>
      <c r="AC613" s="43">
        <v>68</v>
      </c>
      <c r="AD613" s="43">
        <v>216</v>
      </c>
      <c r="AE613" s="43">
        <v>830</v>
      </c>
      <c r="AF613" s="48" t="s">
        <v>1989</v>
      </c>
      <c r="AG613" s="48" t="s">
        <v>1990</v>
      </c>
      <c r="AH613" s="43"/>
    </row>
    <row r="614" s="21" customFormat="1" ht="72" customHeight="1" spans="1:34">
      <c r="A614" s="44"/>
      <c r="B614" s="45" t="s">
        <v>1991</v>
      </c>
      <c r="C614" s="45" t="s">
        <v>1992</v>
      </c>
      <c r="D614" s="49" t="s">
        <v>59</v>
      </c>
      <c r="E614" s="49" t="s">
        <v>60</v>
      </c>
      <c r="F614" s="43" t="s">
        <v>49</v>
      </c>
      <c r="G614" s="43" t="s">
        <v>104</v>
      </c>
      <c r="H614" s="43" t="s">
        <v>573</v>
      </c>
      <c r="I614" s="43">
        <v>100</v>
      </c>
      <c r="J614" s="43"/>
      <c r="K614" s="43"/>
      <c r="L614" s="43"/>
      <c r="M614" s="43"/>
      <c r="N614" s="43"/>
      <c r="O614" s="43"/>
      <c r="P614" s="43"/>
      <c r="Q614" s="43"/>
      <c r="R614" s="43"/>
      <c r="S614" s="43">
        <v>100</v>
      </c>
      <c r="T614" s="43"/>
      <c r="U614" s="43"/>
      <c r="V614" s="43"/>
      <c r="W614" s="43" t="s">
        <v>52</v>
      </c>
      <c r="X614" s="43" t="s">
        <v>53</v>
      </c>
      <c r="Y614" s="43" t="s">
        <v>53</v>
      </c>
      <c r="Z614" s="43" t="s">
        <v>54</v>
      </c>
      <c r="AA614" s="43" t="s">
        <v>54</v>
      </c>
      <c r="AB614" s="43" t="s">
        <v>54</v>
      </c>
      <c r="AC614" s="43">
        <v>87</v>
      </c>
      <c r="AD614" s="43">
        <v>350</v>
      </c>
      <c r="AE614" s="43">
        <v>558</v>
      </c>
      <c r="AF614" s="48" t="s">
        <v>1993</v>
      </c>
      <c r="AG614" s="48" t="s">
        <v>1994</v>
      </c>
      <c r="AH614" s="43"/>
    </row>
    <row r="615" s="2" customFormat="1" ht="94" customHeight="1" spans="1:34">
      <c r="A615" s="44"/>
      <c r="B615" s="48" t="s">
        <v>1995</v>
      </c>
      <c r="C615" s="48" t="s">
        <v>1996</v>
      </c>
      <c r="D615" s="49" t="s">
        <v>59</v>
      </c>
      <c r="E615" s="49" t="s">
        <v>60</v>
      </c>
      <c r="F615" s="49" t="s">
        <v>49</v>
      </c>
      <c r="G615" s="49" t="s">
        <v>104</v>
      </c>
      <c r="H615" s="43" t="s">
        <v>573</v>
      </c>
      <c r="I615" s="43">
        <v>130</v>
      </c>
      <c r="J615" s="49">
        <v>130</v>
      </c>
      <c r="K615" s="49"/>
      <c r="L615" s="43">
        <v>130</v>
      </c>
      <c r="M615" s="43"/>
      <c r="N615" s="43"/>
      <c r="O615" s="43"/>
      <c r="P615" s="43"/>
      <c r="Q615" s="43"/>
      <c r="R615" s="43"/>
      <c r="S615" s="43"/>
      <c r="T615" s="43"/>
      <c r="U615" s="43"/>
      <c r="V615" s="43"/>
      <c r="W615" s="43" t="s">
        <v>52</v>
      </c>
      <c r="X615" s="43" t="s">
        <v>53</v>
      </c>
      <c r="Y615" s="43" t="s">
        <v>54</v>
      </c>
      <c r="Z615" s="43" t="s">
        <v>54</v>
      </c>
      <c r="AA615" s="43" t="s">
        <v>54</v>
      </c>
      <c r="AB615" s="43" t="s">
        <v>54</v>
      </c>
      <c r="AC615" s="49">
        <v>68</v>
      </c>
      <c r="AD615" s="43">
        <v>216</v>
      </c>
      <c r="AE615" s="43">
        <v>830</v>
      </c>
      <c r="AF615" s="48" t="s">
        <v>1993</v>
      </c>
      <c r="AG615" s="48" t="s">
        <v>1997</v>
      </c>
      <c r="AH615" s="43"/>
    </row>
    <row r="616" s="2" customFormat="1" ht="72" customHeight="1" spans="1:34">
      <c r="A616" s="44"/>
      <c r="B616" s="48" t="s">
        <v>1998</v>
      </c>
      <c r="C616" s="48" t="s">
        <v>1999</v>
      </c>
      <c r="D616" s="49" t="s">
        <v>59</v>
      </c>
      <c r="E616" s="49" t="s">
        <v>60</v>
      </c>
      <c r="F616" s="49" t="s">
        <v>49</v>
      </c>
      <c r="G616" s="49" t="s">
        <v>104</v>
      </c>
      <c r="H616" s="43" t="s">
        <v>573</v>
      </c>
      <c r="I616" s="43">
        <v>50</v>
      </c>
      <c r="J616" s="49">
        <v>50</v>
      </c>
      <c r="K616" s="49"/>
      <c r="L616" s="43">
        <v>50</v>
      </c>
      <c r="M616" s="43"/>
      <c r="N616" s="43"/>
      <c r="O616" s="43"/>
      <c r="P616" s="43"/>
      <c r="Q616" s="43"/>
      <c r="R616" s="43"/>
      <c r="S616" s="43"/>
      <c r="T616" s="43"/>
      <c r="U616" s="43"/>
      <c r="V616" s="43"/>
      <c r="W616" s="43" t="s">
        <v>52</v>
      </c>
      <c r="X616" s="43" t="s">
        <v>53</v>
      </c>
      <c r="Y616" s="43" t="s">
        <v>54</v>
      </c>
      <c r="Z616" s="43" t="s">
        <v>54</v>
      </c>
      <c r="AA616" s="43" t="s">
        <v>54</v>
      </c>
      <c r="AB616" s="43" t="s">
        <v>54</v>
      </c>
      <c r="AC616" s="49">
        <v>87</v>
      </c>
      <c r="AD616" s="43">
        <v>350</v>
      </c>
      <c r="AE616" s="43">
        <v>558</v>
      </c>
      <c r="AF616" s="48" t="s">
        <v>1989</v>
      </c>
      <c r="AG616" s="48" t="s">
        <v>2000</v>
      </c>
      <c r="AH616" s="43"/>
    </row>
    <row r="617" s="2" customFormat="1" ht="72" customHeight="1" spans="1:34">
      <c r="A617" s="44"/>
      <c r="B617" s="48" t="s">
        <v>2001</v>
      </c>
      <c r="C617" s="48" t="s">
        <v>2002</v>
      </c>
      <c r="D617" s="49" t="s">
        <v>59</v>
      </c>
      <c r="E617" s="49" t="s">
        <v>60</v>
      </c>
      <c r="F617" s="49" t="s">
        <v>49</v>
      </c>
      <c r="G617" s="49" t="s">
        <v>104</v>
      </c>
      <c r="H617" s="43" t="s">
        <v>573</v>
      </c>
      <c r="I617" s="43">
        <v>50</v>
      </c>
      <c r="J617" s="49">
        <v>50</v>
      </c>
      <c r="K617" s="49"/>
      <c r="L617" s="43">
        <v>50</v>
      </c>
      <c r="M617" s="43"/>
      <c r="N617" s="43"/>
      <c r="O617" s="43"/>
      <c r="P617" s="43"/>
      <c r="Q617" s="43"/>
      <c r="R617" s="43"/>
      <c r="S617" s="43"/>
      <c r="T617" s="43"/>
      <c r="U617" s="43"/>
      <c r="V617" s="43"/>
      <c r="W617" s="43" t="s">
        <v>52</v>
      </c>
      <c r="X617" s="43" t="s">
        <v>53</v>
      </c>
      <c r="Y617" s="43" t="s">
        <v>54</v>
      </c>
      <c r="Z617" s="43" t="s">
        <v>54</v>
      </c>
      <c r="AA617" s="43" t="s">
        <v>54</v>
      </c>
      <c r="AB617" s="43" t="s">
        <v>54</v>
      </c>
      <c r="AC617" s="49">
        <v>92</v>
      </c>
      <c r="AD617" s="43">
        <v>371</v>
      </c>
      <c r="AE617" s="43">
        <v>1268</v>
      </c>
      <c r="AF617" s="48" t="s">
        <v>2003</v>
      </c>
      <c r="AG617" s="48" t="s">
        <v>2004</v>
      </c>
      <c r="AH617" s="43"/>
    </row>
    <row r="618" s="2" customFormat="1" ht="72" customHeight="1" spans="1:34">
      <c r="A618" s="44"/>
      <c r="B618" s="48" t="s">
        <v>2005</v>
      </c>
      <c r="C618" s="48" t="s">
        <v>2006</v>
      </c>
      <c r="D618" s="49" t="s">
        <v>59</v>
      </c>
      <c r="E618" s="49" t="s">
        <v>258</v>
      </c>
      <c r="F618" s="49" t="s">
        <v>49</v>
      </c>
      <c r="G618" s="49" t="s">
        <v>104</v>
      </c>
      <c r="H618" s="43" t="s">
        <v>259</v>
      </c>
      <c r="I618" s="43">
        <v>4</v>
      </c>
      <c r="J618" s="49">
        <v>4</v>
      </c>
      <c r="K618" s="49"/>
      <c r="L618" s="43">
        <v>4</v>
      </c>
      <c r="M618" s="43"/>
      <c r="N618" s="43"/>
      <c r="O618" s="43"/>
      <c r="P618" s="43"/>
      <c r="Q618" s="43"/>
      <c r="R618" s="43"/>
      <c r="S618" s="43"/>
      <c r="T618" s="43"/>
      <c r="U618" s="43"/>
      <c r="V618" s="43"/>
      <c r="W618" s="43" t="s">
        <v>52</v>
      </c>
      <c r="X618" s="43" t="s">
        <v>53</v>
      </c>
      <c r="Y618" s="43" t="s">
        <v>54</v>
      </c>
      <c r="Z618" s="43" t="s">
        <v>54</v>
      </c>
      <c r="AA618" s="43" t="s">
        <v>54</v>
      </c>
      <c r="AB618" s="43" t="s">
        <v>54</v>
      </c>
      <c r="AC618" s="49">
        <v>38</v>
      </c>
      <c r="AD618" s="43">
        <v>106</v>
      </c>
      <c r="AE618" s="43">
        <v>628</v>
      </c>
      <c r="AF618" s="48" t="s">
        <v>2007</v>
      </c>
      <c r="AG618" s="48" t="s">
        <v>2008</v>
      </c>
      <c r="AH618" s="43"/>
    </row>
    <row r="619" s="2" customFormat="1" ht="74" customHeight="1" spans="1:34">
      <c r="A619" s="44"/>
      <c r="B619" s="48" t="s">
        <v>2009</v>
      </c>
      <c r="C619" s="45" t="s">
        <v>2010</v>
      </c>
      <c r="D619" s="49" t="s">
        <v>59</v>
      </c>
      <c r="E619" s="49" t="s">
        <v>594</v>
      </c>
      <c r="F619" s="49" t="s">
        <v>49</v>
      </c>
      <c r="G619" s="49" t="s">
        <v>104</v>
      </c>
      <c r="H619" s="43" t="s">
        <v>2011</v>
      </c>
      <c r="I619" s="43">
        <v>8</v>
      </c>
      <c r="J619" s="49">
        <v>8</v>
      </c>
      <c r="K619" s="49"/>
      <c r="L619" s="43">
        <v>8</v>
      </c>
      <c r="M619" s="43"/>
      <c r="N619" s="43"/>
      <c r="O619" s="43"/>
      <c r="P619" s="43"/>
      <c r="Q619" s="43"/>
      <c r="R619" s="43"/>
      <c r="S619" s="43"/>
      <c r="T619" s="43"/>
      <c r="U619" s="43"/>
      <c r="V619" s="43"/>
      <c r="W619" s="43" t="s">
        <v>52</v>
      </c>
      <c r="X619" s="43" t="s">
        <v>53</v>
      </c>
      <c r="Y619" s="43" t="s">
        <v>54</v>
      </c>
      <c r="Z619" s="43" t="s">
        <v>54</v>
      </c>
      <c r="AA619" s="43" t="s">
        <v>54</v>
      </c>
      <c r="AB619" s="43" t="s">
        <v>54</v>
      </c>
      <c r="AC619" s="49">
        <v>20</v>
      </c>
      <c r="AD619" s="43">
        <v>68</v>
      </c>
      <c r="AE619" s="43">
        <v>98</v>
      </c>
      <c r="AF619" s="48" t="s">
        <v>2012</v>
      </c>
      <c r="AG619" s="48" t="s">
        <v>1825</v>
      </c>
      <c r="AH619" s="43"/>
    </row>
    <row r="620" s="2" customFormat="1" ht="68" customHeight="1" spans="1:34">
      <c r="A620" s="44"/>
      <c r="B620" s="48" t="s">
        <v>2013</v>
      </c>
      <c r="C620" s="45" t="s">
        <v>1978</v>
      </c>
      <c r="D620" s="49" t="s">
        <v>59</v>
      </c>
      <c r="E620" s="49" t="s">
        <v>1197</v>
      </c>
      <c r="F620" s="49" t="s">
        <v>49</v>
      </c>
      <c r="G620" s="49" t="s">
        <v>104</v>
      </c>
      <c r="H620" s="43" t="s">
        <v>2014</v>
      </c>
      <c r="I620" s="43">
        <v>8</v>
      </c>
      <c r="J620" s="49">
        <v>8</v>
      </c>
      <c r="K620" s="49"/>
      <c r="L620" s="43">
        <v>8</v>
      </c>
      <c r="M620" s="43"/>
      <c r="N620" s="43"/>
      <c r="O620" s="43"/>
      <c r="P620" s="43"/>
      <c r="Q620" s="43"/>
      <c r="R620" s="43"/>
      <c r="S620" s="43"/>
      <c r="T620" s="43"/>
      <c r="U620" s="43"/>
      <c r="V620" s="43"/>
      <c r="W620" s="43" t="s">
        <v>52</v>
      </c>
      <c r="X620" s="43" t="s">
        <v>53</v>
      </c>
      <c r="Y620" s="43" t="s">
        <v>54</v>
      </c>
      <c r="Z620" s="43" t="s">
        <v>54</v>
      </c>
      <c r="AA620" s="43" t="s">
        <v>54</v>
      </c>
      <c r="AB620" s="43" t="s">
        <v>54</v>
      </c>
      <c r="AC620" s="49">
        <v>15</v>
      </c>
      <c r="AD620" s="43">
        <v>50</v>
      </c>
      <c r="AE620" s="43">
        <v>120</v>
      </c>
      <c r="AF620" s="48" t="s">
        <v>2015</v>
      </c>
      <c r="AG620" s="48" t="s">
        <v>1825</v>
      </c>
      <c r="AH620" s="43"/>
    </row>
    <row r="621" s="2" customFormat="1" ht="68" customHeight="1" spans="1:34">
      <c r="A621" s="44"/>
      <c r="B621" s="48" t="s">
        <v>2016</v>
      </c>
      <c r="C621" s="45" t="s">
        <v>2017</v>
      </c>
      <c r="D621" s="49" t="s">
        <v>59</v>
      </c>
      <c r="E621" s="49" t="s">
        <v>274</v>
      </c>
      <c r="F621" s="49" t="s">
        <v>49</v>
      </c>
      <c r="G621" s="49" t="s">
        <v>104</v>
      </c>
      <c r="H621" s="43" t="s">
        <v>1195</v>
      </c>
      <c r="I621" s="43">
        <v>8</v>
      </c>
      <c r="J621" s="49">
        <v>8</v>
      </c>
      <c r="K621" s="49"/>
      <c r="L621" s="43">
        <v>8</v>
      </c>
      <c r="M621" s="43"/>
      <c r="N621" s="43"/>
      <c r="O621" s="43"/>
      <c r="P621" s="43"/>
      <c r="Q621" s="43"/>
      <c r="R621" s="43"/>
      <c r="S621" s="43"/>
      <c r="T621" s="43"/>
      <c r="U621" s="43"/>
      <c r="V621" s="43"/>
      <c r="W621" s="43" t="s">
        <v>52</v>
      </c>
      <c r="X621" s="43" t="s">
        <v>53</v>
      </c>
      <c r="Y621" s="43" t="s">
        <v>54</v>
      </c>
      <c r="Z621" s="43" t="s">
        <v>54</v>
      </c>
      <c r="AA621" s="43" t="s">
        <v>54</v>
      </c>
      <c r="AB621" s="43" t="s">
        <v>54</v>
      </c>
      <c r="AC621" s="49">
        <v>439</v>
      </c>
      <c r="AD621" s="43">
        <v>1571</v>
      </c>
      <c r="AE621" s="43">
        <v>1571</v>
      </c>
      <c r="AF621" s="48" t="s">
        <v>2018</v>
      </c>
      <c r="AG621" s="48" t="s">
        <v>1825</v>
      </c>
      <c r="AH621" s="43" t="s">
        <v>1979</v>
      </c>
    </row>
    <row r="622" s="2" customFormat="1" ht="68" customHeight="1" spans="1:34">
      <c r="A622" s="44"/>
      <c r="B622" s="48" t="s">
        <v>2019</v>
      </c>
      <c r="C622" s="48" t="s">
        <v>2020</v>
      </c>
      <c r="D622" s="49" t="s">
        <v>59</v>
      </c>
      <c r="E622" s="49" t="s">
        <v>263</v>
      </c>
      <c r="F622" s="49" t="s">
        <v>49</v>
      </c>
      <c r="G622" s="49" t="s">
        <v>104</v>
      </c>
      <c r="H622" s="43" t="s">
        <v>264</v>
      </c>
      <c r="I622" s="43">
        <v>8</v>
      </c>
      <c r="J622" s="49">
        <v>8</v>
      </c>
      <c r="K622" s="49"/>
      <c r="L622" s="43">
        <v>8</v>
      </c>
      <c r="M622" s="43"/>
      <c r="N622" s="43"/>
      <c r="O622" s="43"/>
      <c r="P622" s="43"/>
      <c r="Q622" s="43"/>
      <c r="R622" s="43"/>
      <c r="S622" s="43"/>
      <c r="T622" s="43"/>
      <c r="U622" s="43"/>
      <c r="V622" s="43"/>
      <c r="W622" s="43" t="s">
        <v>52</v>
      </c>
      <c r="X622" s="43" t="s">
        <v>53</v>
      </c>
      <c r="Y622" s="43" t="s">
        <v>54</v>
      </c>
      <c r="Z622" s="43" t="s">
        <v>54</v>
      </c>
      <c r="AA622" s="43" t="s">
        <v>54</v>
      </c>
      <c r="AB622" s="43" t="s">
        <v>54</v>
      </c>
      <c r="AC622" s="49">
        <v>343</v>
      </c>
      <c r="AD622" s="43">
        <v>1207</v>
      </c>
      <c r="AE622" s="43">
        <v>1207</v>
      </c>
      <c r="AF622" s="48" t="s">
        <v>2021</v>
      </c>
      <c r="AG622" s="48" t="s">
        <v>1825</v>
      </c>
      <c r="AH622" s="43"/>
    </row>
    <row r="623" s="2" customFormat="1" ht="68" customHeight="1" spans="1:34">
      <c r="A623" s="44"/>
      <c r="B623" s="48" t="s">
        <v>2022</v>
      </c>
      <c r="C623" s="48" t="s">
        <v>2023</v>
      </c>
      <c r="D623" s="49" t="s">
        <v>59</v>
      </c>
      <c r="E623" s="49" t="s">
        <v>2024</v>
      </c>
      <c r="F623" s="49" t="s">
        <v>49</v>
      </c>
      <c r="G623" s="49" t="s">
        <v>104</v>
      </c>
      <c r="H623" s="43" t="s">
        <v>2025</v>
      </c>
      <c r="I623" s="43">
        <v>8</v>
      </c>
      <c r="J623" s="49">
        <v>8</v>
      </c>
      <c r="K623" s="43"/>
      <c r="L623" s="49">
        <v>8</v>
      </c>
      <c r="M623" s="43"/>
      <c r="N623" s="43"/>
      <c r="O623" s="43"/>
      <c r="P623" s="43"/>
      <c r="Q623" s="43"/>
      <c r="R623" s="43"/>
      <c r="S623" s="43"/>
      <c r="T623" s="43"/>
      <c r="U623" s="43"/>
      <c r="V623" s="43"/>
      <c r="W623" s="43" t="s">
        <v>52</v>
      </c>
      <c r="X623" s="43" t="s">
        <v>53</v>
      </c>
      <c r="Y623" s="43" t="s">
        <v>54</v>
      </c>
      <c r="Z623" s="43" t="s">
        <v>54</v>
      </c>
      <c r="AA623" s="43" t="s">
        <v>54</v>
      </c>
      <c r="AB623" s="43" t="s">
        <v>54</v>
      </c>
      <c r="AC623" s="49">
        <v>289</v>
      </c>
      <c r="AD623" s="43">
        <v>980</v>
      </c>
      <c r="AE623" s="43">
        <v>980</v>
      </c>
      <c r="AF623" s="48" t="s">
        <v>2026</v>
      </c>
      <c r="AG623" s="48" t="s">
        <v>1825</v>
      </c>
      <c r="AH623" s="43"/>
    </row>
    <row r="624" s="2" customFormat="1" ht="68" customHeight="1" spans="1:34">
      <c r="A624" s="44"/>
      <c r="B624" s="48" t="s">
        <v>2027</v>
      </c>
      <c r="C624" s="45" t="s">
        <v>2028</v>
      </c>
      <c r="D624" s="49" t="s">
        <v>59</v>
      </c>
      <c r="E624" s="49" t="s">
        <v>268</v>
      </c>
      <c r="F624" s="49" t="s">
        <v>49</v>
      </c>
      <c r="G624" s="49" t="s">
        <v>104</v>
      </c>
      <c r="H624" s="43" t="s">
        <v>269</v>
      </c>
      <c r="I624" s="43">
        <v>8</v>
      </c>
      <c r="J624" s="49">
        <v>8</v>
      </c>
      <c r="K624" s="43"/>
      <c r="L624" s="49">
        <v>8</v>
      </c>
      <c r="M624" s="43"/>
      <c r="N624" s="43"/>
      <c r="O624" s="43"/>
      <c r="P624" s="43"/>
      <c r="Q624" s="43"/>
      <c r="R624" s="43"/>
      <c r="S624" s="43"/>
      <c r="T624" s="43"/>
      <c r="U624" s="43"/>
      <c r="V624" s="43"/>
      <c r="W624" s="43" t="s">
        <v>52</v>
      </c>
      <c r="X624" s="43" t="s">
        <v>53</v>
      </c>
      <c r="Y624" s="43" t="s">
        <v>54</v>
      </c>
      <c r="Z624" s="43" t="s">
        <v>54</v>
      </c>
      <c r="AA624" s="43" t="s">
        <v>54</v>
      </c>
      <c r="AB624" s="43" t="s">
        <v>54</v>
      </c>
      <c r="AC624" s="49">
        <v>15</v>
      </c>
      <c r="AD624" s="43">
        <v>30</v>
      </c>
      <c r="AE624" s="43">
        <v>160</v>
      </c>
      <c r="AF624" s="48" t="s">
        <v>2007</v>
      </c>
      <c r="AG624" s="48" t="s">
        <v>2029</v>
      </c>
      <c r="AH624" s="43"/>
    </row>
    <row r="625" ht="70" customHeight="1" spans="1:34">
      <c r="A625" s="121" t="s">
        <v>2030</v>
      </c>
      <c r="B625" s="121"/>
      <c r="C625" s="121"/>
      <c r="D625" s="61"/>
      <c r="E625" s="61"/>
      <c r="F625" s="61"/>
      <c r="G625" s="61"/>
      <c r="H625" s="61"/>
      <c r="I625" s="128">
        <f>I626+I627+I628+I629+I633</f>
        <v>8384.7075</v>
      </c>
      <c r="J625" s="128"/>
      <c r="K625" s="128"/>
      <c r="L625" s="128"/>
      <c r="M625" s="128"/>
      <c r="N625" s="128"/>
      <c r="O625" s="128">
        <f>O626+O627+O628+O629+O633</f>
        <v>8384.7075</v>
      </c>
      <c r="P625" s="128"/>
      <c r="Q625" s="128"/>
      <c r="R625" s="128"/>
      <c r="S625" s="128"/>
      <c r="T625" s="128"/>
      <c r="U625" s="128"/>
      <c r="V625" s="128"/>
      <c r="W625" s="61"/>
      <c r="X625" s="61"/>
      <c r="Y625" s="61"/>
      <c r="Z625" s="61"/>
      <c r="AA625" s="61"/>
      <c r="AB625" s="61"/>
      <c r="AC625" s="61"/>
      <c r="AD625" s="61"/>
      <c r="AE625" s="61"/>
      <c r="AF625" s="121"/>
      <c r="AG625" s="121"/>
      <c r="AH625" s="61"/>
    </row>
    <row r="626" ht="130" customHeight="1" spans="1:34">
      <c r="A626" s="44" t="s">
        <v>2031</v>
      </c>
      <c r="B626" s="45" t="s">
        <v>2032</v>
      </c>
      <c r="C626" s="45" t="s">
        <v>2033</v>
      </c>
      <c r="D626" s="43" t="s">
        <v>1372</v>
      </c>
      <c r="E626" s="43" t="s">
        <v>2034</v>
      </c>
      <c r="F626" s="43" t="s">
        <v>49</v>
      </c>
      <c r="G626" s="43" t="s">
        <v>2035</v>
      </c>
      <c r="H626" s="43" t="s">
        <v>2036</v>
      </c>
      <c r="I626" s="49">
        <v>4255</v>
      </c>
      <c r="J626" s="49"/>
      <c r="K626" s="49"/>
      <c r="L626" s="49"/>
      <c r="M626" s="49"/>
      <c r="N626" s="49"/>
      <c r="O626" s="49">
        <v>4255</v>
      </c>
      <c r="P626" s="49"/>
      <c r="Q626" s="49"/>
      <c r="R626" s="49"/>
      <c r="S626" s="49"/>
      <c r="T626" s="49"/>
      <c r="U626" s="49"/>
      <c r="V626" s="49"/>
      <c r="W626" s="43" t="s">
        <v>114</v>
      </c>
      <c r="X626" s="43" t="s">
        <v>53</v>
      </c>
      <c r="Y626" s="43" t="s">
        <v>54</v>
      </c>
      <c r="Z626" s="43" t="s">
        <v>54</v>
      </c>
      <c r="AA626" s="43" t="s">
        <v>54</v>
      </c>
      <c r="AB626" s="43" t="s">
        <v>54</v>
      </c>
      <c r="AC626" s="43">
        <v>3213</v>
      </c>
      <c r="AD626" s="43">
        <v>7550</v>
      </c>
      <c r="AE626" s="43">
        <v>8400</v>
      </c>
      <c r="AF626" s="45" t="s">
        <v>2037</v>
      </c>
      <c r="AG626" s="45" t="s">
        <v>2038</v>
      </c>
      <c r="AH626" s="43"/>
    </row>
    <row r="627" ht="153" customHeight="1" spans="1:34">
      <c r="A627" s="44" t="s">
        <v>2039</v>
      </c>
      <c r="B627" s="45" t="s">
        <v>2040</v>
      </c>
      <c r="C627" s="45" t="s">
        <v>2041</v>
      </c>
      <c r="D627" s="43" t="s">
        <v>1372</v>
      </c>
      <c r="E627" s="43" t="s">
        <v>2034</v>
      </c>
      <c r="F627" s="43" t="s">
        <v>49</v>
      </c>
      <c r="G627" s="43" t="s">
        <v>2035</v>
      </c>
      <c r="H627" s="43" t="s">
        <v>2036</v>
      </c>
      <c r="I627" s="49">
        <v>2300</v>
      </c>
      <c r="J627" s="49"/>
      <c r="K627" s="49"/>
      <c r="L627" s="49"/>
      <c r="M627" s="49"/>
      <c r="N627" s="49"/>
      <c r="O627" s="49">
        <v>2300</v>
      </c>
      <c r="P627" s="49"/>
      <c r="Q627" s="49"/>
      <c r="R627" s="49"/>
      <c r="S627" s="49"/>
      <c r="T627" s="49"/>
      <c r="U627" s="49"/>
      <c r="V627" s="49"/>
      <c r="W627" s="43" t="s">
        <v>114</v>
      </c>
      <c r="X627" s="43" t="s">
        <v>53</v>
      </c>
      <c r="Y627" s="43" t="s">
        <v>54</v>
      </c>
      <c r="Z627" s="43" t="s">
        <v>54</v>
      </c>
      <c r="AA627" s="43" t="s">
        <v>54</v>
      </c>
      <c r="AB627" s="43" t="s">
        <v>54</v>
      </c>
      <c r="AC627" s="43">
        <v>1930</v>
      </c>
      <c r="AD627" s="43">
        <v>1970</v>
      </c>
      <c r="AE627" s="43">
        <v>2000</v>
      </c>
      <c r="AF627" s="45" t="s">
        <v>2042</v>
      </c>
      <c r="AG627" s="45" t="s">
        <v>2043</v>
      </c>
      <c r="AH627" s="43"/>
    </row>
    <row r="628" ht="70" customHeight="1" spans="1:34">
      <c r="A628" s="44" t="s">
        <v>2044</v>
      </c>
      <c r="B628" s="45"/>
      <c r="C628" s="45"/>
      <c r="D628" s="43"/>
      <c r="E628" s="43"/>
      <c r="F628" s="43"/>
      <c r="G628" s="43"/>
      <c r="H628" s="43"/>
      <c r="I628" s="49"/>
      <c r="J628" s="49"/>
      <c r="K628" s="49"/>
      <c r="L628" s="49"/>
      <c r="M628" s="49"/>
      <c r="N628" s="49"/>
      <c r="O628" s="49"/>
      <c r="P628" s="49"/>
      <c r="Q628" s="49"/>
      <c r="R628" s="49"/>
      <c r="S628" s="49"/>
      <c r="T628" s="49"/>
      <c r="U628" s="49"/>
      <c r="V628" s="49"/>
      <c r="W628" s="43"/>
      <c r="X628" s="43"/>
      <c r="Y628" s="43"/>
      <c r="Z628" s="43"/>
      <c r="AA628" s="43"/>
      <c r="AB628" s="43"/>
      <c r="AC628" s="43"/>
      <c r="AD628" s="43"/>
      <c r="AE628" s="43"/>
      <c r="AF628" s="45"/>
      <c r="AG628" s="45"/>
      <c r="AH628" s="43"/>
    </row>
    <row r="629" s="2" customFormat="1" ht="70" customHeight="1" spans="1:34">
      <c r="A629" s="44" t="s">
        <v>2045</v>
      </c>
      <c r="B629" s="45"/>
      <c r="C629" s="45"/>
      <c r="D629" s="43"/>
      <c r="E629" s="43"/>
      <c r="F629" s="43"/>
      <c r="G629" s="43"/>
      <c r="H629" s="43"/>
      <c r="I629" s="49">
        <f>SUM(I630:I632)</f>
        <v>679.7075</v>
      </c>
      <c r="J629" s="49"/>
      <c r="K629" s="49"/>
      <c r="L629" s="49"/>
      <c r="M629" s="49"/>
      <c r="N629" s="49"/>
      <c r="O629" s="49">
        <f>SUM(O630:O632)</f>
        <v>679.7075</v>
      </c>
      <c r="P629" s="49"/>
      <c r="Q629" s="49"/>
      <c r="R629" s="49"/>
      <c r="S629" s="49"/>
      <c r="T629" s="49"/>
      <c r="U629" s="49"/>
      <c r="V629" s="49"/>
      <c r="W629" s="43"/>
      <c r="X629" s="43"/>
      <c r="Y629" s="43"/>
      <c r="Z629" s="43"/>
      <c r="AA629" s="43"/>
      <c r="AB629" s="43"/>
      <c r="AC629" s="43"/>
      <c r="AD629" s="43"/>
      <c r="AE629" s="43"/>
      <c r="AF629" s="45"/>
      <c r="AG629" s="45"/>
      <c r="AH629" s="43"/>
    </row>
    <row r="630" ht="70" customHeight="1" spans="1:34">
      <c r="A630" s="44"/>
      <c r="B630" s="147" t="s">
        <v>2046</v>
      </c>
      <c r="C630" s="147" t="s">
        <v>2047</v>
      </c>
      <c r="D630" s="59" t="s">
        <v>1031</v>
      </c>
      <c r="E630" s="59" t="s">
        <v>1536</v>
      </c>
      <c r="F630" s="148" t="s">
        <v>49</v>
      </c>
      <c r="G630" s="59" t="s">
        <v>2035</v>
      </c>
      <c r="H630" s="59" t="s">
        <v>2036</v>
      </c>
      <c r="I630" s="49">
        <v>50.784</v>
      </c>
      <c r="J630" s="49"/>
      <c r="K630" s="49"/>
      <c r="L630" s="49"/>
      <c r="M630" s="49"/>
      <c r="N630" s="49"/>
      <c r="O630" s="49">
        <v>50.784</v>
      </c>
      <c r="P630" s="49"/>
      <c r="Q630" s="49"/>
      <c r="R630" s="49"/>
      <c r="S630" s="49"/>
      <c r="T630" s="49"/>
      <c r="U630" s="49"/>
      <c r="V630" s="49"/>
      <c r="W630" s="59" t="s">
        <v>114</v>
      </c>
      <c r="X630" s="59" t="s">
        <v>53</v>
      </c>
      <c r="Y630" s="59" t="s">
        <v>54</v>
      </c>
      <c r="Z630" s="59" t="s">
        <v>54</v>
      </c>
      <c r="AA630" s="59" t="s">
        <v>54</v>
      </c>
      <c r="AB630" s="59" t="s">
        <v>54</v>
      </c>
      <c r="AC630" s="59">
        <v>20</v>
      </c>
      <c r="AD630" s="59">
        <v>26</v>
      </c>
      <c r="AE630" s="59">
        <v>34</v>
      </c>
      <c r="AF630" s="147" t="s">
        <v>2042</v>
      </c>
      <c r="AG630" s="147" t="s">
        <v>2048</v>
      </c>
      <c r="AH630" s="59"/>
    </row>
    <row r="631" ht="131" customHeight="1" spans="1:34">
      <c r="A631" s="44"/>
      <c r="B631" s="147" t="s">
        <v>2049</v>
      </c>
      <c r="C631" s="147" t="s">
        <v>2050</v>
      </c>
      <c r="D631" s="59" t="s">
        <v>1372</v>
      </c>
      <c r="E631" s="59" t="s">
        <v>1536</v>
      </c>
      <c r="F631" s="59" t="s">
        <v>49</v>
      </c>
      <c r="G631" s="59" t="s">
        <v>2035</v>
      </c>
      <c r="H631" s="59" t="s">
        <v>2036</v>
      </c>
      <c r="I631" s="49">
        <v>244.858</v>
      </c>
      <c r="J631" s="49"/>
      <c r="K631" s="49"/>
      <c r="L631" s="49"/>
      <c r="M631" s="49"/>
      <c r="N631" s="49"/>
      <c r="O631" s="49">
        <v>244.858</v>
      </c>
      <c r="P631" s="49"/>
      <c r="Q631" s="49"/>
      <c r="R631" s="49"/>
      <c r="S631" s="49"/>
      <c r="T631" s="49"/>
      <c r="U631" s="49"/>
      <c r="V631" s="49"/>
      <c r="W631" s="59" t="s">
        <v>114</v>
      </c>
      <c r="X631" s="59" t="s">
        <v>53</v>
      </c>
      <c r="Y631" s="59" t="s">
        <v>54</v>
      </c>
      <c r="Z631" s="59" t="s">
        <v>54</v>
      </c>
      <c r="AA631" s="59" t="s">
        <v>54</v>
      </c>
      <c r="AB631" s="59" t="s">
        <v>54</v>
      </c>
      <c r="AC631" s="59">
        <v>2428</v>
      </c>
      <c r="AD631" s="59">
        <v>3562</v>
      </c>
      <c r="AE631" s="59">
        <v>3612</v>
      </c>
      <c r="AF631" s="147" t="s">
        <v>2042</v>
      </c>
      <c r="AG631" s="147" t="s">
        <v>2051</v>
      </c>
      <c r="AH631" s="59"/>
    </row>
    <row r="632" ht="123" customHeight="1" spans="1:34">
      <c r="A632" s="44"/>
      <c r="B632" s="147" t="s">
        <v>2052</v>
      </c>
      <c r="C632" s="147" t="s">
        <v>2053</v>
      </c>
      <c r="D632" s="59" t="s">
        <v>1372</v>
      </c>
      <c r="E632" s="59" t="s">
        <v>1536</v>
      </c>
      <c r="F632" s="59" t="s">
        <v>49</v>
      </c>
      <c r="G632" s="59" t="s">
        <v>2035</v>
      </c>
      <c r="H632" s="59" t="s">
        <v>2036</v>
      </c>
      <c r="I632" s="49">
        <v>384.0655</v>
      </c>
      <c r="J632" s="49"/>
      <c r="K632" s="49"/>
      <c r="L632" s="49"/>
      <c r="M632" s="49"/>
      <c r="N632" s="49"/>
      <c r="O632" s="49">
        <v>384.0655</v>
      </c>
      <c r="P632" s="49"/>
      <c r="Q632" s="49"/>
      <c r="R632" s="49"/>
      <c r="S632" s="49"/>
      <c r="T632" s="49"/>
      <c r="U632" s="49"/>
      <c r="V632" s="49"/>
      <c r="W632" s="59" t="s">
        <v>114</v>
      </c>
      <c r="X632" s="59" t="s">
        <v>53</v>
      </c>
      <c r="Y632" s="59" t="s">
        <v>54</v>
      </c>
      <c r="Z632" s="59" t="s">
        <v>54</v>
      </c>
      <c r="AA632" s="59" t="s">
        <v>54</v>
      </c>
      <c r="AB632" s="59" t="s">
        <v>54</v>
      </c>
      <c r="AC632" s="59">
        <v>1479</v>
      </c>
      <c r="AD632" s="59">
        <v>1695</v>
      </c>
      <c r="AE632" s="59">
        <v>2704</v>
      </c>
      <c r="AF632" s="147" t="s">
        <v>2042</v>
      </c>
      <c r="AG632" s="147" t="s">
        <v>2054</v>
      </c>
      <c r="AH632" s="59"/>
    </row>
    <row r="633" ht="124" customHeight="1" spans="1:34">
      <c r="A633" s="44" t="s">
        <v>2055</v>
      </c>
      <c r="B633" s="147" t="s">
        <v>2056</v>
      </c>
      <c r="C633" s="147" t="s">
        <v>2057</v>
      </c>
      <c r="D633" s="59" t="s">
        <v>1372</v>
      </c>
      <c r="E633" s="59" t="s">
        <v>2034</v>
      </c>
      <c r="F633" s="59" t="s">
        <v>49</v>
      </c>
      <c r="G633" s="59" t="s">
        <v>2035</v>
      </c>
      <c r="H633" s="59" t="s">
        <v>2036</v>
      </c>
      <c r="I633" s="49">
        <v>1150</v>
      </c>
      <c r="J633" s="49"/>
      <c r="K633" s="49"/>
      <c r="L633" s="49"/>
      <c r="M633" s="49"/>
      <c r="N633" s="49"/>
      <c r="O633" s="49">
        <v>1150</v>
      </c>
      <c r="P633" s="49"/>
      <c r="Q633" s="49"/>
      <c r="R633" s="49"/>
      <c r="S633" s="49"/>
      <c r="T633" s="49"/>
      <c r="U633" s="49"/>
      <c r="V633" s="49"/>
      <c r="W633" s="59" t="s">
        <v>114</v>
      </c>
      <c r="X633" s="59" t="s">
        <v>53</v>
      </c>
      <c r="Y633" s="59" t="s">
        <v>54</v>
      </c>
      <c r="Z633" s="59" t="s">
        <v>54</v>
      </c>
      <c r="AA633" s="59" t="s">
        <v>54</v>
      </c>
      <c r="AB633" s="59" t="s">
        <v>54</v>
      </c>
      <c r="AC633" s="59">
        <v>2600</v>
      </c>
      <c r="AD633" s="59">
        <v>5200</v>
      </c>
      <c r="AE633" s="59">
        <v>7000</v>
      </c>
      <c r="AF633" s="147" t="s">
        <v>2042</v>
      </c>
      <c r="AG633" s="147" t="s">
        <v>2058</v>
      </c>
      <c r="AH633" s="59"/>
    </row>
    <row r="634" ht="70" customHeight="1" spans="1:34">
      <c r="A634" s="121" t="s">
        <v>2059</v>
      </c>
      <c r="B634" s="121"/>
      <c r="C634" s="121"/>
      <c r="D634" s="61"/>
      <c r="E634" s="61"/>
      <c r="F634" s="61"/>
      <c r="G634" s="61"/>
      <c r="H634" s="61"/>
      <c r="I634" s="128">
        <f>I635+I663+I664+I665+I666+I780+I834</f>
        <v>25548.795</v>
      </c>
      <c r="J634" s="128">
        <f t="shared" ref="J634:V634" si="30">J635+J663+J664+J665+J666+J780+J834</f>
        <v>12543.5</v>
      </c>
      <c r="K634" s="128">
        <f t="shared" si="30"/>
        <v>8930.5</v>
      </c>
      <c r="L634" s="128">
        <f t="shared" si="30"/>
        <v>2452</v>
      </c>
      <c r="M634" s="128"/>
      <c r="N634" s="128">
        <f t="shared" si="30"/>
        <v>1161</v>
      </c>
      <c r="O634" s="128">
        <f t="shared" si="30"/>
        <v>11531.295</v>
      </c>
      <c r="P634" s="128"/>
      <c r="Q634" s="128"/>
      <c r="R634" s="128"/>
      <c r="S634" s="128">
        <f t="shared" si="30"/>
        <v>1270</v>
      </c>
      <c r="T634" s="128"/>
      <c r="U634" s="128"/>
      <c r="V634" s="128">
        <f t="shared" si="30"/>
        <v>204</v>
      </c>
      <c r="W634" s="61"/>
      <c r="X634" s="61"/>
      <c r="Y634" s="61"/>
      <c r="Z634" s="61"/>
      <c r="AA634" s="61"/>
      <c r="AB634" s="61"/>
      <c r="AC634" s="61"/>
      <c r="AD634" s="61"/>
      <c r="AE634" s="61"/>
      <c r="AF634" s="121"/>
      <c r="AG634" s="121"/>
      <c r="AH634" s="61"/>
    </row>
    <row r="635" s="2" customFormat="1" ht="70" customHeight="1" spans="1:34">
      <c r="A635" s="122" t="s">
        <v>2060</v>
      </c>
      <c r="B635" s="121"/>
      <c r="C635" s="121"/>
      <c r="D635" s="61"/>
      <c r="E635" s="61"/>
      <c r="F635" s="61"/>
      <c r="G635" s="61"/>
      <c r="H635" s="61"/>
      <c r="I635" s="128">
        <f>SUM(I636:I662)</f>
        <v>3448.295</v>
      </c>
      <c r="J635" s="128">
        <f>SUM(J636:J662)</f>
        <v>559</v>
      </c>
      <c r="K635" s="128">
        <f>SUM(K636:K662)</f>
        <v>509</v>
      </c>
      <c r="L635" s="128">
        <f>SUM(L636:L662)</f>
        <v>50</v>
      </c>
      <c r="M635" s="128"/>
      <c r="N635" s="128"/>
      <c r="O635" s="128">
        <f>SUM(O636:O662)</f>
        <v>2889.295</v>
      </c>
      <c r="P635" s="128"/>
      <c r="Q635" s="128"/>
      <c r="R635" s="128"/>
      <c r="S635" s="128"/>
      <c r="T635" s="128"/>
      <c r="U635" s="128"/>
      <c r="V635" s="128"/>
      <c r="W635" s="61"/>
      <c r="X635" s="61"/>
      <c r="Y635" s="61"/>
      <c r="Z635" s="61"/>
      <c r="AA635" s="61"/>
      <c r="AB635" s="61"/>
      <c r="AC635" s="61"/>
      <c r="AD635" s="61"/>
      <c r="AE635" s="61"/>
      <c r="AF635" s="121"/>
      <c r="AG635" s="121"/>
      <c r="AH635" s="61"/>
    </row>
    <row r="636" ht="70" customHeight="1" spans="1:34">
      <c r="A636" s="44"/>
      <c r="B636" s="45" t="s">
        <v>2061</v>
      </c>
      <c r="C636" s="45" t="s">
        <v>2062</v>
      </c>
      <c r="D636" s="43" t="s">
        <v>179</v>
      </c>
      <c r="E636" s="43" t="s">
        <v>402</v>
      </c>
      <c r="F636" s="43" t="s">
        <v>49</v>
      </c>
      <c r="G636" s="43" t="s">
        <v>104</v>
      </c>
      <c r="H636" s="43" t="s">
        <v>403</v>
      </c>
      <c r="I636" s="49">
        <v>120</v>
      </c>
      <c r="J636" s="49">
        <v>120</v>
      </c>
      <c r="K636" s="49">
        <v>120</v>
      </c>
      <c r="L636" s="49"/>
      <c r="M636" s="49"/>
      <c r="N636" s="49"/>
      <c r="O636" s="49"/>
      <c r="P636" s="49"/>
      <c r="Q636" s="49"/>
      <c r="R636" s="49"/>
      <c r="S636" s="49"/>
      <c r="T636" s="49"/>
      <c r="U636" s="49"/>
      <c r="V636" s="49"/>
      <c r="W636" s="43" t="s">
        <v>52</v>
      </c>
      <c r="X636" s="43" t="s">
        <v>53</v>
      </c>
      <c r="Y636" s="43" t="s">
        <v>53</v>
      </c>
      <c r="Z636" s="43" t="s">
        <v>54</v>
      </c>
      <c r="AA636" s="43" t="s">
        <v>54</v>
      </c>
      <c r="AB636" s="43" t="s">
        <v>54</v>
      </c>
      <c r="AC636" s="43">
        <v>25</v>
      </c>
      <c r="AD636" s="43">
        <v>102</v>
      </c>
      <c r="AE636" s="43">
        <v>185</v>
      </c>
      <c r="AF636" s="45" t="s">
        <v>2063</v>
      </c>
      <c r="AG636" s="45" t="s">
        <v>2064</v>
      </c>
      <c r="AH636" s="43"/>
    </row>
    <row r="637" ht="70" customHeight="1" spans="1:34">
      <c r="A637" s="44"/>
      <c r="B637" s="45" t="s">
        <v>2065</v>
      </c>
      <c r="C637" s="45" t="s">
        <v>2066</v>
      </c>
      <c r="D637" s="43" t="s">
        <v>179</v>
      </c>
      <c r="E637" s="43" t="s">
        <v>402</v>
      </c>
      <c r="F637" s="43" t="s">
        <v>49</v>
      </c>
      <c r="G637" s="43" t="s">
        <v>104</v>
      </c>
      <c r="H637" s="43" t="s">
        <v>403</v>
      </c>
      <c r="I637" s="49">
        <v>129</v>
      </c>
      <c r="J637" s="49">
        <v>129</v>
      </c>
      <c r="K637" s="49">
        <v>129</v>
      </c>
      <c r="L637" s="49"/>
      <c r="M637" s="49"/>
      <c r="N637" s="49"/>
      <c r="O637" s="49"/>
      <c r="P637" s="49"/>
      <c r="Q637" s="49"/>
      <c r="R637" s="49"/>
      <c r="S637" s="49"/>
      <c r="T637" s="49"/>
      <c r="U637" s="49"/>
      <c r="V637" s="49"/>
      <c r="W637" s="43" t="s">
        <v>52</v>
      </c>
      <c r="X637" s="43" t="s">
        <v>53</v>
      </c>
      <c r="Y637" s="43" t="s">
        <v>53</v>
      </c>
      <c r="Z637" s="43" t="s">
        <v>54</v>
      </c>
      <c r="AA637" s="43" t="s">
        <v>54</v>
      </c>
      <c r="AB637" s="43" t="s">
        <v>54</v>
      </c>
      <c r="AC637" s="43">
        <v>33</v>
      </c>
      <c r="AD637" s="43">
        <v>132</v>
      </c>
      <c r="AE637" s="43">
        <v>178</v>
      </c>
      <c r="AF637" s="45" t="s">
        <v>2063</v>
      </c>
      <c r="AG637" s="45" t="s">
        <v>2067</v>
      </c>
      <c r="AH637" s="43"/>
    </row>
    <row r="638" ht="70" customHeight="1" spans="1:34">
      <c r="A638" s="44"/>
      <c r="B638" s="45" t="s">
        <v>2068</v>
      </c>
      <c r="C638" s="45" t="s">
        <v>2069</v>
      </c>
      <c r="D638" s="43" t="s">
        <v>179</v>
      </c>
      <c r="E638" s="43" t="s">
        <v>402</v>
      </c>
      <c r="F638" s="43" t="s">
        <v>49</v>
      </c>
      <c r="G638" s="43" t="s">
        <v>104</v>
      </c>
      <c r="H638" s="43" t="s">
        <v>403</v>
      </c>
      <c r="I638" s="49">
        <v>15</v>
      </c>
      <c r="J638" s="49">
        <v>15</v>
      </c>
      <c r="K638" s="49">
        <v>15</v>
      </c>
      <c r="L638" s="49"/>
      <c r="M638" s="49"/>
      <c r="N638" s="49"/>
      <c r="O638" s="49"/>
      <c r="P638" s="49"/>
      <c r="Q638" s="49"/>
      <c r="R638" s="49"/>
      <c r="S638" s="49"/>
      <c r="T638" s="49"/>
      <c r="U638" s="49"/>
      <c r="V638" s="49"/>
      <c r="W638" s="43" t="s">
        <v>52</v>
      </c>
      <c r="X638" s="43" t="s">
        <v>53</v>
      </c>
      <c r="Y638" s="43" t="s">
        <v>53</v>
      </c>
      <c r="Z638" s="43" t="s">
        <v>54</v>
      </c>
      <c r="AA638" s="43" t="s">
        <v>54</v>
      </c>
      <c r="AB638" s="43" t="s">
        <v>54</v>
      </c>
      <c r="AC638" s="43">
        <v>65</v>
      </c>
      <c r="AD638" s="43">
        <v>230</v>
      </c>
      <c r="AE638" s="43">
        <v>570</v>
      </c>
      <c r="AF638" s="45" t="s">
        <v>2070</v>
      </c>
      <c r="AG638" s="45" t="s">
        <v>2071</v>
      </c>
      <c r="AH638" s="43"/>
    </row>
    <row r="639" ht="70" customHeight="1" spans="1:34">
      <c r="A639" s="44"/>
      <c r="B639" s="45" t="s">
        <v>2072</v>
      </c>
      <c r="C639" s="45" t="s">
        <v>2073</v>
      </c>
      <c r="D639" s="43" t="s">
        <v>179</v>
      </c>
      <c r="E639" s="43" t="s">
        <v>402</v>
      </c>
      <c r="F639" s="43" t="s">
        <v>49</v>
      </c>
      <c r="G639" s="43" t="s">
        <v>104</v>
      </c>
      <c r="H639" s="43" t="s">
        <v>403</v>
      </c>
      <c r="I639" s="49">
        <v>50</v>
      </c>
      <c r="J639" s="49">
        <v>50</v>
      </c>
      <c r="K639" s="49">
        <v>50</v>
      </c>
      <c r="L639" s="49"/>
      <c r="M639" s="49"/>
      <c r="N639" s="49"/>
      <c r="O639" s="49"/>
      <c r="P639" s="49"/>
      <c r="Q639" s="49"/>
      <c r="R639" s="49"/>
      <c r="S639" s="49"/>
      <c r="T639" s="49"/>
      <c r="U639" s="49"/>
      <c r="V639" s="49"/>
      <c r="W639" s="43" t="s">
        <v>52</v>
      </c>
      <c r="X639" s="43" t="s">
        <v>53</v>
      </c>
      <c r="Y639" s="43" t="s">
        <v>53</v>
      </c>
      <c r="Z639" s="43" t="s">
        <v>54</v>
      </c>
      <c r="AA639" s="43" t="s">
        <v>54</v>
      </c>
      <c r="AB639" s="43" t="s">
        <v>54</v>
      </c>
      <c r="AC639" s="43">
        <v>150</v>
      </c>
      <c r="AD639" s="43">
        <v>346</v>
      </c>
      <c r="AE639" s="43">
        <v>346</v>
      </c>
      <c r="AF639" s="45" t="s">
        <v>2074</v>
      </c>
      <c r="AG639" s="45" t="s">
        <v>2075</v>
      </c>
      <c r="AH639" s="43"/>
    </row>
    <row r="640" ht="70" customHeight="1" spans="1:34">
      <c r="A640" s="44"/>
      <c r="B640" s="45" t="s">
        <v>2076</v>
      </c>
      <c r="C640" s="45" t="s">
        <v>2077</v>
      </c>
      <c r="D640" s="43" t="s">
        <v>179</v>
      </c>
      <c r="E640" s="43" t="s">
        <v>402</v>
      </c>
      <c r="F640" s="43" t="s">
        <v>49</v>
      </c>
      <c r="G640" s="43" t="s">
        <v>104</v>
      </c>
      <c r="H640" s="43" t="s">
        <v>403</v>
      </c>
      <c r="I640" s="49">
        <v>10</v>
      </c>
      <c r="J640" s="49">
        <v>10</v>
      </c>
      <c r="K640" s="49">
        <v>10</v>
      </c>
      <c r="L640" s="49"/>
      <c r="M640" s="49"/>
      <c r="N640" s="49"/>
      <c r="O640" s="49"/>
      <c r="P640" s="49"/>
      <c r="Q640" s="49"/>
      <c r="R640" s="49"/>
      <c r="S640" s="49"/>
      <c r="T640" s="49"/>
      <c r="U640" s="49"/>
      <c r="V640" s="49"/>
      <c r="W640" s="43" t="s">
        <v>52</v>
      </c>
      <c r="X640" s="43" t="s">
        <v>53</v>
      </c>
      <c r="Y640" s="43" t="s">
        <v>53</v>
      </c>
      <c r="Z640" s="43" t="s">
        <v>54</v>
      </c>
      <c r="AA640" s="43" t="s">
        <v>54</v>
      </c>
      <c r="AB640" s="43" t="s">
        <v>54</v>
      </c>
      <c r="AC640" s="43">
        <v>5</v>
      </c>
      <c r="AD640" s="43">
        <v>21</v>
      </c>
      <c r="AE640" s="43">
        <v>21</v>
      </c>
      <c r="AF640" s="45" t="s">
        <v>1766</v>
      </c>
      <c r="AG640" s="45" t="s">
        <v>2078</v>
      </c>
      <c r="AH640" s="43"/>
    </row>
    <row r="641" ht="70" customHeight="1" spans="1:34">
      <c r="A641" s="44"/>
      <c r="B641" s="45" t="s">
        <v>2079</v>
      </c>
      <c r="C641" s="45" t="s">
        <v>2080</v>
      </c>
      <c r="D641" s="43" t="s">
        <v>179</v>
      </c>
      <c r="E641" s="43" t="s">
        <v>180</v>
      </c>
      <c r="F641" s="43" t="s">
        <v>49</v>
      </c>
      <c r="G641" s="43" t="s">
        <v>104</v>
      </c>
      <c r="H641" s="43" t="s">
        <v>2081</v>
      </c>
      <c r="I641" s="49">
        <v>15</v>
      </c>
      <c r="J641" s="49">
        <v>15</v>
      </c>
      <c r="K641" s="49">
        <v>15</v>
      </c>
      <c r="L641" s="49"/>
      <c r="M641" s="49"/>
      <c r="N641" s="49"/>
      <c r="O641" s="49"/>
      <c r="P641" s="49"/>
      <c r="Q641" s="49"/>
      <c r="R641" s="49"/>
      <c r="S641" s="49"/>
      <c r="T641" s="49"/>
      <c r="U641" s="49"/>
      <c r="V641" s="49"/>
      <c r="W641" s="43" t="s">
        <v>52</v>
      </c>
      <c r="X641" s="43" t="s">
        <v>53</v>
      </c>
      <c r="Y641" s="43" t="s">
        <v>53</v>
      </c>
      <c r="Z641" s="43" t="s">
        <v>54</v>
      </c>
      <c r="AA641" s="43" t="s">
        <v>54</v>
      </c>
      <c r="AB641" s="43" t="s">
        <v>54</v>
      </c>
      <c r="AC641" s="43">
        <v>15</v>
      </c>
      <c r="AD641" s="43">
        <v>48</v>
      </c>
      <c r="AE641" s="43">
        <v>48</v>
      </c>
      <c r="AF641" s="45" t="s">
        <v>1766</v>
      </c>
      <c r="AG641" s="45" t="s">
        <v>2082</v>
      </c>
      <c r="AH641" s="43"/>
    </row>
    <row r="642" s="2" customFormat="1" ht="70" customHeight="1" spans="1:34">
      <c r="A642" s="44"/>
      <c r="B642" s="45" t="s">
        <v>2083</v>
      </c>
      <c r="C642" s="45" t="s">
        <v>2084</v>
      </c>
      <c r="D642" s="43" t="s">
        <v>64</v>
      </c>
      <c r="E642" s="43" t="s">
        <v>134</v>
      </c>
      <c r="F642" s="43" t="s">
        <v>49</v>
      </c>
      <c r="G642" s="43" t="s">
        <v>50</v>
      </c>
      <c r="H642" s="43" t="s">
        <v>2085</v>
      </c>
      <c r="I642" s="43">
        <f>J642</f>
        <v>170</v>
      </c>
      <c r="J642" s="43">
        <f>SUM(K642:N642)</f>
        <v>170</v>
      </c>
      <c r="K642" s="43">
        <v>170</v>
      </c>
      <c r="L642" s="43"/>
      <c r="M642" s="43"/>
      <c r="N642" s="43"/>
      <c r="O642" s="43"/>
      <c r="P642" s="43"/>
      <c r="Q642" s="43"/>
      <c r="R642" s="43"/>
      <c r="S642" s="43"/>
      <c r="T642" s="43"/>
      <c r="U642" s="43"/>
      <c r="V642" s="43"/>
      <c r="W642" s="43" t="s">
        <v>52</v>
      </c>
      <c r="X642" s="43" t="s">
        <v>53</v>
      </c>
      <c r="Y642" s="43" t="s">
        <v>54</v>
      </c>
      <c r="Z642" s="43" t="s">
        <v>54</v>
      </c>
      <c r="AA642" s="43" t="s">
        <v>54</v>
      </c>
      <c r="AB642" s="43" t="s">
        <v>54</v>
      </c>
      <c r="AC642" s="43">
        <v>8</v>
      </c>
      <c r="AD642" s="43">
        <v>28</v>
      </c>
      <c r="AE642" s="43">
        <v>420</v>
      </c>
      <c r="AF642" s="45" t="s">
        <v>2086</v>
      </c>
      <c r="AG642" s="45" t="s">
        <v>2087</v>
      </c>
      <c r="AH642" s="43"/>
    </row>
    <row r="643" s="2" customFormat="1" ht="49" customHeight="1" spans="1:34">
      <c r="A643" s="44"/>
      <c r="B643" s="45" t="s">
        <v>2088</v>
      </c>
      <c r="C643" s="45" t="s">
        <v>2089</v>
      </c>
      <c r="D643" s="43" t="s">
        <v>47</v>
      </c>
      <c r="E643" s="43" t="s">
        <v>484</v>
      </c>
      <c r="F643" s="43" t="s">
        <v>49</v>
      </c>
      <c r="G643" s="43" t="s">
        <v>104</v>
      </c>
      <c r="H643" s="43" t="s">
        <v>1879</v>
      </c>
      <c r="I643" s="43">
        <v>200</v>
      </c>
      <c r="J643" s="43"/>
      <c r="K643" s="43"/>
      <c r="L643" s="43"/>
      <c r="M643" s="43"/>
      <c r="N643" s="43"/>
      <c r="O643" s="43">
        <v>200</v>
      </c>
      <c r="P643" s="43"/>
      <c r="Q643" s="43"/>
      <c r="R643" s="43"/>
      <c r="S643" s="43"/>
      <c r="T643" s="43"/>
      <c r="U643" s="43"/>
      <c r="V643" s="43"/>
      <c r="W643" s="43" t="s">
        <v>52</v>
      </c>
      <c r="X643" s="43" t="s">
        <v>53</v>
      </c>
      <c r="Y643" s="43" t="s">
        <v>54</v>
      </c>
      <c r="Z643" s="43" t="s">
        <v>54</v>
      </c>
      <c r="AA643" s="43" t="s">
        <v>54</v>
      </c>
      <c r="AB643" s="43" t="s">
        <v>54</v>
      </c>
      <c r="AC643" s="43">
        <v>197</v>
      </c>
      <c r="AD643" s="43">
        <v>593</v>
      </c>
      <c r="AE643" s="43">
        <v>593</v>
      </c>
      <c r="AF643" s="45" t="s">
        <v>2090</v>
      </c>
      <c r="AG643" s="45" t="s">
        <v>2091</v>
      </c>
      <c r="AH643" s="43"/>
    </row>
    <row r="644" s="2" customFormat="1" ht="70" customHeight="1" spans="1:34">
      <c r="A644" s="44"/>
      <c r="B644" s="45" t="s">
        <v>2092</v>
      </c>
      <c r="C644" s="150" t="s">
        <v>2093</v>
      </c>
      <c r="D644" s="43" t="s">
        <v>102</v>
      </c>
      <c r="E644" s="43" t="s">
        <v>811</v>
      </c>
      <c r="F644" s="123" t="s">
        <v>49</v>
      </c>
      <c r="G644" s="126" t="s">
        <v>2094</v>
      </c>
      <c r="H644" s="87" t="s">
        <v>2095</v>
      </c>
      <c r="I644" s="132">
        <v>117</v>
      </c>
      <c r="J644" s="157"/>
      <c r="K644" s="126"/>
      <c r="L644" s="126"/>
      <c r="M644" s="126"/>
      <c r="N644" s="126"/>
      <c r="O644" s="132">
        <v>117</v>
      </c>
      <c r="P644" s="126"/>
      <c r="Q644" s="126"/>
      <c r="R644" s="126"/>
      <c r="S644" s="126"/>
      <c r="T644" s="126"/>
      <c r="U644" s="126"/>
      <c r="V644" s="126"/>
      <c r="W644" s="126" t="s">
        <v>52</v>
      </c>
      <c r="X644" s="126" t="s">
        <v>53</v>
      </c>
      <c r="Y644" s="126" t="s">
        <v>54</v>
      </c>
      <c r="Z644" s="126" t="s">
        <v>54</v>
      </c>
      <c r="AA644" s="126" t="s">
        <v>54</v>
      </c>
      <c r="AB644" s="126" t="s">
        <v>54</v>
      </c>
      <c r="AC644" s="126">
        <v>28</v>
      </c>
      <c r="AD644" s="126">
        <v>72</v>
      </c>
      <c r="AE644" s="126">
        <v>862</v>
      </c>
      <c r="AF644" s="45" t="s">
        <v>1971</v>
      </c>
      <c r="AG644" s="125" t="s">
        <v>2096</v>
      </c>
      <c r="AH644" s="161"/>
    </row>
    <row r="645" s="16" customFormat="1" ht="36" customHeight="1" spans="1:39">
      <c r="A645" s="151" t="s">
        <v>296</v>
      </c>
      <c r="B645" s="152" t="s">
        <v>2097</v>
      </c>
      <c r="C645" s="153" t="s">
        <v>2098</v>
      </c>
      <c r="D645" s="154" t="s">
        <v>69</v>
      </c>
      <c r="E645" s="154" t="s">
        <v>732</v>
      </c>
      <c r="F645" s="43" t="s">
        <v>49</v>
      </c>
      <c r="G645" s="87" t="s">
        <v>2094</v>
      </c>
      <c r="H645" s="87" t="s">
        <v>2095</v>
      </c>
      <c r="I645" s="158">
        <v>281.05</v>
      </c>
      <c r="J645" s="159"/>
      <c r="K645" s="87"/>
      <c r="L645" s="87"/>
      <c r="M645" s="87"/>
      <c r="N645" s="87"/>
      <c r="O645" s="158">
        <v>281.05</v>
      </c>
      <c r="P645" s="87"/>
      <c r="Q645" s="87"/>
      <c r="R645" s="87"/>
      <c r="S645" s="87"/>
      <c r="T645" s="87"/>
      <c r="U645" s="87"/>
      <c r="V645" s="87"/>
      <c r="W645" s="87" t="s">
        <v>52</v>
      </c>
      <c r="X645" s="87" t="s">
        <v>53</v>
      </c>
      <c r="Y645" s="87" t="s">
        <v>54</v>
      </c>
      <c r="Z645" s="87" t="s">
        <v>54</v>
      </c>
      <c r="AA645" s="87" t="s">
        <v>54</v>
      </c>
      <c r="AB645" s="87" t="s">
        <v>54</v>
      </c>
      <c r="AC645" s="87">
        <v>192</v>
      </c>
      <c r="AD645" s="87">
        <v>574</v>
      </c>
      <c r="AE645" s="87">
        <v>1353</v>
      </c>
      <c r="AF645" s="45" t="s">
        <v>1971</v>
      </c>
      <c r="AG645" s="162" t="s">
        <v>2099</v>
      </c>
      <c r="AH645" s="87"/>
      <c r="AI645" s="87"/>
      <c r="AJ645" s="87"/>
      <c r="AK645" s="87"/>
      <c r="AL645" s="87"/>
      <c r="AM645" s="163"/>
    </row>
    <row r="646" s="16" customFormat="1" ht="36" customHeight="1" spans="1:39">
      <c r="A646" s="151" t="s">
        <v>296</v>
      </c>
      <c r="B646" s="152" t="s">
        <v>2100</v>
      </c>
      <c r="C646" s="153" t="s">
        <v>2101</v>
      </c>
      <c r="D646" s="154" t="s">
        <v>69</v>
      </c>
      <c r="E646" s="154" t="s">
        <v>164</v>
      </c>
      <c r="F646" s="43" t="s">
        <v>49</v>
      </c>
      <c r="G646" s="87" t="s">
        <v>2094</v>
      </c>
      <c r="H646" s="87" t="s">
        <v>2095</v>
      </c>
      <c r="I646" s="158">
        <v>149.05</v>
      </c>
      <c r="J646" s="159"/>
      <c r="K646" s="87"/>
      <c r="L646" s="87"/>
      <c r="M646" s="87"/>
      <c r="N646" s="87"/>
      <c r="O646" s="158">
        <v>149.05</v>
      </c>
      <c r="P646" s="87"/>
      <c r="Q646" s="87"/>
      <c r="R646" s="87"/>
      <c r="S646" s="87"/>
      <c r="T646" s="87"/>
      <c r="U646" s="87"/>
      <c r="V646" s="87"/>
      <c r="W646" s="87" t="s">
        <v>52</v>
      </c>
      <c r="X646" s="87" t="s">
        <v>53</v>
      </c>
      <c r="Y646" s="87" t="s">
        <v>53</v>
      </c>
      <c r="Z646" s="87" t="s">
        <v>54</v>
      </c>
      <c r="AA646" s="87" t="s">
        <v>54</v>
      </c>
      <c r="AB646" s="87" t="s">
        <v>54</v>
      </c>
      <c r="AC646" s="87">
        <v>236</v>
      </c>
      <c r="AD646" s="87">
        <v>734</v>
      </c>
      <c r="AE646" s="87">
        <v>3169</v>
      </c>
      <c r="AF646" s="45" t="s">
        <v>1971</v>
      </c>
      <c r="AG646" s="162" t="s">
        <v>2102</v>
      </c>
      <c r="AH646" s="87"/>
      <c r="AI646" s="87"/>
      <c r="AJ646" s="87"/>
      <c r="AK646" s="87"/>
      <c r="AL646" s="87"/>
      <c r="AM646" s="163"/>
    </row>
    <row r="647" s="16" customFormat="1" ht="36" customHeight="1" spans="1:39">
      <c r="A647" s="151" t="s">
        <v>296</v>
      </c>
      <c r="B647" s="152" t="s">
        <v>2103</v>
      </c>
      <c r="C647" s="153" t="s">
        <v>2104</v>
      </c>
      <c r="D647" s="154" t="s">
        <v>111</v>
      </c>
      <c r="E647" s="154" t="s">
        <v>112</v>
      </c>
      <c r="F647" s="43" t="s">
        <v>49</v>
      </c>
      <c r="G647" s="87" t="s">
        <v>2094</v>
      </c>
      <c r="H647" s="87" t="s">
        <v>2095</v>
      </c>
      <c r="I647" s="158">
        <v>111.65</v>
      </c>
      <c r="J647" s="159"/>
      <c r="K647" s="87"/>
      <c r="L647" s="87"/>
      <c r="M647" s="87"/>
      <c r="N647" s="87"/>
      <c r="O647" s="158">
        <v>111.65</v>
      </c>
      <c r="P647" s="87"/>
      <c r="Q647" s="87"/>
      <c r="R647" s="87"/>
      <c r="S647" s="87"/>
      <c r="T647" s="87"/>
      <c r="U647" s="87"/>
      <c r="V647" s="87"/>
      <c r="W647" s="87" t="s">
        <v>52</v>
      </c>
      <c r="X647" s="87" t="s">
        <v>53</v>
      </c>
      <c r="Y647" s="87" t="s">
        <v>53</v>
      </c>
      <c r="Z647" s="87" t="s">
        <v>54</v>
      </c>
      <c r="AA647" s="87" t="s">
        <v>54</v>
      </c>
      <c r="AB647" s="87" t="s">
        <v>54</v>
      </c>
      <c r="AC647" s="87">
        <v>153</v>
      </c>
      <c r="AD647" s="87">
        <v>459</v>
      </c>
      <c r="AE647" s="87">
        <v>1271</v>
      </c>
      <c r="AF647" s="45" t="s">
        <v>1971</v>
      </c>
      <c r="AG647" s="162" t="s">
        <v>2105</v>
      </c>
      <c r="AH647" s="87"/>
      <c r="AI647" s="87"/>
      <c r="AJ647" s="87"/>
      <c r="AK647" s="87"/>
      <c r="AL647" s="87"/>
      <c r="AM647" s="163"/>
    </row>
    <row r="648" s="16" customFormat="1" ht="36" customHeight="1" spans="1:39">
      <c r="A648" s="151" t="s">
        <v>296</v>
      </c>
      <c r="B648" s="152" t="s">
        <v>2106</v>
      </c>
      <c r="C648" s="153" t="s">
        <v>2101</v>
      </c>
      <c r="D648" s="154" t="s">
        <v>111</v>
      </c>
      <c r="E648" s="154" t="s">
        <v>223</v>
      </c>
      <c r="F648" s="43" t="s">
        <v>49</v>
      </c>
      <c r="G648" s="87" t="s">
        <v>2094</v>
      </c>
      <c r="H648" s="87" t="s">
        <v>2095</v>
      </c>
      <c r="I648" s="158">
        <v>149.05</v>
      </c>
      <c r="J648" s="159"/>
      <c r="K648" s="87"/>
      <c r="L648" s="87"/>
      <c r="M648" s="87"/>
      <c r="N648" s="87"/>
      <c r="O648" s="158">
        <v>149.05</v>
      </c>
      <c r="P648" s="87"/>
      <c r="Q648" s="87"/>
      <c r="R648" s="87"/>
      <c r="S648" s="87"/>
      <c r="T648" s="87"/>
      <c r="U648" s="87"/>
      <c r="V648" s="87"/>
      <c r="W648" s="87" t="s">
        <v>52</v>
      </c>
      <c r="X648" s="87" t="s">
        <v>53</v>
      </c>
      <c r="Y648" s="87" t="s">
        <v>53</v>
      </c>
      <c r="Z648" s="87" t="s">
        <v>54</v>
      </c>
      <c r="AA648" s="87" t="s">
        <v>54</v>
      </c>
      <c r="AB648" s="87" t="s">
        <v>54</v>
      </c>
      <c r="AC648" s="87">
        <v>193</v>
      </c>
      <c r="AD648" s="87">
        <v>599</v>
      </c>
      <c r="AE648" s="87">
        <v>1045</v>
      </c>
      <c r="AF648" s="45" t="s">
        <v>1971</v>
      </c>
      <c r="AG648" s="162" t="s">
        <v>2102</v>
      </c>
      <c r="AH648" s="87"/>
      <c r="AI648" s="87"/>
      <c r="AJ648" s="87"/>
      <c r="AK648" s="87"/>
      <c r="AL648" s="87"/>
      <c r="AM648" s="163"/>
    </row>
    <row r="649" s="16" customFormat="1" ht="36" customHeight="1" spans="1:39">
      <c r="A649" s="151" t="s">
        <v>296</v>
      </c>
      <c r="B649" s="152" t="s">
        <v>2107</v>
      </c>
      <c r="C649" s="153" t="s">
        <v>2108</v>
      </c>
      <c r="D649" s="154" t="s">
        <v>111</v>
      </c>
      <c r="E649" s="154" t="s">
        <v>1104</v>
      </c>
      <c r="F649" s="43" t="s">
        <v>49</v>
      </c>
      <c r="G649" s="87" t="s">
        <v>2094</v>
      </c>
      <c r="H649" s="87" t="s">
        <v>2095</v>
      </c>
      <c r="I649" s="158">
        <v>242</v>
      </c>
      <c r="J649" s="159"/>
      <c r="K649" s="87"/>
      <c r="L649" s="87"/>
      <c r="M649" s="87"/>
      <c r="N649" s="87"/>
      <c r="O649" s="158">
        <v>242</v>
      </c>
      <c r="P649" s="87"/>
      <c r="Q649" s="87"/>
      <c r="R649" s="87"/>
      <c r="S649" s="87"/>
      <c r="T649" s="87"/>
      <c r="U649" s="87"/>
      <c r="V649" s="87"/>
      <c r="W649" s="87" t="s">
        <v>52</v>
      </c>
      <c r="X649" s="87" t="s">
        <v>53</v>
      </c>
      <c r="Y649" s="87" t="s">
        <v>54</v>
      </c>
      <c r="Z649" s="87" t="s">
        <v>54</v>
      </c>
      <c r="AA649" s="87" t="s">
        <v>54</v>
      </c>
      <c r="AB649" s="87" t="s">
        <v>54</v>
      </c>
      <c r="AC649" s="87">
        <v>132</v>
      </c>
      <c r="AD649" s="87">
        <v>391</v>
      </c>
      <c r="AE649" s="87">
        <v>3516</v>
      </c>
      <c r="AF649" s="45" t="s">
        <v>1971</v>
      </c>
      <c r="AG649" s="162" t="s">
        <v>2109</v>
      </c>
      <c r="AH649" s="87"/>
      <c r="AI649" s="87"/>
      <c r="AJ649" s="87"/>
      <c r="AK649" s="87"/>
      <c r="AL649" s="87"/>
      <c r="AM649" s="163"/>
    </row>
    <row r="650" s="16" customFormat="1" ht="36" customHeight="1" spans="1:39">
      <c r="A650" s="151" t="s">
        <v>296</v>
      </c>
      <c r="B650" s="152" t="s">
        <v>2110</v>
      </c>
      <c r="C650" s="153" t="s">
        <v>2111</v>
      </c>
      <c r="D650" s="154" t="s">
        <v>59</v>
      </c>
      <c r="E650" s="154" t="s">
        <v>268</v>
      </c>
      <c r="F650" s="43" t="s">
        <v>49</v>
      </c>
      <c r="G650" s="87" t="s">
        <v>2094</v>
      </c>
      <c r="H650" s="87" t="s">
        <v>2095</v>
      </c>
      <c r="I650" s="158">
        <v>138.05</v>
      </c>
      <c r="J650" s="159"/>
      <c r="K650" s="87"/>
      <c r="L650" s="87"/>
      <c r="M650" s="87"/>
      <c r="N650" s="87"/>
      <c r="O650" s="158">
        <v>138.05</v>
      </c>
      <c r="P650" s="87"/>
      <c r="Q650" s="87"/>
      <c r="R650" s="87"/>
      <c r="S650" s="87"/>
      <c r="T650" s="87"/>
      <c r="U650" s="87"/>
      <c r="V650" s="87"/>
      <c r="W650" s="87" t="s">
        <v>52</v>
      </c>
      <c r="X650" s="87" t="s">
        <v>53</v>
      </c>
      <c r="Y650" s="87" t="s">
        <v>53</v>
      </c>
      <c r="Z650" s="87" t="s">
        <v>54</v>
      </c>
      <c r="AA650" s="87" t="s">
        <v>54</v>
      </c>
      <c r="AB650" s="87" t="s">
        <v>54</v>
      </c>
      <c r="AC650" s="87">
        <v>128</v>
      </c>
      <c r="AD650" s="87">
        <v>331</v>
      </c>
      <c r="AE650" s="87">
        <v>1512</v>
      </c>
      <c r="AF650" s="45" t="s">
        <v>1971</v>
      </c>
      <c r="AG650" s="162" t="s">
        <v>2112</v>
      </c>
      <c r="AH650" s="87"/>
      <c r="AI650" s="87"/>
      <c r="AJ650" s="87"/>
      <c r="AK650" s="87"/>
      <c r="AL650" s="87"/>
      <c r="AM650" s="163"/>
    </row>
    <row r="651" s="16" customFormat="1" ht="36" customHeight="1" spans="1:39">
      <c r="A651" s="151" t="s">
        <v>296</v>
      </c>
      <c r="B651" s="152" t="s">
        <v>2113</v>
      </c>
      <c r="C651" s="153" t="s">
        <v>2114</v>
      </c>
      <c r="D651" s="154" t="s">
        <v>96</v>
      </c>
      <c r="E651" s="154" t="s">
        <v>889</v>
      </c>
      <c r="F651" s="43" t="s">
        <v>49</v>
      </c>
      <c r="G651" s="87" t="s">
        <v>2094</v>
      </c>
      <c r="H651" s="87" t="s">
        <v>2095</v>
      </c>
      <c r="I651" s="158">
        <v>48.4</v>
      </c>
      <c r="J651" s="159"/>
      <c r="K651" s="87"/>
      <c r="L651" s="87"/>
      <c r="M651" s="87"/>
      <c r="N651" s="87"/>
      <c r="O651" s="158">
        <v>48.4</v>
      </c>
      <c r="P651" s="87"/>
      <c r="Q651" s="87"/>
      <c r="R651" s="87"/>
      <c r="S651" s="87"/>
      <c r="T651" s="87"/>
      <c r="U651" s="87"/>
      <c r="V651" s="87"/>
      <c r="W651" s="87" t="s">
        <v>52</v>
      </c>
      <c r="X651" s="87" t="s">
        <v>53</v>
      </c>
      <c r="Y651" s="87" t="s">
        <v>53</v>
      </c>
      <c r="Z651" s="87" t="s">
        <v>54</v>
      </c>
      <c r="AA651" s="87" t="s">
        <v>54</v>
      </c>
      <c r="AB651" s="87" t="s">
        <v>54</v>
      </c>
      <c r="AC651" s="87">
        <v>140</v>
      </c>
      <c r="AD651" s="87">
        <v>424</v>
      </c>
      <c r="AE651" s="87">
        <v>1183</v>
      </c>
      <c r="AF651" s="45" t="s">
        <v>1971</v>
      </c>
      <c r="AG651" s="162" t="s">
        <v>2115</v>
      </c>
      <c r="AH651" s="87"/>
      <c r="AI651" s="87"/>
      <c r="AJ651" s="87"/>
      <c r="AK651" s="87"/>
      <c r="AL651" s="87"/>
      <c r="AM651" s="163"/>
    </row>
    <row r="652" s="16" customFormat="1" ht="36" customHeight="1" spans="1:39">
      <c r="A652" s="151" t="s">
        <v>296</v>
      </c>
      <c r="B652" s="152" t="s">
        <v>2116</v>
      </c>
      <c r="C652" s="153" t="s">
        <v>2117</v>
      </c>
      <c r="D652" s="154" t="s">
        <v>47</v>
      </c>
      <c r="E652" s="154" t="s">
        <v>48</v>
      </c>
      <c r="F652" s="43" t="s">
        <v>49</v>
      </c>
      <c r="G652" s="87" t="s">
        <v>2094</v>
      </c>
      <c r="H652" s="87" t="s">
        <v>2095</v>
      </c>
      <c r="I652" s="158">
        <v>171.05</v>
      </c>
      <c r="J652" s="159"/>
      <c r="K652" s="87"/>
      <c r="L652" s="87"/>
      <c r="M652" s="87"/>
      <c r="N652" s="87"/>
      <c r="O652" s="158">
        <v>171.05</v>
      </c>
      <c r="P652" s="87"/>
      <c r="Q652" s="87"/>
      <c r="R652" s="87"/>
      <c r="S652" s="87"/>
      <c r="T652" s="87"/>
      <c r="U652" s="87"/>
      <c r="V652" s="87"/>
      <c r="W652" s="87" t="s">
        <v>52</v>
      </c>
      <c r="X652" s="87" t="s">
        <v>53</v>
      </c>
      <c r="Y652" s="87" t="s">
        <v>53</v>
      </c>
      <c r="Z652" s="87" t="s">
        <v>54</v>
      </c>
      <c r="AA652" s="87" t="s">
        <v>54</v>
      </c>
      <c r="AB652" s="87" t="s">
        <v>54</v>
      </c>
      <c r="AC652" s="87">
        <v>192</v>
      </c>
      <c r="AD652" s="87">
        <v>566</v>
      </c>
      <c r="AE652" s="87">
        <v>1740</v>
      </c>
      <c r="AF652" s="45" t="s">
        <v>1971</v>
      </c>
      <c r="AG652" s="162" t="s">
        <v>2118</v>
      </c>
      <c r="AH652" s="87"/>
      <c r="AI652" s="87"/>
      <c r="AJ652" s="87"/>
      <c r="AK652" s="87"/>
      <c r="AL652" s="87"/>
      <c r="AM652" s="163"/>
    </row>
    <row r="653" s="16" customFormat="1" ht="36" customHeight="1" spans="1:39">
      <c r="A653" s="151" t="s">
        <v>296</v>
      </c>
      <c r="B653" s="152" t="s">
        <v>2119</v>
      </c>
      <c r="C653" s="153" t="s">
        <v>2120</v>
      </c>
      <c r="D653" s="154" t="s">
        <v>47</v>
      </c>
      <c r="E653" s="154" t="s">
        <v>484</v>
      </c>
      <c r="F653" s="43" t="s">
        <v>49</v>
      </c>
      <c r="G653" s="87" t="s">
        <v>2094</v>
      </c>
      <c r="H653" s="87" t="s">
        <v>2095</v>
      </c>
      <c r="I653" s="158">
        <v>236.5</v>
      </c>
      <c r="J653" s="159"/>
      <c r="K653" s="87"/>
      <c r="L653" s="87"/>
      <c r="M653" s="87"/>
      <c r="N653" s="87"/>
      <c r="O653" s="158">
        <v>236.5</v>
      </c>
      <c r="P653" s="87"/>
      <c r="Q653" s="87"/>
      <c r="R653" s="87"/>
      <c r="S653" s="87"/>
      <c r="T653" s="87"/>
      <c r="U653" s="87"/>
      <c r="V653" s="87"/>
      <c r="W653" s="87" t="s">
        <v>52</v>
      </c>
      <c r="X653" s="87" t="s">
        <v>53</v>
      </c>
      <c r="Y653" s="87" t="s">
        <v>54</v>
      </c>
      <c r="Z653" s="87" t="s">
        <v>54</v>
      </c>
      <c r="AA653" s="87" t="s">
        <v>54</v>
      </c>
      <c r="AB653" s="87" t="s">
        <v>54</v>
      </c>
      <c r="AC653" s="87">
        <v>147</v>
      </c>
      <c r="AD653" s="87">
        <v>498</v>
      </c>
      <c r="AE653" s="87">
        <v>3262</v>
      </c>
      <c r="AF653" s="45" t="s">
        <v>1971</v>
      </c>
      <c r="AG653" s="162" t="s">
        <v>2121</v>
      </c>
      <c r="AH653" s="87"/>
      <c r="AI653" s="87"/>
      <c r="AJ653" s="87"/>
      <c r="AK653" s="87"/>
      <c r="AL653" s="87"/>
      <c r="AM653" s="163"/>
    </row>
    <row r="654" s="16" customFormat="1" ht="36" customHeight="1" spans="1:39">
      <c r="A654" s="151" t="s">
        <v>296</v>
      </c>
      <c r="B654" s="152" t="s">
        <v>2122</v>
      </c>
      <c r="C654" s="153" t="s">
        <v>2123</v>
      </c>
      <c r="D654" s="154" t="s">
        <v>47</v>
      </c>
      <c r="E654" s="154" t="s">
        <v>484</v>
      </c>
      <c r="F654" s="43" t="s">
        <v>49</v>
      </c>
      <c r="G654" s="87" t="s">
        <v>2094</v>
      </c>
      <c r="H654" s="87" t="s">
        <v>2095</v>
      </c>
      <c r="I654" s="158">
        <v>114.4</v>
      </c>
      <c r="J654" s="159"/>
      <c r="K654" s="87"/>
      <c r="L654" s="87"/>
      <c r="M654" s="87"/>
      <c r="N654" s="87"/>
      <c r="O654" s="158">
        <v>114.4</v>
      </c>
      <c r="P654" s="87"/>
      <c r="Q654" s="87"/>
      <c r="R654" s="87"/>
      <c r="S654" s="87"/>
      <c r="T654" s="87"/>
      <c r="U654" s="87"/>
      <c r="V654" s="87"/>
      <c r="W654" s="87" t="s">
        <v>52</v>
      </c>
      <c r="X654" s="87" t="s">
        <v>53</v>
      </c>
      <c r="Y654" s="87" t="s">
        <v>54</v>
      </c>
      <c r="Z654" s="87" t="s">
        <v>54</v>
      </c>
      <c r="AA654" s="87" t="s">
        <v>54</v>
      </c>
      <c r="AB654" s="87" t="s">
        <v>54</v>
      </c>
      <c r="AC654" s="87">
        <v>147</v>
      </c>
      <c r="AD654" s="87">
        <v>498</v>
      </c>
      <c r="AE654" s="87">
        <v>3262</v>
      </c>
      <c r="AF654" s="45" t="s">
        <v>1971</v>
      </c>
      <c r="AG654" s="162" t="s">
        <v>2124</v>
      </c>
      <c r="AH654" s="87"/>
      <c r="AI654" s="87"/>
      <c r="AJ654" s="87"/>
      <c r="AK654" s="87"/>
      <c r="AL654" s="87"/>
      <c r="AM654" s="163"/>
    </row>
    <row r="655" s="16" customFormat="1" ht="47" customHeight="1" spans="1:39">
      <c r="A655" s="151" t="s">
        <v>296</v>
      </c>
      <c r="B655" s="152" t="s">
        <v>2125</v>
      </c>
      <c r="C655" s="153" t="s">
        <v>2126</v>
      </c>
      <c r="D655" s="154" t="s">
        <v>47</v>
      </c>
      <c r="E655" s="154" t="s">
        <v>484</v>
      </c>
      <c r="F655" s="43" t="s">
        <v>49</v>
      </c>
      <c r="G655" s="87" t="s">
        <v>2094</v>
      </c>
      <c r="H655" s="87" t="s">
        <v>2095</v>
      </c>
      <c r="I655" s="158">
        <v>160.05</v>
      </c>
      <c r="J655" s="159"/>
      <c r="K655" s="87"/>
      <c r="L655" s="87"/>
      <c r="M655" s="87"/>
      <c r="N655" s="87"/>
      <c r="O655" s="158">
        <v>160.05</v>
      </c>
      <c r="P655" s="87"/>
      <c r="Q655" s="87"/>
      <c r="R655" s="87"/>
      <c r="S655" s="87"/>
      <c r="T655" s="87"/>
      <c r="U655" s="87"/>
      <c r="V655" s="87"/>
      <c r="W655" s="87" t="s">
        <v>52</v>
      </c>
      <c r="X655" s="87" t="s">
        <v>53</v>
      </c>
      <c r="Y655" s="87" t="s">
        <v>54</v>
      </c>
      <c r="Z655" s="87" t="s">
        <v>54</v>
      </c>
      <c r="AA655" s="87" t="s">
        <v>54</v>
      </c>
      <c r="AB655" s="87" t="s">
        <v>54</v>
      </c>
      <c r="AC655" s="87">
        <v>147</v>
      </c>
      <c r="AD655" s="87">
        <v>498</v>
      </c>
      <c r="AE655" s="87">
        <v>3262</v>
      </c>
      <c r="AF655" s="45" t="s">
        <v>1971</v>
      </c>
      <c r="AG655" s="162" t="s">
        <v>2127</v>
      </c>
      <c r="AH655" s="87"/>
      <c r="AI655" s="87"/>
      <c r="AJ655" s="87"/>
      <c r="AK655" s="87"/>
      <c r="AL655" s="87"/>
      <c r="AM655" s="163"/>
    </row>
    <row r="656" s="2" customFormat="1" ht="83" customHeight="1" spans="1:34">
      <c r="A656" s="44"/>
      <c r="B656" s="45" t="s">
        <v>2128</v>
      </c>
      <c r="C656" s="45" t="s">
        <v>2129</v>
      </c>
      <c r="D656" s="43" t="s">
        <v>69</v>
      </c>
      <c r="E656" s="43" t="s">
        <v>86</v>
      </c>
      <c r="F656" s="43" t="s">
        <v>49</v>
      </c>
      <c r="G656" s="43" t="s">
        <v>104</v>
      </c>
      <c r="H656" s="43" t="s">
        <v>641</v>
      </c>
      <c r="I656" s="43">
        <v>10</v>
      </c>
      <c r="J656" s="43">
        <v>10</v>
      </c>
      <c r="K656" s="43"/>
      <c r="L656" s="43">
        <v>10</v>
      </c>
      <c r="M656" s="43"/>
      <c r="N656" s="43"/>
      <c r="O656" s="43"/>
      <c r="P656" s="43"/>
      <c r="Q656" s="43"/>
      <c r="R656" s="43"/>
      <c r="S656" s="43"/>
      <c r="T656" s="43"/>
      <c r="U656" s="43"/>
      <c r="V656" s="43"/>
      <c r="W656" s="43" t="s">
        <v>52</v>
      </c>
      <c r="X656" s="43" t="s">
        <v>53</v>
      </c>
      <c r="Y656" s="43" t="s">
        <v>54</v>
      </c>
      <c r="Z656" s="43" t="s">
        <v>54</v>
      </c>
      <c r="AA656" s="43" t="s">
        <v>54</v>
      </c>
      <c r="AB656" s="43" t="s">
        <v>54</v>
      </c>
      <c r="AC656" s="43">
        <v>156</v>
      </c>
      <c r="AD656" s="43">
        <v>156</v>
      </c>
      <c r="AE656" s="43">
        <v>300</v>
      </c>
      <c r="AF656" s="45" t="s">
        <v>2130</v>
      </c>
      <c r="AG656" s="45" t="s">
        <v>2131</v>
      </c>
      <c r="AH656" s="43" t="s">
        <v>296</v>
      </c>
    </row>
    <row r="657" s="6" customFormat="1" ht="58" customHeight="1" spans="1:34">
      <c r="A657" s="49" t="s">
        <v>296</v>
      </c>
      <c r="B657" s="44" t="s">
        <v>2132</v>
      </c>
      <c r="C657" s="150" t="s">
        <v>2133</v>
      </c>
      <c r="D657" s="60" t="s">
        <v>179</v>
      </c>
      <c r="E657" s="60" t="s">
        <v>402</v>
      </c>
      <c r="F657" s="123" t="s">
        <v>49</v>
      </c>
      <c r="G657" s="126" t="s">
        <v>2094</v>
      </c>
      <c r="H657" s="87" t="s">
        <v>2095</v>
      </c>
      <c r="I657" s="132">
        <v>161.865</v>
      </c>
      <c r="J657" s="160"/>
      <c r="K657" s="126"/>
      <c r="L657" s="126"/>
      <c r="M657" s="126"/>
      <c r="N657" s="126"/>
      <c r="O657" s="132">
        <v>161.865</v>
      </c>
      <c r="P657" s="126"/>
      <c r="Q657" s="126"/>
      <c r="R657" s="126"/>
      <c r="S657" s="126"/>
      <c r="T657" s="126"/>
      <c r="U657" s="126"/>
      <c r="V657" s="126"/>
      <c r="W657" s="126" t="s">
        <v>52</v>
      </c>
      <c r="X657" s="126" t="s">
        <v>53</v>
      </c>
      <c r="Y657" s="126" t="s">
        <v>53</v>
      </c>
      <c r="Z657" s="126" t="s">
        <v>54</v>
      </c>
      <c r="AA657" s="126" t="s">
        <v>54</v>
      </c>
      <c r="AB657" s="126" t="s">
        <v>54</v>
      </c>
      <c r="AC657" s="126">
        <v>191</v>
      </c>
      <c r="AD657" s="126">
        <v>614</v>
      </c>
      <c r="AE657" s="126">
        <v>1646</v>
      </c>
      <c r="AF657" s="45" t="s">
        <v>1971</v>
      </c>
      <c r="AG657" s="125" t="s">
        <v>2134</v>
      </c>
      <c r="AH657" s="126"/>
    </row>
    <row r="658" s="6" customFormat="1" ht="58" customHeight="1" spans="1:34">
      <c r="A658" s="49" t="s">
        <v>296</v>
      </c>
      <c r="B658" s="44" t="s">
        <v>2135</v>
      </c>
      <c r="C658" s="150" t="s">
        <v>2136</v>
      </c>
      <c r="D658" s="60" t="s">
        <v>179</v>
      </c>
      <c r="E658" s="60" t="s">
        <v>402</v>
      </c>
      <c r="F658" s="123" t="s">
        <v>49</v>
      </c>
      <c r="G658" s="126" t="s">
        <v>2094</v>
      </c>
      <c r="H658" s="87" t="s">
        <v>2095</v>
      </c>
      <c r="I658" s="132">
        <v>159.39</v>
      </c>
      <c r="J658" s="160"/>
      <c r="K658" s="126"/>
      <c r="L658" s="126"/>
      <c r="M658" s="126"/>
      <c r="N658" s="126"/>
      <c r="O658" s="132">
        <v>159.39</v>
      </c>
      <c r="P658" s="126"/>
      <c r="Q658" s="126"/>
      <c r="R658" s="126"/>
      <c r="S658" s="126"/>
      <c r="T658" s="126"/>
      <c r="U658" s="126"/>
      <c r="V658" s="126"/>
      <c r="W658" s="126" t="s">
        <v>52</v>
      </c>
      <c r="X658" s="126" t="s">
        <v>53</v>
      </c>
      <c r="Y658" s="126" t="s">
        <v>53</v>
      </c>
      <c r="Z658" s="126" t="s">
        <v>54</v>
      </c>
      <c r="AA658" s="126" t="s">
        <v>54</v>
      </c>
      <c r="AB658" s="126" t="s">
        <v>54</v>
      </c>
      <c r="AC658" s="126">
        <v>191</v>
      </c>
      <c r="AD658" s="126">
        <v>614</v>
      </c>
      <c r="AE658" s="126">
        <v>1646</v>
      </c>
      <c r="AF658" s="45" t="s">
        <v>1971</v>
      </c>
      <c r="AG658" s="125" t="s">
        <v>2137</v>
      </c>
      <c r="AH658" s="126"/>
    </row>
    <row r="659" s="6" customFormat="1" ht="58" customHeight="1" spans="1:34">
      <c r="A659" s="49" t="s">
        <v>296</v>
      </c>
      <c r="B659" s="44" t="s">
        <v>2138</v>
      </c>
      <c r="C659" s="150" t="s">
        <v>2139</v>
      </c>
      <c r="D659" s="60" t="s">
        <v>69</v>
      </c>
      <c r="E659" s="60" t="s">
        <v>2140</v>
      </c>
      <c r="F659" s="123" t="s">
        <v>49</v>
      </c>
      <c r="G659" s="126" t="s">
        <v>2094</v>
      </c>
      <c r="H659" s="87" t="s">
        <v>2095</v>
      </c>
      <c r="I659" s="132">
        <v>56.54</v>
      </c>
      <c r="J659" s="160"/>
      <c r="K659" s="126"/>
      <c r="L659" s="126"/>
      <c r="M659" s="126"/>
      <c r="N659" s="126"/>
      <c r="O659" s="132">
        <v>56.54</v>
      </c>
      <c r="P659" s="126"/>
      <c r="Q659" s="126"/>
      <c r="R659" s="126"/>
      <c r="S659" s="126"/>
      <c r="T659" s="126"/>
      <c r="U659" s="126"/>
      <c r="V659" s="126"/>
      <c r="W659" s="126" t="s">
        <v>52</v>
      </c>
      <c r="X659" s="126" t="s">
        <v>53</v>
      </c>
      <c r="Y659" s="126" t="s">
        <v>53</v>
      </c>
      <c r="Z659" s="126" t="s">
        <v>54</v>
      </c>
      <c r="AA659" s="126" t="s">
        <v>54</v>
      </c>
      <c r="AB659" s="126" t="s">
        <v>54</v>
      </c>
      <c r="AC659" s="126">
        <v>233</v>
      </c>
      <c r="AD659" s="126">
        <v>692</v>
      </c>
      <c r="AE659" s="126">
        <v>2340</v>
      </c>
      <c r="AF659" s="45" t="s">
        <v>1971</v>
      </c>
      <c r="AG659" s="125" t="s">
        <v>2141</v>
      </c>
      <c r="AH659" s="126"/>
    </row>
    <row r="660" s="6" customFormat="1" ht="58" customHeight="1" spans="1:34">
      <c r="A660" s="49" t="s">
        <v>296</v>
      </c>
      <c r="B660" s="44" t="s">
        <v>2142</v>
      </c>
      <c r="C660" s="150" t="s">
        <v>2143</v>
      </c>
      <c r="D660" s="60" t="s">
        <v>69</v>
      </c>
      <c r="E660" s="60" t="s">
        <v>724</v>
      </c>
      <c r="F660" s="123" t="s">
        <v>49</v>
      </c>
      <c r="G660" s="126" t="s">
        <v>2094</v>
      </c>
      <c r="H660" s="87" t="s">
        <v>2095</v>
      </c>
      <c r="I660" s="132">
        <v>278.795</v>
      </c>
      <c r="J660" s="160"/>
      <c r="K660" s="126"/>
      <c r="L660" s="126"/>
      <c r="M660" s="126"/>
      <c r="N660" s="126"/>
      <c r="O660" s="132">
        <v>278.795</v>
      </c>
      <c r="P660" s="126"/>
      <c r="Q660" s="126"/>
      <c r="R660" s="126"/>
      <c r="S660" s="126"/>
      <c r="T660" s="126"/>
      <c r="U660" s="126"/>
      <c r="V660" s="126"/>
      <c r="W660" s="126" t="s">
        <v>52</v>
      </c>
      <c r="X660" s="126" t="s">
        <v>53</v>
      </c>
      <c r="Y660" s="126" t="s">
        <v>53</v>
      </c>
      <c r="Z660" s="126" t="s">
        <v>54</v>
      </c>
      <c r="AA660" s="126" t="s">
        <v>54</v>
      </c>
      <c r="AB660" s="126" t="s">
        <v>54</v>
      </c>
      <c r="AC660" s="126">
        <v>141</v>
      </c>
      <c r="AD660" s="126">
        <v>464</v>
      </c>
      <c r="AE660" s="126">
        <v>1223</v>
      </c>
      <c r="AF660" s="45" t="s">
        <v>1971</v>
      </c>
      <c r="AG660" s="125" t="s">
        <v>2144</v>
      </c>
      <c r="AH660" s="126"/>
    </row>
    <row r="661" s="6" customFormat="1" ht="58" customHeight="1" spans="1:34">
      <c r="A661" s="49" t="s">
        <v>296</v>
      </c>
      <c r="B661" s="44" t="s">
        <v>2145</v>
      </c>
      <c r="C661" s="150" t="s">
        <v>2146</v>
      </c>
      <c r="D661" s="43" t="s">
        <v>102</v>
      </c>
      <c r="E661" s="60" t="s">
        <v>816</v>
      </c>
      <c r="F661" s="123" t="s">
        <v>49</v>
      </c>
      <c r="G661" s="126" t="s">
        <v>2094</v>
      </c>
      <c r="H661" s="87" t="s">
        <v>2095</v>
      </c>
      <c r="I661" s="132">
        <v>114.455</v>
      </c>
      <c r="J661" s="160"/>
      <c r="K661" s="126"/>
      <c r="L661" s="126"/>
      <c r="M661" s="126"/>
      <c r="N661" s="126"/>
      <c r="O661" s="132">
        <v>114.455</v>
      </c>
      <c r="P661" s="126"/>
      <c r="Q661" s="126"/>
      <c r="R661" s="126"/>
      <c r="S661" s="126"/>
      <c r="T661" s="126"/>
      <c r="U661" s="126"/>
      <c r="V661" s="126"/>
      <c r="W661" s="126" t="s">
        <v>52</v>
      </c>
      <c r="X661" s="126" t="s">
        <v>53</v>
      </c>
      <c r="Y661" s="126" t="s">
        <v>54</v>
      </c>
      <c r="Z661" s="126" t="s">
        <v>54</v>
      </c>
      <c r="AA661" s="126" t="s">
        <v>54</v>
      </c>
      <c r="AB661" s="126" t="s">
        <v>54</v>
      </c>
      <c r="AC661" s="126">
        <v>37</v>
      </c>
      <c r="AD661" s="126">
        <v>117</v>
      </c>
      <c r="AE661" s="126">
        <v>2257</v>
      </c>
      <c r="AF661" s="45" t="s">
        <v>1971</v>
      </c>
      <c r="AG661" s="125" t="s">
        <v>2147</v>
      </c>
      <c r="AH661" s="126"/>
    </row>
    <row r="662" s="2" customFormat="1" ht="78" customHeight="1" spans="1:34">
      <c r="A662" s="44"/>
      <c r="B662" s="48" t="s">
        <v>2148</v>
      </c>
      <c r="C662" s="48" t="s">
        <v>2149</v>
      </c>
      <c r="D662" s="49" t="s">
        <v>59</v>
      </c>
      <c r="E662" s="49" t="s">
        <v>60</v>
      </c>
      <c r="F662" s="49" t="s">
        <v>49</v>
      </c>
      <c r="G662" s="49" t="s">
        <v>104</v>
      </c>
      <c r="H662" s="43" t="s">
        <v>573</v>
      </c>
      <c r="I662" s="43">
        <v>40</v>
      </c>
      <c r="J662" s="49">
        <v>40</v>
      </c>
      <c r="K662" s="49"/>
      <c r="L662" s="43">
        <v>40</v>
      </c>
      <c r="M662" s="43"/>
      <c r="N662" s="43"/>
      <c r="O662" s="43"/>
      <c r="P662" s="43"/>
      <c r="Q662" s="43"/>
      <c r="R662" s="43"/>
      <c r="S662" s="43"/>
      <c r="T662" s="43"/>
      <c r="U662" s="43"/>
      <c r="V662" s="43"/>
      <c r="W662" s="43" t="s">
        <v>52</v>
      </c>
      <c r="X662" s="43" t="s">
        <v>53</v>
      </c>
      <c r="Y662" s="43" t="s">
        <v>54</v>
      </c>
      <c r="Z662" s="43" t="s">
        <v>54</v>
      </c>
      <c r="AA662" s="43" t="s">
        <v>54</v>
      </c>
      <c r="AB662" s="43" t="s">
        <v>54</v>
      </c>
      <c r="AC662" s="49">
        <v>92</v>
      </c>
      <c r="AD662" s="43">
        <v>371</v>
      </c>
      <c r="AE662" s="43">
        <v>1095</v>
      </c>
      <c r="AF662" s="48" t="s">
        <v>2150</v>
      </c>
      <c r="AG662" s="48" t="s">
        <v>2151</v>
      </c>
      <c r="AH662" s="43"/>
    </row>
    <row r="663" ht="70" customHeight="1" spans="1:34">
      <c r="A663" s="44" t="s">
        <v>2152</v>
      </c>
      <c r="B663" s="45"/>
      <c r="C663" s="45"/>
      <c r="D663" s="43"/>
      <c r="E663" s="43"/>
      <c r="F663" s="43"/>
      <c r="G663" s="43"/>
      <c r="H663" s="43"/>
      <c r="I663" s="49"/>
      <c r="J663" s="49"/>
      <c r="K663" s="49"/>
      <c r="L663" s="49"/>
      <c r="M663" s="49"/>
      <c r="N663" s="49"/>
      <c r="O663" s="130"/>
      <c r="P663" s="49"/>
      <c r="Q663" s="49"/>
      <c r="R663" s="49"/>
      <c r="S663" s="49"/>
      <c r="T663" s="49"/>
      <c r="U663" s="49"/>
      <c r="V663" s="49"/>
      <c r="W663" s="43"/>
      <c r="X663" s="43"/>
      <c r="Y663" s="43"/>
      <c r="Z663" s="43"/>
      <c r="AA663" s="43"/>
      <c r="AB663" s="43"/>
      <c r="AC663" s="43"/>
      <c r="AD663" s="43"/>
      <c r="AE663" s="43"/>
      <c r="AF663" s="45"/>
      <c r="AG663" s="45"/>
      <c r="AH663" s="43"/>
    </row>
    <row r="664" ht="70" customHeight="1" spans="1:34">
      <c r="A664" s="44" t="s">
        <v>2153</v>
      </c>
      <c r="B664" s="45"/>
      <c r="C664" s="45"/>
      <c r="D664" s="43"/>
      <c r="E664" s="43"/>
      <c r="F664" s="43"/>
      <c r="G664" s="43"/>
      <c r="H664" s="43"/>
      <c r="I664" s="49"/>
      <c r="J664" s="49"/>
      <c r="K664" s="49"/>
      <c r="L664" s="49"/>
      <c r="M664" s="49"/>
      <c r="N664" s="49"/>
      <c r="O664" s="130"/>
      <c r="P664" s="49"/>
      <c r="Q664" s="49"/>
      <c r="R664" s="49"/>
      <c r="S664" s="49"/>
      <c r="T664" s="49"/>
      <c r="U664" s="49"/>
      <c r="V664" s="49"/>
      <c r="W664" s="43"/>
      <c r="X664" s="43"/>
      <c r="Y664" s="43"/>
      <c r="Z664" s="43"/>
      <c r="AA664" s="43"/>
      <c r="AB664" s="43"/>
      <c r="AC664" s="43"/>
      <c r="AD664" s="43"/>
      <c r="AE664" s="43"/>
      <c r="AF664" s="45"/>
      <c r="AG664" s="45"/>
      <c r="AH664" s="43"/>
    </row>
    <row r="665" ht="70" customHeight="1" spans="1:34">
      <c r="A665" s="44" t="s">
        <v>2154</v>
      </c>
      <c r="B665" s="45"/>
      <c r="C665" s="45"/>
      <c r="D665" s="43"/>
      <c r="E665" s="43"/>
      <c r="F665" s="43"/>
      <c r="G665" s="49"/>
      <c r="H665" s="43"/>
      <c r="I665" s="43"/>
      <c r="J665" s="49"/>
      <c r="K665" s="49"/>
      <c r="L665" s="49"/>
      <c r="M665" s="49"/>
      <c r="N665" s="49"/>
      <c r="O665" s="130"/>
      <c r="P665" s="49"/>
      <c r="Q665" s="49"/>
      <c r="R665" s="49"/>
      <c r="S665" s="49"/>
      <c r="T665" s="49"/>
      <c r="U665" s="49"/>
      <c r="V665" s="49"/>
      <c r="W665" s="43"/>
      <c r="X665" s="43"/>
      <c r="Y665" s="43"/>
      <c r="Z665" s="43"/>
      <c r="AA665" s="43"/>
      <c r="AB665" s="43"/>
      <c r="AC665" s="43"/>
      <c r="AD665" s="43"/>
      <c r="AE665" s="43"/>
      <c r="AF665" s="45"/>
      <c r="AG665" s="45"/>
      <c r="AH665" s="43"/>
    </row>
    <row r="666" s="2" customFormat="1" ht="70" customHeight="1" spans="1:34">
      <c r="A666" s="44" t="s">
        <v>2155</v>
      </c>
      <c r="B666" s="45"/>
      <c r="C666" s="45"/>
      <c r="D666" s="43"/>
      <c r="E666" s="43"/>
      <c r="F666" s="43"/>
      <c r="G666" s="43"/>
      <c r="H666" s="43"/>
      <c r="I666" s="49">
        <f>SUM(I667:I779)</f>
        <v>10627.5</v>
      </c>
      <c r="J666" s="49">
        <f t="shared" ref="J666:V666" si="31">SUM(J667:J779)</f>
        <v>9789.5</v>
      </c>
      <c r="K666" s="49">
        <f t="shared" si="31"/>
        <v>7195.5</v>
      </c>
      <c r="L666" s="49">
        <f t="shared" si="31"/>
        <v>2084</v>
      </c>
      <c r="M666" s="49"/>
      <c r="N666" s="49">
        <f t="shared" si="31"/>
        <v>510</v>
      </c>
      <c r="O666" s="49">
        <f t="shared" si="31"/>
        <v>728</v>
      </c>
      <c r="P666" s="49"/>
      <c r="Q666" s="49"/>
      <c r="R666" s="49"/>
      <c r="S666" s="49">
        <f t="shared" si="31"/>
        <v>100</v>
      </c>
      <c r="T666" s="49"/>
      <c r="U666" s="49"/>
      <c r="V666" s="49">
        <f t="shared" si="31"/>
        <v>10</v>
      </c>
      <c r="W666" s="43"/>
      <c r="X666" s="43"/>
      <c r="Y666" s="43"/>
      <c r="Z666" s="43"/>
      <c r="AA666" s="43"/>
      <c r="AB666" s="43"/>
      <c r="AC666" s="43"/>
      <c r="AD666" s="43"/>
      <c r="AE666" s="43"/>
      <c r="AF666" s="45"/>
      <c r="AG666" s="45"/>
      <c r="AH666" s="43"/>
    </row>
    <row r="667" s="2" customFormat="1" ht="68" customHeight="1" spans="1:34">
      <c r="A667" s="44"/>
      <c r="B667" s="45" t="s">
        <v>2156</v>
      </c>
      <c r="C667" s="45" t="s">
        <v>2157</v>
      </c>
      <c r="D667" s="43" t="s">
        <v>102</v>
      </c>
      <c r="E667" s="43" t="s">
        <v>354</v>
      </c>
      <c r="F667" s="43" t="s">
        <v>49</v>
      </c>
      <c r="G667" s="43" t="s">
        <v>104</v>
      </c>
      <c r="H667" s="43" t="s">
        <v>355</v>
      </c>
      <c r="I667" s="43">
        <v>100</v>
      </c>
      <c r="J667" s="43">
        <v>100</v>
      </c>
      <c r="K667" s="43"/>
      <c r="L667" s="43">
        <v>100</v>
      </c>
      <c r="M667" s="43"/>
      <c r="N667" s="43"/>
      <c r="O667" s="43"/>
      <c r="P667" s="43"/>
      <c r="Q667" s="43"/>
      <c r="R667" s="43"/>
      <c r="S667" s="43"/>
      <c r="T667" s="43"/>
      <c r="U667" s="43"/>
      <c r="V667" s="43"/>
      <c r="W667" s="43" t="s">
        <v>52</v>
      </c>
      <c r="X667" s="43" t="s">
        <v>53</v>
      </c>
      <c r="Y667" s="50" t="s">
        <v>53</v>
      </c>
      <c r="Z667" s="50" t="s">
        <v>54</v>
      </c>
      <c r="AA667" s="43" t="s">
        <v>54</v>
      </c>
      <c r="AB667" s="43" t="s">
        <v>54</v>
      </c>
      <c r="AC667" s="50">
        <v>229</v>
      </c>
      <c r="AD667" s="50">
        <v>675</v>
      </c>
      <c r="AE667" s="43">
        <v>1938</v>
      </c>
      <c r="AF667" s="45" t="s">
        <v>2158</v>
      </c>
      <c r="AG667" s="45" t="s">
        <v>2159</v>
      </c>
      <c r="AH667" s="43"/>
    </row>
    <row r="668" s="2" customFormat="1" ht="75" customHeight="1" spans="1:34">
      <c r="A668" s="44"/>
      <c r="B668" s="45" t="s">
        <v>2160</v>
      </c>
      <c r="C668" s="45" t="s">
        <v>2161</v>
      </c>
      <c r="D668" s="43" t="s">
        <v>102</v>
      </c>
      <c r="E668" s="43" t="s">
        <v>103</v>
      </c>
      <c r="F668" s="49" t="s">
        <v>49</v>
      </c>
      <c r="G668" s="43" t="s">
        <v>104</v>
      </c>
      <c r="H668" s="43" t="s">
        <v>105</v>
      </c>
      <c r="I668" s="43">
        <v>280</v>
      </c>
      <c r="J668" s="43">
        <v>280</v>
      </c>
      <c r="K668" s="43"/>
      <c r="L668" s="43">
        <v>280</v>
      </c>
      <c r="M668" s="43"/>
      <c r="N668" s="43"/>
      <c r="O668" s="43"/>
      <c r="P668" s="43"/>
      <c r="Q668" s="43"/>
      <c r="R668" s="43"/>
      <c r="S668" s="43"/>
      <c r="T668" s="43"/>
      <c r="U668" s="43"/>
      <c r="V668" s="43"/>
      <c r="W668" s="43" t="s">
        <v>52</v>
      </c>
      <c r="X668" s="43" t="s">
        <v>53</v>
      </c>
      <c r="Y668" s="43" t="s">
        <v>54</v>
      </c>
      <c r="Z668" s="43" t="s">
        <v>54</v>
      </c>
      <c r="AA668" s="43" t="s">
        <v>53</v>
      </c>
      <c r="AB668" s="43" t="s">
        <v>54</v>
      </c>
      <c r="AC668" s="43">
        <v>336</v>
      </c>
      <c r="AD668" s="43">
        <v>1120</v>
      </c>
      <c r="AE668" s="43">
        <v>1120</v>
      </c>
      <c r="AF668" s="45" t="s">
        <v>2162</v>
      </c>
      <c r="AG668" s="45" t="s">
        <v>2163</v>
      </c>
      <c r="AH668" s="43"/>
    </row>
    <row r="669" ht="62" customHeight="1" spans="1:34">
      <c r="A669" s="44"/>
      <c r="B669" s="45" t="s">
        <v>2164</v>
      </c>
      <c r="C669" s="45" t="s">
        <v>2165</v>
      </c>
      <c r="D669" s="43" t="s">
        <v>102</v>
      </c>
      <c r="E669" s="43" t="s">
        <v>450</v>
      </c>
      <c r="F669" s="43" t="s">
        <v>49</v>
      </c>
      <c r="G669" s="43" t="s">
        <v>104</v>
      </c>
      <c r="H669" s="43" t="s">
        <v>451</v>
      </c>
      <c r="I669" s="49">
        <v>40</v>
      </c>
      <c r="J669" s="49">
        <f>K669+L669+M669+N669</f>
        <v>40</v>
      </c>
      <c r="K669" s="49">
        <v>40</v>
      </c>
      <c r="L669" s="49"/>
      <c r="M669" s="49"/>
      <c r="N669" s="49"/>
      <c r="O669" s="49"/>
      <c r="P669" s="49"/>
      <c r="Q669" s="49"/>
      <c r="R669" s="49"/>
      <c r="S669" s="49"/>
      <c r="T669" s="49"/>
      <c r="U669" s="49"/>
      <c r="V669" s="49"/>
      <c r="W669" s="43" t="s">
        <v>52</v>
      </c>
      <c r="X669" s="43" t="s">
        <v>53</v>
      </c>
      <c r="Y669" s="43" t="s">
        <v>54</v>
      </c>
      <c r="Z669" s="43" t="s">
        <v>54</v>
      </c>
      <c r="AA669" s="43" t="s">
        <v>54</v>
      </c>
      <c r="AB669" s="43" t="s">
        <v>54</v>
      </c>
      <c r="AC669" s="43">
        <v>87</v>
      </c>
      <c r="AD669" s="43">
        <v>230</v>
      </c>
      <c r="AE669" s="43">
        <v>2022</v>
      </c>
      <c r="AF669" s="45" t="s">
        <v>2166</v>
      </c>
      <c r="AG669" s="45" t="s">
        <v>2167</v>
      </c>
      <c r="AH669" s="43"/>
    </row>
    <row r="670" s="2" customFormat="1" ht="68" customHeight="1" spans="1:34">
      <c r="A670" s="139"/>
      <c r="B670" s="45" t="s">
        <v>2168</v>
      </c>
      <c r="C670" s="45" t="s">
        <v>2169</v>
      </c>
      <c r="D670" s="43" t="s">
        <v>102</v>
      </c>
      <c r="E670" s="43" t="s">
        <v>103</v>
      </c>
      <c r="F670" s="155" t="s">
        <v>49</v>
      </c>
      <c r="G670" s="43" t="s">
        <v>104</v>
      </c>
      <c r="H670" s="43" t="s">
        <v>105</v>
      </c>
      <c r="I670" s="43">
        <v>50</v>
      </c>
      <c r="J670" s="43">
        <v>50</v>
      </c>
      <c r="K670" s="43"/>
      <c r="L670" s="43">
        <v>50</v>
      </c>
      <c r="M670" s="43"/>
      <c r="N670" s="43"/>
      <c r="O670" s="43"/>
      <c r="P670" s="43"/>
      <c r="Q670" s="43"/>
      <c r="R670" s="43"/>
      <c r="S670" s="43"/>
      <c r="T670" s="43"/>
      <c r="U670" s="43"/>
      <c r="V670" s="43"/>
      <c r="W670" s="43" t="s">
        <v>52</v>
      </c>
      <c r="X670" s="43" t="s">
        <v>53</v>
      </c>
      <c r="Y670" s="50" t="s">
        <v>54</v>
      </c>
      <c r="Z670" s="50" t="s">
        <v>54</v>
      </c>
      <c r="AA670" s="43" t="s">
        <v>54</v>
      </c>
      <c r="AB670" s="43" t="s">
        <v>54</v>
      </c>
      <c r="AC670" s="50">
        <v>64</v>
      </c>
      <c r="AD670" s="50">
        <v>179</v>
      </c>
      <c r="AE670" s="43">
        <v>1120</v>
      </c>
      <c r="AF670" s="45" t="s">
        <v>2158</v>
      </c>
      <c r="AG670" s="45" t="s">
        <v>2159</v>
      </c>
      <c r="AH670" s="43"/>
    </row>
    <row r="671" s="2" customFormat="1" ht="68" customHeight="1" spans="1:34">
      <c r="A671" s="139"/>
      <c r="B671" s="45" t="s">
        <v>2170</v>
      </c>
      <c r="C671" s="45" t="s">
        <v>2171</v>
      </c>
      <c r="D671" s="43" t="s">
        <v>102</v>
      </c>
      <c r="E671" s="43" t="s">
        <v>349</v>
      </c>
      <c r="F671" s="43" t="s">
        <v>49</v>
      </c>
      <c r="G671" s="43" t="s">
        <v>104</v>
      </c>
      <c r="H671" s="43" t="s">
        <v>350</v>
      </c>
      <c r="I671" s="43">
        <v>200</v>
      </c>
      <c r="J671" s="43">
        <v>200</v>
      </c>
      <c r="K671" s="43"/>
      <c r="L671" s="43">
        <v>200</v>
      </c>
      <c r="M671" s="43"/>
      <c r="N671" s="43"/>
      <c r="O671" s="43"/>
      <c r="P671" s="43"/>
      <c r="Q671" s="43"/>
      <c r="R671" s="43"/>
      <c r="S671" s="43"/>
      <c r="T671" s="43"/>
      <c r="U671" s="43"/>
      <c r="V671" s="43"/>
      <c r="W671" s="43" t="s">
        <v>52</v>
      </c>
      <c r="X671" s="43" t="s">
        <v>53</v>
      </c>
      <c r="Y671" s="50" t="s">
        <v>54</v>
      </c>
      <c r="Z671" s="50" t="s">
        <v>54</v>
      </c>
      <c r="AA671" s="43" t="s">
        <v>54</v>
      </c>
      <c r="AB671" s="43" t="s">
        <v>54</v>
      </c>
      <c r="AC671" s="50">
        <v>102</v>
      </c>
      <c r="AD671" s="50">
        <v>342</v>
      </c>
      <c r="AE671" s="50">
        <v>1091</v>
      </c>
      <c r="AF671" s="45" t="s">
        <v>2158</v>
      </c>
      <c r="AG671" s="45" t="s">
        <v>2159</v>
      </c>
      <c r="AH671" s="43"/>
    </row>
    <row r="672" s="2" customFormat="1" ht="68" customHeight="1" spans="1:34">
      <c r="A672" s="139"/>
      <c r="B672" s="45" t="s">
        <v>2172</v>
      </c>
      <c r="C672" s="45" t="s">
        <v>2173</v>
      </c>
      <c r="D672" s="43" t="s">
        <v>102</v>
      </c>
      <c r="E672" s="43" t="s">
        <v>811</v>
      </c>
      <c r="F672" s="50" t="s">
        <v>49</v>
      </c>
      <c r="G672" s="43" t="s">
        <v>104</v>
      </c>
      <c r="H672" s="43" t="s">
        <v>812</v>
      </c>
      <c r="I672" s="43">
        <v>60</v>
      </c>
      <c r="J672" s="43">
        <v>60</v>
      </c>
      <c r="K672" s="43"/>
      <c r="L672" s="43">
        <v>60</v>
      </c>
      <c r="M672" s="43"/>
      <c r="N672" s="43"/>
      <c r="O672" s="43"/>
      <c r="P672" s="43"/>
      <c r="Q672" s="43"/>
      <c r="R672" s="43"/>
      <c r="S672" s="43"/>
      <c r="T672" s="43"/>
      <c r="U672" s="43"/>
      <c r="V672" s="43"/>
      <c r="W672" s="43" t="s">
        <v>52</v>
      </c>
      <c r="X672" s="43" t="s">
        <v>53</v>
      </c>
      <c r="Y672" s="50" t="s">
        <v>54</v>
      </c>
      <c r="Z672" s="50" t="s">
        <v>54</v>
      </c>
      <c r="AA672" s="43" t="s">
        <v>54</v>
      </c>
      <c r="AB672" s="43" t="s">
        <v>54</v>
      </c>
      <c r="AC672" s="50">
        <v>27</v>
      </c>
      <c r="AD672" s="50">
        <v>61</v>
      </c>
      <c r="AE672" s="50">
        <v>862</v>
      </c>
      <c r="AF672" s="45" t="s">
        <v>2158</v>
      </c>
      <c r="AG672" s="45" t="s">
        <v>2159</v>
      </c>
      <c r="AH672" s="43"/>
    </row>
    <row r="673" s="4" customFormat="1" ht="112" customHeight="1" spans="1:34">
      <c r="A673" s="44"/>
      <c r="B673" s="45" t="s">
        <v>2174</v>
      </c>
      <c r="C673" s="45" t="s">
        <v>2175</v>
      </c>
      <c r="D673" s="43" t="s">
        <v>111</v>
      </c>
      <c r="E673" s="43" t="s">
        <v>2176</v>
      </c>
      <c r="F673" s="43" t="s">
        <v>49</v>
      </c>
      <c r="G673" s="43" t="s">
        <v>104</v>
      </c>
      <c r="H673" s="43" t="s">
        <v>224</v>
      </c>
      <c r="I673" s="43">
        <v>2.5</v>
      </c>
      <c r="J673" s="43">
        <v>2.5</v>
      </c>
      <c r="K673" s="43"/>
      <c r="L673" s="43">
        <v>2.5</v>
      </c>
      <c r="M673" s="43"/>
      <c r="N673" s="43"/>
      <c r="O673" s="43"/>
      <c r="P673" s="43"/>
      <c r="Q673" s="43"/>
      <c r="R673" s="43"/>
      <c r="S673" s="43"/>
      <c r="T673" s="43"/>
      <c r="U673" s="43"/>
      <c r="V673" s="43"/>
      <c r="W673" s="60" t="s">
        <v>52</v>
      </c>
      <c r="X673" s="60" t="s">
        <v>53</v>
      </c>
      <c r="Y673" s="60" t="s">
        <v>54</v>
      </c>
      <c r="Z673" s="60" t="s">
        <v>54</v>
      </c>
      <c r="AA673" s="60" t="s">
        <v>54</v>
      </c>
      <c r="AB673" s="60" t="s">
        <v>54</v>
      </c>
      <c r="AC673" s="60" t="s">
        <v>213</v>
      </c>
      <c r="AD673" s="60" t="s">
        <v>2177</v>
      </c>
      <c r="AE673" s="43">
        <v>122</v>
      </c>
      <c r="AF673" s="44" t="s">
        <v>2178</v>
      </c>
      <c r="AG673" s="45" t="s">
        <v>2179</v>
      </c>
      <c r="AH673" s="43"/>
    </row>
    <row r="674" s="2" customFormat="1" ht="108" customHeight="1" spans="1:34">
      <c r="A674" s="44"/>
      <c r="B674" s="45" t="s">
        <v>2180</v>
      </c>
      <c r="C674" s="45" t="s">
        <v>2181</v>
      </c>
      <c r="D674" s="43" t="s">
        <v>111</v>
      </c>
      <c r="E674" s="43" t="s">
        <v>147</v>
      </c>
      <c r="F674" s="43" t="s">
        <v>49</v>
      </c>
      <c r="G674" s="43" t="s">
        <v>104</v>
      </c>
      <c r="H674" s="43" t="s">
        <v>1862</v>
      </c>
      <c r="I674" s="43">
        <v>18</v>
      </c>
      <c r="J674" s="43">
        <v>18</v>
      </c>
      <c r="K674" s="43">
        <v>18</v>
      </c>
      <c r="L674" s="43"/>
      <c r="M674" s="43"/>
      <c r="N674" s="43"/>
      <c r="O674" s="43"/>
      <c r="P674" s="43"/>
      <c r="Q674" s="43"/>
      <c r="R674" s="43"/>
      <c r="S674" s="43"/>
      <c r="T674" s="43"/>
      <c r="U674" s="43"/>
      <c r="V674" s="43"/>
      <c r="W674" s="60" t="s">
        <v>52</v>
      </c>
      <c r="X674" s="60" t="s">
        <v>53</v>
      </c>
      <c r="Y674" s="60" t="s">
        <v>54</v>
      </c>
      <c r="Z674" s="60" t="s">
        <v>54</v>
      </c>
      <c r="AA674" s="60" t="s">
        <v>54</v>
      </c>
      <c r="AB674" s="60" t="s">
        <v>54</v>
      </c>
      <c r="AC674" s="60" t="s">
        <v>2182</v>
      </c>
      <c r="AD674" s="60" t="s">
        <v>2183</v>
      </c>
      <c r="AE674" s="43">
        <v>34</v>
      </c>
      <c r="AF674" s="44" t="s">
        <v>2178</v>
      </c>
      <c r="AG674" s="45" t="s">
        <v>2184</v>
      </c>
      <c r="AH674" s="43"/>
    </row>
    <row r="675" s="2" customFormat="1" ht="70" customHeight="1" spans="1:34">
      <c r="A675" s="44"/>
      <c r="B675" s="44" t="s">
        <v>2185</v>
      </c>
      <c r="C675" s="45" t="s">
        <v>2186</v>
      </c>
      <c r="D675" s="43" t="s">
        <v>80</v>
      </c>
      <c r="E675" s="43" t="s">
        <v>160</v>
      </c>
      <c r="F675" s="49" t="s">
        <v>49</v>
      </c>
      <c r="G675" s="43" t="s">
        <v>104</v>
      </c>
      <c r="H675" s="43" t="s">
        <v>1824</v>
      </c>
      <c r="I675" s="49">
        <f>J675</f>
        <v>40</v>
      </c>
      <c r="J675" s="49">
        <f>K675+L675+M675+N675</f>
        <v>40</v>
      </c>
      <c r="K675" s="49">
        <v>40</v>
      </c>
      <c r="L675" s="49"/>
      <c r="M675" s="49"/>
      <c r="N675" s="49"/>
      <c r="O675" s="49"/>
      <c r="P675" s="49"/>
      <c r="Q675" s="49"/>
      <c r="R675" s="49"/>
      <c r="S675" s="49"/>
      <c r="T675" s="49"/>
      <c r="U675" s="49"/>
      <c r="V675" s="49"/>
      <c r="W675" s="43" t="s">
        <v>52</v>
      </c>
      <c r="X675" s="43" t="s">
        <v>53</v>
      </c>
      <c r="Y675" s="43" t="s">
        <v>53</v>
      </c>
      <c r="Z675" s="43" t="s">
        <v>54</v>
      </c>
      <c r="AA675" s="43" t="s">
        <v>54</v>
      </c>
      <c r="AB675" s="43" t="s">
        <v>54</v>
      </c>
      <c r="AC675" s="43">
        <v>31</v>
      </c>
      <c r="AD675" s="43">
        <v>87</v>
      </c>
      <c r="AE675" s="43">
        <v>1100</v>
      </c>
      <c r="AF675" s="45" t="s">
        <v>2187</v>
      </c>
      <c r="AG675" s="45" t="s">
        <v>2188</v>
      </c>
      <c r="AH675" s="43"/>
    </row>
    <row r="676" ht="70" customHeight="1" spans="1:34">
      <c r="A676" s="44"/>
      <c r="B676" s="44" t="s">
        <v>2189</v>
      </c>
      <c r="C676" s="44" t="s">
        <v>2190</v>
      </c>
      <c r="D676" s="50" t="s">
        <v>80</v>
      </c>
      <c r="E676" s="50" t="s">
        <v>736</v>
      </c>
      <c r="F676" s="43" t="s">
        <v>49</v>
      </c>
      <c r="G676" s="43" t="s">
        <v>104</v>
      </c>
      <c r="H676" s="43" t="s">
        <v>737</v>
      </c>
      <c r="I676" s="54">
        <v>60</v>
      </c>
      <c r="J676" s="49">
        <f>K676+L676+M676+N676</f>
        <v>60</v>
      </c>
      <c r="K676" s="54">
        <v>60</v>
      </c>
      <c r="L676" s="49"/>
      <c r="M676" s="49"/>
      <c r="N676" s="49"/>
      <c r="O676" s="49"/>
      <c r="P676" s="49"/>
      <c r="Q676" s="49"/>
      <c r="R676" s="49"/>
      <c r="S676" s="49"/>
      <c r="T676" s="49"/>
      <c r="U676" s="49"/>
      <c r="V676" s="49"/>
      <c r="W676" s="43" t="s">
        <v>52</v>
      </c>
      <c r="X676" s="43" t="s">
        <v>53</v>
      </c>
      <c r="Y676" s="43" t="s">
        <v>53</v>
      </c>
      <c r="Z676" s="43" t="s">
        <v>54</v>
      </c>
      <c r="AA676" s="43" t="s">
        <v>54</v>
      </c>
      <c r="AB676" s="43" t="s">
        <v>54</v>
      </c>
      <c r="AC676" s="50">
        <v>10</v>
      </c>
      <c r="AD676" s="50">
        <v>38</v>
      </c>
      <c r="AE676" s="50">
        <v>38</v>
      </c>
      <c r="AF676" s="45" t="s">
        <v>1971</v>
      </c>
      <c r="AG676" s="45" t="s">
        <v>2191</v>
      </c>
      <c r="AH676" s="43"/>
    </row>
    <row r="677" ht="70" customHeight="1" spans="1:34">
      <c r="A677" s="44"/>
      <c r="B677" s="44" t="s">
        <v>2192</v>
      </c>
      <c r="C677" s="45" t="s">
        <v>2193</v>
      </c>
      <c r="D677" s="43" t="s">
        <v>80</v>
      </c>
      <c r="E677" s="43" t="s">
        <v>91</v>
      </c>
      <c r="F677" s="43" t="s">
        <v>49</v>
      </c>
      <c r="G677" s="43" t="s">
        <v>104</v>
      </c>
      <c r="H677" s="43" t="s">
        <v>92</v>
      </c>
      <c r="I677" s="49">
        <v>244</v>
      </c>
      <c r="J677" s="49">
        <f>K677+L677+M677+N677</f>
        <v>244</v>
      </c>
      <c r="K677" s="49">
        <v>244</v>
      </c>
      <c r="L677" s="49"/>
      <c r="M677" s="49"/>
      <c r="N677" s="49"/>
      <c r="O677" s="49"/>
      <c r="P677" s="49"/>
      <c r="Q677" s="49"/>
      <c r="R677" s="49"/>
      <c r="S677" s="49"/>
      <c r="T677" s="49"/>
      <c r="U677" s="49"/>
      <c r="V677" s="49"/>
      <c r="W677" s="43" t="s">
        <v>52</v>
      </c>
      <c r="X677" s="43" t="s">
        <v>53</v>
      </c>
      <c r="Y677" s="43" t="s">
        <v>53</v>
      </c>
      <c r="Z677" s="43" t="s">
        <v>54</v>
      </c>
      <c r="AA677" s="43" t="s">
        <v>54</v>
      </c>
      <c r="AB677" s="43" t="s">
        <v>54</v>
      </c>
      <c r="AC677" s="43">
        <v>140</v>
      </c>
      <c r="AD677" s="43">
        <v>440</v>
      </c>
      <c r="AE677" s="43">
        <v>440</v>
      </c>
      <c r="AF677" s="45" t="s">
        <v>2194</v>
      </c>
      <c r="AG677" s="45" t="s">
        <v>2195</v>
      </c>
      <c r="AH677" s="43"/>
    </row>
    <row r="678" s="2" customFormat="1" ht="57" customHeight="1" spans="1:34">
      <c r="A678" s="60"/>
      <c r="B678" s="45" t="s">
        <v>2196</v>
      </c>
      <c r="C678" s="45" t="s">
        <v>2197</v>
      </c>
      <c r="D678" s="43" t="s">
        <v>80</v>
      </c>
      <c r="E678" s="43" t="s">
        <v>736</v>
      </c>
      <c r="F678" s="43" t="s">
        <v>49</v>
      </c>
      <c r="G678" s="43" t="s">
        <v>104</v>
      </c>
      <c r="H678" s="43" t="s">
        <v>773</v>
      </c>
      <c r="I678" s="43">
        <v>60</v>
      </c>
      <c r="J678" s="43">
        <v>60</v>
      </c>
      <c r="K678" s="43">
        <v>60</v>
      </c>
      <c r="L678" s="43"/>
      <c r="M678" s="43"/>
      <c r="N678" s="43"/>
      <c r="O678" s="43"/>
      <c r="P678" s="43"/>
      <c r="Q678" s="43"/>
      <c r="R678" s="43"/>
      <c r="S678" s="43"/>
      <c r="T678" s="43"/>
      <c r="U678" s="43"/>
      <c r="V678" s="43"/>
      <c r="W678" s="43" t="s">
        <v>52</v>
      </c>
      <c r="X678" s="43" t="s">
        <v>53</v>
      </c>
      <c r="Y678" s="43" t="s">
        <v>53</v>
      </c>
      <c r="Z678" s="43" t="s">
        <v>54</v>
      </c>
      <c r="AA678" s="43" t="s">
        <v>54</v>
      </c>
      <c r="AB678" s="43" t="s">
        <v>54</v>
      </c>
      <c r="AC678" s="43">
        <v>140</v>
      </c>
      <c r="AD678" s="43">
        <v>456</v>
      </c>
      <c r="AE678" s="43">
        <v>456</v>
      </c>
      <c r="AF678" s="45" t="s">
        <v>2194</v>
      </c>
      <c r="AG678" s="45" t="s">
        <v>2195</v>
      </c>
      <c r="AH678" s="43"/>
    </row>
    <row r="679" ht="59" customHeight="1" spans="1:34">
      <c r="A679" s="44"/>
      <c r="B679" s="44" t="s">
        <v>2198</v>
      </c>
      <c r="C679" s="44" t="s">
        <v>2199</v>
      </c>
      <c r="D679" s="50" t="s">
        <v>80</v>
      </c>
      <c r="E679" s="43" t="s">
        <v>428</v>
      </c>
      <c r="F679" s="43" t="s">
        <v>49</v>
      </c>
      <c r="G679" s="43" t="s">
        <v>104</v>
      </c>
      <c r="H679" s="43" t="s">
        <v>429</v>
      </c>
      <c r="I679" s="49">
        <v>150</v>
      </c>
      <c r="J679" s="49">
        <f>K679+L679+M679+N679</f>
        <v>150</v>
      </c>
      <c r="K679" s="49">
        <v>150</v>
      </c>
      <c r="L679" s="49"/>
      <c r="M679" s="49"/>
      <c r="N679" s="49"/>
      <c r="O679" s="49"/>
      <c r="P679" s="49"/>
      <c r="Q679" s="49"/>
      <c r="R679" s="49"/>
      <c r="S679" s="49"/>
      <c r="T679" s="49"/>
      <c r="U679" s="49"/>
      <c r="V679" s="49"/>
      <c r="W679" s="43" t="s">
        <v>52</v>
      </c>
      <c r="X679" s="43" t="s">
        <v>53</v>
      </c>
      <c r="Y679" s="43" t="s">
        <v>53</v>
      </c>
      <c r="Z679" s="43" t="s">
        <v>54</v>
      </c>
      <c r="AA679" s="43" t="s">
        <v>54</v>
      </c>
      <c r="AB679" s="43" t="s">
        <v>54</v>
      </c>
      <c r="AC679" s="43">
        <v>39</v>
      </c>
      <c r="AD679" s="43">
        <v>139</v>
      </c>
      <c r="AE679" s="43">
        <v>438</v>
      </c>
      <c r="AF679" s="45" t="s">
        <v>1971</v>
      </c>
      <c r="AG679" s="45" t="s">
        <v>2200</v>
      </c>
      <c r="AH679" s="43"/>
    </row>
    <row r="680" s="2" customFormat="1" ht="59" customHeight="1" spans="1:34">
      <c r="A680" s="44"/>
      <c r="B680" s="45" t="s">
        <v>2201</v>
      </c>
      <c r="C680" s="45" t="s">
        <v>2202</v>
      </c>
      <c r="D680" s="43" t="s">
        <v>80</v>
      </c>
      <c r="E680" s="43" t="s">
        <v>91</v>
      </c>
      <c r="F680" s="43" t="s">
        <v>49</v>
      </c>
      <c r="G680" s="43" t="s">
        <v>104</v>
      </c>
      <c r="H680" s="43" t="s">
        <v>92</v>
      </c>
      <c r="I680" s="43">
        <v>75</v>
      </c>
      <c r="J680" s="43">
        <v>75</v>
      </c>
      <c r="K680" s="43">
        <v>75</v>
      </c>
      <c r="L680" s="43"/>
      <c r="M680" s="43"/>
      <c r="N680" s="43"/>
      <c r="O680" s="43"/>
      <c r="P680" s="43"/>
      <c r="Q680" s="43"/>
      <c r="R680" s="43"/>
      <c r="S680" s="43"/>
      <c r="T680" s="43"/>
      <c r="U680" s="43"/>
      <c r="V680" s="43"/>
      <c r="W680" s="43" t="s">
        <v>52</v>
      </c>
      <c r="X680" s="43" t="s">
        <v>53</v>
      </c>
      <c r="Y680" s="43" t="s">
        <v>53</v>
      </c>
      <c r="Z680" s="43" t="s">
        <v>54</v>
      </c>
      <c r="AA680" s="43" t="s">
        <v>54</v>
      </c>
      <c r="AB680" s="43" t="s">
        <v>54</v>
      </c>
      <c r="AC680" s="43">
        <v>140</v>
      </c>
      <c r="AD680" s="43">
        <v>440</v>
      </c>
      <c r="AE680" s="43">
        <v>440</v>
      </c>
      <c r="AF680" s="45" t="s">
        <v>2194</v>
      </c>
      <c r="AG680" s="45" t="s">
        <v>2195</v>
      </c>
      <c r="AH680" s="43"/>
    </row>
    <row r="681" s="2" customFormat="1" ht="59" customHeight="1" spans="1:34">
      <c r="A681" s="44"/>
      <c r="B681" s="45" t="s">
        <v>2203</v>
      </c>
      <c r="C681" s="45" t="s">
        <v>2204</v>
      </c>
      <c r="D681" s="43" t="s">
        <v>80</v>
      </c>
      <c r="E681" s="43" t="s">
        <v>91</v>
      </c>
      <c r="F681" s="43" t="s">
        <v>49</v>
      </c>
      <c r="G681" s="43" t="s">
        <v>104</v>
      </c>
      <c r="H681" s="43" t="s">
        <v>92</v>
      </c>
      <c r="I681" s="43">
        <v>100</v>
      </c>
      <c r="J681" s="43">
        <v>100</v>
      </c>
      <c r="K681" s="43">
        <v>100</v>
      </c>
      <c r="L681" s="43"/>
      <c r="M681" s="43"/>
      <c r="N681" s="43"/>
      <c r="O681" s="43"/>
      <c r="P681" s="43"/>
      <c r="Q681" s="43"/>
      <c r="R681" s="43"/>
      <c r="S681" s="43"/>
      <c r="T681" s="43"/>
      <c r="U681" s="43"/>
      <c r="V681" s="43"/>
      <c r="W681" s="43" t="s">
        <v>52</v>
      </c>
      <c r="X681" s="43" t="s">
        <v>53</v>
      </c>
      <c r="Y681" s="43" t="s">
        <v>53</v>
      </c>
      <c r="Z681" s="43" t="s">
        <v>54</v>
      </c>
      <c r="AA681" s="43" t="s">
        <v>54</v>
      </c>
      <c r="AB681" s="43" t="s">
        <v>54</v>
      </c>
      <c r="AC681" s="43">
        <v>140</v>
      </c>
      <c r="AD681" s="43">
        <v>440</v>
      </c>
      <c r="AE681" s="43">
        <v>440</v>
      </c>
      <c r="AF681" s="45" t="s">
        <v>2194</v>
      </c>
      <c r="AG681" s="45" t="s">
        <v>2195</v>
      </c>
      <c r="AH681" s="43"/>
    </row>
    <row r="682" s="2" customFormat="1" ht="59" customHeight="1" spans="1:34">
      <c r="A682" s="44"/>
      <c r="B682" s="45" t="s">
        <v>2205</v>
      </c>
      <c r="C682" s="45" t="s">
        <v>2206</v>
      </c>
      <c r="D682" s="43" t="s">
        <v>80</v>
      </c>
      <c r="E682" s="43" t="s">
        <v>152</v>
      </c>
      <c r="F682" s="43" t="s">
        <v>49</v>
      </c>
      <c r="G682" s="43" t="s">
        <v>104</v>
      </c>
      <c r="H682" s="43" t="s">
        <v>153</v>
      </c>
      <c r="I682" s="43">
        <v>150</v>
      </c>
      <c r="J682" s="43">
        <v>150</v>
      </c>
      <c r="K682" s="43">
        <v>150</v>
      </c>
      <c r="L682" s="43"/>
      <c r="M682" s="43"/>
      <c r="N682" s="43"/>
      <c r="O682" s="43"/>
      <c r="P682" s="43"/>
      <c r="Q682" s="43"/>
      <c r="R682" s="43"/>
      <c r="S682" s="43"/>
      <c r="T682" s="43"/>
      <c r="U682" s="43"/>
      <c r="V682" s="43"/>
      <c r="W682" s="43" t="s">
        <v>52</v>
      </c>
      <c r="X682" s="43" t="s">
        <v>53</v>
      </c>
      <c r="Y682" s="43" t="s">
        <v>53</v>
      </c>
      <c r="Z682" s="43" t="s">
        <v>54</v>
      </c>
      <c r="AA682" s="43" t="s">
        <v>54</v>
      </c>
      <c r="AB682" s="43" t="s">
        <v>54</v>
      </c>
      <c r="AC682" s="43">
        <v>184</v>
      </c>
      <c r="AD682" s="43">
        <v>635</v>
      </c>
      <c r="AE682" s="43">
        <v>635</v>
      </c>
      <c r="AF682" s="45" t="s">
        <v>2194</v>
      </c>
      <c r="AG682" s="45" t="s">
        <v>2195</v>
      </c>
      <c r="AH682" s="43"/>
    </row>
    <row r="683" s="22" customFormat="1" ht="59" customHeight="1" spans="1:34">
      <c r="A683" s="60"/>
      <c r="B683" s="45" t="s">
        <v>2207</v>
      </c>
      <c r="C683" s="45" t="s">
        <v>2208</v>
      </c>
      <c r="D683" s="43" t="s">
        <v>80</v>
      </c>
      <c r="E683" s="43" t="s">
        <v>428</v>
      </c>
      <c r="F683" s="43" t="s">
        <v>49</v>
      </c>
      <c r="G683" s="43" t="s">
        <v>104</v>
      </c>
      <c r="H683" s="43" t="s">
        <v>429</v>
      </c>
      <c r="I683" s="43">
        <v>30</v>
      </c>
      <c r="J683" s="43">
        <v>30</v>
      </c>
      <c r="K683" s="43">
        <v>30</v>
      </c>
      <c r="L683" s="43"/>
      <c r="M683" s="43"/>
      <c r="N683" s="43"/>
      <c r="O683" s="43"/>
      <c r="P683" s="43"/>
      <c r="Q683" s="43"/>
      <c r="R683" s="43"/>
      <c r="S683" s="43"/>
      <c r="T683" s="43"/>
      <c r="U683" s="43"/>
      <c r="V683" s="43"/>
      <c r="W683" s="43" t="s">
        <v>52</v>
      </c>
      <c r="X683" s="43" t="s">
        <v>53</v>
      </c>
      <c r="Y683" s="43" t="s">
        <v>53</v>
      </c>
      <c r="Z683" s="43" t="s">
        <v>54</v>
      </c>
      <c r="AA683" s="43" t="s">
        <v>54</v>
      </c>
      <c r="AB683" s="43" t="s">
        <v>54</v>
      </c>
      <c r="AC683" s="43">
        <v>104</v>
      </c>
      <c r="AD683" s="43">
        <v>336</v>
      </c>
      <c r="AE683" s="43">
        <v>336</v>
      </c>
      <c r="AF683" s="45" t="s">
        <v>2194</v>
      </c>
      <c r="AG683" s="45" t="s">
        <v>2195</v>
      </c>
      <c r="AH683" s="43"/>
    </row>
    <row r="684" s="22" customFormat="1" ht="59" customHeight="1" spans="1:34">
      <c r="A684" s="60"/>
      <c r="B684" s="45" t="s">
        <v>2209</v>
      </c>
      <c r="C684" s="45" t="s">
        <v>2210</v>
      </c>
      <c r="D684" s="43" t="s">
        <v>80</v>
      </c>
      <c r="E684" s="43" t="s">
        <v>428</v>
      </c>
      <c r="F684" s="43" t="s">
        <v>49</v>
      </c>
      <c r="G684" s="43" t="s">
        <v>104</v>
      </c>
      <c r="H684" s="43" t="s">
        <v>429</v>
      </c>
      <c r="I684" s="82">
        <v>12</v>
      </c>
      <c r="J684" s="82">
        <v>12</v>
      </c>
      <c r="K684" s="82">
        <v>12</v>
      </c>
      <c r="L684" s="43"/>
      <c r="M684" s="43"/>
      <c r="N684" s="43"/>
      <c r="O684" s="43"/>
      <c r="P684" s="43"/>
      <c r="Q684" s="43"/>
      <c r="R684" s="43"/>
      <c r="S684" s="43"/>
      <c r="T684" s="43"/>
      <c r="U684" s="43"/>
      <c r="V684" s="43"/>
      <c r="W684" s="43" t="s">
        <v>52</v>
      </c>
      <c r="X684" s="43" t="s">
        <v>53</v>
      </c>
      <c r="Y684" s="43" t="s">
        <v>53</v>
      </c>
      <c r="Z684" s="43" t="s">
        <v>54</v>
      </c>
      <c r="AA684" s="43" t="s">
        <v>54</v>
      </c>
      <c r="AB684" s="43" t="s">
        <v>54</v>
      </c>
      <c r="AC684" s="43">
        <v>104</v>
      </c>
      <c r="AD684" s="43">
        <v>336</v>
      </c>
      <c r="AE684" s="43">
        <v>336</v>
      </c>
      <c r="AF684" s="45" t="s">
        <v>2194</v>
      </c>
      <c r="AG684" s="45" t="s">
        <v>2195</v>
      </c>
      <c r="AH684" s="43"/>
    </row>
    <row r="685" s="2" customFormat="1" ht="90" customHeight="1" spans="1:34">
      <c r="A685" s="44"/>
      <c r="B685" s="45" t="s">
        <v>2211</v>
      </c>
      <c r="C685" s="45" t="s">
        <v>2212</v>
      </c>
      <c r="D685" s="43" t="s">
        <v>80</v>
      </c>
      <c r="E685" s="43" t="s">
        <v>91</v>
      </c>
      <c r="F685" s="43" t="s">
        <v>49</v>
      </c>
      <c r="G685" s="43" t="s">
        <v>104</v>
      </c>
      <c r="H685" s="43" t="s">
        <v>92</v>
      </c>
      <c r="I685" s="43">
        <v>42</v>
      </c>
      <c r="J685" s="43">
        <v>42</v>
      </c>
      <c r="K685" s="43">
        <v>42</v>
      </c>
      <c r="L685" s="43"/>
      <c r="M685" s="43"/>
      <c r="N685" s="43"/>
      <c r="O685" s="43"/>
      <c r="P685" s="43"/>
      <c r="Q685" s="43"/>
      <c r="R685" s="43"/>
      <c r="S685" s="43"/>
      <c r="T685" s="43"/>
      <c r="U685" s="43"/>
      <c r="V685" s="43"/>
      <c r="W685" s="43" t="s">
        <v>52</v>
      </c>
      <c r="X685" s="43" t="s">
        <v>53</v>
      </c>
      <c r="Y685" s="43" t="s">
        <v>53</v>
      </c>
      <c r="Z685" s="43" t="s">
        <v>54</v>
      </c>
      <c r="AA685" s="43" t="s">
        <v>54</v>
      </c>
      <c r="AB685" s="43" t="s">
        <v>54</v>
      </c>
      <c r="AC685" s="43">
        <v>140</v>
      </c>
      <c r="AD685" s="43">
        <v>440</v>
      </c>
      <c r="AE685" s="43">
        <v>440</v>
      </c>
      <c r="AF685" s="45" t="s">
        <v>2194</v>
      </c>
      <c r="AG685" s="45" t="s">
        <v>2213</v>
      </c>
      <c r="AH685" s="43"/>
    </row>
    <row r="686" ht="70" customHeight="1" spans="1:34">
      <c r="A686" s="44"/>
      <c r="B686" s="44" t="s">
        <v>2214</v>
      </c>
      <c r="C686" s="44" t="s">
        <v>2215</v>
      </c>
      <c r="D686" s="50" t="s">
        <v>80</v>
      </c>
      <c r="E686" s="43" t="s">
        <v>428</v>
      </c>
      <c r="F686" s="43" t="s">
        <v>49</v>
      </c>
      <c r="G686" s="43" t="s">
        <v>104</v>
      </c>
      <c r="H686" s="43" t="s">
        <v>429</v>
      </c>
      <c r="I686" s="54">
        <v>30</v>
      </c>
      <c r="J686" s="49">
        <f>K686+L686+M686+N686</f>
        <v>30</v>
      </c>
      <c r="K686" s="54">
        <v>30</v>
      </c>
      <c r="L686" s="49"/>
      <c r="M686" s="49"/>
      <c r="N686" s="49"/>
      <c r="O686" s="49"/>
      <c r="P686" s="49"/>
      <c r="Q686" s="49"/>
      <c r="R686" s="49"/>
      <c r="S686" s="49"/>
      <c r="T686" s="49"/>
      <c r="U686" s="49"/>
      <c r="V686" s="49"/>
      <c r="W686" s="43" t="s">
        <v>52</v>
      </c>
      <c r="X686" s="43" t="s">
        <v>53</v>
      </c>
      <c r="Y686" s="43" t="s">
        <v>53</v>
      </c>
      <c r="Z686" s="43" t="s">
        <v>54</v>
      </c>
      <c r="AA686" s="43" t="s">
        <v>54</v>
      </c>
      <c r="AB686" s="43" t="s">
        <v>54</v>
      </c>
      <c r="AC686" s="50">
        <v>20</v>
      </c>
      <c r="AD686" s="50">
        <v>75</v>
      </c>
      <c r="AE686" s="50">
        <v>120</v>
      </c>
      <c r="AF686" s="45" t="s">
        <v>1971</v>
      </c>
      <c r="AG686" s="45" t="s">
        <v>2216</v>
      </c>
      <c r="AH686" s="43"/>
    </row>
    <row r="687" s="2" customFormat="1" ht="55" customHeight="1" spans="1:34">
      <c r="A687" s="44"/>
      <c r="B687" s="45" t="s">
        <v>2217</v>
      </c>
      <c r="C687" s="45" t="s">
        <v>2218</v>
      </c>
      <c r="D687" s="43" t="s">
        <v>47</v>
      </c>
      <c r="E687" s="43" t="s">
        <v>48</v>
      </c>
      <c r="F687" s="43" t="s">
        <v>49</v>
      </c>
      <c r="G687" s="43" t="s">
        <v>104</v>
      </c>
      <c r="H687" s="43" t="s">
        <v>76</v>
      </c>
      <c r="I687" s="43">
        <v>8</v>
      </c>
      <c r="J687" s="43">
        <v>8</v>
      </c>
      <c r="K687" s="43"/>
      <c r="L687" s="43">
        <v>8</v>
      </c>
      <c r="M687" s="43"/>
      <c r="N687" s="43"/>
      <c r="O687" s="43"/>
      <c r="P687" s="43"/>
      <c r="Q687" s="43"/>
      <c r="R687" s="43"/>
      <c r="S687" s="43"/>
      <c r="T687" s="43"/>
      <c r="U687" s="43"/>
      <c r="V687" s="43"/>
      <c r="W687" s="43" t="s">
        <v>52</v>
      </c>
      <c r="X687" s="43" t="s">
        <v>53</v>
      </c>
      <c r="Y687" s="43" t="s">
        <v>54</v>
      </c>
      <c r="Z687" s="43" t="s">
        <v>54</v>
      </c>
      <c r="AA687" s="43" t="s">
        <v>54</v>
      </c>
      <c r="AB687" s="43" t="s">
        <v>54</v>
      </c>
      <c r="AC687" s="43">
        <v>78</v>
      </c>
      <c r="AD687" s="43">
        <v>78</v>
      </c>
      <c r="AE687" s="43">
        <v>78</v>
      </c>
      <c r="AF687" s="45" t="s">
        <v>2219</v>
      </c>
      <c r="AG687" s="45" t="s">
        <v>2220</v>
      </c>
      <c r="AH687" s="43"/>
    </row>
    <row r="688" s="2" customFormat="1" ht="75" customHeight="1" spans="1:34">
      <c r="A688" s="44"/>
      <c r="B688" s="45" t="s">
        <v>2221</v>
      </c>
      <c r="C688" s="45" t="s">
        <v>2222</v>
      </c>
      <c r="D688" s="43" t="s">
        <v>47</v>
      </c>
      <c r="E688" s="43" t="s">
        <v>484</v>
      </c>
      <c r="F688" s="43" t="s">
        <v>49</v>
      </c>
      <c r="G688" s="43" t="s">
        <v>104</v>
      </c>
      <c r="H688" s="43" t="s">
        <v>1879</v>
      </c>
      <c r="I688" s="43">
        <v>170</v>
      </c>
      <c r="J688" s="43">
        <v>170</v>
      </c>
      <c r="K688" s="43">
        <v>170</v>
      </c>
      <c r="L688" s="43"/>
      <c r="M688" s="43"/>
      <c r="N688" s="43"/>
      <c r="O688" s="43"/>
      <c r="P688" s="43"/>
      <c r="Q688" s="43"/>
      <c r="R688" s="43"/>
      <c r="S688" s="43"/>
      <c r="T688" s="43"/>
      <c r="U688" s="43"/>
      <c r="V688" s="43"/>
      <c r="W688" s="43" t="s">
        <v>52</v>
      </c>
      <c r="X688" s="43" t="s">
        <v>53</v>
      </c>
      <c r="Y688" s="43" t="s">
        <v>54</v>
      </c>
      <c r="Z688" s="43" t="s">
        <v>54</v>
      </c>
      <c r="AA688" s="43" t="s">
        <v>54</v>
      </c>
      <c r="AB688" s="43" t="s">
        <v>54</v>
      </c>
      <c r="AC688" s="43">
        <v>197</v>
      </c>
      <c r="AD688" s="43">
        <v>593</v>
      </c>
      <c r="AE688" s="43">
        <v>593</v>
      </c>
      <c r="AF688" s="45" t="s">
        <v>1975</v>
      </c>
      <c r="AG688" s="45" t="s">
        <v>2223</v>
      </c>
      <c r="AH688" s="43"/>
    </row>
    <row r="689" s="2" customFormat="1" ht="159" customHeight="1" spans="1:34">
      <c r="A689" s="44"/>
      <c r="B689" s="45" t="s">
        <v>2224</v>
      </c>
      <c r="C689" s="45" t="s">
        <v>2225</v>
      </c>
      <c r="D689" s="43" t="s">
        <v>64</v>
      </c>
      <c r="E689" s="43" t="s">
        <v>2226</v>
      </c>
      <c r="F689" s="43" t="s">
        <v>49</v>
      </c>
      <c r="G689" s="43" t="s">
        <v>104</v>
      </c>
      <c r="H689" s="43" t="s">
        <v>1646</v>
      </c>
      <c r="I689" s="43">
        <v>91</v>
      </c>
      <c r="J689" s="43">
        <v>91</v>
      </c>
      <c r="K689" s="43">
        <v>6</v>
      </c>
      <c r="L689" s="43">
        <v>85</v>
      </c>
      <c r="M689" s="43"/>
      <c r="N689" s="43"/>
      <c r="O689" s="43"/>
      <c r="P689" s="43"/>
      <c r="Q689" s="43"/>
      <c r="R689" s="43"/>
      <c r="S689" s="43"/>
      <c r="T689" s="43"/>
      <c r="U689" s="43"/>
      <c r="V689" s="43"/>
      <c r="W689" s="43" t="s">
        <v>52</v>
      </c>
      <c r="X689" s="43" t="s">
        <v>53</v>
      </c>
      <c r="Y689" s="43" t="s">
        <v>54</v>
      </c>
      <c r="Z689" s="43" t="s">
        <v>54</v>
      </c>
      <c r="AA689" s="43" t="s">
        <v>54</v>
      </c>
      <c r="AB689" s="43" t="s">
        <v>54</v>
      </c>
      <c r="AC689" s="43">
        <v>730</v>
      </c>
      <c r="AD689" s="43">
        <v>2100</v>
      </c>
      <c r="AE689" s="43">
        <v>2100</v>
      </c>
      <c r="AF689" s="45" t="s">
        <v>2178</v>
      </c>
      <c r="AG689" s="45" t="s">
        <v>2227</v>
      </c>
      <c r="AH689" s="43"/>
    </row>
    <row r="690" ht="70" customHeight="1" spans="1:34">
      <c r="A690" s="44"/>
      <c r="B690" s="45" t="s">
        <v>2228</v>
      </c>
      <c r="C690" s="45" t="s">
        <v>2229</v>
      </c>
      <c r="D690" s="43" t="s">
        <v>64</v>
      </c>
      <c r="E690" s="43" t="s">
        <v>65</v>
      </c>
      <c r="F690" s="156" t="s">
        <v>49</v>
      </c>
      <c r="G690" s="43" t="s">
        <v>104</v>
      </c>
      <c r="H690" s="43" t="s">
        <v>139</v>
      </c>
      <c r="I690" s="49">
        <v>35</v>
      </c>
      <c r="J690" s="49">
        <f>K690+L690+M690+N690</f>
        <v>35</v>
      </c>
      <c r="K690" s="49"/>
      <c r="L690" s="49">
        <v>35</v>
      </c>
      <c r="M690" s="49"/>
      <c r="N690" s="49"/>
      <c r="O690" s="49"/>
      <c r="P690" s="49"/>
      <c r="Q690" s="49"/>
      <c r="R690" s="49"/>
      <c r="S690" s="49"/>
      <c r="T690" s="49"/>
      <c r="U690" s="49"/>
      <c r="V690" s="49"/>
      <c r="W690" s="43" t="s">
        <v>52</v>
      </c>
      <c r="X690" s="43" t="s">
        <v>53</v>
      </c>
      <c r="Y690" s="43" t="s">
        <v>54</v>
      </c>
      <c r="Z690" s="43" t="s">
        <v>54</v>
      </c>
      <c r="AA690" s="43" t="s">
        <v>54</v>
      </c>
      <c r="AB690" s="43" t="s">
        <v>54</v>
      </c>
      <c r="AC690" s="43">
        <v>7</v>
      </c>
      <c r="AD690" s="43">
        <v>15</v>
      </c>
      <c r="AE690" s="43">
        <v>24</v>
      </c>
      <c r="AF690" s="45" t="s">
        <v>2230</v>
      </c>
      <c r="AG690" s="45" t="s">
        <v>2231</v>
      </c>
      <c r="AH690" s="43"/>
    </row>
    <row r="691" s="23" customFormat="1" ht="72" customHeight="1" spans="1:34">
      <c r="A691" s="60"/>
      <c r="B691" s="44" t="s">
        <v>2232</v>
      </c>
      <c r="C691" s="44" t="s">
        <v>2233</v>
      </c>
      <c r="D691" s="60" t="s">
        <v>69</v>
      </c>
      <c r="E691" s="60" t="s">
        <v>283</v>
      </c>
      <c r="F691" s="60" t="s">
        <v>49</v>
      </c>
      <c r="G691" s="43" t="s">
        <v>104</v>
      </c>
      <c r="H691" s="60" t="s">
        <v>697</v>
      </c>
      <c r="I691" s="60">
        <v>110</v>
      </c>
      <c r="J691" s="60">
        <v>110</v>
      </c>
      <c r="K691" s="60">
        <v>110</v>
      </c>
      <c r="L691" s="60"/>
      <c r="M691" s="60"/>
      <c r="N691" s="60"/>
      <c r="O691" s="60"/>
      <c r="P691" s="60"/>
      <c r="Q691" s="60"/>
      <c r="R691" s="60"/>
      <c r="S691" s="60"/>
      <c r="T691" s="60"/>
      <c r="U691" s="60"/>
      <c r="V691" s="60"/>
      <c r="W691" s="43" t="s">
        <v>52</v>
      </c>
      <c r="X691" s="43" t="s">
        <v>53</v>
      </c>
      <c r="Y691" s="43" t="s">
        <v>53</v>
      </c>
      <c r="Z691" s="43" t="s">
        <v>54</v>
      </c>
      <c r="AA691" s="43" t="s">
        <v>54</v>
      </c>
      <c r="AB691" s="43" t="s">
        <v>53</v>
      </c>
      <c r="AC691" s="43">
        <v>57</v>
      </c>
      <c r="AD691" s="43">
        <v>148</v>
      </c>
      <c r="AE691" s="43">
        <v>430</v>
      </c>
      <c r="AF691" s="45" t="s">
        <v>2234</v>
      </c>
      <c r="AG691" s="45" t="s">
        <v>2235</v>
      </c>
      <c r="AH691" s="43"/>
    </row>
    <row r="692" ht="70" customHeight="1" spans="1:34">
      <c r="A692" s="44"/>
      <c r="B692" s="48" t="s">
        <v>2236</v>
      </c>
      <c r="C692" s="45" t="s">
        <v>2237</v>
      </c>
      <c r="D692" s="43" t="s">
        <v>69</v>
      </c>
      <c r="E692" s="43" t="s">
        <v>283</v>
      </c>
      <c r="F692" s="43" t="s">
        <v>49</v>
      </c>
      <c r="G692" s="43" t="s">
        <v>104</v>
      </c>
      <c r="H692" s="43" t="s">
        <v>697</v>
      </c>
      <c r="I692" s="49">
        <f>J692</f>
        <v>49</v>
      </c>
      <c r="J692" s="49">
        <f>K692+L692+M692+N692</f>
        <v>49</v>
      </c>
      <c r="K692" s="49">
        <v>49</v>
      </c>
      <c r="L692" s="49"/>
      <c r="M692" s="49"/>
      <c r="N692" s="49"/>
      <c r="O692" s="49"/>
      <c r="P692" s="49"/>
      <c r="Q692" s="49"/>
      <c r="R692" s="49"/>
      <c r="S692" s="49"/>
      <c r="T692" s="49"/>
      <c r="U692" s="49"/>
      <c r="V692" s="49"/>
      <c r="W692" s="43" t="s">
        <v>52</v>
      </c>
      <c r="X692" s="43" t="s">
        <v>53</v>
      </c>
      <c r="Y692" s="43" t="s">
        <v>53</v>
      </c>
      <c r="Z692" s="43" t="s">
        <v>54</v>
      </c>
      <c r="AA692" s="43" t="s">
        <v>54</v>
      </c>
      <c r="AB692" s="43" t="s">
        <v>54</v>
      </c>
      <c r="AC692" s="43">
        <v>9</v>
      </c>
      <c r="AD692" s="43">
        <v>41</v>
      </c>
      <c r="AE692" s="43">
        <v>212</v>
      </c>
      <c r="AF692" s="45" t="s">
        <v>2238</v>
      </c>
      <c r="AG692" s="45" t="s">
        <v>2239</v>
      </c>
      <c r="AH692" s="43"/>
    </row>
    <row r="693" ht="70" customHeight="1" spans="1:34">
      <c r="A693" s="44"/>
      <c r="B693" s="48" t="s">
        <v>2240</v>
      </c>
      <c r="C693" s="120" t="s">
        <v>2241</v>
      </c>
      <c r="D693" s="60" t="s">
        <v>69</v>
      </c>
      <c r="E693" s="60" t="s">
        <v>283</v>
      </c>
      <c r="F693" s="123" t="s">
        <v>49</v>
      </c>
      <c r="G693" s="43" t="s">
        <v>104</v>
      </c>
      <c r="H693" s="60" t="s">
        <v>697</v>
      </c>
      <c r="I693" s="123">
        <v>10</v>
      </c>
      <c r="J693" s="49">
        <f>K693+L693+M693+N693</f>
        <v>10</v>
      </c>
      <c r="K693" s="123">
        <v>10</v>
      </c>
      <c r="L693" s="123"/>
      <c r="M693" s="123"/>
      <c r="N693" s="123"/>
      <c r="O693" s="123"/>
      <c r="P693" s="123"/>
      <c r="Q693" s="123"/>
      <c r="R693" s="123"/>
      <c r="S693" s="123"/>
      <c r="T693" s="123"/>
      <c r="U693" s="123"/>
      <c r="V693" s="123"/>
      <c r="W693" s="43" t="s">
        <v>52</v>
      </c>
      <c r="X693" s="43" t="s">
        <v>53</v>
      </c>
      <c r="Y693" s="43" t="s">
        <v>53</v>
      </c>
      <c r="Z693" s="43" t="s">
        <v>54</v>
      </c>
      <c r="AA693" s="43" t="s">
        <v>54</v>
      </c>
      <c r="AB693" s="43" t="s">
        <v>54</v>
      </c>
      <c r="AC693" s="43" t="s">
        <v>2242</v>
      </c>
      <c r="AD693" s="43" t="s">
        <v>2243</v>
      </c>
      <c r="AE693" s="43" t="s">
        <v>2244</v>
      </c>
      <c r="AF693" s="45" t="s">
        <v>2234</v>
      </c>
      <c r="AG693" s="45" t="s">
        <v>2235</v>
      </c>
      <c r="AH693" s="43"/>
    </row>
    <row r="694" ht="70" customHeight="1" spans="1:34">
      <c r="A694" s="44"/>
      <c r="B694" s="48" t="s">
        <v>2245</v>
      </c>
      <c r="C694" s="70" t="s">
        <v>2246</v>
      </c>
      <c r="D694" s="50" t="s">
        <v>69</v>
      </c>
      <c r="E694" s="50" t="s">
        <v>283</v>
      </c>
      <c r="F694" s="50" t="s">
        <v>49</v>
      </c>
      <c r="G694" s="43" t="s">
        <v>104</v>
      </c>
      <c r="H694" s="50" t="s">
        <v>697</v>
      </c>
      <c r="I694" s="54">
        <v>161</v>
      </c>
      <c r="J694" s="54">
        <v>161</v>
      </c>
      <c r="K694" s="54">
        <v>161</v>
      </c>
      <c r="L694" s="54"/>
      <c r="M694" s="54"/>
      <c r="N694" s="54"/>
      <c r="O694" s="54"/>
      <c r="P694" s="54"/>
      <c r="Q694" s="54"/>
      <c r="R694" s="54"/>
      <c r="S694" s="54"/>
      <c r="T694" s="54"/>
      <c r="U694" s="54"/>
      <c r="V694" s="54"/>
      <c r="W694" s="43" t="s">
        <v>52</v>
      </c>
      <c r="X694" s="43" t="s">
        <v>53</v>
      </c>
      <c r="Y694" s="43" t="s">
        <v>53</v>
      </c>
      <c r="Z694" s="43" t="s">
        <v>54</v>
      </c>
      <c r="AA694" s="43" t="s">
        <v>54</v>
      </c>
      <c r="AB694" s="43" t="s">
        <v>53</v>
      </c>
      <c r="AC694" s="43">
        <v>33</v>
      </c>
      <c r="AD694" s="43">
        <v>146</v>
      </c>
      <c r="AE694" s="43">
        <v>251</v>
      </c>
      <c r="AF694" s="45" t="s">
        <v>2234</v>
      </c>
      <c r="AG694" s="45" t="s">
        <v>2235</v>
      </c>
      <c r="AH694" s="43"/>
    </row>
    <row r="695" ht="70" customHeight="1" spans="1:34">
      <c r="A695" s="44"/>
      <c r="B695" s="45" t="s">
        <v>2247</v>
      </c>
      <c r="C695" s="45" t="s">
        <v>2248</v>
      </c>
      <c r="D695" s="43" t="s">
        <v>69</v>
      </c>
      <c r="E695" s="43" t="s">
        <v>728</v>
      </c>
      <c r="F695" s="43" t="s">
        <v>49</v>
      </c>
      <c r="G695" s="43" t="s">
        <v>104</v>
      </c>
      <c r="H695" s="43" t="s">
        <v>729</v>
      </c>
      <c r="I695" s="49">
        <v>490</v>
      </c>
      <c r="J695" s="49">
        <v>490</v>
      </c>
      <c r="K695" s="49">
        <v>490</v>
      </c>
      <c r="L695" s="49"/>
      <c r="M695" s="49"/>
      <c r="N695" s="49"/>
      <c r="O695" s="49"/>
      <c r="P695" s="49"/>
      <c r="Q695" s="49"/>
      <c r="R695" s="49"/>
      <c r="S695" s="49"/>
      <c r="T695" s="49"/>
      <c r="U695" s="49"/>
      <c r="V695" s="49"/>
      <c r="W695" s="43" t="s">
        <v>52</v>
      </c>
      <c r="X695" s="43" t="s">
        <v>53</v>
      </c>
      <c r="Y695" s="43" t="s">
        <v>53</v>
      </c>
      <c r="Z695" s="43" t="s">
        <v>54</v>
      </c>
      <c r="AA695" s="43" t="s">
        <v>54</v>
      </c>
      <c r="AB695" s="43" t="s">
        <v>54</v>
      </c>
      <c r="AC695" s="43">
        <v>167</v>
      </c>
      <c r="AD695" s="43">
        <v>539</v>
      </c>
      <c r="AE695" s="43">
        <v>1380</v>
      </c>
      <c r="AF695" s="45" t="s">
        <v>2249</v>
      </c>
      <c r="AG695" s="45" t="s">
        <v>2250</v>
      </c>
      <c r="AH695" s="43"/>
    </row>
    <row r="696" s="23" customFormat="1" ht="65" customHeight="1" spans="1:34">
      <c r="A696" s="60"/>
      <c r="B696" s="44" t="s">
        <v>2251</v>
      </c>
      <c r="C696" s="44" t="s">
        <v>2252</v>
      </c>
      <c r="D696" s="60" t="s">
        <v>69</v>
      </c>
      <c r="E696" s="60" t="s">
        <v>668</v>
      </c>
      <c r="F696" s="60" t="s">
        <v>49</v>
      </c>
      <c r="G696" s="43" t="s">
        <v>104</v>
      </c>
      <c r="H696" s="60" t="s">
        <v>669</v>
      </c>
      <c r="I696" s="60">
        <v>50</v>
      </c>
      <c r="J696" s="60">
        <v>50</v>
      </c>
      <c r="K696" s="60">
        <v>50</v>
      </c>
      <c r="L696" s="60"/>
      <c r="M696" s="60"/>
      <c r="N696" s="60"/>
      <c r="O696" s="60"/>
      <c r="P696" s="60"/>
      <c r="Q696" s="60"/>
      <c r="R696" s="60"/>
      <c r="S696" s="60"/>
      <c r="T696" s="60"/>
      <c r="U696" s="60"/>
      <c r="V696" s="60"/>
      <c r="W696" s="43" t="s">
        <v>52</v>
      </c>
      <c r="X696" s="43" t="s">
        <v>53</v>
      </c>
      <c r="Y696" s="43" t="s">
        <v>53</v>
      </c>
      <c r="Z696" s="43" t="s">
        <v>54</v>
      </c>
      <c r="AA696" s="43" t="s">
        <v>54</v>
      </c>
      <c r="AB696" s="43" t="s">
        <v>53</v>
      </c>
      <c r="AC696" s="126">
        <v>48</v>
      </c>
      <c r="AD696" s="126">
        <v>165</v>
      </c>
      <c r="AE696" s="126">
        <v>530</v>
      </c>
      <c r="AF696" s="45" t="s">
        <v>2249</v>
      </c>
      <c r="AG696" s="45" t="s">
        <v>2253</v>
      </c>
      <c r="AH696" s="49"/>
    </row>
    <row r="697" s="24" customFormat="1" ht="77" customHeight="1" spans="1:34">
      <c r="A697" s="44"/>
      <c r="B697" s="45" t="s">
        <v>2254</v>
      </c>
      <c r="C697" s="45" t="s">
        <v>2255</v>
      </c>
      <c r="D697" s="43" t="s">
        <v>69</v>
      </c>
      <c r="E697" s="43" t="s">
        <v>724</v>
      </c>
      <c r="F697" s="43" t="s">
        <v>49</v>
      </c>
      <c r="G697" s="43" t="s">
        <v>104</v>
      </c>
      <c r="H697" s="43" t="s">
        <v>725</v>
      </c>
      <c r="I697" s="43">
        <v>480</v>
      </c>
      <c r="J697" s="43">
        <v>480</v>
      </c>
      <c r="K697" s="43">
        <v>480</v>
      </c>
      <c r="L697" s="43"/>
      <c r="M697" s="45"/>
      <c r="N697" s="45"/>
      <c r="O697" s="43"/>
      <c r="P697" s="60"/>
      <c r="Q697" s="60"/>
      <c r="R697" s="60"/>
      <c r="S697" s="60"/>
      <c r="T697" s="60"/>
      <c r="U697" s="60"/>
      <c r="V697" s="60"/>
      <c r="W697" s="43" t="s">
        <v>52</v>
      </c>
      <c r="X697" s="43" t="s">
        <v>53</v>
      </c>
      <c r="Y697" s="43" t="s">
        <v>53</v>
      </c>
      <c r="Z697" s="43" t="s">
        <v>54</v>
      </c>
      <c r="AA697" s="43" t="s">
        <v>54</v>
      </c>
      <c r="AB697" s="43" t="s">
        <v>54</v>
      </c>
      <c r="AC697" s="43">
        <v>56</v>
      </c>
      <c r="AD697" s="43">
        <v>217</v>
      </c>
      <c r="AE697" s="43">
        <v>397</v>
      </c>
      <c r="AF697" s="45" t="s">
        <v>2249</v>
      </c>
      <c r="AG697" s="45" t="s">
        <v>2250</v>
      </c>
      <c r="AH697" s="43"/>
    </row>
    <row r="698" s="24" customFormat="1" ht="84" customHeight="1" spans="1:34">
      <c r="A698" s="44"/>
      <c r="B698" s="45" t="s">
        <v>2256</v>
      </c>
      <c r="C698" s="45" t="s">
        <v>2257</v>
      </c>
      <c r="D698" s="43" t="s">
        <v>69</v>
      </c>
      <c r="E698" s="43" t="s">
        <v>724</v>
      </c>
      <c r="F698" s="43" t="s">
        <v>49</v>
      </c>
      <c r="G698" s="43" t="s">
        <v>104</v>
      </c>
      <c r="H698" s="43" t="s">
        <v>725</v>
      </c>
      <c r="I698" s="43">
        <v>200</v>
      </c>
      <c r="J698" s="43">
        <v>200</v>
      </c>
      <c r="K698" s="43">
        <v>200</v>
      </c>
      <c r="L698" s="43"/>
      <c r="M698" s="45"/>
      <c r="N698" s="45"/>
      <c r="O698" s="43"/>
      <c r="P698" s="60"/>
      <c r="Q698" s="60"/>
      <c r="R698" s="60"/>
      <c r="S698" s="60"/>
      <c r="T698" s="60"/>
      <c r="U698" s="60"/>
      <c r="V698" s="60"/>
      <c r="W698" s="43" t="s">
        <v>52</v>
      </c>
      <c r="X698" s="43" t="s">
        <v>53</v>
      </c>
      <c r="Y698" s="43" t="s">
        <v>53</v>
      </c>
      <c r="Z698" s="43" t="s">
        <v>54</v>
      </c>
      <c r="AA698" s="43" t="s">
        <v>54</v>
      </c>
      <c r="AB698" s="43" t="s">
        <v>54</v>
      </c>
      <c r="AC698" s="43">
        <v>56</v>
      </c>
      <c r="AD698" s="43">
        <v>217</v>
      </c>
      <c r="AE698" s="43">
        <v>397</v>
      </c>
      <c r="AF698" s="45" t="s">
        <v>2249</v>
      </c>
      <c r="AG698" s="45" t="s">
        <v>2250</v>
      </c>
      <c r="AH698" s="43"/>
    </row>
    <row r="699" s="24" customFormat="1" ht="84" customHeight="1" spans="1:34">
      <c r="A699" s="44"/>
      <c r="B699" s="45" t="s">
        <v>2258</v>
      </c>
      <c r="C699" s="45" t="s">
        <v>2259</v>
      </c>
      <c r="D699" s="43" t="s">
        <v>69</v>
      </c>
      <c r="E699" s="43" t="s">
        <v>724</v>
      </c>
      <c r="F699" s="43" t="s">
        <v>49</v>
      </c>
      <c r="G699" s="43" t="s">
        <v>104</v>
      </c>
      <c r="H699" s="43" t="s">
        <v>725</v>
      </c>
      <c r="I699" s="43">
        <v>40</v>
      </c>
      <c r="J699" s="43">
        <v>40</v>
      </c>
      <c r="K699" s="43">
        <v>40</v>
      </c>
      <c r="L699" s="43"/>
      <c r="M699" s="45"/>
      <c r="N699" s="45"/>
      <c r="O699" s="43"/>
      <c r="P699" s="60"/>
      <c r="Q699" s="60"/>
      <c r="R699" s="60"/>
      <c r="S699" s="60"/>
      <c r="T699" s="60"/>
      <c r="U699" s="60"/>
      <c r="V699" s="60"/>
      <c r="W699" s="43" t="s">
        <v>52</v>
      </c>
      <c r="X699" s="43" t="s">
        <v>53</v>
      </c>
      <c r="Y699" s="43" t="s">
        <v>53</v>
      </c>
      <c r="Z699" s="43" t="s">
        <v>54</v>
      </c>
      <c r="AA699" s="43" t="s">
        <v>54</v>
      </c>
      <c r="AB699" s="43" t="s">
        <v>54</v>
      </c>
      <c r="AC699" s="43">
        <v>16</v>
      </c>
      <c r="AD699" s="43">
        <v>51</v>
      </c>
      <c r="AE699" s="43">
        <v>160</v>
      </c>
      <c r="AF699" s="45" t="s">
        <v>2249</v>
      </c>
      <c r="AG699" s="45" t="s">
        <v>2250</v>
      </c>
      <c r="AH699" s="43"/>
    </row>
    <row r="700" s="23" customFormat="1" ht="84" customHeight="1" spans="1:34">
      <c r="A700" s="60"/>
      <c r="B700" s="45" t="s">
        <v>2260</v>
      </c>
      <c r="C700" s="45" t="s">
        <v>2261</v>
      </c>
      <c r="D700" s="43" t="s">
        <v>69</v>
      </c>
      <c r="E700" s="43" t="s">
        <v>384</v>
      </c>
      <c r="F700" s="43" t="s">
        <v>49</v>
      </c>
      <c r="G700" s="43" t="s">
        <v>104</v>
      </c>
      <c r="H700" s="43" t="s">
        <v>385</v>
      </c>
      <c r="I700" s="43">
        <v>72</v>
      </c>
      <c r="J700" s="43">
        <v>72</v>
      </c>
      <c r="K700" s="43">
        <v>72</v>
      </c>
      <c r="L700" s="60"/>
      <c r="M700" s="60"/>
      <c r="N700" s="60"/>
      <c r="O700" s="60"/>
      <c r="P700" s="60"/>
      <c r="Q700" s="60"/>
      <c r="R700" s="60"/>
      <c r="S700" s="60"/>
      <c r="T700" s="60"/>
      <c r="U700" s="60"/>
      <c r="V700" s="60"/>
      <c r="W700" s="43" t="s">
        <v>52</v>
      </c>
      <c r="X700" s="43" t="s">
        <v>53</v>
      </c>
      <c r="Y700" s="43" t="s">
        <v>53</v>
      </c>
      <c r="Z700" s="43" t="s">
        <v>54</v>
      </c>
      <c r="AA700" s="43" t="s">
        <v>54</v>
      </c>
      <c r="AB700" s="43" t="s">
        <v>54</v>
      </c>
      <c r="AC700" s="43">
        <v>85</v>
      </c>
      <c r="AD700" s="43">
        <v>325</v>
      </c>
      <c r="AE700" s="43">
        <v>1194</v>
      </c>
      <c r="AF700" s="45" t="s">
        <v>2262</v>
      </c>
      <c r="AG700" s="45" t="s">
        <v>2263</v>
      </c>
      <c r="AH700" s="49"/>
    </row>
    <row r="701" ht="123" customHeight="1" spans="1:34">
      <c r="A701" s="44"/>
      <c r="B701" s="45" t="s">
        <v>2264</v>
      </c>
      <c r="C701" s="45" t="s">
        <v>2265</v>
      </c>
      <c r="D701" s="43" t="s">
        <v>69</v>
      </c>
      <c r="E701" s="43" t="s">
        <v>384</v>
      </c>
      <c r="F701" s="43" t="s">
        <v>49</v>
      </c>
      <c r="G701" s="43" t="s">
        <v>104</v>
      </c>
      <c r="H701" s="43" t="s">
        <v>385</v>
      </c>
      <c r="I701" s="49">
        <v>400</v>
      </c>
      <c r="J701" s="49">
        <v>400</v>
      </c>
      <c r="K701" s="49"/>
      <c r="L701" s="49">
        <v>400</v>
      </c>
      <c r="M701" s="49"/>
      <c r="N701" s="49"/>
      <c r="O701" s="49"/>
      <c r="P701" s="49"/>
      <c r="Q701" s="49"/>
      <c r="R701" s="49"/>
      <c r="S701" s="49"/>
      <c r="T701" s="49"/>
      <c r="U701" s="49"/>
      <c r="V701" s="49"/>
      <c r="W701" s="43" t="s">
        <v>52</v>
      </c>
      <c r="X701" s="43" t="s">
        <v>53</v>
      </c>
      <c r="Y701" s="43" t="s">
        <v>53</v>
      </c>
      <c r="Z701" s="43" t="s">
        <v>54</v>
      </c>
      <c r="AA701" s="43" t="s">
        <v>54</v>
      </c>
      <c r="AB701" s="43" t="s">
        <v>53</v>
      </c>
      <c r="AC701" s="43">
        <v>85</v>
      </c>
      <c r="AD701" s="43">
        <v>325</v>
      </c>
      <c r="AE701" s="43">
        <v>1194</v>
      </c>
      <c r="AF701" s="45" t="s">
        <v>2249</v>
      </c>
      <c r="AG701" s="45" t="s">
        <v>2250</v>
      </c>
      <c r="AH701" s="43"/>
    </row>
    <row r="702" s="2" customFormat="1" ht="97" customHeight="1" spans="1:34">
      <c r="A702" s="44"/>
      <c r="B702" s="45" t="s">
        <v>2266</v>
      </c>
      <c r="C702" s="45" t="s">
        <v>2267</v>
      </c>
      <c r="D702" s="43" t="s">
        <v>69</v>
      </c>
      <c r="E702" s="43" t="s">
        <v>283</v>
      </c>
      <c r="F702" s="43" t="s">
        <v>49</v>
      </c>
      <c r="G702" s="43" t="s">
        <v>104</v>
      </c>
      <c r="H702" s="43" t="s">
        <v>697</v>
      </c>
      <c r="I702" s="43">
        <v>107</v>
      </c>
      <c r="J702" s="43">
        <v>107</v>
      </c>
      <c r="K702" s="43">
        <v>107</v>
      </c>
      <c r="L702" s="43"/>
      <c r="M702" s="43"/>
      <c r="N702" s="43"/>
      <c r="O702" s="43"/>
      <c r="P702" s="43"/>
      <c r="Q702" s="43"/>
      <c r="R702" s="43"/>
      <c r="S702" s="43"/>
      <c r="T702" s="43"/>
      <c r="U702" s="43"/>
      <c r="V702" s="43"/>
      <c r="W702" s="43" t="s">
        <v>52</v>
      </c>
      <c r="X702" s="43" t="s">
        <v>53</v>
      </c>
      <c r="Y702" s="43" t="s">
        <v>53</v>
      </c>
      <c r="Z702" s="43" t="s">
        <v>54</v>
      </c>
      <c r="AA702" s="43" t="s">
        <v>54</v>
      </c>
      <c r="AB702" s="43" t="s">
        <v>54</v>
      </c>
      <c r="AC702" s="43">
        <v>73</v>
      </c>
      <c r="AD702" s="43">
        <v>150</v>
      </c>
      <c r="AE702" s="43">
        <v>238</v>
      </c>
      <c r="AF702" s="45" t="s">
        <v>2234</v>
      </c>
      <c r="AG702" s="45" t="s">
        <v>2268</v>
      </c>
      <c r="AH702" s="43" t="s">
        <v>296</v>
      </c>
    </row>
    <row r="703" ht="70" customHeight="1" spans="1:34">
      <c r="A703" s="44"/>
      <c r="B703" s="45" t="s">
        <v>2269</v>
      </c>
      <c r="C703" s="45" t="s">
        <v>2270</v>
      </c>
      <c r="D703" s="43" t="s">
        <v>69</v>
      </c>
      <c r="E703" s="43" t="s">
        <v>283</v>
      </c>
      <c r="F703" s="43" t="s">
        <v>49</v>
      </c>
      <c r="G703" s="43" t="s">
        <v>104</v>
      </c>
      <c r="H703" s="43" t="s">
        <v>697</v>
      </c>
      <c r="I703" s="49">
        <f>J703</f>
        <v>43</v>
      </c>
      <c r="J703" s="49">
        <f>K703+L703+M703+N703</f>
        <v>43</v>
      </c>
      <c r="K703" s="49">
        <v>43</v>
      </c>
      <c r="L703" s="49"/>
      <c r="M703" s="49"/>
      <c r="N703" s="49"/>
      <c r="O703" s="49"/>
      <c r="P703" s="49"/>
      <c r="Q703" s="49"/>
      <c r="R703" s="49"/>
      <c r="S703" s="49"/>
      <c r="T703" s="49"/>
      <c r="U703" s="49"/>
      <c r="V703" s="49"/>
      <c r="W703" s="43" t="s">
        <v>52</v>
      </c>
      <c r="X703" s="43" t="s">
        <v>53</v>
      </c>
      <c r="Y703" s="43" t="s">
        <v>53</v>
      </c>
      <c r="Z703" s="43" t="s">
        <v>54</v>
      </c>
      <c r="AA703" s="43" t="s">
        <v>54</v>
      </c>
      <c r="AB703" s="43" t="s">
        <v>54</v>
      </c>
      <c r="AC703" s="43">
        <v>120</v>
      </c>
      <c r="AD703" s="43">
        <v>430</v>
      </c>
      <c r="AE703" s="43">
        <v>1481</v>
      </c>
      <c r="AF703" s="45" t="s">
        <v>2271</v>
      </c>
      <c r="AG703" s="45" t="s">
        <v>2272</v>
      </c>
      <c r="AH703" s="43"/>
    </row>
    <row r="704" s="23" customFormat="1" ht="60" customHeight="1" spans="1:34">
      <c r="A704" s="60"/>
      <c r="B704" s="44" t="s">
        <v>2273</v>
      </c>
      <c r="C704" s="44" t="s">
        <v>2274</v>
      </c>
      <c r="D704" s="44" t="s">
        <v>69</v>
      </c>
      <c r="E704" s="60" t="s">
        <v>384</v>
      </c>
      <c r="F704" s="44" t="s">
        <v>49</v>
      </c>
      <c r="G704" s="43" t="s">
        <v>104</v>
      </c>
      <c r="H704" s="44" t="s">
        <v>385</v>
      </c>
      <c r="I704" s="60">
        <v>36</v>
      </c>
      <c r="J704" s="60">
        <v>36</v>
      </c>
      <c r="K704" s="60">
        <v>36</v>
      </c>
      <c r="L704" s="44"/>
      <c r="M704" s="44"/>
      <c r="N704" s="44"/>
      <c r="O704" s="44"/>
      <c r="P704" s="44"/>
      <c r="Q704" s="44"/>
      <c r="R704" s="44"/>
      <c r="S704" s="44"/>
      <c r="T704" s="44"/>
      <c r="U704" s="44"/>
      <c r="V704" s="44"/>
      <c r="W704" s="45" t="s">
        <v>52</v>
      </c>
      <c r="X704" s="45" t="s">
        <v>53</v>
      </c>
      <c r="Y704" s="45" t="s">
        <v>53</v>
      </c>
      <c r="Z704" s="45" t="s">
        <v>54</v>
      </c>
      <c r="AA704" s="45" t="s">
        <v>54</v>
      </c>
      <c r="AB704" s="45" t="s">
        <v>54</v>
      </c>
      <c r="AC704" s="125">
        <v>85</v>
      </c>
      <c r="AD704" s="125">
        <v>325</v>
      </c>
      <c r="AE704" s="125">
        <v>1194</v>
      </c>
      <c r="AF704" s="45" t="s">
        <v>2234</v>
      </c>
      <c r="AG704" s="45" t="s">
        <v>2235</v>
      </c>
      <c r="AH704" s="48"/>
    </row>
    <row r="705" s="23" customFormat="1" ht="114" customHeight="1" spans="1:34">
      <c r="A705" s="60"/>
      <c r="B705" s="44" t="s">
        <v>2275</v>
      </c>
      <c r="C705" s="44" t="s">
        <v>2276</v>
      </c>
      <c r="D705" s="44" t="s">
        <v>69</v>
      </c>
      <c r="E705" s="44" t="s">
        <v>389</v>
      </c>
      <c r="F705" s="44" t="s">
        <v>49</v>
      </c>
      <c r="G705" s="43" t="s">
        <v>104</v>
      </c>
      <c r="H705" s="44" t="s">
        <v>390</v>
      </c>
      <c r="I705" s="49">
        <v>70</v>
      </c>
      <c r="J705" s="49">
        <v>70</v>
      </c>
      <c r="K705" s="60"/>
      <c r="L705" s="48">
        <v>70</v>
      </c>
      <c r="M705" s="44"/>
      <c r="N705" s="44"/>
      <c r="O705" s="44"/>
      <c r="P705" s="44"/>
      <c r="Q705" s="44"/>
      <c r="R705" s="44"/>
      <c r="S705" s="44"/>
      <c r="T705" s="44"/>
      <c r="U705" s="44"/>
      <c r="V705" s="44"/>
      <c r="W705" s="45" t="s">
        <v>52</v>
      </c>
      <c r="X705" s="45" t="s">
        <v>53</v>
      </c>
      <c r="Y705" s="45" t="s">
        <v>54</v>
      </c>
      <c r="Z705" s="45" t="s">
        <v>54</v>
      </c>
      <c r="AA705" s="45" t="s">
        <v>54</v>
      </c>
      <c r="AB705" s="45" t="s">
        <v>54</v>
      </c>
      <c r="AC705" s="125">
        <v>30</v>
      </c>
      <c r="AD705" s="125">
        <v>135</v>
      </c>
      <c r="AE705" s="125">
        <v>135</v>
      </c>
      <c r="AF705" s="45" t="s">
        <v>2277</v>
      </c>
      <c r="AG705" s="45" t="s">
        <v>2278</v>
      </c>
      <c r="AH705" s="45"/>
    </row>
    <row r="706" ht="70" customHeight="1" spans="1:34">
      <c r="A706" s="44"/>
      <c r="B706" s="48" t="s">
        <v>2279</v>
      </c>
      <c r="C706" s="45" t="s">
        <v>2280</v>
      </c>
      <c r="D706" s="43" t="s">
        <v>69</v>
      </c>
      <c r="E706" s="43" t="s">
        <v>389</v>
      </c>
      <c r="F706" s="43" t="s">
        <v>49</v>
      </c>
      <c r="G706" s="43" t="s">
        <v>104</v>
      </c>
      <c r="H706" s="43" t="s">
        <v>697</v>
      </c>
      <c r="I706" s="49">
        <f>J706</f>
        <v>33</v>
      </c>
      <c r="J706" s="49">
        <f>K706+L706+M706+N706</f>
        <v>33</v>
      </c>
      <c r="K706" s="49">
        <v>33</v>
      </c>
      <c r="L706" s="49"/>
      <c r="M706" s="49"/>
      <c r="N706" s="49"/>
      <c r="O706" s="49"/>
      <c r="P706" s="49"/>
      <c r="Q706" s="49"/>
      <c r="R706" s="49"/>
      <c r="S706" s="49"/>
      <c r="T706" s="49"/>
      <c r="U706" s="49"/>
      <c r="V706" s="49"/>
      <c r="W706" s="45" t="s">
        <v>52</v>
      </c>
      <c r="X706" s="43" t="s">
        <v>53</v>
      </c>
      <c r="Y706" s="43" t="s">
        <v>53</v>
      </c>
      <c r="Z706" s="43" t="s">
        <v>54</v>
      </c>
      <c r="AA706" s="43" t="s">
        <v>54</v>
      </c>
      <c r="AB706" s="43" t="s">
        <v>54</v>
      </c>
      <c r="AC706" s="43">
        <v>80</v>
      </c>
      <c r="AD706" s="43">
        <v>280</v>
      </c>
      <c r="AE706" s="43">
        <v>280</v>
      </c>
      <c r="AF706" s="45" t="s">
        <v>1971</v>
      </c>
      <c r="AG706" s="45" t="s">
        <v>1971</v>
      </c>
      <c r="AH706" s="43"/>
    </row>
    <row r="707" ht="70" customHeight="1" spans="1:34">
      <c r="A707" s="44"/>
      <c r="B707" s="45" t="s">
        <v>2281</v>
      </c>
      <c r="C707" s="45" t="s">
        <v>2282</v>
      </c>
      <c r="D707" s="43" t="s">
        <v>69</v>
      </c>
      <c r="E707" s="43" t="s">
        <v>389</v>
      </c>
      <c r="F707" s="43" t="s">
        <v>49</v>
      </c>
      <c r="G707" s="43" t="s">
        <v>104</v>
      </c>
      <c r="H707" s="43" t="s">
        <v>390</v>
      </c>
      <c r="I707" s="49">
        <v>90</v>
      </c>
      <c r="J707" s="49">
        <v>90</v>
      </c>
      <c r="K707" s="49">
        <v>90</v>
      </c>
      <c r="L707" s="49"/>
      <c r="M707" s="49"/>
      <c r="N707" s="49"/>
      <c r="O707" s="49"/>
      <c r="P707" s="49"/>
      <c r="Q707" s="49"/>
      <c r="R707" s="49"/>
      <c r="S707" s="49"/>
      <c r="T707" s="49"/>
      <c r="U707" s="49"/>
      <c r="V707" s="49"/>
      <c r="W707" s="43" t="s">
        <v>52</v>
      </c>
      <c r="X707" s="43" t="s">
        <v>53</v>
      </c>
      <c r="Y707" s="43" t="s">
        <v>54</v>
      </c>
      <c r="Z707" s="43" t="s">
        <v>54</v>
      </c>
      <c r="AA707" s="43" t="s">
        <v>54</v>
      </c>
      <c r="AB707" s="43" t="s">
        <v>54</v>
      </c>
      <c r="AC707" s="43">
        <v>80</v>
      </c>
      <c r="AD707" s="43">
        <v>280</v>
      </c>
      <c r="AE707" s="43">
        <v>280</v>
      </c>
      <c r="AF707" s="45" t="s">
        <v>2283</v>
      </c>
      <c r="AG707" s="45" t="s">
        <v>2284</v>
      </c>
      <c r="AH707" s="43"/>
    </row>
    <row r="708" s="23" customFormat="1" ht="115" customHeight="1" spans="1:34">
      <c r="A708" s="60"/>
      <c r="B708" s="44" t="s">
        <v>2285</v>
      </c>
      <c r="C708" s="44" t="s">
        <v>2286</v>
      </c>
      <c r="D708" s="60" t="s">
        <v>69</v>
      </c>
      <c r="E708" s="60" t="s">
        <v>389</v>
      </c>
      <c r="F708" s="60" t="s">
        <v>49</v>
      </c>
      <c r="G708" s="43" t="s">
        <v>104</v>
      </c>
      <c r="H708" s="60" t="s">
        <v>390</v>
      </c>
      <c r="I708" s="60">
        <v>30</v>
      </c>
      <c r="J708" s="60">
        <v>30</v>
      </c>
      <c r="K708" s="60">
        <v>30</v>
      </c>
      <c r="L708" s="60"/>
      <c r="M708" s="60"/>
      <c r="N708" s="60"/>
      <c r="O708" s="60"/>
      <c r="P708" s="60"/>
      <c r="Q708" s="60"/>
      <c r="R708" s="60"/>
      <c r="S708" s="60"/>
      <c r="T708" s="60"/>
      <c r="U708" s="60"/>
      <c r="V708" s="60"/>
      <c r="W708" s="43" t="s">
        <v>52</v>
      </c>
      <c r="X708" s="43" t="s">
        <v>53</v>
      </c>
      <c r="Y708" s="43" t="s">
        <v>54</v>
      </c>
      <c r="Z708" s="43" t="s">
        <v>54</v>
      </c>
      <c r="AA708" s="43" t="s">
        <v>54</v>
      </c>
      <c r="AB708" s="43" t="s">
        <v>54</v>
      </c>
      <c r="AC708" s="126">
        <v>49</v>
      </c>
      <c r="AD708" s="126">
        <v>260</v>
      </c>
      <c r="AE708" s="126">
        <v>260</v>
      </c>
      <c r="AF708" s="45" t="s">
        <v>621</v>
      </c>
      <c r="AG708" s="45" t="s">
        <v>2287</v>
      </c>
      <c r="AH708" s="169"/>
    </row>
    <row r="709" s="23" customFormat="1" ht="60" customHeight="1" spans="1:34">
      <c r="A709" s="60"/>
      <c r="B709" s="44" t="s">
        <v>2288</v>
      </c>
      <c r="C709" s="44" t="s">
        <v>2289</v>
      </c>
      <c r="D709" s="60" t="s">
        <v>69</v>
      </c>
      <c r="E709" s="60" t="s">
        <v>86</v>
      </c>
      <c r="F709" s="60" t="s">
        <v>49</v>
      </c>
      <c r="G709" s="43" t="s">
        <v>104</v>
      </c>
      <c r="H709" s="60" t="s">
        <v>641</v>
      </c>
      <c r="I709" s="60">
        <v>280</v>
      </c>
      <c r="J709" s="60">
        <v>280</v>
      </c>
      <c r="K709" s="60">
        <v>280</v>
      </c>
      <c r="L709" s="60"/>
      <c r="M709" s="60"/>
      <c r="N709" s="60"/>
      <c r="O709" s="60"/>
      <c r="P709" s="60"/>
      <c r="Q709" s="60"/>
      <c r="R709" s="60"/>
      <c r="S709" s="60"/>
      <c r="T709" s="60"/>
      <c r="U709" s="60"/>
      <c r="V709" s="60"/>
      <c r="W709" s="43" t="s">
        <v>52</v>
      </c>
      <c r="X709" s="43" t="s">
        <v>53</v>
      </c>
      <c r="Y709" s="43" t="s">
        <v>53</v>
      </c>
      <c r="Z709" s="43" t="s">
        <v>54</v>
      </c>
      <c r="AA709" s="43" t="s">
        <v>54</v>
      </c>
      <c r="AB709" s="43" t="s">
        <v>54</v>
      </c>
      <c r="AC709" s="126">
        <v>137</v>
      </c>
      <c r="AD709" s="126">
        <v>424</v>
      </c>
      <c r="AE709" s="126">
        <v>2407</v>
      </c>
      <c r="AF709" s="45" t="s">
        <v>2290</v>
      </c>
      <c r="AG709" s="45" t="s">
        <v>2291</v>
      </c>
      <c r="AH709" s="49"/>
    </row>
    <row r="710" s="23" customFormat="1" ht="70" customHeight="1" spans="1:34">
      <c r="A710" s="60"/>
      <c r="B710" s="44" t="s">
        <v>2292</v>
      </c>
      <c r="C710" s="44" t="s">
        <v>2293</v>
      </c>
      <c r="D710" s="60" t="s">
        <v>69</v>
      </c>
      <c r="E710" s="60" t="s">
        <v>86</v>
      </c>
      <c r="F710" s="60" t="s">
        <v>49</v>
      </c>
      <c r="G710" s="43" t="s">
        <v>104</v>
      </c>
      <c r="H710" s="60" t="s">
        <v>641</v>
      </c>
      <c r="I710" s="60">
        <v>230</v>
      </c>
      <c r="J710" s="60">
        <v>230</v>
      </c>
      <c r="K710" s="60">
        <v>230</v>
      </c>
      <c r="L710" s="60"/>
      <c r="M710" s="60"/>
      <c r="N710" s="60"/>
      <c r="O710" s="60"/>
      <c r="P710" s="60"/>
      <c r="Q710" s="60"/>
      <c r="R710" s="60"/>
      <c r="S710" s="60"/>
      <c r="T710" s="60"/>
      <c r="U710" s="60"/>
      <c r="V710" s="60"/>
      <c r="W710" s="43" t="s">
        <v>52</v>
      </c>
      <c r="X710" s="43" t="s">
        <v>53</v>
      </c>
      <c r="Y710" s="43" t="s">
        <v>53</v>
      </c>
      <c r="Z710" s="43" t="s">
        <v>54</v>
      </c>
      <c r="AA710" s="43" t="s">
        <v>54</v>
      </c>
      <c r="AB710" s="43" t="s">
        <v>54</v>
      </c>
      <c r="AC710" s="126">
        <v>156</v>
      </c>
      <c r="AD710" s="126">
        <v>494</v>
      </c>
      <c r="AE710" s="126">
        <v>2480</v>
      </c>
      <c r="AF710" s="45" t="s">
        <v>2290</v>
      </c>
      <c r="AG710" s="45" t="s">
        <v>2294</v>
      </c>
      <c r="AH710" s="49"/>
    </row>
    <row r="711" s="23" customFormat="1" ht="70" customHeight="1" spans="1:34">
      <c r="A711" s="60"/>
      <c r="B711" s="44" t="s">
        <v>2295</v>
      </c>
      <c r="C711" s="44" t="s">
        <v>2296</v>
      </c>
      <c r="D711" s="60" t="s">
        <v>69</v>
      </c>
      <c r="E711" s="60" t="s">
        <v>86</v>
      </c>
      <c r="F711" s="60" t="s">
        <v>49</v>
      </c>
      <c r="G711" s="43" t="s">
        <v>104</v>
      </c>
      <c r="H711" s="60" t="s">
        <v>641</v>
      </c>
      <c r="I711" s="60">
        <v>115</v>
      </c>
      <c r="J711" s="60">
        <v>115</v>
      </c>
      <c r="K711" s="60">
        <v>115</v>
      </c>
      <c r="L711" s="60"/>
      <c r="M711" s="60"/>
      <c r="N711" s="60"/>
      <c r="O711" s="60"/>
      <c r="P711" s="60"/>
      <c r="Q711" s="60"/>
      <c r="R711" s="60"/>
      <c r="S711" s="60"/>
      <c r="T711" s="60"/>
      <c r="U711" s="60"/>
      <c r="V711" s="60"/>
      <c r="W711" s="43" t="s">
        <v>52</v>
      </c>
      <c r="X711" s="43" t="s">
        <v>53</v>
      </c>
      <c r="Y711" s="43" t="s">
        <v>53</v>
      </c>
      <c r="Z711" s="43" t="s">
        <v>54</v>
      </c>
      <c r="AA711" s="43" t="s">
        <v>54</v>
      </c>
      <c r="AB711" s="43" t="s">
        <v>54</v>
      </c>
      <c r="AC711" s="126">
        <v>156</v>
      </c>
      <c r="AD711" s="126">
        <v>494</v>
      </c>
      <c r="AE711" s="126">
        <v>2480</v>
      </c>
      <c r="AF711" s="45" t="s">
        <v>2290</v>
      </c>
      <c r="AG711" s="45" t="s">
        <v>2297</v>
      </c>
      <c r="AH711" s="49"/>
    </row>
    <row r="712" s="23" customFormat="1" ht="60" customHeight="1" spans="1:34">
      <c r="A712" s="60"/>
      <c r="B712" s="44" t="s">
        <v>2298</v>
      </c>
      <c r="C712" s="44" t="s">
        <v>2299</v>
      </c>
      <c r="D712" s="60" t="s">
        <v>69</v>
      </c>
      <c r="E712" s="60" t="s">
        <v>86</v>
      </c>
      <c r="F712" s="60" t="s">
        <v>49</v>
      </c>
      <c r="G712" s="43" t="s">
        <v>104</v>
      </c>
      <c r="H712" s="60" t="s">
        <v>641</v>
      </c>
      <c r="I712" s="60">
        <v>110</v>
      </c>
      <c r="J712" s="60">
        <v>110</v>
      </c>
      <c r="K712" s="60">
        <v>110</v>
      </c>
      <c r="L712" s="60"/>
      <c r="M712" s="60"/>
      <c r="N712" s="60"/>
      <c r="O712" s="60"/>
      <c r="P712" s="60"/>
      <c r="Q712" s="60"/>
      <c r="R712" s="60"/>
      <c r="S712" s="60"/>
      <c r="T712" s="60"/>
      <c r="U712" s="60"/>
      <c r="V712" s="60"/>
      <c r="W712" s="43" t="s">
        <v>52</v>
      </c>
      <c r="X712" s="43" t="s">
        <v>53</v>
      </c>
      <c r="Y712" s="43" t="s">
        <v>53</v>
      </c>
      <c r="Z712" s="43" t="s">
        <v>54</v>
      </c>
      <c r="AA712" s="43" t="s">
        <v>54</v>
      </c>
      <c r="AB712" s="43" t="s">
        <v>54</v>
      </c>
      <c r="AC712" s="126">
        <v>156</v>
      </c>
      <c r="AD712" s="126">
        <v>494</v>
      </c>
      <c r="AE712" s="126">
        <v>2480</v>
      </c>
      <c r="AF712" s="45" t="s">
        <v>2290</v>
      </c>
      <c r="AG712" s="45" t="s">
        <v>2300</v>
      </c>
      <c r="AH712" s="49"/>
    </row>
    <row r="713" s="23" customFormat="1" ht="60" customHeight="1" spans="1:34">
      <c r="A713" s="60"/>
      <c r="B713" s="44" t="s">
        <v>2301</v>
      </c>
      <c r="C713" s="44" t="s">
        <v>2302</v>
      </c>
      <c r="D713" s="60" t="s">
        <v>69</v>
      </c>
      <c r="E713" s="60" t="s">
        <v>86</v>
      </c>
      <c r="F713" s="60" t="s">
        <v>49</v>
      </c>
      <c r="G713" s="43" t="s">
        <v>104</v>
      </c>
      <c r="H713" s="60" t="s">
        <v>641</v>
      </c>
      <c r="I713" s="60">
        <v>57.5</v>
      </c>
      <c r="J713" s="60">
        <v>57.5</v>
      </c>
      <c r="K713" s="60">
        <v>57.5</v>
      </c>
      <c r="L713" s="60"/>
      <c r="M713" s="60"/>
      <c r="N713" s="60"/>
      <c r="O713" s="60"/>
      <c r="P713" s="60"/>
      <c r="Q713" s="60"/>
      <c r="R713" s="60"/>
      <c r="S713" s="60"/>
      <c r="T713" s="60"/>
      <c r="U713" s="60"/>
      <c r="V713" s="60"/>
      <c r="W713" s="43" t="s">
        <v>52</v>
      </c>
      <c r="X713" s="43" t="s">
        <v>53</v>
      </c>
      <c r="Y713" s="43" t="s">
        <v>53</v>
      </c>
      <c r="Z713" s="43" t="s">
        <v>54</v>
      </c>
      <c r="AA713" s="43" t="s">
        <v>54</v>
      </c>
      <c r="AB713" s="43" t="s">
        <v>54</v>
      </c>
      <c r="AC713" s="126">
        <v>156</v>
      </c>
      <c r="AD713" s="126">
        <v>494</v>
      </c>
      <c r="AE713" s="126">
        <v>2480</v>
      </c>
      <c r="AF713" s="45" t="s">
        <v>2290</v>
      </c>
      <c r="AG713" s="45" t="s">
        <v>2303</v>
      </c>
      <c r="AH713" s="49"/>
    </row>
    <row r="714" s="23" customFormat="1" ht="87" customHeight="1" spans="1:34">
      <c r="A714" s="60"/>
      <c r="B714" s="44" t="s">
        <v>2304</v>
      </c>
      <c r="C714" s="44" t="s">
        <v>2305</v>
      </c>
      <c r="D714" s="60" t="s">
        <v>69</v>
      </c>
      <c r="E714" s="60" t="s">
        <v>124</v>
      </c>
      <c r="F714" s="60" t="s">
        <v>49</v>
      </c>
      <c r="G714" s="43" t="s">
        <v>104</v>
      </c>
      <c r="H714" s="60" t="s">
        <v>125</v>
      </c>
      <c r="I714" s="60">
        <v>70</v>
      </c>
      <c r="J714" s="60">
        <v>70</v>
      </c>
      <c r="K714" s="60">
        <v>70</v>
      </c>
      <c r="L714" s="60"/>
      <c r="M714" s="60"/>
      <c r="N714" s="60"/>
      <c r="O714" s="60"/>
      <c r="P714" s="60"/>
      <c r="Q714" s="60"/>
      <c r="R714" s="60"/>
      <c r="S714" s="60"/>
      <c r="T714" s="60"/>
      <c r="U714" s="60"/>
      <c r="V714" s="60"/>
      <c r="W714" s="43" t="s">
        <v>52</v>
      </c>
      <c r="X714" s="43" t="s">
        <v>53</v>
      </c>
      <c r="Y714" s="43" t="s">
        <v>53</v>
      </c>
      <c r="Z714" s="43" t="s">
        <v>54</v>
      </c>
      <c r="AA714" s="43" t="s">
        <v>54</v>
      </c>
      <c r="AB714" s="43" t="s">
        <v>54</v>
      </c>
      <c r="AC714" s="126">
        <v>147</v>
      </c>
      <c r="AD714" s="126">
        <v>444</v>
      </c>
      <c r="AE714" s="126">
        <v>444</v>
      </c>
      <c r="AF714" s="45" t="s">
        <v>2306</v>
      </c>
      <c r="AG714" s="45" t="s">
        <v>2307</v>
      </c>
      <c r="AH714" s="49"/>
    </row>
    <row r="715" s="25" customFormat="1" ht="89" customHeight="1" spans="1:16329">
      <c r="A715" s="44"/>
      <c r="B715" s="164" t="s">
        <v>2308</v>
      </c>
      <c r="C715" s="164" t="s">
        <v>2309</v>
      </c>
      <c r="D715" s="164" t="s">
        <v>69</v>
      </c>
      <c r="E715" s="165" t="s">
        <v>647</v>
      </c>
      <c r="F715" s="43" t="s">
        <v>49</v>
      </c>
      <c r="G715" s="43" t="s">
        <v>104</v>
      </c>
      <c r="H715" s="43" t="s">
        <v>648</v>
      </c>
      <c r="I715" s="43">
        <v>35</v>
      </c>
      <c r="J715" s="43">
        <v>35</v>
      </c>
      <c r="K715" s="43">
        <v>35</v>
      </c>
      <c r="L715" s="49"/>
      <c r="M715" s="49"/>
      <c r="N715" s="49"/>
      <c r="O715" s="49"/>
      <c r="P715" s="49"/>
      <c r="Q715" s="49"/>
      <c r="R715" s="49"/>
      <c r="S715" s="49"/>
      <c r="T715" s="49"/>
      <c r="U715" s="49"/>
      <c r="V715" s="49"/>
      <c r="W715" s="43" t="s">
        <v>52</v>
      </c>
      <c r="X715" s="43" t="s">
        <v>53</v>
      </c>
      <c r="Y715" s="43" t="s">
        <v>53</v>
      </c>
      <c r="Z715" s="43" t="s">
        <v>54</v>
      </c>
      <c r="AA715" s="43" t="s">
        <v>54</v>
      </c>
      <c r="AB715" s="43" t="s">
        <v>54</v>
      </c>
      <c r="AC715" s="43">
        <v>35</v>
      </c>
      <c r="AD715" s="43">
        <v>130</v>
      </c>
      <c r="AE715" s="43">
        <v>130</v>
      </c>
      <c r="AF715" s="45" t="s">
        <v>2166</v>
      </c>
      <c r="AG715" s="45" t="s">
        <v>2166</v>
      </c>
      <c r="AH715" s="43"/>
      <c r="XCV715" s="170"/>
      <c r="XCW715" s="170"/>
      <c r="XCX715" s="170"/>
      <c r="XCY715" s="170"/>
      <c r="XCZ715" s="170"/>
      <c r="XDA715" s="170"/>
    </row>
    <row r="716" s="23" customFormat="1" ht="60" customHeight="1" spans="1:34">
      <c r="A716" s="60"/>
      <c r="B716" s="45" t="s">
        <v>2310</v>
      </c>
      <c r="C716" s="45" t="s">
        <v>2311</v>
      </c>
      <c r="D716" s="43" t="s">
        <v>69</v>
      </c>
      <c r="E716" s="43" t="s">
        <v>647</v>
      </c>
      <c r="F716" s="43" t="s">
        <v>49</v>
      </c>
      <c r="G716" s="43" t="s">
        <v>104</v>
      </c>
      <c r="H716" s="43" t="s">
        <v>648</v>
      </c>
      <c r="I716" s="43">
        <v>40</v>
      </c>
      <c r="J716" s="43">
        <v>40</v>
      </c>
      <c r="K716" s="43">
        <v>40</v>
      </c>
      <c r="L716" s="43"/>
      <c r="M716" s="43"/>
      <c r="N716" s="43"/>
      <c r="O716" s="43"/>
      <c r="P716" s="43"/>
      <c r="Q716" s="43"/>
      <c r="R716" s="43"/>
      <c r="S716" s="43"/>
      <c r="T716" s="43"/>
      <c r="U716" s="43"/>
      <c r="V716" s="43"/>
      <c r="W716" s="43" t="s">
        <v>52</v>
      </c>
      <c r="X716" s="43" t="s">
        <v>53</v>
      </c>
      <c r="Y716" s="43" t="s">
        <v>53</v>
      </c>
      <c r="Z716" s="43" t="s">
        <v>54</v>
      </c>
      <c r="AA716" s="43" t="s">
        <v>54</v>
      </c>
      <c r="AB716" s="43" t="s">
        <v>54</v>
      </c>
      <c r="AC716" s="126">
        <v>25</v>
      </c>
      <c r="AD716" s="126">
        <v>76</v>
      </c>
      <c r="AE716" s="126">
        <v>153</v>
      </c>
      <c r="AF716" s="45" t="s">
        <v>2234</v>
      </c>
      <c r="AG716" s="45" t="s">
        <v>2235</v>
      </c>
      <c r="AH716" s="49"/>
    </row>
    <row r="717" ht="70" customHeight="1" spans="1:34">
      <c r="A717" s="44"/>
      <c r="B717" s="45" t="s">
        <v>2312</v>
      </c>
      <c r="C717" s="45" t="s">
        <v>2313</v>
      </c>
      <c r="D717" s="43" t="s">
        <v>69</v>
      </c>
      <c r="E717" s="43" t="s">
        <v>647</v>
      </c>
      <c r="F717" s="43" t="s">
        <v>49</v>
      </c>
      <c r="G717" s="43" t="s">
        <v>104</v>
      </c>
      <c r="H717" s="43" t="s">
        <v>648</v>
      </c>
      <c r="I717" s="49">
        <v>30</v>
      </c>
      <c r="J717" s="49">
        <f>K717+L717+M717+N717</f>
        <v>30</v>
      </c>
      <c r="K717" s="49">
        <v>30</v>
      </c>
      <c r="L717" s="49"/>
      <c r="M717" s="49"/>
      <c r="N717" s="49"/>
      <c r="O717" s="49"/>
      <c r="P717" s="49"/>
      <c r="Q717" s="49"/>
      <c r="R717" s="49"/>
      <c r="S717" s="49"/>
      <c r="T717" s="49"/>
      <c r="U717" s="49"/>
      <c r="V717" s="49"/>
      <c r="W717" s="43" t="s">
        <v>52</v>
      </c>
      <c r="X717" s="43" t="s">
        <v>53</v>
      </c>
      <c r="Y717" s="43" t="s">
        <v>53</v>
      </c>
      <c r="Z717" s="43" t="s">
        <v>54</v>
      </c>
      <c r="AA717" s="43" t="s">
        <v>54</v>
      </c>
      <c r="AB717" s="43" t="s">
        <v>53</v>
      </c>
      <c r="AC717" s="43">
        <v>156</v>
      </c>
      <c r="AD717" s="43">
        <v>444</v>
      </c>
      <c r="AE717" s="43">
        <v>1250</v>
      </c>
      <c r="AF717" s="45" t="s">
        <v>649</v>
      </c>
      <c r="AG717" s="45" t="s">
        <v>650</v>
      </c>
      <c r="AH717" s="43"/>
    </row>
    <row r="718" s="2" customFormat="1" ht="91" customHeight="1" spans="1:34">
      <c r="A718" s="44"/>
      <c r="B718" s="45" t="s">
        <v>2314</v>
      </c>
      <c r="C718" s="45" t="s">
        <v>2315</v>
      </c>
      <c r="D718" s="43" t="s">
        <v>69</v>
      </c>
      <c r="E718" s="43" t="s">
        <v>647</v>
      </c>
      <c r="F718" s="43" t="s">
        <v>49</v>
      </c>
      <c r="G718" s="43" t="s">
        <v>104</v>
      </c>
      <c r="H718" s="43" t="s">
        <v>648</v>
      </c>
      <c r="I718" s="43">
        <v>18</v>
      </c>
      <c r="J718" s="43">
        <v>18</v>
      </c>
      <c r="K718" s="43">
        <v>18</v>
      </c>
      <c r="L718" s="43"/>
      <c r="M718" s="43"/>
      <c r="N718" s="43"/>
      <c r="O718" s="43"/>
      <c r="P718" s="43"/>
      <c r="Q718" s="43"/>
      <c r="R718" s="43"/>
      <c r="S718" s="43"/>
      <c r="T718" s="43"/>
      <c r="U718" s="43"/>
      <c r="V718" s="43"/>
      <c r="W718" s="43" t="s">
        <v>52</v>
      </c>
      <c r="X718" s="43" t="s">
        <v>53</v>
      </c>
      <c r="Y718" s="43" t="s">
        <v>53</v>
      </c>
      <c r="Z718" s="43" t="s">
        <v>54</v>
      </c>
      <c r="AA718" s="43" t="s">
        <v>54</v>
      </c>
      <c r="AB718" s="43" t="s">
        <v>54</v>
      </c>
      <c r="AC718" s="43">
        <v>75</v>
      </c>
      <c r="AD718" s="43">
        <v>170</v>
      </c>
      <c r="AE718" s="43">
        <v>170</v>
      </c>
      <c r="AF718" s="45" t="s">
        <v>714</v>
      </c>
      <c r="AG718" s="45" t="s">
        <v>2316</v>
      </c>
      <c r="AH718" s="43" t="s">
        <v>296</v>
      </c>
    </row>
    <row r="719" s="2" customFormat="1" ht="148" customHeight="1" spans="2:34">
      <c r="B719" s="45" t="s">
        <v>2317</v>
      </c>
      <c r="C719" s="45" t="s">
        <v>2318</v>
      </c>
      <c r="D719" s="43" t="s">
        <v>69</v>
      </c>
      <c r="E719" s="43" t="s">
        <v>2319</v>
      </c>
      <c r="F719" s="43" t="s">
        <v>49</v>
      </c>
      <c r="G719" s="43" t="s">
        <v>104</v>
      </c>
      <c r="H719" s="43" t="s">
        <v>87</v>
      </c>
      <c r="I719" s="43">
        <v>85</v>
      </c>
      <c r="J719" s="43">
        <v>85</v>
      </c>
      <c r="K719" s="43"/>
      <c r="L719" s="43">
        <v>85</v>
      </c>
      <c r="M719" s="43"/>
      <c r="N719" s="43"/>
      <c r="O719" s="43"/>
      <c r="P719" s="43"/>
      <c r="Q719" s="43"/>
      <c r="R719" s="43"/>
      <c r="S719" s="43"/>
      <c r="T719" s="43"/>
      <c r="U719" s="43"/>
      <c r="V719" s="43"/>
      <c r="W719" s="43" t="s">
        <v>52</v>
      </c>
      <c r="X719" s="43" t="s">
        <v>53</v>
      </c>
      <c r="Y719" s="43" t="s">
        <v>53</v>
      </c>
      <c r="Z719" s="43" t="s">
        <v>54</v>
      </c>
      <c r="AA719" s="43" t="s">
        <v>54</v>
      </c>
      <c r="AB719" s="43" t="s">
        <v>54</v>
      </c>
      <c r="AC719" s="43">
        <v>526</v>
      </c>
      <c r="AD719" s="43">
        <v>2000</v>
      </c>
      <c r="AE719" s="43">
        <v>3000</v>
      </c>
      <c r="AF719" s="45" t="s">
        <v>2320</v>
      </c>
      <c r="AG719" s="45" t="s">
        <v>2321</v>
      </c>
      <c r="AH719" s="43" t="s">
        <v>296</v>
      </c>
    </row>
    <row r="720" ht="70" customHeight="1" spans="1:34">
      <c r="A720" s="44"/>
      <c r="B720" s="45" t="s">
        <v>2322</v>
      </c>
      <c r="C720" s="45" t="s">
        <v>2323</v>
      </c>
      <c r="D720" s="43" t="s">
        <v>69</v>
      </c>
      <c r="E720" s="43" t="s">
        <v>647</v>
      </c>
      <c r="F720" s="43" t="s">
        <v>49</v>
      </c>
      <c r="G720" s="43" t="s">
        <v>104</v>
      </c>
      <c r="H720" s="43" t="s">
        <v>648</v>
      </c>
      <c r="I720" s="49">
        <v>40</v>
      </c>
      <c r="J720" s="49">
        <f>K720+L720+M720+N720</f>
        <v>40</v>
      </c>
      <c r="K720" s="49">
        <v>40</v>
      </c>
      <c r="L720" s="49"/>
      <c r="M720" s="49"/>
      <c r="N720" s="49"/>
      <c r="O720" s="49"/>
      <c r="P720" s="49"/>
      <c r="Q720" s="49"/>
      <c r="R720" s="49"/>
      <c r="S720" s="49"/>
      <c r="T720" s="49"/>
      <c r="U720" s="49"/>
      <c r="V720" s="49"/>
      <c r="W720" s="43" t="s">
        <v>52</v>
      </c>
      <c r="X720" s="43" t="s">
        <v>53</v>
      </c>
      <c r="Y720" s="43" t="s">
        <v>53</v>
      </c>
      <c r="Z720" s="43" t="s">
        <v>54</v>
      </c>
      <c r="AA720" s="43" t="s">
        <v>54</v>
      </c>
      <c r="AB720" s="43" t="s">
        <v>53</v>
      </c>
      <c r="AC720" s="43">
        <v>156</v>
      </c>
      <c r="AD720" s="43">
        <v>444</v>
      </c>
      <c r="AE720" s="43">
        <v>1250</v>
      </c>
      <c r="AF720" s="45" t="s">
        <v>649</v>
      </c>
      <c r="AG720" s="45" t="s">
        <v>650</v>
      </c>
      <c r="AH720" s="43"/>
    </row>
    <row r="721" s="23" customFormat="1" ht="76" customHeight="1" spans="1:34">
      <c r="A721" s="60"/>
      <c r="B721" s="44" t="s">
        <v>2324</v>
      </c>
      <c r="C721" s="44" t="s">
        <v>2325</v>
      </c>
      <c r="D721" s="60" t="s">
        <v>69</v>
      </c>
      <c r="E721" s="60" t="s">
        <v>70</v>
      </c>
      <c r="F721" s="60" t="s">
        <v>49</v>
      </c>
      <c r="G721" s="43" t="s">
        <v>104</v>
      </c>
      <c r="H721" s="60" t="s">
        <v>381</v>
      </c>
      <c r="I721" s="60">
        <v>63</v>
      </c>
      <c r="J721" s="60">
        <v>63</v>
      </c>
      <c r="K721" s="60">
        <v>63</v>
      </c>
      <c r="L721" s="60"/>
      <c r="M721" s="60"/>
      <c r="N721" s="60"/>
      <c r="O721" s="60"/>
      <c r="P721" s="60"/>
      <c r="Q721" s="60"/>
      <c r="R721" s="60"/>
      <c r="S721" s="60"/>
      <c r="T721" s="60"/>
      <c r="U721" s="60"/>
      <c r="V721" s="60"/>
      <c r="W721" s="43" t="s">
        <v>52</v>
      </c>
      <c r="X721" s="43" t="s">
        <v>53</v>
      </c>
      <c r="Y721" s="43" t="s">
        <v>53</v>
      </c>
      <c r="Z721" s="43" t="s">
        <v>54</v>
      </c>
      <c r="AA721" s="43" t="s">
        <v>54</v>
      </c>
      <c r="AB721" s="43" t="s">
        <v>54</v>
      </c>
      <c r="AC721" s="126">
        <v>35</v>
      </c>
      <c r="AD721" s="126">
        <v>146</v>
      </c>
      <c r="AE721" s="126">
        <v>146</v>
      </c>
      <c r="AF721" s="45" t="s">
        <v>2326</v>
      </c>
      <c r="AG721" s="45" t="s">
        <v>621</v>
      </c>
      <c r="AH721" s="49"/>
    </row>
    <row r="722" s="2" customFormat="1" ht="91" customHeight="1" spans="1:34">
      <c r="A722" s="44"/>
      <c r="B722" s="45" t="s">
        <v>2327</v>
      </c>
      <c r="C722" s="45" t="s">
        <v>2328</v>
      </c>
      <c r="D722" s="43" t="s">
        <v>69</v>
      </c>
      <c r="E722" s="43" t="s">
        <v>124</v>
      </c>
      <c r="F722" s="43" t="s">
        <v>49</v>
      </c>
      <c r="G722" s="43" t="s">
        <v>104</v>
      </c>
      <c r="H722" s="43" t="s">
        <v>125</v>
      </c>
      <c r="I722" s="43">
        <v>70</v>
      </c>
      <c r="J722" s="43">
        <v>70</v>
      </c>
      <c r="K722" s="43">
        <v>70</v>
      </c>
      <c r="L722" s="43"/>
      <c r="M722" s="43"/>
      <c r="N722" s="43"/>
      <c r="O722" s="43"/>
      <c r="P722" s="43"/>
      <c r="Q722" s="43"/>
      <c r="R722" s="43"/>
      <c r="S722" s="43"/>
      <c r="T722" s="43"/>
      <c r="U722" s="43"/>
      <c r="V722" s="43"/>
      <c r="W722" s="43" t="s">
        <v>52</v>
      </c>
      <c r="X722" s="43" t="s">
        <v>53</v>
      </c>
      <c r="Y722" s="43" t="s">
        <v>53</v>
      </c>
      <c r="Z722" s="43" t="s">
        <v>54</v>
      </c>
      <c r="AA722" s="43" t="s">
        <v>54</v>
      </c>
      <c r="AB722" s="43" t="s">
        <v>54</v>
      </c>
      <c r="AC722" s="43">
        <v>147</v>
      </c>
      <c r="AD722" s="43">
        <v>444</v>
      </c>
      <c r="AE722" s="43">
        <v>444</v>
      </c>
      <c r="AF722" s="45" t="s">
        <v>2329</v>
      </c>
      <c r="AG722" s="45" t="s">
        <v>2330</v>
      </c>
      <c r="AH722" s="43" t="s">
        <v>296</v>
      </c>
    </row>
    <row r="723" s="2" customFormat="1" ht="105" customHeight="1" spans="1:34">
      <c r="A723" s="44"/>
      <c r="B723" s="45" t="s">
        <v>2331</v>
      </c>
      <c r="C723" s="45" t="s">
        <v>2332</v>
      </c>
      <c r="D723" s="43" t="s">
        <v>69</v>
      </c>
      <c r="E723" s="43" t="s">
        <v>668</v>
      </c>
      <c r="F723" s="43" t="s">
        <v>49</v>
      </c>
      <c r="G723" s="43" t="s">
        <v>104</v>
      </c>
      <c r="H723" s="43" t="s">
        <v>669</v>
      </c>
      <c r="I723" s="43">
        <v>50</v>
      </c>
      <c r="J723" s="43">
        <v>50</v>
      </c>
      <c r="K723" s="43">
        <v>50</v>
      </c>
      <c r="L723" s="43"/>
      <c r="M723" s="43"/>
      <c r="N723" s="43"/>
      <c r="O723" s="43"/>
      <c r="P723" s="43"/>
      <c r="Q723" s="43"/>
      <c r="R723" s="43"/>
      <c r="S723" s="43"/>
      <c r="T723" s="43"/>
      <c r="U723" s="43"/>
      <c r="V723" s="43"/>
      <c r="W723" s="43" t="s">
        <v>52</v>
      </c>
      <c r="X723" s="43" t="s">
        <v>53</v>
      </c>
      <c r="Y723" s="43" t="s">
        <v>53</v>
      </c>
      <c r="Z723" s="43" t="s">
        <v>54</v>
      </c>
      <c r="AA723" s="43" t="s">
        <v>54</v>
      </c>
      <c r="AB723" s="43" t="s">
        <v>54</v>
      </c>
      <c r="AC723" s="43">
        <v>48</v>
      </c>
      <c r="AD723" s="43">
        <v>99</v>
      </c>
      <c r="AE723" s="43">
        <v>120</v>
      </c>
      <c r="AF723" s="45" t="s">
        <v>2333</v>
      </c>
      <c r="AG723" s="45" t="s">
        <v>2334</v>
      </c>
      <c r="AH723" s="43" t="s">
        <v>296</v>
      </c>
    </row>
    <row r="724" s="2" customFormat="1" ht="117" customHeight="1" spans="1:34">
      <c r="A724" s="44"/>
      <c r="B724" s="45" t="s">
        <v>2335</v>
      </c>
      <c r="C724" s="45" t="s">
        <v>2336</v>
      </c>
      <c r="D724" s="43" t="s">
        <v>69</v>
      </c>
      <c r="E724" s="43" t="s">
        <v>70</v>
      </c>
      <c r="F724" s="43" t="s">
        <v>49</v>
      </c>
      <c r="G724" s="43" t="s">
        <v>104</v>
      </c>
      <c r="H724" s="43" t="s">
        <v>1214</v>
      </c>
      <c r="I724" s="43">
        <v>55</v>
      </c>
      <c r="J724" s="43">
        <v>55</v>
      </c>
      <c r="K724" s="43">
        <v>55</v>
      </c>
      <c r="L724" s="43"/>
      <c r="M724" s="43"/>
      <c r="N724" s="43"/>
      <c r="O724" s="43"/>
      <c r="P724" s="43"/>
      <c r="Q724" s="43"/>
      <c r="R724" s="43"/>
      <c r="S724" s="43"/>
      <c r="T724" s="43"/>
      <c r="U724" s="43"/>
      <c r="V724" s="43"/>
      <c r="W724" s="43" t="s">
        <v>52</v>
      </c>
      <c r="X724" s="43" t="s">
        <v>53</v>
      </c>
      <c r="Y724" s="43" t="s">
        <v>53</v>
      </c>
      <c r="Z724" s="43" t="s">
        <v>54</v>
      </c>
      <c r="AA724" s="43" t="s">
        <v>54</v>
      </c>
      <c r="AB724" s="43" t="s">
        <v>54</v>
      </c>
      <c r="AC724" s="43">
        <v>35</v>
      </c>
      <c r="AD724" s="43">
        <v>146</v>
      </c>
      <c r="AE724" s="43">
        <v>146</v>
      </c>
      <c r="AF724" s="45" t="s">
        <v>714</v>
      </c>
      <c r="AG724" s="45" t="s">
        <v>2337</v>
      </c>
      <c r="AH724" s="43" t="s">
        <v>296</v>
      </c>
    </row>
    <row r="725" s="23" customFormat="1" ht="98" customHeight="1" spans="1:34">
      <c r="A725" s="60"/>
      <c r="B725" s="44" t="s">
        <v>2338</v>
      </c>
      <c r="C725" s="44" t="s">
        <v>2325</v>
      </c>
      <c r="D725" s="60" t="s">
        <v>69</v>
      </c>
      <c r="E725" s="60" t="s">
        <v>70</v>
      </c>
      <c r="F725" s="60" t="s">
        <v>49</v>
      </c>
      <c r="G725" s="43" t="s">
        <v>104</v>
      </c>
      <c r="H725" s="60" t="s">
        <v>381</v>
      </c>
      <c r="I725" s="60">
        <v>63</v>
      </c>
      <c r="J725" s="60">
        <v>63</v>
      </c>
      <c r="K725" s="60">
        <v>63</v>
      </c>
      <c r="L725" s="60"/>
      <c r="M725" s="60"/>
      <c r="N725" s="60"/>
      <c r="O725" s="60"/>
      <c r="P725" s="60"/>
      <c r="Q725" s="60"/>
      <c r="R725" s="60"/>
      <c r="S725" s="60"/>
      <c r="T725" s="60"/>
      <c r="U725" s="60"/>
      <c r="V725" s="60"/>
      <c r="W725" s="43" t="s">
        <v>52</v>
      </c>
      <c r="X725" s="43" t="s">
        <v>53</v>
      </c>
      <c r="Y725" s="43" t="s">
        <v>53</v>
      </c>
      <c r="Z725" s="43" t="s">
        <v>54</v>
      </c>
      <c r="AA725" s="43" t="s">
        <v>54</v>
      </c>
      <c r="AB725" s="43" t="s">
        <v>54</v>
      </c>
      <c r="AC725" s="126">
        <v>50</v>
      </c>
      <c r="AD725" s="126">
        <v>193</v>
      </c>
      <c r="AE725" s="126">
        <v>193</v>
      </c>
      <c r="AF725" s="45" t="s">
        <v>2339</v>
      </c>
      <c r="AG725" s="45" t="s">
        <v>621</v>
      </c>
      <c r="AH725" s="49"/>
    </row>
    <row r="726" s="2" customFormat="1" ht="84" customHeight="1" spans="1:34">
      <c r="A726" s="44"/>
      <c r="B726" s="44" t="s">
        <v>2340</v>
      </c>
      <c r="C726" s="44" t="s">
        <v>2341</v>
      </c>
      <c r="D726" s="50" t="s">
        <v>69</v>
      </c>
      <c r="E726" s="43" t="s">
        <v>70</v>
      </c>
      <c r="F726" s="43" t="s">
        <v>49</v>
      </c>
      <c r="G726" s="43" t="s">
        <v>104</v>
      </c>
      <c r="H726" s="43" t="s">
        <v>381</v>
      </c>
      <c r="I726" s="54">
        <v>108</v>
      </c>
      <c r="J726" s="49">
        <f>K726+L726+M726+N726</f>
        <v>108</v>
      </c>
      <c r="K726" s="54">
        <v>108</v>
      </c>
      <c r="L726" s="49"/>
      <c r="M726" s="49"/>
      <c r="N726" s="49"/>
      <c r="O726" s="49"/>
      <c r="P726" s="49"/>
      <c r="Q726" s="49"/>
      <c r="R726" s="49"/>
      <c r="S726" s="49"/>
      <c r="T726" s="49"/>
      <c r="U726" s="49"/>
      <c r="V726" s="49"/>
      <c r="W726" s="43" t="s">
        <v>52</v>
      </c>
      <c r="X726" s="43" t="s">
        <v>53</v>
      </c>
      <c r="Y726" s="43" t="s">
        <v>53</v>
      </c>
      <c r="Z726" s="43" t="s">
        <v>54</v>
      </c>
      <c r="AA726" s="43" t="s">
        <v>54</v>
      </c>
      <c r="AB726" s="43" t="s">
        <v>54</v>
      </c>
      <c r="AC726" s="43">
        <v>70</v>
      </c>
      <c r="AD726" s="43">
        <v>260</v>
      </c>
      <c r="AE726" s="43">
        <v>800</v>
      </c>
      <c r="AF726" s="45" t="s">
        <v>2166</v>
      </c>
      <c r="AG726" s="45" t="s">
        <v>2342</v>
      </c>
      <c r="AH726" s="43"/>
    </row>
    <row r="727" ht="152" customHeight="1" spans="1:34">
      <c r="A727" s="44"/>
      <c r="B727" s="45" t="s">
        <v>2343</v>
      </c>
      <c r="C727" s="45" t="s">
        <v>2344</v>
      </c>
      <c r="D727" s="43" t="s">
        <v>69</v>
      </c>
      <c r="E727" s="43" t="s">
        <v>314</v>
      </c>
      <c r="F727" s="43" t="s">
        <v>49</v>
      </c>
      <c r="G727" s="43" t="s">
        <v>104</v>
      </c>
      <c r="H727" s="43" t="s">
        <v>684</v>
      </c>
      <c r="I727" s="49">
        <v>340</v>
      </c>
      <c r="J727" s="49">
        <v>340</v>
      </c>
      <c r="K727" s="49">
        <v>340</v>
      </c>
      <c r="L727" s="49"/>
      <c r="M727" s="49"/>
      <c r="N727" s="49"/>
      <c r="O727" s="49"/>
      <c r="P727" s="49"/>
      <c r="Q727" s="49"/>
      <c r="R727" s="49"/>
      <c r="S727" s="49"/>
      <c r="T727" s="49"/>
      <c r="U727" s="49"/>
      <c r="V727" s="49"/>
      <c r="W727" s="43" t="s">
        <v>52</v>
      </c>
      <c r="X727" s="43" t="s">
        <v>53</v>
      </c>
      <c r="Y727" s="43" t="s">
        <v>53</v>
      </c>
      <c r="Z727" s="43" t="s">
        <v>54</v>
      </c>
      <c r="AA727" s="43" t="s">
        <v>54</v>
      </c>
      <c r="AB727" s="43" t="s">
        <v>54</v>
      </c>
      <c r="AC727" s="43">
        <v>148</v>
      </c>
      <c r="AD727" s="43">
        <v>445</v>
      </c>
      <c r="AE727" s="43">
        <v>445</v>
      </c>
      <c r="AF727" s="45" t="s">
        <v>2249</v>
      </c>
      <c r="AG727" s="45" t="s">
        <v>2250</v>
      </c>
      <c r="AH727" s="43"/>
    </row>
    <row r="728" ht="70" customHeight="1" spans="1:34">
      <c r="A728" s="44"/>
      <c r="B728" s="45" t="s">
        <v>2345</v>
      </c>
      <c r="C728" s="45" t="s">
        <v>2346</v>
      </c>
      <c r="D728" s="43" t="s">
        <v>69</v>
      </c>
      <c r="E728" s="43" t="s">
        <v>314</v>
      </c>
      <c r="F728" s="43" t="s">
        <v>49</v>
      </c>
      <c r="G728" s="43" t="s">
        <v>104</v>
      </c>
      <c r="H728" s="43" t="s">
        <v>684</v>
      </c>
      <c r="I728" s="49">
        <v>50</v>
      </c>
      <c r="J728" s="49">
        <f>K728+L728+M728+N728</f>
        <v>50</v>
      </c>
      <c r="K728" s="49"/>
      <c r="L728" s="49"/>
      <c r="M728" s="49"/>
      <c r="N728" s="49">
        <v>50</v>
      </c>
      <c r="O728" s="49"/>
      <c r="P728" s="49"/>
      <c r="Q728" s="49"/>
      <c r="R728" s="49"/>
      <c r="S728" s="49"/>
      <c r="T728" s="49"/>
      <c r="U728" s="49"/>
      <c r="V728" s="49"/>
      <c r="W728" s="43" t="s">
        <v>52</v>
      </c>
      <c r="X728" s="43" t="s">
        <v>53</v>
      </c>
      <c r="Y728" s="43" t="s">
        <v>53</v>
      </c>
      <c r="Z728" s="43" t="s">
        <v>54</v>
      </c>
      <c r="AA728" s="43" t="s">
        <v>54</v>
      </c>
      <c r="AB728" s="43" t="s">
        <v>54</v>
      </c>
      <c r="AC728" s="43">
        <v>148</v>
      </c>
      <c r="AD728" s="43">
        <v>445</v>
      </c>
      <c r="AE728" s="43">
        <v>445</v>
      </c>
      <c r="AF728" s="45" t="s">
        <v>2283</v>
      </c>
      <c r="AG728" s="45" t="s">
        <v>2284</v>
      </c>
      <c r="AH728" s="43"/>
    </row>
    <row r="729" s="26" customFormat="1" ht="96" customHeight="1" spans="1:34">
      <c r="A729" s="166" t="s">
        <v>2347</v>
      </c>
      <c r="B729" s="45" t="s">
        <v>2348</v>
      </c>
      <c r="C729" s="45" t="s">
        <v>2349</v>
      </c>
      <c r="D729" s="43" t="s">
        <v>69</v>
      </c>
      <c r="E729" s="43" t="s">
        <v>124</v>
      </c>
      <c r="F729" s="43" t="s">
        <v>49</v>
      </c>
      <c r="G729" s="60" t="s">
        <v>104</v>
      </c>
      <c r="H729" s="136" t="s">
        <v>125</v>
      </c>
      <c r="I729" s="67">
        <v>20</v>
      </c>
      <c r="J729" s="67">
        <v>20</v>
      </c>
      <c r="K729" s="67">
        <v>20</v>
      </c>
      <c r="L729" s="67"/>
      <c r="M729" s="67"/>
      <c r="N729" s="67"/>
      <c r="O729" s="67"/>
      <c r="P729" s="67"/>
      <c r="Q729" s="67"/>
      <c r="R729" s="67"/>
      <c r="S729" s="67"/>
      <c r="T729" s="67"/>
      <c r="U729" s="67"/>
      <c r="V729" s="67"/>
      <c r="W729" s="67" t="s">
        <v>52</v>
      </c>
      <c r="X729" s="67" t="s">
        <v>53</v>
      </c>
      <c r="Y729" s="67" t="s">
        <v>53</v>
      </c>
      <c r="Z729" s="67" t="s">
        <v>54</v>
      </c>
      <c r="AA729" s="67" t="s">
        <v>54</v>
      </c>
      <c r="AB729" s="67" t="s">
        <v>54</v>
      </c>
      <c r="AC729" s="126">
        <v>64</v>
      </c>
      <c r="AD729" s="126">
        <v>143</v>
      </c>
      <c r="AE729" s="126">
        <v>545</v>
      </c>
      <c r="AF729" s="45" t="s">
        <v>2249</v>
      </c>
      <c r="AG729" s="45" t="s">
        <v>2350</v>
      </c>
      <c r="AH729" s="77"/>
    </row>
    <row r="730" ht="70" customHeight="1" spans="1:34">
      <c r="A730" s="44"/>
      <c r="B730" s="45" t="s">
        <v>2351</v>
      </c>
      <c r="C730" s="45" t="s">
        <v>2352</v>
      </c>
      <c r="D730" s="43" t="s">
        <v>96</v>
      </c>
      <c r="E730" s="43" t="s">
        <v>97</v>
      </c>
      <c r="F730" s="43" t="s">
        <v>49</v>
      </c>
      <c r="G730" s="43" t="s">
        <v>104</v>
      </c>
      <c r="H730" s="43" t="s">
        <v>958</v>
      </c>
      <c r="I730" s="49">
        <v>40</v>
      </c>
      <c r="J730" s="49">
        <f t="shared" ref="J730:J736" si="32">K730+L730+M730+N730</f>
        <v>40</v>
      </c>
      <c r="K730" s="49">
        <v>40</v>
      </c>
      <c r="L730" s="49"/>
      <c r="M730" s="49"/>
      <c r="N730" s="49"/>
      <c r="O730" s="49"/>
      <c r="P730" s="49"/>
      <c r="Q730" s="49"/>
      <c r="R730" s="49"/>
      <c r="S730" s="49"/>
      <c r="T730" s="49"/>
      <c r="U730" s="49"/>
      <c r="V730" s="49"/>
      <c r="W730" s="43" t="s">
        <v>52</v>
      </c>
      <c r="X730" s="43" t="s">
        <v>53</v>
      </c>
      <c r="Y730" s="43" t="s">
        <v>54</v>
      </c>
      <c r="Z730" s="43" t="s">
        <v>54</v>
      </c>
      <c r="AA730" s="43" t="s">
        <v>54</v>
      </c>
      <c r="AB730" s="43" t="s">
        <v>54</v>
      </c>
      <c r="AC730" s="43">
        <v>117</v>
      </c>
      <c r="AD730" s="43">
        <v>392</v>
      </c>
      <c r="AE730" s="43">
        <v>1171</v>
      </c>
      <c r="AF730" s="45" t="s">
        <v>1971</v>
      </c>
      <c r="AG730" s="45" t="s">
        <v>2353</v>
      </c>
      <c r="AH730" s="43"/>
    </row>
    <row r="731" ht="73" customHeight="1" spans="1:34">
      <c r="A731" s="44"/>
      <c r="B731" s="45" t="s">
        <v>2354</v>
      </c>
      <c r="C731" s="45" t="s">
        <v>2355</v>
      </c>
      <c r="D731" s="43" t="s">
        <v>96</v>
      </c>
      <c r="E731" s="43" t="s">
        <v>174</v>
      </c>
      <c r="F731" s="43" t="s">
        <v>49</v>
      </c>
      <c r="G731" s="43" t="s">
        <v>104</v>
      </c>
      <c r="H731" s="43" t="s">
        <v>175</v>
      </c>
      <c r="I731" s="49">
        <v>210</v>
      </c>
      <c r="J731" s="49">
        <f t="shared" si="32"/>
        <v>200</v>
      </c>
      <c r="K731" s="49">
        <v>200</v>
      </c>
      <c r="L731" s="49"/>
      <c r="M731" s="49"/>
      <c r="N731" s="49"/>
      <c r="O731" s="49"/>
      <c r="P731" s="49"/>
      <c r="Q731" s="49"/>
      <c r="R731" s="49"/>
      <c r="S731" s="49"/>
      <c r="T731" s="49"/>
      <c r="U731" s="49"/>
      <c r="V731" s="49">
        <v>10</v>
      </c>
      <c r="W731" s="43" t="s">
        <v>52</v>
      </c>
      <c r="X731" s="43" t="s">
        <v>53</v>
      </c>
      <c r="Y731" s="43" t="s">
        <v>54</v>
      </c>
      <c r="Z731" s="43" t="s">
        <v>54</v>
      </c>
      <c r="AA731" s="43" t="s">
        <v>54</v>
      </c>
      <c r="AB731" s="43" t="s">
        <v>54</v>
      </c>
      <c r="AC731" s="43">
        <v>20</v>
      </c>
      <c r="AD731" s="43">
        <v>62</v>
      </c>
      <c r="AE731" s="43">
        <v>547</v>
      </c>
      <c r="AF731" s="45" t="s">
        <v>1971</v>
      </c>
      <c r="AG731" s="45" t="s">
        <v>2356</v>
      </c>
      <c r="AH731" s="43"/>
    </row>
    <row r="732" ht="73" customHeight="1" spans="1:34">
      <c r="A732" s="44"/>
      <c r="B732" s="45" t="s">
        <v>2357</v>
      </c>
      <c r="C732" s="45" t="s">
        <v>2358</v>
      </c>
      <c r="D732" s="43" t="s">
        <v>96</v>
      </c>
      <c r="E732" s="43" t="s">
        <v>174</v>
      </c>
      <c r="F732" s="43" t="s">
        <v>49</v>
      </c>
      <c r="G732" s="43" t="s">
        <v>104</v>
      </c>
      <c r="H732" s="43" t="s">
        <v>175</v>
      </c>
      <c r="I732" s="49">
        <f>J732</f>
        <v>19</v>
      </c>
      <c r="J732" s="49">
        <f t="shared" si="32"/>
        <v>19</v>
      </c>
      <c r="K732" s="49">
        <v>19</v>
      </c>
      <c r="L732" s="49"/>
      <c r="M732" s="49"/>
      <c r="N732" s="49"/>
      <c r="O732" s="49"/>
      <c r="P732" s="49"/>
      <c r="Q732" s="49"/>
      <c r="R732" s="49"/>
      <c r="S732" s="49"/>
      <c r="T732" s="49"/>
      <c r="U732" s="49"/>
      <c r="V732" s="49"/>
      <c r="W732" s="43" t="s">
        <v>52</v>
      </c>
      <c r="X732" s="43" t="s">
        <v>53</v>
      </c>
      <c r="Y732" s="43" t="s">
        <v>54</v>
      </c>
      <c r="Z732" s="43" t="s">
        <v>54</v>
      </c>
      <c r="AA732" s="43" t="s">
        <v>54</v>
      </c>
      <c r="AB732" s="43" t="s">
        <v>54</v>
      </c>
      <c r="AC732" s="43">
        <v>20</v>
      </c>
      <c r="AD732" s="43">
        <v>62</v>
      </c>
      <c r="AE732" s="43">
        <v>547</v>
      </c>
      <c r="AF732" s="45" t="s">
        <v>1971</v>
      </c>
      <c r="AG732" s="45" t="s">
        <v>2356</v>
      </c>
      <c r="AH732" s="43"/>
    </row>
    <row r="733" ht="73" customHeight="1" spans="1:34">
      <c r="A733" s="44"/>
      <c r="B733" s="45" t="s">
        <v>2359</v>
      </c>
      <c r="C733" s="45" t="s">
        <v>2360</v>
      </c>
      <c r="D733" s="43" t="s">
        <v>96</v>
      </c>
      <c r="E733" s="43" t="s">
        <v>889</v>
      </c>
      <c r="F733" s="43" t="s">
        <v>49</v>
      </c>
      <c r="G733" s="43" t="s">
        <v>104</v>
      </c>
      <c r="H733" s="43" t="s">
        <v>890</v>
      </c>
      <c r="I733" s="49">
        <v>70</v>
      </c>
      <c r="J733" s="49">
        <f t="shared" si="32"/>
        <v>70</v>
      </c>
      <c r="K733" s="49"/>
      <c r="L733" s="49"/>
      <c r="M733" s="49"/>
      <c r="N733" s="49">
        <v>70</v>
      </c>
      <c r="O733" s="49"/>
      <c r="P733" s="49"/>
      <c r="Q733" s="49"/>
      <c r="R733" s="49"/>
      <c r="S733" s="49"/>
      <c r="T733" s="49"/>
      <c r="U733" s="49"/>
      <c r="V733" s="49"/>
      <c r="W733" s="43" t="s">
        <v>52</v>
      </c>
      <c r="X733" s="43" t="s">
        <v>53</v>
      </c>
      <c r="Y733" s="43" t="s">
        <v>54</v>
      </c>
      <c r="Z733" s="43" t="s">
        <v>54</v>
      </c>
      <c r="AA733" s="43" t="s">
        <v>54</v>
      </c>
      <c r="AB733" s="43" t="s">
        <v>54</v>
      </c>
      <c r="AC733" s="43">
        <v>118</v>
      </c>
      <c r="AD733" s="43">
        <v>315</v>
      </c>
      <c r="AE733" s="43">
        <v>315</v>
      </c>
      <c r="AF733" s="45" t="s">
        <v>1971</v>
      </c>
      <c r="AG733" s="45" t="s">
        <v>2361</v>
      </c>
      <c r="AH733" s="43"/>
    </row>
    <row r="734" ht="73" customHeight="1" spans="1:34">
      <c r="A734" s="44"/>
      <c r="B734" s="45" t="s">
        <v>2362</v>
      </c>
      <c r="C734" s="45" t="s">
        <v>2363</v>
      </c>
      <c r="D734" s="43" t="s">
        <v>96</v>
      </c>
      <c r="E734" s="43" t="s">
        <v>889</v>
      </c>
      <c r="F734" s="43" t="s">
        <v>49</v>
      </c>
      <c r="G734" s="43" t="s">
        <v>104</v>
      </c>
      <c r="H734" s="43" t="s">
        <v>890</v>
      </c>
      <c r="I734" s="49">
        <v>70</v>
      </c>
      <c r="J734" s="49">
        <f t="shared" si="32"/>
        <v>70</v>
      </c>
      <c r="K734" s="49"/>
      <c r="L734" s="49"/>
      <c r="M734" s="49"/>
      <c r="N734" s="49">
        <v>70</v>
      </c>
      <c r="O734" s="49"/>
      <c r="P734" s="49"/>
      <c r="Q734" s="49"/>
      <c r="R734" s="49"/>
      <c r="S734" s="49"/>
      <c r="T734" s="49"/>
      <c r="U734" s="49"/>
      <c r="V734" s="49"/>
      <c r="W734" s="43" t="s">
        <v>52</v>
      </c>
      <c r="X734" s="43" t="s">
        <v>53</v>
      </c>
      <c r="Y734" s="43" t="s">
        <v>54</v>
      </c>
      <c r="Z734" s="43" t="s">
        <v>54</v>
      </c>
      <c r="AA734" s="43" t="s">
        <v>54</v>
      </c>
      <c r="AB734" s="43" t="s">
        <v>54</v>
      </c>
      <c r="AC734" s="43">
        <v>31</v>
      </c>
      <c r="AD734" s="43">
        <v>102</v>
      </c>
      <c r="AE734" s="43">
        <v>102</v>
      </c>
      <c r="AF734" s="45" t="s">
        <v>1971</v>
      </c>
      <c r="AG734" s="45" t="s">
        <v>2364</v>
      </c>
      <c r="AH734" s="43"/>
    </row>
    <row r="735" ht="73" customHeight="1" spans="1:34">
      <c r="A735" s="44"/>
      <c r="B735" s="45" t="s">
        <v>2365</v>
      </c>
      <c r="C735" s="45" t="s">
        <v>2366</v>
      </c>
      <c r="D735" s="43" t="s">
        <v>96</v>
      </c>
      <c r="E735" s="43" t="s">
        <v>889</v>
      </c>
      <c r="F735" s="43" t="s">
        <v>49</v>
      </c>
      <c r="G735" s="43" t="s">
        <v>104</v>
      </c>
      <c r="H735" s="43" t="s">
        <v>890</v>
      </c>
      <c r="I735" s="49">
        <v>75</v>
      </c>
      <c r="J735" s="49">
        <f t="shared" si="32"/>
        <v>75</v>
      </c>
      <c r="K735" s="49"/>
      <c r="L735" s="49"/>
      <c r="M735" s="49"/>
      <c r="N735" s="49">
        <v>75</v>
      </c>
      <c r="O735" s="49"/>
      <c r="P735" s="49"/>
      <c r="Q735" s="49"/>
      <c r="R735" s="49"/>
      <c r="S735" s="49"/>
      <c r="T735" s="49"/>
      <c r="U735" s="49"/>
      <c r="V735" s="49"/>
      <c r="W735" s="43" t="s">
        <v>52</v>
      </c>
      <c r="X735" s="43" t="s">
        <v>53</v>
      </c>
      <c r="Y735" s="43" t="s">
        <v>54</v>
      </c>
      <c r="Z735" s="43" t="s">
        <v>54</v>
      </c>
      <c r="AA735" s="43" t="s">
        <v>54</v>
      </c>
      <c r="AB735" s="43" t="s">
        <v>54</v>
      </c>
      <c r="AC735" s="43">
        <v>40</v>
      </c>
      <c r="AD735" s="43">
        <v>123</v>
      </c>
      <c r="AE735" s="43">
        <v>123</v>
      </c>
      <c r="AF735" s="45" t="s">
        <v>1971</v>
      </c>
      <c r="AG735" s="45" t="s">
        <v>2367</v>
      </c>
      <c r="AH735" s="43"/>
    </row>
    <row r="736" ht="73" customHeight="1" spans="1:34">
      <c r="A736" s="44"/>
      <c r="B736" s="45" t="s">
        <v>2368</v>
      </c>
      <c r="C736" s="45" t="s">
        <v>2369</v>
      </c>
      <c r="D736" s="43" t="s">
        <v>96</v>
      </c>
      <c r="E736" s="43" t="s">
        <v>889</v>
      </c>
      <c r="F736" s="43" t="s">
        <v>49</v>
      </c>
      <c r="G736" s="43" t="s">
        <v>104</v>
      </c>
      <c r="H736" s="43" t="s">
        <v>890</v>
      </c>
      <c r="I736" s="49">
        <v>75</v>
      </c>
      <c r="J736" s="49">
        <f t="shared" si="32"/>
        <v>75</v>
      </c>
      <c r="K736" s="49"/>
      <c r="L736" s="49"/>
      <c r="M736" s="49"/>
      <c r="N736" s="49">
        <v>75</v>
      </c>
      <c r="O736" s="49"/>
      <c r="P736" s="49"/>
      <c r="Q736" s="49"/>
      <c r="R736" s="49"/>
      <c r="S736" s="49"/>
      <c r="T736" s="49"/>
      <c r="U736" s="49"/>
      <c r="V736" s="49"/>
      <c r="W736" s="43" t="s">
        <v>52</v>
      </c>
      <c r="X736" s="43" t="s">
        <v>53</v>
      </c>
      <c r="Y736" s="43" t="s">
        <v>54</v>
      </c>
      <c r="Z736" s="43" t="s">
        <v>54</v>
      </c>
      <c r="AA736" s="43" t="s">
        <v>54</v>
      </c>
      <c r="AB736" s="43" t="s">
        <v>54</v>
      </c>
      <c r="AC736" s="43">
        <v>38</v>
      </c>
      <c r="AD736" s="43">
        <v>91</v>
      </c>
      <c r="AE736" s="43">
        <v>91</v>
      </c>
      <c r="AF736" s="45" t="s">
        <v>1971</v>
      </c>
      <c r="AG736" s="45" t="s">
        <v>2370</v>
      </c>
      <c r="AH736" s="43"/>
    </row>
    <row r="737" ht="73" customHeight="1" spans="1:34">
      <c r="A737" s="44"/>
      <c r="B737" s="45" t="s">
        <v>2371</v>
      </c>
      <c r="C737" s="45" t="s">
        <v>2372</v>
      </c>
      <c r="D737" s="43" t="s">
        <v>96</v>
      </c>
      <c r="E737" s="43" t="s">
        <v>889</v>
      </c>
      <c r="F737" s="43" t="s">
        <v>49</v>
      </c>
      <c r="G737" s="43" t="s">
        <v>104</v>
      </c>
      <c r="H737" s="43" t="s">
        <v>890</v>
      </c>
      <c r="I737" s="49">
        <v>70</v>
      </c>
      <c r="J737" s="49">
        <v>70</v>
      </c>
      <c r="K737" s="49"/>
      <c r="L737" s="49"/>
      <c r="M737" s="49"/>
      <c r="N737" s="49">
        <v>70</v>
      </c>
      <c r="O737" s="49"/>
      <c r="P737" s="49"/>
      <c r="Q737" s="49"/>
      <c r="R737" s="49"/>
      <c r="S737" s="49"/>
      <c r="T737" s="49"/>
      <c r="U737" s="49"/>
      <c r="V737" s="49"/>
      <c r="W737" s="43" t="s">
        <v>52</v>
      </c>
      <c r="X737" s="43" t="s">
        <v>53</v>
      </c>
      <c r="Y737" s="43" t="s">
        <v>54</v>
      </c>
      <c r="Z737" s="43" t="s">
        <v>54</v>
      </c>
      <c r="AA737" s="43" t="s">
        <v>54</v>
      </c>
      <c r="AB737" s="43" t="s">
        <v>54</v>
      </c>
      <c r="AC737" s="43">
        <v>34</v>
      </c>
      <c r="AD737" s="43">
        <v>89</v>
      </c>
      <c r="AE737" s="43">
        <v>89</v>
      </c>
      <c r="AF737" s="45" t="s">
        <v>1971</v>
      </c>
      <c r="AG737" s="45" t="s">
        <v>2373</v>
      </c>
      <c r="AH737" s="43"/>
    </row>
    <row r="738" ht="73" customHeight="1" spans="1:34">
      <c r="A738" s="44"/>
      <c r="B738" s="45" t="s">
        <v>2374</v>
      </c>
      <c r="C738" s="45" t="s">
        <v>2375</v>
      </c>
      <c r="D738" s="43" t="s">
        <v>96</v>
      </c>
      <c r="E738" s="43" t="s">
        <v>889</v>
      </c>
      <c r="F738" s="43" t="s">
        <v>49</v>
      </c>
      <c r="G738" s="43" t="s">
        <v>104</v>
      </c>
      <c r="H738" s="43" t="s">
        <v>890</v>
      </c>
      <c r="I738" s="49">
        <v>25</v>
      </c>
      <c r="J738" s="49">
        <v>25</v>
      </c>
      <c r="K738" s="49"/>
      <c r="L738" s="49"/>
      <c r="M738" s="49"/>
      <c r="N738" s="49">
        <v>25</v>
      </c>
      <c r="O738" s="49"/>
      <c r="P738" s="49"/>
      <c r="Q738" s="49"/>
      <c r="R738" s="49"/>
      <c r="S738" s="49"/>
      <c r="T738" s="49"/>
      <c r="U738" s="49"/>
      <c r="V738" s="49"/>
      <c r="W738" s="43" t="s">
        <v>52</v>
      </c>
      <c r="X738" s="43" t="s">
        <v>53</v>
      </c>
      <c r="Y738" s="43" t="s">
        <v>54</v>
      </c>
      <c r="Z738" s="43" t="s">
        <v>54</v>
      </c>
      <c r="AA738" s="43" t="s">
        <v>54</v>
      </c>
      <c r="AB738" s="43" t="s">
        <v>54</v>
      </c>
      <c r="AC738" s="43">
        <v>54</v>
      </c>
      <c r="AD738" s="43">
        <v>167</v>
      </c>
      <c r="AE738" s="43">
        <v>167</v>
      </c>
      <c r="AF738" s="45" t="s">
        <v>1971</v>
      </c>
      <c r="AG738" s="45" t="s">
        <v>2376</v>
      </c>
      <c r="AH738" s="43"/>
    </row>
    <row r="739" ht="73" customHeight="1" spans="1:34">
      <c r="A739" s="44"/>
      <c r="B739" s="45" t="s">
        <v>2377</v>
      </c>
      <c r="C739" s="45" t="s">
        <v>2378</v>
      </c>
      <c r="D739" s="43" t="s">
        <v>96</v>
      </c>
      <c r="E739" s="43" t="s">
        <v>889</v>
      </c>
      <c r="F739" s="43" t="s">
        <v>49</v>
      </c>
      <c r="G739" s="43" t="s">
        <v>104</v>
      </c>
      <c r="H739" s="43" t="s">
        <v>890</v>
      </c>
      <c r="I739" s="49">
        <v>75</v>
      </c>
      <c r="J739" s="49">
        <v>75</v>
      </c>
      <c r="K739" s="49"/>
      <c r="L739" s="49"/>
      <c r="M739" s="49"/>
      <c r="N739" s="49">
        <v>75</v>
      </c>
      <c r="O739" s="49"/>
      <c r="P739" s="49"/>
      <c r="Q739" s="49"/>
      <c r="R739" s="49"/>
      <c r="S739" s="49"/>
      <c r="T739" s="49"/>
      <c r="U739" s="49"/>
      <c r="V739" s="49"/>
      <c r="W739" s="43" t="s">
        <v>52</v>
      </c>
      <c r="X739" s="43" t="s">
        <v>53</v>
      </c>
      <c r="Y739" s="43" t="s">
        <v>54</v>
      </c>
      <c r="Z739" s="43" t="s">
        <v>54</v>
      </c>
      <c r="AA739" s="43" t="s">
        <v>54</v>
      </c>
      <c r="AB739" s="43" t="s">
        <v>54</v>
      </c>
      <c r="AC739" s="43">
        <v>36</v>
      </c>
      <c r="AD739" s="43">
        <v>87</v>
      </c>
      <c r="AE739" s="43">
        <v>87</v>
      </c>
      <c r="AF739" s="45" t="s">
        <v>1971</v>
      </c>
      <c r="AG739" s="45" t="s">
        <v>2379</v>
      </c>
      <c r="AH739" s="43"/>
    </row>
    <row r="740" ht="73" customHeight="1" spans="1:34">
      <c r="A740" s="44"/>
      <c r="B740" s="45" t="s">
        <v>2380</v>
      </c>
      <c r="C740" s="45" t="s">
        <v>2381</v>
      </c>
      <c r="D740" s="43" t="s">
        <v>96</v>
      </c>
      <c r="E740" s="43" t="s">
        <v>937</v>
      </c>
      <c r="F740" s="43" t="s">
        <v>49</v>
      </c>
      <c r="G740" s="43" t="s">
        <v>104</v>
      </c>
      <c r="H740" s="43" t="s">
        <v>2382</v>
      </c>
      <c r="I740" s="49">
        <v>21</v>
      </c>
      <c r="J740" s="49">
        <v>21</v>
      </c>
      <c r="K740" s="49">
        <v>21</v>
      </c>
      <c r="L740" s="49"/>
      <c r="M740" s="49"/>
      <c r="N740" s="49"/>
      <c r="O740" s="49"/>
      <c r="P740" s="49"/>
      <c r="Q740" s="49"/>
      <c r="R740" s="49"/>
      <c r="S740" s="49"/>
      <c r="T740" s="49"/>
      <c r="U740" s="49"/>
      <c r="V740" s="49"/>
      <c r="W740" s="43" t="s">
        <v>52</v>
      </c>
      <c r="X740" s="43" t="s">
        <v>53</v>
      </c>
      <c r="Y740" s="43" t="s">
        <v>54</v>
      </c>
      <c r="Z740" s="43" t="s">
        <v>54</v>
      </c>
      <c r="AA740" s="43" t="s">
        <v>54</v>
      </c>
      <c r="AB740" s="43" t="s">
        <v>54</v>
      </c>
      <c r="AC740" s="43">
        <v>34</v>
      </c>
      <c r="AD740" s="43">
        <v>147</v>
      </c>
      <c r="AE740" s="43">
        <v>798</v>
      </c>
      <c r="AF740" s="45" t="s">
        <v>1971</v>
      </c>
      <c r="AG740" s="45" t="s">
        <v>2373</v>
      </c>
      <c r="AH740" s="43"/>
    </row>
    <row r="741" s="21" customFormat="1" ht="73" customHeight="1" spans="1:34">
      <c r="A741" s="60"/>
      <c r="B741" s="45" t="s">
        <v>2383</v>
      </c>
      <c r="C741" s="45" t="s">
        <v>2384</v>
      </c>
      <c r="D741" s="43" t="s">
        <v>96</v>
      </c>
      <c r="E741" s="43" t="s">
        <v>318</v>
      </c>
      <c r="F741" s="43" t="s">
        <v>49</v>
      </c>
      <c r="G741" s="43" t="s">
        <v>104</v>
      </c>
      <c r="H741" s="43" t="s">
        <v>942</v>
      </c>
      <c r="I741" s="43">
        <v>6</v>
      </c>
      <c r="J741" s="43">
        <v>6</v>
      </c>
      <c r="K741" s="43">
        <v>6</v>
      </c>
      <c r="L741" s="43"/>
      <c r="M741" s="43"/>
      <c r="N741" s="43"/>
      <c r="O741" s="43"/>
      <c r="P741" s="43"/>
      <c r="Q741" s="43"/>
      <c r="R741" s="43"/>
      <c r="S741" s="43"/>
      <c r="T741" s="43"/>
      <c r="U741" s="43"/>
      <c r="V741" s="43"/>
      <c r="W741" s="43" t="s">
        <v>52</v>
      </c>
      <c r="X741" s="43" t="s">
        <v>53</v>
      </c>
      <c r="Y741" s="50" t="s">
        <v>54</v>
      </c>
      <c r="Z741" s="43" t="s">
        <v>54</v>
      </c>
      <c r="AA741" s="43" t="s">
        <v>54</v>
      </c>
      <c r="AB741" s="43" t="s">
        <v>54</v>
      </c>
      <c r="AC741" s="43">
        <v>50</v>
      </c>
      <c r="AD741" s="43" t="s">
        <v>2385</v>
      </c>
      <c r="AE741" s="43">
        <v>2025</v>
      </c>
      <c r="AF741" s="45" t="s">
        <v>1971</v>
      </c>
      <c r="AG741" s="45" t="s">
        <v>2386</v>
      </c>
      <c r="AH741" s="43"/>
    </row>
    <row r="742" s="2" customFormat="1" ht="73" customHeight="1" spans="1:16330">
      <c r="A742" s="60"/>
      <c r="B742" s="45" t="s">
        <v>2387</v>
      </c>
      <c r="C742" s="45" t="s">
        <v>2388</v>
      </c>
      <c r="D742" s="43" t="s">
        <v>96</v>
      </c>
      <c r="E742" s="43" t="s">
        <v>937</v>
      </c>
      <c r="F742" s="43" t="s">
        <v>49</v>
      </c>
      <c r="G742" s="43" t="s">
        <v>104</v>
      </c>
      <c r="H742" s="43" t="s">
        <v>938</v>
      </c>
      <c r="I742" s="43">
        <v>145</v>
      </c>
      <c r="J742" s="43">
        <v>145</v>
      </c>
      <c r="K742" s="43">
        <v>145</v>
      </c>
      <c r="L742" s="43"/>
      <c r="M742" s="43"/>
      <c r="N742" s="43"/>
      <c r="O742" s="43"/>
      <c r="P742" s="43"/>
      <c r="Q742" s="43"/>
      <c r="R742" s="43"/>
      <c r="S742" s="43"/>
      <c r="T742" s="43"/>
      <c r="U742" s="43"/>
      <c r="V742" s="43"/>
      <c r="W742" s="43" t="s">
        <v>52</v>
      </c>
      <c r="X742" s="43" t="s">
        <v>53</v>
      </c>
      <c r="Y742" s="43" t="s">
        <v>54</v>
      </c>
      <c r="Z742" s="43" t="s">
        <v>54</v>
      </c>
      <c r="AA742" s="43" t="s">
        <v>54</v>
      </c>
      <c r="AB742" s="43" t="s">
        <v>54</v>
      </c>
      <c r="AC742" s="43">
        <v>18</v>
      </c>
      <c r="AD742" s="43">
        <v>56</v>
      </c>
      <c r="AE742" s="126">
        <v>1822</v>
      </c>
      <c r="AF742" s="45" t="s">
        <v>1971</v>
      </c>
      <c r="AG742" s="45" t="s">
        <v>2389</v>
      </c>
      <c r="AH742" s="43"/>
      <c r="XCV742" s="21"/>
      <c r="XCW742" s="21"/>
      <c r="XCX742" s="21"/>
      <c r="XCY742" s="21"/>
      <c r="XCZ742" s="21"/>
      <c r="XDA742" s="21"/>
      <c r="XDB742" s="21"/>
    </row>
    <row r="743" s="2" customFormat="1" ht="73" customHeight="1" spans="1:16330">
      <c r="A743" s="60"/>
      <c r="B743" s="45" t="s">
        <v>2390</v>
      </c>
      <c r="C743" s="45" t="s">
        <v>2391</v>
      </c>
      <c r="D743" s="43" t="s">
        <v>96</v>
      </c>
      <c r="E743" s="43" t="s">
        <v>937</v>
      </c>
      <c r="F743" s="43" t="s">
        <v>49</v>
      </c>
      <c r="G743" s="43" t="s">
        <v>104</v>
      </c>
      <c r="H743" s="43" t="s">
        <v>938</v>
      </c>
      <c r="I743" s="43">
        <v>18</v>
      </c>
      <c r="J743" s="43">
        <v>18</v>
      </c>
      <c r="K743" s="43">
        <v>18</v>
      </c>
      <c r="L743" s="43"/>
      <c r="M743" s="43"/>
      <c r="N743" s="43"/>
      <c r="O743" s="43"/>
      <c r="P743" s="43"/>
      <c r="Q743" s="43"/>
      <c r="R743" s="43"/>
      <c r="S743" s="43"/>
      <c r="T743" s="43"/>
      <c r="U743" s="43"/>
      <c r="V743" s="43"/>
      <c r="W743" s="43" t="s">
        <v>52</v>
      </c>
      <c r="X743" s="43" t="s">
        <v>53</v>
      </c>
      <c r="Y743" s="43" t="s">
        <v>54</v>
      </c>
      <c r="Z743" s="43" t="s">
        <v>54</v>
      </c>
      <c r="AA743" s="43" t="s">
        <v>54</v>
      </c>
      <c r="AB743" s="43" t="s">
        <v>54</v>
      </c>
      <c r="AC743" s="43">
        <v>11</v>
      </c>
      <c r="AD743" s="126">
        <v>48</v>
      </c>
      <c r="AE743" s="126">
        <v>1822</v>
      </c>
      <c r="AF743" s="45" t="s">
        <v>1971</v>
      </c>
      <c r="AG743" s="45" t="s">
        <v>2392</v>
      </c>
      <c r="AH743" s="43"/>
      <c r="XCV743" s="21"/>
      <c r="XCW743" s="21"/>
      <c r="XCX743" s="21"/>
      <c r="XCY743" s="21"/>
      <c r="XCZ743" s="21"/>
      <c r="XDA743" s="21"/>
      <c r="XDB743" s="21"/>
    </row>
    <row r="744" ht="82" customHeight="1" spans="1:34">
      <c r="A744" s="44"/>
      <c r="B744" s="45" t="s">
        <v>2393</v>
      </c>
      <c r="C744" s="45" t="s">
        <v>2394</v>
      </c>
      <c r="D744" s="43" t="s">
        <v>96</v>
      </c>
      <c r="E744" s="43" t="s">
        <v>899</v>
      </c>
      <c r="F744" s="43" t="s">
        <v>49</v>
      </c>
      <c r="G744" s="43" t="s">
        <v>104</v>
      </c>
      <c r="H744" s="43" t="s">
        <v>900</v>
      </c>
      <c r="I744" s="49">
        <v>300</v>
      </c>
      <c r="J744" s="49">
        <v>300</v>
      </c>
      <c r="K744" s="49">
        <v>300</v>
      </c>
      <c r="L744" s="49"/>
      <c r="M744" s="49"/>
      <c r="N744" s="49"/>
      <c r="O744" s="49"/>
      <c r="P744" s="49"/>
      <c r="Q744" s="49"/>
      <c r="R744" s="49"/>
      <c r="S744" s="49"/>
      <c r="T744" s="49"/>
      <c r="U744" s="49"/>
      <c r="V744" s="49"/>
      <c r="W744" s="43" t="s">
        <v>52</v>
      </c>
      <c r="X744" s="43" t="s">
        <v>53</v>
      </c>
      <c r="Y744" s="43" t="s">
        <v>54</v>
      </c>
      <c r="Z744" s="43" t="s">
        <v>54</v>
      </c>
      <c r="AA744" s="43" t="s">
        <v>54</v>
      </c>
      <c r="AB744" s="43" t="s">
        <v>54</v>
      </c>
      <c r="AC744" s="43">
        <v>114</v>
      </c>
      <c r="AD744" s="43">
        <v>374</v>
      </c>
      <c r="AE744" s="43">
        <v>1274</v>
      </c>
      <c r="AF744" s="45" t="s">
        <v>1971</v>
      </c>
      <c r="AG744" s="45" t="s">
        <v>2395</v>
      </c>
      <c r="AH744" s="43"/>
    </row>
    <row r="745" s="2" customFormat="1" ht="106" customHeight="1" spans="1:34">
      <c r="A745" s="44"/>
      <c r="B745" s="45" t="s">
        <v>2396</v>
      </c>
      <c r="C745" s="45" t="s">
        <v>2397</v>
      </c>
      <c r="D745" s="43" t="s">
        <v>96</v>
      </c>
      <c r="E745" s="43" t="s">
        <v>899</v>
      </c>
      <c r="F745" s="43" t="s">
        <v>49</v>
      </c>
      <c r="G745" s="43" t="s">
        <v>104</v>
      </c>
      <c r="H745" s="43" t="s">
        <v>962</v>
      </c>
      <c r="I745" s="43">
        <v>13</v>
      </c>
      <c r="J745" s="43">
        <v>13</v>
      </c>
      <c r="K745" s="43"/>
      <c r="L745" s="43">
        <v>13</v>
      </c>
      <c r="M745" s="43"/>
      <c r="N745" s="43"/>
      <c r="O745" s="43"/>
      <c r="P745" s="43"/>
      <c r="Q745" s="43"/>
      <c r="R745" s="43"/>
      <c r="S745" s="43"/>
      <c r="T745" s="43"/>
      <c r="U745" s="43"/>
      <c r="V745" s="43"/>
      <c r="W745" s="43" t="s">
        <v>52</v>
      </c>
      <c r="X745" s="43" t="s">
        <v>53</v>
      </c>
      <c r="Y745" s="89" t="s">
        <v>54</v>
      </c>
      <c r="Z745" s="43" t="s">
        <v>54</v>
      </c>
      <c r="AA745" s="43" t="s">
        <v>54</v>
      </c>
      <c r="AB745" s="43" t="s">
        <v>54</v>
      </c>
      <c r="AC745" s="43">
        <v>22</v>
      </c>
      <c r="AD745" s="43">
        <v>88</v>
      </c>
      <c r="AE745" s="43">
        <v>88</v>
      </c>
      <c r="AF745" s="45" t="s">
        <v>2398</v>
      </c>
      <c r="AG745" s="45" t="s">
        <v>2399</v>
      </c>
      <c r="AH745" s="43"/>
    </row>
    <row r="746" s="2" customFormat="1" ht="82" customHeight="1" spans="1:34">
      <c r="A746" s="44"/>
      <c r="B746" s="45" t="s">
        <v>2400</v>
      </c>
      <c r="C746" s="45" t="s">
        <v>2401</v>
      </c>
      <c r="D746" s="43" t="s">
        <v>96</v>
      </c>
      <c r="E746" s="43" t="s">
        <v>953</v>
      </c>
      <c r="F746" s="43" t="s">
        <v>49</v>
      </c>
      <c r="G746" s="43" t="s">
        <v>104</v>
      </c>
      <c r="H746" s="43" t="s">
        <v>954</v>
      </c>
      <c r="I746" s="43">
        <v>56</v>
      </c>
      <c r="J746" s="43">
        <v>56</v>
      </c>
      <c r="K746" s="43"/>
      <c r="L746" s="43">
        <v>56</v>
      </c>
      <c r="M746" s="43"/>
      <c r="N746" s="43"/>
      <c r="O746" s="43"/>
      <c r="P746" s="43"/>
      <c r="Q746" s="43"/>
      <c r="R746" s="43"/>
      <c r="S746" s="43"/>
      <c r="T746" s="43"/>
      <c r="U746" s="43"/>
      <c r="V746" s="43"/>
      <c r="W746" s="43" t="s">
        <v>52</v>
      </c>
      <c r="X746" s="43" t="s">
        <v>53</v>
      </c>
      <c r="Y746" s="89" t="s">
        <v>54</v>
      </c>
      <c r="Z746" s="43" t="s">
        <v>54</v>
      </c>
      <c r="AA746" s="43" t="s">
        <v>54</v>
      </c>
      <c r="AB746" s="43" t="s">
        <v>54</v>
      </c>
      <c r="AC746" s="43">
        <v>102</v>
      </c>
      <c r="AD746" s="43">
        <v>421</v>
      </c>
      <c r="AE746" s="43">
        <v>421</v>
      </c>
      <c r="AF746" s="45" t="s">
        <v>2398</v>
      </c>
      <c r="AG746" s="45" t="s">
        <v>2402</v>
      </c>
      <c r="AH746" s="43"/>
    </row>
    <row r="747" s="2" customFormat="1" ht="82" customHeight="1" spans="1:34">
      <c r="A747" s="44"/>
      <c r="B747" s="45" t="s">
        <v>2403</v>
      </c>
      <c r="C747" s="45" t="s">
        <v>2404</v>
      </c>
      <c r="D747" s="43" t="s">
        <v>96</v>
      </c>
      <c r="E747" s="43" t="s">
        <v>889</v>
      </c>
      <c r="F747" s="43" t="s">
        <v>49</v>
      </c>
      <c r="G747" s="43" t="s">
        <v>104</v>
      </c>
      <c r="H747" s="43" t="s">
        <v>958</v>
      </c>
      <c r="I747" s="43">
        <v>104</v>
      </c>
      <c r="J747" s="43">
        <v>104</v>
      </c>
      <c r="K747" s="50">
        <v>104</v>
      </c>
      <c r="L747" s="43"/>
      <c r="M747" s="43"/>
      <c r="N747" s="43"/>
      <c r="O747" s="43"/>
      <c r="P747" s="43"/>
      <c r="Q747" s="43"/>
      <c r="R747" s="43"/>
      <c r="S747" s="43"/>
      <c r="T747" s="43"/>
      <c r="U747" s="43"/>
      <c r="V747" s="43"/>
      <c r="W747" s="43" t="s">
        <v>52</v>
      </c>
      <c r="X747" s="43" t="s">
        <v>53</v>
      </c>
      <c r="Y747" s="43" t="s">
        <v>53</v>
      </c>
      <c r="Z747" s="43" t="s">
        <v>54</v>
      </c>
      <c r="AA747" s="43" t="s">
        <v>54</v>
      </c>
      <c r="AB747" s="43" t="s">
        <v>54</v>
      </c>
      <c r="AC747" s="43">
        <v>102</v>
      </c>
      <c r="AD747" s="43">
        <v>389</v>
      </c>
      <c r="AE747" s="43">
        <v>389</v>
      </c>
      <c r="AF747" s="45" t="s">
        <v>2398</v>
      </c>
      <c r="AG747" s="45" t="s">
        <v>2402</v>
      </c>
      <c r="AH747" s="43"/>
    </row>
    <row r="748" s="2" customFormat="1" ht="172" customHeight="1" spans="1:34">
      <c r="A748" s="44"/>
      <c r="B748" s="45" t="s">
        <v>2405</v>
      </c>
      <c r="C748" s="45" t="s">
        <v>2406</v>
      </c>
      <c r="D748" s="43" t="s">
        <v>96</v>
      </c>
      <c r="E748" s="43" t="s">
        <v>2407</v>
      </c>
      <c r="F748" s="43" t="s">
        <v>49</v>
      </c>
      <c r="G748" s="43" t="s">
        <v>104</v>
      </c>
      <c r="H748" s="43" t="s">
        <v>98</v>
      </c>
      <c r="I748" s="43">
        <v>133.5</v>
      </c>
      <c r="J748" s="43">
        <v>133.5</v>
      </c>
      <c r="K748" s="43">
        <v>17</v>
      </c>
      <c r="L748" s="43">
        <v>116.5</v>
      </c>
      <c r="M748" s="43"/>
      <c r="N748" s="43"/>
      <c r="O748" s="43"/>
      <c r="P748" s="43"/>
      <c r="Q748" s="43"/>
      <c r="R748" s="43"/>
      <c r="S748" s="43"/>
      <c r="T748" s="43"/>
      <c r="U748" s="43"/>
      <c r="V748" s="43"/>
      <c r="W748" s="43" t="s">
        <v>52</v>
      </c>
      <c r="X748" s="43" t="s">
        <v>53</v>
      </c>
      <c r="Y748" s="89" t="s">
        <v>54</v>
      </c>
      <c r="Z748" s="43" t="s">
        <v>54</v>
      </c>
      <c r="AA748" s="43" t="s">
        <v>54</v>
      </c>
      <c r="AB748" s="43" t="s">
        <v>54</v>
      </c>
      <c r="AC748" s="43">
        <v>412</v>
      </c>
      <c r="AD748" s="43">
        <v>1138</v>
      </c>
      <c r="AE748" s="43">
        <v>1138</v>
      </c>
      <c r="AF748" s="45" t="s">
        <v>2398</v>
      </c>
      <c r="AG748" s="45" t="s">
        <v>2408</v>
      </c>
      <c r="AH748" s="43"/>
    </row>
    <row r="749" s="2" customFormat="1" ht="73" customHeight="1" spans="1:16330">
      <c r="A749" s="60"/>
      <c r="B749" s="45" t="s">
        <v>2409</v>
      </c>
      <c r="C749" s="45" t="s">
        <v>2410</v>
      </c>
      <c r="D749" s="43" t="s">
        <v>96</v>
      </c>
      <c r="E749" s="43" t="s">
        <v>859</v>
      </c>
      <c r="F749" s="43" t="s">
        <v>49</v>
      </c>
      <c r="G749" s="43" t="s">
        <v>104</v>
      </c>
      <c r="H749" s="43" t="s">
        <v>860</v>
      </c>
      <c r="I749" s="43">
        <v>38</v>
      </c>
      <c r="J749" s="43">
        <v>38</v>
      </c>
      <c r="K749" s="43">
        <v>38</v>
      </c>
      <c r="L749" s="43"/>
      <c r="M749" s="43"/>
      <c r="N749" s="43"/>
      <c r="O749" s="43"/>
      <c r="P749" s="43"/>
      <c r="Q749" s="43"/>
      <c r="R749" s="43"/>
      <c r="S749" s="43"/>
      <c r="T749" s="43"/>
      <c r="U749" s="43"/>
      <c r="V749" s="43"/>
      <c r="W749" s="43" t="s">
        <v>52</v>
      </c>
      <c r="X749" s="43" t="s">
        <v>53</v>
      </c>
      <c r="Y749" s="43" t="s">
        <v>54</v>
      </c>
      <c r="Z749" s="43" t="s">
        <v>54</v>
      </c>
      <c r="AA749" s="43" t="s">
        <v>54</v>
      </c>
      <c r="AB749" s="43" t="s">
        <v>54</v>
      </c>
      <c r="AC749" s="43">
        <v>65</v>
      </c>
      <c r="AD749" s="43">
        <v>253</v>
      </c>
      <c r="AE749" s="43">
        <v>1475</v>
      </c>
      <c r="AF749" s="45" t="s">
        <v>2411</v>
      </c>
      <c r="AG749" s="45" t="s">
        <v>2412</v>
      </c>
      <c r="AH749" s="43"/>
      <c r="XCV749" s="21"/>
      <c r="XCW749" s="21"/>
      <c r="XCX749" s="21"/>
      <c r="XCY749" s="21"/>
      <c r="XCZ749" s="21"/>
      <c r="XDA749" s="21"/>
      <c r="XDB749" s="21"/>
    </row>
    <row r="750" s="27" customFormat="1" ht="73" customHeight="1" spans="1:34">
      <c r="A750" s="62"/>
      <c r="B750" s="45" t="s">
        <v>2413</v>
      </c>
      <c r="C750" s="45" t="s">
        <v>2414</v>
      </c>
      <c r="D750" s="43" t="s">
        <v>96</v>
      </c>
      <c r="E750" s="43" t="s">
        <v>859</v>
      </c>
      <c r="F750" s="43" t="s">
        <v>49</v>
      </c>
      <c r="G750" s="43" t="s">
        <v>104</v>
      </c>
      <c r="H750" s="43" t="s">
        <v>2415</v>
      </c>
      <c r="I750" s="43">
        <v>33</v>
      </c>
      <c r="J750" s="43">
        <v>33</v>
      </c>
      <c r="K750" s="43">
        <v>33</v>
      </c>
      <c r="L750" s="43"/>
      <c r="M750" s="43"/>
      <c r="N750" s="43"/>
      <c r="O750" s="43"/>
      <c r="P750" s="43"/>
      <c r="Q750" s="43"/>
      <c r="R750" s="43"/>
      <c r="S750" s="43"/>
      <c r="T750" s="43"/>
      <c r="U750" s="43"/>
      <c r="V750" s="43"/>
      <c r="W750" s="43" t="s">
        <v>52</v>
      </c>
      <c r="X750" s="43" t="s">
        <v>53</v>
      </c>
      <c r="Y750" s="43" t="s">
        <v>54</v>
      </c>
      <c r="Z750" s="43" t="s">
        <v>54</v>
      </c>
      <c r="AA750" s="43" t="s">
        <v>54</v>
      </c>
      <c r="AB750" s="43" t="s">
        <v>54</v>
      </c>
      <c r="AC750" s="43">
        <v>85</v>
      </c>
      <c r="AD750" s="43">
        <v>281</v>
      </c>
      <c r="AE750" s="43">
        <v>1487</v>
      </c>
      <c r="AF750" s="45" t="s">
        <v>2411</v>
      </c>
      <c r="AG750" s="45" t="s">
        <v>2416</v>
      </c>
      <c r="AH750" s="62"/>
    </row>
    <row r="751" s="27" customFormat="1" ht="73" customHeight="1" spans="1:34">
      <c r="A751" s="62"/>
      <c r="B751" s="45" t="s">
        <v>2357</v>
      </c>
      <c r="C751" s="45" t="s">
        <v>2417</v>
      </c>
      <c r="D751" s="43" t="s">
        <v>96</v>
      </c>
      <c r="E751" s="43" t="s">
        <v>174</v>
      </c>
      <c r="F751" s="43" t="s">
        <v>49</v>
      </c>
      <c r="G751" s="43" t="s">
        <v>104</v>
      </c>
      <c r="H751" s="43" t="s">
        <v>175</v>
      </c>
      <c r="I751" s="43">
        <v>8</v>
      </c>
      <c r="J751" s="43">
        <v>8</v>
      </c>
      <c r="K751" s="43"/>
      <c r="L751" s="43">
        <v>8</v>
      </c>
      <c r="M751" s="43"/>
      <c r="N751" s="43"/>
      <c r="O751" s="43"/>
      <c r="P751" s="43"/>
      <c r="Q751" s="43"/>
      <c r="R751" s="43"/>
      <c r="S751" s="43"/>
      <c r="T751" s="43"/>
      <c r="U751" s="43"/>
      <c r="V751" s="43"/>
      <c r="W751" s="43" t="s">
        <v>52</v>
      </c>
      <c r="X751" s="43" t="s">
        <v>53</v>
      </c>
      <c r="Y751" s="43" t="s">
        <v>54</v>
      </c>
      <c r="Z751" s="43" t="s">
        <v>54</v>
      </c>
      <c r="AA751" s="43" t="s">
        <v>54</v>
      </c>
      <c r="AB751" s="43" t="s">
        <v>54</v>
      </c>
      <c r="AC751" s="43">
        <v>62</v>
      </c>
      <c r="AD751" s="43">
        <v>145</v>
      </c>
      <c r="AE751" s="43">
        <v>1204</v>
      </c>
      <c r="AF751" s="45" t="s">
        <v>2418</v>
      </c>
      <c r="AG751" s="45" t="s">
        <v>2419</v>
      </c>
      <c r="AH751" s="62"/>
    </row>
    <row r="752" s="2" customFormat="1" ht="73" customHeight="1" spans="1:16330">
      <c r="A752" s="44"/>
      <c r="B752" s="45" t="s">
        <v>2420</v>
      </c>
      <c r="C752" s="45" t="s">
        <v>2421</v>
      </c>
      <c r="D752" s="43" t="s">
        <v>96</v>
      </c>
      <c r="E752" s="43" t="s">
        <v>882</v>
      </c>
      <c r="F752" s="43" t="s">
        <v>49</v>
      </c>
      <c r="G752" s="43" t="s">
        <v>104</v>
      </c>
      <c r="H752" s="43" t="s">
        <v>883</v>
      </c>
      <c r="I752" s="43">
        <v>51</v>
      </c>
      <c r="J752" s="49">
        <v>51</v>
      </c>
      <c r="K752" s="49">
        <v>51</v>
      </c>
      <c r="L752" s="43"/>
      <c r="M752" s="43"/>
      <c r="N752" s="43"/>
      <c r="O752" s="43"/>
      <c r="P752" s="43"/>
      <c r="Q752" s="43"/>
      <c r="R752" s="43"/>
      <c r="S752" s="43"/>
      <c r="T752" s="43"/>
      <c r="U752" s="43"/>
      <c r="V752" s="43"/>
      <c r="W752" s="43" t="s">
        <v>52</v>
      </c>
      <c r="X752" s="43" t="s">
        <v>53</v>
      </c>
      <c r="Y752" s="43" t="s">
        <v>54</v>
      </c>
      <c r="Z752" s="43" t="s">
        <v>54</v>
      </c>
      <c r="AA752" s="43" t="s">
        <v>54</v>
      </c>
      <c r="AB752" s="43" t="s">
        <v>54</v>
      </c>
      <c r="AC752" s="43">
        <v>38</v>
      </c>
      <c r="AD752" s="43">
        <v>103</v>
      </c>
      <c r="AE752" s="43">
        <v>1685</v>
      </c>
      <c r="AF752" s="45" t="s">
        <v>2422</v>
      </c>
      <c r="AG752" s="45" t="s">
        <v>2423</v>
      </c>
      <c r="AH752" s="43"/>
      <c r="XCV752" s="20"/>
      <c r="XCW752" s="20"/>
      <c r="XCX752" s="20"/>
      <c r="XCY752" s="20"/>
      <c r="XCZ752" s="20"/>
      <c r="XDA752" s="20"/>
      <c r="XDB752" s="20"/>
    </row>
    <row r="753" ht="70" customHeight="1" spans="1:34">
      <c r="A753" s="44"/>
      <c r="B753" s="45" t="s">
        <v>2424</v>
      </c>
      <c r="C753" s="45" t="s">
        <v>2425</v>
      </c>
      <c r="D753" s="43" t="s">
        <v>179</v>
      </c>
      <c r="E753" s="43" t="s">
        <v>563</v>
      </c>
      <c r="F753" s="43" t="s">
        <v>49</v>
      </c>
      <c r="G753" s="43" t="s">
        <v>104</v>
      </c>
      <c r="H753" s="43" t="s">
        <v>564</v>
      </c>
      <c r="I753" s="49">
        <v>20</v>
      </c>
      <c r="J753" s="49">
        <v>20</v>
      </c>
      <c r="K753" s="49">
        <v>20</v>
      </c>
      <c r="L753" s="49"/>
      <c r="M753" s="49"/>
      <c r="N753" s="49"/>
      <c r="O753" s="49"/>
      <c r="P753" s="49"/>
      <c r="Q753" s="49"/>
      <c r="R753" s="49"/>
      <c r="S753" s="49"/>
      <c r="T753" s="49"/>
      <c r="U753" s="49"/>
      <c r="V753" s="49"/>
      <c r="W753" s="43" t="s">
        <v>52</v>
      </c>
      <c r="X753" s="43" t="s">
        <v>53</v>
      </c>
      <c r="Y753" s="43" t="s">
        <v>53</v>
      </c>
      <c r="Z753" s="43" t="s">
        <v>54</v>
      </c>
      <c r="AA753" s="43" t="s">
        <v>54</v>
      </c>
      <c r="AB753" s="43" t="s">
        <v>54</v>
      </c>
      <c r="AC753" s="43">
        <v>238</v>
      </c>
      <c r="AD753" s="43">
        <v>798</v>
      </c>
      <c r="AE753" s="43">
        <v>1682</v>
      </c>
      <c r="AF753" s="45" t="s">
        <v>1766</v>
      </c>
      <c r="AG753" s="45" t="s">
        <v>1770</v>
      </c>
      <c r="AH753" s="43"/>
    </row>
    <row r="754" ht="70" customHeight="1" spans="1:34">
      <c r="A754" s="44"/>
      <c r="B754" s="45" t="s">
        <v>2426</v>
      </c>
      <c r="C754" s="45" t="s">
        <v>2427</v>
      </c>
      <c r="D754" s="43" t="s">
        <v>179</v>
      </c>
      <c r="E754" s="43" t="s">
        <v>568</v>
      </c>
      <c r="F754" s="43" t="s">
        <v>49</v>
      </c>
      <c r="G754" s="43" t="s">
        <v>104</v>
      </c>
      <c r="H754" s="43" t="s">
        <v>569</v>
      </c>
      <c r="I754" s="54">
        <v>250</v>
      </c>
      <c r="J754" s="49">
        <f>K754+L754+M754+N754</f>
        <v>250</v>
      </c>
      <c r="K754" s="54">
        <v>250</v>
      </c>
      <c r="L754" s="49"/>
      <c r="M754" s="49"/>
      <c r="N754" s="49"/>
      <c r="O754" s="49"/>
      <c r="P754" s="49"/>
      <c r="Q754" s="49"/>
      <c r="R754" s="49"/>
      <c r="S754" s="49"/>
      <c r="T754" s="49"/>
      <c r="U754" s="49"/>
      <c r="V754" s="49"/>
      <c r="W754" s="43" t="s">
        <v>52</v>
      </c>
      <c r="X754" s="43" t="s">
        <v>53</v>
      </c>
      <c r="Y754" s="43" t="s">
        <v>53</v>
      </c>
      <c r="Z754" s="43" t="s">
        <v>54</v>
      </c>
      <c r="AA754" s="43" t="s">
        <v>54</v>
      </c>
      <c r="AB754" s="43" t="s">
        <v>54</v>
      </c>
      <c r="AC754" s="43">
        <v>36</v>
      </c>
      <c r="AD754" s="43">
        <v>175</v>
      </c>
      <c r="AE754" s="43">
        <v>542</v>
      </c>
      <c r="AF754" s="45" t="s">
        <v>2428</v>
      </c>
      <c r="AG754" s="45" t="s">
        <v>2429</v>
      </c>
      <c r="AH754" s="43"/>
    </row>
    <row r="755" ht="70" customHeight="1" spans="1:34">
      <c r="A755" s="44"/>
      <c r="B755" s="45" t="s">
        <v>2430</v>
      </c>
      <c r="C755" s="45" t="s">
        <v>2431</v>
      </c>
      <c r="D755" s="43" t="s">
        <v>179</v>
      </c>
      <c r="E755" s="43" t="s">
        <v>568</v>
      </c>
      <c r="F755" s="43" t="s">
        <v>49</v>
      </c>
      <c r="G755" s="43" t="s">
        <v>104</v>
      </c>
      <c r="H755" s="43" t="s">
        <v>569</v>
      </c>
      <c r="I755" s="54">
        <v>200</v>
      </c>
      <c r="J755" s="49">
        <f>K755+L755+M755+N755</f>
        <v>200</v>
      </c>
      <c r="K755" s="54">
        <v>200</v>
      </c>
      <c r="L755" s="49"/>
      <c r="M755" s="49"/>
      <c r="N755" s="49"/>
      <c r="O755" s="49"/>
      <c r="P755" s="49"/>
      <c r="Q755" s="49"/>
      <c r="R755" s="49"/>
      <c r="S755" s="49"/>
      <c r="T755" s="49"/>
      <c r="U755" s="49"/>
      <c r="V755" s="49"/>
      <c r="W755" s="43" t="s">
        <v>52</v>
      </c>
      <c r="X755" s="43" t="s">
        <v>53</v>
      </c>
      <c r="Y755" s="43" t="s">
        <v>53</v>
      </c>
      <c r="Z755" s="43" t="s">
        <v>54</v>
      </c>
      <c r="AA755" s="43" t="s">
        <v>54</v>
      </c>
      <c r="AB755" s="43" t="s">
        <v>54</v>
      </c>
      <c r="AC755" s="43">
        <v>28</v>
      </c>
      <c r="AD755" s="43">
        <v>153</v>
      </c>
      <c r="AE755" s="43">
        <v>478</v>
      </c>
      <c r="AF755" s="45" t="s">
        <v>2428</v>
      </c>
      <c r="AG755" s="45" t="s">
        <v>2432</v>
      </c>
      <c r="AH755" s="43"/>
    </row>
    <row r="756" ht="70" customHeight="1" spans="1:34">
      <c r="A756" s="44"/>
      <c r="B756" s="45" t="s">
        <v>2433</v>
      </c>
      <c r="C756" s="45" t="s">
        <v>2434</v>
      </c>
      <c r="D756" s="43" t="s">
        <v>179</v>
      </c>
      <c r="E756" s="43" t="s">
        <v>568</v>
      </c>
      <c r="F756" s="43" t="s">
        <v>49</v>
      </c>
      <c r="G756" s="43" t="s">
        <v>104</v>
      </c>
      <c r="H756" s="43" t="s">
        <v>569</v>
      </c>
      <c r="I756" s="54">
        <v>50</v>
      </c>
      <c r="J756" s="49">
        <f>K756+L756+M756+N756</f>
        <v>50</v>
      </c>
      <c r="K756" s="54">
        <v>50</v>
      </c>
      <c r="L756" s="49"/>
      <c r="M756" s="49"/>
      <c r="N756" s="49"/>
      <c r="O756" s="49"/>
      <c r="P756" s="49"/>
      <c r="Q756" s="49"/>
      <c r="R756" s="49"/>
      <c r="S756" s="49"/>
      <c r="T756" s="49"/>
      <c r="U756" s="49"/>
      <c r="V756" s="49"/>
      <c r="W756" s="43" t="s">
        <v>52</v>
      </c>
      <c r="X756" s="43" t="s">
        <v>53</v>
      </c>
      <c r="Y756" s="43" t="s">
        <v>53</v>
      </c>
      <c r="Z756" s="43" t="s">
        <v>54</v>
      </c>
      <c r="AA756" s="43" t="s">
        <v>54</v>
      </c>
      <c r="AB756" s="43" t="s">
        <v>54</v>
      </c>
      <c r="AC756" s="43">
        <v>18</v>
      </c>
      <c r="AD756" s="43">
        <v>74</v>
      </c>
      <c r="AE756" s="43">
        <v>212</v>
      </c>
      <c r="AF756" s="45" t="s">
        <v>2428</v>
      </c>
      <c r="AG756" s="45" t="s">
        <v>2435</v>
      </c>
      <c r="AH756" s="43"/>
    </row>
    <row r="757" ht="70" customHeight="1" spans="1:34">
      <c r="A757" s="44"/>
      <c r="B757" s="96" t="s">
        <v>2436</v>
      </c>
      <c r="C757" s="96" t="s">
        <v>2437</v>
      </c>
      <c r="D757" s="43" t="s">
        <v>179</v>
      </c>
      <c r="E757" s="43" t="s">
        <v>412</v>
      </c>
      <c r="F757" s="43" t="s">
        <v>49</v>
      </c>
      <c r="G757" s="43" t="s">
        <v>104</v>
      </c>
      <c r="H757" s="43" t="s">
        <v>413</v>
      </c>
      <c r="I757" s="167">
        <v>150</v>
      </c>
      <c r="J757" s="49">
        <f>K757+L757+M757+N757</f>
        <v>150</v>
      </c>
      <c r="K757" s="49">
        <v>150</v>
      </c>
      <c r="L757" s="49"/>
      <c r="M757" s="49"/>
      <c r="N757" s="49"/>
      <c r="O757" s="49"/>
      <c r="P757" s="49"/>
      <c r="Q757" s="49"/>
      <c r="R757" s="49"/>
      <c r="S757" s="49"/>
      <c r="T757" s="49"/>
      <c r="U757" s="49"/>
      <c r="V757" s="49"/>
      <c r="W757" s="43" t="s">
        <v>52</v>
      </c>
      <c r="X757" s="43" t="s">
        <v>53</v>
      </c>
      <c r="Y757" s="43" t="s">
        <v>53</v>
      </c>
      <c r="Z757" s="43" t="s">
        <v>54</v>
      </c>
      <c r="AA757" s="43" t="s">
        <v>54</v>
      </c>
      <c r="AB757" s="43" t="s">
        <v>54</v>
      </c>
      <c r="AC757" s="43">
        <v>21</v>
      </c>
      <c r="AD757" s="43">
        <v>73</v>
      </c>
      <c r="AE757" s="43">
        <v>150</v>
      </c>
      <c r="AF757" s="45" t="s">
        <v>2428</v>
      </c>
      <c r="AG757" s="45" t="s">
        <v>2438</v>
      </c>
      <c r="AH757" s="43"/>
    </row>
    <row r="758" s="21" customFormat="1" ht="80" customHeight="1" spans="1:34">
      <c r="A758" s="44"/>
      <c r="B758" s="45" t="s">
        <v>2439</v>
      </c>
      <c r="C758" s="45" t="s">
        <v>2440</v>
      </c>
      <c r="D758" s="43" t="s">
        <v>179</v>
      </c>
      <c r="E758" s="43" t="s">
        <v>402</v>
      </c>
      <c r="F758" s="43" t="s">
        <v>49</v>
      </c>
      <c r="G758" s="43" t="s">
        <v>104</v>
      </c>
      <c r="H758" s="43" t="s">
        <v>403</v>
      </c>
      <c r="I758" s="43">
        <v>85</v>
      </c>
      <c r="J758" s="43">
        <v>85</v>
      </c>
      <c r="K758" s="43">
        <v>85</v>
      </c>
      <c r="L758" s="43"/>
      <c r="M758" s="43"/>
      <c r="N758" s="43"/>
      <c r="O758" s="43"/>
      <c r="P758" s="43"/>
      <c r="Q758" s="43"/>
      <c r="R758" s="43"/>
      <c r="S758" s="43"/>
      <c r="T758" s="43"/>
      <c r="U758" s="43"/>
      <c r="V758" s="43"/>
      <c r="W758" s="43" t="s">
        <v>52</v>
      </c>
      <c r="X758" s="43" t="s">
        <v>53</v>
      </c>
      <c r="Y758" s="43" t="s">
        <v>53</v>
      </c>
      <c r="Z758" s="43" t="s">
        <v>54</v>
      </c>
      <c r="AA758" s="43" t="s">
        <v>54</v>
      </c>
      <c r="AB758" s="43" t="s">
        <v>54</v>
      </c>
      <c r="AC758" s="43">
        <v>9</v>
      </c>
      <c r="AD758" s="43">
        <v>31</v>
      </c>
      <c r="AE758" s="43">
        <v>31</v>
      </c>
      <c r="AF758" s="45" t="s">
        <v>2441</v>
      </c>
      <c r="AG758" s="45" t="s">
        <v>2442</v>
      </c>
      <c r="AH758" s="43"/>
    </row>
    <row r="759" s="2" customFormat="1" ht="106" customHeight="1" spans="1:34">
      <c r="A759" s="43"/>
      <c r="B759" s="45" t="s">
        <v>2443</v>
      </c>
      <c r="C759" s="45" t="s">
        <v>2444</v>
      </c>
      <c r="D759" s="43" t="s">
        <v>179</v>
      </c>
      <c r="E759" s="43" t="s">
        <v>402</v>
      </c>
      <c r="F759" s="43" t="s">
        <v>49</v>
      </c>
      <c r="G759" s="43" t="s">
        <v>104</v>
      </c>
      <c r="H759" s="43" t="s">
        <v>403</v>
      </c>
      <c r="I759" s="43">
        <v>85</v>
      </c>
      <c r="J759" s="43">
        <v>85</v>
      </c>
      <c r="K759" s="43">
        <v>85</v>
      </c>
      <c r="L759" s="3"/>
      <c r="M759" s="43"/>
      <c r="N759" s="43"/>
      <c r="O759" s="43"/>
      <c r="P759" s="43"/>
      <c r="Q759" s="43"/>
      <c r="R759" s="43"/>
      <c r="S759" s="43"/>
      <c r="T759" s="43"/>
      <c r="U759" s="43"/>
      <c r="V759" s="43"/>
      <c r="W759" s="43" t="s">
        <v>52</v>
      </c>
      <c r="X759" s="43" t="s">
        <v>53</v>
      </c>
      <c r="Y759" s="43" t="s">
        <v>53</v>
      </c>
      <c r="Z759" s="43" t="s">
        <v>54</v>
      </c>
      <c r="AA759" s="43" t="s">
        <v>54</v>
      </c>
      <c r="AB759" s="43" t="s">
        <v>54</v>
      </c>
      <c r="AC759" s="43">
        <v>39</v>
      </c>
      <c r="AD759" s="43">
        <v>31</v>
      </c>
      <c r="AE759" s="43">
        <v>102</v>
      </c>
      <c r="AF759" s="45" t="s">
        <v>2445</v>
      </c>
      <c r="AG759" s="45" t="s">
        <v>2446</v>
      </c>
      <c r="AH759" s="43"/>
    </row>
    <row r="760" s="21" customFormat="1" ht="80" customHeight="1" spans="1:34">
      <c r="A760" s="44"/>
      <c r="B760" s="45" t="s">
        <v>2447</v>
      </c>
      <c r="C760" s="45" t="s">
        <v>2448</v>
      </c>
      <c r="D760" s="43" t="s">
        <v>179</v>
      </c>
      <c r="E760" s="43" t="s">
        <v>180</v>
      </c>
      <c r="F760" s="43" t="s">
        <v>49</v>
      </c>
      <c r="G760" s="43" t="s">
        <v>104</v>
      </c>
      <c r="H760" s="43" t="s">
        <v>181</v>
      </c>
      <c r="I760" s="43">
        <v>140</v>
      </c>
      <c r="J760" s="43">
        <v>140</v>
      </c>
      <c r="K760" s="43">
        <v>140</v>
      </c>
      <c r="L760" s="43"/>
      <c r="M760" s="43"/>
      <c r="N760" s="43"/>
      <c r="O760" s="43"/>
      <c r="P760" s="43"/>
      <c r="Q760" s="43"/>
      <c r="R760" s="43"/>
      <c r="S760" s="43"/>
      <c r="T760" s="43"/>
      <c r="U760" s="43"/>
      <c r="V760" s="43"/>
      <c r="W760" s="43" t="s">
        <v>52</v>
      </c>
      <c r="X760" s="43" t="s">
        <v>53</v>
      </c>
      <c r="Y760" s="43" t="s">
        <v>53</v>
      </c>
      <c r="Z760" s="43" t="s">
        <v>54</v>
      </c>
      <c r="AA760" s="43" t="s">
        <v>54</v>
      </c>
      <c r="AB760" s="43" t="s">
        <v>54</v>
      </c>
      <c r="AC760" s="43">
        <v>50</v>
      </c>
      <c r="AD760" s="43">
        <v>220</v>
      </c>
      <c r="AE760" s="43">
        <v>220</v>
      </c>
      <c r="AF760" s="45" t="s">
        <v>2445</v>
      </c>
      <c r="AG760" s="45" t="s">
        <v>2449</v>
      </c>
      <c r="AH760" s="43"/>
    </row>
    <row r="761" s="21" customFormat="1" ht="80" customHeight="1" spans="1:34">
      <c r="A761" s="44"/>
      <c r="B761" s="45" t="s">
        <v>2450</v>
      </c>
      <c r="C761" s="45" t="s">
        <v>2451</v>
      </c>
      <c r="D761" s="43" t="s">
        <v>179</v>
      </c>
      <c r="E761" s="43" t="s">
        <v>397</v>
      </c>
      <c r="F761" s="43" t="s">
        <v>49</v>
      </c>
      <c r="G761" s="43" t="s">
        <v>104</v>
      </c>
      <c r="H761" s="43" t="s">
        <v>851</v>
      </c>
      <c r="I761" s="43">
        <v>45</v>
      </c>
      <c r="J761" s="43">
        <v>45</v>
      </c>
      <c r="K761" s="43">
        <v>45</v>
      </c>
      <c r="L761" s="43"/>
      <c r="M761" s="43"/>
      <c r="N761" s="43"/>
      <c r="O761" s="43"/>
      <c r="P761" s="43"/>
      <c r="Q761" s="43"/>
      <c r="R761" s="43"/>
      <c r="S761" s="43"/>
      <c r="T761" s="43"/>
      <c r="U761" s="43"/>
      <c r="V761" s="43"/>
      <c r="W761" s="43" t="s">
        <v>52</v>
      </c>
      <c r="X761" s="43" t="s">
        <v>53</v>
      </c>
      <c r="Y761" s="43" t="s">
        <v>53</v>
      </c>
      <c r="Z761" s="43" t="s">
        <v>54</v>
      </c>
      <c r="AA761" s="43" t="s">
        <v>54</v>
      </c>
      <c r="AB761" s="43" t="s">
        <v>54</v>
      </c>
      <c r="AC761" s="43">
        <v>4</v>
      </c>
      <c r="AD761" s="43">
        <v>18</v>
      </c>
      <c r="AE761" s="43">
        <v>18</v>
      </c>
      <c r="AF761" s="45" t="s">
        <v>2445</v>
      </c>
      <c r="AG761" s="45" t="s">
        <v>2452</v>
      </c>
      <c r="AH761" s="43"/>
    </row>
    <row r="762" ht="70" customHeight="1" spans="1:34">
      <c r="A762" s="44"/>
      <c r="B762" s="45" t="s">
        <v>2453</v>
      </c>
      <c r="C762" s="45" t="s">
        <v>2454</v>
      </c>
      <c r="D762" s="43" t="s">
        <v>179</v>
      </c>
      <c r="E762" s="43" t="s">
        <v>397</v>
      </c>
      <c r="F762" s="43" t="s">
        <v>49</v>
      </c>
      <c r="G762" s="43" t="s">
        <v>104</v>
      </c>
      <c r="H762" s="43" t="s">
        <v>851</v>
      </c>
      <c r="I762" s="49">
        <v>15</v>
      </c>
      <c r="J762" s="49">
        <f>K762+L762+M762+N762</f>
        <v>15</v>
      </c>
      <c r="K762" s="49">
        <v>15</v>
      </c>
      <c r="L762" s="49"/>
      <c r="M762" s="49"/>
      <c r="N762" s="49"/>
      <c r="O762" s="49"/>
      <c r="P762" s="49"/>
      <c r="Q762" s="49"/>
      <c r="R762" s="49"/>
      <c r="S762" s="49"/>
      <c r="T762" s="49"/>
      <c r="U762" s="49"/>
      <c r="V762" s="49"/>
      <c r="W762" s="43" t="s">
        <v>52</v>
      </c>
      <c r="X762" s="43" t="s">
        <v>53</v>
      </c>
      <c r="Y762" s="43" t="s">
        <v>53</v>
      </c>
      <c r="Z762" s="43" t="s">
        <v>54</v>
      </c>
      <c r="AA762" s="43" t="s">
        <v>54</v>
      </c>
      <c r="AB762" s="43" t="s">
        <v>54</v>
      </c>
      <c r="AC762" s="43">
        <v>26</v>
      </c>
      <c r="AD762" s="43">
        <v>73</v>
      </c>
      <c r="AE762" s="43">
        <v>73</v>
      </c>
      <c r="AF762" s="45" t="s">
        <v>2428</v>
      </c>
      <c r="AG762" s="45" t="s">
        <v>2455</v>
      </c>
      <c r="AH762" s="43"/>
    </row>
    <row r="763" ht="111" customHeight="1" spans="1:34">
      <c r="A763" s="44"/>
      <c r="B763" s="45" t="s">
        <v>2456</v>
      </c>
      <c r="C763" s="45" t="s">
        <v>2457</v>
      </c>
      <c r="D763" s="43" t="s">
        <v>59</v>
      </c>
      <c r="E763" s="43" t="s">
        <v>258</v>
      </c>
      <c r="F763" s="49" t="s">
        <v>49</v>
      </c>
      <c r="G763" s="43" t="s">
        <v>104</v>
      </c>
      <c r="H763" s="43" t="s">
        <v>259</v>
      </c>
      <c r="I763" s="54">
        <f>J763</f>
        <v>21</v>
      </c>
      <c r="J763" s="49">
        <f>K763+L763+M763+N763</f>
        <v>21</v>
      </c>
      <c r="K763" s="54">
        <v>21</v>
      </c>
      <c r="L763" s="54"/>
      <c r="M763" s="54"/>
      <c r="N763" s="54"/>
      <c r="O763" s="168"/>
      <c r="P763" s="54"/>
      <c r="Q763" s="54"/>
      <c r="R763" s="54"/>
      <c r="S763" s="54"/>
      <c r="T763" s="54"/>
      <c r="U763" s="54"/>
      <c r="V763" s="54"/>
      <c r="W763" s="43" t="s">
        <v>52</v>
      </c>
      <c r="X763" s="50" t="s">
        <v>53</v>
      </c>
      <c r="Y763" s="50" t="s">
        <v>54</v>
      </c>
      <c r="Z763" s="43" t="s">
        <v>54</v>
      </c>
      <c r="AA763" s="43" t="s">
        <v>54</v>
      </c>
      <c r="AB763" s="50" t="s">
        <v>54</v>
      </c>
      <c r="AC763" s="50">
        <v>132</v>
      </c>
      <c r="AD763" s="50">
        <v>417</v>
      </c>
      <c r="AE763" s="50">
        <v>1004</v>
      </c>
      <c r="AF763" s="45" t="s">
        <v>2445</v>
      </c>
      <c r="AG763" s="45" t="s">
        <v>2458</v>
      </c>
      <c r="AH763" s="43"/>
    </row>
    <row r="764" ht="111" customHeight="1" spans="1:34">
      <c r="A764" s="44"/>
      <c r="B764" s="45" t="s">
        <v>2459</v>
      </c>
      <c r="C764" s="45" t="s">
        <v>2460</v>
      </c>
      <c r="D764" s="43" t="s">
        <v>59</v>
      </c>
      <c r="E764" s="43" t="s">
        <v>258</v>
      </c>
      <c r="F764" s="49" t="s">
        <v>49</v>
      </c>
      <c r="G764" s="43" t="s">
        <v>104</v>
      </c>
      <c r="H764" s="43" t="s">
        <v>259</v>
      </c>
      <c r="I764" s="54">
        <v>20</v>
      </c>
      <c r="J764" s="49">
        <f t="shared" ref="J764:J775" si="33">K764+L764+M764+N764</f>
        <v>20</v>
      </c>
      <c r="K764" s="54">
        <v>20</v>
      </c>
      <c r="L764" s="54"/>
      <c r="M764" s="54"/>
      <c r="N764" s="54"/>
      <c r="O764" s="54"/>
      <c r="P764" s="54"/>
      <c r="Q764" s="54"/>
      <c r="R764" s="54"/>
      <c r="S764" s="54"/>
      <c r="T764" s="54"/>
      <c r="U764" s="54"/>
      <c r="V764" s="54"/>
      <c r="W764" s="43" t="s">
        <v>52</v>
      </c>
      <c r="X764" s="50" t="s">
        <v>53</v>
      </c>
      <c r="Y764" s="50" t="s">
        <v>54</v>
      </c>
      <c r="Z764" s="43" t="s">
        <v>54</v>
      </c>
      <c r="AA764" s="43" t="s">
        <v>54</v>
      </c>
      <c r="AB764" s="50" t="s">
        <v>54</v>
      </c>
      <c r="AC764" s="50">
        <v>20</v>
      </c>
      <c r="AD764" s="50">
        <v>50</v>
      </c>
      <c r="AE764" s="50">
        <v>152</v>
      </c>
      <c r="AF764" s="45" t="s">
        <v>2445</v>
      </c>
      <c r="AG764" s="45" t="s">
        <v>2461</v>
      </c>
      <c r="AH764" s="43"/>
    </row>
    <row r="765" ht="111" customHeight="1" spans="1:34">
      <c r="A765" s="44"/>
      <c r="B765" s="45" t="s">
        <v>2462</v>
      </c>
      <c r="C765" s="45" t="s">
        <v>2463</v>
      </c>
      <c r="D765" s="43" t="s">
        <v>59</v>
      </c>
      <c r="E765" s="43" t="s">
        <v>258</v>
      </c>
      <c r="F765" s="49" t="s">
        <v>49</v>
      </c>
      <c r="G765" s="43" t="s">
        <v>104</v>
      </c>
      <c r="H765" s="43" t="s">
        <v>259</v>
      </c>
      <c r="I765" s="54">
        <v>60</v>
      </c>
      <c r="J765" s="49">
        <f t="shared" si="33"/>
        <v>60</v>
      </c>
      <c r="K765" s="54">
        <v>60</v>
      </c>
      <c r="L765" s="54"/>
      <c r="M765" s="54"/>
      <c r="N765" s="54"/>
      <c r="O765" s="54"/>
      <c r="P765" s="54"/>
      <c r="Q765" s="54"/>
      <c r="R765" s="54"/>
      <c r="S765" s="54"/>
      <c r="T765" s="54"/>
      <c r="U765" s="54"/>
      <c r="V765" s="54"/>
      <c r="W765" s="43" t="s">
        <v>52</v>
      </c>
      <c r="X765" s="50" t="s">
        <v>53</v>
      </c>
      <c r="Y765" s="50" t="s">
        <v>54</v>
      </c>
      <c r="Z765" s="43" t="s">
        <v>54</v>
      </c>
      <c r="AA765" s="43" t="s">
        <v>54</v>
      </c>
      <c r="AB765" s="50" t="s">
        <v>54</v>
      </c>
      <c r="AC765" s="50">
        <v>36</v>
      </c>
      <c r="AD765" s="50">
        <v>112</v>
      </c>
      <c r="AE765" s="50">
        <v>468</v>
      </c>
      <c r="AF765" s="45" t="s">
        <v>2445</v>
      </c>
      <c r="AG765" s="45" t="s">
        <v>2461</v>
      </c>
      <c r="AH765" s="43"/>
    </row>
    <row r="766" ht="111" customHeight="1" spans="1:34">
      <c r="A766" s="44"/>
      <c r="B766" s="45" t="s">
        <v>2464</v>
      </c>
      <c r="C766" s="45" t="s">
        <v>2465</v>
      </c>
      <c r="D766" s="43" t="s">
        <v>59</v>
      </c>
      <c r="E766" s="43" t="s">
        <v>60</v>
      </c>
      <c r="F766" s="49" t="s">
        <v>49</v>
      </c>
      <c r="G766" s="43" t="s">
        <v>104</v>
      </c>
      <c r="H766" s="43" t="s">
        <v>573</v>
      </c>
      <c r="I766" s="54">
        <v>30</v>
      </c>
      <c r="J766" s="49">
        <f t="shared" si="33"/>
        <v>30</v>
      </c>
      <c r="K766" s="54"/>
      <c r="L766" s="54">
        <v>30</v>
      </c>
      <c r="M766" s="54"/>
      <c r="N766" s="54"/>
      <c r="O766" s="54"/>
      <c r="P766" s="54"/>
      <c r="Q766" s="54"/>
      <c r="R766" s="54"/>
      <c r="S766" s="54"/>
      <c r="T766" s="54"/>
      <c r="U766" s="54"/>
      <c r="V766" s="54"/>
      <c r="W766" s="43" t="s">
        <v>52</v>
      </c>
      <c r="X766" s="43" t="s">
        <v>53</v>
      </c>
      <c r="Y766" s="43" t="s">
        <v>54</v>
      </c>
      <c r="Z766" s="43" t="s">
        <v>54</v>
      </c>
      <c r="AA766" s="43" t="s">
        <v>54</v>
      </c>
      <c r="AB766" s="43" t="s">
        <v>54</v>
      </c>
      <c r="AC766" s="43">
        <v>40</v>
      </c>
      <c r="AD766" s="43">
        <v>83</v>
      </c>
      <c r="AE766" s="43">
        <v>165</v>
      </c>
      <c r="AF766" s="45" t="s">
        <v>2466</v>
      </c>
      <c r="AG766" s="45" t="s">
        <v>2467</v>
      </c>
      <c r="AH766" s="43"/>
    </row>
    <row r="767" ht="169" customHeight="1" spans="1:34">
      <c r="A767" s="44"/>
      <c r="B767" s="45" t="s">
        <v>2468</v>
      </c>
      <c r="C767" s="45" t="s">
        <v>2469</v>
      </c>
      <c r="D767" s="43" t="s">
        <v>59</v>
      </c>
      <c r="E767" s="43" t="s">
        <v>263</v>
      </c>
      <c r="F767" s="49" t="s">
        <v>49</v>
      </c>
      <c r="G767" s="43" t="s">
        <v>104</v>
      </c>
      <c r="H767" s="43" t="s">
        <v>264</v>
      </c>
      <c r="I767" s="54">
        <v>40</v>
      </c>
      <c r="J767" s="49">
        <f t="shared" si="33"/>
        <v>40</v>
      </c>
      <c r="K767" s="54"/>
      <c r="L767" s="54">
        <v>40</v>
      </c>
      <c r="M767" s="54"/>
      <c r="N767" s="54"/>
      <c r="O767" s="54"/>
      <c r="P767" s="54"/>
      <c r="Q767" s="54"/>
      <c r="R767" s="54"/>
      <c r="S767" s="54"/>
      <c r="T767" s="54"/>
      <c r="U767" s="54"/>
      <c r="V767" s="54"/>
      <c r="W767" s="43" t="s">
        <v>52</v>
      </c>
      <c r="X767" s="43" t="s">
        <v>53</v>
      </c>
      <c r="Y767" s="43" t="s">
        <v>53</v>
      </c>
      <c r="Z767" s="43" t="s">
        <v>54</v>
      </c>
      <c r="AA767" s="43" t="s">
        <v>54</v>
      </c>
      <c r="AB767" s="43" t="s">
        <v>54</v>
      </c>
      <c r="AC767" s="43">
        <v>158</v>
      </c>
      <c r="AD767" s="43">
        <v>550</v>
      </c>
      <c r="AE767" s="43">
        <v>1207</v>
      </c>
      <c r="AF767" s="45" t="s">
        <v>2470</v>
      </c>
      <c r="AG767" s="45" t="s">
        <v>2471</v>
      </c>
      <c r="AH767" s="43"/>
    </row>
    <row r="768" ht="137" customHeight="1" spans="1:34">
      <c r="A768" s="44"/>
      <c r="B768" s="45" t="s">
        <v>2472</v>
      </c>
      <c r="C768" s="45" t="s">
        <v>2473</v>
      </c>
      <c r="D768" s="43" t="s">
        <v>59</v>
      </c>
      <c r="E768" s="43" t="s">
        <v>263</v>
      </c>
      <c r="F768" s="49" t="s">
        <v>49</v>
      </c>
      <c r="G768" s="43" t="s">
        <v>104</v>
      </c>
      <c r="H768" s="43" t="s">
        <v>264</v>
      </c>
      <c r="I768" s="54">
        <v>20</v>
      </c>
      <c r="J768" s="49">
        <f t="shared" si="33"/>
        <v>20</v>
      </c>
      <c r="K768" s="54"/>
      <c r="L768" s="54">
        <v>20</v>
      </c>
      <c r="M768" s="54"/>
      <c r="N768" s="54"/>
      <c r="O768" s="54"/>
      <c r="P768" s="54"/>
      <c r="Q768" s="54"/>
      <c r="R768" s="54"/>
      <c r="S768" s="54"/>
      <c r="T768" s="54"/>
      <c r="U768" s="54"/>
      <c r="V768" s="54"/>
      <c r="W768" s="43" t="s">
        <v>52</v>
      </c>
      <c r="X768" s="43" t="s">
        <v>53</v>
      </c>
      <c r="Y768" s="43" t="s">
        <v>53</v>
      </c>
      <c r="Z768" s="43" t="s">
        <v>54</v>
      </c>
      <c r="AA768" s="43" t="s">
        <v>54</v>
      </c>
      <c r="AB768" s="43" t="s">
        <v>54</v>
      </c>
      <c r="AC768" s="43">
        <v>41</v>
      </c>
      <c r="AD768" s="43">
        <v>120</v>
      </c>
      <c r="AE768" s="43">
        <v>196</v>
      </c>
      <c r="AF768" s="45" t="s">
        <v>2474</v>
      </c>
      <c r="AG768" s="45" t="s">
        <v>2475</v>
      </c>
      <c r="AH768" s="43"/>
    </row>
    <row r="769" ht="137" customHeight="1" spans="1:34">
      <c r="A769" s="44"/>
      <c r="B769" s="45" t="s">
        <v>2476</v>
      </c>
      <c r="C769" s="45" t="s">
        <v>2473</v>
      </c>
      <c r="D769" s="43" t="s">
        <v>59</v>
      </c>
      <c r="E769" s="43" t="s">
        <v>263</v>
      </c>
      <c r="F769" s="49" t="s">
        <v>49</v>
      </c>
      <c r="G769" s="43" t="s">
        <v>104</v>
      </c>
      <c r="H769" s="43" t="s">
        <v>264</v>
      </c>
      <c r="I769" s="54">
        <v>20</v>
      </c>
      <c r="J769" s="49">
        <f t="shared" si="33"/>
        <v>20</v>
      </c>
      <c r="K769" s="54"/>
      <c r="L769" s="54">
        <v>20</v>
      </c>
      <c r="M769" s="54"/>
      <c r="N769" s="54"/>
      <c r="O769" s="54"/>
      <c r="P769" s="54"/>
      <c r="Q769" s="54"/>
      <c r="R769" s="54"/>
      <c r="S769" s="54"/>
      <c r="T769" s="54"/>
      <c r="U769" s="54"/>
      <c r="V769" s="54"/>
      <c r="W769" s="43" t="s">
        <v>52</v>
      </c>
      <c r="X769" s="43" t="s">
        <v>53</v>
      </c>
      <c r="Y769" s="43" t="s">
        <v>53</v>
      </c>
      <c r="Z769" s="43" t="s">
        <v>54</v>
      </c>
      <c r="AA769" s="43" t="s">
        <v>54</v>
      </c>
      <c r="AB769" s="43" t="s">
        <v>54</v>
      </c>
      <c r="AC769" s="43">
        <v>41</v>
      </c>
      <c r="AD769" s="43">
        <v>120</v>
      </c>
      <c r="AE769" s="43">
        <v>196</v>
      </c>
      <c r="AF769" s="45" t="s">
        <v>2477</v>
      </c>
      <c r="AG769" s="45" t="s">
        <v>2475</v>
      </c>
      <c r="AH769" s="43"/>
    </row>
    <row r="770" ht="167" customHeight="1" spans="1:34">
      <c r="A770" s="44"/>
      <c r="B770" s="45" t="s">
        <v>2478</v>
      </c>
      <c r="C770" s="45" t="s">
        <v>2479</v>
      </c>
      <c r="D770" s="43" t="s">
        <v>59</v>
      </c>
      <c r="E770" s="43" t="s">
        <v>263</v>
      </c>
      <c r="F770" s="49" t="s">
        <v>49</v>
      </c>
      <c r="G770" s="43" t="s">
        <v>104</v>
      </c>
      <c r="H770" s="43" t="s">
        <v>264</v>
      </c>
      <c r="I770" s="54">
        <v>48</v>
      </c>
      <c r="J770" s="49">
        <f t="shared" si="33"/>
        <v>48</v>
      </c>
      <c r="K770" s="54"/>
      <c r="L770" s="54">
        <v>48</v>
      </c>
      <c r="M770" s="54"/>
      <c r="N770" s="54"/>
      <c r="O770" s="54"/>
      <c r="P770" s="54"/>
      <c r="Q770" s="54"/>
      <c r="R770" s="54"/>
      <c r="S770" s="54"/>
      <c r="T770" s="54"/>
      <c r="U770" s="54"/>
      <c r="V770" s="54"/>
      <c r="W770" s="43" t="s">
        <v>52</v>
      </c>
      <c r="X770" s="43" t="s">
        <v>53</v>
      </c>
      <c r="Y770" s="43" t="s">
        <v>53</v>
      </c>
      <c r="Z770" s="43" t="s">
        <v>54</v>
      </c>
      <c r="AA770" s="43" t="s">
        <v>54</v>
      </c>
      <c r="AB770" s="43" t="s">
        <v>54</v>
      </c>
      <c r="AC770" s="43">
        <v>30</v>
      </c>
      <c r="AD770" s="43">
        <v>105</v>
      </c>
      <c r="AE770" s="43">
        <v>137</v>
      </c>
      <c r="AF770" s="45" t="s">
        <v>2480</v>
      </c>
      <c r="AG770" s="45" t="s">
        <v>2481</v>
      </c>
      <c r="AH770" s="43"/>
    </row>
    <row r="771" s="2" customFormat="1" ht="117" customHeight="1" spans="1:34">
      <c r="A771" s="65"/>
      <c r="B771" s="48" t="s">
        <v>2482</v>
      </c>
      <c r="C771" s="48" t="s">
        <v>2483</v>
      </c>
      <c r="D771" s="49" t="s">
        <v>59</v>
      </c>
      <c r="E771" s="49" t="s">
        <v>2484</v>
      </c>
      <c r="F771" s="49" t="s">
        <v>49</v>
      </c>
      <c r="G771" s="49" t="s">
        <v>104</v>
      </c>
      <c r="H771" s="43" t="s">
        <v>2485</v>
      </c>
      <c r="I771" s="43">
        <f>J771</f>
        <v>17</v>
      </c>
      <c r="J771" s="49">
        <f t="shared" si="33"/>
        <v>17</v>
      </c>
      <c r="K771" s="49"/>
      <c r="L771" s="43">
        <v>17</v>
      </c>
      <c r="M771" s="43"/>
      <c r="N771" s="43"/>
      <c r="O771" s="43"/>
      <c r="P771" s="43"/>
      <c r="Q771" s="43"/>
      <c r="R771" s="43"/>
      <c r="S771" s="43"/>
      <c r="T771" s="43"/>
      <c r="U771" s="43"/>
      <c r="V771" s="43"/>
      <c r="W771" s="43" t="s">
        <v>52</v>
      </c>
      <c r="X771" s="43" t="s">
        <v>53</v>
      </c>
      <c r="Y771" s="43" t="s">
        <v>54</v>
      </c>
      <c r="Z771" s="43" t="s">
        <v>54</v>
      </c>
      <c r="AA771" s="43" t="s">
        <v>54</v>
      </c>
      <c r="AB771" s="43" t="s">
        <v>54</v>
      </c>
      <c r="AC771" s="43">
        <v>475</v>
      </c>
      <c r="AD771" s="43">
        <v>2181</v>
      </c>
      <c r="AE771" s="43">
        <v>2580</v>
      </c>
      <c r="AF771" s="48" t="s">
        <v>2486</v>
      </c>
      <c r="AG771" s="48" t="s">
        <v>2487</v>
      </c>
      <c r="AH771" s="43"/>
    </row>
    <row r="772" ht="75" customHeight="1" spans="1:34">
      <c r="A772" s="44"/>
      <c r="B772" s="45" t="s">
        <v>2488</v>
      </c>
      <c r="C772" s="45" t="s">
        <v>2489</v>
      </c>
      <c r="D772" s="43" t="s">
        <v>59</v>
      </c>
      <c r="E772" s="43" t="s">
        <v>2024</v>
      </c>
      <c r="F772" s="49" t="s">
        <v>49</v>
      </c>
      <c r="G772" s="43" t="s">
        <v>104</v>
      </c>
      <c r="H772" s="43" t="s">
        <v>2025</v>
      </c>
      <c r="I772" s="54">
        <v>35</v>
      </c>
      <c r="J772" s="49">
        <f t="shared" si="33"/>
        <v>35</v>
      </c>
      <c r="K772" s="54"/>
      <c r="L772" s="54">
        <v>35</v>
      </c>
      <c r="M772" s="54"/>
      <c r="N772" s="54"/>
      <c r="O772" s="54"/>
      <c r="P772" s="54"/>
      <c r="Q772" s="54"/>
      <c r="R772" s="54"/>
      <c r="S772" s="54"/>
      <c r="T772" s="54"/>
      <c r="U772" s="54"/>
      <c r="V772" s="54"/>
      <c r="W772" s="43" t="s">
        <v>52</v>
      </c>
      <c r="X772" s="43" t="s">
        <v>53</v>
      </c>
      <c r="Y772" s="43" t="s">
        <v>53</v>
      </c>
      <c r="Z772" s="43" t="s">
        <v>54</v>
      </c>
      <c r="AA772" s="43" t="s">
        <v>54</v>
      </c>
      <c r="AB772" s="43" t="s">
        <v>54</v>
      </c>
      <c r="AC772" s="43">
        <v>65</v>
      </c>
      <c r="AD772" s="43">
        <v>203</v>
      </c>
      <c r="AE772" s="43">
        <v>569</v>
      </c>
      <c r="AF772" s="45" t="s">
        <v>2490</v>
      </c>
      <c r="AG772" s="45" t="s">
        <v>2491</v>
      </c>
      <c r="AH772" s="43"/>
    </row>
    <row r="773" ht="111" customHeight="1" spans="1:34">
      <c r="A773" s="44"/>
      <c r="B773" s="45" t="s">
        <v>2492</v>
      </c>
      <c r="C773" s="45" t="s">
        <v>2493</v>
      </c>
      <c r="D773" s="43" t="s">
        <v>59</v>
      </c>
      <c r="E773" s="43" t="s">
        <v>1197</v>
      </c>
      <c r="F773" s="49" t="s">
        <v>49</v>
      </c>
      <c r="G773" s="43" t="s">
        <v>104</v>
      </c>
      <c r="H773" s="43" t="s">
        <v>2494</v>
      </c>
      <c r="I773" s="54">
        <v>80</v>
      </c>
      <c r="J773" s="49">
        <f t="shared" si="33"/>
        <v>80</v>
      </c>
      <c r="K773" s="54"/>
      <c r="L773" s="54">
        <v>80</v>
      </c>
      <c r="M773" s="54"/>
      <c r="N773" s="54"/>
      <c r="O773" s="54"/>
      <c r="P773" s="54"/>
      <c r="Q773" s="54"/>
      <c r="R773" s="54"/>
      <c r="S773" s="54"/>
      <c r="T773" s="54"/>
      <c r="U773" s="54"/>
      <c r="V773" s="54"/>
      <c r="W773" s="43" t="s">
        <v>52</v>
      </c>
      <c r="X773" s="43" t="s">
        <v>53</v>
      </c>
      <c r="Y773" s="43" t="s">
        <v>53</v>
      </c>
      <c r="Z773" s="43" t="s">
        <v>54</v>
      </c>
      <c r="AA773" s="43" t="s">
        <v>54</v>
      </c>
      <c r="AB773" s="43" t="s">
        <v>54</v>
      </c>
      <c r="AC773" s="43">
        <v>63</v>
      </c>
      <c r="AD773" s="43">
        <v>191</v>
      </c>
      <c r="AE773" s="43">
        <v>499</v>
      </c>
      <c r="AF773" s="45" t="s">
        <v>2495</v>
      </c>
      <c r="AG773" s="45" t="s">
        <v>2496</v>
      </c>
      <c r="AH773" s="43"/>
    </row>
    <row r="774" ht="111" customHeight="1" spans="1:34">
      <c r="A774" s="44"/>
      <c r="B774" s="45" t="s">
        <v>2497</v>
      </c>
      <c r="C774" s="45" t="s">
        <v>2498</v>
      </c>
      <c r="D774" s="43" t="s">
        <v>59</v>
      </c>
      <c r="E774" s="43" t="s">
        <v>1197</v>
      </c>
      <c r="F774" s="49" t="s">
        <v>49</v>
      </c>
      <c r="G774" s="43" t="s">
        <v>104</v>
      </c>
      <c r="H774" s="43" t="s">
        <v>2494</v>
      </c>
      <c r="I774" s="54">
        <v>45</v>
      </c>
      <c r="J774" s="49">
        <f t="shared" si="33"/>
        <v>45</v>
      </c>
      <c r="K774" s="54"/>
      <c r="L774" s="54">
        <v>45</v>
      </c>
      <c r="M774" s="54"/>
      <c r="N774" s="54"/>
      <c r="O774" s="54"/>
      <c r="P774" s="54"/>
      <c r="Q774" s="54"/>
      <c r="R774" s="54"/>
      <c r="S774" s="54"/>
      <c r="T774" s="54"/>
      <c r="U774" s="54"/>
      <c r="V774" s="54"/>
      <c r="W774" s="43" t="s">
        <v>52</v>
      </c>
      <c r="X774" s="43" t="s">
        <v>53</v>
      </c>
      <c r="Y774" s="43" t="s">
        <v>53</v>
      </c>
      <c r="Z774" s="43" t="s">
        <v>54</v>
      </c>
      <c r="AA774" s="43" t="s">
        <v>54</v>
      </c>
      <c r="AB774" s="43" t="s">
        <v>54</v>
      </c>
      <c r="AC774" s="43">
        <v>7</v>
      </c>
      <c r="AD774" s="43">
        <v>28</v>
      </c>
      <c r="AE774" s="43">
        <v>40</v>
      </c>
      <c r="AF774" s="45" t="s">
        <v>2499</v>
      </c>
      <c r="AG774" s="45" t="s">
        <v>2500</v>
      </c>
      <c r="AH774" s="43"/>
    </row>
    <row r="775" ht="111" customHeight="1" spans="1:16323">
      <c r="A775" s="44"/>
      <c r="B775" s="45" t="s">
        <v>2501</v>
      </c>
      <c r="C775" s="45" t="s">
        <v>2502</v>
      </c>
      <c r="D775" s="43" t="s">
        <v>59</v>
      </c>
      <c r="E775" s="43" t="s">
        <v>268</v>
      </c>
      <c r="F775" s="43" t="s">
        <v>49</v>
      </c>
      <c r="G775" s="43" t="s">
        <v>104</v>
      </c>
      <c r="H775" s="43" t="s">
        <v>269</v>
      </c>
      <c r="I775" s="43">
        <v>80</v>
      </c>
      <c r="J775" s="43">
        <v>80</v>
      </c>
      <c r="K775" s="43"/>
      <c r="L775" s="43">
        <v>80</v>
      </c>
      <c r="M775" s="43"/>
      <c r="N775" s="43"/>
      <c r="O775" s="43"/>
      <c r="P775" s="43"/>
      <c r="Q775" s="43"/>
      <c r="R775" s="43"/>
      <c r="S775" s="43"/>
      <c r="T775" s="43"/>
      <c r="U775" s="43"/>
      <c r="V775" s="43"/>
      <c r="W775" s="43" t="s">
        <v>52</v>
      </c>
      <c r="X775" s="43" t="s">
        <v>53</v>
      </c>
      <c r="Y775" s="43" t="s">
        <v>53</v>
      </c>
      <c r="Z775" s="43" t="s">
        <v>54</v>
      </c>
      <c r="AA775" s="43" t="s">
        <v>54</v>
      </c>
      <c r="AB775" s="43" t="s">
        <v>54</v>
      </c>
      <c r="AC775" s="43">
        <v>128</v>
      </c>
      <c r="AD775" s="43">
        <v>328</v>
      </c>
      <c r="AE775" s="43">
        <v>568</v>
      </c>
      <c r="AF775" s="45" t="s">
        <v>2503</v>
      </c>
      <c r="AG775" s="45" t="s">
        <v>2504</v>
      </c>
      <c r="AH775" s="149"/>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c r="LK775" s="21"/>
      <c r="LL775" s="21"/>
      <c r="LM775" s="21"/>
      <c r="LN775" s="21"/>
      <c r="LO775" s="21"/>
      <c r="LP775" s="21"/>
      <c r="LQ775" s="21"/>
      <c r="LR775" s="21"/>
      <c r="LS775" s="21"/>
      <c r="LT775" s="21"/>
      <c r="LU775" s="21"/>
      <c r="LV775" s="21"/>
      <c r="LW775" s="21"/>
      <c r="LX775" s="21"/>
      <c r="LY775" s="21"/>
      <c r="LZ775" s="21"/>
      <c r="MA775" s="21"/>
      <c r="MB775" s="21"/>
      <c r="MC775" s="21"/>
      <c r="MD775" s="21"/>
      <c r="ME775" s="21"/>
      <c r="MF775" s="21"/>
      <c r="MG775" s="21"/>
      <c r="MH775" s="21"/>
      <c r="MI775" s="21"/>
      <c r="MJ775" s="21"/>
      <c r="MK775" s="21"/>
      <c r="ML775" s="21"/>
      <c r="MM775" s="21"/>
      <c r="MN775" s="21"/>
      <c r="MO775" s="21"/>
      <c r="MP775" s="21"/>
      <c r="MQ775" s="21"/>
      <c r="MR775" s="21"/>
      <c r="MS775" s="21"/>
      <c r="MT775" s="21"/>
      <c r="MU775" s="21"/>
      <c r="MV775" s="21"/>
      <c r="MW775" s="21"/>
      <c r="MX775" s="21"/>
      <c r="MY775" s="21"/>
      <c r="MZ775" s="21"/>
      <c r="NA775" s="21"/>
      <c r="NB775" s="21"/>
      <c r="NC775" s="21"/>
      <c r="ND775" s="21"/>
      <c r="NE775" s="21"/>
      <c r="NF775" s="21"/>
      <c r="NG775" s="21"/>
      <c r="NH775" s="21"/>
      <c r="NI775" s="21"/>
      <c r="NJ775" s="21"/>
      <c r="NK775" s="21"/>
      <c r="NL775" s="21"/>
      <c r="NM775" s="21"/>
      <c r="NN775" s="21"/>
      <c r="NO775" s="21"/>
      <c r="NP775" s="21"/>
      <c r="NQ775" s="21"/>
      <c r="NR775" s="21"/>
      <c r="NS775" s="21"/>
      <c r="NT775" s="21"/>
      <c r="NU775" s="21"/>
      <c r="NV775" s="21"/>
      <c r="NW775" s="21"/>
      <c r="NX775" s="21"/>
      <c r="NY775" s="21"/>
      <c r="NZ775" s="21"/>
      <c r="OA775" s="21"/>
      <c r="OB775" s="21"/>
      <c r="OC775" s="21"/>
      <c r="OD775" s="21"/>
      <c r="OE775" s="21"/>
      <c r="OF775" s="21"/>
      <c r="OG775" s="21"/>
      <c r="OH775" s="21"/>
      <c r="OI775" s="21"/>
      <c r="OJ775" s="21"/>
      <c r="OK775" s="21"/>
      <c r="OL775" s="21"/>
      <c r="OM775" s="21"/>
      <c r="ON775" s="21"/>
      <c r="OO775" s="21"/>
      <c r="OP775" s="21"/>
      <c r="OQ775" s="21"/>
      <c r="OR775" s="21"/>
      <c r="OS775" s="21"/>
      <c r="OT775" s="21"/>
      <c r="OU775" s="21"/>
      <c r="OV775" s="21"/>
      <c r="OW775" s="21"/>
      <c r="OX775" s="21"/>
      <c r="OY775" s="21"/>
      <c r="OZ775" s="21"/>
      <c r="PA775" s="21"/>
      <c r="PB775" s="21"/>
      <c r="PC775" s="21"/>
      <c r="PD775" s="21"/>
      <c r="PE775" s="21"/>
      <c r="PF775" s="21"/>
      <c r="PG775" s="21"/>
      <c r="PH775" s="21"/>
      <c r="PI775" s="21"/>
      <c r="PJ775" s="21"/>
      <c r="PK775" s="21"/>
      <c r="PL775" s="21"/>
      <c r="PM775" s="21"/>
      <c r="PN775" s="21"/>
      <c r="PO775" s="21"/>
      <c r="PP775" s="21"/>
      <c r="PQ775" s="21"/>
      <c r="PR775" s="21"/>
      <c r="PS775" s="21"/>
      <c r="PT775" s="21"/>
      <c r="PU775" s="21"/>
      <c r="PV775" s="21"/>
      <c r="PW775" s="21"/>
      <c r="PX775" s="21"/>
      <c r="PY775" s="21"/>
      <c r="PZ775" s="21"/>
      <c r="QA775" s="21"/>
      <c r="QB775" s="21"/>
      <c r="QC775" s="21"/>
      <c r="QD775" s="21"/>
      <c r="QE775" s="21"/>
      <c r="QF775" s="21"/>
      <c r="QG775" s="21"/>
      <c r="QH775" s="21"/>
      <c r="QI775" s="21"/>
      <c r="QJ775" s="21"/>
      <c r="QK775" s="21"/>
      <c r="QL775" s="21"/>
      <c r="QM775" s="21"/>
      <c r="QN775" s="21"/>
      <c r="QO775" s="21"/>
      <c r="QP775" s="21"/>
      <c r="QQ775" s="21"/>
      <c r="QR775" s="21"/>
      <c r="QS775" s="21"/>
      <c r="QT775" s="21"/>
      <c r="QU775" s="21"/>
      <c r="QV775" s="21"/>
      <c r="QW775" s="21"/>
      <c r="QX775" s="21"/>
      <c r="QY775" s="21"/>
      <c r="QZ775" s="21"/>
      <c r="RA775" s="21"/>
      <c r="RB775" s="21"/>
      <c r="RC775" s="21"/>
      <c r="RD775" s="21"/>
      <c r="RE775" s="21"/>
      <c r="RF775" s="21"/>
      <c r="RG775" s="21"/>
      <c r="RH775" s="21"/>
      <c r="RI775" s="21"/>
      <c r="RJ775" s="21"/>
      <c r="RK775" s="21"/>
      <c r="RL775" s="21"/>
      <c r="RM775" s="21"/>
      <c r="RN775" s="21"/>
      <c r="RO775" s="21"/>
      <c r="RP775" s="21"/>
      <c r="RQ775" s="21"/>
      <c r="RR775" s="21"/>
      <c r="RS775" s="21"/>
      <c r="RT775" s="21"/>
      <c r="RU775" s="21"/>
      <c r="RV775" s="21"/>
      <c r="RW775" s="21"/>
      <c r="RX775" s="21"/>
      <c r="RY775" s="21"/>
      <c r="RZ775" s="21"/>
      <c r="SA775" s="21"/>
      <c r="SB775" s="21"/>
      <c r="SC775" s="21"/>
      <c r="SD775" s="21"/>
      <c r="SE775" s="21"/>
      <c r="SF775" s="21"/>
      <c r="SG775" s="21"/>
      <c r="SH775" s="21"/>
      <c r="SI775" s="21"/>
      <c r="SJ775" s="21"/>
      <c r="SK775" s="21"/>
      <c r="SL775" s="21"/>
      <c r="SM775" s="21"/>
      <c r="SN775" s="21"/>
      <c r="SO775" s="21"/>
      <c r="SP775" s="21"/>
      <c r="SQ775" s="21"/>
      <c r="SR775" s="21"/>
      <c r="SS775" s="21"/>
      <c r="ST775" s="21"/>
      <c r="SU775" s="21"/>
      <c r="SV775" s="21"/>
      <c r="SW775" s="21"/>
      <c r="SX775" s="21"/>
      <c r="SY775" s="21"/>
      <c r="SZ775" s="21"/>
      <c r="TA775" s="21"/>
      <c r="TB775" s="21"/>
      <c r="TC775" s="21"/>
      <c r="TD775" s="21"/>
      <c r="TE775" s="21"/>
      <c r="TF775" s="21"/>
      <c r="TG775" s="21"/>
      <c r="TH775" s="21"/>
      <c r="TI775" s="21"/>
      <c r="TJ775" s="21"/>
      <c r="TK775" s="21"/>
      <c r="TL775" s="21"/>
      <c r="TM775" s="21"/>
      <c r="TN775" s="21"/>
      <c r="TO775" s="21"/>
      <c r="TP775" s="21"/>
      <c r="TQ775" s="21"/>
      <c r="TR775" s="21"/>
      <c r="TS775" s="21"/>
      <c r="TT775" s="21"/>
      <c r="TU775" s="21"/>
      <c r="TV775" s="21"/>
      <c r="TW775" s="21"/>
      <c r="TX775" s="21"/>
      <c r="TY775" s="21"/>
      <c r="TZ775" s="21"/>
      <c r="UA775" s="21"/>
      <c r="UB775" s="21"/>
      <c r="UC775" s="21"/>
      <c r="UD775" s="21"/>
      <c r="UE775" s="21"/>
      <c r="UF775" s="21"/>
      <c r="UG775" s="21"/>
      <c r="UH775" s="21"/>
      <c r="UI775" s="21"/>
      <c r="UJ775" s="21"/>
      <c r="UK775" s="21"/>
      <c r="UL775" s="21"/>
      <c r="UM775" s="21"/>
      <c r="UN775" s="21"/>
      <c r="UO775" s="21"/>
      <c r="UP775" s="21"/>
      <c r="UQ775" s="21"/>
      <c r="UR775" s="21"/>
      <c r="US775" s="21"/>
      <c r="UT775" s="21"/>
      <c r="UU775" s="21"/>
      <c r="UV775" s="21"/>
      <c r="UW775" s="21"/>
      <c r="UX775" s="21"/>
      <c r="UY775" s="21"/>
      <c r="UZ775" s="21"/>
      <c r="VA775" s="21"/>
      <c r="VB775" s="21"/>
      <c r="VC775" s="21"/>
      <c r="VD775" s="21"/>
      <c r="VE775" s="21"/>
      <c r="VF775" s="21"/>
      <c r="VG775" s="21"/>
      <c r="VH775" s="21"/>
      <c r="VI775" s="21"/>
      <c r="VJ775" s="21"/>
      <c r="VK775" s="21"/>
      <c r="VL775" s="21"/>
      <c r="VM775" s="21"/>
      <c r="VN775" s="21"/>
      <c r="VO775" s="21"/>
      <c r="VP775" s="21"/>
      <c r="VQ775" s="21"/>
      <c r="VR775" s="21"/>
      <c r="VS775" s="21"/>
      <c r="VT775" s="21"/>
      <c r="VU775" s="21"/>
      <c r="VV775" s="21"/>
      <c r="VW775" s="21"/>
      <c r="VX775" s="21"/>
      <c r="VY775" s="21"/>
      <c r="VZ775" s="21"/>
      <c r="WA775" s="21"/>
      <c r="WB775" s="21"/>
      <c r="WC775" s="21"/>
      <c r="WD775" s="21"/>
      <c r="WE775" s="21"/>
      <c r="WF775" s="21"/>
      <c r="WG775" s="21"/>
      <c r="WH775" s="21"/>
      <c r="WI775" s="21"/>
      <c r="WJ775" s="21"/>
      <c r="WK775" s="21"/>
      <c r="WL775" s="21"/>
      <c r="WM775" s="21"/>
      <c r="WN775" s="21"/>
      <c r="WO775" s="21"/>
      <c r="WP775" s="21"/>
      <c r="WQ775" s="21"/>
      <c r="WR775" s="21"/>
      <c r="WS775" s="21"/>
      <c r="WT775" s="21"/>
      <c r="WU775" s="21"/>
      <c r="WV775" s="21"/>
      <c r="WW775" s="21"/>
      <c r="WX775" s="21"/>
      <c r="WY775" s="21"/>
      <c r="WZ775" s="21"/>
      <c r="XA775" s="21"/>
      <c r="XB775" s="21"/>
      <c r="XC775" s="21"/>
      <c r="XD775" s="21"/>
      <c r="XE775" s="21"/>
      <c r="XF775" s="21"/>
      <c r="XG775" s="21"/>
      <c r="XH775" s="21"/>
      <c r="XI775" s="21"/>
      <c r="XJ775" s="21"/>
      <c r="XK775" s="21"/>
      <c r="XL775" s="21"/>
      <c r="XM775" s="21"/>
      <c r="XN775" s="21"/>
      <c r="XO775" s="21"/>
      <c r="XP775" s="21"/>
      <c r="XQ775" s="21"/>
      <c r="XR775" s="21"/>
      <c r="XS775" s="21"/>
      <c r="XT775" s="21"/>
      <c r="XU775" s="21"/>
      <c r="XV775" s="21"/>
      <c r="XW775" s="21"/>
      <c r="XX775" s="21"/>
      <c r="XY775" s="21"/>
      <c r="XZ775" s="21"/>
      <c r="YA775" s="21"/>
      <c r="YB775" s="21"/>
      <c r="YC775" s="21"/>
      <c r="YD775" s="21"/>
      <c r="YE775" s="21"/>
      <c r="YF775" s="21"/>
      <c r="YG775" s="21"/>
      <c r="YH775" s="21"/>
      <c r="YI775" s="21"/>
      <c r="YJ775" s="21"/>
      <c r="YK775" s="21"/>
      <c r="YL775" s="21"/>
      <c r="YM775" s="21"/>
      <c r="YN775" s="21"/>
      <c r="YO775" s="21"/>
      <c r="YP775" s="21"/>
      <c r="YQ775" s="21"/>
      <c r="YR775" s="21"/>
      <c r="YS775" s="21"/>
      <c r="YT775" s="21"/>
      <c r="YU775" s="21"/>
      <c r="YV775" s="21"/>
      <c r="YW775" s="21"/>
      <c r="YX775" s="21"/>
      <c r="YY775" s="21"/>
      <c r="YZ775" s="21"/>
      <c r="ZA775" s="21"/>
      <c r="ZB775" s="21"/>
      <c r="ZC775" s="21"/>
      <c r="ZD775" s="21"/>
      <c r="ZE775" s="21"/>
      <c r="ZF775" s="21"/>
      <c r="ZG775" s="21"/>
      <c r="ZH775" s="21"/>
      <c r="ZI775" s="21"/>
      <c r="ZJ775" s="21"/>
      <c r="ZK775" s="21"/>
      <c r="ZL775" s="21"/>
      <c r="ZM775" s="21"/>
      <c r="ZN775" s="21"/>
      <c r="ZO775" s="21"/>
      <c r="ZP775" s="21"/>
      <c r="ZQ775" s="21"/>
      <c r="ZR775" s="21"/>
      <c r="ZS775" s="21"/>
      <c r="ZT775" s="21"/>
      <c r="ZU775" s="21"/>
      <c r="ZV775" s="21"/>
      <c r="ZW775" s="21"/>
      <c r="ZX775" s="21"/>
      <c r="ZY775" s="21"/>
      <c r="ZZ775" s="21"/>
      <c r="AAA775" s="21"/>
      <c r="AAB775" s="21"/>
      <c r="AAC775" s="21"/>
      <c r="AAD775" s="21"/>
      <c r="AAE775" s="21"/>
      <c r="AAF775" s="21"/>
      <c r="AAG775" s="21"/>
      <c r="AAH775" s="21"/>
      <c r="AAI775" s="21"/>
      <c r="AAJ775" s="21"/>
      <c r="AAK775" s="21"/>
      <c r="AAL775" s="21"/>
      <c r="AAM775" s="21"/>
      <c r="AAN775" s="21"/>
      <c r="AAO775" s="21"/>
      <c r="AAP775" s="21"/>
      <c r="AAQ775" s="21"/>
      <c r="AAR775" s="21"/>
      <c r="AAS775" s="21"/>
      <c r="AAT775" s="21"/>
      <c r="AAU775" s="21"/>
      <c r="AAV775" s="21"/>
      <c r="AAW775" s="21"/>
      <c r="AAX775" s="21"/>
      <c r="AAY775" s="21"/>
      <c r="AAZ775" s="21"/>
      <c r="ABA775" s="21"/>
      <c r="ABB775" s="21"/>
      <c r="ABC775" s="21"/>
      <c r="ABD775" s="21"/>
      <c r="ABE775" s="21"/>
      <c r="ABF775" s="21"/>
      <c r="ABG775" s="21"/>
      <c r="ABH775" s="21"/>
      <c r="ABI775" s="21"/>
      <c r="ABJ775" s="21"/>
      <c r="ABK775" s="21"/>
      <c r="ABL775" s="21"/>
      <c r="ABM775" s="21"/>
      <c r="ABN775" s="21"/>
      <c r="ABO775" s="21"/>
      <c r="ABP775" s="21"/>
      <c r="ABQ775" s="21"/>
      <c r="ABR775" s="21"/>
      <c r="ABS775" s="21"/>
      <c r="ABT775" s="21"/>
      <c r="ABU775" s="21"/>
      <c r="ABV775" s="21"/>
      <c r="ABW775" s="21"/>
      <c r="ABX775" s="21"/>
      <c r="ABY775" s="21"/>
      <c r="ABZ775" s="21"/>
      <c r="ACA775" s="21"/>
      <c r="ACB775" s="21"/>
      <c r="ACC775" s="21"/>
      <c r="ACD775" s="21"/>
      <c r="ACE775" s="21"/>
      <c r="ACF775" s="21"/>
      <c r="ACG775" s="21"/>
      <c r="ACH775" s="21"/>
      <c r="ACI775" s="21"/>
      <c r="ACJ775" s="21"/>
      <c r="ACK775" s="21"/>
      <c r="ACL775" s="21"/>
      <c r="ACM775" s="21"/>
      <c r="ACN775" s="21"/>
      <c r="ACO775" s="21"/>
      <c r="ACP775" s="21"/>
      <c r="ACQ775" s="21"/>
      <c r="ACR775" s="21"/>
      <c r="ACS775" s="21"/>
      <c r="ACT775" s="21"/>
      <c r="ACU775" s="21"/>
      <c r="ACV775" s="21"/>
      <c r="ACW775" s="21"/>
      <c r="ACX775" s="21"/>
      <c r="ACY775" s="21"/>
      <c r="ACZ775" s="21"/>
      <c r="ADA775" s="21"/>
      <c r="ADB775" s="21"/>
      <c r="ADC775" s="21"/>
      <c r="ADD775" s="21"/>
      <c r="ADE775" s="21"/>
      <c r="ADF775" s="21"/>
      <c r="ADG775" s="21"/>
      <c r="ADH775" s="21"/>
      <c r="ADI775" s="21"/>
      <c r="ADJ775" s="21"/>
      <c r="ADK775" s="21"/>
      <c r="ADL775" s="21"/>
      <c r="ADM775" s="21"/>
      <c r="ADN775" s="21"/>
      <c r="ADO775" s="21"/>
      <c r="ADP775" s="21"/>
      <c r="ADQ775" s="21"/>
      <c r="ADR775" s="21"/>
      <c r="ADS775" s="21"/>
      <c r="ADT775" s="21"/>
      <c r="ADU775" s="21"/>
      <c r="ADV775" s="21"/>
      <c r="ADW775" s="21"/>
      <c r="ADX775" s="21"/>
      <c r="ADY775" s="21"/>
      <c r="ADZ775" s="21"/>
      <c r="AEA775" s="21"/>
      <c r="AEB775" s="21"/>
      <c r="AEC775" s="21"/>
      <c r="AED775" s="21"/>
      <c r="AEE775" s="21"/>
      <c r="AEF775" s="21"/>
      <c r="AEG775" s="21"/>
      <c r="AEH775" s="21"/>
      <c r="AEI775" s="21"/>
      <c r="AEJ775" s="21"/>
      <c r="AEK775" s="21"/>
      <c r="AEL775" s="21"/>
      <c r="AEM775" s="21"/>
      <c r="AEN775" s="21"/>
      <c r="AEO775" s="21"/>
      <c r="AEP775" s="21"/>
      <c r="AEQ775" s="21"/>
      <c r="AER775" s="21"/>
      <c r="AES775" s="21"/>
      <c r="AET775" s="21"/>
      <c r="AEU775" s="21"/>
      <c r="AEV775" s="21"/>
      <c r="AEW775" s="21"/>
      <c r="AEX775" s="21"/>
      <c r="AEY775" s="21"/>
      <c r="AEZ775" s="21"/>
      <c r="AFA775" s="21"/>
      <c r="AFB775" s="21"/>
      <c r="AFC775" s="21"/>
      <c r="AFD775" s="21"/>
      <c r="AFE775" s="21"/>
      <c r="AFF775" s="21"/>
      <c r="AFG775" s="21"/>
      <c r="AFH775" s="21"/>
      <c r="AFI775" s="21"/>
      <c r="AFJ775" s="21"/>
      <c r="AFK775" s="21"/>
      <c r="AFL775" s="21"/>
      <c r="AFM775" s="21"/>
      <c r="AFN775" s="21"/>
      <c r="AFO775" s="21"/>
      <c r="AFP775" s="21"/>
      <c r="AFQ775" s="21"/>
      <c r="AFR775" s="21"/>
      <c r="AFS775" s="21"/>
      <c r="AFT775" s="21"/>
      <c r="AFU775" s="21"/>
      <c r="AFV775" s="21"/>
      <c r="AFW775" s="21"/>
      <c r="AFX775" s="21"/>
      <c r="AFY775" s="21"/>
      <c r="AFZ775" s="21"/>
      <c r="AGA775" s="21"/>
      <c r="AGB775" s="21"/>
      <c r="AGC775" s="21"/>
      <c r="AGD775" s="21"/>
      <c r="AGE775" s="21"/>
      <c r="AGF775" s="21"/>
      <c r="AGG775" s="21"/>
      <c r="AGH775" s="21"/>
      <c r="AGI775" s="21"/>
      <c r="AGJ775" s="21"/>
      <c r="AGK775" s="21"/>
      <c r="AGL775" s="21"/>
      <c r="AGM775" s="21"/>
      <c r="AGN775" s="21"/>
      <c r="AGO775" s="21"/>
      <c r="AGP775" s="21"/>
      <c r="AGQ775" s="21"/>
      <c r="AGR775" s="21"/>
      <c r="AGS775" s="21"/>
      <c r="AGT775" s="21"/>
      <c r="AGU775" s="21"/>
      <c r="AGV775" s="21"/>
      <c r="AGW775" s="21"/>
      <c r="AGX775" s="21"/>
      <c r="AGY775" s="21"/>
      <c r="AGZ775" s="21"/>
      <c r="AHA775" s="21"/>
      <c r="AHB775" s="21"/>
      <c r="AHC775" s="21"/>
      <c r="AHD775" s="21"/>
      <c r="AHE775" s="21"/>
      <c r="AHF775" s="21"/>
      <c r="AHG775" s="21"/>
      <c r="AHH775" s="21"/>
      <c r="AHI775" s="21"/>
      <c r="AHJ775" s="21"/>
      <c r="AHK775" s="21"/>
      <c r="AHL775" s="21"/>
      <c r="AHM775" s="21"/>
      <c r="AHN775" s="21"/>
      <c r="AHO775" s="21"/>
      <c r="AHP775" s="21"/>
      <c r="AHQ775" s="21"/>
      <c r="AHR775" s="21"/>
      <c r="AHS775" s="21"/>
      <c r="AHT775" s="21"/>
      <c r="AHU775" s="21"/>
      <c r="AHV775" s="21"/>
      <c r="AHW775" s="21"/>
      <c r="AHX775" s="21"/>
      <c r="AHY775" s="21"/>
      <c r="AHZ775" s="21"/>
      <c r="AIA775" s="21"/>
      <c r="AIB775" s="21"/>
      <c r="AIC775" s="21"/>
      <c r="AID775" s="21"/>
      <c r="AIE775" s="21"/>
      <c r="AIF775" s="21"/>
      <c r="AIG775" s="21"/>
      <c r="AIH775" s="21"/>
      <c r="AII775" s="21"/>
      <c r="AIJ775" s="21"/>
      <c r="AIK775" s="21"/>
      <c r="AIL775" s="21"/>
      <c r="AIM775" s="21"/>
      <c r="AIN775" s="21"/>
      <c r="AIO775" s="21"/>
      <c r="AIP775" s="21"/>
      <c r="AIQ775" s="21"/>
      <c r="AIR775" s="21"/>
      <c r="AIS775" s="21"/>
      <c r="AIT775" s="21"/>
      <c r="AIU775" s="21"/>
      <c r="AIV775" s="21"/>
      <c r="AIW775" s="21"/>
      <c r="AIX775" s="21"/>
      <c r="AIY775" s="21"/>
      <c r="AIZ775" s="21"/>
      <c r="AJA775" s="21"/>
      <c r="AJB775" s="21"/>
      <c r="AJC775" s="21"/>
      <c r="AJD775" s="21"/>
      <c r="AJE775" s="21"/>
      <c r="AJF775" s="21"/>
      <c r="AJG775" s="21"/>
      <c r="AJH775" s="21"/>
      <c r="AJI775" s="21"/>
      <c r="AJJ775" s="21"/>
      <c r="AJK775" s="21"/>
      <c r="AJL775" s="21"/>
      <c r="AJM775" s="21"/>
      <c r="AJN775" s="21"/>
      <c r="AJO775" s="21"/>
      <c r="AJP775" s="21"/>
      <c r="AJQ775" s="21"/>
      <c r="AJR775" s="21"/>
      <c r="AJS775" s="21"/>
      <c r="AJT775" s="21"/>
      <c r="AJU775" s="21"/>
      <c r="AJV775" s="21"/>
      <c r="AJW775" s="21"/>
      <c r="AJX775" s="21"/>
      <c r="AJY775" s="21"/>
      <c r="AJZ775" s="21"/>
      <c r="AKA775" s="21"/>
      <c r="AKB775" s="21"/>
      <c r="AKC775" s="21"/>
      <c r="AKD775" s="21"/>
      <c r="AKE775" s="21"/>
      <c r="AKF775" s="21"/>
      <c r="AKG775" s="21"/>
      <c r="AKH775" s="21"/>
      <c r="AKI775" s="21"/>
      <c r="AKJ775" s="21"/>
      <c r="AKK775" s="21"/>
      <c r="AKL775" s="21"/>
      <c r="AKM775" s="21"/>
      <c r="AKN775" s="21"/>
      <c r="AKO775" s="21"/>
      <c r="AKP775" s="21"/>
      <c r="AKQ775" s="21"/>
      <c r="AKR775" s="21"/>
      <c r="AKS775" s="21"/>
      <c r="AKT775" s="21"/>
      <c r="AKU775" s="21"/>
      <c r="AKV775" s="21"/>
      <c r="AKW775" s="21"/>
      <c r="AKX775" s="21"/>
      <c r="AKY775" s="21"/>
      <c r="AKZ775" s="21"/>
      <c r="ALA775" s="21"/>
      <c r="ALB775" s="21"/>
      <c r="ALC775" s="21"/>
      <c r="ALD775" s="21"/>
      <c r="ALE775" s="21"/>
      <c r="ALF775" s="21"/>
      <c r="ALG775" s="21"/>
      <c r="ALH775" s="21"/>
      <c r="ALI775" s="21"/>
      <c r="ALJ775" s="21"/>
      <c r="ALK775" s="21"/>
      <c r="ALL775" s="21"/>
      <c r="ALM775" s="21"/>
      <c r="ALN775" s="21"/>
      <c r="ALO775" s="21"/>
      <c r="ALP775" s="21"/>
      <c r="ALQ775" s="21"/>
      <c r="ALR775" s="21"/>
      <c r="ALS775" s="21"/>
      <c r="ALT775" s="21"/>
      <c r="ALU775" s="21"/>
      <c r="ALV775" s="21"/>
      <c r="ALW775" s="21"/>
      <c r="ALX775" s="21"/>
      <c r="ALY775" s="21"/>
      <c r="ALZ775" s="21"/>
      <c r="AMA775" s="21"/>
      <c r="AMB775" s="21"/>
      <c r="AMC775" s="21"/>
      <c r="AMD775" s="21"/>
      <c r="AME775" s="21"/>
      <c r="AMF775" s="21"/>
      <c r="AMG775" s="21"/>
      <c r="AMH775" s="21"/>
      <c r="AMI775" s="21"/>
      <c r="AMJ775" s="21"/>
      <c r="AMK775" s="21"/>
      <c r="AML775" s="21"/>
      <c r="AMM775" s="21"/>
      <c r="AMN775" s="21"/>
      <c r="AMO775" s="21"/>
      <c r="AMP775" s="21"/>
      <c r="AMQ775" s="21"/>
      <c r="AMR775" s="21"/>
      <c r="AMS775" s="21"/>
      <c r="AMT775" s="21"/>
      <c r="AMU775" s="21"/>
      <c r="AMV775" s="21"/>
      <c r="AMW775" s="21"/>
      <c r="AMX775" s="21"/>
      <c r="AMY775" s="21"/>
      <c r="AMZ775" s="21"/>
      <c r="ANA775" s="21"/>
      <c r="ANB775" s="21"/>
      <c r="ANC775" s="21"/>
      <c r="AND775" s="21"/>
      <c r="ANE775" s="21"/>
      <c r="ANF775" s="21"/>
      <c r="ANG775" s="21"/>
      <c r="ANH775" s="21"/>
      <c r="ANI775" s="21"/>
      <c r="ANJ775" s="21"/>
      <c r="ANK775" s="21"/>
      <c r="ANL775" s="21"/>
      <c r="ANM775" s="21"/>
      <c r="ANN775" s="21"/>
      <c r="ANO775" s="21"/>
      <c r="ANP775" s="21"/>
      <c r="ANQ775" s="21"/>
      <c r="ANR775" s="21"/>
      <c r="ANS775" s="21"/>
      <c r="ANT775" s="21"/>
      <c r="ANU775" s="21"/>
      <c r="ANV775" s="21"/>
      <c r="ANW775" s="21"/>
      <c r="ANX775" s="21"/>
      <c r="ANY775" s="21"/>
      <c r="ANZ775" s="21"/>
      <c r="AOA775" s="21"/>
      <c r="AOB775" s="21"/>
      <c r="AOC775" s="21"/>
      <c r="AOD775" s="21"/>
      <c r="AOE775" s="21"/>
      <c r="AOF775" s="21"/>
      <c r="AOG775" s="21"/>
      <c r="AOH775" s="21"/>
      <c r="AOI775" s="21"/>
      <c r="AOJ775" s="21"/>
      <c r="AOK775" s="21"/>
      <c r="AOL775" s="21"/>
      <c r="AOM775" s="21"/>
      <c r="AON775" s="21"/>
      <c r="AOO775" s="21"/>
      <c r="AOP775" s="21"/>
      <c r="AOQ775" s="21"/>
      <c r="AOR775" s="21"/>
      <c r="AOS775" s="21"/>
      <c r="AOT775" s="21"/>
      <c r="AOU775" s="21"/>
      <c r="AOV775" s="21"/>
      <c r="AOW775" s="21"/>
      <c r="AOX775" s="21"/>
      <c r="AOY775" s="21"/>
      <c r="AOZ775" s="21"/>
      <c r="APA775" s="21"/>
      <c r="APB775" s="21"/>
      <c r="APC775" s="21"/>
      <c r="APD775" s="21"/>
      <c r="APE775" s="21"/>
      <c r="APF775" s="21"/>
      <c r="APG775" s="21"/>
      <c r="APH775" s="21"/>
      <c r="API775" s="21"/>
      <c r="APJ775" s="21"/>
      <c r="APK775" s="21"/>
      <c r="APL775" s="21"/>
      <c r="APM775" s="21"/>
      <c r="APN775" s="21"/>
      <c r="APO775" s="21"/>
      <c r="APP775" s="21"/>
      <c r="APQ775" s="21"/>
      <c r="APR775" s="21"/>
      <c r="APS775" s="21"/>
      <c r="APT775" s="21"/>
      <c r="APU775" s="21"/>
      <c r="APV775" s="21"/>
      <c r="APW775" s="21"/>
      <c r="APX775" s="21"/>
      <c r="APY775" s="21"/>
      <c r="APZ775" s="21"/>
      <c r="AQA775" s="21"/>
      <c r="AQB775" s="21"/>
      <c r="AQC775" s="21"/>
      <c r="AQD775" s="21"/>
      <c r="AQE775" s="21"/>
      <c r="AQF775" s="21"/>
      <c r="AQG775" s="21"/>
      <c r="AQH775" s="21"/>
      <c r="AQI775" s="21"/>
      <c r="AQJ775" s="21"/>
      <c r="AQK775" s="21"/>
      <c r="AQL775" s="21"/>
      <c r="AQM775" s="21"/>
      <c r="AQN775" s="21"/>
      <c r="AQO775" s="21"/>
      <c r="AQP775" s="21"/>
      <c r="AQQ775" s="21"/>
      <c r="AQR775" s="21"/>
      <c r="AQS775" s="21"/>
      <c r="AQT775" s="21"/>
      <c r="AQU775" s="21"/>
      <c r="AQV775" s="21"/>
      <c r="AQW775" s="21"/>
      <c r="AQX775" s="21"/>
      <c r="AQY775" s="21"/>
      <c r="AQZ775" s="21"/>
      <c r="ARA775" s="21"/>
      <c r="ARB775" s="21"/>
      <c r="ARC775" s="21"/>
      <c r="ARD775" s="21"/>
      <c r="ARE775" s="21"/>
      <c r="ARF775" s="21"/>
      <c r="ARG775" s="21"/>
      <c r="ARH775" s="21"/>
      <c r="ARI775" s="21"/>
      <c r="ARJ775" s="21"/>
      <c r="ARK775" s="21"/>
      <c r="ARL775" s="21"/>
      <c r="ARM775" s="21"/>
      <c r="ARN775" s="21"/>
      <c r="ARO775" s="21"/>
      <c r="ARP775" s="21"/>
      <c r="ARQ775" s="21"/>
      <c r="ARR775" s="21"/>
      <c r="ARS775" s="21"/>
      <c r="ART775" s="21"/>
      <c r="ARU775" s="21"/>
      <c r="ARV775" s="21"/>
      <c r="ARW775" s="21"/>
      <c r="ARX775" s="21"/>
      <c r="ARY775" s="21"/>
      <c r="ARZ775" s="21"/>
      <c r="ASA775" s="21"/>
      <c r="ASB775" s="21"/>
      <c r="ASC775" s="21"/>
      <c r="ASD775" s="21"/>
      <c r="ASE775" s="21"/>
      <c r="ASF775" s="21"/>
      <c r="ASG775" s="21"/>
      <c r="ASH775" s="21"/>
      <c r="ASI775" s="21"/>
      <c r="ASJ775" s="21"/>
      <c r="ASK775" s="21"/>
      <c r="ASL775" s="21"/>
      <c r="ASM775" s="21"/>
      <c r="ASN775" s="21"/>
      <c r="ASO775" s="21"/>
      <c r="ASP775" s="21"/>
      <c r="ASQ775" s="21"/>
      <c r="ASR775" s="21"/>
      <c r="ASS775" s="21"/>
      <c r="AST775" s="21"/>
      <c r="ASU775" s="21"/>
      <c r="ASV775" s="21"/>
      <c r="ASW775" s="21"/>
      <c r="ASX775" s="21"/>
      <c r="ASY775" s="21"/>
      <c r="ASZ775" s="21"/>
      <c r="ATA775" s="21"/>
      <c r="ATB775" s="21"/>
      <c r="ATC775" s="21"/>
      <c r="ATD775" s="21"/>
      <c r="ATE775" s="21"/>
      <c r="ATF775" s="21"/>
      <c r="ATG775" s="21"/>
      <c r="ATH775" s="21"/>
      <c r="ATI775" s="21"/>
      <c r="ATJ775" s="21"/>
      <c r="ATK775" s="21"/>
      <c r="ATL775" s="21"/>
      <c r="ATM775" s="21"/>
      <c r="ATN775" s="21"/>
      <c r="ATO775" s="21"/>
      <c r="ATP775" s="21"/>
      <c r="ATQ775" s="21"/>
      <c r="ATR775" s="21"/>
      <c r="ATS775" s="21"/>
      <c r="ATT775" s="21"/>
      <c r="ATU775" s="21"/>
      <c r="ATV775" s="21"/>
      <c r="ATW775" s="21"/>
      <c r="ATX775" s="21"/>
      <c r="ATY775" s="21"/>
      <c r="ATZ775" s="21"/>
      <c r="AUA775" s="21"/>
      <c r="AUB775" s="21"/>
      <c r="AUC775" s="21"/>
      <c r="AUD775" s="21"/>
      <c r="AUE775" s="21"/>
      <c r="AUF775" s="21"/>
      <c r="AUG775" s="21"/>
      <c r="AUH775" s="21"/>
      <c r="AUI775" s="21"/>
      <c r="AUJ775" s="21"/>
      <c r="AUK775" s="21"/>
      <c r="AUL775" s="21"/>
      <c r="AUM775" s="21"/>
      <c r="AUN775" s="21"/>
      <c r="AUO775" s="21"/>
      <c r="AUP775" s="21"/>
      <c r="AUQ775" s="21"/>
      <c r="AUR775" s="21"/>
      <c r="AUS775" s="21"/>
      <c r="AUT775" s="21"/>
      <c r="AUU775" s="21"/>
      <c r="AUV775" s="21"/>
      <c r="AUW775" s="21"/>
      <c r="AUX775" s="21"/>
      <c r="AUY775" s="21"/>
      <c r="AUZ775" s="21"/>
      <c r="AVA775" s="21"/>
      <c r="AVB775" s="21"/>
      <c r="AVC775" s="21"/>
      <c r="AVD775" s="21"/>
      <c r="AVE775" s="21"/>
      <c r="AVF775" s="21"/>
      <c r="AVG775" s="21"/>
      <c r="AVH775" s="21"/>
      <c r="AVI775" s="21"/>
      <c r="AVJ775" s="21"/>
      <c r="AVK775" s="21"/>
      <c r="AVL775" s="21"/>
      <c r="AVM775" s="21"/>
      <c r="AVN775" s="21"/>
      <c r="AVO775" s="21"/>
      <c r="AVP775" s="21"/>
      <c r="AVQ775" s="21"/>
      <c r="AVR775" s="21"/>
      <c r="AVS775" s="21"/>
      <c r="AVT775" s="21"/>
      <c r="AVU775" s="21"/>
      <c r="AVV775" s="21"/>
      <c r="AVW775" s="21"/>
      <c r="AVX775" s="21"/>
      <c r="AVY775" s="21"/>
      <c r="AVZ775" s="21"/>
      <c r="AWA775" s="21"/>
      <c r="AWB775" s="21"/>
      <c r="AWC775" s="21"/>
      <c r="AWD775" s="21"/>
      <c r="AWE775" s="21"/>
      <c r="AWF775" s="21"/>
      <c r="AWG775" s="21"/>
      <c r="AWH775" s="21"/>
      <c r="AWI775" s="21"/>
      <c r="AWJ775" s="21"/>
      <c r="AWK775" s="21"/>
      <c r="AWL775" s="21"/>
      <c r="AWM775" s="21"/>
      <c r="AWN775" s="21"/>
      <c r="AWO775" s="21"/>
      <c r="AWP775" s="21"/>
      <c r="AWQ775" s="21"/>
      <c r="AWR775" s="21"/>
      <c r="AWS775" s="21"/>
      <c r="AWT775" s="21"/>
      <c r="AWU775" s="21"/>
      <c r="AWV775" s="21"/>
      <c r="AWW775" s="21"/>
      <c r="AWX775" s="21"/>
      <c r="AWY775" s="21"/>
      <c r="AWZ775" s="21"/>
      <c r="AXA775" s="21"/>
      <c r="AXB775" s="21"/>
      <c r="AXC775" s="21"/>
      <c r="AXD775" s="21"/>
      <c r="AXE775" s="21"/>
      <c r="AXF775" s="21"/>
      <c r="AXG775" s="21"/>
      <c r="AXH775" s="21"/>
      <c r="AXI775" s="21"/>
      <c r="AXJ775" s="21"/>
      <c r="AXK775" s="21"/>
      <c r="AXL775" s="21"/>
      <c r="AXM775" s="21"/>
      <c r="AXN775" s="21"/>
      <c r="AXO775" s="21"/>
      <c r="AXP775" s="21"/>
      <c r="AXQ775" s="21"/>
      <c r="AXR775" s="21"/>
      <c r="AXS775" s="21"/>
      <c r="AXT775" s="21"/>
      <c r="AXU775" s="21"/>
      <c r="AXV775" s="21"/>
      <c r="AXW775" s="21"/>
      <c r="AXX775" s="21"/>
      <c r="AXY775" s="21"/>
      <c r="AXZ775" s="21"/>
      <c r="AYA775" s="21"/>
      <c r="AYB775" s="21"/>
      <c r="AYC775" s="21"/>
      <c r="AYD775" s="21"/>
      <c r="AYE775" s="21"/>
      <c r="AYF775" s="21"/>
      <c r="AYG775" s="21"/>
      <c r="AYH775" s="21"/>
      <c r="AYI775" s="21"/>
      <c r="AYJ775" s="21"/>
      <c r="AYK775" s="21"/>
      <c r="AYL775" s="21"/>
      <c r="AYM775" s="21"/>
      <c r="AYN775" s="21"/>
      <c r="AYO775" s="21"/>
      <c r="AYP775" s="21"/>
      <c r="AYQ775" s="21"/>
      <c r="AYR775" s="21"/>
      <c r="AYS775" s="21"/>
      <c r="AYT775" s="21"/>
      <c r="AYU775" s="21"/>
      <c r="AYV775" s="21"/>
      <c r="AYW775" s="21"/>
      <c r="AYX775" s="21"/>
      <c r="AYY775" s="21"/>
      <c r="AYZ775" s="21"/>
      <c r="AZA775" s="21"/>
      <c r="AZB775" s="21"/>
      <c r="AZC775" s="21"/>
      <c r="AZD775" s="21"/>
      <c r="AZE775" s="21"/>
      <c r="AZF775" s="21"/>
      <c r="AZG775" s="21"/>
      <c r="AZH775" s="21"/>
      <c r="AZI775" s="21"/>
      <c r="AZJ775" s="21"/>
      <c r="AZK775" s="21"/>
      <c r="AZL775" s="21"/>
      <c r="AZM775" s="21"/>
      <c r="AZN775" s="21"/>
      <c r="AZO775" s="21"/>
      <c r="AZP775" s="21"/>
      <c r="AZQ775" s="21"/>
      <c r="AZR775" s="21"/>
      <c r="AZS775" s="21"/>
      <c r="AZT775" s="21"/>
      <c r="AZU775" s="21"/>
      <c r="AZV775" s="21"/>
      <c r="AZW775" s="21"/>
      <c r="AZX775" s="21"/>
      <c r="AZY775" s="21"/>
      <c r="AZZ775" s="21"/>
      <c r="BAA775" s="21"/>
      <c r="BAB775" s="21"/>
      <c r="BAC775" s="21"/>
      <c r="BAD775" s="21"/>
      <c r="BAE775" s="21"/>
      <c r="BAF775" s="21"/>
      <c r="BAG775" s="21"/>
      <c r="BAH775" s="21"/>
      <c r="BAI775" s="21"/>
      <c r="BAJ775" s="21"/>
      <c r="BAK775" s="21"/>
      <c r="BAL775" s="21"/>
      <c r="BAM775" s="21"/>
      <c r="BAN775" s="21"/>
      <c r="BAO775" s="21"/>
      <c r="BAP775" s="21"/>
      <c r="BAQ775" s="21"/>
      <c r="BAR775" s="21"/>
      <c r="BAS775" s="21"/>
      <c r="BAT775" s="21"/>
      <c r="BAU775" s="21"/>
      <c r="BAV775" s="21"/>
      <c r="BAW775" s="21"/>
      <c r="BAX775" s="21"/>
      <c r="BAY775" s="21"/>
      <c r="BAZ775" s="21"/>
      <c r="BBA775" s="21"/>
      <c r="BBB775" s="21"/>
      <c r="BBC775" s="21"/>
      <c r="BBD775" s="21"/>
      <c r="BBE775" s="21"/>
      <c r="BBF775" s="21"/>
      <c r="BBG775" s="21"/>
      <c r="BBH775" s="21"/>
      <c r="BBI775" s="21"/>
      <c r="BBJ775" s="21"/>
      <c r="BBK775" s="21"/>
      <c r="BBL775" s="21"/>
      <c r="BBM775" s="21"/>
      <c r="BBN775" s="21"/>
      <c r="BBO775" s="21"/>
      <c r="BBP775" s="21"/>
      <c r="BBQ775" s="21"/>
      <c r="BBR775" s="21"/>
      <c r="BBS775" s="21"/>
      <c r="BBT775" s="21"/>
      <c r="BBU775" s="21"/>
      <c r="BBV775" s="21"/>
      <c r="BBW775" s="21"/>
      <c r="BBX775" s="21"/>
      <c r="BBY775" s="21"/>
      <c r="BBZ775" s="21"/>
      <c r="BCA775" s="21"/>
      <c r="BCB775" s="21"/>
      <c r="BCC775" s="21"/>
      <c r="BCD775" s="21"/>
      <c r="BCE775" s="21"/>
      <c r="BCF775" s="21"/>
      <c r="BCG775" s="21"/>
      <c r="BCH775" s="21"/>
      <c r="BCI775" s="21"/>
      <c r="BCJ775" s="21"/>
      <c r="BCK775" s="21"/>
      <c r="BCL775" s="21"/>
      <c r="BCM775" s="21"/>
      <c r="BCN775" s="21"/>
      <c r="BCO775" s="21"/>
      <c r="BCP775" s="21"/>
      <c r="BCQ775" s="21"/>
      <c r="BCR775" s="21"/>
      <c r="BCS775" s="21"/>
      <c r="BCT775" s="21"/>
      <c r="BCU775" s="21"/>
      <c r="BCV775" s="21"/>
      <c r="BCW775" s="21"/>
      <c r="BCX775" s="21"/>
      <c r="BCY775" s="21"/>
      <c r="BCZ775" s="21"/>
      <c r="BDA775" s="21"/>
      <c r="BDB775" s="21"/>
      <c r="BDC775" s="21"/>
      <c r="BDD775" s="21"/>
      <c r="BDE775" s="21"/>
      <c r="BDF775" s="21"/>
      <c r="BDG775" s="21"/>
      <c r="BDH775" s="21"/>
      <c r="BDI775" s="21"/>
      <c r="BDJ775" s="21"/>
      <c r="BDK775" s="21"/>
      <c r="BDL775" s="21"/>
      <c r="BDM775" s="21"/>
      <c r="BDN775" s="21"/>
      <c r="BDO775" s="21"/>
      <c r="BDP775" s="21"/>
      <c r="BDQ775" s="21"/>
      <c r="BDR775" s="21"/>
      <c r="BDS775" s="21"/>
      <c r="BDT775" s="21"/>
      <c r="BDU775" s="21"/>
      <c r="BDV775" s="21"/>
      <c r="BDW775" s="21"/>
      <c r="BDX775" s="21"/>
      <c r="BDY775" s="21"/>
      <c r="BDZ775" s="21"/>
      <c r="BEA775" s="21"/>
      <c r="BEB775" s="21"/>
      <c r="BEC775" s="21"/>
      <c r="BED775" s="21"/>
      <c r="BEE775" s="21"/>
      <c r="BEF775" s="21"/>
      <c r="BEG775" s="21"/>
      <c r="BEH775" s="21"/>
      <c r="BEI775" s="21"/>
      <c r="BEJ775" s="21"/>
      <c r="BEK775" s="21"/>
      <c r="BEL775" s="21"/>
      <c r="BEM775" s="21"/>
      <c r="BEN775" s="21"/>
      <c r="BEO775" s="21"/>
      <c r="BEP775" s="21"/>
      <c r="BEQ775" s="21"/>
      <c r="BER775" s="21"/>
      <c r="BES775" s="21"/>
      <c r="BET775" s="21"/>
      <c r="BEU775" s="21"/>
      <c r="BEV775" s="21"/>
      <c r="BEW775" s="21"/>
      <c r="BEX775" s="21"/>
      <c r="BEY775" s="21"/>
      <c r="BEZ775" s="21"/>
      <c r="BFA775" s="21"/>
      <c r="BFB775" s="21"/>
      <c r="BFC775" s="21"/>
      <c r="BFD775" s="21"/>
      <c r="BFE775" s="21"/>
      <c r="BFF775" s="21"/>
      <c r="BFG775" s="21"/>
      <c r="BFH775" s="21"/>
      <c r="BFI775" s="21"/>
      <c r="BFJ775" s="21"/>
      <c r="BFK775" s="21"/>
      <c r="BFL775" s="21"/>
      <c r="BFM775" s="21"/>
      <c r="BFN775" s="21"/>
      <c r="BFO775" s="21"/>
      <c r="BFP775" s="21"/>
      <c r="BFQ775" s="21"/>
      <c r="BFR775" s="21"/>
      <c r="BFS775" s="21"/>
      <c r="BFT775" s="21"/>
      <c r="BFU775" s="21"/>
      <c r="BFV775" s="21"/>
      <c r="BFW775" s="21"/>
      <c r="BFX775" s="21"/>
      <c r="BFY775" s="21"/>
      <c r="BFZ775" s="21"/>
      <c r="BGA775" s="21"/>
      <c r="BGB775" s="21"/>
      <c r="BGC775" s="21"/>
      <c r="BGD775" s="21"/>
      <c r="BGE775" s="21"/>
      <c r="BGF775" s="21"/>
      <c r="BGG775" s="21"/>
      <c r="BGH775" s="21"/>
      <c r="BGI775" s="21"/>
      <c r="BGJ775" s="21"/>
      <c r="BGK775" s="21"/>
      <c r="BGL775" s="21"/>
      <c r="BGM775" s="21"/>
      <c r="BGN775" s="21"/>
      <c r="BGO775" s="21"/>
      <c r="BGP775" s="21"/>
      <c r="BGQ775" s="21"/>
      <c r="BGR775" s="21"/>
      <c r="BGS775" s="21"/>
      <c r="BGT775" s="21"/>
      <c r="BGU775" s="21"/>
      <c r="BGV775" s="21"/>
      <c r="BGW775" s="21"/>
      <c r="BGX775" s="21"/>
      <c r="BGY775" s="21"/>
      <c r="BGZ775" s="21"/>
      <c r="BHA775" s="21"/>
      <c r="BHB775" s="21"/>
      <c r="BHC775" s="21"/>
      <c r="BHD775" s="21"/>
      <c r="BHE775" s="21"/>
      <c r="BHF775" s="21"/>
      <c r="BHG775" s="21"/>
      <c r="BHH775" s="21"/>
      <c r="BHI775" s="21"/>
      <c r="BHJ775" s="21"/>
      <c r="BHK775" s="21"/>
      <c r="BHL775" s="21"/>
      <c r="BHM775" s="21"/>
      <c r="BHN775" s="21"/>
      <c r="BHO775" s="21"/>
      <c r="BHP775" s="21"/>
      <c r="BHQ775" s="21"/>
      <c r="BHR775" s="21"/>
      <c r="BHS775" s="21"/>
      <c r="BHT775" s="21"/>
      <c r="BHU775" s="21"/>
      <c r="BHV775" s="21"/>
      <c r="BHW775" s="21"/>
      <c r="BHX775" s="21"/>
      <c r="BHY775" s="21"/>
      <c r="BHZ775" s="21"/>
      <c r="BIA775" s="21"/>
      <c r="BIB775" s="21"/>
      <c r="BIC775" s="21"/>
      <c r="BID775" s="21"/>
      <c r="BIE775" s="21"/>
      <c r="BIF775" s="21"/>
      <c r="BIG775" s="21"/>
      <c r="BIH775" s="21"/>
      <c r="BII775" s="21"/>
      <c r="BIJ775" s="21"/>
      <c r="BIK775" s="21"/>
      <c r="BIL775" s="21"/>
      <c r="BIM775" s="21"/>
      <c r="BIN775" s="21"/>
      <c r="BIO775" s="21"/>
      <c r="BIP775" s="21"/>
      <c r="BIQ775" s="21"/>
      <c r="BIR775" s="21"/>
      <c r="BIS775" s="21"/>
      <c r="BIT775" s="21"/>
      <c r="BIU775" s="21"/>
      <c r="BIV775" s="21"/>
      <c r="BIW775" s="21"/>
      <c r="BIX775" s="21"/>
      <c r="BIY775" s="21"/>
      <c r="BIZ775" s="21"/>
      <c r="BJA775" s="21"/>
      <c r="BJB775" s="21"/>
      <c r="BJC775" s="21"/>
      <c r="BJD775" s="21"/>
      <c r="BJE775" s="21"/>
      <c r="BJF775" s="21"/>
      <c r="BJG775" s="21"/>
      <c r="BJH775" s="21"/>
      <c r="BJI775" s="21"/>
      <c r="BJJ775" s="21"/>
      <c r="BJK775" s="21"/>
      <c r="BJL775" s="21"/>
      <c r="BJM775" s="21"/>
      <c r="BJN775" s="21"/>
      <c r="BJO775" s="21"/>
      <c r="BJP775" s="21"/>
      <c r="BJQ775" s="21"/>
      <c r="BJR775" s="21"/>
      <c r="BJS775" s="21"/>
      <c r="BJT775" s="21"/>
      <c r="BJU775" s="21"/>
      <c r="BJV775" s="21"/>
      <c r="BJW775" s="21"/>
      <c r="BJX775" s="21"/>
      <c r="BJY775" s="21"/>
      <c r="BJZ775" s="21"/>
      <c r="BKA775" s="21"/>
      <c r="BKB775" s="21"/>
      <c r="BKC775" s="21"/>
      <c r="BKD775" s="21"/>
      <c r="BKE775" s="21"/>
      <c r="BKF775" s="21"/>
      <c r="BKG775" s="21"/>
      <c r="BKH775" s="21"/>
      <c r="BKI775" s="21"/>
      <c r="BKJ775" s="21"/>
      <c r="BKK775" s="21"/>
      <c r="BKL775" s="21"/>
      <c r="BKM775" s="21"/>
      <c r="BKN775" s="21"/>
      <c r="BKO775" s="21"/>
      <c r="BKP775" s="21"/>
      <c r="BKQ775" s="21"/>
      <c r="BKR775" s="21"/>
      <c r="BKS775" s="21"/>
      <c r="BKT775" s="21"/>
      <c r="BKU775" s="21"/>
      <c r="BKV775" s="21"/>
      <c r="BKW775" s="21"/>
      <c r="BKX775" s="21"/>
      <c r="BKY775" s="21"/>
      <c r="BKZ775" s="21"/>
      <c r="BLA775" s="21"/>
      <c r="BLB775" s="21"/>
      <c r="BLC775" s="21"/>
      <c r="BLD775" s="21"/>
      <c r="BLE775" s="21"/>
      <c r="BLF775" s="21"/>
      <c r="BLG775" s="21"/>
      <c r="BLH775" s="21"/>
      <c r="BLI775" s="21"/>
      <c r="BLJ775" s="21"/>
      <c r="BLK775" s="21"/>
      <c r="BLL775" s="21"/>
      <c r="BLM775" s="21"/>
      <c r="BLN775" s="21"/>
      <c r="BLO775" s="21"/>
      <c r="BLP775" s="21"/>
      <c r="BLQ775" s="21"/>
      <c r="BLR775" s="21"/>
      <c r="BLS775" s="21"/>
      <c r="BLT775" s="21"/>
      <c r="BLU775" s="21"/>
      <c r="BLV775" s="21"/>
      <c r="BLW775" s="21"/>
      <c r="BLX775" s="21"/>
      <c r="BLY775" s="21"/>
      <c r="BLZ775" s="21"/>
      <c r="BMA775" s="21"/>
      <c r="BMB775" s="21"/>
      <c r="BMC775" s="21"/>
      <c r="BMD775" s="21"/>
      <c r="BME775" s="21"/>
      <c r="BMF775" s="21"/>
      <c r="BMG775" s="21"/>
      <c r="BMH775" s="21"/>
      <c r="BMI775" s="21"/>
      <c r="BMJ775" s="21"/>
      <c r="BMK775" s="21"/>
      <c r="BML775" s="21"/>
      <c r="BMM775" s="21"/>
      <c r="BMN775" s="21"/>
      <c r="BMO775" s="21"/>
      <c r="BMP775" s="21"/>
      <c r="BMQ775" s="21"/>
      <c r="BMR775" s="21"/>
      <c r="BMS775" s="21"/>
      <c r="BMT775" s="21"/>
      <c r="BMU775" s="21"/>
      <c r="BMV775" s="21"/>
      <c r="BMW775" s="21"/>
      <c r="BMX775" s="21"/>
      <c r="BMY775" s="21"/>
      <c r="BMZ775" s="21"/>
      <c r="BNA775" s="21"/>
      <c r="BNB775" s="21"/>
      <c r="BNC775" s="21"/>
      <c r="BND775" s="21"/>
      <c r="BNE775" s="21"/>
      <c r="BNF775" s="21"/>
      <c r="BNG775" s="21"/>
      <c r="BNH775" s="21"/>
      <c r="BNI775" s="21"/>
      <c r="BNJ775" s="21"/>
      <c r="BNK775" s="21"/>
      <c r="BNL775" s="21"/>
      <c r="BNM775" s="21"/>
      <c r="BNN775" s="21"/>
      <c r="BNO775" s="21"/>
      <c r="BNP775" s="21"/>
      <c r="BNQ775" s="21"/>
      <c r="BNR775" s="21"/>
      <c r="BNS775" s="21"/>
      <c r="BNT775" s="21"/>
      <c r="BNU775" s="21"/>
      <c r="BNV775" s="21"/>
      <c r="BNW775" s="21"/>
      <c r="BNX775" s="21"/>
      <c r="BNY775" s="21"/>
      <c r="BNZ775" s="21"/>
      <c r="BOA775" s="21"/>
      <c r="BOB775" s="21"/>
      <c r="BOC775" s="21"/>
      <c r="BOD775" s="21"/>
      <c r="BOE775" s="21"/>
      <c r="BOF775" s="21"/>
      <c r="BOG775" s="21"/>
      <c r="BOH775" s="21"/>
      <c r="BOI775" s="21"/>
      <c r="BOJ775" s="21"/>
      <c r="BOK775" s="21"/>
      <c r="BOL775" s="21"/>
      <c r="BOM775" s="21"/>
      <c r="BON775" s="21"/>
      <c r="BOO775" s="21"/>
      <c r="BOP775" s="21"/>
      <c r="BOQ775" s="21"/>
      <c r="BOR775" s="21"/>
      <c r="BOS775" s="21"/>
      <c r="BOT775" s="21"/>
      <c r="BOU775" s="21"/>
      <c r="BOV775" s="21"/>
      <c r="BOW775" s="21"/>
      <c r="BOX775" s="21"/>
      <c r="BOY775" s="21"/>
      <c r="BOZ775" s="21"/>
      <c r="BPA775" s="21"/>
      <c r="BPB775" s="21"/>
      <c r="BPC775" s="21"/>
      <c r="BPD775" s="21"/>
      <c r="BPE775" s="21"/>
      <c r="BPF775" s="21"/>
      <c r="BPG775" s="21"/>
      <c r="BPH775" s="21"/>
      <c r="BPI775" s="21"/>
      <c r="BPJ775" s="21"/>
      <c r="BPK775" s="21"/>
      <c r="BPL775" s="21"/>
      <c r="BPM775" s="21"/>
      <c r="BPN775" s="21"/>
      <c r="BPO775" s="21"/>
      <c r="BPP775" s="21"/>
      <c r="BPQ775" s="21"/>
      <c r="BPR775" s="21"/>
      <c r="BPS775" s="21"/>
      <c r="BPT775" s="21"/>
      <c r="BPU775" s="21"/>
      <c r="BPV775" s="21"/>
      <c r="BPW775" s="21"/>
      <c r="BPX775" s="21"/>
      <c r="BPY775" s="21"/>
      <c r="BPZ775" s="21"/>
      <c r="BQA775" s="21"/>
      <c r="BQB775" s="21"/>
      <c r="BQC775" s="21"/>
      <c r="BQD775" s="21"/>
      <c r="BQE775" s="21"/>
      <c r="BQF775" s="21"/>
      <c r="BQG775" s="21"/>
      <c r="BQH775" s="21"/>
      <c r="BQI775" s="21"/>
      <c r="BQJ775" s="21"/>
      <c r="BQK775" s="21"/>
      <c r="BQL775" s="21"/>
      <c r="BQM775" s="21"/>
      <c r="BQN775" s="21"/>
      <c r="BQO775" s="21"/>
      <c r="BQP775" s="21"/>
      <c r="BQQ775" s="21"/>
      <c r="BQR775" s="21"/>
      <c r="BQS775" s="21"/>
      <c r="BQT775" s="21"/>
      <c r="BQU775" s="21"/>
      <c r="BQV775" s="21"/>
      <c r="BQW775" s="21"/>
      <c r="BQX775" s="21"/>
      <c r="BQY775" s="21"/>
      <c r="BQZ775" s="21"/>
      <c r="BRA775" s="21"/>
      <c r="BRB775" s="21"/>
      <c r="BRC775" s="21"/>
      <c r="BRD775" s="21"/>
      <c r="BRE775" s="21"/>
      <c r="BRF775" s="21"/>
      <c r="BRG775" s="21"/>
      <c r="BRH775" s="21"/>
      <c r="BRI775" s="21"/>
      <c r="BRJ775" s="21"/>
      <c r="BRK775" s="21"/>
      <c r="BRL775" s="21"/>
      <c r="BRM775" s="21"/>
      <c r="BRN775" s="21"/>
      <c r="BRO775" s="21"/>
      <c r="BRP775" s="21"/>
      <c r="BRQ775" s="21"/>
      <c r="BRR775" s="21"/>
      <c r="BRS775" s="21"/>
      <c r="BRT775" s="21"/>
      <c r="BRU775" s="21"/>
      <c r="BRV775" s="21"/>
      <c r="BRW775" s="21"/>
      <c r="BRX775" s="21"/>
      <c r="BRY775" s="21"/>
      <c r="BRZ775" s="21"/>
      <c r="BSA775" s="21"/>
      <c r="BSB775" s="21"/>
      <c r="BSC775" s="21"/>
      <c r="BSD775" s="21"/>
      <c r="BSE775" s="21"/>
      <c r="BSF775" s="21"/>
      <c r="BSG775" s="21"/>
      <c r="BSH775" s="21"/>
      <c r="BSI775" s="21"/>
      <c r="BSJ775" s="21"/>
      <c r="BSK775" s="21"/>
      <c r="BSL775" s="21"/>
      <c r="BSM775" s="21"/>
      <c r="BSN775" s="21"/>
      <c r="BSO775" s="21"/>
      <c r="BSP775" s="21"/>
      <c r="BSQ775" s="21"/>
      <c r="BSR775" s="21"/>
      <c r="BSS775" s="21"/>
      <c r="BST775" s="21"/>
      <c r="BSU775" s="21"/>
      <c r="BSV775" s="21"/>
      <c r="BSW775" s="21"/>
      <c r="BSX775" s="21"/>
      <c r="BSY775" s="21"/>
      <c r="BSZ775" s="21"/>
      <c r="BTA775" s="21"/>
      <c r="BTB775" s="21"/>
      <c r="BTC775" s="21"/>
      <c r="BTD775" s="21"/>
      <c r="BTE775" s="21"/>
      <c r="BTF775" s="21"/>
      <c r="BTG775" s="21"/>
      <c r="BTH775" s="21"/>
      <c r="BTI775" s="21"/>
      <c r="BTJ775" s="21"/>
      <c r="BTK775" s="21"/>
      <c r="BTL775" s="21"/>
      <c r="BTM775" s="21"/>
      <c r="BTN775" s="21"/>
      <c r="BTO775" s="21"/>
      <c r="BTP775" s="21"/>
      <c r="BTQ775" s="21"/>
      <c r="BTR775" s="21"/>
      <c r="BTS775" s="21"/>
      <c r="BTT775" s="21"/>
      <c r="BTU775" s="21"/>
      <c r="BTV775" s="21"/>
      <c r="BTW775" s="21"/>
      <c r="BTX775" s="21"/>
      <c r="BTY775" s="21"/>
      <c r="BTZ775" s="21"/>
      <c r="BUA775" s="21"/>
      <c r="BUB775" s="21"/>
      <c r="BUC775" s="21"/>
      <c r="BUD775" s="21"/>
      <c r="BUE775" s="21"/>
      <c r="BUF775" s="21"/>
      <c r="BUG775" s="21"/>
      <c r="BUH775" s="21"/>
      <c r="BUI775" s="21"/>
      <c r="BUJ775" s="21"/>
      <c r="BUK775" s="21"/>
      <c r="BUL775" s="21"/>
      <c r="BUM775" s="21"/>
      <c r="BUN775" s="21"/>
      <c r="BUO775" s="21"/>
      <c r="BUP775" s="21"/>
      <c r="BUQ775" s="21"/>
      <c r="BUR775" s="21"/>
      <c r="BUS775" s="21"/>
      <c r="BUT775" s="21"/>
      <c r="BUU775" s="21"/>
      <c r="BUV775" s="21"/>
      <c r="BUW775" s="21"/>
      <c r="BUX775" s="21"/>
      <c r="BUY775" s="21"/>
      <c r="BUZ775" s="21"/>
      <c r="BVA775" s="21"/>
      <c r="BVB775" s="21"/>
      <c r="BVC775" s="21"/>
      <c r="BVD775" s="21"/>
      <c r="BVE775" s="21"/>
      <c r="BVF775" s="21"/>
      <c r="BVG775" s="21"/>
      <c r="BVH775" s="21"/>
      <c r="BVI775" s="21"/>
      <c r="BVJ775" s="21"/>
      <c r="BVK775" s="21"/>
      <c r="BVL775" s="21"/>
      <c r="BVM775" s="21"/>
      <c r="BVN775" s="21"/>
      <c r="BVO775" s="21"/>
      <c r="BVP775" s="21"/>
      <c r="BVQ775" s="21"/>
      <c r="BVR775" s="21"/>
      <c r="BVS775" s="21"/>
      <c r="BVT775" s="21"/>
      <c r="BVU775" s="21"/>
      <c r="BVV775" s="21"/>
      <c r="BVW775" s="21"/>
      <c r="BVX775" s="21"/>
      <c r="BVY775" s="21"/>
      <c r="BVZ775" s="21"/>
      <c r="BWA775" s="21"/>
      <c r="BWB775" s="21"/>
      <c r="BWC775" s="21"/>
      <c r="BWD775" s="21"/>
      <c r="BWE775" s="21"/>
      <c r="BWF775" s="21"/>
      <c r="BWG775" s="21"/>
      <c r="BWH775" s="21"/>
      <c r="BWI775" s="21"/>
      <c r="BWJ775" s="21"/>
      <c r="BWK775" s="21"/>
      <c r="BWL775" s="21"/>
      <c r="BWM775" s="21"/>
      <c r="BWN775" s="21"/>
      <c r="BWO775" s="21"/>
      <c r="BWP775" s="21"/>
      <c r="BWQ775" s="21"/>
      <c r="BWR775" s="21"/>
      <c r="BWS775" s="21"/>
      <c r="BWT775" s="21"/>
      <c r="BWU775" s="21"/>
      <c r="BWV775" s="21"/>
      <c r="BWW775" s="21"/>
      <c r="BWX775" s="21"/>
      <c r="BWY775" s="21"/>
      <c r="BWZ775" s="21"/>
      <c r="BXA775" s="21"/>
      <c r="BXB775" s="21"/>
      <c r="BXC775" s="21"/>
      <c r="BXD775" s="21"/>
      <c r="BXE775" s="21"/>
      <c r="BXF775" s="21"/>
      <c r="BXG775" s="21"/>
      <c r="BXH775" s="21"/>
      <c r="BXI775" s="21"/>
      <c r="BXJ775" s="21"/>
      <c r="BXK775" s="21"/>
      <c r="BXL775" s="21"/>
      <c r="BXM775" s="21"/>
      <c r="BXN775" s="21"/>
      <c r="BXO775" s="21"/>
      <c r="BXP775" s="21"/>
      <c r="BXQ775" s="21"/>
      <c r="BXR775" s="21"/>
      <c r="BXS775" s="21"/>
      <c r="BXT775" s="21"/>
      <c r="BXU775" s="21"/>
      <c r="BXV775" s="21"/>
      <c r="BXW775" s="21"/>
      <c r="BXX775" s="21"/>
      <c r="BXY775" s="21"/>
      <c r="BXZ775" s="21"/>
      <c r="BYA775" s="21"/>
      <c r="BYB775" s="21"/>
      <c r="BYC775" s="21"/>
      <c r="BYD775" s="21"/>
      <c r="BYE775" s="21"/>
      <c r="BYF775" s="21"/>
      <c r="BYG775" s="21"/>
      <c r="BYH775" s="21"/>
      <c r="BYI775" s="21"/>
      <c r="BYJ775" s="21"/>
      <c r="BYK775" s="21"/>
      <c r="BYL775" s="21"/>
      <c r="BYM775" s="21"/>
      <c r="BYN775" s="21"/>
      <c r="BYO775" s="21"/>
      <c r="BYP775" s="21"/>
      <c r="BYQ775" s="21"/>
      <c r="BYR775" s="21"/>
      <c r="BYS775" s="21"/>
      <c r="BYT775" s="21"/>
      <c r="BYU775" s="21"/>
      <c r="BYV775" s="21"/>
      <c r="BYW775" s="21"/>
      <c r="BYX775" s="21"/>
      <c r="BYY775" s="21"/>
      <c r="BYZ775" s="21"/>
      <c r="BZA775" s="21"/>
      <c r="BZB775" s="21"/>
      <c r="BZC775" s="21"/>
      <c r="BZD775" s="21"/>
      <c r="BZE775" s="21"/>
      <c r="BZF775" s="21"/>
      <c r="BZG775" s="21"/>
      <c r="BZH775" s="21"/>
      <c r="BZI775" s="21"/>
      <c r="BZJ775" s="21"/>
      <c r="BZK775" s="21"/>
      <c r="BZL775" s="21"/>
      <c r="BZM775" s="21"/>
      <c r="BZN775" s="21"/>
      <c r="BZO775" s="21"/>
      <c r="BZP775" s="21"/>
      <c r="BZQ775" s="21"/>
      <c r="BZR775" s="21"/>
      <c r="BZS775" s="21"/>
      <c r="BZT775" s="21"/>
      <c r="BZU775" s="21"/>
      <c r="BZV775" s="21"/>
      <c r="BZW775" s="21"/>
      <c r="BZX775" s="21"/>
      <c r="BZY775" s="21"/>
      <c r="BZZ775" s="21"/>
      <c r="CAA775" s="21"/>
      <c r="CAB775" s="21"/>
      <c r="CAC775" s="21"/>
      <c r="CAD775" s="21"/>
      <c r="CAE775" s="21"/>
      <c r="CAF775" s="21"/>
      <c r="CAG775" s="21"/>
      <c r="CAH775" s="21"/>
      <c r="CAI775" s="21"/>
      <c r="CAJ775" s="21"/>
      <c r="CAK775" s="21"/>
      <c r="CAL775" s="21"/>
      <c r="CAM775" s="21"/>
      <c r="CAN775" s="21"/>
      <c r="CAO775" s="21"/>
      <c r="CAP775" s="21"/>
      <c r="CAQ775" s="21"/>
      <c r="CAR775" s="21"/>
      <c r="CAS775" s="21"/>
      <c r="CAT775" s="21"/>
      <c r="CAU775" s="21"/>
      <c r="CAV775" s="21"/>
      <c r="CAW775" s="21"/>
      <c r="CAX775" s="21"/>
      <c r="CAY775" s="21"/>
      <c r="CAZ775" s="21"/>
      <c r="CBA775" s="21"/>
      <c r="CBB775" s="21"/>
      <c r="CBC775" s="21"/>
      <c r="CBD775" s="21"/>
      <c r="CBE775" s="21"/>
      <c r="CBF775" s="21"/>
      <c r="CBG775" s="21"/>
      <c r="CBH775" s="21"/>
      <c r="CBI775" s="21"/>
      <c r="CBJ775" s="21"/>
      <c r="CBK775" s="21"/>
      <c r="CBL775" s="21"/>
      <c r="CBM775" s="21"/>
      <c r="CBN775" s="21"/>
      <c r="CBO775" s="21"/>
      <c r="CBP775" s="21"/>
      <c r="CBQ775" s="21"/>
      <c r="CBR775" s="21"/>
      <c r="CBS775" s="21"/>
      <c r="CBT775" s="21"/>
      <c r="CBU775" s="21"/>
      <c r="CBV775" s="21"/>
      <c r="CBW775" s="21"/>
      <c r="CBX775" s="21"/>
      <c r="CBY775" s="21"/>
      <c r="CBZ775" s="21"/>
      <c r="CCA775" s="21"/>
      <c r="CCB775" s="21"/>
      <c r="CCC775" s="21"/>
      <c r="CCD775" s="21"/>
      <c r="CCE775" s="21"/>
      <c r="CCF775" s="21"/>
      <c r="CCG775" s="21"/>
      <c r="CCH775" s="21"/>
      <c r="CCI775" s="21"/>
      <c r="CCJ775" s="21"/>
      <c r="CCK775" s="21"/>
      <c r="CCL775" s="21"/>
      <c r="CCM775" s="21"/>
      <c r="CCN775" s="21"/>
      <c r="CCO775" s="21"/>
      <c r="CCP775" s="21"/>
      <c r="CCQ775" s="21"/>
      <c r="CCR775" s="21"/>
      <c r="CCS775" s="21"/>
      <c r="CCT775" s="21"/>
      <c r="CCU775" s="21"/>
      <c r="CCV775" s="21"/>
      <c r="CCW775" s="21"/>
      <c r="CCX775" s="21"/>
      <c r="CCY775" s="21"/>
      <c r="CCZ775" s="21"/>
      <c r="CDA775" s="21"/>
      <c r="CDB775" s="21"/>
      <c r="CDC775" s="21"/>
      <c r="CDD775" s="21"/>
      <c r="CDE775" s="21"/>
      <c r="CDF775" s="21"/>
      <c r="CDG775" s="21"/>
      <c r="CDH775" s="21"/>
      <c r="CDI775" s="21"/>
      <c r="CDJ775" s="21"/>
      <c r="CDK775" s="21"/>
      <c r="CDL775" s="21"/>
      <c r="CDM775" s="21"/>
      <c r="CDN775" s="21"/>
      <c r="CDO775" s="21"/>
      <c r="CDP775" s="21"/>
      <c r="CDQ775" s="21"/>
      <c r="CDR775" s="21"/>
      <c r="CDS775" s="21"/>
      <c r="CDT775" s="21"/>
      <c r="CDU775" s="21"/>
      <c r="CDV775" s="21"/>
      <c r="CDW775" s="21"/>
      <c r="CDX775" s="21"/>
      <c r="CDY775" s="21"/>
      <c r="CDZ775" s="21"/>
      <c r="CEA775" s="21"/>
      <c r="CEB775" s="21"/>
      <c r="CEC775" s="21"/>
      <c r="CED775" s="21"/>
      <c r="CEE775" s="21"/>
      <c r="CEF775" s="21"/>
      <c r="CEG775" s="21"/>
      <c r="CEH775" s="21"/>
      <c r="CEI775" s="21"/>
      <c r="CEJ775" s="21"/>
      <c r="CEK775" s="21"/>
      <c r="CEL775" s="21"/>
      <c r="CEM775" s="21"/>
      <c r="CEN775" s="21"/>
      <c r="CEO775" s="21"/>
      <c r="CEP775" s="21"/>
      <c r="CEQ775" s="21"/>
      <c r="CER775" s="21"/>
      <c r="CES775" s="21"/>
      <c r="CET775" s="21"/>
      <c r="CEU775" s="21"/>
      <c r="CEV775" s="21"/>
      <c r="CEW775" s="21"/>
      <c r="CEX775" s="21"/>
      <c r="CEY775" s="21"/>
      <c r="CEZ775" s="21"/>
      <c r="CFA775" s="21"/>
      <c r="CFB775" s="21"/>
      <c r="CFC775" s="21"/>
      <c r="CFD775" s="21"/>
      <c r="CFE775" s="21"/>
      <c r="CFF775" s="21"/>
      <c r="CFG775" s="21"/>
      <c r="CFH775" s="21"/>
      <c r="CFI775" s="21"/>
      <c r="CFJ775" s="21"/>
      <c r="CFK775" s="21"/>
      <c r="CFL775" s="21"/>
      <c r="CFM775" s="21"/>
      <c r="CFN775" s="21"/>
      <c r="CFO775" s="21"/>
      <c r="CFP775" s="21"/>
      <c r="CFQ775" s="21"/>
      <c r="CFR775" s="21"/>
      <c r="CFS775" s="21"/>
      <c r="CFT775" s="21"/>
      <c r="CFU775" s="21"/>
      <c r="CFV775" s="21"/>
      <c r="CFW775" s="21"/>
      <c r="CFX775" s="21"/>
      <c r="CFY775" s="21"/>
      <c r="CFZ775" s="21"/>
      <c r="CGA775" s="21"/>
      <c r="CGB775" s="21"/>
      <c r="CGC775" s="21"/>
      <c r="CGD775" s="21"/>
      <c r="CGE775" s="21"/>
      <c r="CGF775" s="21"/>
      <c r="CGG775" s="21"/>
      <c r="CGH775" s="21"/>
      <c r="CGI775" s="21"/>
      <c r="CGJ775" s="21"/>
      <c r="CGK775" s="21"/>
      <c r="CGL775" s="21"/>
      <c r="CGM775" s="21"/>
      <c r="CGN775" s="21"/>
      <c r="CGO775" s="21"/>
      <c r="CGP775" s="21"/>
      <c r="CGQ775" s="21"/>
      <c r="CGR775" s="21"/>
      <c r="CGS775" s="21"/>
      <c r="CGT775" s="21"/>
      <c r="CGU775" s="21"/>
      <c r="CGV775" s="21"/>
      <c r="CGW775" s="21"/>
      <c r="CGX775" s="21"/>
      <c r="CGY775" s="21"/>
      <c r="CGZ775" s="21"/>
      <c r="CHA775" s="21"/>
      <c r="CHB775" s="21"/>
      <c r="CHC775" s="21"/>
      <c r="CHD775" s="21"/>
      <c r="CHE775" s="21"/>
      <c r="CHF775" s="21"/>
      <c r="CHG775" s="21"/>
      <c r="CHH775" s="21"/>
      <c r="CHI775" s="21"/>
      <c r="CHJ775" s="21"/>
      <c r="CHK775" s="21"/>
      <c r="CHL775" s="21"/>
      <c r="CHM775" s="21"/>
      <c r="CHN775" s="21"/>
      <c r="CHO775" s="21"/>
      <c r="CHP775" s="21"/>
      <c r="CHQ775" s="21"/>
      <c r="CHR775" s="21"/>
      <c r="CHS775" s="21"/>
      <c r="CHT775" s="21"/>
      <c r="CHU775" s="21"/>
      <c r="CHV775" s="21"/>
      <c r="CHW775" s="21"/>
      <c r="CHX775" s="21"/>
      <c r="CHY775" s="21"/>
      <c r="CHZ775" s="21"/>
      <c r="CIA775" s="21"/>
      <c r="CIB775" s="21"/>
      <c r="CIC775" s="21"/>
      <c r="CID775" s="21"/>
      <c r="CIE775" s="21"/>
      <c r="CIF775" s="21"/>
      <c r="CIG775" s="21"/>
      <c r="CIH775" s="21"/>
      <c r="CII775" s="21"/>
      <c r="CIJ775" s="21"/>
      <c r="CIK775" s="21"/>
      <c r="CIL775" s="21"/>
      <c r="CIM775" s="21"/>
      <c r="CIN775" s="21"/>
      <c r="CIO775" s="21"/>
      <c r="CIP775" s="21"/>
      <c r="CIQ775" s="21"/>
      <c r="CIR775" s="21"/>
      <c r="CIS775" s="21"/>
      <c r="CIT775" s="21"/>
      <c r="CIU775" s="21"/>
      <c r="CIV775" s="21"/>
      <c r="CIW775" s="21"/>
      <c r="CIX775" s="21"/>
      <c r="CIY775" s="21"/>
      <c r="CIZ775" s="21"/>
      <c r="CJA775" s="21"/>
      <c r="CJB775" s="21"/>
      <c r="CJC775" s="21"/>
      <c r="CJD775" s="21"/>
      <c r="CJE775" s="21"/>
      <c r="CJF775" s="21"/>
      <c r="CJG775" s="21"/>
      <c r="CJH775" s="21"/>
      <c r="CJI775" s="21"/>
      <c r="CJJ775" s="21"/>
      <c r="CJK775" s="21"/>
      <c r="CJL775" s="21"/>
      <c r="CJM775" s="21"/>
      <c r="CJN775" s="21"/>
      <c r="CJO775" s="21"/>
      <c r="CJP775" s="21"/>
      <c r="CJQ775" s="21"/>
      <c r="CJR775" s="21"/>
      <c r="CJS775" s="21"/>
      <c r="CJT775" s="21"/>
      <c r="CJU775" s="21"/>
      <c r="CJV775" s="21"/>
      <c r="CJW775" s="21"/>
      <c r="CJX775" s="21"/>
      <c r="CJY775" s="21"/>
      <c r="CJZ775" s="21"/>
      <c r="CKA775" s="21"/>
      <c r="CKB775" s="21"/>
      <c r="CKC775" s="21"/>
      <c r="CKD775" s="21"/>
      <c r="CKE775" s="21"/>
      <c r="CKF775" s="21"/>
      <c r="CKG775" s="21"/>
      <c r="CKH775" s="21"/>
      <c r="CKI775" s="21"/>
      <c r="CKJ775" s="21"/>
      <c r="CKK775" s="21"/>
      <c r="CKL775" s="21"/>
      <c r="CKM775" s="21"/>
      <c r="CKN775" s="21"/>
      <c r="CKO775" s="21"/>
      <c r="CKP775" s="21"/>
      <c r="CKQ775" s="21"/>
      <c r="CKR775" s="21"/>
      <c r="CKS775" s="21"/>
      <c r="CKT775" s="21"/>
      <c r="CKU775" s="21"/>
      <c r="CKV775" s="21"/>
      <c r="CKW775" s="21"/>
      <c r="CKX775" s="21"/>
      <c r="CKY775" s="21"/>
      <c r="CKZ775" s="21"/>
      <c r="CLA775" s="21"/>
      <c r="CLB775" s="21"/>
      <c r="CLC775" s="21"/>
      <c r="CLD775" s="21"/>
      <c r="CLE775" s="21"/>
      <c r="CLF775" s="21"/>
      <c r="CLG775" s="21"/>
      <c r="CLH775" s="21"/>
      <c r="CLI775" s="21"/>
      <c r="CLJ775" s="21"/>
      <c r="CLK775" s="21"/>
      <c r="CLL775" s="21"/>
      <c r="CLM775" s="21"/>
      <c r="CLN775" s="21"/>
      <c r="CLO775" s="21"/>
      <c r="CLP775" s="21"/>
      <c r="CLQ775" s="21"/>
      <c r="CLR775" s="21"/>
      <c r="CLS775" s="21"/>
      <c r="CLT775" s="21"/>
      <c r="CLU775" s="21"/>
      <c r="CLV775" s="21"/>
      <c r="CLW775" s="21"/>
      <c r="CLX775" s="21"/>
      <c r="CLY775" s="21"/>
      <c r="CLZ775" s="21"/>
      <c r="CMA775" s="21"/>
      <c r="CMB775" s="21"/>
      <c r="CMC775" s="21"/>
      <c r="CMD775" s="21"/>
      <c r="CME775" s="21"/>
      <c r="CMF775" s="21"/>
      <c r="CMG775" s="21"/>
      <c r="CMH775" s="21"/>
      <c r="CMI775" s="21"/>
      <c r="CMJ775" s="21"/>
      <c r="CMK775" s="21"/>
      <c r="CML775" s="21"/>
      <c r="CMM775" s="21"/>
      <c r="CMN775" s="21"/>
      <c r="CMO775" s="21"/>
      <c r="CMP775" s="21"/>
      <c r="CMQ775" s="21"/>
      <c r="CMR775" s="21"/>
      <c r="CMS775" s="21"/>
      <c r="CMT775" s="21"/>
      <c r="CMU775" s="21"/>
      <c r="CMV775" s="21"/>
      <c r="CMW775" s="21"/>
      <c r="CMX775" s="21"/>
      <c r="CMY775" s="21"/>
      <c r="CMZ775" s="21"/>
      <c r="CNA775" s="21"/>
      <c r="CNB775" s="21"/>
      <c r="CNC775" s="21"/>
      <c r="CND775" s="21"/>
      <c r="CNE775" s="21"/>
      <c r="CNF775" s="21"/>
      <c r="CNG775" s="21"/>
      <c r="CNH775" s="21"/>
      <c r="CNI775" s="21"/>
      <c r="CNJ775" s="21"/>
      <c r="CNK775" s="21"/>
      <c r="CNL775" s="21"/>
      <c r="CNM775" s="21"/>
      <c r="CNN775" s="21"/>
      <c r="CNO775" s="21"/>
      <c r="CNP775" s="21"/>
      <c r="CNQ775" s="21"/>
      <c r="CNR775" s="21"/>
      <c r="CNS775" s="21"/>
      <c r="CNT775" s="21"/>
      <c r="CNU775" s="21"/>
      <c r="CNV775" s="21"/>
      <c r="CNW775" s="21"/>
      <c r="CNX775" s="21"/>
      <c r="CNY775" s="21"/>
      <c r="CNZ775" s="21"/>
      <c r="COA775" s="21"/>
      <c r="COB775" s="21"/>
      <c r="COC775" s="21"/>
      <c r="COD775" s="21"/>
      <c r="COE775" s="21"/>
      <c r="COF775" s="21"/>
      <c r="COG775" s="21"/>
      <c r="COH775" s="21"/>
      <c r="COI775" s="21"/>
      <c r="COJ775" s="21"/>
      <c r="COK775" s="21"/>
      <c r="COL775" s="21"/>
      <c r="COM775" s="21"/>
      <c r="CON775" s="21"/>
      <c r="COO775" s="21"/>
      <c r="COP775" s="21"/>
      <c r="COQ775" s="21"/>
      <c r="COR775" s="21"/>
      <c r="COS775" s="21"/>
      <c r="COT775" s="21"/>
      <c r="COU775" s="21"/>
      <c r="COV775" s="21"/>
      <c r="COW775" s="21"/>
      <c r="COX775" s="21"/>
      <c r="COY775" s="21"/>
      <c r="COZ775" s="21"/>
      <c r="CPA775" s="21"/>
      <c r="CPB775" s="21"/>
      <c r="CPC775" s="21"/>
      <c r="CPD775" s="21"/>
      <c r="CPE775" s="21"/>
      <c r="CPF775" s="21"/>
      <c r="CPG775" s="21"/>
      <c r="CPH775" s="21"/>
      <c r="CPI775" s="21"/>
      <c r="CPJ775" s="21"/>
      <c r="CPK775" s="21"/>
      <c r="CPL775" s="21"/>
      <c r="CPM775" s="21"/>
      <c r="CPN775" s="21"/>
      <c r="CPO775" s="21"/>
      <c r="CPP775" s="21"/>
      <c r="CPQ775" s="21"/>
      <c r="CPR775" s="21"/>
      <c r="CPS775" s="21"/>
      <c r="CPT775" s="21"/>
      <c r="CPU775" s="21"/>
      <c r="CPV775" s="21"/>
      <c r="CPW775" s="21"/>
      <c r="CPX775" s="21"/>
      <c r="CPY775" s="21"/>
      <c r="CPZ775" s="21"/>
      <c r="CQA775" s="21"/>
      <c r="CQB775" s="21"/>
      <c r="CQC775" s="21"/>
      <c r="CQD775" s="21"/>
      <c r="CQE775" s="21"/>
      <c r="CQF775" s="21"/>
      <c r="CQG775" s="21"/>
      <c r="CQH775" s="21"/>
      <c r="CQI775" s="21"/>
      <c r="CQJ775" s="21"/>
      <c r="CQK775" s="21"/>
      <c r="CQL775" s="21"/>
      <c r="CQM775" s="21"/>
      <c r="CQN775" s="21"/>
      <c r="CQO775" s="21"/>
      <c r="CQP775" s="21"/>
      <c r="CQQ775" s="21"/>
      <c r="CQR775" s="21"/>
      <c r="CQS775" s="21"/>
      <c r="CQT775" s="21"/>
      <c r="CQU775" s="21"/>
      <c r="CQV775" s="21"/>
      <c r="CQW775" s="21"/>
      <c r="CQX775" s="21"/>
      <c r="CQY775" s="21"/>
      <c r="CQZ775" s="21"/>
      <c r="CRA775" s="21"/>
      <c r="CRB775" s="21"/>
      <c r="CRC775" s="21"/>
      <c r="CRD775" s="21"/>
      <c r="CRE775" s="21"/>
      <c r="CRF775" s="21"/>
      <c r="CRG775" s="21"/>
      <c r="CRH775" s="21"/>
      <c r="CRI775" s="21"/>
      <c r="CRJ775" s="21"/>
      <c r="CRK775" s="21"/>
      <c r="CRL775" s="21"/>
      <c r="CRM775" s="21"/>
      <c r="CRN775" s="21"/>
      <c r="CRO775" s="21"/>
      <c r="CRP775" s="21"/>
      <c r="CRQ775" s="21"/>
      <c r="CRR775" s="21"/>
      <c r="CRS775" s="21"/>
      <c r="CRT775" s="21"/>
      <c r="CRU775" s="21"/>
      <c r="CRV775" s="21"/>
      <c r="CRW775" s="21"/>
      <c r="CRX775" s="21"/>
      <c r="CRY775" s="21"/>
      <c r="CRZ775" s="21"/>
      <c r="CSA775" s="21"/>
      <c r="CSB775" s="21"/>
      <c r="CSC775" s="21"/>
      <c r="CSD775" s="21"/>
      <c r="CSE775" s="21"/>
      <c r="CSF775" s="21"/>
      <c r="CSG775" s="21"/>
      <c r="CSH775" s="21"/>
      <c r="CSI775" s="21"/>
      <c r="CSJ775" s="21"/>
      <c r="CSK775" s="21"/>
      <c r="CSL775" s="21"/>
      <c r="CSM775" s="21"/>
      <c r="CSN775" s="21"/>
      <c r="CSO775" s="21"/>
      <c r="CSP775" s="21"/>
      <c r="CSQ775" s="21"/>
      <c r="CSR775" s="21"/>
      <c r="CSS775" s="21"/>
      <c r="CST775" s="21"/>
      <c r="CSU775" s="21"/>
      <c r="CSV775" s="21"/>
      <c r="CSW775" s="21"/>
      <c r="CSX775" s="21"/>
      <c r="CSY775" s="21"/>
      <c r="CSZ775" s="21"/>
      <c r="CTA775" s="21"/>
      <c r="CTB775" s="21"/>
      <c r="CTC775" s="21"/>
      <c r="CTD775" s="21"/>
      <c r="CTE775" s="21"/>
      <c r="CTF775" s="21"/>
      <c r="CTG775" s="21"/>
      <c r="CTH775" s="21"/>
      <c r="CTI775" s="21"/>
      <c r="CTJ775" s="21"/>
      <c r="CTK775" s="21"/>
      <c r="CTL775" s="21"/>
      <c r="CTM775" s="21"/>
      <c r="CTN775" s="21"/>
      <c r="CTO775" s="21"/>
      <c r="CTP775" s="21"/>
      <c r="CTQ775" s="21"/>
      <c r="CTR775" s="21"/>
      <c r="CTS775" s="21"/>
      <c r="CTT775" s="21"/>
      <c r="CTU775" s="21"/>
      <c r="CTV775" s="21"/>
      <c r="CTW775" s="21"/>
      <c r="CTX775" s="21"/>
      <c r="CTY775" s="21"/>
      <c r="CTZ775" s="21"/>
      <c r="CUA775" s="21"/>
      <c r="CUB775" s="21"/>
      <c r="CUC775" s="21"/>
      <c r="CUD775" s="21"/>
      <c r="CUE775" s="21"/>
      <c r="CUF775" s="21"/>
      <c r="CUG775" s="21"/>
      <c r="CUH775" s="21"/>
      <c r="CUI775" s="21"/>
      <c r="CUJ775" s="21"/>
      <c r="CUK775" s="21"/>
      <c r="CUL775" s="21"/>
      <c r="CUM775" s="21"/>
      <c r="CUN775" s="21"/>
      <c r="CUO775" s="21"/>
      <c r="CUP775" s="21"/>
      <c r="CUQ775" s="21"/>
      <c r="CUR775" s="21"/>
      <c r="CUS775" s="21"/>
      <c r="CUT775" s="21"/>
      <c r="CUU775" s="21"/>
      <c r="CUV775" s="21"/>
      <c r="CUW775" s="21"/>
      <c r="CUX775" s="21"/>
      <c r="CUY775" s="21"/>
      <c r="CUZ775" s="21"/>
      <c r="CVA775" s="21"/>
      <c r="CVB775" s="21"/>
      <c r="CVC775" s="21"/>
      <c r="CVD775" s="21"/>
      <c r="CVE775" s="21"/>
      <c r="CVF775" s="21"/>
      <c r="CVG775" s="21"/>
      <c r="CVH775" s="21"/>
      <c r="CVI775" s="21"/>
      <c r="CVJ775" s="21"/>
      <c r="CVK775" s="21"/>
      <c r="CVL775" s="21"/>
      <c r="CVM775" s="21"/>
      <c r="CVN775" s="21"/>
      <c r="CVO775" s="21"/>
      <c r="CVP775" s="21"/>
      <c r="CVQ775" s="21"/>
      <c r="CVR775" s="21"/>
      <c r="CVS775" s="21"/>
      <c r="CVT775" s="21"/>
      <c r="CVU775" s="21"/>
      <c r="CVV775" s="21"/>
      <c r="CVW775" s="21"/>
      <c r="CVX775" s="21"/>
      <c r="CVY775" s="21"/>
      <c r="CVZ775" s="21"/>
      <c r="CWA775" s="21"/>
      <c r="CWB775" s="21"/>
      <c r="CWC775" s="21"/>
      <c r="CWD775" s="21"/>
      <c r="CWE775" s="21"/>
      <c r="CWF775" s="21"/>
      <c r="CWG775" s="21"/>
      <c r="CWH775" s="21"/>
      <c r="CWI775" s="21"/>
      <c r="CWJ775" s="21"/>
      <c r="CWK775" s="21"/>
      <c r="CWL775" s="21"/>
      <c r="CWM775" s="21"/>
      <c r="CWN775" s="21"/>
      <c r="CWO775" s="21"/>
      <c r="CWP775" s="21"/>
      <c r="CWQ775" s="21"/>
      <c r="CWR775" s="21"/>
      <c r="CWS775" s="21"/>
      <c r="CWT775" s="21"/>
      <c r="CWU775" s="21"/>
      <c r="CWV775" s="21"/>
      <c r="CWW775" s="21"/>
      <c r="CWX775" s="21"/>
      <c r="CWY775" s="21"/>
      <c r="CWZ775" s="21"/>
      <c r="CXA775" s="21"/>
      <c r="CXB775" s="21"/>
      <c r="CXC775" s="21"/>
      <c r="CXD775" s="21"/>
      <c r="CXE775" s="21"/>
      <c r="CXF775" s="21"/>
      <c r="CXG775" s="21"/>
      <c r="CXH775" s="21"/>
      <c r="CXI775" s="21"/>
      <c r="CXJ775" s="21"/>
      <c r="CXK775" s="21"/>
      <c r="CXL775" s="21"/>
      <c r="CXM775" s="21"/>
      <c r="CXN775" s="21"/>
      <c r="CXO775" s="21"/>
      <c r="CXP775" s="21"/>
      <c r="CXQ775" s="21"/>
      <c r="CXR775" s="21"/>
      <c r="CXS775" s="21"/>
      <c r="CXT775" s="21"/>
      <c r="CXU775" s="21"/>
      <c r="CXV775" s="21"/>
      <c r="CXW775" s="21"/>
      <c r="CXX775" s="21"/>
      <c r="CXY775" s="21"/>
      <c r="CXZ775" s="21"/>
      <c r="CYA775" s="21"/>
      <c r="CYB775" s="21"/>
      <c r="CYC775" s="21"/>
      <c r="CYD775" s="21"/>
      <c r="CYE775" s="21"/>
      <c r="CYF775" s="21"/>
      <c r="CYG775" s="21"/>
      <c r="CYH775" s="21"/>
      <c r="CYI775" s="21"/>
      <c r="CYJ775" s="21"/>
      <c r="CYK775" s="21"/>
      <c r="CYL775" s="21"/>
      <c r="CYM775" s="21"/>
      <c r="CYN775" s="21"/>
      <c r="CYO775" s="21"/>
      <c r="CYP775" s="21"/>
      <c r="CYQ775" s="21"/>
      <c r="CYR775" s="21"/>
      <c r="CYS775" s="21"/>
      <c r="CYT775" s="21"/>
      <c r="CYU775" s="21"/>
      <c r="CYV775" s="21"/>
      <c r="CYW775" s="21"/>
      <c r="CYX775" s="21"/>
      <c r="CYY775" s="21"/>
      <c r="CYZ775" s="21"/>
      <c r="CZA775" s="21"/>
      <c r="CZB775" s="21"/>
      <c r="CZC775" s="21"/>
      <c r="CZD775" s="21"/>
      <c r="CZE775" s="21"/>
      <c r="CZF775" s="21"/>
      <c r="CZG775" s="21"/>
      <c r="CZH775" s="21"/>
      <c r="CZI775" s="21"/>
      <c r="CZJ775" s="21"/>
      <c r="CZK775" s="21"/>
      <c r="CZL775" s="21"/>
      <c r="CZM775" s="21"/>
      <c r="CZN775" s="21"/>
      <c r="CZO775" s="21"/>
      <c r="CZP775" s="21"/>
      <c r="CZQ775" s="21"/>
      <c r="CZR775" s="21"/>
      <c r="CZS775" s="21"/>
      <c r="CZT775" s="21"/>
      <c r="CZU775" s="21"/>
      <c r="CZV775" s="21"/>
      <c r="CZW775" s="21"/>
      <c r="CZX775" s="21"/>
      <c r="CZY775" s="21"/>
      <c r="CZZ775" s="21"/>
      <c r="DAA775" s="21"/>
      <c r="DAB775" s="21"/>
      <c r="DAC775" s="21"/>
      <c r="DAD775" s="21"/>
      <c r="DAE775" s="21"/>
      <c r="DAF775" s="21"/>
      <c r="DAG775" s="21"/>
      <c r="DAH775" s="21"/>
      <c r="DAI775" s="21"/>
      <c r="DAJ775" s="21"/>
      <c r="DAK775" s="21"/>
      <c r="DAL775" s="21"/>
      <c r="DAM775" s="21"/>
      <c r="DAN775" s="21"/>
      <c r="DAO775" s="21"/>
      <c r="DAP775" s="21"/>
      <c r="DAQ775" s="21"/>
      <c r="DAR775" s="21"/>
      <c r="DAS775" s="21"/>
      <c r="DAT775" s="21"/>
      <c r="DAU775" s="21"/>
      <c r="DAV775" s="21"/>
      <c r="DAW775" s="21"/>
      <c r="DAX775" s="21"/>
      <c r="DAY775" s="21"/>
      <c r="DAZ775" s="21"/>
      <c r="DBA775" s="21"/>
      <c r="DBB775" s="21"/>
      <c r="DBC775" s="21"/>
      <c r="DBD775" s="21"/>
      <c r="DBE775" s="21"/>
      <c r="DBF775" s="21"/>
      <c r="DBG775" s="21"/>
      <c r="DBH775" s="21"/>
      <c r="DBI775" s="21"/>
      <c r="DBJ775" s="21"/>
      <c r="DBK775" s="21"/>
      <c r="DBL775" s="21"/>
      <c r="DBM775" s="21"/>
      <c r="DBN775" s="21"/>
      <c r="DBO775" s="21"/>
      <c r="DBP775" s="21"/>
      <c r="DBQ775" s="21"/>
      <c r="DBR775" s="21"/>
      <c r="DBS775" s="21"/>
      <c r="DBT775" s="21"/>
      <c r="DBU775" s="21"/>
      <c r="DBV775" s="21"/>
      <c r="DBW775" s="21"/>
      <c r="DBX775" s="21"/>
      <c r="DBY775" s="21"/>
      <c r="DBZ775" s="21"/>
      <c r="DCA775" s="21"/>
      <c r="DCB775" s="21"/>
      <c r="DCC775" s="21"/>
      <c r="DCD775" s="21"/>
      <c r="DCE775" s="21"/>
      <c r="DCF775" s="21"/>
      <c r="DCG775" s="21"/>
      <c r="DCH775" s="21"/>
      <c r="DCI775" s="21"/>
      <c r="DCJ775" s="21"/>
      <c r="DCK775" s="21"/>
      <c r="DCL775" s="21"/>
      <c r="DCM775" s="21"/>
      <c r="DCN775" s="21"/>
      <c r="DCO775" s="21"/>
      <c r="DCP775" s="21"/>
      <c r="DCQ775" s="21"/>
      <c r="DCR775" s="21"/>
      <c r="DCS775" s="21"/>
      <c r="DCT775" s="21"/>
      <c r="DCU775" s="21"/>
      <c r="DCV775" s="21"/>
      <c r="DCW775" s="21"/>
      <c r="DCX775" s="21"/>
      <c r="DCY775" s="21"/>
      <c r="DCZ775" s="21"/>
      <c r="DDA775" s="21"/>
      <c r="DDB775" s="21"/>
      <c r="DDC775" s="21"/>
      <c r="DDD775" s="21"/>
      <c r="DDE775" s="21"/>
      <c r="DDF775" s="21"/>
      <c r="DDG775" s="21"/>
      <c r="DDH775" s="21"/>
      <c r="DDI775" s="21"/>
      <c r="DDJ775" s="21"/>
      <c r="DDK775" s="21"/>
      <c r="DDL775" s="21"/>
      <c r="DDM775" s="21"/>
      <c r="DDN775" s="21"/>
      <c r="DDO775" s="21"/>
      <c r="DDP775" s="21"/>
      <c r="DDQ775" s="21"/>
      <c r="DDR775" s="21"/>
      <c r="DDS775" s="21"/>
      <c r="DDT775" s="21"/>
      <c r="DDU775" s="21"/>
      <c r="DDV775" s="21"/>
      <c r="DDW775" s="21"/>
      <c r="DDX775" s="21"/>
      <c r="DDY775" s="21"/>
      <c r="DDZ775" s="21"/>
      <c r="DEA775" s="21"/>
      <c r="DEB775" s="21"/>
      <c r="DEC775" s="21"/>
      <c r="DED775" s="21"/>
      <c r="DEE775" s="21"/>
      <c r="DEF775" s="21"/>
      <c r="DEG775" s="21"/>
      <c r="DEH775" s="21"/>
      <c r="DEI775" s="21"/>
      <c r="DEJ775" s="21"/>
      <c r="DEK775" s="21"/>
      <c r="DEL775" s="21"/>
      <c r="DEM775" s="21"/>
      <c r="DEN775" s="21"/>
      <c r="DEO775" s="21"/>
      <c r="DEP775" s="21"/>
      <c r="DEQ775" s="21"/>
      <c r="DER775" s="21"/>
      <c r="DES775" s="21"/>
      <c r="DET775" s="21"/>
      <c r="DEU775" s="21"/>
      <c r="DEV775" s="21"/>
      <c r="DEW775" s="21"/>
      <c r="DEX775" s="21"/>
      <c r="DEY775" s="21"/>
      <c r="DEZ775" s="21"/>
      <c r="DFA775" s="21"/>
      <c r="DFB775" s="21"/>
      <c r="DFC775" s="21"/>
      <c r="DFD775" s="21"/>
      <c r="DFE775" s="21"/>
      <c r="DFF775" s="21"/>
      <c r="DFG775" s="21"/>
      <c r="DFH775" s="21"/>
      <c r="DFI775" s="21"/>
      <c r="DFJ775" s="21"/>
      <c r="DFK775" s="21"/>
      <c r="DFL775" s="21"/>
      <c r="DFM775" s="21"/>
      <c r="DFN775" s="21"/>
      <c r="DFO775" s="21"/>
      <c r="DFP775" s="21"/>
      <c r="DFQ775" s="21"/>
      <c r="DFR775" s="21"/>
      <c r="DFS775" s="21"/>
      <c r="DFT775" s="21"/>
      <c r="DFU775" s="21"/>
      <c r="DFV775" s="21"/>
      <c r="DFW775" s="21"/>
      <c r="DFX775" s="21"/>
      <c r="DFY775" s="21"/>
      <c r="DFZ775" s="21"/>
      <c r="DGA775" s="21"/>
      <c r="DGB775" s="21"/>
      <c r="DGC775" s="21"/>
      <c r="DGD775" s="21"/>
      <c r="DGE775" s="21"/>
      <c r="DGF775" s="21"/>
      <c r="DGG775" s="21"/>
      <c r="DGH775" s="21"/>
      <c r="DGI775" s="21"/>
      <c r="DGJ775" s="21"/>
      <c r="DGK775" s="21"/>
      <c r="DGL775" s="21"/>
      <c r="DGM775" s="21"/>
      <c r="DGN775" s="21"/>
      <c r="DGO775" s="21"/>
      <c r="DGP775" s="21"/>
      <c r="DGQ775" s="21"/>
      <c r="DGR775" s="21"/>
      <c r="DGS775" s="21"/>
      <c r="DGT775" s="21"/>
      <c r="DGU775" s="21"/>
      <c r="DGV775" s="21"/>
      <c r="DGW775" s="21"/>
      <c r="DGX775" s="21"/>
      <c r="DGY775" s="21"/>
      <c r="DGZ775" s="21"/>
      <c r="DHA775" s="21"/>
      <c r="DHB775" s="21"/>
      <c r="DHC775" s="21"/>
      <c r="DHD775" s="21"/>
      <c r="DHE775" s="21"/>
      <c r="DHF775" s="21"/>
      <c r="DHG775" s="21"/>
      <c r="DHH775" s="21"/>
      <c r="DHI775" s="21"/>
      <c r="DHJ775" s="21"/>
      <c r="DHK775" s="21"/>
      <c r="DHL775" s="21"/>
      <c r="DHM775" s="21"/>
      <c r="DHN775" s="21"/>
      <c r="DHO775" s="21"/>
      <c r="DHP775" s="21"/>
      <c r="DHQ775" s="21"/>
      <c r="DHR775" s="21"/>
      <c r="DHS775" s="21"/>
      <c r="DHT775" s="21"/>
      <c r="DHU775" s="21"/>
      <c r="DHV775" s="21"/>
      <c r="DHW775" s="21"/>
      <c r="DHX775" s="21"/>
      <c r="DHY775" s="21"/>
      <c r="DHZ775" s="21"/>
      <c r="DIA775" s="21"/>
      <c r="DIB775" s="21"/>
      <c r="DIC775" s="21"/>
      <c r="DID775" s="21"/>
      <c r="DIE775" s="21"/>
      <c r="DIF775" s="21"/>
      <c r="DIG775" s="21"/>
      <c r="DIH775" s="21"/>
      <c r="DII775" s="21"/>
      <c r="DIJ775" s="21"/>
      <c r="DIK775" s="21"/>
      <c r="DIL775" s="21"/>
      <c r="DIM775" s="21"/>
      <c r="DIN775" s="21"/>
      <c r="DIO775" s="21"/>
      <c r="DIP775" s="21"/>
      <c r="DIQ775" s="21"/>
      <c r="DIR775" s="21"/>
      <c r="DIS775" s="21"/>
      <c r="DIT775" s="21"/>
      <c r="DIU775" s="21"/>
      <c r="DIV775" s="21"/>
      <c r="DIW775" s="21"/>
      <c r="DIX775" s="21"/>
      <c r="DIY775" s="21"/>
      <c r="DIZ775" s="21"/>
      <c r="DJA775" s="21"/>
      <c r="DJB775" s="21"/>
      <c r="DJC775" s="21"/>
      <c r="DJD775" s="21"/>
      <c r="DJE775" s="21"/>
      <c r="DJF775" s="21"/>
      <c r="DJG775" s="21"/>
      <c r="DJH775" s="21"/>
      <c r="DJI775" s="21"/>
      <c r="DJJ775" s="21"/>
      <c r="DJK775" s="21"/>
      <c r="DJL775" s="21"/>
      <c r="DJM775" s="21"/>
      <c r="DJN775" s="21"/>
      <c r="DJO775" s="21"/>
      <c r="DJP775" s="21"/>
      <c r="DJQ775" s="21"/>
      <c r="DJR775" s="21"/>
      <c r="DJS775" s="21"/>
      <c r="DJT775" s="21"/>
      <c r="DJU775" s="21"/>
      <c r="DJV775" s="21"/>
      <c r="DJW775" s="21"/>
      <c r="DJX775" s="21"/>
      <c r="DJY775" s="21"/>
      <c r="DJZ775" s="21"/>
      <c r="DKA775" s="21"/>
      <c r="DKB775" s="21"/>
      <c r="DKC775" s="21"/>
      <c r="DKD775" s="21"/>
      <c r="DKE775" s="21"/>
      <c r="DKF775" s="21"/>
      <c r="DKG775" s="21"/>
      <c r="DKH775" s="21"/>
      <c r="DKI775" s="21"/>
      <c r="DKJ775" s="21"/>
      <c r="DKK775" s="21"/>
      <c r="DKL775" s="21"/>
      <c r="DKM775" s="21"/>
      <c r="DKN775" s="21"/>
      <c r="DKO775" s="21"/>
      <c r="DKP775" s="21"/>
      <c r="DKQ775" s="21"/>
      <c r="DKR775" s="21"/>
      <c r="DKS775" s="21"/>
      <c r="DKT775" s="21"/>
      <c r="DKU775" s="21"/>
      <c r="DKV775" s="21"/>
      <c r="DKW775" s="21"/>
      <c r="DKX775" s="21"/>
      <c r="DKY775" s="21"/>
      <c r="DKZ775" s="21"/>
      <c r="DLA775" s="21"/>
      <c r="DLB775" s="21"/>
      <c r="DLC775" s="21"/>
      <c r="DLD775" s="21"/>
      <c r="DLE775" s="21"/>
      <c r="DLF775" s="21"/>
      <c r="DLG775" s="21"/>
      <c r="DLH775" s="21"/>
      <c r="DLI775" s="21"/>
      <c r="DLJ775" s="21"/>
      <c r="DLK775" s="21"/>
      <c r="DLL775" s="21"/>
      <c r="DLM775" s="21"/>
      <c r="DLN775" s="21"/>
      <c r="DLO775" s="21"/>
      <c r="DLP775" s="21"/>
      <c r="DLQ775" s="21"/>
      <c r="DLR775" s="21"/>
      <c r="DLS775" s="21"/>
      <c r="DLT775" s="21"/>
      <c r="DLU775" s="21"/>
      <c r="DLV775" s="21"/>
      <c r="DLW775" s="21"/>
      <c r="DLX775" s="21"/>
      <c r="DLY775" s="21"/>
      <c r="DLZ775" s="21"/>
      <c r="DMA775" s="21"/>
      <c r="DMB775" s="21"/>
      <c r="DMC775" s="21"/>
      <c r="DMD775" s="21"/>
      <c r="DME775" s="21"/>
      <c r="DMF775" s="21"/>
      <c r="DMG775" s="21"/>
      <c r="DMH775" s="21"/>
      <c r="DMI775" s="21"/>
      <c r="DMJ775" s="21"/>
      <c r="DMK775" s="21"/>
      <c r="DML775" s="21"/>
      <c r="DMM775" s="21"/>
      <c r="DMN775" s="21"/>
      <c r="DMO775" s="21"/>
      <c r="DMP775" s="21"/>
      <c r="DMQ775" s="21"/>
      <c r="DMR775" s="21"/>
      <c r="DMS775" s="21"/>
      <c r="DMT775" s="21"/>
      <c r="DMU775" s="21"/>
      <c r="DMV775" s="21"/>
      <c r="DMW775" s="21"/>
      <c r="DMX775" s="21"/>
      <c r="DMY775" s="21"/>
      <c r="DMZ775" s="21"/>
      <c r="DNA775" s="21"/>
      <c r="DNB775" s="21"/>
      <c r="DNC775" s="21"/>
      <c r="DND775" s="21"/>
      <c r="DNE775" s="21"/>
      <c r="DNF775" s="21"/>
      <c r="DNG775" s="21"/>
      <c r="DNH775" s="21"/>
      <c r="DNI775" s="21"/>
      <c r="DNJ775" s="21"/>
      <c r="DNK775" s="21"/>
      <c r="DNL775" s="21"/>
      <c r="DNM775" s="21"/>
      <c r="DNN775" s="21"/>
      <c r="DNO775" s="21"/>
      <c r="DNP775" s="21"/>
      <c r="DNQ775" s="21"/>
      <c r="DNR775" s="21"/>
      <c r="DNS775" s="21"/>
      <c r="DNT775" s="21"/>
      <c r="DNU775" s="21"/>
      <c r="DNV775" s="21"/>
      <c r="DNW775" s="21"/>
      <c r="DNX775" s="21"/>
      <c r="DNY775" s="21"/>
      <c r="DNZ775" s="21"/>
      <c r="DOA775" s="21"/>
      <c r="DOB775" s="21"/>
      <c r="DOC775" s="21"/>
      <c r="DOD775" s="21"/>
      <c r="DOE775" s="21"/>
      <c r="DOF775" s="21"/>
      <c r="DOG775" s="21"/>
      <c r="DOH775" s="21"/>
      <c r="DOI775" s="21"/>
      <c r="DOJ775" s="21"/>
      <c r="DOK775" s="21"/>
      <c r="DOL775" s="21"/>
      <c r="DOM775" s="21"/>
      <c r="DON775" s="21"/>
      <c r="DOO775" s="21"/>
      <c r="DOP775" s="21"/>
      <c r="DOQ775" s="21"/>
      <c r="DOR775" s="21"/>
      <c r="DOS775" s="21"/>
      <c r="DOT775" s="21"/>
      <c r="DOU775" s="21"/>
      <c r="DOV775" s="21"/>
      <c r="DOW775" s="21"/>
      <c r="DOX775" s="21"/>
      <c r="DOY775" s="21"/>
      <c r="DOZ775" s="21"/>
      <c r="DPA775" s="21"/>
      <c r="DPB775" s="21"/>
      <c r="DPC775" s="21"/>
      <c r="DPD775" s="21"/>
      <c r="DPE775" s="21"/>
      <c r="DPF775" s="21"/>
      <c r="DPG775" s="21"/>
      <c r="DPH775" s="21"/>
      <c r="DPI775" s="21"/>
      <c r="DPJ775" s="21"/>
      <c r="DPK775" s="21"/>
      <c r="DPL775" s="21"/>
      <c r="DPM775" s="21"/>
      <c r="DPN775" s="21"/>
      <c r="DPO775" s="21"/>
      <c r="DPP775" s="21"/>
      <c r="DPQ775" s="21"/>
      <c r="DPR775" s="21"/>
      <c r="DPS775" s="21"/>
      <c r="DPT775" s="21"/>
      <c r="DPU775" s="21"/>
      <c r="DPV775" s="21"/>
      <c r="DPW775" s="21"/>
      <c r="DPX775" s="21"/>
      <c r="DPY775" s="21"/>
      <c r="DPZ775" s="21"/>
      <c r="DQA775" s="21"/>
      <c r="DQB775" s="21"/>
      <c r="DQC775" s="21"/>
      <c r="DQD775" s="21"/>
      <c r="DQE775" s="21"/>
      <c r="DQF775" s="21"/>
      <c r="DQG775" s="21"/>
      <c r="DQH775" s="21"/>
      <c r="DQI775" s="21"/>
      <c r="DQJ775" s="21"/>
      <c r="DQK775" s="21"/>
      <c r="DQL775" s="21"/>
      <c r="DQM775" s="21"/>
      <c r="DQN775" s="21"/>
      <c r="DQO775" s="21"/>
      <c r="DQP775" s="21"/>
      <c r="DQQ775" s="21"/>
      <c r="DQR775" s="21"/>
      <c r="DQS775" s="21"/>
      <c r="DQT775" s="21"/>
      <c r="DQU775" s="21"/>
      <c r="DQV775" s="21"/>
      <c r="DQW775" s="21"/>
      <c r="DQX775" s="21"/>
      <c r="DQY775" s="21"/>
      <c r="DQZ775" s="21"/>
      <c r="DRA775" s="21"/>
      <c r="DRB775" s="21"/>
      <c r="DRC775" s="21"/>
      <c r="DRD775" s="21"/>
      <c r="DRE775" s="21"/>
      <c r="DRF775" s="21"/>
      <c r="DRG775" s="21"/>
      <c r="DRH775" s="21"/>
      <c r="DRI775" s="21"/>
      <c r="DRJ775" s="21"/>
      <c r="DRK775" s="21"/>
      <c r="DRL775" s="21"/>
      <c r="DRM775" s="21"/>
      <c r="DRN775" s="21"/>
      <c r="DRO775" s="21"/>
      <c r="DRP775" s="21"/>
      <c r="DRQ775" s="21"/>
      <c r="DRR775" s="21"/>
      <c r="DRS775" s="21"/>
      <c r="DRT775" s="21"/>
      <c r="DRU775" s="21"/>
      <c r="DRV775" s="21"/>
      <c r="DRW775" s="21"/>
      <c r="DRX775" s="21"/>
      <c r="DRY775" s="21"/>
      <c r="DRZ775" s="21"/>
      <c r="DSA775" s="21"/>
      <c r="DSB775" s="21"/>
      <c r="DSC775" s="21"/>
      <c r="DSD775" s="21"/>
      <c r="DSE775" s="21"/>
      <c r="DSF775" s="21"/>
      <c r="DSG775" s="21"/>
      <c r="DSH775" s="21"/>
      <c r="DSI775" s="21"/>
      <c r="DSJ775" s="21"/>
      <c r="DSK775" s="21"/>
      <c r="DSL775" s="21"/>
      <c r="DSM775" s="21"/>
      <c r="DSN775" s="21"/>
      <c r="DSO775" s="21"/>
      <c r="DSP775" s="21"/>
      <c r="DSQ775" s="21"/>
      <c r="DSR775" s="21"/>
      <c r="DSS775" s="21"/>
      <c r="DST775" s="21"/>
      <c r="DSU775" s="21"/>
      <c r="DSV775" s="21"/>
      <c r="DSW775" s="21"/>
      <c r="DSX775" s="21"/>
      <c r="DSY775" s="21"/>
      <c r="DSZ775" s="21"/>
      <c r="DTA775" s="21"/>
      <c r="DTB775" s="21"/>
      <c r="DTC775" s="21"/>
      <c r="DTD775" s="21"/>
      <c r="DTE775" s="21"/>
      <c r="DTF775" s="21"/>
      <c r="DTG775" s="21"/>
      <c r="DTH775" s="21"/>
      <c r="DTI775" s="21"/>
      <c r="DTJ775" s="21"/>
      <c r="DTK775" s="21"/>
      <c r="DTL775" s="21"/>
      <c r="DTM775" s="21"/>
      <c r="DTN775" s="21"/>
      <c r="DTO775" s="21"/>
      <c r="DTP775" s="21"/>
      <c r="DTQ775" s="21"/>
      <c r="DTR775" s="21"/>
      <c r="DTS775" s="21"/>
      <c r="DTT775" s="21"/>
      <c r="DTU775" s="21"/>
      <c r="DTV775" s="21"/>
      <c r="DTW775" s="21"/>
      <c r="DTX775" s="21"/>
      <c r="DTY775" s="21"/>
      <c r="DTZ775" s="21"/>
      <c r="DUA775" s="21"/>
      <c r="DUB775" s="21"/>
      <c r="DUC775" s="21"/>
      <c r="DUD775" s="21"/>
      <c r="DUE775" s="21"/>
      <c r="DUF775" s="21"/>
      <c r="DUG775" s="21"/>
      <c r="DUH775" s="21"/>
      <c r="DUI775" s="21"/>
      <c r="DUJ775" s="21"/>
      <c r="DUK775" s="21"/>
      <c r="DUL775" s="21"/>
      <c r="DUM775" s="21"/>
      <c r="DUN775" s="21"/>
      <c r="DUO775" s="21"/>
      <c r="DUP775" s="21"/>
      <c r="DUQ775" s="21"/>
      <c r="DUR775" s="21"/>
      <c r="DUS775" s="21"/>
      <c r="DUT775" s="21"/>
      <c r="DUU775" s="21"/>
      <c r="DUV775" s="21"/>
      <c r="DUW775" s="21"/>
      <c r="DUX775" s="21"/>
      <c r="DUY775" s="21"/>
      <c r="DUZ775" s="21"/>
      <c r="DVA775" s="21"/>
      <c r="DVB775" s="21"/>
      <c r="DVC775" s="21"/>
      <c r="DVD775" s="21"/>
      <c r="DVE775" s="21"/>
      <c r="DVF775" s="21"/>
      <c r="DVG775" s="21"/>
      <c r="DVH775" s="21"/>
      <c r="DVI775" s="21"/>
      <c r="DVJ775" s="21"/>
      <c r="DVK775" s="21"/>
      <c r="DVL775" s="21"/>
      <c r="DVM775" s="21"/>
      <c r="DVN775" s="21"/>
      <c r="DVO775" s="21"/>
      <c r="DVP775" s="21"/>
      <c r="DVQ775" s="21"/>
      <c r="DVR775" s="21"/>
      <c r="DVS775" s="21"/>
      <c r="DVT775" s="21"/>
      <c r="DVU775" s="21"/>
      <c r="DVV775" s="21"/>
      <c r="DVW775" s="21"/>
      <c r="DVX775" s="21"/>
      <c r="DVY775" s="21"/>
      <c r="DVZ775" s="21"/>
      <c r="DWA775" s="21"/>
      <c r="DWB775" s="21"/>
      <c r="DWC775" s="21"/>
      <c r="DWD775" s="21"/>
      <c r="DWE775" s="21"/>
      <c r="DWF775" s="21"/>
      <c r="DWG775" s="21"/>
      <c r="DWH775" s="21"/>
      <c r="DWI775" s="21"/>
      <c r="DWJ775" s="21"/>
      <c r="DWK775" s="21"/>
      <c r="DWL775" s="21"/>
      <c r="DWM775" s="21"/>
      <c r="DWN775" s="21"/>
      <c r="DWO775" s="21"/>
      <c r="DWP775" s="21"/>
      <c r="DWQ775" s="21"/>
      <c r="DWR775" s="21"/>
      <c r="DWS775" s="21"/>
      <c r="DWT775" s="21"/>
      <c r="DWU775" s="21"/>
      <c r="DWV775" s="21"/>
      <c r="DWW775" s="21"/>
      <c r="DWX775" s="21"/>
      <c r="DWY775" s="21"/>
      <c r="DWZ775" s="21"/>
      <c r="DXA775" s="21"/>
      <c r="DXB775" s="21"/>
      <c r="DXC775" s="21"/>
      <c r="DXD775" s="21"/>
      <c r="DXE775" s="21"/>
      <c r="DXF775" s="21"/>
      <c r="DXG775" s="21"/>
      <c r="DXH775" s="21"/>
      <c r="DXI775" s="21"/>
      <c r="DXJ775" s="21"/>
      <c r="DXK775" s="21"/>
      <c r="DXL775" s="21"/>
      <c r="DXM775" s="21"/>
      <c r="DXN775" s="21"/>
      <c r="DXO775" s="21"/>
      <c r="DXP775" s="21"/>
      <c r="DXQ775" s="21"/>
      <c r="DXR775" s="21"/>
      <c r="DXS775" s="21"/>
      <c r="DXT775" s="21"/>
      <c r="DXU775" s="21"/>
      <c r="DXV775" s="21"/>
      <c r="DXW775" s="21"/>
      <c r="DXX775" s="21"/>
      <c r="DXY775" s="21"/>
      <c r="DXZ775" s="21"/>
      <c r="DYA775" s="21"/>
      <c r="DYB775" s="21"/>
      <c r="DYC775" s="21"/>
      <c r="DYD775" s="21"/>
      <c r="DYE775" s="21"/>
      <c r="DYF775" s="21"/>
      <c r="DYG775" s="21"/>
      <c r="DYH775" s="21"/>
      <c r="DYI775" s="21"/>
      <c r="DYJ775" s="21"/>
      <c r="DYK775" s="21"/>
      <c r="DYL775" s="21"/>
      <c r="DYM775" s="21"/>
      <c r="DYN775" s="21"/>
      <c r="DYO775" s="21"/>
      <c r="DYP775" s="21"/>
      <c r="DYQ775" s="21"/>
      <c r="DYR775" s="21"/>
      <c r="DYS775" s="21"/>
      <c r="DYT775" s="21"/>
      <c r="DYU775" s="21"/>
      <c r="DYV775" s="21"/>
      <c r="DYW775" s="21"/>
      <c r="DYX775" s="21"/>
      <c r="DYY775" s="21"/>
      <c r="DYZ775" s="21"/>
      <c r="DZA775" s="21"/>
      <c r="DZB775" s="21"/>
      <c r="DZC775" s="21"/>
      <c r="DZD775" s="21"/>
      <c r="DZE775" s="21"/>
      <c r="DZF775" s="21"/>
      <c r="DZG775" s="21"/>
      <c r="DZH775" s="21"/>
      <c r="DZI775" s="21"/>
      <c r="DZJ775" s="21"/>
      <c r="DZK775" s="21"/>
      <c r="DZL775" s="21"/>
      <c r="DZM775" s="21"/>
      <c r="DZN775" s="21"/>
      <c r="DZO775" s="21"/>
      <c r="DZP775" s="21"/>
      <c r="DZQ775" s="21"/>
      <c r="DZR775" s="21"/>
      <c r="DZS775" s="21"/>
      <c r="DZT775" s="21"/>
      <c r="DZU775" s="21"/>
      <c r="DZV775" s="21"/>
      <c r="DZW775" s="21"/>
      <c r="DZX775" s="21"/>
      <c r="DZY775" s="21"/>
      <c r="DZZ775" s="21"/>
      <c r="EAA775" s="21"/>
      <c r="EAB775" s="21"/>
      <c r="EAC775" s="21"/>
      <c r="EAD775" s="21"/>
      <c r="EAE775" s="21"/>
      <c r="EAF775" s="21"/>
      <c r="EAG775" s="21"/>
      <c r="EAH775" s="21"/>
      <c r="EAI775" s="21"/>
      <c r="EAJ775" s="21"/>
      <c r="EAK775" s="21"/>
      <c r="EAL775" s="21"/>
      <c r="EAM775" s="21"/>
      <c r="EAN775" s="21"/>
      <c r="EAO775" s="21"/>
      <c r="EAP775" s="21"/>
      <c r="EAQ775" s="21"/>
      <c r="EAR775" s="21"/>
      <c r="EAS775" s="21"/>
      <c r="EAT775" s="21"/>
      <c r="EAU775" s="21"/>
      <c r="EAV775" s="21"/>
      <c r="EAW775" s="21"/>
      <c r="EAX775" s="21"/>
      <c r="EAY775" s="21"/>
      <c r="EAZ775" s="21"/>
      <c r="EBA775" s="21"/>
      <c r="EBB775" s="21"/>
      <c r="EBC775" s="21"/>
      <c r="EBD775" s="21"/>
      <c r="EBE775" s="21"/>
      <c r="EBF775" s="21"/>
      <c r="EBG775" s="21"/>
      <c r="EBH775" s="21"/>
      <c r="EBI775" s="21"/>
      <c r="EBJ775" s="21"/>
      <c r="EBK775" s="21"/>
      <c r="EBL775" s="21"/>
      <c r="EBM775" s="21"/>
      <c r="EBN775" s="21"/>
      <c r="EBO775" s="21"/>
      <c r="EBP775" s="21"/>
      <c r="EBQ775" s="21"/>
      <c r="EBR775" s="21"/>
      <c r="EBS775" s="21"/>
      <c r="EBT775" s="21"/>
      <c r="EBU775" s="21"/>
      <c r="EBV775" s="21"/>
      <c r="EBW775" s="21"/>
      <c r="EBX775" s="21"/>
      <c r="EBY775" s="21"/>
      <c r="EBZ775" s="21"/>
      <c r="ECA775" s="21"/>
      <c r="ECB775" s="21"/>
      <c r="ECC775" s="21"/>
      <c r="ECD775" s="21"/>
      <c r="ECE775" s="21"/>
      <c r="ECF775" s="21"/>
      <c r="ECG775" s="21"/>
      <c r="ECH775" s="21"/>
      <c r="ECI775" s="21"/>
      <c r="ECJ775" s="21"/>
      <c r="ECK775" s="21"/>
      <c r="ECL775" s="21"/>
      <c r="ECM775" s="21"/>
      <c r="ECN775" s="21"/>
      <c r="ECO775" s="21"/>
      <c r="ECP775" s="21"/>
      <c r="ECQ775" s="21"/>
      <c r="ECR775" s="21"/>
      <c r="ECS775" s="21"/>
      <c r="ECT775" s="21"/>
      <c r="ECU775" s="21"/>
      <c r="ECV775" s="21"/>
      <c r="ECW775" s="21"/>
      <c r="ECX775" s="21"/>
      <c r="ECY775" s="21"/>
      <c r="ECZ775" s="21"/>
      <c r="EDA775" s="21"/>
      <c r="EDB775" s="21"/>
      <c r="EDC775" s="21"/>
      <c r="EDD775" s="21"/>
      <c r="EDE775" s="21"/>
      <c r="EDF775" s="21"/>
      <c r="EDG775" s="21"/>
      <c r="EDH775" s="21"/>
      <c r="EDI775" s="21"/>
      <c r="EDJ775" s="21"/>
      <c r="EDK775" s="21"/>
      <c r="EDL775" s="21"/>
      <c r="EDM775" s="21"/>
      <c r="EDN775" s="21"/>
      <c r="EDO775" s="21"/>
      <c r="EDP775" s="21"/>
      <c r="EDQ775" s="21"/>
      <c r="EDR775" s="21"/>
      <c r="EDS775" s="21"/>
      <c r="EDT775" s="21"/>
      <c r="EDU775" s="21"/>
      <c r="EDV775" s="21"/>
      <c r="EDW775" s="21"/>
      <c r="EDX775" s="21"/>
      <c r="EDY775" s="21"/>
      <c r="EDZ775" s="21"/>
      <c r="EEA775" s="21"/>
      <c r="EEB775" s="21"/>
      <c r="EEC775" s="21"/>
      <c r="EED775" s="21"/>
      <c r="EEE775" s="21"/>
      <c r="EEF775" s="21"/>
      <c r="EEG775" s="21"/>
      <c r="EEH775" s="21"/>
      <c r="EEI775" s="21"/>
      <c r="EEJ775" s="21"/>
      <c r="EEK775" s="21"/>
      <c r="EEL775" s="21"/>
      <c r="EEM775" s="21"/>
      <c r="EEN775" s="21"/>
      <c r="EEO775" s="21"/>
      <c r="EEP775" s="21"/>
      <c r="EEQ775" s="21"/>
      <c r="EER775" s="21"/>
      <c r="EES775" s="21"/>
      <c r="EET775" s="21"/>
      <c r="EEU775" s="21"/>
      <c r="EEV775" s="21"/>
      <c r="EEW775" s="21"/>
      <c r="EEX775" s="21"/>
      <c r="EEY775" s="21"/>
      <c r="EEZ775" s="21"/>
      <c r="EFA775" s="21"/>
      <c r="EFB775" s="21"/>
      <c r="EFC775" s="21"/>
      <c r="EFD775" s="21"/>
      <c r="EFE775" s="21"/>
      <c r="EFF775" s="21"/>
      <c r="EFG775" s="21"/>
      <c r="EFH775" s="21"/>
      <c r="EFI775" s="21"/>
      <c r="EFJ775" s="21"/>
      <c r="EFK775" s="21"/>
      <c r="EFL775" s="21"/>
      <c r="EFM775" s="21"/>
      <c r="EFN775" s="21"/>
      <c r="EFO775" s="21"/>
      <c r="EFP775" s="21"/>
      <c r="EFQ775" s="21"/>
      <c r="EFR775" s="21"/>
      <c r="EFS775" s="21"/>
      <c r="EFT775" s="21"/>
      <c r="EFU775" s="21"/>
      <c r="EFV775" s="21"/>
      <c r="EFW775" s="21"/>
      <c r="EFX775" s="21"/>
      <c r="EFY775" s="21"/>
      <c r="EFZ775" s="21"/>
      <c r="EGA775" s="21"/>
      <c r="EGB775" s="21"/>
      <c r="EGC775" s="21"/>
      <c r="EGD775" s="21"/>
      <c r="EGE775" s="21"/>
      <c r="EGF775" s="21"/>
      <c r="EGG775" s="21"/>
      <c r="EGH775" s="21"/>
      <c r="EGI775" s="21"/>
      <c r="EGJ775" s="21"/>
      <c r="EGK775" s="21"/>
      <c r="EGL775" s="21"/>
      <c r="EGM775" s="21"/>
      <c r="EGN775" s="21"/>
      <c r="EGO775" s="21"/>
      <c r="EGP775" s="21"/>
      <c r="EGQ775" s="21"/>
      <c r="EGR775" s="21"/>
      <c r="EGS775" s="21"/>
      <c r="EGT775" s="21"/>
      <c r="EGU775" s="21"/>
      <c r="EGV775" s="21"/>
      <c r="EGW775" s="21"/>
      <c r="EGX775" s="21"/>
      <c r="EGY775" s="21"/>
      <c r="EGZ775" s="21"/>
      <c r="EHA775" s="21"/>
      <c r="EHB775" s="21"/>
      <c r="EHC775" s="21"/>
      <c r="EHD775" s="21"/>
      <c r="EHE775" s="21"/>
      <c r="EHF775" s="21"/>
      <c r="EHG775" s="21"/>
      <c r="EHH775" s="21"/>
      <c r="EHI775" s="21"/>
      <c r="EHJ775" s="21"/>
      <c r="EHK775" s="21"/>
      <c r="EHL775" s="21"/>
      <c r="EHM775" s="21"/>
      <c r="EHN775" s="21"/>
      <c r="EHO775" s="21"/>
      <c r="EHP775" s="21"/>
      <c r="EHQ775" s="21"/>
      <c r="EHR775" s="21"/>
      <c r="EHS775" s="21"/>
      <c r="EHT775" s="21"/>
      <c r="EHU775" s="21"/>
      <c r="EHV775" s="21"/>
      <c r="EHW775" s="21"/>
      <c r="EHX775" s="21"/>
      <c r="EHY775" s="21"/>
      <c r="EHZ775" s="21"/>
      <c r="EIA775" s="21"/>
      <c r="EIB775" s="21"/>
      <c r="EIC775" s="21"/>
      <c r="EID775" s="21"/>
      <c r="EIE775" s="21"/>
      <c r="EIF775" s="21"/>
      <c r="EIG775" s="21"/>
      <c r="EIH775" s="21"/>
      <c r="EII775" s="21"/>
      <c r="EIJ775" s="21"/>
      <c r="EIK775" s="21"/>
      <c r="EIL775" s="21"/>
      <c r="EIM775" s="21"/>
      <c r="EIN775" s="21"/>
      <c r="EIO775" s="21"/>
      <c r="EIP775" s="21"/>
      <c r="EIQ775" s="21"/>
      <c r="EIR775" s="21"/>
      <c r="EIS775" s="21"/>
      <c r="EIT775" s="21"/>
      <c r="EIU775" s="21"/>
      <c r="EIV775" s="21"/>
      <c r="EIW775" s="21"/>
      <c r="EIX775" s="21"/>
      <c r="EIY775" s="21"/>
      <c r="EIZ775" s="21"/>
      <c r="EJA775" s="21"/>
      <c r="EJB775" s="21"/>
      <c r="EJC775" s="21"/>
      <c r="EJD775" s="21"/>
      <c r="EJE775" s="21"/>
      <c r="EJF775" s="21"/>
      <c r="EJG775" s="21"/>
      <c r="EJH775" s="21"/>
      <c r="EJI775" s="21"/>
      <c r="EJJ775" s="21"/>
      <c r="EJK775" s="21"/>
      <c r="EJL775" s="21"/>
      <c r="EJM775" s="21"/>
      <c r="EJN775" s="21"/>
      <c r="EJO775" s="21"/>
      <c r="EJP775" s="21"/>
      <c r="EJQ775" s="21"/>
      <c r="EJR775" s="21"/>
      <c r="EJS775" s="21"/>
      <c r="EJT775" s="21"/>
      <c r="EJU775" s="21"/>
      <c r="EJV775" s="21"/>
      <c r="EJW775" s="21"/>
      <c r="EJX775" s="21"/>
      <c r="EJY775" s="21"/>
      <c r="EJZ775" s="21"/>
      <c r="EKA775" s="21"/>
      <c r="EKB775" s="21"/>
      <c r="EKC775" s="21"/>
      <c r="EKD775" s="21"/>
      <c r="EKE775" s="21"/>
      <c r="EKF775" s="21"/>
      <c r="EKG775" s="21"/>
      <c r="EKH775" s="21"/>
      <c r="EKI775" s="21"/>
      <c r="EKJ775" s="21"/>
      <c r="EKK775" s="21"/>
      <c r="EKL775" s="21"/>
      <c r="EKM775" s="21"/>
      <c r="EKN775" s="21"/>
      <c r="EKO775" s="21"/>
      <c r="EKP775" s="21"/>
      <c r="EKQ775" s="21"/>
      <c r="EKR775" s="21"/>
      <c r="EKS775" s="21"/>
      <c r="EKT775" s="21"/>
      <c r="EKU775" s="21"/>
      <c r="EKV775" s="21"/>
      <c r="EKW775" s="21"/>
      <c r="EKX775" s="21"/>
      <c r="EKY775" s="21"/>
      <c r="EKZ775" s="21"/>
      <c r="ELA775" s="21"/>
      <c r="ELB775" s="21"/>
      <c r="ELC775" s="21"/>
      <c r="ELD775" s="21"/>
      <c r="ELE775" s="21"/>
      <c r="ELF775" s="21"/>
      <c r="ELG775" s="21"/>
      <c r="ELH775" s="21"/>
      <c r="ELI775" s="21"/>
      <c r="ELJ775" s="21"/>
      <c r="ELK775" s="21"/>
      <c r="ELL775" s="21"/>
      <c r="ELM775" s="21"/>
      <c r="ELN775" s="21"/>
      <c r="ELO775" s="21"/>
      <c r="ELP775" s="21"/>
      <c r="ELQ775" s="21"/>
      <c r="ELR775" s="21"/>
      <c r="ELS775" s="21"/>
      <c r="ELT775" s="21"/>
      <c r="ELU775" s="21"/>
      <c r="ELV775" s="21"/>
      <c r="ELW775" s="21"/>
      <c r="ELX775" s="21"/>
      <c r="ELY775" s="21"/>
      <c r="ELZ775" s="21"/>
      <c r="EMA775" s="21"/>
      <c r="EMB775" s="21"/>
      <c r="EMC775" s="21"/>
      <c r="EMD775" s="21"/>
      <c r="EME775" s="21"/>
      <c r="EMF775" s="21"/>
      <c r="EMG775" s="21"/>
      <c r="EMH775" s="21"/>
      <c r="EMI775" s="21"/>
      <c r="EMJ775" s="21"/>
      <c r="EMK775" s="21"/>
      <c r="EML775" s="21"/>
      <c r="EMM775" s="21"/>
      <c r="EMN775" s="21"/>
      <c r="EMO775" s="21"/>
      <c r="EMP775" s="21"/>
      <c r="EMQ775" s="21"/>
      <c r="EMR775" s="21"/>
      <c r="EMS775" s="21"/>
      <c r="EMT775" s="21"/>
      <c r="EMU775" s="21"/>
      <c r="EMV775" s="21"/>
      <c r="EMW775" s="21"/>
      <c r="EMX775" s="21"/>
      <c r="EMY775" s="21"/>
      <c r="EMZ775" s="21"/>
      <c r="ENA775" s="21"/>
      <c r="ENB775" s="21"/>
      <c r="ENC775" s="21"/>
      <c r="END775" s="21"/>
      <c r="ENE775" s="21"/>
      <c r="ENF775" s="21"/>
      <c r="ENG775" s="21"/>
      <c r="ENH775" s="21"/>
      <c r="ENI775" s="21"/>
      <c r="ENJ775" s="21"/>
      <c r="ENK775" s="21"/>
      <c r="ENL775" s="21"/>
      <c r="ENM775" s="21"/>
      <c r="ENN775" s="21"/>
      <c r="ENO775" s="21"/>
      <c r="ENP775" s="21"/>
      <c r="ENQ775" s="21"/>
      <c r="ENR775" s="21"/>
      <c r="ENS775" s="21"/>
      <c r="ENT775" s="21"/>
      <c r="ENU775" s="21"/>
      <c r="ENV775" s="21"/>
      <c r="ENW775" s="21"/>
      <c r="ENX775" s="21"/>
      <c r="ENY775" s="21"/>
      <c r="ENZ775" s="21"/>
      <c r="EOA775" s="21"/>
      <c r="EOB775" s="21"/>
      <c r="EOC775" s="21"/>
      <c r="EOD775" s="21"/>
      <c r="EOE775" s="21"/>
      <c r="EOF775" s="21"/>
      <c r="EOG775" s="21"/>
      <c r="EOH775" s="21"/>
      <c r="EOI775" s="21"/>
      <c r="EOJ775" s="21"/>
      <c r="EOK775" s="21"/>
      <c r="EOL775" s="21"/>
      <c r="EOM775" s="21"/>
      <c r="EON775" s="21"/>
      <c r="EOO775" s="21"/>
      <c r="EOP775" s="21"/>
      <c r="EOQ775" s="21"/>
      <c r="EOR775" s="21"/>
      <c r="EOS775" s="21"/>
      <c r="EOT775" s="21"/>
      <c r="EOU775" s="21"/>
      <c r="EOV775" s="21"/>
      <c r="EOW775" s="21"/>
      <c r="EOX775" s="21"/>
      <c r="EOY775" s="21"/>
      <c r="EOZ775" s="21"/>
      <c r="EPA775" s="21"/>
      <c r="EPB775" s="21"/>
      <c r="EPC775" s="21"/>
      <c r="EPD775" s="21"/>
      <c r="EPE775" s="21"/>
      <c r="EPF775" s="21"/>
      <c r="EPG775" s="21"/>
      <c r="EPH775" s="21"/>
      <c r="EPI775" s="21"/>
      <c r="EPJ775" s="21"/>
      <c r="EPK775" s="21"/>
      <c r="EPL775" s="21"/>
      <c r="EPM775" s="21"/>
      <c r="EPN775" s="21"/>
      <c r="EPO775" s="21"/>
      <c r="EPP775" s="21"/>
      <c r="EPQ775" s="21"/>
      <c r="EPR775" s="21"/>
      <c r="EPS775" s="21"/>
      <c r="EPT775" s="21"/>
      <c r="EPU775" s="21"/>
      <c r="EPV775" s="21"/>
      <c r="EPW775" s="21"/>
      <c r="EPX775" s="21"/>
      <c r="EPY775" s="21"/>
      <c r="EPZ775" s="21"/>
      <c r="EQA775" s="21"/>
      <c r="EQB775" s="21"/>
      <c r="EQC775" s="21"/>
      <c r="EQD775" s="21"/>
      <c r="EQE775" s="21"/>
      <c r="EQF775" s="21"/>
      <c r="EQG775" s="21"/>
      <c r="EQH775" s="21"/>
      <c r="EQI775" s="21"/>
      <c r="EQJ775" s="21"/>
      <c r="EQK775" s="21"/>
      <c r="EQL775" s="21"/>
      <c r="EQM775" s="21"/>
      <c r="EQN775" s="21"/>
      <c r="EQO775" s="21"/>
      <c r="EQP775" s="21"/>
      <c r="EQQ775" s="21"/>
      <c r="EQR775" s="21"/>
      <c r="EQS775" s="21"/>
      <c r="EQT775" s="21"/>
      <c r="EQU775" s="21"/>
      <c r="EQV775" s="21"/>
      <c r="EQW775" s="21"/>
      <c r="EQX775" s="21"/>
      <c r="EQY775" s="21"/>
      <c r="EQZ775" s="21"/>
      <c r="ERA775" s="21"/>
      <c r="ERB775" s="21"/>
      <c r="ERC775" s="21"/>
      <c r="ERD775" s="21"/>
      <c r="ERE775" s="21"/>
      <c r="ERF775" s="21"/>
      <c r="ERG775" s="21"/>
      <c r="ERH775" s="21"/>
      <c r="ERI775" s="21"/>
      <c r="ERJ775" s="21"/>
      <c r="ERK775" s="21"/>
      <c r="ERL775" s="21"/>
      <c r="ERM775" s="21"/>
      <c r="ERN775" s="21"/>
      <c r="ERO775" s="21"/>
      <c r="ERP775" s="21"/>
      <c r="ERQ775" s="21"/>
      <c r="ERR775" s="21"/>
      <c r="ERS775" s="21"/>
      <c r="ERT775" s="21"/>
      <c r="ERU775" s="21"/>
      <c r="ERV775" s="21"/>
      <c r="ERW775" s="21"/>
      <c r="ERX775" s="21"/>
      <c r="ERY775" s="21"/>
      <c r="ERZ775" s="21"/>
      <c r="ESA775" s="21"/>
      <c r="ESB775" s="21"/>
      <c r="ESC775" s="21"/>
      <c r="ESD775" s="21"/>
      <c r="ESE775" s="21"/>
      <c r="ESF775" s="21"/>
      <c r="ESG775" s="21"/>
      <c r="ESH775" s="21"/>
      <c r="ESI775" s="21"/>
      <c r="ESJ775" s="21"/>
      <c r="ESK775" s="21"/>
      <c r="ESL775" s="21"/>
      <c r="ESM775" s="21"/>
      <c r="ESN775" s="21"/>
      <c r="ESO775" s="21"/>
      <c r="ESP775" s="21"/>
      <c r="ESQ775" s="21"/>
      <c r="ESR775" s="21"/>
      <c r="ESS775" s="21"/>
      <c r="EST775" s="21"/>
      <c r="ESU775" s="21"/>
      <c r="ESV775" s="21"/>
      <c r="ESW775" s="21"/>
      <c r="ESX775" s="21"/>
      <c r="ESY775" s="21"/>
      <c r="ESZ775" s="21"/>
      <c r="ETA775" s="21"/>
      <c r="ETB775" s="21"/>
      <c r="ETC775" s="21"/>
      <c r="ETD775" s="21"/>
      <c r="ETE775" s="21"/>
      <c r="ETF775" s="21"/>
      <c r="ETG775" s="21"/>
      <c r="ETH775" s="21"/>
      <c r="ETI775" s="21"/>
      <c r="ETJ775" s="21"/>
      <c r="ETK775" s="21"/>
      <c r="ETL775" s="21"/>
      <c r="ETM775" s="21"/>
      <c r="ETN775" s="21"/>
      <c r="ETO775" s="21"/>
      <c r="ETP775" s="21"/>
      <c r="ETQ775" s="21"/>
      <c r="ETR775" s="21"/>
      <c r="ETS775" s="21"/>
      <c r="ETT775" s="21"/>
      <c r="ETU775" s="21"/>
      <c r="ETV775" s="21"/>
      <c r="ETW775" s="21"/>
      <c r="ETX775" s="21"/>
      <c r="ETY775" s="21"/>
      <c r="ETZ775" s="21"/>
      <c r="EUA775" s="21"/>
      <c r="EUB775" s="21"/>
      <c r="EUC775" s="21"/>
      <c r="EUD775" s="21"/>
      <c r="EUE775" s="21"/>
      <c r="EUF775" s="21"/>
      <c r="EUG775" s="21"/>
      <c r="EUH775" s="21"/>
      <c r="EUI775" s="21"/>
      <c r="EUJ775" s="21"/>
      <c r="EUK775" s="21"/>
      <c r="EUL775" s="21"/>
      <c r="EUM775" s="21"/>
      <c r="EUN775" s="21"/>
      <c r="EUO775" s="21"/>
      <c r="EUP775" s="21"/>
      <c r="EUQ775" s="21"/>
      <c r="EUR775" s="21"/>
      <c r="EUS775" s="21"/>
      <c r="EUT775" s="21"/>
      <c r="EUU775" s="21"/>
      <c r="EUV775" s="21"/>
      <c r="EUW775" s="21"/>
      <c r="EUX775" s="21"/>
      <c r="EUY775" s="21"/>
      <c r="EUZ775" s="21"/>
      <c r="EVA775" s="21"/>
      <c r="EVB775" s="21"/>
      <c r="EVC775" s="21"/>
      <c r="EVD775" s="21"/>
      <c r="EVE775" s="21"/>
      <c r="EVF775" s="21"/>
      <c r="EVG775" s="21"/>
      <c r="EVH775" s="21"/>
      <c r="EVI775" s="21"/>
      <c r="EVJ775" s="21"/>
      <c r="EVK775" s="21"/>
      <c r="EVL775" s="21"/>
      <c r="EVM775" s="21"/>
      <c r="EVN775" s="21"/>
      <c r="EVO775" s="21"/>
      <c r="EVP775" s="21"/>
      <c r="EVQ775" s="21"/>
      <c r="EVR775" s="21"/>
      <c r="EVS775" s="21"/>
      <c r="EVT775" s="21"/>
      <c r="EVU775" s="21"/>
      <c r="EVV775" s="21"/>
      <c r="EVW775" s="21"/>
      <c r="EVX775" s="21"/>
      <c r="EVY775" s="21"/>
      <c r="EVZ775" s="21"/>
      <c r="EWA775" s="21"/>
      <c r="EWB775" s="21"/>
      <c r="EWC775" s="21"/>
      <c r="EWD775" s="21"/>
      <c r="EWE775" s="21"/>
      <c r="EWF775" s="21"/>
      <c r="EWG775" s="21"/>
      <c r="EWH775" s="21"/>
      <c r="EWI775" s="21"/>
      <c r="EWJ775" s="21"/>
      <c r="EWK775" s="21"/>
      <c r="EWL775" s="21"/>
      <c r="EWM775" s="21"/>
      <c r="EWN775" s="21"/>
      <c r="EWO775" s="21"/>
      <c r="EWP775" s="21"/>
      <c r="EWQ775" s="21"/>
      <c r="EWR775" s="21"/>
      <c r="EWS775" s="21"/>
      <c r="EWT775" s="21"/>
      <c r="EWU775" s="21"/>
      <c r="EWV775" s="21"/>
      <c r="EWW775" s="21"/>
      <c r="EWX775" s="21"/>
      <c r="EWY775" s="21"/>
      <c r="EWZ775" s="21"/>
      <c r="EXA775" s="21"/>
      <c r="EXB775" s="21"/>
      <c r="EXC775" s="21"/>
      <c r="EXD775" s="21"/>
      <c r="EXE775" s="21"/>
      <c r="EXF775" s="21"/>
      <c r="EXG775" s="21"/>
      <c r="EXH775" s="21"/>
      <c r="EXI775" s="21"/>
      <c r="EXJ775" s="21"/>
      <c r="EXK775" s="21"/>
      <c r="EXL775" s="21"/>
      <c r="EXM775" s="21"/>
      <c r="EXN775" s="21"/>
      <c r="EXO775" s="21"/>
      <c r="EXP775" s="21"/>
      <c r="EXQ775" s="21"/>
      <c r="EXR775" s="21"/>
      <c r="EXS775" s="21"/>
      <c r="EXT775" s="21"/>
      <c r="EXU775" s="21"/>
      <c r="EXV775" s="21"/>
      <c r="EXW775" s="21"/>
      <c r="EXX775" s="21"/>
      <c r="EXY775" s="21"/>
      <c r="EXZ775" s="21"/>
      <c r="EYA775" s="21"/>
      <c r="EYB775" s="21"/>
      <c r="EYC775" s="21"/>
      <c r="EYD775" s="21"/>
      <c r="EYE775" s="21"/>
      <c r="EYF775" s="21"/>
      <c r="EYG775" s="21"/>
      <c r="EYH775" s="21"/>
      <c r="EYI775" s="21"/>
      <c r="EYJ775" s="21"/>
      <c r="EYK775" s="21"/>
      <c r="EYL775" s="21"/>
      <c r="EYM775" s="21"/>
      <c r="EYN775" s="21"/>
      <c r="EYO775" s="21"/>
      <c r="EYP775" s="21"/>
      <c r="EYQ775" s="21"/>
      <c r="EYR775" s="21"/>
      <c r="EYS775" s="21"/>
      <c r="EYT775" s="21"/>
      <c r="EYU775" s="21"/>
      <c r="EYV775" s="21"/>
      <c r="EYW775" s="21"/>
      <c r="EYX775" s="21"/>
      <c r="EYY775" s="21"/>
      <c r="EYZ775" s="21"/>
      <c r="EZA775" s="21"/>
      <c r="EZB775" s="21"/>
      <c r="EZC775" s="21"/>
      <c r="EZD775" s="21"/>
      <c r="EZE775" s="21"/>
      <c r="EZF775" s="21"/>
      <c r="EZG775" s="21"/>
      <c r="EZH775" s="21"/>
      <c r="EZI775" s="21"/>
      <c r="EZJ775" s="21"/>
      <c r="EZK775" s="21"/>
      <c r="EZL775" s="21"/>
      <c r="EZM775" s="21"/>
      <c r="EZN775" s="21"/>
      <c r="EZO775" s="21"/>
      <c r="EZP775" s="21"/>
      <c r="EZQ775" s="21"/>
      <c r="EZR775" s="21"/>
      <c r="EZS775" s="21"/>
      <c r="EZT775" s="21"/>
      <c r="EZU775" s="21"/>
      <c r="EZV775" s="21"/>
      <c r="EZW775" s="21"/>
      <c r="EZX775" s="21"/>
      <c r="EZY775" s="21"/>
      <c r="EZZ775" s="21"/>
      <c r="FAA775" s="21"/>
      <c r="FAB775" s="21"/>
      <c r="FAC775" s="21"/>
      <c r="FAD775" s="21"/>
      <c r="FAE775" s="21"/>
      <c r="FAF775" s="21"/>
      <c r="FAG775" s="21"/>
      <c r="FAH775" s="21"/>
      <c r="FAI775" s="21"/>
      <c r="FAJ775" s="21"/>
      <c r="FAK775" s="21"/>
      <c r="FAL775" s="21"/>
      <c r="FAM775" s="21"/>
      <c r="FAN775" s="21"/>
      <c r="FAO775" s="21"/>
      <c r="FAP775" s="21"/>
      <c r="FAQ775" s="21"/>
      <c r="FAR775" s="21"/>
      <c r="FAS775" s="21"/>
      <c r="FAT775" s="21"/>
      <c r="FAU775" s="21"/>
      <c r="FAV775" s="21"/>
      <c r="FAW775" s="21"/>
      <c r="FAX775" s="21"/>
      <c r="FAY775" s="21"/>
      <c r="FAZ775" s="21"/>
      <c r="FBA775" s="21"/>
      <c r="FBB775" s="21"/>
      <c r="FBC775" s="21"/>
      <c r="FBD775" s="21"/>
      <c r="FBE775" s="21"/>
      <c r="FBF775" s="21"/>
      <c r="FBG775" s="21"/>
      <c r="FBH775" s="21"/>
      <c r="FBI775" s="21"/>
      <c r="FBJ775" s="21"/>
      <c r="FBK775" s="21"/>
      <c r="FBL775" s="21"/>
      <c r="FBM775" s="21"/>
      <c r="FBN775" s="21"/>
      <c r="FBO775" s="21"/>
      <c r="FBP775" s="21"/>
      <c r="FBQ775" s="21"/>
      <c r="FBR775" s="21"/>
      <c r="FBS775" s="21"/>
      <c r="FBT775" s="21"/>
      <c r="FBU775" s="21"/>
      <c r="FBV775" s="21"/>
      <c r="FBW775" s="21"/>
      <c r="FBX775" s="21"/>
      <c r="FBY775" s="21"/>
      <c r="FBZ775" s="21"/>
      <c r="FCA775" s="21"/>
      <c r="FCB775" s="21"/>
      <c r="FCC775" s="21"/>
      <c r="FCD775" s="21"/>
      <c r="FCE775" s="21"/>
      <c r="FCF775" s="21"/>
      <c r="FCG775" s="21"/>
      <c r="FCH775" s="21"/>
      <c r="FCI775" s="21"/>
      <c r="FCJ775" s="21"/>
      <c r="FCK775" s="21"/>
      <c r="FCL775" s="21"/>
      <c r="FCM775" s="21"/>
      <c r="FCN775" s="21"/>
      <c r="FCO775" s="21"/>
      <c r="FCP775" s="21"/>
      <c r="FCQ775" s="21"/>
      <c r="FCR775" s="21"/>
      <c r="FCS775" s="21"/>
      <c r="FCT775" s="21"/>
      <c r="FCU775" s="21"/>
      <c r="FCV775" s="21"/>
      <c r="FCW775" s="21"/>
      <c r="FCX775" s="21"/>
      <c r="FCY775" s="21"/>
      <c r="FCZ775" s="21"/>
      <c r="FDA775" s="21"/>
      <c r="FDB775" s="21"/>
      <c r="FDC775" s="21"/>
      <c r="FDD775" s="21"/>
      <c r="FDE775" s="21"/>
      <c r="FDF775" s="21"/>
      <c r="FDG775" s="21"/>
      <c r="FDH775" s="21"/>
      <c r="FDI775" s="21"/>
      <c r="FDJ775" s="21"/>
      <c r="FDK775" s="21"/>
      <c r="FDL775" s="21"/>
      <c r="FDM775" s="21"/>
      <c r="FDN775" s="21"/>
      <c r="FDO775" s="21"/>
      <c r="FDP775" s="21"/>
      <c r="FDQ775" s="21"/>
      <c r="FDR775" s="21"/>
      <c r="FDS775" s="21"/>
      <c r="FDT775" s="21"/>
      <c r="FDU775" s="21"/>
      <c r="FDV775" s="21"/>
      <c r="FDW775" s="21"/>
      <c r="FDX775" s="21"/>
      <c r="FDY775" s="21"/>
      <c r="FDZ775" s="21"/>
      <c r="FEA775" s="21"/>
      <c r="FEB775" s="21"/>
      <c r="FEC775" s="21"/>
      <c r="FED775" s="21"/>
      <c r="FEE775" s="21"/>
      <c r="FEF775" s="21"/>
      <c r="FEG775" s="21"/>
      <c r="FEH775" s="21"/>
      <c r="FEI775" s="21"/>
      <c r="FEJ775" s="21"/>
      <c r="FEK775" s="21"/>
      <c r="FEL775" s="21"/>
      <c r="FEM775" s="21"/>
      <c r="FEN775" s="21"/>
      <c r="FEO775" s="21"/>
      <c r="FEP775" s="21"/>
      <c r="FEQ775" s="21"/>
      <c r="FER775" s="21"/>
      <c r="FES775" s="21"/>
      <c r="FET775" s="21"/>
      <c r="FEU775" s="21"/>
      <c r="FEV775" s="21"/>
      <c r="FEW775" s="21"/>
      <c r="FEX775" s="21"/>
      <c r="FEY775" s="21"/>
      <c r="FEZ775" s="21"/>
      <c r="FFA775" s="21"/>
      <c r="FFB775" s="21"/>
      <c r="FFC775" s="21"/>
      <c r="FFD775" s="21"/>
      <c r="FFE775" s="21"/>
      <c r="FFF775" s="21"/>
      <c r="FFG775" s="21"/>
      <c r="FFH775" s="21"/>
      <c r="FFI775" s="21"/>
      <c r="FFJ775" s="21"/>
      <c r="FFK775" s="21"/>
      <c r="FFL775" s="21"/>
      <c r="FFM775" s="21"/>
      <c r="FFN775" s="21"/>
      <c r="FFO775" s="21"/>
      <c r="FFP775" s="21"/>
      <c r="FFQ775" s="21"/>
      <c r="FFR775" s="21"/>
      <c r="FFS775" s="21"/>
      <c r="FFT775" s="21"/>
      <c r="FFU775" s="21"/>
      <c r="FFV775" s="21"/>
      <c r="FFW775" s="21"/>
      <c r="FFX775" s="21"/>
      <c r="FFY775" s="21"/>
      <c r="FFZ775" s="21"/>
      <c r="FGA775" s="21"/>
      <c r="FGB775" s="21"/>
      <c r="FGC775" s="21"/>
      <c r="FGD775" s="21"/>
      <c r="FGE775" s="21"/>
      <c r="FGF775" s="21"/>
      <c r="FGG775" s="21"/>
      <c r="FGH775" s="21"/>
      <c r="FGI775" s="21"/>
      <c r="FGJ775" s="21"/>
      <c r="FGK775" s="21"/>
      <c r="FGL775" s="21"/>
      <c r="FGM775" s="21"/>
      <c r="FGN775" s="21"/>
      <c r="FGO775" s="21"/>
      <c r="FGP775" s="21"/>
      <c r="FGQ775" s="21"/>
      <c r="FGR775" s="21"/>
      <c r="FGS775" s="21"/>
      <c r="FGT775" s="21"/>
      <c r="FGU775" s="21"/>
      <c r="FGV775" s="21"/>
      <c r="FGW775" s="21"/>
      <c r="FGX775" s="21"/>
      <c r="FGY775" s="21"/>
      <c r="FGZ775" s="21"/>
      <c r="FHA775" s="21"/>
      <c r="FHB775" s="21"/>
      <c r="FHC775" s="21"/>
      <c r="FHD775" s="21"/>
      <c r="FHE775" s="21"/>
      <c r="FHF775" s="21"/>
      <c r="FHG775" s="21"/>
      <c r="FHH775" s="21"/>
      <c r="FHI775" s="21"/>
      <c r="FHJ775" s="21"/>
      <c r="FHK775" s="21"/>
      <c r="FHL775" s="21"/>
      <c r="FHM775" s="21"/>
      <c r="FHN775" s="21"/>
      <c r="FHO775" s="21"/>
      <c r="FHP775" s="21"/>
      <c r="FHQ775" s="21"/>
      <c r="FHR775" s="21"/>
      <c r="FHS775" s="21"/>
      <c r="FHT775" s="21"/>
      <c r="FHU775" s="21"/>
      <c r="FHV775" s="21"/>
      <c r="FHW775" s="21"/>
      <c r="FHX775" s="21"/>
      <c r="FHY775" s="21"/>
      <c r="FHZ775" s="21"/>
      <c r="FIA775" s="21"/>
      <c r="FIB775" s="21"/>
      <c r="FIC775" s="21"/>
      <c r="FID775" s="21"/>
      <c r="FIE775" s="21"/>
      <c r="FIF775" s="21"/>
      <c r="FIG775" s="21"/>
      <c r="FIH775" s="21"/>
      <c r="FII775" s="21"/>
      <c r="FIJ775" s="21"/>
      <c r="FIK775" s="21"/>
      <c r="FIL775" s="21"/>
      <c r="FIM775" s="21"/>
      <c r="FIN775" s="21"/>
      <c r="FIO775" s="21"/>
      <c r="FIP775" s="21"/>
      <c r="FIQ775" s="21"/>
      <c r="FIR775" s="21"/>
      <c r="FIS775" s="21"/>
      <c r="FIT775" s="21"/>
      <c r="FIU775" s="21"/>
      <c r="FIV775" s="21"/>
      <c r="FIW775" s="21"/>
      <c r="FIX775" s="21"/>
      <c r="FIY775" s="21"/>
      <c r="FIZ775" s="21"/>
      <c r="FJA775" s="21"/>
      <c r="FJB775" s="21"/>
      <c r="FJC775" s="21"/>
      <c r="FJD775" s="21"/>
      <c r="FJE775" s="21"/>
      <c r="FJF775" s="21"/>
      <c r="FJG775" s="21"/>
      <c r="FJH775" s="21"/>
      <c r="FJI775" s="21"/>
      <c r="FJJ775" s="21"/>
      <c r="FJK775" s="21"/>
      <c r="FJL775" s="21"/>
      <c r="FJM775" s="21"/>
      <c r="FJN775" s="21"/>
      <c r="FJO775" s="21"/>
      <c r="FJP775" s="21"/>
      <c r="FJQ775" s="21"/>
      <c r="FJR775" s="21"/>
      <c r="FJS775" s="21"/>
      <c r="FJT775" s="21"/>
      <c r="FJU775" s="21"/>
      <c r="FJV775" s="21"/>
      <c r="FJW775" s="21"/>
      <c r="FJX775" s="21"/>
      <c r="FJY775" s="21"/>
      <c r="FJZ775" s="21"/>
      <c r="FKA775" s="21"/>
      <c r="FKB775" s="21"/>
      <c r="FKC775" s="21"/>
      <c r="FKD775" s="21"/>
      <c r="FKE775" s="21"/>
      <c r="FKF775" s="21"/>
      <c r="FKG775" s="21"/>
      <c r="FKH775" s="21"/>
      <c r="FKI775" s="21"/>
      <c r="FKJ775" s="21"/>
      <c r="FKK775" s="21"/>
      <c r="FKL775" s="21"/>
      <c r="FKM775" s="21"/>
      <c r="FKN775" s="21"/>
      <c r="FKO775" s="21"/>
      <c r="FKP775" s="21"/>
      <c r="FKQ775" s="21"/>
      <c r="FKR775" s="21"/>
      <c r="FKS775" s="21"/>
      <c r="FKT775" s="21"/>
      <c r="FKU775" s="21"/>
      <c r="FKV775" s="21"/>
      <c r="FKW775" s="21"/>
      <c r="FKX775" s="21"/>
      <c r="FKY775" s="21"/>
      <c r="FKZ775" s="21"/>
      <c r="FLA775" s="21"/>
      <c r="FLB775" s="21"/>
      <c r="FLC775" s="21"/>
      <c r="FLD775" s="21"/>
      <c r="FLE775" s="21"/>
      <c r="FLF775" s="21"/>
      <c r="FLG775" s="21"/>
      <c r="FLH775" s="21"/>
      <c r="FLI775" s="21"/>
      <c r="FLJ775" s="21"/>
      <c r="FLK775" s="21"/>
      <c r="FLL775" s="21"/>
      <c r="FLM775" s="21"/>
      <c r="FLN775" s="21"/>
      <c r="FLO775" s="21"/>
      <c r="FLP775" s="21"/>
      <c r="FLQ775" s="21"/>
      <c r="FLR775" s="21"/>
      <c r="FLS775" s="21"/>
      <c r="FLT775" s="21"/>
      <c r="FLU775" s="21"/>
      <c r="FLV775" s="21"/>
      <c r="FLW775" s="21"/>
      <c r="FLX775" s="21"/>
      <c r="FLY775" s="21"/>
      <c r="FLZ775" s="21"/>
      <c r="FMA775" s="21"/>
      <c r="FMB775" s="21"/>
      <c r="FMC775" s="21"/>
      <c r="FMD775" s="21"/>
      <c r="FME775" s="21"/>
      <c r="FMF775" s="21"/>
      <c r="FMG775" s="21"/>
      <c r="FMH775" s="21"/>
      <c r="FMI775" s="21"/>
      <c r="FMJ775" s="21"/>
      <c r="FMK775" s="21"/>
      <c r="FML775" s="21"/>
      <c r="FMM775" s="21"/>
      <c r="FMN775" s="21"/>
      <c r="FMO775" s="21"/>
      <c r="FMP775" s="21"/>
      <c r="FMQ775" s="21"/>
      <c r="FMR775" s="21"/>
      <c r="FMS775" s="21"/>
      <c r="FMT775" s="21"/>
      <c r="FMU775" s="21"/>
      <c r="FMV775" s="21"/>
      <c r="FMW775" s="21"/>
      <c r="FMX775" s="21"/>
      <c r="FMY775" s="21"/>
      <c r="FMZ775" s="21"/>
      <c r="FNA775" s="21"/>
      <c r="FNB775" s="21"/>
      <c r="FNC775" s="21"/>
      <c r="FND775" s="21"/>
      <c r="FNE775" s="21"/>
      <c r="FNF775" s="21"/>
      <c r="FNG775" s="21"/>
      <c r="FNH775" s="21"/>
      <c r="FNI775" s="21"/>
      <c r="FNJ775" s="21"/>
      <c r="FNK775" s="21"/>
      <c r="FNL775" s="21"/>
      <c r="FNM775" s="21"/>
      <c r="FNN775" s="21"/>
      <c r="FNO775" s="21"/>
      <c r="FNP775" s="21"/>
      <c r="FNQ775" s="21"/>
      <c r="FNR775" s="21"/>
      <c r="FNS775" s="21"/>
      <c r="FNT775" s="21"/>
      <c r="FNU775" s="21"/>
      <c r="FNV775" s="21"/>
      <c r="FNW775" s="21"/>
      <c r="FNX775" s="21"/>
      <c r="FNY775" s="21"/>
      <c r="FNZ775" s="21"/>
      <c r="FOA775" s="21"/>
      <c r="FOB775" s="21"/>
      <c r="FOC775" s="21"/>
      <c r="FOD775" s="21"/>
      <c r="FOE775" s="21"/>
      <c r="FOF775" s="21"/>
      <c r="FOG775" s="21"/>
      <c r="FOH775" s="21"/>
      <c r="FOI775" s="21"/>
      <c r="FOJ775" s="21"/>
      <c r="FOK775" s="21"/>
      <c r="FOL775" s="21"/>
      <c r="FOM775" s="21"/>
      <c r="FON775" s="21"/>
      <c r="FOO775" s="21"/>
      <c r="FOP775" s="21"/>
      <c r="FOQ775" s="21"/>
      <c r="FOR775" s="21"/>
      <c r="FOS775" s="21"/>
      <c r="FOT775" s="21"/>
      <c r="FOU775" s="21"/>
      <c r="FOV775" s="21"/>
      <c r="FOW775" s="21"/>
      <c r="FOX775" s="21"/>
      <c r="FOY775" s="21"/>
      <c r="FOZ775" s="21"/>
      <c r="FPA775" s="21"/>
      <c r="FPB775" s="21"/>
      <c r="FPC775" s="21"/>
      <c r="FPD775" s="21"/>
      <c r="FPE775" s="21"/>
      <c r="FPF775" s="21"/>
      <c r="FPG775" s="21"/>
      <c r="FPH775" s="21"/>
      <c r="FPI775" s="21"/>
      <c r="FPJ775" s="21"/>
      <c r="FPK775" s="21"/>
      <c r="FPL775" s="21"/>
      <c r="FPM775" s="21"/>
      <c r="FPN775" s="21"/>
      <c r="FPO775" s="21"/>
      <c r="FPP775" s="21"/>
      <c r="FPQ775" s="21"/>
      <c r="FPR775" s="21"/>
      <c r="FPS775" s="21"/>
      <c r="FPT775" s="21"/>
      <c r="FPU775" s="21"/>
      <c r="FPV775" s="21"/>
      <c r="FPW775" s="21"/>
      <c r="FPX775" s="21"/>
      <c r="FPY775" s="21"/>
      <c r="FPZ775" s="21"/>
      <c r="FQA775" s="21"/>
      <c r="FQB775" s="21"/>
      <c r="FQC775" s="21"/>
      <c r="FQD775" s="21"/>
      <c r="FQE775" s="21"/>
      <c r="FQF775" s="21"/>
      <c r="FQG775" s="21"/>
      <c r="FQH775" s="21"/>
      <c r="FQI775" s="21"/>
      <c r="FQJ775" s="21"/>
      <c r="FQK775" s="21"/>
      <c r="FQL775" s="21"/>
      <c r="FQM775" s="21"/>
      <c r="FQN775" s="21"/>
      <c r="FQO775" s="21"/>
      <c r="FQP775" s="21"/>
      <c r="FQQ775" s="21"/>
      <c r="FQR775" s="21"/>
      <c r="FQS775" s="21"/>
      <c r="FQT775" s="21"/>
      <c r="FQU775" s="21"/>
      <c r="FQV775" s="21"/>
      <c r="FQW775" s="21"/>
      <c r="FQX775" s="21"/>
      <c r="FQY775" s="21"/>
      <c r="FQZ775" s="21"/>
      <c r="FRA775" s="21"/>
      <c r="FRB775" s="21"/>
      <c r="FRC775" s="21"/>
      <c r="FRD775" s="21"/>
      <c r="FRE775" s="21"/>
      <c r="FRF775" s="21"/>
      <c r="FRG775" s="21"/>
      <c r="FRH775" s="21"/>
      <c r="FRI775" s="21"/>
      <c r="FRJ775" s="21"/>
      <c r="FRK775" s="21"/>
      <c r="FRL775" s="21"/>
      <c r="FRM775" s="21"/>
      <c r="FRN775" s="21"/>
      <c r="FRO775" s="21"/>
      <c r="FRP775" s="21"/>
      <c r="FRQ775" s="21"/>
      <c r="FRR775" s="21"/>
      <c r="FRS775" s="21"/>
      <c r="FRT775" s="21"/>
      <c r="FRU775" s="21"/>
      <c r="FRV775" s="21"/>
      <c r="FRW775" s="21"/>
      <c r="FRX775" s="21"/>
      <c r="FRY775" s="21"/>
      <c r="FRZ775" s="21"/>
      <c r="FSA775" s="21"/>
      <c r="FSB775" s="21"/>
      <c r="FSC775" s="21"/>
      <c r="FSD775" s="21"/>
      <c r="FSE775" s="21"/>
      <c r="FSF775" s="21"/>
      <c r="FSG775" s="21"/>
      <c r="FSH775" s="21"/>
      <c r="FSI775" s="21"/>
      <c r="FSJ775" s="21"/>
      <c r="FSK775" s="21"/>
      <c r="FSL775" s="21"/>
      <c r="FSM775" s="21"/>
      <c r="FSN775" s="21"/>
      <c r="FSO775" s="21"/>
      <c r="FSP775" s="21"/>
      <c r="FSQ775" s="21"/>
      <c r="FSR775" s="21"/>
      <c r="FSS775" s="21"/>
      <c r="FST775" s="21"/>
      <c r="FSU775" s="21"/>
      <c r="FSV775" s="21"/>
      <c r="FSW775" s="21"/>
      <c r="FSX775" s="21"/>
      <c r="FSY775" s="21"/>
      <c r="FSZ775" s="21"/>
      <c r="FTA775" s="21"/>
      <c r="FTB775" s="21"/>
      <c r="FTC775" s="21"/>
      <c r="FTD775" s="21"/>
      <c r="FTE775" s="21"/>
      <c r="FTF775" s="21"/>
      <c r="FTG775" s="21"/>
      <c r="FTH775" s="21"/>
      <c r="FTI775" s="21"/>
      <c r="FTJ775" s="21"/>
      <c r="FTK775" s="21"/>
      <c r="FTL775" s="21"/>
      <c r="FTM775" s="21"/>
      <c r="FTN775" s="21"/>
      <c r="FTO775" s="21"/>
      <c r="FTP775" s="21"/>
      <c r="FTQ775" s="21"/>
      <c r="FTR775" s="21"/>
      <c r="FTS775" s="21"/>
      <c r="FTT775" s="21"/>
      <c r="FTU775" s="21"/>
      <c r="FTV775" s="21"/>
      <c r="FTW775" s="21"/>
      <c r="FTX775" s="21"/>
      <c r="FTY775" s="21"/>
      <c r="FTZ775" s="21"/>
      <c r="FUA775" s="21"/>
      <c r="FUB775" s="21"/>
      <c r="FUC775" s="21"/>
      <c r="FUD775" s="21"/>
      <c r="FUE775" s="21"/>
      <c r="FUF775" s="21"/>
      <c r="FUG775" s="21"/>
      <c r="FUH775" s="21"/>
      <c r="FUI775" s="21"/>
      <c r="FUJ775" s="21"/>
      <c r="FUK775" s="21"/>
      <c r="FUL775" s="21"/>
      <c r="FUM775" s="21"/>
      <c r="FUN775" s="21"/>
      <c r="FUO775" s="21"/>
      <c r="FUP775" s="21"/>
      <c r="FUQ775" s="21"/>
      <c r="FUR775" s="21"/>
      <c r="FUS775" s="21"/>
      <c r="FUT775" s="21"/>
      <c r="FUU775" s="21"/>
      <c r="FUV775" s="21"/>
      <c r="FUW775" s="21"/>
      <c r="FUX775" s="21"/>
      <c r="FUY775" s="21"/>
      <c r="FUZ775" s="21"/>
      <c r="FVA775" s="21"/>
      <c r="FVB775" s="21"/>
      <c r="FVC775" s="21"/>
      <c r="FVD775" s="21"/>
      <c r="FVE775" s="21"/>
      <c r="FVF775" s="21"/>
      <c r="FVG775" s="21"/>
      <c r="FVH775" s="21"/>
      <c r="FVI775" s="21"/>
      <c r="FVJ775" s="21"/>
      <c r="FVK775" s="21"/>
      <c r="FVL775" s="21"/>
      <c r="FVM775" s="21"/>
      <c r="FVN775" s="21"/>
      <c r="FVO775" s="21"/>
      <c r="FVP775" s="21"/>
      <c r="FVQ775" s="21"/>
      <c r="FVR775" s="21"/>
      <c r="FVS775" s="21"/>
      <c r="FVT775" s="21"/>
      <c r="FVU775" s="21"/>
      <c r="FVV775" s="21"/>
      <c r="FVW775" s="21"/>
      <c r="FVX775" s="21"/>
      <c r="FVY775" s="21"/>
      <c r="FVZ775" s="21"/>
      <c r="FWA775" s="21"/>
      <c r="FWB775" s="21"/>
      <c r="FWC775" s="21"/>
      <c r="FWD775" s="21"/>
      <c r="FWE775" s="21"/>
      <c r="FWF775" s="21"/>
      <c r="FWG775" s="21"/>
      <c r="FWH775" s="21"/>
      <c r="FWI775" s="21"/>
      <c r="FWJ775" s="21"/>
      <c r="FWK775" s="21"/>
      <c r="FWL775" s="21"/>
      <c r="FWM775" s="21"/>
      <c r="FWN775" s="21"/>
      <c r="FWO775" s="21"/>
      <c r="FWP775" s="21"/>
      <c r="FWQ775" s="21"/>
      <c r="FWR775" s="21"/>
      <c r="FWS775" s="21"/>
      <c r="FWT775" s="21"/>
      <c r="FWU775" s="21"/>
      <c r="FWV775" s="21"/>
      <c r="FWW775" s="21"/>
      <c r="FWX775" s="21"/>
      <c r="FWY775" s="21"/>
      <c r="FWZ775" s="21"/>
      <c r="FXA775" s="21"/>
      <c r="FXB775" s="21"/>
      <c r="FXC775" s="21"/>
      <c r="FXD775" s="21"/>
      <c r="FXE775" s="21"/>
      <c r="FXF775" s="21"/>
      <c r="FXG775" s="21"/>
      <c r="FXH775" s="21"/>
      <c r="FXI775" s="21"/>
      <c r="FXJ775" s="21"/>
      <c r="FXK775" s="21"/>
      <c r="FXL775" s="21"/>
      <c r="FXM775" s="21"/>
      <c r="FXN775" s="21"/>
      <c r="FXO775" s="21"/>
      <c r="FXP775" s="21"/>
      <c r="FXQ775" s="21"/>
      <c r="FXR775" s="21"/>
      <c r="FXS775" s="21"/>
      <c r="FXT775" s="21"/>
      <c r="FXU775" s="21"/>
      <c r="FXV775" s="21"/>
      <c r="FXW775" s="21"/>
      <c r="FXX775" s="21"/>
      <c r="FXY775" s="21"/>
      <c r="FXZ775" s="21"/>
      <c r="FYA775" s="21"/>
      <c r="FYB775" s="21"/>
      <c r="FYC775" s="21"/>
      <c r="FYD775" s="21"/>
      <c r="FYE775" s="21"/>
      <c r="FYF775" s="21"/>
      <c r="FYG775" s="21"/>
      <c r="FYH775" s="21"/>
      <c r="FYI775" s="21"/>
      <c r="FYJ775" s="21"/>
      <c r="FYK775" s="21"/>
      <c r="FYL775" s="21"/>
      <c r="FYM775" s="21"/>
      <c r="FYN775" s="21"/>
      <c r="FYO775" s="21"/>
      <c r="FYP775" s="21"/>
      <c r="FYQ775" s="21"/>
      <c r="FYR775" s="21"/>
      <c r="FYS775" s="21"/>
      <c r="FYT775" s="21"/>
      <c r="FYU775" s="21"/>
      <c r="FYV775" s="21"/>
      <c r="FYW775" s="21"/>
      <c r="FYX775" s="21"/>
      <c r="FYY775" s="21"/>
      <c r="FYZ775" s="21"/>
      <c r="FZA775" s="21"/>
      <c r="FZB775" s="21"/>
      <c r="FZC775" s="21"/>
      <c r="FZD775" s="21"/>
      <c r="FZE775" s="21"/>
      <c r="FZF775" s="21"/>
      <c r="FZG775" s="21"/>
      <c r="FZH775" s="21"/>
      <c r="FZI775" s="21"/>
      <c r="FZJ775" s="21"/>
      <c r="FZK775" s="21"/>
      <c r="FZL775" s="21"/>
      <c r="FZM775" s="21"/>
      <c r="FZN775" s="21"/>
      <c r="FZO775" s="21"/>
      <c r="FZP775" s="21"/>
      <c r="FZQ775" s="21"/>
      <c r="FZR775" s="21"/>
      <c r="FZS775" s="21"/>
      <c r="FZT775" s="21"/>
      <c r="FZU775" s="21"/>
      <c r="FZV775" s="21"/>
      <c r="FZW775" s="21"/>
      <c r="FZX775" s="21"/>
      <c r="FZY775" s="21"/>
      <c r="FZZ775" s="21"/>
      <c r="GAA775" s="21"/>
      <c r="GAB775" s="21"/>
      <c r="GAC775" s="21"/>
      <c r="GAD775" s="21"/>
      <c r="GAE775" s="21"/>
      <c r="GAF775" s="21"/>
      <c r="GAG775" s="21"/>
      <c r="GAH775" s="21"/>
      <c r="GAI775" s="21"/>
      <c r="GAJ775" s="21"/>
      <c r="GAK775" s="21"/>
      <c r="GAL775" s="21"/>
      <c r="GAM775" s="21"/>
      <c r="GAN775" s="21"/>
      <c r="GAO775" s="21"/>
      <c r="GAP775" s="21"/>
      <c r="GAQ775" s="21"/>
      <c r="GAR775" s="21"/>
      <c r="GAS775" s="21"/>
      <c r="GAT775" s="21"/>
      <c r="GAU775" s="21"/>
      <c r="GAV775" s="21"/>
      <c r="GAW775" s="21"/>
      <c r="GAX775" s="21"/>
      <c r="GAY775" s="21"/>
      <c r="GAZ775" s="21"/>
      <c r="GBA775" s="21"/>
      <c r="GBB775" s="21"/>
      <c r="GBC775" s="21"/>
      <c r="GBD775" s="21"/>
      <c r="GBE775" s="21"/>
      <c r="GBF775" s="21"/>
      <c r="GBG775" s="21"/>
      <c r="GBH775" s="21"/>
      <c r="GBI775" s="21"/>
      <c r="GBJ775" s="21"/>
      <c r="GBK775" s="21"/>
      <c r="GBL775" s="21"/>
      <c r="GBM775" s="21"/>
      <c r="GBN775" s="21"/>
      <c r="GBO775" s="21"/>
      <c r="GBP775" s="21"/>
      <c r="GBQ775" s="21"/>
      <c r="GBR775" s="21"/>
      <c r="GBS775" s="21"/>
      <c r="GBT775" s="21"/>
      <c r="GBU775" s="21"/>
      <c r="GBV775" s="21"/>
      <c r="GBW775" s="21"/>
      <c r="GBX775" s="21"/>
      <c r="GBY775" s="21"/>
      <c r="GBZ775" s="21"/>
      <c r="GCA775" s="21"/>
      <c r="GCB775" s="21"/>
      <c r="GCC775" s="21"/>
      <c r="GCD775" s="21"/>
      <c r="GCE775" s="21"/>
      <c r="GCF775" s="21"/>
      <c r="GCG775" s="21"/>
      <c r="GCH775" s="21"/>
      <c r="GCI775" s="21"/>
      <c r="GCJ775" s="21"/>
      <c r="GCK775" s="21"/>
      <c r="GCL775" s="21"/>
      <c r="GCM775" s="21"/>
      <c r="GCN775" s="21"/>
      <c r="GCO775" s="21"/>
      <c r="GCP775" s="21"/>
      <c r="GCQ775" s="21"/>
      <c r="GCR775" s="21"/>
      <c r="GCS775" s="21"/>
      <c r="GCT775" s="21"/>
      <c r="GCU775" s="21"/>
      <c r="GCV775" s="21"/>
      <c r="GCW775" s="21"/>
      <c r="GCX775" s="21"/>
      <c r="GCY775" s="21"/>
      <c r="GCZ775" s="21"/>
      <c r="GDA775" s="21"/>
      <c r="GDB775" s="21"/>
      <c r="GDC775" s="21"/>
      <c r="GDD775" s="21"/>
      <c r="GDE775" s="21"/>
      <c r="GDF775" s="21"/>
      <c r="GDG775" s="21"/>
      <c r="GDH775" s="21"/>
      <c r="GDI775" s="21"/>
      <c r="GDJ775" s="21"/>
      <c r="GDK775" s="21"/>
      <c r="GDL775" s="21"/>
      <c r="GDM775" s="21"/>
      <c r="GDN775" s="21"/>
      <c r="GDO775" s="21"/>
      <c r="GDP775" s="21"/>
      <c r="GDQ775" s="21"/>
      <c r="GDR775" s="21"/>
      <c r="GDS775" s="21"/>
      <c r="GDT775" s="21"/>
      <c r="GDU775" s="21"/>
      <c r="GDV775" s="21"/>
      <c r="GDW775" s="21"/>
      <c r="GDX775" s="21"/>
      <c r="GDY775" s="21"/>
      <c r="GDZ775" s="21"/>
      <c r="GEA775" s="21"/>
      <c r="GEB775" s="21"/>
      <c r="GEC775" s="21"/>
      <c r="GED775" s="21"/>
      <c r="GEE775" s="21"/>
      <c r="GEF775" s="21"/>
      <c r="GEG775" s="21"/>
      <c r="GEH775" s="21"/>
      <c r="GEI775" s="21"/>
      <c r="GEJ775" s="21"/>
      <c r="GEK775" s="21"/>
      <c r="GEL775" s="21"/>
      <c r="GEM775" s="21"/>
      <c r="GEN775" s="21"/>
      <c r="GEO775" s="21"/>
      <c r="GEP775" s="21"/>
      <c r="GEQ775" s="21"/>
      <c r="GER775" s="21"/>
      <c r="GES775" s="21"/>
      <c r="GET775" s="21"/>
      <c r="GEU775" s="21"/>
      <c r="GEV775" s="21"/>
      <c r="GEW775" s="21"/>
      <c r="GEX775" s="21"/>
      <c r="GEY775" s="21"/>
      <c r="GEZ775" s="21"/>
      <c r="GFA775" s="21"/>
      <c r="GFB775" s="21"/>
      <c r="GFC775" s="21"/>
      <c r="GFD775" s="21"/>
      <c r="GFE775" s="21"/>
      <c r="GFF775" s="21"/>
      <c r="GFG775" s="21"/>
      <c r="GFH775" s="21"/>
      <c r="GFI775" s="21"/>
      <c r="GFJ775" s="21"/>
      <c r="GFK775" s="21"/>
      <c r="GFL775" s="21"/>
      <c r="GFM775" s="21"/>
      <c r="GFN775" s="21"/>
      <c r="GFO775" s="21"/>
      <c r="GFP775" s="21"/>
      <c r="GFQ775" s="21"/>
      <c r="GFR775" s="21"/>
      <c r="GFS775" s="21"/>
      <c r="GFT775" s="21"/>
      <c r="GFU775" s="21"/>
      <c r="GFV775" s="21"/>
      <c r="GFW775" s="21"/>
      <c r="GFX775" s="21"/>
      <c r="GFY775" s="21"/>
      <c r="GFZ775" s="21"/>
      <c r="GGA775" s="21"/>
      <c r="GGB775" s="21"/>
      <c r="GGC775" s="21"/>
      <c r="GGD775" s="21"/>
      <c r="GGE775" s="21"/>
      <c r="GGF775" s="21"/>
      <c r="GGG775" s="21"/>
      <c r="GGH775" s="21"/>
      <c r="GGI775" s="21"/>
      <c r="GGJ775" s="21"/>
      <c r="GGK775" s="21"/>
      <c r="GGL775" s="21"/>
      <c r="GGM775" s="21"/>
      <c r="GGN775" s="21"/>
      <c r="GGO775" s="21"/>
      <c r="GGP775" s="21"/>
      <c r="GGQ775" s="21"/>
      <c r="GGR775" s="21"/>
      <c r="GGS775" s="21"/>
      <c r="GGT775" s="21"/>
      <c r="GGU775" s="21"/>
      <c r="GGV775" s="21"/>
      <c r="GGW775" s="21"/>
      <c r="GGX775" s="21"/>
      <c r="GGY775" s="21"/>
      <c r="GGZ775" s="21"/>
      <c r="GHA775" s="21"/>
      <c r="GHB775" s="21"/>
      <c r="GHC775" s="21"/>
      <c r="GHD775" s="21"/>
      <c r="GHE775" s="21"/>
      <c r="GHF775" s="21"/>
      <c r="GHG775" s="21"/>
      <c r="GHH775" s="21"/>
      <c r="GHI775" s="21"/>
      <c r="GHJ775" s="21"/>
      <c r="GHK775" s="21"/>
      <c r="GHL775" s="21"/>
      <c r="GHM775" s="21"/>
      <c r="GHN775" s="21"/>
      <c r="GHO775" s="21"/>
      <c r="GHP775" s="21"/>
      <c r="GHQ775" s="21"/>
      <c r="GHR775" s="21"/>
      <c r="GHS775" s="21"/>
      <c r="GHT775" s="21"/>
      <c r="GHU775" s="21"/>
      <c r="GHV775" s="21"/>
      <c r="GHW775" s="21"/>
      <c r="GHX775" s="21"/>
      <c r="GHY775" s="21"/>
      <c r="GHZ775" s="21"/>
      <c r="GIA775" s="21"/>
      <c r="GIB775" s="21"/>
      <c r="GIC775" s="21"/>
      <c r="GID775" s="21"/>
      <c r="GIE775" s="21"/>
      <c r="GIF775" s="21"/>
      <c r="GIG775" s="21"/>
      <c r="GIH775" s="21"/>
      <c r="GII775" s="21"/>
      <c r="GIJ775" s="21"/>
      <c r="GIK775" s="21"/>
      <c r="GIL775" s="21"/>
      <c r="GIM775" s="21"/>
      <c r="GIN775" s="21"/>
      <c r="GIO775" s="21"/>
      <c r="GIP775" s="21"/>
      <c r="GIQ775" s="21"/>
      <c r="GIR775" s="21"/>
      <c r="GIS775" s="21"/>
      <c r="GIT775" s="21"/>
      <c r="GIU775" s="21"/>
      <c r="GIV775" s="21"/>
      <c r="GIW775" s="21"/>
      <c r="GIX775" s="21"/>
      <c r="GIY775" s="21"/>
      <c r="GIZ775" s="21"/>
      <c r="GJA775" s="21"/>
      <c r="GJB775" s="21"/>
      <c r="GJC775" s="21"/>
      <c r="GJD775" s="21"/>
      <c r="GJE775" s="21"/>
      <c r="GJF775" s="21"/>
      <c r="GJG775" s="21"/>
      <c r="GJH775" s="21"/>
      <c r="GJI775" s="21"/>
      <c r="GJJ775" s="21"/>
      <c r="GJK775" s="21"/>
      <c r="GJL775" s="21"/>
      <c r="GJM775" s="21"/>
      <c r="GJN775" s="21"/>
      <c r="GJO775" s="21"/>
      <c r="GJP775" s="21"/>
      <c r="GJQ775" s="21"/>
      <c r="GJR775" s="21"/>
      <c r="GJS775" s="21"/>
      <c r="GJT775" s="21"/>
      <c r="GJU775" s="21"/>
      <c r="GJV775" s="21"/>
      <c r="GJW775" s="21"/>
      <c r="GJX775" s="21"/>
      <c r="GJY775" s="21"/>
      <c r="GJZ775" s="21"/>
      <c r="GKA775" s="21"/>
      <c r="GKB775" s="21"/>
      <c r="GKC775" s="21"/>
      <c r="GKD775" s="21"/>
      <c r="GKE775" s="21"/>
      <c r="GKF775" s="21"/>
      <c r="GKG775" s="21"/>
      <c r="GKH775" s="21"/>
      <c r="GKI775" s="21"/>
      <c r="GKJ775" s="21"/>
      <c r="GKK775" s="21"/>
      <c r="GKL775" s="21"/>
      <c r="GKM775" s="21"/>
      <c r="GKN775" s="21"/>
      <c r="GKO775" s="21"/>
      <c r="GKP775" s="21"/>
      <c r="GKQ775" s="21"/>
      <c r="GKR775" s="21"/>
      <c r="GKS775" s="21"/>
      <c r="GKT775" s="21"/>
      <c r="GKU775" s="21"/>
      <c r="GKV775" s="21"/>
      <c r="GKW775" s="21"/>
      <c r="GKX775" s="21"/>
      <c r="GKY775" s="21"/>
      <c r="GKZ775" s="21"/>
      <c r="GLA775" s="21"/>
      <c r="GLB775" s="21"/>
      <c r="GLC775" s="21"/>
      <c r="GLD775" s="21"/>
      <c r="GLE775" s="21"/>
      <c r="GLF775" s="21"/>
      <c r="GLG775" s="21"/>
      <c r="GLH775" s="21"/>
      <c r="GLI775" s="21"/>
      <c r="GLJ775" s="21"/>
      <c r="GLK775" s="21"/>
      <c r="GLL775" s="21"/>
      <c r="GLM775" s="21"/>
      <c r="GLN775" s="21"/>
      <c r="GLO775" s="21"/>
      <c r="GLP775" s="21"/>
      <c r="GLQ775" s="21"/>
      <c r="GLR775" s="21"/>
      <c r="GLS775" s="21"/>
      <c r="GLT775" s="21"/>
      <c r="GLU775" s="21"/>
      <c r="GLV775" s="21"/>
      <c r="GLW775" s="21"/>
      <c r="GLX775" s="21"/>
      <c r="GLY775" s="21"/>
      <c r="GLZ775" s="21"/>
      <c r="GMA775" s="21"/>
      <c r="GMB775" s="21"/>
      <c r="GMC775" s="21"/>
      <c r="GMD775" s="21"/>
      <c r="GME775" s="21"/>
      <c r="GMF775" s="21"/>
      <c r="GMG775" s="21"/>
      <c r="GMH775" s="21"/>
      <c r="GMI775" s="21"/>
      <c r="GMJ775" s="21"/>
      <c r="GMK775" s="21"/>
      <c r="GML775" s="21"/>
      <c r="GMM775" s="21"/>
      <c r="GMN775" s="21"/>
      <c r="GMO775" s="21"/>
      <c r="GMP775" s="21"/>
      <c r="GMQ775" s="21"/>
      <c r="GMR775" s="21"/>
      <c r="GMS775" s="21"/>
      <c r="GMT775" s="21"/>
      <c r="GMU775" s="21"/>
      <c r="GMV775" s="21"/>
      <c r="GMW775" s="21"/>
      <c r="GMX775" s="21"/>
      <c r="GMY775" s="21"/>
      <c r="GMZ775" s="21"/>
      <c r="GNA775" s="21"/>
      <c r="GNB775" s="21"/>
      <c r="GNC775" s="21"/>
      <c r="GND775" s="21"/>
      <c r="GNE775" s="21"/>
      <c r="GNF775" s="21"/>
      <c r="GNG775" s="21"/>
      <c r="GNH775" s="21"/>
      <c r="GNI775" s="21"/>
      <c r="GNJ775" s="21"/>
      <c r="GNK775" s="21"/>
      <c r="GNL775" s="21"/>
      <c r="GNM775" s="21"/>
      <c r="GNN775" s="21"/>
      <c r="GNO775" s="21"/>
      <c r="GNP775" s="21"/>
      <c r="GNQ775" s="21"/>
      <c r="GNR775" s="21"/>
      <c r="GNS775" s="21"/>
      <c r="GNT775" s="21"/>
      <c r="GNU775" s="21"/>
      <c r="GNV775" s="21"/>
      <c r="GNW775" s="21"/>
      <c r="GNX775" s="21"/>
      <c r="GNY775" s="21"/>
      <c r="GNZ775" s="21"/>
      <c r="GOA775" s="21"/>
      <c r="GOB775" s="21"/>
      <c r="GOC775" s="21"/>
      <c r="GOD775" s="21"/>
      <c r="GOE775" s="21"/>
      <c r="GOF775" s="21"/>
      <c r="GOG775" s="21"/>
      <c r="GOH775" s="21"/>
      <c r="GOI775" s="21"/>
      <c r="GOJ775" s="21"/>
      <c r="GOK775" s="21"/>
      <c r="GOL775" s="21"/>
      <c r="GOM775" s="21"/>
      <c r="GON775" s="21"/>
      <c r="GOO775" s="21"/>
      <c r="GOP775" s="21"/>
      <c r="GOQ775" s="21"/>
      <c r="GOR775" s="21"/>
      <c r="GOS775" s="21"/>
      <c r="GOT775" s="21"/>
      <c r="GOU775" s="21"/>
      <c r="GOV775" s="21"/>
      <c r="GOW775" s="21"/>
      <c r="GOX775" s="21"/>
      <c r="GOY775" s="21"/>
      <c r="GOZ775" s="21"/>
      <c r="GPA775" s="21"/>
      <c r="GPB775" s="21"/>
      <c r="GPC775" s="21"/>
      <c r="GPD775" s="21"/>
      <c r="GPE775" s="21"/>
      <c r="GPF775" s="21"/>
      <c r="GPG775" s="21"/>
      <c r="GPH775" s="21"/>
      <c r="GPI775" s="21"/>
      <c r="GPJ775" s="21"/>
      <c r="GPK775" s="21"/>
      <c r="GPL775" s="21"/>
      <c r="GPM775" s="21"/>
      <c r="GPN775" s="21"/>
      <c r="GPO775" s="21"/>
      <c r="GPP775" s="21"/>
      <c r="GPQ775" s="21"/>
      <c r="GPR775" s="21"/>
      <c r="GPS775" s="21"/>
      <c r="GPT775" s="21"/>
      <c r="GPU775" s="21"/>
      <c r="GPV775" s="21"/>
      <c r="GPW775" s="21"/>
      <c r="GPX775" s="21"/>
      <c r="GPY775" s="21"/>
      <c r="GPZ775" s="21"/>
      <c r="GQA775" s="21"/>
      <c r="GQB775" s="21"/>
      <c r="GQC775" s="21"/>
      <c r="GQD775" s="21"/>
      <c r="GQE775" s="21"/>
      <c r="GQF775" s="21"/>
      <c r="GQG775" s="21"/>
      <c r="GQH775" s="21"/>
      <c r="GQI775" s="21"/>
      <c r="GQJ775" s="21"/>
      <c r="GQK775" s="21"/>
      <c r="GQL775" s="21"/>
      <c r="GQM775" s="21"/>
      <c r="GQN775" s="21"/>
      <c r="GQO775" s="21"/>
      <c r="GQP775" s="21"/>
      <c r="GQQ775" s="21"/>
      <c r="GQR775" s="21"/>
      <c r="GQS775" s="21"/>
      <c r="GQT775" s="21"/>
      <c r="GQU775" s="21"/>
      <c r="GQV775" s="21"/>
      <c r="GQW775" s="21"/>
      <c r="GQX775" s="21"/>
      <c r="GQY775" s="21"/>
      <c r="GQZ775" s="21"/>
      <c r="GRA775" s="21"/>
      <c r="GRB775" s="21"/>
      <c r="GRC775" s="21"/>
      <c r="GRD775" s="21"/>
      <c r="GRE775" s="21"/>
      <c r="GRF775" s="21"/>
      <c r="GRG775" s="21"/>
      <c r="GRH775" s="21"/>
      <c r="GRI775" s="21"/>
      <c r="GRJ775" s="21"/>
      <c r="GRK775" s="21"/>
      <c r="GRL775" s="21"/>
      <c r="GRM775" s="21"/>
      <c r="GRN775" s="21"/>
      <c r="GRO775" s="21"/>
      <c r="GRP775" s="21"/>
      <c r="GRQ775" s="21"/>
      <c r="GRR775" s="21"/>
      <c r="GRS775" s="21"/>
      <c r="GRT775" s="21"/>
      <c r="GRU775" s="21"/>
      <c r="GRV775" s="21"/>
      <c r="GRW775" s="21"/>
      <c r="GRX775" s="21"/>
      <c r="GRY775" s="21"/>
      <c r="GRZ775" s="21"/>
      <c r="GSA775" s="21"/>
      <c r="GSB775" s="21"/>
      <c r="GSC775" s="21"/>
      <c r="GSD775" s="21"/>
      <c r="GSE775" s="21"/>
      <c r="GSF775" s="21"/>
      <c r="GSG775" s="21"/>
      <c r="GSH775" s="21"/>
      <c r="GSI775" s="21"/>
      <c r="GSJ775" s="21"/>
      <c r="GSK775" s="21"/>
      <c r="GSL775" s="21"/>
      <c r="GSM775" s="21"/>
      <c r="GSN775" s="21"/>
      <c r="GSO775" s="21"/>
      <c r="GSP775" s="21"/>
      <c r="GSQ775" s="21"/>
      <c r="GSR775" s="21"/>
      <c r="GSS775" s="21"/>
      <c r="GST775" s="21"/>
      <c r="GSU775" s="21"/>
      <c r="GSV775" s="21"/>
      <c r="GSW775" s="21"/>
      <c r="GSX775" s="21"/>
      <c r="GSY775" s="21"/>
      <c r="GSZ775" s="21"/>
      <c r="GTA775" s="21"/>
      <c r="GTB775" s="21"/>
      <c r="GTC775" s="21"/>
      <c r="GTD775" s="21"/>
      <c r="GTE775" s="21"/>
      <c r="GTF775" s="21"/>
      <c r="GTG775" s="21"/>
      <c r="GTH775" s="21"/>
      <c r="GTI775" s="21"/>
      <c r="GTJ775" s="21"/>
      <c r="GTK775" s="21"/>
      <c r="GTL775" s="21"/>
      <c r="GTM775" s="21"/>
      <c r="GTN775" s="21"/>
      <c r="GTO775" s="21"/>
      <c r="GTP775" s="21"/>
      <c r="GTQ775" s="21"/>
      <c r="GTR775" s="21"/>
      <c r="GTS775" s="21"/>
      <c r="GTT775" s="21"/>
      <c r="GTU775" s="21"/>
      <c r="GTV775" s="21"/>
      <c r="GTW775" s="21"/>
      <c r="GTX775" s="21"/>
      <c r="GTY775" s="21"/>
      <c r="GTZ775" s="21"/>
      <c r="GUA775" s="21"/>
      <c r="GUB775" s="21"/>
      <c r="GUC775" s="21"/>
      <c r="GUD775" s="21"/>
      <c r="GUE775" s="21"/>
      <c r="GUF775" s="21"/>
      <c r="GUG775" s="21"/>
      <c r="GUH775" s="21"/>
      <c r="GUI775" s="21"/>
      <c r="GUJ775" s="21"/>
      <c r="GUK775" s="21"/>
      <c r="GUL775" s="21"/>
      <c r="GUM775" s="21"/>
      <c r="GUN775" s="21"/>
      <c r="GUO775" s="21"/>
      <c r="GUP775" s="21"/>
      <c r="GUQ775" s="21"/>
      <c r="GUR775" s="21"/>
      <c r="GUS775" s="21"/>
      <c r="GUT775" s="21"/>
      <c r="GUU775" s="21"/>
      <c r="GUV775" s="21"/>
      <c r="GUW775" s="21"/>
      <c r="GUX775" s="21"/>
      <c r="GUY775" s="21"/>
      <c r="GUZ775" s="21"/>
      <c r="GVA775" s="21"/>
      <c r="GVB775" s="21"/>
      <c r="GVC775" s="21"/>
      <c r="GVD775" s="21"/>
      <c r="GVE775" s="21"/>
      <c r="GVF775" s="21"/>
      <c r="GVG775" s="21"/>
      <c r="GVH775" s="21"/>
      <c r="GVI775" s="21"/>
      <c r="GVJ775" s="21"/>
      <c r="GVK775" s="21"/>
      <c r="GVL775" s="21"/>
      <c r="GVM775" s="21"/>
      <c r="GVN775" s="21"/>
      <c r="GVO775" s="21"/>
      <c r="GVP775" s="21"/>
      <c r="GVQ775" s="21"/>
      <c r="GVR775" s="21"/>
      <c r="GVS775" s="21"/>
      <c r="GVT775" s="21"/>
      <c r="GVU775" s="21"/>
      <c r="GVV775" s="21"/>
      <c r="GVW775" s="21"/>
      <c r="GVX775" s="21"/>
      <c r="GVY775" s="21"/>
      <c r="GVZ775" s="21"/>
      <c r="GWA775" s="21"/>
      <c r="GWB775" s="21"/>
      <c r="GWC775" s="21"/>
      <c r="GWD775" s="21"/>
      <c r="GWE775" s="21"/>
      <c r="GWF775" s="21"/>
      <c r="GWG775" s="21"/>
      <c r="GWH775" s="21"/>
      <c r="GWI775" s="21"/>
      <c r="GWJ775" s="21"/>
      <c r="GWK775" s="21"/>
      <c r="GWL775" s="21"/>
      <c r="GWM775" s="21"/>
      <c r="GWN775" s="21"/>
      <c r="GWO775" s="21"/>
      <c r="GWP775" s="21"/>
      <c r="GWQ775" s="21"/>
      <c r="GWR775" s="21"/>
      <c r="GWS775" s="21"/>
      <c r="GWT775" s="21"/>
      <c r="GWU775" s="21"/>
      <c r="GWV775" s="21"/>
      <c r="GWW775" s="21"/>
      <c r="GWX775" s="21"/>
      <c r="GWY775" s="21"/>
      <c r="GWZ775" s="21"/>
      <c r="GXA775" s="21"/>
      <c r="GXB775" s="21"/>
      <c r="GXC775" s="21"/>
      <c r="GXD775" s="21"/>
      <c r="GXE775" s="21"/>
      <c r="GXF775" s="21"/>
      <c r="GXG775" s="21"/>
      <c r="GXH775" s="21"/>
      <c r="GXI775" s="21"/>
      <c r="GXJ775" s="21"/>
      <c r="GXK775" s="21"/>
      <c r="GXL775" s="21"/>
      <c r="GXM775" s="21"/>
      <c r="GXN775" s="21"/>
      <c r="GXO775" s="21"/>
      <c r="GXP775" s="21"/>
      <c r="GXQ775" s="21"/>
      <c r="GXR775" s="21"/>
      <c r="GXS775" s="21"/>
      <c r="GXT775" s="21"/>
      <c r="GXU775" s="21"/>
      <c r="GXV775" s="21"/>
      <c r="GXW775" s="21"/>
      <c r="GXX775" s="21"/>
      <c r="GXY775" s="21"/>
      <c r="GXZ775" s="21"/>
      <c r="GYA775" s="21"/>
      <c r="GYB775" s="21"/>
      <c r="GYC775" s="21"/>
      <c r="GYD775" s="21"/>
      <c r="GYE775" s="21"/>
      <c r="GYF775" s="21"/>
      <c r="GYG775" s="21"/>
      <c r="GYH775" s="21"/>
      <c r="GYI775" s="21"/>
      <c r="GYJ775" s="21"/>
      <c r="GYK775" s="21"/>
      <c r="GYL775" s="21"/>
      <c r="GYM775" s="21"/>
      <c r="GYN775" s="21"/>
      <c r="GYO775" s="21"/>
      <c r="GYP775" s="21"/>
      <c r="GYQ775" s="21"/>
      <c r="GYR775" s="21"/>
      <c r="GYS775" s="21"/>
      <c r="GYT775" s="21"/>
      <c r="GYU775" s="21"/>
      <c r="GYV775" s="21"/>
      <c r="GYW775" s="21"/>
      <c r="GYX775" s="21"/>
      <c r="GYY775" s="21"/>
      <c r="GYZ775" s="21"/>
      <c r="GZA775" s="21"/>
      <c r="GZB775" s="21"/>
      <c r="GZC775" s="21"/>
      <c r="GZD775" s="21"/>
      <c r="GZE775" s="21"/>
      <c r="GZF775" s="21"/>
      <c r="GZG775" s="21"/>
      <c r="GZH775" s="21"/>
      <c r="GZI775" s="21"/>
      <c r="GZJ775" s="21"/>
      <c r="GZK775" s="21"/>
      <c r="GZL775" s="21"/>
      <c r="GZM775" s="21"/>
      <c r="GZN775" s="21"/>
      <c r="GZO775" s="21"/>
      <c r="GZP775" s="21"/>
      <c r="GZQ775" s="21"/>
      <c r="GZR775" s="21"/>
      <c r="GZS775" s="21"/>
      <c r="GZT775" s="21"/>
      <c r="GZU775" s="21"/>
      <c r="GZV775" s="21"/>
      <c r="GZW775" s="21"/>
      <c r="GZX775" s="21"/>
      <c r="GZY775" s="21"/>
      <c r="GZZ775" s="21"/>
      <c r="HAA775" s="21"/>
      <c r="HAB775" s="21"/>
      <c r="HAC775" s="21"/>
      <c r="HAD775" s="21"/>
      <c r="HAE775" s="21"/>
      <c r="HAF775" s="21"/>
      <c r="HAG775" s="21"/>
      <c r="HAH775" s="21"/>
      <c r="HAI775" s="21"/>
      <c r="HAJ775" s="21"/>
      <c r="HAK775" s="21"/>
      <c r="HAL775" s="21"/>
      <c r="HAM775" s="21"/>
      <c r="HAN775" s="21"/>
      <c r="HAO775" s="21"/>
      <c r="HAP775" s="21"/>
      <c r="HAQ775" s="21"/>
      <c r="HAR775" s="21"/>
      <c r="HAS775" s="21"/>
      <c r="HAT775" s="21"/>
      <c r="HAU775" s="21"/>
      <c r="HAV775" s="21"/>
      <c r="HAW775" s="21"/>
      <c r="HAX775" s="21"/>
      <c r="HAY775" s="21"/>
      <c r="HAZ775" s="21"/>
      <c r="HBA775" s="21"/>
      <c r="HBB775" s="21"/>
      <c r="HBC775" s="21"/>
      <c r="HBD775" s="21"/>
      <c r="HBE775" s="21"/>
      <c r="HBF775" s="21"/>
      <c r="HBG775" s="21"/>
      <c r="HBH775" s="21"/>
      <c r="HBI775" s="21"/>
      <c r="HBJ775" s="21"/>
      <c r="HBK775" s="21"/>
      <c r="HBL775" s="21"/>
      <c r="HBM775" s="21"/>
      <c r="HBN775" s="21"/>
      <c r="HBO775" s="21"/>
      <c r="HBP775" s="21"/>
      <c r="HBQ775" s="21"/>
      <c r="HBR775" s="21"/>
      <c r="HBS775" s="21"/>
      <c r="HBT775" s="21"/>
      <c r="HBU775" s="21"/>
      <c r="HBV775" s="21"/>
      <c r="HBW775" s="21"/>
      <c r="HBX775" s="21"/>
      <c r="HBY775" s="21"/>
      <c r="HBZ775" s="21"/>
      <c r="HCA775" s="21"/>
      <c r="HCB775" s="21"/>
      <c r="HCC775" s="21"/>
      <c r="HCD775" s="21"/>
      <c r="HCE775" s="21"/>
      <c r="HCF775" s="21"/>
      <c r="HCG775" s="21"/>
      <c r="HCH775" s="21"/>
      <c r="HCI775" s="21"/>
      <c r="HCJ775" s="21"/>
      <c r="HCK775" s="21"/>
      <c r="HCL775" s="21"/>
      <c r="HCM775" s="21"/>
      <c r="HCN775" s="21"/>
      <c r="HCO775" s="21"/>
      <c r="HCP775" s="21"/>
      <c r="HCQ775" s="21"/>
      <c r="HCR775" s="21"/>
      <c r="HCS775" s="21"/>
      <c r="HCT775" s="21"/>
      <c r="HCU775" s="21"/>
      <c r="HCV775" s="21"/>
      <c r="HCW775" s="21"/>
      <c r="HCX775" s="21"/>
      <c r="HCY775" s="21"/>
      <c r="HCZ775" s="21"/>
      <c r="HDA775" s="21"/>
      <c r="HDB775" s="21"/>
      <c r="HDC775" s="21"/>
      <c r="HDD775" s="21"/>
      <c r="HDE775" s="21"/>
      <c r="HDF775" s="21"/>
      <c r="HDG775" s="21"/>
      <c r="HDH775" s="21"/>
      <c r="HDI775" s="21"/>
      <c r="HDJ775" s="21"/>
      <c r="HDK775" s="21"/>
      <c r="HDL775" s="21"/>
      <c r="HDM775" s="21"/>
      <c r="HDN775" s="21"/>
      <c r="HDO775" s="21"/>
      <c r="HDP775" s="21"/>
      <c r="HDQ775" s="21"/>
      <c r="HDR775" s="21"/>
      <c r="HDS775" s="21"/>
      <c r="HDT775" s="21"/>
      <c r="HDU775" s="21"/>
      <c r="HDV775" s="21"/>
      <c r="HDW775" s="21"/>
      <c r="HDX775" s="21"/>
      <c r="HDY775" s="21"/>
      <c r="HDZ775" s="21"/>
      <c r="HEA775" s="21"/>
      <c r="HEB775" s="21"/>
      <c r="HEC775" s="21"/>
      <c r="HED775" s="21"/>
      <c r="HEE775" s="21"/>
      <c r="HEF775" s="21"/>
      <c r="HEG775" s="21"/>
      <c r="HEH775" s="21"/>
      <c r="HEI775" s="21"/>
      <c r="HEJ775" s="21"/>
      <c r="HEK775" s="21"/>
      <c r="HEL775" s="21"/>
      <c r="HEM775" s="21"/>
      <c r="HEN775" s="21"/>
      <c r="HEO775" s="21"/>
      <c r="HEP775" s="21"/>
      <c r="HEQ775" s="21"/>
      <c r="HER775" s="21"/>
      <c r="HES775" s="21"/>
      <c r="HET775" s="21"/>
      <c r="HEU775" s="21"/>
      <c r="HEV775" s="21"/>
      <c r="HEW775" s="21"/>
      <c r="HEX775" s="21"/>
      <c r="HEY775" s="21"/>
      <c r="HEZ775" s="21"/>
      <c r="HFA775" s="21"/>
      <c r="HFB775" s="21"/>
      <c r="HFC775" s="21"/>
      <c r="HFD775" s="21"/>
      <c r="HFE775" s="21"/>
      <c r="HFF775" s="21"/>
      <c r="HFG775" s="21"/>
      <c r="HFH775" s="21"/>
      <c r="HFI775" s="21"/>
      <c r="HFJ775" s="21"/>
      <c r="HFK775" s="21"/>
      <c r="HFL775" s="21"/>
      <c r="HFM775" s="21"/>
      <c r="HFN775" s="21"/>
      <c r="HFO775" s="21"/>
      <c r="HFP775" s="21"/>
      <c r="HFQ775" s="21"/>
      <c r="HFR775" s="21"/>
      <c r="HFS775" s="21"/>
      <c r="HFT775" s="21"/>
      <c r="HFU775" s="21"/>
      <c r="HFV775" s="21"/>
      <c r="HFW775" s="21"/>
      <c r="HFX775" s="21"/>
      <c r="HFY775" s="21"/>
      <c r="HFZ775" s="21"/>
      <c r="HGA775" s="21"/>
      <c r="HGB775" s="21"/>
      <c r="HGC775" s="21"/>
      <c r="HGD775" s="21"/>
      <c r="HGE775" s="21"/>
      <c r="HGF775" s="21"/>
      <c r="HGG775" s="21"/>
      <c r="HGH775" s="21"/>
      <c r="HGI775" s="21"/>
      <c r="HGJ775" s="21"/>
      <c r="HGK775" s="21"/>
      <c r="HGL775" s="21"/>
      <c r="HGM775" s="21"/>
      <c r="HGN775" s="21"/>
      <c r="HGO775" s="21"/>
      <c r="HGP775" s="21"/>
      <c r="HGQ775" s="21"/>
      <c r="HGR775" s="21"/>
      <c r="HGS775" s="21"/>
      <c r="HGT775" s="21"/>
      <c r="HGU775" s="21"/>
      <c r="HGV775" s="21"/>
      <c r="HGW775" s="21"/>
      <c r="HGX775" s="21"/>
      <c r="HGY775" s="21"/>
      <c r="HGZ775" s="21"/>
      <c r="HHA775" s="21"/>
      <c r="HHB775" s="21"/>
      <c r="HHC775" s="21"/>
      <c r="HHD775" s="21"/>
      <c r="HHE775" s="21"/>
      <c r="HHF775" s="21"/>
      <c r="HHG775" s="21"/>
      <c r="HHH775" s="21"/>
      <c r="HHI775" s="21"/>
      <c r="HHJ775" s="21"/>
      <c r="HHK775" s="21"/>
      <c r="HHL775" s="21"/>
      <c r="HHM775" s="21"/>
      <c r="HHN775" s="21"/>
      <c r="HHO775" s="21"/>
      <c r="HHP775" s="21"/>
      <c r="HHQ775" s="21"/>
      <c r="HHR775" s="21"/>
      <c r="HHS775" s="21"/>
      <c r="HHT775" s="21"/>
      <c r="HHU775" s="21"/>
      <c r="HHV775" s="21"/>
      <c r="HHW775" s="21"/>
      <c r="HHX775" s="21"/>
      <c r="HHY775" s="21"/>
      <c r="HHZ775" s="21"/>
      <c r="HIA775" s="21"/>
      <c r="HIB775" s="21"/>
      <c r="HIC775" s="21"/>
      <c r="HID775" s="21"/>
      <c r="HIE775" s="21"/>
      <c r="HIF775" s="21"/>
      <c r="HIG775" s="21"/>
      <c r="HIH775" s="21"/>
      <c r="HII775" s="21"/>
      <c r="HIJ775" s="21"/>
      <c r="HIK775" s="21"/>
      <c r="HIL775" s="21"/>
      <c r="HIM775" s="21"/>
      <c r="HIN775" s="21"/>
      <c r="HIO775" s="21"/>
      <c r="HIP775" s="21"/>
      <c r="HIQ775" s="21"/>
      <c r="HIR775" s="21"/>
      <c r="HIS775" s="21"/>
      <c r="HIT775" s="21"/>
      <c r="HIU775" s="21"/>
      <c r="HIV775" s="21"/>
      <c r="HIW775" s="21"/>
      <c r="HIX775" s="21"/>
      <c r="HIY775" s="21"/>
      <c r="HIZ775" s="21"/>
      <c r="HJA775" s="21"/>
      <c r="HJB775" s="21"/>
      <c r="HJC775" s="21"/>
      <c r="HJD775" s="21"/>
      <c r="HJE775" s="21"/>
      <c r="HJF775" s="21"/>
      <c r="HJG775" s="21"/>
      <c r="HJH775" s="21"/>
      <c r="HJI775" s="21"/>
      <c r="HJJ775" s="21"/>
      <c r="HJK775" s="21"/>
      <c r="HJL775" s="21"/>
      <c r="HJM775" s="21"/>
      <c r="HJN775" s="21"/>
      <c r="HJO775" s="21"/>
      <c r="HJP775" s="21"/>
      <c r="HJQ775" s="21"/>
      <c r="HJR775" s="21"/>
      <c r="HJS775" s="21"/>
      <c r="HJT775" s="21"/>
      <c r="HJU775" s="21"/>
      <c r="HJV775" s="21"/>
      <c r="HJW775" s="21"/>
      <c r="HJX775" s="21"/>
      <c r="HJY775" s="21"/>
      <c r="HJZ775" s="21"/>
      <c r="HKA775" s="21"/>
      <c r="HKB775" s="21"/>
      <c r="HKC775" s="21"/>
      <c r="HKD775" s="21"/>
      <c r="HKE775" s="21"/>
      <c r="HKF775" s="21"/>
      <c r="HKG775" s="21"/>
      <c r="HKH775" s="21"/>
      <c r="HKI775" s="21"/>
      <c r="HKJ775" s="21"/>
      <c r="HKK775" s="21"/>
      <c r="HKL775" s="21"/>
      <c r="HKM775" s="21"/>
      <c r="HKN775" s="21"/>
      <c r="HKO775" s="21"/>
      <c r="HKP775" s="21"/>
      <c r="HKQ775" s="21"/>
      <c r="HKR775" s="21"/>
      <c r="HKS775" s="21"/>
      <c r="HKT775" s="21"/>
      <c r="HKU775" s="21"/>
      <c r="HKV775" s="21"/>
      <c r="HKW775" s="21"/>
      <c r="HKX775" s="21"/>
      <c r="HKY775" s="21"/>
      <c r="HKZ775" s="21"/>
      <c r="HLA775" s="21"/>
      <c r="HLB775" s="21"/>
      <c r="HLC775" s="21"/>
      <c r="HLD775" s="21"/>
      <c r="HLE775" s="21"/>
      <c r="HLF775" s="21"/>
      <c r="HLG775" s="21"/>
      <c r="HLH775" s="21"/>
      <c r="HLI775" s="21"/>
      <c r="HLJ775" s="21"/>
      <c r="HLK775" s="21"/>
      <c r="HLL775" s="21"/>
      <c r="HLM775" s="21"/>
      <c r="HLN775" s="21"/>
      <c r="HLO775" s="21"/>
      <c r="HLP775" s="21"/>
      <c r="HLQ775" s="21"/>
      <c r="HLR775" s="21"/>
      <c r="HLS775" s="21"/>
      <c r="HLT775" s="21"/>
      <c r="HLU775" s="21"/>
      <c r="HLV775" s="21"/>
      <c r="HLW775" s="21"/>
      <c r="HLX775" s="21"/>
      <c r="HLY775" s="21"/>
      <c r="HLZ775" s="21"/>
      <c r="HMA775" s="21"/>
      <c r="HMB775" s="21"/>
      <c r="HMC775" s="21"/>
      <c r="HMD775" s="21"/>
      <c r="HME775" s="21"/>
      <c r="HMF775" s="21"/>
      <c r="HMG775" s="21"/>
      <c r="HMH775" s="21"/>
      <c r="HMI775" s="21"/>
      <c r="HMJ775" s="21"/>
      <c r="HMK775" s="21"/>
      <c r="HML775" s="21"/>
      <c r="HMM775" s="21"/>
      <c r="HMN775" s="21"/>
      <c r="HMO775" s="21"/>
      <c r="HMP775" s="21"/>
      <c r="HMQ775" s="21"/>
      <c r="HMR775" s="21"/>
      <c r="HMS775" s="21"/>
      <c r="HMT775" s="21"/>
      <c r="HMU775" s="21"/>
      <c r="HMV775" s="21"/>
      <c r="HMW775" s="21"/>
      <c r="HMX775" s="21"/>
      <c r="HMY775" s="21"/>
      <c r="HMZ775" s="21"/>
      <c r="HNA775" s="21"/>
      <c r="HNB775" s="21"/>
      <c r="HNC775" s="21"/>
      <c r="HND775" s="21"/>
      <c r="HNE775" s="21"/>
      <c r="HNF775" s="21"/>
      <c r="HNG775" s="21"/>
      <c r="HNH775" s="21"/>
      <c r="HNI775" s="21"/>
      <c r="HNJ775" s="21"/>
      <c r="HNK775" s="21"/>
      <c r="HNL775" s="21"/>
      <c r="HNM775" s="21"/>
      <c r="HNN775" s="21"/>
      <c r="HNO775" s="21"/>
      <c r="HNP775" s="21"/>
      <c r="HNQ775" s="21"/>
      <c r="HNR775" s="21"/>
      <c r="HNS775" s="21"/>
      <c r="HNT775" s="21"/>
      <c r="HNU775" s="21"/>
      <c r="HNV775" s="21"/>
      <c r="HNW775" s="21"/>
      <c r="HNX775" s="21"/>
      <c r="HNY775" s="21"/>
      <c r="HNZ775" s="21"/>
      <c r="HOA775" s="21"/>
      <c r="HOB775" s="21"/>
      <c r="HOC775" s="21"/>
      <c r="HOD775" s="21"/>
      <c r="HOE775" s="21"/>
      <c r="HOF775" s="21"/>
      <c r="HOG775" s="21"/>
      <c r="HOH775" s="21"/>
      <c r="HOI775" s="21"/>
      <c r="HOJ775" s="21"/>
      <c r="HOK775" s="21"/>
      <c r="HOL775" s="21"/>
      <c r="HOM775" s="21"/>
      <c r="HON775" s="21"/>
      <c r="HOO775" s="21"/>
      <c r="HOP775" s="21"/>
      <c r="HOQ775" s="21"/>
      <c r="HOR775" s="21"/>
      <c r="HOS775" s="21"/>
      <c r="HOT775" s="21"/>
      <c r="HOU775" s="21"/>
      <c r="HOV775" s="21"/>
      <c r="HOW775" s="21"/>
      <c r="HOX775" s="21"/>
      <c r="HOY775" s="21"/>
      <c r="HOZ775" s="21"/>
      <c r="HPA775" s="21"/>
      <c r="HPB775" s="21"/>
      <c r="HPC775" s="21"/>
      <c r="HPD775" s="21"/>
      <c r="HPE775" s="21"/>
      <c r="HPF775" s="21"/>
      <c r="HPG775" s="21"/>
      <c r="HPH775" s="21"/>
      <c r="HPI775" s="21"/>
      <c r="HPJ775" s="21"/>
      <c r="HPK775" s="21"/>
      <c r="HPL775" s="21"/>
      <c r="HPM775" s="21"/>
      <c r="HPN775" s="21"/>
      <c r="HPO775" s="21"/>
      <c r="HPP775" s="21"/>
      <c r="HPQ775" s="21"/>
      <c r="HPR775" s="21"/>
      <c r="HPS775" s="21"/>
      <c r="HPT775" s="21"/>
      <c r="HPU775" s="21"/>
      <c r="HPV775" s="21"/>
      <c r="HPW775" s="21"/>
      <c r="HPX775" s="21"/>
      <c r="HPY775" s="21"/>
      <c r="HPZ775" s="21"/>
      <c r="HQA775" s="21"/>
      <c r="HQB775" s="21"/>
      <c r="HQC775" s="21"/>
      <c r="HQD775" s="21"/>
      <c r="HQE775" s="21"/>
      <c r="HQF775" s="21"/>
      <c r="HQG775" s="21"/>
      <c r="HQH775" s="21"/>
      <c r="HQI775" s="21"/>
      <c r="HQJ775" s="21"/>
      <c r="HQK775" s="21"/>
      <c r="HQL775" s="21"/>
      <c r="HQM775" s="21"/>
      <c r="HQN775" s="21"/>
      <c r="HQO775" s="21"/>
      <c r="HQP775" s="21"/>
      <c r="HQQ775" s="21"/>
      <c r="HQR775" s="21"/>
      <c r="HQS775" s="21"/>
      <c r="HQT775" s="21"/>
      <c r="HQU775" s="21"/>
      <c r="HQV775" s="21"/>
      <c r="HQW775" s="21"/>
      <c r="HQX775" s="21"/>
      <c r="HQY775" s="21"/>
      <c r="HQZ775" s="21"/>
      <c r="HRA775" s="21"/>
      <c r="HRB775" s="21"/>
      <c r="HRC775" s="21"/>
      <c r="HRD775" s="21"/>
      <c r="HRE775" s="21"/>
      <c r="HRF775" s="21"/>
      <c r="HRG775" s="21"/>
      <c r="HRH775" s="21"/>
      <c r="HRI775" s="21"/>
      <c r="HRJ775" s="21"/>
      <c r="HRK775" s="21"/>
      <c r="HRL775" s="21"/>
      <c r="HRM775" s="21"/>
      <c r="HRN775" s="21"/>
      <c r="HRO775" s="21"/>
      <c r="HRP775" s="21"/>
      <c r="HRQ775" s="21"/>
      <c r="HRR775" s="21"/>
      <c r="HRS775" s="21"/>
      <c r="HRT775" s="21"/>
      <c r="HRU775" s="21"/>
      <c r="HRV775" s="21"/>
      <c r="HRW775" s="21"/>
      <c r="HRX775" s="21"/>
      <c r="HRY775" s="21"/>
      <c r="HRZ775" s="21"/>
      <c r="HSA775" s="21"/>
      <c r="HSB775" s="21"/>
      <c r="HSC775" s="21"/>
      <c r="HSD775" s="21"/>
      <c r="HSE775" s="21"/>
      <c r="HSF775" s="21"/>
      <c r="HSG775" s="21"/>
      <c r="HSH775" s="21"/>
      <c r="HSI775" s="21"/>
      <c r="HSJ775" s="21"/>
      <c r="HSK775" s="21"/>
      <c r="HSL775" s="21"/>
      <c r="HSM775" s="21"/>
      <c r="HSN775" s="21"/>
      <c r="HSO775" s="21"/>
      <c r="HSP775" s="21"/>
      <c r="HSQ775" s="21"/>
      <c r="HSR775" s="21"/>
      <c r="HSS775" s="21"/>
      <c r="HST775" s="21"/>
      <c r="HSU775" s="21"/>
      <c r="HSV775" s="21"/>
      <c r="HSW775" s="21"/>
      <c r="HSX775" s="21"/>
      <c r="HSY775" s="21"/>
      <c r="HSZ775" s="21"/>
      <c r="HTA775" s="21"/>
      <c r="HTB775" s="21"/>
      <c r="HTC775" s="21"/>
      <c r="HTD775" s="21"/>
      <c r="HTE775" s="21"/>
      <c r="HTF775" s="21"/>
      <c r="HTG775" s="21"/>
      <c r="HTH775" s="21"/>
      <c r="HTI775" s="21"/>
      <c r="HTJ775" s="21"/>
      <c r="HTK775" s="21"/>
      <c r="HTL775" s="21"/>
      <c r="HTM775" s="21"/>
      <c r="HTN775" s="21"/>
      <c r="HTO775" s="21"/>
      <c r="HTP775" s="21"/>
      <c r="HTQ775" s="21"/>
      <c r="HTR775" s="21"/>
      <c r="HTS775" s="21"/>
      <c r="HTT775" s="21"/>
      <c r="HTU775" s="21"/>
      <c r="HTV775" s="21"/>
      <c r="HTW775" s="21"/>
      <c r="HTX775" s="21"/>
      <c r="HTY775" s="21"/>
      <c r="HTZ775" s="21"/>
      <c r="HUA775" s="21"/>
      <c r="HUB775" s="21"/>
      <c r="HUC775" s="21"/>
      <c r="HUD775" s="21"/>
      <c r="HUE775" s="21"/>
      <c r="HUF775" s="21"/>
      <c r="HUG775" s="21"/>
      <c r="HUH775" s="21"/>
      <c r="HUI775" s="21"/>
      <c r="HUJ775" s="21"/>
      <c r="HUK775" s="21"/>
      <c r="HUL775" s="21"/>
      <c r="HUM775" s="21"/>
      <c r="HUN775" s="21"/>
      <c r="HUO775" s="21"/>
      <c r="HUP775" s="21"/>
      <c r="HUQ775" s="21"/>
      <c r="HUR775" s="21"/>
      <c r="HUS775" s="21"/>
      <c r="HUT775" s="21"/>
      <c r="HUU775" s="21"/>
      <c r="HUV775" s="21"/>
      <c r="HUW775" s="21"/>
      <c r="HUX775" s="21"/>
      <c r="HUY775" s="21"/>
      <c r="HUZ775" s="21"/>
      <c r="HVA775" s="21"/>
      <c r="HVB775" s="21"/>
      <c r="HVC775" s="21"/>
      <c r="HVD775" s="21"/>
      <c r="HVE775" s="21"/>
      <c r="HVF775" s="21"/>
      <c r="HVG775" s="21"/>
      <c r="HVH775" s="21"/>
      <c r="HVI775" s="21"/>
      <c r="HVJ775" s="21"/>
      <c r="HVK775" s="21"/>
      <c r="HVL775" s="21"/>
      <c r="HVM775" s="21"/>
      <c r="HVN775" s="21"/>
      <c r="HVO775" s="21"/>
      <c r="HVP775" s="21"/>
      <c r="HVQ775" s="21"/>
      <c r="HVR775" s="21"/>
      <c r="HVS775" s="21"/>
      <c r="HVT775" s="21"/>
      <c r="HVU775" s="21"/>
      <c r="HVV775" s="21"/>
      <c r="HVW775" s="21"/>
      <c r="HVX775" s="21"/>
      <c r="HVY775" s="21"/>
      <c r="HVZ775" s="21"/>
      <c r="HWA775" s="21"/>
      <c r="HWB775" s="21"/>
      <c r="HWC775" s="21"/>
      <c r="HWD775" s="21"/>
      <c r="HWE775" s="21"/>
      <c r="HWF775" s="21"/>
      <c r="HWG775" s="21"/>
      <c r="HWH775" s="21"/>
      <c r="HWI775" s="21"/>
      <c r="HWJ775" s="21"/>
      <c r="HWK775" s="21"/>
      <c r="HWL775" s="21"/>
      <c r="HWM775" s="21"/>
      <c r="HWN775" s="21"/>
      <c r="HWO775" s="21"/>
      <c r="HWP775" s="21"/>
      <c r="HWQ775" s="21"/>
      <c r="HWR775" s="21"/>
      <c r="HWS775" s="21"/>
      <c r="HWT775" s="21"/>
      <c r="HWU775" s="21"/>
      <c r="HWV775" s="21"/>
      <c r="HWW775" s="21"/>
      <c r="HWX775" s="21"/>
      <c r="HWY775" s="21"/>
      <c r="HWZ775" s="21"/>
      <c r="HXA775" s="21"/>
      <c r="HXB775" s="21"/>
      <c r="HXC775" s="21"/>
      <c r="HXD775" s="21"/>
      <c r="HXE775" s="21"/>
      <c r="HXF775" s="21"/>
      <c r="HXG775" s="21"/>
      <c r="HXH775" s="21"/>
      <c r="HXI775" s="21"/>
      <c r="HXJ775" s="21"/>
      <c r="HXK775" s="21"/>
      <c r="HXL775" s="21"/>
      <c r="HXM775" s="21"/>
      <c r="HXN775" s="21"/>
      <c r="HXO775" s="21"/>
      <c r="HXP775" s="21"/>
      <c r="HXQ775" s="21"/>
      <c r="HXR775" s="21"/>
      <c r="HXS775" s="21"/>
      <c r="HXT775" s="21"/>
      <c r="HXU775" s="21"/>
      <c r="HXV775" s="21"/>
      <c r="HXW775" s="21"/>
      <c r="HXX775" s="21"/>
      <c r="HXY775" s="21"/>
      <c r="HXZ775" s="21"/>
      <c r="HYA775" s="21"/>
      <c r="HYB775" s="21"/>
      <c r="HYC775" s="21"/>
      <c r="HYD775" s="21"/>
      <c r="HYE775" s="21"/>
      <c r="HYF775" s="21"/>
      <c r="HYG775" s="21"/>
      <c r="HYH775" s="21"/>
      <c r="HYI775" s="21"/>
      <c r="HYJ775" s="21"/>
      <c r="HYK775" s="21"/>
      <c r="HYL775" s="21"/>
      <c r="HYM775" s="21"/>
      <c r="HYN775" s="21"/>
      <c r="HYO775" s="21"/>
      <c r="HYP775" s="21"/>
      <c r="HYQ775" s="21"/>
      <c r="HYR775" s="21"/>
      <c r="HYS775" s="21"/>
      <c r="HYT775" s="21"/>
      <c r="HYU775" s="21"/>
      <c r="HYV775" s="21"/>
      <c r="HYW775" s="21"/>
      <c r="HYX775" s="21"/>
      <c r="HYY775" s="21"/>
      <c r="HYZ775" s="21"/>
      <c r="HZA775" s="21"/>
      <c r="HZB775" s="21"/>
      <c r="HZC775" s="21"/>
      <c r="HZD775" s="21"/>
      <c r="HZE775" s="21"/>
      <c r="HZF775" s="21"/>
      <c r="HZG775" s="21"/>
      <c r="HZH775" s="21"/>
      <c r="HZI775" s="21"/>
      <c r="HZJ775" s="21"/>
      <c r="HZK775" s="21"/>
      <c r="HZL775" s="21"/>
      <c r="HZM775" s="21"/>
      <c r="HZN775" s="21"/>
      <c r="HZO775" s="21"/>
      <c r="HZP775" s="21"/>
      <c r="HZQ775" s="21"/>
      <c r="HZR775" s="21"/>
      <c r="HZS775" s="21"/>
      <c r="HZT775" s="21"/>
      <c r="HZU775" s="21"/>
      <c r="HZV775" s="21"/>
      <c r="HZW775" s="21"/>
      <c r="HZX775" s="21"/>
      <c r="HZY775" s="21"/>
      <c r="HZZ775" s="21"/>
      <c r="IAA775" s="21"/>
      <c r="IAB775" s="21"/>
      <c r="IAC775" s="21"/>
      <c r="IAD775" s="21"/>
      <c r="IAE775" s="21"/>
      <c r="IAF775" s="21"/>
      <c r="IAG775" s="21"/>
      <c r="IAH775" s="21"/>
      <c r="IAI775" s="21"/>
      <c r="IAJ775" s="21"/>
      <c r="IAK775" s="21"/>
      <c r="IAL775" s="21"/>
      <c r="IAM775" s="21"/>
      <c r="IAN775" s="21"/>
      <c r="IAO775" s="21"/>
      <c r="IAP775" s="21"/>
      <c r="IAQ775" s="21"/>
      <c r="IAR775" s="21"/>
      <c r="IAS775" s="21"/>
      <c r="IAT775" s="21"/>
      <c r="IAU775" s="21"/>
      <c r="IAV775" s="21"/>
      <c r="IAW775" s="21"/>
      <c r="IAX775" s="21"/>
      <c r="IAY775" s="21"/>
      <c r="IAZ775" s="21"/>
      <c r="IBA775" s="21"/>
      <c r="IBB775" s="21"/>
      <c r="IBC775" s="21"/>
      <c r="IBD775" s="21"/>
      <c r="IBE775" s="21"/>
      <c r="IBF775" s="21"/>
      <c r="IBG775" s="21"/>
      <c r="IBH775" s="21"/>
      <c r="IBI775" s="21"/>
      <c r="IBJ775" s="21"/>
      <c r="IBK775" s="21"/>
      <c r="IBL775" s="21"/>
      <c r="IBM775" s="21"/>
      <c r="IBN775" s="21"/>
      <c r="IBO775" s="21"/>
      <c r="IBP775" s="21"/>
      <c r="IBQ775" s="21"/>
      <c r="IBR775" s="21"/>
      <c r="IBS775" s="21"/>
      <c r="IBT775" s="21"/>
      <c r="IBU775" s="21"/>
      <c r="IBV775" s="21"/>
      <c r="IBW775" s="21"/>
      <c r="IBX775" s="21"/>
      <c r="IBY775" s="21"/>
      <c r="IBZ775" s="21"/>
      <c r="ICA775" s="21"/>
      <c r="ICB775" s="21"/>
      <c r="ICC775" s="21"/>
      <c r="ICD775" s="21"/>
      <c r="ICE775" s="21"/>
      <c r="ICF775" s="21"/>
      <c r="ICG775" s="21"/>
      <c r="ICH775" s="21"/>
      <c r="ICI775" s="21"/>
      <c r="ICJ775" s="21"/>
      <c r="ICK775" s="21"/>
      <c r="ICL775" s="21"/>
      <c r="ICM775" s="21"/>
      <c r="ICN775" s="21"/>
      <c r="ICO775" s="21"/>
      <c r="ICP775" s="21"/>
      <c r="ICQ775" s="21"/>
      <c r="ICR775" s="21"/>
      <c r="ICS775" s="21"/>
      <c r="ICT775" s="21"/>
      <c r="ICU775" s="21"/>
      <c r="ICV775" s="21"/>
      <c r="ICW775" s="21"/>
      <c r="ICX775" s="21"/>
      <c r="ICY775" s="21"/>
      <c r="ICZ775" s="21"/>
      <c r="IDA775" s="21"/>
      <c r="IDB775" s="21"/>
      <c r="IDC775" s="21"/>
      <c r="IDD775" s="21"/>
      <c r="IDE775" s="21"/>
      <c r="IDF775" s="21"/>
      <c r="IDG775" s="21"/>
      <c r="IDH775" s="21"/>
      <c r="IDI775" s="21"/>
      <c r="IDJ775" s="21"/>
      <c r="IDK775" s="21"/>
      <c r="IDL775" s="21"/>
      <c r="IDM775" s="21"/>
      <c r="IDN775" s="21"/>
      <c r="IDO775" s="21"/>
      <c r="IDP775" s="21"/>
      <c r="IDQ775" s="21"/>
      <c r="IDR775" s="21"/>
      <c r="IDS775" s="21"/>
      <c r="IDT775" s="21"/>
      <c r="IDU775" s="21"/>
      <c r="IDV775" s="21"/>
      <c r="IDW775" s="21"/>
      <c r="IDX775" s="21"/>
      <c r="IDY775" s="21"/>
      <c r="IDZ775" s="21"/>
      <c r="IEA775" s="21"/>
      <c r="IEB775" s="21"/>
      <c r="IEC775" s="21"/>
      <c r="IED775" s="21"/>
      <c r="IEE775" s="21"/>
      <c r="IEF775" s="21"/>
      <c r="IEG775" s="21"/>
      <c r="IEH775" s="21"/>
      <c r="IEI775" s="21"/>
      <c r="IEJ775" s="21"/>
      <c r="IEK775" s="21"/>
      <c r="IEL775" s="21"/>
      <c r="IEM775" s="21"/>
      <c r="IEN775" s="21"/>
      <c r="IEO775" s="21"/>
      <c r="IEP775" s="21"/>
      <c r="IEQ775" s="21"/>
      <c r="IER775" s="21"/>
      <c r="IES775" s="21"/>
      <c r="IET775" s="21"/>
      <c r="IEU775" s="21"/>
      <c r="IEV775" s="21"/>
      <c r="IEW775" s="21"/>
      <c r="IEX775" s="21"/>
      <c r="IEY775" s="21"/>
      <c r="IEZ775" s="21"/>
      <c r="IFA775" s="21"/>
      <c r="IFB775" s="21"/>
      <c r="IFC775" s="21"/>
      <c r="IFD775" s="21"/>
      <c r="IFE775" s="21"/>
      <c r="IFF775" s="21"/>
      <c r="IFG775" s="21"/>
      <c r="IFH775" s="21"/>
      <c r="IFI775" s="21"/>
      <c r="IFJ775" s="21"/>
      <c r="IFK775" s="21"/>
      <c r="IFL775" s="21"/>
      <c r="IFM775" s="21"/>
      <c r="IFN775" s="21"/>
      <c r="IFO775" s="21"/>
      <c r="IFP775" s="21"/>
      <c r="IFQ775" s="21"/>
      <c r="IFR775" s="21"/>
      <c r="IFS775" s="21"/>
      <c r="IFT775" s="21"/>
      <c r="IFU775" s="21"/>
      <c r="IFV775" s="21"/>
      <c r="IFW775" s="21"/>
      <c r="IFX775" s="21"/>
      <c r="IFY775" s="21"/>
      <c r="IFZ775" s="21"/>
      <c r="IGA775" s="21"/>
      <c r="IGB775" s="21"/>
      <c r="IGC775" s="21"/>
      <c r="IGD775" s="21"/>
      <c r="IGE775" s="21"/>
      <c r="IGF775" s="21"/>
      <c r="IGG775" s="21"/>
      <c r="IGH775" s="21"/>
      <c r="IGI775" s="21"/>
      <c r="IGJ775" s="21"/>
      <c r="IGK775" s="21"/>
      <c r="IGL775" s="21"/>
      <c r="IGM775" s="21"/>
      <c r="IGN775" s="21"/>
      <c r="IGO775" s="21"/>
      <c r="IGP775" s="21"/>
      <c r="IGQ775" s="21"/>
      <c r="IGR775" s="21"/>
      <c r="IGS775" s="21"/>
      <c r="IGT775" s="21"/>
      <c r="IGU775" s="21"/>
      <c r="IGV775" s="21"/>
      <c r="IGW775" s="21"/>
      <c r="IGX775" s="21"/>
      <c r="IGY775" s="21"/>
      <c r="IGZ775" s="21"/>
      <c r="IHA775" s="21"/>
      <c r="IHB775" s="21"/>
      <c r="IHC775" s="21"/>
      <c r="IHD775" s="21"/>
      <c r="IHE775" s="21"/>
      <c r="IHF775" s="21"/>
      <c r="IHG775" s="21"/>
      <c r="IHH775" s="21"/>
      <c r="IHI775" s="21"/>
      <c r="IHJ775" s="21"/>
      <c r="IHK775" s="21"/>
      <c r="IHL775" s="21"/>
      <c r="IHM775" s="21"/>
      <c r="IHN775" s="21"/>
      <c r="IHO775" s="21"/>
      <c r="IHP775" s="21"/>
      <c r="IHQ775" s="21"/>
      <c r="IHR775" s="21"/>
      <c r="IHS775" s="21"/>
      <c r="IHT775" s="21"/>
      <c r="IHU775" s="21"/>
      <c r="IHV775" s="21"/>
      <c r="IHW775" s="21"/>
      <c r="IHX775" s="21"/>
      <c r="IHY775" s="21"/>
      <c r="IHZ775" s="21"/>
      <c r="IIA775" s="21"/>
      <c r="IIB775" s="21"/>
      <c r="IIC775" s="21"/>
      <c r="IID775" s="21"/>
      <c r="IIE775" s="21"/>
      <c r="IIF775" s="21"/>
      <c r="IIG775" s="21"/>
      <c r="IIH775" s="21"/>
      <c r="III775" s="21"/>
      <c r="IIJ775" s="21"/>
      <c r="IIK775" s="21"/>
      <c r="IIL775" s="21"/>
      <c r="IIM775" s="21"/>
      <c r="IIN775" s="21"/>
      <c r="IIO775" s="21"/>
      <c r="IIP775" s="21"/>
      <c r="IIQ775" s="21"/>
      <c r="IIR775" s="21"/>
      <c r="IIS775" s="21"/>
      <c r="IIT775" s="21"/>
      <c r="IIU775" s="21"/>
      <c r="IIV775" s="21"/>
      <c r="IIW775" s="21"/>
      <c r="IIX775" s="21"/>
      <c r="IIY775" s="21"/>
      <c r="IIZ775" s="21"/>
      <c r="IJA775" s="21"/>
      <c r="IJB775" s="21"/>
      <c r="IJC775" s="21"/>
      <c r="IJD775" s="21"/>
      <c r="IJE775" s="21"/>
      <c r="IJF775" s="21"/>
      <c r="IJG775" s="21"/>
      <c r="IJH775" s="21"/>
      <c r="IJI775" s="21"/>
      <c r="IJJ775" s="21"/>
      <c r="IJK775" s="21"/>
      <c r="IJL775" s="21"/>
      <c r="IJM775" s="21"/>
      <c r="IJN775" s="21"/>
      <c r="IJO775" s="21"/>
      <c r="IJP775" s="21"/>
      <c r="IJQ775" s="21"/>
      <c r="IJR775" s="21"/>
      <c r="IJS775" s="21"/>
      <c r="IJT775" s="21"/>
      <c r="IJU775" s="21"/>
      <c r="IJV775" s="21"/>
      <c r="IJW775" s="21"/>
      <c r="IJX775" s="21"/>
      <c r="IJY775" s="21"/>
      <c r="IJZ775" s="21"/>
      <c r="IKA775" s="21"/>
      <c r="IKB775" s="21"/>
      <c r="IKC775" s="21"/>
      <c r="IKD775" s="21"/>
      <c r="IKE775" s="21"/>
      <c r="IKF775" s="21"/>
      <c r="IKG775" s="21"/>
      <c r="IKH775" s="21"/>
      <c r="IKI775" s="21"/>
      <c r="IKJ775" s="21"/>
      <c r="IKK775" s="21"/>
      <c r="IKL775" s="21"/>
      <c r="IKM775" s="21"/>
      <c r="IKN775" s="21"/>
      <c r="IKO775" s="21"/>
      <c r="IKP775" s="21"/>
      <c r="IKQ775" s="21"/>
      <c r="IKR775" s="21"/>
      <c r="IKS775" s="21"/>
      <c r="IKT775" s="21"/>
      <c r="IKU775" s="21"/>
      <c r="IKV775" s="21"/>
      <c r="IKW775" s="21"/>
      <c r="IKX775" s="21"/>
      <c r="IKY775" s="21"/>
      <c r="IKZ775" s="21"/>
      <c r="ILA775" s="21"/>
      <c r="ILB775" s="21"/>
      <c r="ILC775" s="21"/>
      <c r="ILD775" s="21"/>
      <c r="ILE775" s="21"/>
      <c r="ILF775" s="21"/>
      <c r="ILG775" s="21"/>
      <c r="ILH775" s="21"/>
      <c r="ILI775" s="21"/>
      <c r="ILJ775" s="21"/>
      <c r="ILK775" s="21"/>
      <c r="ILL775" s="21"/>
      <c r="ILM775" s="21"/>
      <c r="ILN775" s="21"/>
      <c r="ILO775" s="21"/>
      <c r="ILP775" s="21"/>
      <c r="ILQ775" s="21"/>
      <c r="ILR775" s="21"/>
      <c r="ILS775" s="21"/>
      <c r="ILT775" s="21"/>
      <c r="ILU775" s="21"/>
      <c r="ILV775" s="21"/>
      <c r="ILW775" s="21"/>
      <c r="ILX775" s="21"/>
      <c r="ILY775" s="21"/>
      <c r="ILZ775" s="21"/>
      <c r="IMA775" s="21"/>
      <c r="IMB775" s="21"/>
      <c r="IMC775" s="21"/>
      <c r="IMD775" s="21"/>
      <c r="IME775" s="21"/>
      <c r="IMF775" s="21"/>
      <c r="IMG775" s="21"/>
      <c r="IMH775" s="21"/>
      <c r="IMI775" s="21"/>
      <c r="IMJ775" s="21"/>
      <c r="IMK775" s="21"/>
      <c r="IML775" s="21"/>
      <c r="IMM775" s="21"/>
      <c r="IMN775" s="21"/>
      <c r="IMO775" s="21"/>
      <c r="IMP775" s="21"/>
      <c r="IMQ775" s="21"/>
      <c r="IMR775" s="21"/>
      <c r="IMS775" s="21"/>
      <c r="IMT775" s="21"/>
      <c r="IMU775" s="21"/>
      <c r="IMV775" s="21"/>
      <c r="IMW775" s="21"/>
      <c r="IMX775" s="21"/>
      <c r="IMY775" s="21"/>
      <c r="IMZ775" s="21"/>
      <c r="INA775" s="21"/>
      <c r="INB775" s="21"/>
      <c r="INC775" s="21"/>
      <c r="IND775" s="21"/>
      <c r="INE775" s="21"/>
      <c r="INF775" s="21"/>
      <c r="ING775" s="21"/>
      <c r="INH775" s="21"/>
      <c r="INI775" s="21"/>
      <c r="INJ775" s="21"/>
      <c r="INK775" s="21"/>
      <c r="INL775" s="21"/>
      <c r="INM775" s="21"/>
      <c r="INN775" s="21"/>
      <c r="INO775" s="21"/>
      <c r="INP775" s="21"/>
      <c r="INQ775" s="21"/>
      <c r="INR775" s="21"/>
      <c r="INS775" s="21"/>
      <c r="INT775" s="21"/>
      <c r="INU775" s="21"/>
      <c r="INV775" s="21"/>
      <c r="INW775" s="21"/>
      <c r="INX775" s="21"/>
      <c r="INY775" s="21"/>
      <c r="INZ775" s="21"/>
      <c r="IOA775" s="21"/>
      <c r="IOB775" s="21"/>
      <c r="IOC775" s="21"/>
      <c r="IOD775" s="21"/>
      <c r="IOE775" s="21"/>
      <c r="IOF775" s="21"/>
      <c r="IOG775" s="21"/>
      <c r="IOH775" s="21"/>
      <c r="IOI775" s="21"/>
      <c r="IOJ775" s="21"/>
      <c r="IOK775" s="21"/>
      <c r="IOL775" s="21"/>
      <c r="IOM775" s="21"/>
      <c r="ION775" s="21"/>
      <c r="IOO775" s="21"/>
      <c r="IOP775" s="21"/>
      <c r="IOQ775" s="21"/>
      <c r="IOR775" s="21"/>
      <c r="IOS775" s="21"/>
      <c r="IOT775" s="21"/>
      <c r="IOU775" s="21"/>
      <c r="IOV775" s="21"/>
      <c r="IOW775" s="21"/>
      <c r="IOX775" s="21"/>
      <c r="IOY775" s="21"/>
      <c r="IOZ775" s="21"/>
      <c r="IPA775" s="21"/>
      <c r="IPB775" s="21"/>
      <c r="IPC775" s="21"/>
      <c r="IPD775" s="21"/>
      <c r="IPE775" s="21"/>
      <c r="IPF775" s="21"/>
      <c r="IPG775" s="21"/>
      <c r="IPH775" s="21"/>
      <c r="IPI775" s="21"/>
      <c r="IPJ775" s="21"/>
      <c r="IPK775" s="21"/>
      <c r="IPL775" s="21"/>
      <c r="IPM775" s="21"/>
      <c r="IPN775" s="21"/>
      <c r="IPO775" s="21"/>
      <c r="IPP775" s="21"/>
      <c r="IPQ775" s="21"/>
      <c r="IPR775" s="21"/>
      <c r="IPS775" s="21"/>
      <c r="IPT775" s="21"/>
      <c r="IPU775" s="21"/>
      <c r="IPV775" s="21"/>
      <c r="IPW775" s="21"/>
      <c r="IPX775" s="21"/>
      <c r="IPY775" s="21"/>
      <c r="IPZ775" s="21"/>
      <c r="IQA775" s="21"/>
      <c r="IQB775" s="21"/>
      <c r="IQC775" s="21"/>
      <c r="IQD775" s="21"/>
      <c r="IQE775" s="21"/>
      <c r="IQF775" s="21"/>
      <c r="IQG775" s="21"/>
      <c r="IQH775" s="21"/>
      <c r="IQI775" s="21"/>
      <c r="IQJ775" s="21"/>
      <c r="IQK775" s="21"/>
      <c r="IQL775" s="21"/>
      <c r="IQM775" s="21"/>
      <c r="IQN775" s="21"/>
      <c r="IQO775" s="21"/>
      <c r="IQP775" s="21"/>
      <c r="IQQ775" s="21"/>
      <c r="IQR775" s="21"/>
      <c r="IQS775" s="21"/>
      <c r="IQT775" s="21"/>
      <c r="IQU775" s="21"/>
      <c r="IQV775" s="21"/>
      <c r="IQW775" s="21"/>
      <c r="IQX775" s="21"/>
      <c r="IQY775" s="21"/>
      <c r="IQZ775" s="21"/>
      <c r="IRA775" s="21"/>
      <c r="IRB775" s="21"/>
      <c r="IRC775" s="21"/>
      <c r="IRD775" s="21"/>
      <c r="IRE775" s="21"/>
      <c r="IRF775" s="21"/>
      <c r="IRG775" s="21"/>
      <c r="IRH775" s="21"/>
      <c r="IRI775" s="21"/>
      <c r="IRJ775" s="21"/>
      <c r="IRK775" s="21"/>
      <c r="IRL775" s="21"/>
      <c r="IRM775" s="21"/>
      <c r="IRN775" s="21"/>
      <c r="IRO775" s="21"/>
      <c r="IRP775" s="21"/>
      <c r="IRQ775" s="21"/>
      <c r="IRR775" s="21"/>
      <c r="IRS775" s="21"/>
      <c r="IRT775" s="21"/>
      <c r="IRU775" s="21"/>
      <c r="IRV775" s="21"/>
      <c r="IRW775" s="21"/>
      <c r="IRX775" s="21"/>
      <c r="IRY775" s="21"/>
      <c r="IRZ775" s="21"/>
      <c r="ISA775" s="21"/>
      <c r="ISB775" s="21"/>
      <c r="ISC775" s="21"/>
      <c r="ISD775" s="21"/>
      <c r="ISE775" s="21"/>
      <c r="ISF775" s="21"/>
      <c r="ISG775" s="21"/>
      <c r="ISH775" s="21"/>
      <c r="ISI775" s="21"/>
      <c r="ISJ775" s="21"/>
      <c r="ISK775" s="21"/>
      <c r="ISL775" s="21"/>
      <c r="ISM775" s="21"/>
      <c r="ISN775" s="21"/>
      <c r="ISO775" s="21"/>
      <c r="ISP775" s="21"/>
      <c r="ISQ775" s="21"/>
      <c r="ISR775" s="21"/>
      <c r="ISS775" s="21"/>
      <c r="IST775" s="21"/>
      <c r="ISU775" s="21"/>
      <c r="ISV775" s="21"/>
      <c r="ISW775" s="21"/>
      <c r="ISX775" s="21"/>
      <c r="ISY775" s="21"/>
      <c r="ISZ775" s="21"/>
      <c r="ITA775" s="21"/>
      <c r="ITB775" s="21"/>
      <c r="ITC775" s="21"/>
      <c r="ITD775" s="21"/>
      <c r="ITE775" s="21"/>
      <c r="ITF775" s="21"/>
      <c r="ITG775" s="21"/>
      <c r="ITH775" s="21"/>
      <c r="ITI775" s="21"/>
      <c r="ITJ775" s="21"/>
      <c r="ITK775" s="21"/>
      <c r="ITL775" s="21"/>
      <c r="ITM775" s="21"/>
      <c r="ITN775" s="21"/>
      <c r="ITO775" s="21"/>
      <c r="ITP775" s="21"/>
      <c r="ITQ775" s="21"/>
      <c r="ITR775" s="21"/>
      <c r="ITS775" s="21"/>
      <c r="ITT775" s="21"/>
      <c r="ITU775" s="21"/>
      <c r="ITV775" s="21"/>
      <c r="ITW775" s="21"/>
      <c r="ITX775" s="21"/>
      <c r="ITY775" s="21"/>
      <c r="ITZ775" s="21"/>
      <c r="IUA775" s="21"/>
      <c r="IUB775" s="21"/>
      <c r="IUC775" s="21"/>
      <c r="IUD775" s="21"/>
      <c r="IUE775" s="21"/>
      <c r="IUF775" s="21"/>
      <c r="IUG775" s="21"/>
      <c r="IUH775" s="21"/>
      <c r="IUI775" s="21"/>
      <c r="IUJ775" s="21"/>
      <c r="IUK775" s="21"/>
      <c r="IUL775" s="21"/>
      <c r="IUM775" s="21"/>
      <c r="IUN775" s="21"/>
      <c r="IUO775" s="21"/>
      <c r="IUP775" s="21"/>
      <c r="IUQ775" s="21"/>
      <c r="IUR775" s="21"/>
      <c r="IUS775" s="21"/>
      <c r="IUT775" s="21"/>
      <c r="IUU775" s="21"/>
      <c r="IUV775" s="21"/>
      <c r="IUW775" s="21"/>
      <c r="IUX775" s="21"/>
      <c r="IUY775" s="21"/>
      <c r="IUZ775" s="21"/>
      <c r="IVA775" s="21"/>
      <c r="IVB775" s="21"/>
      <c r="IVC775" s="21"/>
      <c r="IVD775" s="21"/>
      <c r="IVE775" s="21"/>
      <c r="IVF775" s="21"/>
      <c r="IVG775" s="21"/>
      <c r="IVH775" s="21"/>
      <c r="IVI775" s="21"/>
      <c r="IVJ775" s="21"/>
      <c r="IVK775" s="21"/>
      <c r="IVL775" s="21"/>
      <c r="IVM775" s="21"/>
      <c r="IVN775" s="21"/>
      <c r="IVO775" s="21"/>
      <c r="IVP775" s="21"/>
      <c r="IVQ775" s="21"/>
      <c r="IVR775" s="21"/>
      <c r="IVS775" s="21"/>
      <c r="IVT775" s="21"/>
      <c r="IVU775" s="21"/>
      <c r="IVV775" s="21"/>
      <c r="IVW775" s="21"/>
      <c r="IVX775" s="21"/>
      <c r="IVY775" s="21"/>
      <c r="IVZ775" s="21"/>
      <c r="IWA775" s="21"/>
      <c r="IWB775" s="21"/>
      <c r="IWC775" s="21"/>
      <c r="IWD775" s="21"/>
      <c r="IWE775" s="21"/>
      <c r="IWF775" s="21"/>
      <c r="IWG775" s="21"/>
      <c r="IWH775" s="21"/>
      <c r="IWI775" s="21"/>
      <c r="IWJ775" s="21"/>
      <c r="IWK775" s="21"/>
      <c r="IWL775" s="21"/>
      <c r="IWM775" s="21"/>
      <c r="IWN775" s="21"/>
      <c r="IWO775" s="21"/>
      <c r="IWP775" s="21"/>
      <c r="IWQ775" s="21"/>
      <c r="IWR775" s="21"/>
      <c r="IWS775" s="21"/>
      <c r="IWT775" s="21"/>
      <c r="IWU775" s="21"/>
      <c r="IWV775" s="21"/>
      <c r="IWW775" s="21"/>
      <c r="IWX775" s="21"/>
      <c r="IWY775" s="21"/>
      <c r="IWZ775" s="21"/>
      <c r="IXA775" s="21"/>
      <c r="IXB775" s="21"/>
      <c r="IXC775" s="21"/>
      <c r="IXD775" s="21"/>
      <c r="IXE775" s="21"/>
      <c r="IXF775" s="21"/>
      <c r="IXG775" s="21"/>
      <c r="IXH775" s="21"/>
      <c r="IXI775" s="21"/>
      <c r="IXJ775" s="21"/>
      <c r="IXK775" s="21"/>
      <c r="IXL775" s="21"/>
      <c r="IXM775" s="21"/>
      <c r="IXN775" s="21"/>
      <c r="IXO775" s="21"/>
      <c r="IXP775" s="21"/>
      <c r="IXQ775" s="21"/>
      <c r="IXR775" s="21"/>
      <c r="IXS775" s="21"/>
      <c r="IXT775" s="21"/>
      <c r="IXU775" s="21"/>
      <c r="IXV775" s="21"/>
      <c r="IXW775" s="21"/>
      <c r="IXX775" s="21"/>
      <c r="IXY775" s="21"/>
      <c r="IXZ775" s="21"/>
      <c r="IYA775" s="21"/>
      <c r="IYB775" s="21"/>
      <c r="IYC775" s="21"/>
      <c r="IYD775" s="21"/>
      <c r="IYE775" s="21"/>
      <c r="IYF775" s="21"/>
      <c r="IYG775" s="21"/>
      <c r="IYH775" s="21"/>
      <c r="IYI775" s="21"/>
      <c r="IYJ775" s="21"/>
      <c r="IYK775" s="21"/>
      <c r="IYL775" s="21"/>
      <c r="IYM775" s="21"/>
      <c r="IYN775" s="21"/>
      <c r="IYO775" s="21"/>
      <c r="IYP775" s="21"/>
      <c r="IYQ775" s="21"/>
      <c r="IYR775" s="21"/>
      <c r="IYS775" s="21"/>
      <c r="IYT775" s="21"/>
      <c r="IYU775" s="21"/>
      <c r="IYV775" s="21"/>
      <c r="IYW775" s="21"/>
      <c r="IYX775" s="21"/>
      <c r="IYY775" s="21"/>
      <c r="IYZ775" s="21"/>
      <c r="IZA775" s="21"/>
      <c r="IZB775" s="21"/>
      <c r="IZC775" s="21"/>
      <c r="IZD775" s="21"/>
      <c r="IZE775" s="21"/>
      <c r="IZF775" s="21"/>
      <c r="IZG775" s="21"/>
      <c r="IZH775" s="21"/>
      <c r="IZI775" s="21"/>
      <c r="IZJ775" s="21"/>
      <c r="IZK775" s="21"/>
      <c r="IZL775" s="21"/>
      <c r="IZM775" s="21"/>
      <c r="IZN775" s="21"/>
      <c r="IZO775" s="21"/>
      <c r="IZP775" s="21"/>
      <c r="IZQ775" s="21"/>
      <c r="IZR775" s="21"/>
      <c r="IZS775" s="21"/>
      <c r="IZT775" s="21"/>
      <c r="IZU775" s="21"/>
      <c r="IZV775" s="21"/>
      <c r="IZW775" s="21"/>
      <c r="IZX775" s="21"/>
      <c r="IZY775" s="21"/>
      <c r="IZZ775" s="21"/>
      <c r="JAA775" s="21"/>
      <c r="JAB775" s="21"/>
      <c r="JAC775" s="21"/>
      <c r="JAD775" s="21"/>
      <c r="JAE775" s="21"/>
      <c r="JAF775" s="21"/>
      <c r="JAG775" s="21"/>
      <c r="JAH775" s="21"/>
      <c r="JAI775" s="21"/>
      <c r="JAJ775" s="21"/>
      <c r="JAK775" s="21"/>
      <c r="JAL775" s="21"/>
      <c r="JAM775" s="21"/>
      <c r="JAN775" s="21"/>
      <c r="JAO775" s="21"/>
      <c r="JAP775" s="21"/>
      <c r="JAQ775" s="21"/>
      <c r="JAR775" s="21"/>
      <c r="JAS775" s="21"/>
      <c r="JAT775" s="21"/>
      <c r="JAU775" s="21"/>
      <c r="JAV775" s="21"/>
      <c r="JAW775" s="21"/>
      <c r="JAX775" s="21"/>
      <c r="JAY775" s="21"/>
      <c r="JAZ775" s="21"/>
      <c r="JBA775" s="21"/>
      <c r="JBB775" s="21"/>
      <c r="JBC775" s="21"/>
      <c r="JBD775" s="21"/>
      <c r="JBE775" s="21"/>
      <c r="JBF775" s="21"/>
      <c r="JBG775" s="21"/>
      <c r="JBH775" s="21"/>
      <c r="JBI775" s="21"/>
      <c r="JBJ775" s="21"/>
      <c r="JBK775" s="21"/>
      <c r="JBL775" s="21"/>
      <c r="JBM775" s="21"/>
      <c r="JBN775" s="21"/>
      <c r="JBO775" s="21"/>
      <c r="JBP775" s="21"/>
      <c r="JBQ775" s="21"/>
      <c r="JBR775" s="21"/>
      <c r="JBS775" s="21"/>
      <c r="JBT775" s="21"/>
      <c r="JBU775" s="21"/>
      <c r="JBV775" s="21"/>
      <c r="JBW775" s="21"/>
      <c r="JBX775" s="21"/>
      <c r="JBY775" s="21"/>
      <c r="JBZ775" s="21"/>
      <c r="JCA775" s="21"/>
      <c r="JCB775" s="21"/>
      <c r="JCC775" s="21"/>
      <c r="JCD775" s="21"/>
      <c r="JCE775" s="21"/>
      <c r="JCF775" s="21"/>
      <c r="JCG775" s="21"/>
      <c r="JCH775" s="21"/>
      <c r="JCI775" s="21"/>
      <c r="JCJ775" s="21"/>
      <c r="JCK775" s="21"/>
      <c r="JCL775" s="21"/>
      <c r="JCM775" s="21"/>
      <c r="JCN775" s="21"/>
      <c r="JCO775" s="21"/>
      <c r="JCP775" s="21"/>
      <c r="JCQ775" s="21"/>
      <c r="JCR775" s="21"/>
      <c r="JCS775" s="21"/>
      <c r="JCT775" s="21"/>
      <c r="JCU775" s="21"/>
      <c r="JCV775" s="21"/>
      <c r="JCW775" s="21"/>
      <c r="JCX775" s="21"/>
      <c r="JCY775" s="21"/>
      <c r="JCZ775" s="21"/>
      <c r="JDA775" s="21"/>
      <c r="JDB775" s="21"/>
      <c r="JDC775" s="21"/>
      <c r="JDD775" s="21"/>
      <c r="JDE775" s="21"/>
      <c r="JDF775" s="21"/>
      <c r="JDG775" s="21"/>
      <c r="JDH775" s="21"/>
      <c r="JDI775" s="21"/>
      <c r="JDJ775" s="21"/>
      <c r="JDK775" s="21"/>
      <c r="JDL775" s="21"/>
      <c r="JDM775" s="21"/>
      <c r="JDN775" s="21"/>
      <c r="JDO775" s="21"/>
      <c r="JDP775" s="21"/>
      <c r="JDQ775" s="21"/>
      <c r="JDR775" s="21"/>
      <c r="JDS775" s="21"/>
      <c r="JDT775" s="21"/>
      <c r="JDU775" s="21"/>
      <c r="JDV775" s="21"/>
      <c r="JDW775" s="21"/>
      <c r="JDX775" s="21"/>
      <c r="JDY775" s="21"/>
      <c r="JDZ775" s="21"/>
      <c r="JEA775" s="21"/>
      <c r="JEB775" s="21"/>
      <c r="JEC775" s="21"/>
      <c r="JED775" s="21"/>
      <c r="JEE775" s="21"/>
      <c r="JEF775" s="21"/>
      <c r="JEG775" s="21"/>
      <c r="JEH775" s="21"/>
      <c r="JEI775" s="21"/>
      <c r="JEJ775" s="21"/>
      <c r="JEK775" s="21"/>
      <c r="JEL775" s="21"/>
      <c r="JEM775" s="21"/>
      <c r="JEN775" s="21"/>
      <c r="JEO775" s="21"/>
      <c r="JEP775" s="21"/>
      <c r="JEQ775" s="21"/>
      <c r="JER775" s="21"/>
      <c r="JES775" s="21"/>
      <c r="JET775" s="21"/>
      <c r="JEU775" s="21"/>
      <c r="JEV775" s="21"/>
      <c r="JEW775" s="21"/>
      <c r="JEX775" s="21"/>
      <c r="JEY775" s="21"/>
      <c r="JEZ775" s="21"/>
      <c r="JFA775" s="21"/>
      <c r="JFB775" s="21"/>
      <c r="JFC775" s="21"/>
      <c r="JFD775" s="21"/>
      <c r="JFE775" s="21"/>
      <c r="JFF775" s="21"/>
      <c r="JFG775" s="21"/>
      <c r="JFH775" s="21"/>
      <c r="JFI775" s="21"/>
      <c r="JFJ775" s="21"/>
      <c r="JFK775" s="21"/>
      <c r="JFL775" s="21"/>
      <c r="JFM775" s="21"/>
      <c r="JFN775" s="21"/>
      <c r="JFO775" s="21"/>
      <c r="JFP775" s="21"/>
      <c r="JFQ775" s="21"/>
      <c r="JFR775" s="21"/>
      <c r="JFS775" s="21"/>
      <c r="JFT775" s="21"/>
      <c r="JFU775" s="21"/>
      <c r="JFV775" s="21"/>
      <c r="JFW775" s="21"/>
      <c r="JFX775" s="21"/>
      <c r="JFY775" s="21"/>
      <c r="JFZ775" s="21"/>
      <c r="JGA775" s="21"/>
      <c r="JGB775" s="21"/>
      <c r="JGC775" s="21"/>
      <c r="JGD775" s="21"/>
      <c r="JGE775" s="21"/>
      <c r="JGF775" s="21"/>
      <c r="JGG775" s="21"/>
      <c r="JGH775" s="21"/>
      <c r="JGI775" s="21"/>
      <c r="JGJ775" s="21"/>
      <c r="JGK775" s="21"/>
      <c r="JGL775" s="21"/>
      <c r="JGM775" s="21"/>
      <c r="JGN775" s="21"/>
      <c r="JGO775" s="21"/>
      <c r="JGP775" s="21"/>
      <c r="JGQ775" s="21"/>
      <c r="JGR775" s="21"/>
      <c r="JGS775" s="21"/>
      <c r="JGT775" s="21"/>
      <c r="JGU775" s="21"/>
      <c r="JGV775" s="21"/>
      <c r="JGW775" s="21"/>
      <c r="JGX775" s="21"/>
      <c r="JGY775" s="21"/>
      <c r="JGZ775" s="21"/>
      <c r="JHA775" s="21"/>
      <c r="JHB775" s="21"/>
      <c r="JHC775" s="21"/>
      <c r="JHD775" s="21"/>
      <c r="JHE775" s="21"/>
      <c r="JHF775" s="21"/>
      <c r="JHG775" s="21"/>
      <c r="JHH775" s="21"/>
      <c r="JHI775" s="21"/>
      <c r="JHJ775" s="21"/>
      <c r="JHK775" s="21"/>
      <c r="JHL775" s="21"/>
      <c r="JHM775" s="21"/>
      <c r="JHN775" s="21"/>
      <c r="JHO775" s="21"/>
      <c r="JHP775" s="21"/>
      <c r="JHQ775" s="21"/>
      <c r="JHR775" s="21"/>
      <c r="JHS775" s="21"/>
      <c r="JHT775" s="21"/>
      <c r="JHU775" s="21"/>
      <c r="JHV775" s="21"/>
      <c r="JHW775" s="21"/>
      <c r="JHX775" s="21"/>
      <c r="JHY775" s="21"/>
      <c r="JHZ775" s="21"/>
      <c r="JIA775" s="21"/>
      <c r="JIB775" s="21"/>
      <c r="JIC775" s="21"/>
      <c r="JID775" s="21"/>
      <c r="JIE775" s="21"/>
      <c r="JIF775" s="21"/>
      <c r="JIG775" s="21"/>
      <c r="JIH775" s="21"/>
      <c r="JII775" s="21"/>
      <c r="JIJ775" s="21"/>
      <c r="JIK775" s="21"/>
      <c r="JIL775" s="21"/>
      <c r="JIM775" s="21"/>
      <c r="JIN775" s="21"/>
      <c r="JIO775" s="21"/>
      <c r="JIP775" s="21"/>
      <c r="JIQ775" s="21"/>
      <c r="JIR775" s="21"/>
      <c r="JIS775" s="21"/>
      <c r="JIT775" s="21"/>
      <c r="JIU775" s="21"/>
      <c r="JIV775" s="21"/>
      <c r="JIW775" s="21"/>
      <c r="JIX775" s="21"/>
      <c r="JIY775" s="21"/>
      <c r="JIZ775" s="21"/>
      <c r="JJA775" s="21"/>
      <c r="JJB775" s="21"/>
      <c r="JJC775" s="21"/>
      <c r="JJD775" s="21"/>
      <c r="JJE775" s="21"/>
      <c r="JJF775" s="21"/>
      <c r="JJG775" s="21"/>
      <c r="JJH775" s="21"/>
      <c r="JJI775" s="21"/>
      <c r="JJJ775" s="21"/>
      <c r="JJK775" s="21"/>
      <c r="JJL775" s="21"/>
      <c r="JJM775" s="21"/>
      <c r="JJN775" s="21"/>
      <c r="JJO775" s="21"/>
      <c r="JJP775" s="21"/>
      <c r="JJQ775" s="21"/>
      <c r="JJR775" s="21"/>
      <c r="JJS775" s="21"/>
      <c r="JJT775" s="21"/>
      <c r="JJU775" s="21"/>
      <c r="JJV775" s="21"/>
      <c r="JJW775" s="21"/>
      <c r="JJX775" s="21"/>
      <c r="JJY775" s="21"/>
      <c r="JJZ775" s="21"/>
      <c r="JKA775" s="21"/>
      <c r="JKB775" s="21"/>
      <c r="JKC775" s="21"/>
      <c r="JKD775" s="21"/>
      <c r="JKE775" s="21"/>
      <c r="JKF775" s="21"/>
      <c r="JKG775" s="21"/>
      <c r="JKH775" s="21"/>
      <c r="JKI775" s="21"/>
      <c r="JKJ775" s="21"/>
      <c r="JKK775" s="21"/>
      <c r="JKL775" s="21"/>
      <c r="JKM775" s="21"/>
      <c r="JKN775" s="21"/>
      <c r="JKO775" s="21"/>
      <c r="JKP775" s="21"/>
      <c r="JKQ775" s="21"/>
      <c r="JKR775" s="21"/>
      <c r="JKS775" s="21"/>
      <c r="JKT775" s="21"/>
      <c r="JKU775" s="21"/>
      <c r="JKV775" s="21"/>
      <c r="JKW775" s="21"/>
      <c r="JKX775" s="21"/>
      <c r="JKY775" s="21"/>
      <c r="JKZ775" s="21"/>
      <c r="JLA775" s="21"/>
      <c r="JLB775" s="21"/>
      <c r="JLC775" s="21"/>
      <c r="JLD775" s="21"/>
      <c r="JLE775" s="21"/>
      <c r="JLF775" s="21"/>
      <c r="JLG775" s="21"/>
      <c r="JLH775" s="21"/>
      <c r="JLI775" s="21"/>
      <c r="JLJ775" s="21"/>
      <c r="JLK775" s="21"/>
      <c r="JLL775" s="21"/>
      <c r="JLM775" s="21"/>
      <c r="JLN775" s="21"/>
      <c r="JLO775" s="21"/>
      <c r="JLP775" s="21"/>
      <c r="JLQ775" s="21"/>
      <c r="JLR775" s="21"/>
      <c r="JLS775" s="21"/>
      <c r="JLT775" s="21"/>
      <c r="JLU775" s="21"/>
      <c r="JLV775" s="21"/>
      <c r="JLW775" s="21"/>
      <c r="JLX775" s="21"/>
      <c r="JLY775" s="21"/>
      <c r="JLZ775" s="21"/>
      <c r="JMA775" s="21"/>
      <c r="JMB775" s="21"/>
      <c r="JMC775" s="21"/>
      <c r="JMD775" s="21"/>
      <c r="JME775" s="21"/>
      <c r="JMF775" s="21"/>
      <c r="JMG775" s="21"/>
      <c r="JMH775" s="21"/>
      <c r="JMI775" s="21"/>
      <c r="JMJ775" s="21"/>
      <c r="JMK775" s="21"/>
      <c r="JML775" s="21"/>
      <c r="JMM775" s="21"/>
      <c r="JMN775" s="21"/>
      <c r="JMO775" s="21"/>
      <c r="JMP775" s="21"/>
      <c r="JMQ775" s="21"/>
      <c r="JMR775" s="21"/>
      <c r="JMS775" s="21"/>
      <c r="JMT775" s="21"/>
      <c r="JMU775" s="21"/>
      <c r="JMV775" s="21"/>
      <c r="JMW775" s="21"/>
      <c r="JMX775" s="21"/>
      <c r="JMY775" s="21"/>
      <c r="JMZ775" s="21"/>
      <c r="JNA775" s="21"/>
      <c r="JNB775" s="21"/>
      <c r="JNC775" s="21"/>
      <c r="JND775" s="21"/>
      <c r="JNE775" s="21"/>
      <c r="JNF775" s="21"/>
      <c r="JNG775" s="21"/>
      <c r="JNH775" s="21"/>
      <c r="JNI775" s="21"/>
      <c r="JNJ775" s="21"/>
      <c r="JNK775" s="21"/>
      <c r="JNL775" s="21"/>
      <c r="JNM775" s="21"/>
      <c r="JNN775" s="21"/>
      <c r="JNO775" s="21"/>
      <c r="JNP775" s="21"/>
      <c r="JNQ775" s="21"/>
      <c r="JNR775" s="21"/>
      <c r="JNS775" s="21"/>
      <c r="JNT775" s="21"/>
      <c r="JNU775" s="21"/>
      <c r="JNV775" s="21"/>
      <c r="JNW775" s="21"/>
      <c r="JNX775" s="21"/>
      <c r="JNY775" s="21"/>
      <c r="JNZ775" s="21"/>
      <c r="JOA775" s="21"/>
      <c r="JOB775" s="21"/>
      <c r="JOC775" s="21"/>
      <c r="JOD775" s="21"/>
      <c r="JOE775" s="21"/>
      <c r="JOF775" s="21"/>
      <c r="JOG775" s="21"/>
      <c r="JOH775" s="21"/>
      <c r="JOI775" s="21"/>
      <c r="JOJ775" s="21"/>
      <c r="JOK775" s="21"/>
      <c r="JOL775" s="21"/>
      <c r="JOM775" s="21"/>
      <c r="JON775" s="21"/>
      <c r="JOO775" s="21"/>
      <c r="JOP775" s="21"/>
      <c r="JOQ775" s="21"/>
      <c r="JOR775" s="21"/>
      <c r="JOS775" s="21"/>
      <c r="JOT775" s="21"/>
      <c r="JOU775" s="21"/>
      <c r="JOV775" s="21"/>
      <c r="JOW775" s="21"/>
      <c r="JOX775" s="21"/>
      <c r="JOY775" s="21"/>
      <c r="JOZ775" s="21"/>
      <c r="JPA775" s="21"/>
      <c r="JPB775" s="21"/>
      <c r="JPC775" s="21"/>
      <c r="JPD775" s="21"/>
      <c r="JPE775" s="21"/>
      <c r="JPF775" s="21"/>
      <c r="JPG775" s="21"/>
      <c r="JPH775" s="21"/>
      <c r="JPI775" s="21"/>
      <c r="JPJ775" s="21"/>
      <c r="JPK775" s="21"/>
      <c r="JPL775" s="21"/>
      <c r="JPM775" s="21"/>
      <c r="JPN775" s="21"/>
      <c r="JPO775" s="21"/>
      <c r="JPP775" s="21"/>
      <c r="JPQ775" s="21"/>
      <c r="JPR775" s="21"/>
      <c r="JPS775" s="21"/>
      <c r="JPT775" s="21"/>
      <c r="JPU775" s="21"/>
      <c r="JPV775" s="21"/>
      <c r="JPW775" s="21"/>
      <c r="JPX775" s="21"/>
      <c r="JPY775" s="21"/>
      <c r="JPZ775" s="21"/>
      <c r="JQA775" s="21"/>
      <c r="JQB775" s="21"/>
      <c r="JQC775" s="21"/>
      <c r="JQD775" s="21"/>
      <c r="JQE775" s="21"/>
      <c r="JQF775" s="21"/>
      <c r="JQG775" s="21"/>
      <c r="JQH775" s="21"/>
      <c r="JQI775" s="21"/>
      <c r="JQJ775" s="21"/>
      <c r="JQK775" s="21"/>
      <c r="JQL775" s="21"/>
      <c r="JQM775" s="21"/>
      <c r="JQN775" s="21"/>
      <c r="JQO775" s="21"/>
      <c r="JQP775" s="21"/>
      <c r="JQQ775" s="21"/>
      <c r="JQR775" s="21"/>
      <c r="JQS775" s="21"/>
      <c r="JQT775" s="21"/>
      <c r="JQU775" s="21"/>
      <c r="JQV775" s="21"/>
      <c r="JQW775" s="21"/>
      <c r="JQX775" s="21"/>
      <c r="JQY775" s="21"/>
      <c r="JQZ775" s="21"/>
      <c r="JRA775" s="21"/>
      <c r="JRB775" s="21"/>
      <c r="JRC775" s="21"/>
      <c r="JRD775" s="21"/>
      <c r="JRE775" s="21"/>
      <c r="JRF775" s="21"/>
      <c r="JRG775" s="21"/>
      <c r="JRH775" s="21"/>
      <c r="JRI775" s="21"/>
      <c r="JRJ775" s="21"/>
      <c r="JRK775" s="21"/>
      <c r="JRL775" s="21"/>
      <c r="JRM775" s="21"/>
      <c r="JRN775" s="21"/>
      <c r="JRO775" s="21"/>
      <c r="JRP775" s="21"/>
      <c r="JRQ775" s="21"/>
      <c r="JRR775" s="21"/>
      <c r="JRS775" s="21"/>
      <c r="JRT775" s="21"/>
      <c r="JRU775" s="21"/>
      <c r="JRV775" s="21"/>
      <c r="JRW775" s="21"/>
      <c r="JRX775" s="21"/>
      <c r="JRY775" s="21"/>
      <c r="JRZ775" s="21"/>
      <c r="JSA775" s="21"/>
      <c r="JSB775" s="21"/>
      <c r="JSC775" s="21"/>
      <c r="JSD775" s="21"/>
      <c r="JSE775" s="21"/>
      <c r="JSF775" s="21"/>
      <c r="JSG775" s="21"/>
      <c r="JSH775" s="21"/>
      <c r="JSI775" s="21"/>
      <c r="JSJ775" s="21"/>
      <c r="JSK775" s="21"/>
      <c r="JSL775" s="21"/>
      <c r="JSM775" s="21"/>
      <c r="JSN775" s="21"/>
      <c r="JSO775" s="21"/>
      <c r="JSP775" s="21"/>
      <c r="JSQ775" s="21"/>
      <c r="JSR775" s="21"/>
      <c r="JSS775" s="21"/>
      <c r="JST775" s="21"/>
      <c r="JSU775" s="21"/>
      <c r="JSV775" s="21"/>
      <c r="JSW775" s="21"/>
      <c r="JSX775" s="21"/>
      <c r="JSY775" s="21"/>
      <c r="JSZ775" s="21"/>
      <c r="JTA775" s="21"/>
      <c r="JTB775" s="21"/>
      <c r="JTC775" s="21"/>
      <c r="JTD775" s="21"/>
      <c r="JTE775" s="21"/>
      <c r="JTF775" s="21"/>
      <c r="JTG775" s="21"/>
      <c r="JTH775" s="21"/>
      <c r="JTI775" s="21"/>
      <c r="JTJ775" s="21"/>
      <c r="JTK775" s="21"/>
      <c r="JTL775" s="21"/>
      <c r="JTM775" s="21"/>
      <c r="JTN775" s="21"/>
      <c r="JTO775" s="21"/>
      <c r="JTP775" s="21"/>
      <c r="JTQ775" s="21"/>
      <c r="JTR775" s="21"/>
      <c r="JTS775" s="21"/>
      <c r="JTT775" s="21"/>
      <c r="JTU775" s="21"/>
      <c r="JTV775" s="21"/>
      <c r="JTW775" s="21"/>
      <c r="JTX775" s="21"/>
      <c r="JTY775" s="21"/>
      <c r="JTZ775" s="21"/>
      <c r="JUA775" s="21"/>
      <c r="JUB775" s="21"/>
      <c r="JUC775" s="21"/>
      <c r="JUD775" s="21"/>
      <c r="JUE775" s="21"/>
      <c r="JUF775" s="21"/>
      <c r="JUG775" s="21"/>
      <c r="JUH775" s="21"/>
      <c r="JUI775" s="21"/>
      <c r="JUJ775" s="21"/>
      <c r="JUK775" s="21"/>
      <c r="JUL775" s="21"/>
      <c r="JUM775" s="21"/>
      <c r="JUN775" s="21"/>
      <c r="JUO775" s="21"/>
      <c r="JUP775" s="21"/>
      <c r="JUQ775" s="21"/>
      <c r="JUR775" s="21"/>
      <c r="JUS775" s="21"/>
      <c r="JUT775" s="21"/>
      <c r="JUU775" s="21"/>
      <c r="JUV775" s="21"/>
      <c r="JUW775" s="21"/>
      <c r="JUX775" s="21"/>
      <c r="JUY775" s="21"/>
      <c r="JUZ775" s="21"/>
      <c r="JVA775" s="21"/>
      <c r="JVB775" s="21"/>
      <c r="JVC775" s="21"/>
      <c r="JVD775" s="21"/>
      <c r="JVE775" s="21"/>
      <c r="JVF775" s="21"/>
      <c r="JVG775" s="21"/>
      <c r="JVH775" s="21"/>
      <c r="JVI775" s="21"/>
      <c r="JVJ775" s="21"/>
      <c r="JVK775" s="21"/>
      <c r="JVL775" s="21"/>
      <c r="JVM775" s="21"/>
      <c r="JVN775" s="21"/>
      <c r="JVO775" s="21"/>
      <c r="JVP775" s="21"/>
      <c r="JVQ775" s="21"/>
      <c r="JVR775" s="21"/>
      <c r="JVS775" s="21"/>
      <c r="JVT775" s="21"/>
      <c r="JVU775" s="21"/>
      <c r="JVV775" s="21"/>
      <c r="JVW775" s="21"/>
      <c r="JVX775" s="21"/>
      <c r="JVY775" s="21"/>
      <c r="JVZ775" s="21"/>
      <c r="JWA775" s="21"/>
      <c r="JWB775" s="21"/>
      <c r="JWC775" s="21"/>
      <c r="JWD775" s="21"/>
      <c r="JWE775" s="21"/>
      <c r="JWF775" s="21"/>
      <c r="JWG775" s="21"/>
      <c r="JWH775" s="21"/>
      <c r="JWI775" s="21"/>
      <c r="JWJ775" s="21"/>
      <c r="JWK775" s="21"/>
      <c r="JWL775" s="21"/>
      <c r="JWM775" s="21"/>
      <c r="JWN775" s="21"/>
      <c r="JWO775" s="21"/>
      <c r="JWP775" s="21"/>
      <c r="JWQ775" s="21"/>
      <c r="JWR775" s="21"/>
      <c r="JWS775" s="21"/>
      <c r="JWT775" s="21"/>
      <c r="JWU775" s="21"/>
      <c r="JWV775" s="21"/>
      <c r="JWW775" s="21"/>
      <c r="JWX775" s="21"/>
      <c r="JWY775" s="21"/>
      <c r="JWZ775" s="21"/>
      <c r="JXA775" s="21"/>
      <c r="JXB775" s="21"/>
      <c r="JXC775" s="21"/>
      <c r="JXD775" s="21"/>
      <c r="JXE775" s="21"/>
      <c r="JXF775" s="21"/>
      <c r="JXG775" s="21"/>
      <c r="JXH775" s="21"/>
      <c r="JXI775" s="21"/>
      <c r="JXJ775" s="21"/>
      <c r="JXK775" s="21"/>
      <c r="JXL775" s="21"/>
      <c r="JXM775" s="21"/>
      <c r="JXN775" s="21"/>
      <c r="JXO775" s="21"/>
      <c r="JXP775" s="21"/>
      <c r="JXQ775" s="21"/>
      <c r="JXR775" s="21"/>
      <c r="JXS775" s="21"/>
      <c r="JXT775" s="21"/>
      <c r="JXU775" s="21"/>
      <c r="JXV775" s="21"/>
      <c r="JXW775" s="21"/>
      <c r="JXX775" s="21"/>
      <c r="JXY775" s="21"/>
      <c r="JXZ775" s="21"/>
      <c r="JYA775" s="21"/>
      <c r="JYB775" s="21"/>
      <c r="JYC775" s="21"/>
      <c r="JYD775" s="21"/>
      <c r="JYE775" s="21"/>
      <c r="JYF775" s="21"/>
      <c r="JYG775" s="21"/>
      <c r="JYH775" s="21"/>
      <c r="JYI775" s="21"/>
      <c r="JYJ775" s="21"/>
      <c r="JYK775" s="21"/>
      <c r="JYL775" s="21"/>
      <c r="JYM775" s="21"/>
      <c r="JYN775" s="21"/>
      <c r="JYO775" s="21"/>
      <c r="JYP775" s="21"/>
      <c r="JYQ775" s="21"/>
      <c r="JYR775" s="21"/>
      <c r="JYS775" s="21"/>
      <c r="JYT775" s="21"/>
      <c r="JYU775" s="21"/>
      <c r="JYV775" s="21"/>
      <c r="JYW775" s="21"/>
      <c r="JYX775" s="21"/>
      <c r="JYY775" s="21"/>
      <c r="JYZ775" s="21"/>
      <c r="JZA775" s="21"/>
      <c r="JZB775" s="21"/>
      <c r="JZC775" s="21"/>
      <c r="JZD775" s="21"/>
      <c r="JZE775" s="21"/>
      <c r="JZF775" s="21"/>
      <c r="JZG775" s="21"/>
      <c r="JZH775" s="21"/>
      <c r="JZI775" s="21"/>
      <c r="JZJ775" s="21"/>
      <c r="JZK775" s="21"/>
      <c r="JZL775" s="21"/>
      <c r="JZM775" s="21"/>
      <c r="JZN775" s="21"/>
      <c r="JZO775" s="21"/>
      <c r="JZP775" s="21"/>
      <c r="JZQ775" s="21"/>
      <c r="JZR775" s="21"/>
      <c r="JZS775" s="21"/>
      <c r="JZT775" s="21"/>
      <c r="JZU775" s="21"/>
      <c r="JZV775" s="21"/>
      <c r="JZW775" s="21"/>
      <c r="JZX775" s="21"/>
      <c r="JZY775" s="21"/>
      <c r="JZZ775" s="21"/>
      <c r="KAA775" s="21"/>
      <c r="KAB775" s="21"/>
      <c r="KAC775" s="21"/>
      <c r="KAD775" s="21"/>
      <c r="KAE775" s="21"/>
      <c r="KAF775" s="21"/>
      <c r="KAG775" s="21"/>
      <c r="KAH775" s="21"/>
      <c r="KAI775" s="21"/>
      <c r="KAJ775" s="21"/>
      <c r="KAK775" s="21"/>
      <c r="KAL775" s="21"/>
      <c r="KAM775" s="21"/>
      <c r="KAN775" s="21"/>
      <c r="KAO775" s="21"/>
      <c r="KAP775" s="21"/>
      <c r="KAQ775" s="21"/>
      <c r="KAR775" s="21"/>
      <c r="KAS775" s="21"/>
      <c r="KAT775" s="21"/>
      <c r="KAU775" s="21"/>
      <c r="KAV775" s="21"/>
      <c r="KAW775" s="21"/>
      <c r="KAX775" s="21"/>
      <c r="KAY775" s="21"/>
      <c r="KAZ775" s="21"/>
      <c r="KBA775" s="21"/>
      <c r="KBB775" s="21"/>
      <c r="KBC775" s="21"/>
      <c r="KBD775" s="21"/>
      <c r="KBE775" s="21"/>
      <c r="KBF775" s="21"/>
      <c r="KBG775" s="21"/>
      <c r="KBH775" s="21"/>
      <c r="KBI775" s="21"/>
      <c r="KBJ775" s="21"/>
      <c r="KBK775" s="21"/>
      <c r="KBL775" s="21"/>
      <c r="KBM775" s="21"/>
      <c r="KBN775" s="21"/>
      <c r="KBO775" s="21"/>
      <c r="KBP775" s="21"/>
      <c r="KBQ775" s="21"/>
      <c r="KBR775" s="21"/>
      <c r="KBS775" s="21"/>
      <c r="KBT775" s="21"/>
      <c r="KBU775" s="21"/>
      <c r="KBV775" s="21"/>
      <c r="KBW775" s="21"/>
      <c r="KBX775" s="21"/>
      <c r="KBY775" s="21"/>
      <c r="KBZ775" s="21"/>
      <c r="KCA775" s="21"/>
      <c r="KCB775" s="21"/>
      <c r="KCC775" s="21"/>
      <c r="KCD775" s="21"/>
      <c r="KCE775" s="21"/>
      <c r="KCF775" s="21"/>
      <c r="KCG775" s="21"/>
      <c r="KCH775" s="21"/>
      <c r="KCI775" s="21"/>
      <c r="KCJ775" s="21"/>
      <c r="KCK775" s="21"/>
      <c r="KCL775" s="21"/>
      <c r="KCM775" s="21"/>
      <c r="KCN775" s="21"/>
      <c r="KCO775" s="21"/>
      <c r="KCP775" s="21"/>
      <c r="KCQ775" s="21"/>
      <c r="KCR775" s="21"/>
      <c r="KCS775" s="21"/>
      <c r="KCT775" s="21"/>
      <c r="KCU775" s="21"/>
      <c r="KCV775" s="21"/>
      <c r="KCW775" s="21"/>
      <c r="KCX775" s="21"/>
      <c r="KCY775" s="21"/>
      <c r="KCZ775" s="21"/>
      <c r="KDA775" s="21"/>
      <c r="KDB775" s="21"/>
      <c r="KDC775" s="21"/>
      <c r="KDD775" s="21"/>
      <c r="KDE775" s="21"/>
      <c r="KDF775" s="21"/>
      <c r="KDG775" s="21"/>
      <c r="KDH775" s="21"/>
      <c r="KDI775" s="21"/>
      <c r="KDJ775" s="21"/>
      <c r="KDK775" s="21"/>
      <c r="KDL775" s="21"/>
      <c r="KDM775" s="21"/>
      <c r="KDN775" s="21"/>
      <c r="KDO775" s="21"/>
      <c r="KDP775" s="21"/>
      <c r="KDQ775" s="21"/>
      <c r="KDR775" s="21"/>
      <c r="KDS775" s="21"/>
      <c r="KDT775" s="21"/>
      <c r="KDU775" s="21"/>
      <c r="KDV775" s="21"/>
      <c r="KDW775" s="21"/>
      <c r="KDX775" s="21"/>
      <c r="KDY775" s="21"/>
      <c r="KDZ775" s="21"/>
      <c r="KEA775" s="21"/>
      <c r="KEB775" s="21"/>
      <c r="KEC775" s="21"/>
      <c r="KED775" s="21"/>
      <c r="KEE775" s="21"/>
      <c r="KEF775" s="21"/>
      <c r="KEG775" s="21"/>
      <c r="KEH775" s="21"/>
      <c r="KEI775" s="21"/>
      <c r="KEJ775" s="21"/>
      <c r="KEK775" s="21"/>
      <c r="KEL775" s="21"/>
      <c r="KEM775" s="21"/>
      <c r="KEN775" s="21"/>
      <c r="KEO775" s="21"/>
      <c r="KEP775" s="21"/>
      <c r="KEQ775" s="21"/>
      <c r="KER775" s="21"/>
      <c r="KES775" s="21"/>
      <c r="KET775" s="21"/>
      <c r="KEU775" s="21"/>
      <c r="KEV775" s="21"/>
      <c r="KEW775" s="21"/>
      <c r="KEX775" s="21"/>
      <c r="KEY775" s="21"/>
      <c r="KEZ775" s="21"/>
      <c r="KFA775" s="21"/>
      <c r="KFB775" s="21"/>
      <c r="KFC775" s="21"/>
      <c r="KFD775" s="21"/>
      <c r="KFE775" s="21"/>
      <c r="KFF775" s="21"/>
      <c r="KFG775" s="21"/>
      <c r="KFH775" s="21"/>
      <c r="KFI775" s="21"/>
      <c r="KFJ775" s="21"/>
      <c r="KFK775" s="21"/>
      <c r="KFL775" s="21"/>
      <c r="KFM775" s="21"/>
      <c r="KFN775" s="21"/>
      <c r="KFO775" s="21"/>
      <c r="KFP775" s="21"/>
      <c r="KFQ775" s="21"/>
      <c r="KFR775" s="21"/>
      <c r="KFS775" s="21"/>
      <c r="KFT775" s="21"/>
      <c r="KFU775" s="21"/>
      <c r="KFV775" s="21"/>
      <c r="KFW775" s="21"/>
      <c r="KFX775" s="21"/>
      <c r="KFY775" s="21"/>
      <c r="KFZ775" s="21"/>
      <c r="KGA775" s="21"/>
      <c r="KGB775" s="21"/>
      <c r="KGC775" s="21"/>
      <c r="KGD775" s="21"/>
      <c r="KGE775" s="21"/>
      <c r="KGF775" s="21"/>
      <c r="KGG775" s="21"/>
      <c r="KGH775" s="21"/>
      <c r="KGI775" s="21"/>
      <c r="KGJ775" s="21"/>
      <c r="KGK775" s="21"/>
      <c r="KGL775" s="21"/>
      <c r="KGM775" s="21"/>
      <c r="KGN775" s="21"/>
      <c r="KGO775" s="21"/>
      <c r="KGP775" s="21"/>
      <c r="KGQ775" s="21"/>
      <c r="KGR775" s="21"/>
      <c r="KGS775" s="21"/>
      <c r="KGT775" s="21"/>
      <c r="KGU775" s="21"/>
      <c r="KGV775" s="21"/>
      <c r="KGW775" s="21"/>
      <c r="KGX775" s="21"/>
      <c r="KGY775" s="21"/>
      <c r="KGZ775" s="21"/>
      <c r="KHA775" s="21"/>
      <c r="KHB775" s="21"/>
      <c r="KHC775" s="21"/>
      <c r="KHD775" s="21"/>
      <c r="KHE775" s="21"/>
      <c r="KHF775" s="21"/>
      <c r="KHG775" s="21"/>
      <c r="KHH775" s="21"/>
      <c r="KHI775" s="21"/>
      <c r="KHJ775" s="21"/>
      <c r="KHK775" s="21"/>
      <c r="KHL775" s="21"/>
      <c r="KHM775" s="21"/>
      <c r="KHN775" s="21"/>
      <c r="KHO775" s="21"/>
      <c r="KHP775" s="21"/>
      <c r="KHQ775" s="21"/>
      <c r="KHR775" s="21"/>
      <c r="KHS775" s="21"/>
      <c r="KHT775" s="21"/>
      <c r="KHU775" s="21"/>
      <c r="KHV775" s="21"/>
      <c r="KHW775" s="21"/>
      <c r="KHX775" s="21"/>
      <c r="KHY775" s="21"/>
      <c r="KHZ775" s="21"/>
      <c r="KIA775" s="21"/>
      <c r="KIB775" s="21"/>
      <c r="KIC775" s="21"/>
      <c r="KID775" s="21"/>
      <c r="KIE775" s="21"/>
      <c r="KIF775" s="21"/>
      <c r="KIG775" s="21"/>
      <c r="KIH775" s="21"/>
      <c r="KII775" s="21"/>
      <c r="KIJ775" s="21"/>
      <c r="KIK775" s="21"/>
      <c r="KIL775" s="21"/>
      <c r="KIM775" s="21"/>
      <c r="KIN775" s="21"/>
      <c r="KIO775" s="21"/>
      <c r="KIP775" s="21"/>
      <c r="KIQ775" s="21"/>
      <c r="KIR775" s="21"/>
      <c r="KIS775" s="21"/>
      <c r="KIT775" s="21"/>
      <c r="KIU775" s="21"/>
      <c r="KIV775" s="21"/>
      <c r="KIW775" s="21"/>
      <c r="KIX775" s="21"/>
      <c r="KIY775" s="21"/>
      <c r="KIZ775" s="21"/>
      <c r="KJA775" s="21"/>
      <c r="KJB775" s="21"/>
      <c r="KJC775" s="21"/>
      <c r="KJD775" s="21"/>
      <c r="KJE775" s="21"/>
      <c r="KJF775" s="21"/>
      <c r="KJG775" s="21"/>
      <c r="KJH775" s="21"/>
      <c r="KJI775" s="21"/>
      <c r="KJJ775" s="21"/>
      <c r="KJK775" s="21"/>
      <c r="KJL775" s="21"/>
      <c r="KJM775" s="21"/>
      <c r="KJN775" s="21"/>
      <c r="KJO775" s="21"/>
      <c r="KJP775" s="21"/>
      <c r="KJQ775" s="21"/>
      <c r="KJR775" s="21"/>
      <c r="KJS775" s="21"/>
      <c r="KJT775" s="21"/>
      <c r="KJU775" s="21"/>
      <c r="KJV775" s="21"/>
      <c r="KJW775" s="21"/>
      <c r="KJX775" s="21"/>
      <c r="KJY775" s="21"/>
      <c r="KJZ775" s="21"/>
      <c r="KKA775" s="21"/>
      <c r="KKB775" s="21"/>
      <c r="KKC775" s="21"/>
      <c r="KKD775" s="21"/>
      <c r="KKE775" s="21"/>
      <c r="KKF775" s="21"/>
      <c r="KKG775" s="21"/>
      <c r="KKH775" s="21"/>
      <c r="KKI775" s="21"/>
      <c r="KKJ775" s="21"/>
      <c r="KKK775" s="21"/>
      <c r="KKL775" s="21"/>
      <c r="KKM775" s="21"/>
      <c r="KKN775" s="21"/>
      <c r="KKO775" s="21"/>
      <c r="KKP775" s="21"/>
      <c r="KKQ775" s="21"/>
      <c r="KKR775" s="21"/>
      <c r="KKS775" s="21"/>
      <c r="KKT775" s="21"/>
      <c r="KKU775" s="21"/>
      <c r="KKV775" s="21"/>
      <c r="KKW775" s="21"/>
      <c r="KKX775" s="21"/>
      <c r="KKY775" s="21"/>
      <c r="KKZ775" s="21"/>
      <c r="KLA775" s="21"/>
      <c r="KLB775" s="21"/>
      <c r="KLC775" s="21"/>
      <c r="KLD775" s="21"/>
      <c r="KLE775" s="21"/>
      <c r="KLF775" s="21"/>
      <c r="KLG775" s="21"/>
      <c r="KLH775" s="21"/>
      <c r="KLI775" s="21"/>
      <c r="KLJ775" s="21"/>
      <c r="KLK775" s="21"/>
      <c r="KLL775" s="21"/>
      <c r="KLM775" s="21"/>
      <c r="KLN775" s="21"/>
      <c r="KLO775" s="21"/>
      <c r="KLP775" s="21"/>
      <c r="KLQ775" s="21"/>
      <c r="KLR775" s="21"/>
      <c r="KLS775" s="21"/>
      <c r="KLT775" s="21"/>
      <c r="KLU775" s="21"/>
      <c r="KLV775" s="21"/>
      <c r="KLW775" s="21"/>
      <c r="KLX775" s="21"/>
      <c r="KLY775" s="21"/>
      <c r="KLZ775" s="21"/>
      <c r="KMA775" s="21"/>
      <c r="KMB775" s="21"/>
      <c r="KMC775" s="21"/>
      <c r="KMD775" s="21"/>
      <c r="KME775" s="21"/>
      <c r="KMF775" s="21"/>
      <c r="KMG775" s="21"/>
      <c r="KMH775" s="21"/>
      <c r="KMI775" s="21"/>
      <c r="KMJ775" s="21"/>
      <c r="KMK775" s="21"/>
      <c r="KML775" s="21"/>
      <c r="KMM775" s="21"/>
      <c r="KMN775" s="21"/>
      <c r="KMO775" s="21"/>
      <c r="KMP775" s="21"/>
      <c r="KMQ775" s="21"/>
      <c r="KMR775" s="21"/>
      <c r="KMS775" s="21"/>
      <c r="KMT775" s="21"/>
      <c r="KMU775" s="21"/>
      <c r="KMV775" s="21"/>
      <c r="KMW775" s="21"/>
      <c r="KMX775" s="21"/>
      <c r="KMY775" s="21"/>
      <c r="KMZ775" s="21"/>
      <c r="KNA775" s="21"/>
      <c r="KNB775" s="21"/>
      <c r="KNC775" s="21"/>
      <c r="KND775" s="21"/>
      <c r="KNE775" s="21"/>
      <c r="KNF775" s="21"/>
      <c r="KNG775" s="21"/>
      <c r="KNH775" s="21"/>
      <c r="KNI775" s="21"/>
      <c r="KNJ775" s="21"/>
      <c r="KNK775" s="21"/>
      <c r="KNL775" s="21"/>
      <c r="KNM775" s="21"/>
      <c r="KNN775" s="21"/>
      <c r="KNO775" s="21"/>
      <c r="KNP775" s="21"/>
      <c r="KNQ775" s="21"/>
      <c r="KNR775" s="21"/>
      <c r="KNS775" s="21"/>
      <c r="KNT775" s="21"/>
      <c r="KNU775" s="21"/>
      <c r="KNV775" s="21"/>
      <c r="KNW775" s="21"/>
      <c r="KNX775" s="21"/>
      <c r="KNY775" s="21"/>
      <c r="KNZ775" s="21"/>
      <c r="KOA775" s="21"/>
      <c r="KOB775" s="21"/>
      <c r="KOC775" s="21"/>
      <c r="KOD775" s="21"/>
      <c r="KOE775" s="21"/>
      <c r="KOF775" s="21"/>
      <c r="KOG775" s="21"/>
      <c r="KOH775" s="21"/>
      <c r="KOI775" s="21"/>
      <c r="KOJ775" s="21"/>
      <c r="KOK775" s="21"/>
      <c r="KOL775" s="21"/>
      <c r="KOM775" s="21"/>
      <c r="KON775" s="21"/>
      <c r="KOO775" s="21"/>
      <c r="KOP775" s="21"/>
      <c r="KOQ775" s="21"/>
      <c r="KOR775" s="21"/>
      <c r="KOS775" s="21"/>
      <c r="KOT775" s="21"/>
      <c r="KOU775" s="21"/>
      <c r="KOV775" s="21"/>
      <c r="KOW775" s="21"/>
      <c r="KOX775" s="21"/>
      <c r="KOY775" s="21"/>
      <c r="KOZ775" s="21"/>
      <c r="KPA775" s="21"/>
      <c r="KPB775" s="21"/>
      <c r="KPC775" s="21"/>
      <c r="KPD775" s="21"/>
      <c r="KPE775" s="21"/>
      <c r="KPF775" s="21"/>
      <c r="KPG775" s="21"/>
      <c r="KPH775" s="21"/>
      <c r="KPI775" s="21"/>
      <c r="KPJ775" s="21"/>
      <c r="KPK775" s="21"/>
      <c r="KPL775" s="21"/>
      <c r="KPM775" s="21"/>
      <c r="KPN775" s="21"/>
      <c r="KPO775" s="21"/>
      <c r="KPP775" s="21"/>
      <c r="KPQ775" s="21"/>
      <c r="KPR775" s="21"/>
      <c r="KPS775" s="21"/>
      <c r="KPT775" s="21"/>
      <c r="KPU775" s="21"/>
      <c r="KPV775" s="21"/>
      <c r="KPW775" s="21"/>
      <c r="KPX775" s="21"/>
      <c r="KPY775" s="21"/>
      <c r="KPZ775" s="21"/>
      <c r="KQA775" s="21"/>
      <c r="KQB775" s="21"/>
      <c r="KQC775" s="21"/>
      <c r="KQD775" s="21"/>
      <c r="KQE775" s="21"/>
      <c r="KQF775" s="21"/>
      <c r="KQG775" s="21"/>
      <c r="KQH775" s="21"/>
      <c r="KQI775" s="21"/>
      <c r="KQJ775" s="21"/>
      <c r="KQK775" s="21"/>
      <c r="KQL775" s="21"/>
      <c r="KQM775" s="21"/>
      <c r="KQN775" s="21"/>
      <c r="KQO775" s="21"/>
      <c r="KQP775" s="21"/>
      <c r="KQQ775" s="21"/>
      <c r="KQR775" s="21"/>
      <c r="KQS775" s="21"/>
      <c r="KQT775" s="21"/>
      <c r="KQU775" s="21"/>
      <c r="KQV775" s="21"/>
      <c r="KQW775" s="21"/>
      <c r="KQX775" s="21"/>
      <c r="KQY775" s="21"/>
      <c r="KQZ775" s="21"/>
      <c r="KRA775" s="21"/>
      <c r="KRB775" s="21"/>
      <c r="KRC775" s="21"/>
      <c r="KRD775" s="21"/>
      <c r="KRE775" s="21"/>
      <c r="KRF775" s="21"/>
      <c r="KRG775" s="21"/>
      <c r="KRH775" s="21"/>
      <c r="KRI775" s="21"/>
      <c r="KRJ775" s="21"/>
      <c r="KRK775" s="21"/>
      <c r="KRL775" s="21"/>
      <c r="KRM775" s="21"/>
      <c r="KRN775" s="21"/>
      <c r="KRO775" s="21"/>
      <c r="KRP775" s="21"/>
      <c r="KRQ775" s="21"/>
      <c r="KRR775" s="21"/>
      <c r="KRS775" s="21"/>
      <c r="KRT775" s="21"/>
      <c r="KRU775" s="21"/>
      <c r="KRV775" s="21"/>
      <c r="KRW775" s="21"/>
      <c r="KRX775" s="21"/>
      <c r="KRY775" s="21"/>
      <c r="KRZ775" s="21"/>
      <c r="KSA775" s="21"/>
      <c r="KSB775" s="21"/>
      <c r="KSC775" s="21"/>
      <c r="KSD775" s="21"/>
      <c r="KSE775" s="21"/>
      <c r="KSF775" s="21"/>
      <c r="KSG775" s="21"/>
      <c r="KSH775" s="21"/>
      <c r="KSI775" s="21"/>
      <c r="KSJ775" s="21"/>
      <c r="KSK775" s="21"/>
      <c r="KSL775" s="21"/>
      <c r="KSM775" s="21"/>
      <c r="KSN775" s="21"/>
      <c r="KSO775" s="21"/>
      <c r="KSP775" s="21"/>
      <c r="KSQ775" s="21"/>
      <c r="KSR775" s="21"/>
      <c r="KSS775" s="21"/>
      <c r="KST775" s="21"/>
      <c r="KSU775" s="21"/>
      <c r="KSV775" s="21"/>
      <c r="KSW775" s="21"/>
      <c r="KSX775" s="21"/>
      <c r="KSY775" s="21"/>
      <c r="KSZ775" s="21"/>
      <c r="KTA775" s="21"/>
      <c r="KTB775" s="21"/>
      <c r="KTC775" s="21"/>
      <c r="KTD775" s="21"/>
      <c r="KTE775" s="21"/>
      <c r="KTF775" s="21"/>
      <c r="KTG775" s="21"/>
      <c r="KTH775" s="21"/>
      <c r="KTI775" s="21"/>
      <c r="KTJ775" s="21"/>
      <c r="KTK775" s="21"/>
      <c r="KTL775" s="21"/>
      <c r="KTM775" s="21"/>
      <c r="KTN775" s="21"/>
      <c r="KTO775" s="21"/>
      <c r="KTP775" s="21"/>
      <c r="KTQ775" s="21"/>
      <c r="KTR775" s="21"/>
      <c r="KTS775" s="21"/>
      <c r="KTT775" s="21"/>
      <c r="KTU775" s="21"/>
      <c r="KTV775" s="21"/>
      <c r="KTW775" s="21"/>
      <c r="KTX775" s="21"/>
      <c r="KTY775" s="21"/>
      <c r="KTZ775" s="21"/>
      <c r="KUA775" s="21"/>
      <c r="KUB775" s="21"/>
      <c r="KUC775" s="21"/>
      <c r="KUD775" s="21"/>
      <c r="KUE775" s="21"/>
      <c r="KUF775" s="21"/>
      <c r="KUG775" s="21"/>
      <c r="KUH775" s="21"/>
      <c r="KUI775" s="21"/>
      <c r="KUJ775" s="21"/>
      <c r="KUK775" s="21"/>
      <c r="KUL775" s="21"/>
      <c r="KUM775" s="21"/>
      <c r="KUN775" s="21"/>
      <c r="KUO775" s="21"/>
      <c r="KUP775" s="21"/>
      <c r="KUQ775" s="21"/>
      <c r="KUR775" s="21"/>
      <c r="KUS775" s="21"/>
      <c r="KUT775" s="21"/>
      <c r="KUU775" s="21"/>
      <c r="KUV775" s="21"/>
      <c r="KUW775" s="21"/>
      <c r="KUX775" s="21"/>
      <c r="KUY775" s="21"/>
      <c r="KUZ775" s="21"/>
      <c r="KVA775" s="21"/>
      <c r="KVB775" s="21"/>
      <c r="KVC775" s="21"/>
      <c r="KVD775" s="21"/>
      <c r="KVE775" s="21"/>
      <c r="KVF775" s="21"/>
      <c r="KVG775" s="21"/>
      <c r="KVH775" s="21"/>
      <c r="KVI775" s="21"/>
      <c r="KVJ775" s="21"/>
      <c r="KVK775" s="21"/>
      <c r="KVL775" s="21"/>
      <c r="KVM775" s="21"/>
      <c r="KVN775" s="21"/>
      <c r="KVO775" s="21"/>
      <c r="KVP775" s="21"/>
      <c r="KVQ775" s="21"/>
      <c r="KVR775" s="21"/>
      <c r="KVS775" s="21"/>
      <c r="KVT775" s="21"/>
      <c r="KVU775" s="21"/>
      <c r="KVV775" s="21"/>
      <c r="KVW775" s="21"/>
      <c r="KVX775" s="21"/>
      <c r="KVY775" s="21"/>
      <c r="KVZ775" s="21"/>
      <c r="KWA775" s="21"/>
      <c r="KWB775" s="21"/>
      <c r="KWC775" s="21"/>
      <c r="KWD775" s="21"/>
      <c r="KWE775" s="21"/>
      <c r="KWF775" s="21"/>
      <c r="KWG775" s="21"/>
      <c r="KWH775" s="21"/>
      <c r="KWI775" s="21"/>
      <c r="KWJ775" s="21"/>
      <c r="KWK775" s="21"/>
      <c r="KWL775" s="21"/>
      <c r="KWM775" s="21"/>
      <c r="KWN775" s="21"/>
      <c r="KWO775" s="21"/>
      <c r="KWP775" s="21"/>
      <c r="KWQ775" s="21"/>
      <c r="KWR775" s="21"/>
      <c r="KWS775" s="21"/>
      <c r="KWT775" s="21"/>
      <c r="KWU775" s="21"/>
      <c r="KWV775" s="21"/>
      <c r="KWW775" s="21"/>
      <c r="KWX775" s="21"/>
      <c r="KWY775" s="21"/>
      <c r="KWZ775" s="21"/>
      <c r="KXA775" s="21"/>
      <c r="KXB775" s="21"/>
      <c r="KXC775" s="21"/>
      <c r="KXD775" s="21"/>
      <c r="KXE775" s="21"/>
      <c r="KXF775" s="21"/>
      <c r="KXG775" s="21"/>
      <c r="KXH775" s="21"/>
      <c r="KXI775" s="21"/>
      <c r="KXJ775" s="21"/>
      <c r="KXK775" s="21"/>
      <c r="KXL775" s="21"/>
      <c r="KXM775" s="21"/>
      <c r="KXN775" s="21"/>
      <c r="KXO775" s="21"/>
      <c r="KXP775" s="21"/>
      <c r="KXQ775" s="21"/>
      <c r="KXR775" s="21"/>
      <c r="KXS775" s="21"/>
      <c r="KXT775" s="21"/>
      <c r="KXU775" s="21"/>
      <c r="KXV775" s="21"/>
      <c r="KXW775" s="21"/>
      <c r="KXX775" s="21"/>
      <c r="KXY775" s="21"/>
      <c r="KXZ775" s="21"/>
      <c r="KYA775" s="21"/>
      <c r="KYB775" s="21"/>
      <c r="KYC775" s="21"/>
      <c r="KYD775" s="21"/>
      <c r="KYE775" s="21"/>
      <c r="KYF775" s="21"/>
      <c r="KYG775" s="21"/>
      <c r="KYH775" s="21"/>
      <c r="KYI775" s="21"/>
      <c r="KYJ775" s="21"/>
      <c r="KYK775" s="21"/>
      <c r="KYL775" s="21"/>
      <c r="KYM775" s="21"/>
      <c r="KYN775" s="21"/>
      <c r="KYO775" s="21"/>
      <c r="KYP775" s="21"/>
      <c r="KYQ775" s="21"/>
      <c r="KYR775" s="21"/>
      <c r="KYS775" s="21"/>
      <c r="KYT775" s="21"/>
      <c r="KYU775" s="21"/>
      <c r="KYV775" s="21"/>
      <c r="KYW775" s="21"/>
      <c r="KYX775" s="21"/>
      <c r="KYY775" s="21"/>
      <c r="KYZ775" s="21"/>
      <c r="KZA775" s="21"/>
      <c r="KZB775" s="21"/>
      <c r="KZC775" s="21"/>
      <c r="KZD775" s="21"/>
      <c r="KZE775" s="21"/>
      <c r="KZF775" s="21"/>
      <c r="KZG775" s="21"/>
      <c r="KZH775" s="21"/>
      <c r="KZI775" s="21"/>
      <c r="KZJ775" s="21"/>
      <c r="KZK775" s="21"/>
      <c r="KZL775" s="21"/>
      <c r="KZM775" s="21"/>
      <c r="KZN775" s="21"/>
      <c r="KZO775" s="21"/>
      <c r="KZP775" s="21"/>
      <c r="KZQ775" s="21"/>
      <c r="KZR775" s="21"/>
      <c r="KZS775" s="21"/>
      <c r="KZT775" s="21"/>
      <c r="KZU775" s="21"/>
      <c r="KZV775" s="21"/>
      <c r="KZW775" s="21"/>
      <c r="KZX775" s="21"/>
      <c r="KZY775" s="21"/>
      <c r="KZZ775" s="21"/>
      <c r="LAA775" s="21"/>
      <c r="LAB775" s="21"/>
      <c r="LAC775" s="21"/>
      <c r="LAD775" s="21"/>
      <c r="LAE775" s="21"/>
      <c r="LAF775" s="21"/>
      <c r="LAG775" s="21"/>
      <c r="LAH775" s="21"/>
      <c r="LAI775" s="21"/>
      <c r="LAJ775" s="21"/>
      <c r="LAK775" s="21"/>
      <c r="LAL775" s="21"/>
      <c r="LAM775" s="21"/>
      <c r="LAN775" s="21"/>
      <c r="LAO775" s="21"/>
      <c r="LAP775" s="21"/>
      <c r="LAQ775" s="21"/>
      <c r="LAR775" s="21"/>
      <c r="LAS775" s="21"/>
      <c r="LAT775" s="21"/>
      <c r="LAU775" s="21"/>
      <c r="LAV775" s="21"/>
      <c r="LAW775" s="21"/>
      <c r="LAX775" s="21"/>
      <c r="LAY775" s="21"/>
      <c r="LAZ775" s="21"/>
      <c r="LBA775" s="21"/>
      <c r="LBB775" s="21"/>
      <c r="LBC775" s="21"/>
      <c r="LBD775" s="21"/>
      <c r="LBE775" s="21"/>
      <c r="LBF775" s="21"/>
      <c r="LBG775" s="21"/>
      <c r="LBH775" s="21"/>
      <c r="LBI775" s="21"/>
      <c r="LBJ775" s="21"/>
      <c r="LBK775" s="21"/>
      <c r="LBL775" s="21"/>
      <c r="LBM775" s="21"/>
      <c r="LBN775" s="21"/>
      <c r="LBO775" s="21"/>
      <c r="LBP775" s="21"/>
      <c r="LBQ775" s="21"/>
      <c r="LBR775" s="21"/>
      <c r="LBS775" s="21"/>
      <c r="LBT775" s="21"/>
      <c r="LBU775" s="21"/>
      <c r="LBV775" s="21"/>
      <c r="LBW775" s="21"/>
      <c r="LBX775" s="21"/>
      <c r="LBY775" s="21"/>
      <c r="LBZ775" s="21"/>
      <c r="LCA775" s="21"/>
      <c r="LCB775" s="21"/>
      <c r="LCC775" s="21"/>
      <c r="LCD775" s="21"/>
      <c r="LCE775" s="21"/>
      <c r="LCF775" s="21"/>
      <c r="LCG775" s="21"/>
      <c r="LCH775" s="21"/>
      <c r="LCI775" s="21"/>
      <c r="LCJ775" s="21"/>
      <c r="LCK775" s="21"/>
      <c r="LCL775" s="21"/>
      <c r="LCM775" s="21"/>
      <c r="LCN775" s="21"/>
      <c r="LCO775" s="21"/>
      <c r="LCP775" s="21"/>
      <c r="LCQ775" s="21"/>
      <c r="LCR775" s="21"/>
      <c r="LCS775" s="21"/>
      <c r="LCT775" s="21"/>
      <c r="LCU775" s="21"/>
      <c r="LCV775" s="21"/>
      <c r="LCW775" s="21"/>
      <c r="LCX775" s="21"/>
      <c r="LCY775" s="21"/>
      <c r="LCZ775" s="21"/>
      <c r="LDA775" s="21"/>
      <c r="LDB775" s="21"/>
      <c r="LDC775" s="21"/>
      <c r="LDD775" s="21"/>
      <c r="LDE775" s="21"/>
      <c r="LDF775" s="21"/>
      <c r="LDG775" s="21"/>
      <c r="LDH775" s="21"/>
      <c r="LDI775" s="21"/>
      <c r="LDJ775" s="21"/>
      <c r="LDK775" s="21"/>
      <c r="LDL775" s="21"/>
      <c r="LDM775" s="21"/>
      <c r="LDN775" s="21"/>
      <c r="LDO775" s="21"/>
      <c r="LDP775" s="21"/>
      <c r="LDQ775" s="21"/>
      <c r="LDR775" s="21"/>
      <c r="LDS775" s="21"/>
      <c r="LDT775" s="21"/>
      <c r="LDU775" s="21"/>
      <c r="LDV775" s="21"/>
      <c r="LDW775" s="21"/>
      <c r="LDX775" s="21"/>
      <c r="LDY775" s="21"/>
      <c r="LDZ775" s="21"/>
      <c r="LEA775" s="21"/>
      <c r="LEB775" s="21"/>
      <c r="LEC775" s="21"/>
      <c r="LED775" s="21"/>
      <c r="LEE775" s="21"/>
      <c r="LEF775" s="21"/>
      <c r="LEG775" s="21"/>
      <c r="LEH775" s="21"/>
      <c r="LEI775" s="21"/>
      <c r="LEJ775" s="21"/>
      <c r="LEK775" s="21"/>
      <c r="LEL775" s="21"/>
      <c r="LEM775" s="21"/>
      <c r="LEN775" s="21"/>
      <c r="LEO775" s="21"/>
      <c r="LEP775" s="21"/>
      <c r="LEQ775" s="21"/>
      <c r="LER775" s="21"/>
      <c r="LES775" s="21"/>
      <c r="LET775" s="21"/>
      <c r="LEU775" s="21"/>
      <c r="LEV775" s="21"/>
      <c r="LEW775" s="21"/>
      <c r="LEX775" s="21"/>
      <c r="LEY775" s="21"/>
      <c r="LEZ775" s="21"/>
      <c r="LFA775" s="21"/>
      <c r="LFB775" s="21"/>
      <c r="LFC775" s="21"/>
      <c r="LFD775" s="21"/>
      <c r="LFE775" s="21"/>
      <c r="LFF775" s="21"/>
      <c r="LFG775" s="21"/>
      <c r="LFH775" s="21"/>
      <c r="LFI775" s="21"/>
      <c r="LFJ775" s="21"/>
      <c r="LFK775" s="21"/>
      <c r="LFL775" s="21"/>
      <c r="LFM775" s="21"/>
      <c r="LFN775" s="21"/>
      <c r="LFO775" s="21"/>
      <c r="LFP775" s="21"/>
      <c r="LFQ775" s="21"/>
      <c r="LFR775" s="21"/>
      <c r="LFS775" s="21"/>
      <c r="LFT775" s="21"/>
      <c r="LFU775" s="21"/>
      <c r="LFV775" s="21"/>
      <c r="LFW775" s="21"/>
      <c r="LFX775" s="21"/>
      <c r="LFY775" s="21"/>
      <c r="LFZ775" s="21"/>
      <c r="LGA775" s="21"/>
      <c r="LGB775" s="21"/>
      <c r="LGC775" s="21"/>
      <c r="LGD775" s="21"/>
      <c r="LGE775" s="21"/>
      <c r="LGF775" s="21"/>
      <c r="LGG775" s="21"/>
      <c r="LGH775" s="21"/>
      <c r="LGI775" s="21"/>
      <c r="LGJ775" s="21"/>
      <c r="LGK775" s="21"/>
      <c r="LGL775" s="21"/>
      <c r="LGM775" s="21"/>
      <c r="LGN775" s="21"/>
      <c r="LGO775" s="21"/>
      <c r="LGP775" s="21"/>
      <c r="LGQ775" s="21"/>
      <c r="LGR775" s="21"/>
      <c r="LGS775" s="21"/>
      <c r="LGT775" s="21"/>
      <c r="LGU775" s="21"/>
      <c r="LGV775" s="21"/>
      <c r="LGW775" s="21"/>
      <c r="LGX775" s="21"/>
      <c r="LGY775" s="21"/>
      <c r="LGZ775" s="21"/>
      <c r="LHA775" s="21"/>
      <c r="LHB775" s="21"/>
      <c r="LHC775" s="21"/>
      <c r="LHD775" s="21"/>
      <c r="LHE775" s="21"/>
      <c r="LHF775" s="21"/>
      <c r="LHG775" s="21"/>
      <c r="LHH775" s="21"/>
      <c r="LHI775" s="21"/>
      <c r="LHJ775" s="21"/>
      <c r="LHK775" s="21"/>
      <c r="LHL775" s="21"/>
      <c r="LHM775" s="21"/>
      <c r="LHN775" s="21"/>
      <c r="LHO775" s="21"/>
      <c r="LHP775" s="21"/>
      <c r="LHQ775" s="21"/>
      <c r="LHR775" s="21"/>
      <c r="LHS775" s="21"/>
      <c r="LHT775" s="21"/>
      <c r="LHU775" s="21"/>
      <c r="LHV775" s="21"/>
      <c r="LHW775" s="21"/>
      <c r="LHX775" s="21"/>
      <c r="LHY775" s="21"/>
      <c r="LHZ775" s="21"/>
      <c r="LIA775" s="21"/>
      <c r="LIB775" s="21"/>
      <c r="LIC775" s="21"/>
      <c r="LID775" s="21"/>
      <c r="LIE775" s="21"/>
      <c r="LIF775" s="21"/>
      <c r="LIG775" s="21"/>
      <c r="LIH775" s="21"/>
      <c r="LII775" s="21"/>
      <c r="LIJ775" s="21"/>
      <c r="LIK775" s="21"/>
      <c r="LIL775" s="21"/>
      <c r="LIM775" s="21"/>
      <c r="LIN775" s="21"/>
      <c r="LIO775" s="21"/>
      <c r="LIP775" s="21"/>
      <c r="LIQ775" s="21"/>
      <c r="LIR775" s="21"/>
      <c r="LIS775" s="21"/>
      <c r="LIT775" s="21"/>
      <c r="LIU775" s="21"/>
      <c r="LIV775" s="21"/>
      <c r="LIW775" s="21"/>
      <c r="LIX775" s="21"/>
      <c r="LIY775" s="21"/>
      <c r="LIZ775" s="21"/>
      <c r="LJA775" s="21"/>
      <c r="LJB775" s="21"/>
      <c r="LJC775" s="21"/>
      <c r="LJD775" s="21"/>
      <c r="LJE775" s="21"/>
      <c r="LJF775" s="21"/>
      <c r="LJG775" s="21"/>
      <c r="LJH775" s="21"/>
      <c r="LJI775" s="21"/>
      <c r="LJJ775" s="21"/>
      <c r="LJK775" s="21"/>
      <c r="LJL775" s="21"/>
      <c r="LJM775" s="21"/>
      <c r="LJN775" s="21"/>
      <c r="LJO775" s="21"/>
      <c r="LJP775" s="21"/>
      <c r="LJQ775" s="21"/>
      <c r="LJR775" s="21"/>
      <c r="LJS775" s="21"/>
      <c r="LJT775" s="21"/>
      <c r="LJU775" s="21"/>
      <c r="LJV775" s="21"/>
      <c r="LJW775" s="21"/>
      <c r="LJX775" s="21"/>
      <c r="LJY775" s="21"/>
      <c r="LJZ775" s="21"/>
      <c r="LKA775" s="21"/>
      <c r="LKB775" s="21"/>
      <c r="LKC775" s="21"/>
      <c r="LKD775" s="21"/>
      <c r="LKE775" s="21"/>
      <c r="LKF775" s="21"/>
      <c r="LKG775" s="21"/>
      <c r="LKH775" s="21"/>
      <c r="LKI775" s="21"/>
      <c r="LKJ775" s="21"/>
      <c r="LKK775" s="21"/>
      <c r="LKL775" s="21"/>
      <c r="LKM775" s="21"/>
      <c r="LKN775" s="21"/>
      <c r="LKO775" s="21"/>
      <c r="LKP775" s="21"/>
      <c r="LKQ775" s="21"/>
      <c r="LKR775" s="21"/>
      <c r="LKS775" s="21"/>
      <c r="LKT775" s="21"/>
      <c r="LKU775" s="21"/>
      <c r="LKV775" s="21"/>
      <c r="LKW775" s="21"/>
      <c r="LKX775" s="21"/>
      <c r="LKY775" s="21"/>
      <c r="LKZ775" s="21"/>
      <c r="LLA775" s="21"/>
      <c r="LLB775" s="21"/>
      <c r="LLC775" s="21"/>
      <c r="LLD775" s="21"/>
      <c r="LLE775" s="21"/>
      <c r="LLF775" s="21"/>
      <c r="LLG775" s="21"/>
      <c r="LLH775" s="21"/>
      <c r="LLI775" s="21"/>
      <c r="LLJ775" s="21"/>
      <c r="LLK775" s="21"/>
      <c r="LLL775" s="21"/>
      <c r="LLM775" s="21"/>
      <c r="LLN775" s="21"/>
      <c r="LLO775" s="21"/>
      <c r="LLP775" s="21"/>
      <c r="LLQ775" s="21"/>
      <c r="LLR775" s="21"/>
      <c r="LLS775" s="21"/>
      <c r="LLT775" s="21"/>
      <c r="LLU775" s="21"/>
      <c r="LLV775" s="21"/>
      <c r="LLW775" s="21"/>
      <c r="LLX775" s="21"/>
      <c r="LLY775" s="21"/>
      <c r="LLZ775" s="21"/>
      <c r="LMA775" s="21"/>
      <c r="LMB775" s="21"/>
      <c r="LMC775" s="21"/>
      <c r="LMD775" s="21"/>
      <c r="LME775" s="21"/>
      <c r="LMF775" s="21"/>
      <c r="LMG775" s="21"/>
      <c r="LMH775" s="21"/>
      <c r="LMI775" s="21"/>
      <c r="LMJ775" s="21"/>
      <c r="LMK775" s="21"/>
      <c r="LML775" s="21"/>
      <c r="LMM775" s="21"/>
      <c r="LMN775" s="21"/>
      <c r="LMO775" s="21"/>
      <c r="LMP775" s="21"/>
      <c r="LMQ775" s="21"/>
      <c r="LMR775" s="21"/>
      <c r="LMS775" s="21"/>
      <c r="LMT775" s="21"/>
      <c r="LMU775" s="21"/>
      <c r="LMV775" s="21"/>
      <c r="LMW775" s="21"/>
      <c r="LMX775" s="21"/>
      <c r="LMY775" s="21"/>
      <c r="LMZ775" s="21"/>
      <c r="LNA775" s="21"/>
      <c r="LNB775" s="21"/>
      <c r="LNC775" s="21"/>
      <c r="LND775" s="21"/>
      <c r="LNE775" s="21"/>
      <c r="LNF775" s="21"/>
      <c r="LNG775" s="21"/>
      <c r="LNH775" s="21"/>
      <c r="LNI775" s="21"/>
      <c r="LNJ775" s="21"/>
      <c r="LNK775" s="21"/>
      <c r="LNL775" s="21"/>
      <c r="LNM775" s="21"/>
      <c r="LNN775" s="21"/>
      <c r="LNO775" s="21"/>
      <c r="LNP775" s="21"/>
      <c r="LNQ775" s="21"/>
      <c r="LNR775" s="21"/>
      <c r="LNS775" s="21"/>
      <c r="LNT775" s="21"/>
      <c r="LNU775" s="21"/>
      <c r="LNV775" s="21"/>
      <c r="LNW775" s="21"/>
      <c r="LNX775" s="21"/>
      <c r="LNY775" s="21"/>
      <c r="LNZ775" s="21"/>
      <c r="LOA775" s="21"/>
      <c r="LOB775" s="21"/>
      <c r="LOC775" s="21"/>
      <c r="LOD775" s="21"/>
      <c r="LOE775" s="21"/>
      <c r="LOF775" s="21"/>
      <c r="LOG775" s="21"/>
      <c r="LOH775" s="21"/>
      <c r="LOI775" s="21"/>
      <c r="LOJ775" s="21"/>
      <c r="LOK775" s="21"/>
      <c r="LOL775" s="21"/>
      <c r="LOM775" s="21"/>
      <c r="LON775" s="21"/>
      <c r="LOO775" s="21"/>
      <c r="LOP775" s="21"/>
      <c r="LOQ775" s="21"/>
      <c r="LOR775" s="21"/>
      <c r="LOS775" s="21"/>
      <c r="LOT775" s="21"/>
      <c r="LOU775" s="21"/>
      <c r="LOV775" s="21"/>
      <c r="LOW775" s="21"/>
      <c r="LOX775" s="21"/>
      <c r="LOY775" s="21"/>
      <c r="LOZ775" s="21"/>
      <c r="LPA775" s="21"/>
      <c r="LPB775" s="21"/>
      <c r="LPC775" s="21"/>
      <c r="LPD775" s="21"/>
      <c r="LPE775" s="21"/>
      <c r="LPF775" s="21"/>
      <c r="LPG775" s="21"/>
      <c r="LPH775" s="21"/>
      <c r="LPI775" s="21"/>
      <c r="LPJ775" s="21"/>
      <c r="LPK775" s="21"/>
      <c r="LPL775" s="21"/>
      <c r="LPM775" s="21"/>
      <c r="LPN775" s="21"/>
      <c r="LPO775" s="21"/>
      <c r="LPP775" s="21"/>
      <c r="LPQ775" s="21"/>
      <c r="LPR775" s="21"/>
      <c r="LPS775" s="21"/>
      <c r="LPT775" s="21"/>
      <c r="LPU775" s="21"/>
      <c r="LPV775" s="21"/>
      <c r="LPW775" s="21"/>
      <c r="LPX775" s="21"/>
      <c r="LPY775" s="21"/>
      <c r="LPZ775" s="21"/>
      <c r="LQA775" s="21"/>
      <c r="LQB775" s="21"/>
      <c r="LQC775" s="21"/>
      <c r="LQD775" s="21"/>
      <c r="LQE775" s="21"/>
      <c r="LQF775" s="21"/>
      <c r="LQG775" s="21"/>
      <c r="LQH775" s="21"/>
      <c r="LQI775" s="21"/>
      <c r="LQJ775" s="21"/>
      <c r="LQK775" s="21"/>
      <c r="LQL775" s="21"/>
      <c r="LQM775" s="21"/>
      <c r="LQN775" s="21"/>
      <c r="LQO775" s="21"/>
      <c r="LQP775" s="21"/>
      <c r="LQQ775" s="21"/>
      <c r="LQR775" s="21"/>
      <c r="LQS775" s="21"/>
      <c r="LQT775" s="21"/>
      <c r="LQU775" s="21"/>
      <c r="LQV775" s="21"/>
      <c r="LQW775" s="21"/>
      <c r="LQX775" s="21"/>
      <c r="LQY775" s="21"/>
      <c r="LQZ775" s="21"/>
      <c r="LRA775" s="21"/>
      <c r="LRB775" s="21"/>
      <c r="LRC775" s="21"/>
      <c r="LRD775" s="21"/>
      <c r="LRE775" s="21"/>
      <c r="LRF775" s="21"/>
      <c r="LRG775" s="21"/>
      <c r="LRH775" s="21"/>
      <c r="LRI775" s="21"/>
      <c r="LRJ775" s="21"/>
      <c r="LRK775" s="21"/>
      <c r="LRL775" s="21"/>
      <c r="LRM775" s="21"/>
      <c r="LRN775" s="21"/>
      <c r="LRO775" s="21"/>
      <c r="LRP775" s="21"/>
      <c r="LRQ775" s="21"/>
      <c r="LRR775" s="21"/>
      <c r="LRS775" s="21"/>
      <c r="LRT775" s="21"/>
      <c r="LRU775" s="21"/>
      <c r="LRV775" s="21"/>
      <c r="LRW775" s="21"/>
      <c r="LRX775" s="21"/>
      <c r="LRY775" s="21"/>
      <c r="LRZ775" s="21"/>
      <c r="LSA775" s="21"/>
      <c r="LSB775" s="21"/>
      <c r="LSC775" s="21"/>
      <c r="LSD775" s="21"/>
      <c r="LSE775" s="21"/>
      <c r="LSF775" s="21"/>
      <c r="LSG775" s="21"/>
      <c r="LSH775" s="21"/>
      <c r="LSI775" s="21"/>
      <c r="LSJ775" s="21"/>
      <c r="LSK775" s="21"/>
      <c r="LSL775" s="21"/>
      <c r="LSM775" s="21"/>
      <c r="LSN775" s="21"/>
      <c r="LSO775" s="21"/>
      <c r="LSP775" s="21"/>
      <c r="LSQ775" s="21"/>
      <c r="LSR775" s="21"/>
      <c r="LSS775" s="21"/>
      <c r="LST775" s="21"/>
      <c r="LSU775" s="21"/>
      <c r="LSV775" s="21"/>
      <c r="LSW775" s="21"/>
      <c r="LSX775" s="21"/>
      <c r="LSY775" s="21"/>
      <c r="LSZ775" s="21"/>
      <c r="LTA775" s="21"/>
      <c r="LTB775" s="21"/>
      <c r="LTC775" s="21"/>
      <c r="LTD775" s="21"/>
      <c r="LTE775" s="21"/>
      <c r="LTF775" s="21"/>
      <c r="LTG775" s="21"/>
      <c r="LTH775" s="21"/>
      <c r="LTI775" s="21"/>
      <c r="LTJ775" s="21"/>
      <c r="LTK775" s="21"/>
      <c r="LTL775" s="21"/>
      <c r="LTM775" s="21"/>
      <c r="LTN775" s="21"/>
      <c r="LTO775" s="21"/>
      <c r="LTP775" s="21"/>
      <c r="LTQ775" s="21"/>
      <c r="LTR775" s="21"/>
      <c r="LTS775" s="21"/>
      <c r="LTT775" s="21"/>
      <c r="LTU775" s="21"/>
      <c r="LTV775" s="21"/>
      <c r="LTW775" s="21"/>
      <c r="LTX775" s="21"/>
      <c r="LTY775" s="21"/>
      <c r="LTZ775" s="21"/>
      <c r="LUA775" s="21"/>
      <c r="LUB775" s="21"/>
      <c r="LUC775" s="21"/>
      <c r="LUD775" s="21"/>
      <c r="LUE775" s="21"/>
      <c r="LUF775" s="21"/>
      <c r="LUG775" s="21"/>
      <c r="LUH775" s="21"/>
      <c r="LUI775" s="21"/>
      <c r="LUJ775" s="21"/>
      <c r="LUK775" s="21"/>
      <c r="LUL775" s="21"/>
      <c r="LUM775" s="21"/>
      <c r="LUN775" s="21"/>
      <c r="LUO775" s="21"/>
      <c r="LUP775" s="21"/>
      <c r="LUQ775" s="21"/>
      <c r="LUR775" s="21"/>
      <c r="LUS775" s="21"/>
      <c r="LUT775" s="21"/>
      <c r="LUU775" s="21"/>
      <c r="LUV775" s="21"/>
      <c r="LUW775" s="21"/>
      <c r="LUX775" s="21"/>
      <c r="LUY775" s="21"/>
      <c r="LUZ775" s="21"/>
      <c r="LVA775" s="21"/>
      <c r="LVB775" s="21"/>
      <c r="LVC775" s="21"/>
      <c r="LVD775" s="21"/>
      <c r="LVE775" s="21"/>
      <c r="LVF775" s="21"/>
      <c r="LVG775" s="21"/>
      <c r="LVH775" s="21"/>
      <c r="LVI775" s="21"/>
      <c r="LVJ775" s="21"/>
      <c r="LVK775" s="21"/>
      <c r="LVL775" s="21"/>
      <c r="LVM775" s="21"/>
      <c r="LVN775" s="21"/>
      <c r="LVO775" s="21"/>
      <c r="LVP775" s="21"/>
      <c r="LVQ775" s="21"/>
      <c r="LVR775" s="21"/>
      <c r="LVS775" s="21"/>
      <c r="LVT775" s="21"/>
      <c r="LVU775" s="21"/>
      <c r="LVV775" s="21"/>
      <c r="LVW775" s="21"/>
      <c r="LVX775" s="21"/>
      <c r="LVY775" s="21"/>
      <c r="LVZ775" s="21"/>
      <c r="LWA775" s="21"/>
      <c r="LWB775" s="21"/>
      <c r="LWC775" s="21"/>
      <c r="LWD775" s="21"/>
      <c r="LWE775" s="21"/>
      <c r="LWF775" s="21"/>
      <c r="LWG775" s="21"/>
      <c r="LWH775" s="21"/>
      <c r="LWI775" s="21"/>
      <c r="LWJ775" s="21"/>
      <c r="LWK775" s="21"/>
      <c r="LWL775" s="21"/>
      <c r="LWM775" s="21"/>
      <c r="LWN775" s="21"/>
      <c r="LWO775" s="21"/>
      <c r="LWP775" s="21"/>
      <c r="LWQ775" s="21"/>
      <c r="LWR775" s="21"/>
      <c r="LWS775" s="21"/>
      <c r="LWT775" s="21"/>
      <c r="LWU775" s="21"/>
      <c r="LWV775" s="21"/>
      <c r="LWW775" s="21"/>
      <c r="LWX775" s="21"/>
      <c r="LWY775" s="21"/>
      <c r="LWZ775" s="21"/>
      <c r="LXA775" s="21"/>
      <c r="LXB775" s="21"/>
      <c r="LXC775" s="21"/>
      <c r="LXD775" s="21"/>
      <c r="LXE775" s="21"/>
      <c r="LXF775" s="21"/>
      <c r="LXG775" s="21"/>
      <c r="LXH775" s="21"/>
      <c r="LXI775" s="21"/>
      <c r="LXJ775" s="21"/>
      <c r="LXK775" s="21"/>
      <c r="LXL775" s="21"/>
      <c r="LXM775" s="21"/>
      <c r="LXN775" s="21"/>
      <c r="LXO775" s="21"/>
      <c r="LXP775" s="21"/>
      <c r="LXQ775" s="21"/>
      <c r="LXR775" s="21"/>
      <c r="LXS775" s="21"/>
      <c r="LXT775" s="21"/>
      <c r="LXU775" s="21"/>
      <c r="LXV775" s="21"/>
      <c r="LXW775" s="21"/>
      <c r="LXX775" s="21"/>
      <c r="LXY775" s="21"/>
      <c r="LXZ775" s="21"/>
      <c r="LYA775" s="21"/>
      <c r="LYB775" s="21"/>
      <c r="LYC775" s="21"/>
      <c r="LYD775" s="21"/>
      <c r="LYE775" s="21"/>
      <c r="LYF775" s="21"/>
      <c r="LYG775" s="21"/>
      <c r="LYH775" s="21"/>
      <c r="LYI775" s="21"/>
      <c r="LYJ775" s="21"/>
      <c r="LYK775" s="21"/>
      <c r="LYL775" s="21"/>
      <c r="LYM775" s="21"/>
      <c r="LYN775" s="21"/>
      <c r="LYO775" s="21"/>
      <c r="LYP775" s="21"/>
      <c r="LYQ775" s="21"/>
      <c r="LYR775" s="21"/>
      <c r="LYS775" s="21"/>
      <c r="LYT775" s="21"/>
      <c r="LYU775" s="21"/>
      <c r="LYV775" s="21"/>
      <c r="LYW775" s="21"/>
      <c r="LYX775" s="21"/>
      <c r="LYY775" s="21"/>
      <c r="LYZ775" s="21"/>
      <c r="LZA775" s="21"/>
      <c r="LZB775" s="21"/>
      <c r="LZC775" s="21"/>
      <c r="LZD775" s="21"/>
      <c r="LZE775" s="21"/>
      <c r="LZF775" s="21"/>
      <c r="LZG775" s="21"/>
      <c r="LZH775" s="21"/>
      <c r="LZI775" s="21"/>
      <c r="LZJ775" s="21"/>
      <c r="LZK775" s="21"/>
      <c r="LZL775" s="21"/>
      <c r="LZM775" s="21"/>
      <c r="LZN775" s="21"/>
      <c r="LZO775" s="21"/>
      <c r="LZP775" s="21"/>
      <c r="LZQ775" s="21"/>
      <c r="LZR775" s="21"/>
      <c r="LZS775" s="21"/>
      <c r="LZT775" s="21"/>
      <c r="LZU775" s="21"/>
      <c r="LZV775" s="21"/>
      <c r="LZW775" s="21"/>
      <c r="LZX775" s="21"/>
      <c r="LZY775" s="21"/>
      <c r="LZZ775" s="21"/>
      <c r="MAA775" s="21"/>
      <c r="MAB775" s="21"/>
      <c r="MAC775" s="21"/>
      <c r="MAD775" s="21"/>
      <c r="MAE775" s="21"/>
      <c r="MAF775" s="21"/>
      <c r="MAG775" s="21"/>
      <c r="MAH775" s="21"/>
      <c r="MAI775" s="21"/>
      <c r="MAJ775" s="21"/>
      <c r="MAK775" s="21"/>
      <c r="MAL775" s="21"/>
      <c r="MAM775" s="21"/>
      <c r="MAN775" s="21"/>
      <c r="MAO775" s="21"/>
      <c r="MAP775" s="21"/>
      <c r="MAQ775" s="21"/>
      <c r="MAR775" s="21"/>
      <c r="MAS775" s="21"/>
      <c r="MAT775" s="21"/>
      <c r="MAU775" s="21"/>
      <c r="MAV775" s="21"/>
      <c r="MAW775" s="21"/>
      <c r="MAX775" s="21"/>
      <c r="MAY775" s="21"/>
      <c r="MAZ775" s="21"/>
      <c r="MBA775" s="21"/>
      <c r="MBB775" s="21"/>
      <c r="MBC775" s="21"/>
      <c r="MBD775" s="21"/>
      <c r="MBE775" s="21"/>
      <c r="MBF775" s="21"/>
      <c r="MBG775" s="21"/>
      <c r="MBH775" s="21"/>
      <c r="MBI775" s="21"/>
      <c r="MBJ775" s="21"/>
      <c r="MBK775" s="21"/>
      <c r="MBL775" s="21"/>
      <c r="MBM775" s="21"/>
      <c r="MBN775" s="21"/>
      <c r="MBO775" s="21"/>
      <c r="MBP775" s="21"/>
      <c r="MBQ775" s="21"/>
      <c r="MBR775" s="21"/>
      <c r="MBS775" s="21"/>
      <c r="MBT775" s="21"/>
      <c r="MBU775" s="21"/>
      <c r="MBV775" s="21"/>
      <c r="MBW775" s="21"/>
      <c r="MBX775" s="21"/>
      <c r="MBY775" s="21"/>
      <c r="MBZ775" s="21"/>
      <c r="MCA775" s="21"/>
      <c r="MCB775" s="21"/>
      <c r="MCC775" s="21"/>
      <c r="MCD775" s="21"/>
      <c r="MCE775" s="21"/>
      <c r="MCF775" s="21"/>
      <c r="MCG775" s="21"/>
      <c r="MCH775" s="21"/>
      <c r="MCI775" s="21"/>
      <c r="MCJ775" s="21"/>
      <c r="MCK775" s="21"/>
      <c r="MCL775" s="21"/>
      <c r="MCM775" s="21"/>
      <c r="MCN775" s="21"/>
      <c r="MCO775" s="21"/>
      <c r="MCP775" s="21"/>
      <c r="MCQ775" s="21"/>
      <c r="MCR775" s="21"/>
      <c r="MCS775" s="21"/>
      <c r="MCT775" s="21"/>
      <c r="MCU775" s="21"/>
      <c r="MCV775" s="21"/>
      <c r="MCW775" s="21"/>
      <c r="MCX775" s="21"/>
      <c r="MCY775" s="21"/>
      <c r="MCZ775" s="21"/>
      <c r="MDA775" s="21"/>
      <c r="MDB775" s="21"/>
      <c r="MDC775" s="21"/>
      <c r="MDD775" s="21"/>
      <c r="MDE775" s="21"/>
      <c r="MDF775" s="21"/>
      <c r="MDG775" s="21"/>
      <c r="MDH775" s="21"/>
      <c r="MDI775" s="21"/>
      <c r="MDJ775" s="21"/>
      <c r="MDK775" s="21"/>
      <c r="MDL775" s="21"/>
      <c r="MDM775" s="21"/>
      <c r="MDN775" s="21"/>
      <c r="MDO775" s="21"/>
      <c r="MDP775" s="21"/>
      <c r="MDQ775" s="21"/>
      <c r="MDR775" s="21"/>
      <c r="MDS775" s="21"/>
      <c r="MDT775" s="21"/>
      <c r="MDU775" s="21"/>
      <c r="MDV775" s="21"/>
      <c r="MDW775" s="21"/>
      <c r="MDX775" s="21"/>
      <c r="MDY775" s="21"/>
      <c r="MDZ775" s="21"/>
      <c r="MEA775" s="21"/>
      <c r="MEB775" s="21"/>
      <c r="MEC775" s="21"/>
      <c r="MED775" s="21"/>
      <c r="MEE775" s="21"/>
      <c r="MEF775" s="21"/>
      <c r="MEG775" s="21"/>
      <c r="MEH775" s="21"/>
      <c r="MEI775" s="21"/>
      <c r="MEJ775" s="21"/>
      <c r="MEK775" s="21"/>
      <c r="MEL775" s="21"/>
      <c r="MEM775" s="21"/>
      <c r="MEN775" s="21"/>
      <c r="MEO775" s="21"/>
      <c r="MEP775" s="21"/>
      <c r="MEQ775" s="21"/>
      <c r="MER775" s="21"/>
      <c r="MES775" s="21"/>
      <c r="MET775" s="21"/>
      <c r="MEU775" s="21"/>
      <c r="MEV775" s="21"/>
      <c r="MEW775" s="21"/>
      <c r="MEX775" s="21"/>
      <c r="MEY775" s="21"/>
      <c r="MEZ775" s="21"/>
      <c r="MFA775" s="21"/>
      <c r="MFB775" s="21"/>
      <c r="MFC775" s="21"/>
      <c r="MFD775" s="21"/>
      <c r="MFE775" s="21"/>
      <c r="MFF775" s="21"/>
      <c r="MFG775" s="21"/>
      <c r="MFH775" s="21"/>
      <c r="MFI775" s="21"/>
      <c r="MFJ775" s="21"/>
      <c r="MFK775" s="21"/>
      <c r="MFL775" s="21"/>
      <c r="MFM775" s="21"/>
      <c r="MFN775" s="21"/>
      <c r="MFO775" s="21"/>
      <c r="MFP775" s="21"/>
      <c r="MFQ775" s="21"/>
      <c r="MFR775" s="21"/>
      <c r="MFS775" s="21"/>
      <c r="MFT775" s="21"/>
      <c r="MFU775" s="21"/>
      <c r="MFV775" s="21"/>
      <c r="MFW775" s="21"/>
      <c r="MFX775" s="21"/>
      <c r="MFY775" s="21"/>
      <c r="MFZ775" s="21"/>
      <c r="MGA775" s="21"/>
      <c r="MGB775" s="21"/>
      <c r="MGC775" s="21"/>
      <c r="MGD775" s="21"/>
      <c r="MGE775" s="21"/>
      <c r="MGF775" s="21"/>
      <c r="MGG775" s="21"/>
      <c r="MGH775" s="21"/>
      <c r="MGI775" s="21"/>
      <c r="MGJ775" s="21"/>
      <c r="MGK775" s="21"/>
      <c r="MGL775" s="21"/>
      <c r="MGM775" s="21"/>
      <c r="MGN775" s="21"/>
      <c r="MGO775" s="21"/>
      <c r="MGP775" s="21"/>
      <c r="MGQ775" s="21"/>
      <c r="MGR775" s="21"/>
      <c r="MGS775" s="21"/>
      <c r="MGT775" s="21"/>
      <c r="MGU775" s="21"/>
      <c r="MGV775" s="21"/>
      <c r="MGW775" s="21"/>
      <c r="MGX775" s="21"/>
      <c r="MGY775" s="21"/>
      <c r="MGZ775" s="21"/>
      <c r="MHA775" s="21"/>
      <c r="MHB775" s="21"/>
      <c r="MHC775" s="21"/>
      <c r="MHD775" s="21"/>
      <c r="MHE775" s="21"/>
      <c r="MHF775" s="21"/>
      <c r="MHG775" s="21"/>
      <c r="MHH775" s="21"/>
      <c r="MHI775" s="21"/>
      <c r="MHJ775" s="21"/>
      <c r="MHK775" s="21"/>
      <c r="MHL775" s="21"/>
      <c r="MHM775" s="21"/>
      <c r="MHN775" s="21"/>
      <c r="MHO775" s="21"/>
      <c r="MHP775" s="21"/>
      <c r="MHQ775" s="21"/>
      <c r="MHR775" s="21"/>
      <c r="MHS775" s="21"/>
      <c r="MHT775" s="21"/>
      <c r="MHU775" s="21"/>
      <c r="MHV775" s="21"/>
      <c r="MHW775" s="21"/>
      <c r="MHX775" s="21"/>
      <c r="MHY775" s="21"/>
      <c r="MHZ775" s="21"/>
      <c r="MIA775" s="21"/>
      <c r="MIB775" s="21"/>
      <c r="MIC775" s="21"/>
      <c r="MID775" s="21"/>
      <c r="MIE775" s="21"/>
      <c r="MIF775" s="21"/>
      <c r="MIG775" s="21"/>
      <c r="MIH775" s="21"/>
      <c r="MII775" s="21"/>
      <c r="MIJ775" s="21"/>
      <c r="MIK775" s="21"/>
      <c r="MIL775" s="21"/>
      <c r="MIM775" s="21"/>
      <c r="MIN775" s="21"/>
      <c r="MIO775" s="21"/>
      <c r="MIP775" s="21"/>
      <c r="MIQ775" s="21"/>
      <c r="MIR775" s="21"/>
      <c r="MIS775" s="21"/>
      <c r="MIT775" s="21"/>
      <c r="MIU775" s="21"/>
      <c r="MIV775" s="21"/>
      <c r="MIW775" s="21"/>
      <c r="MIX775" s="21"/>
      <c r="MIY775" s="21"/>
      <c r="MIZ775" s="21"/>
      <c r="MJA775" s="21"/>
      <c r="MJB775" s="21"/>
      <c r="MJC775" s="21"/>
      <c r="MJD775" s="21"/>
      <c r="MJE775" s="21"/>
      <c r="MJF775" s="21"/>
      <c r="MJG775" s="21"/>
      <c r="MJH775" s="21"/>
      <c r="MJI775" s="21"/>
      <c r="MJJ775" s="21"/>
      <c r="MJK775" s="21"/>
      <c r="MJL775" s="21"/>
      <c r="MJM775" s="21"/>
      <c r="MJN775" s="21"/>
      <c r="MJO775" s="21"/>
      <c r="MJP775" s="21"/>
      <c r="MJQ775" s="21"/>
      <c r="MJR775" s="21"/>
      <c r="MJS775" s="21"/>
      <c r="MJT775" s="21"/>
      <c r="MJU775" s="21"/>
      <c r="MJV775" s="21"/>
      <c r="MJW775" s="21"/>
      <c r="MJX775" s="21"/>
      <c r="MJY775" s="21"/>
      <c r="MJZ775" s="21"/>
      <c r="MKA775" s="21"/>
      <c r="MKB775" s="21"/>
      <c r="MKC775" s="21"/>
      <c r="MKD775" s="21"/>
      <c r="MKE775" s="21"/>
      <c r="MKF775" s="21"/>
      <c r="MKG775" s="21"/>
      <c r="MKH775" s="21"/>
      <c r="MKI775" s="21"/>
      <c r="MKJ775" s="21"/>
      <c r="MKK775" s="21"/>
      <c r="MKL775" s="21"/>
      <c r="MKM775" s="21"/>
      <c r="MKN775" s="21"/>
      <c r="MKO775" s="21"/>
      <c r="MKP775" s="21"/>
      <c r="MKQ775" s="21"/>
      <c r="MKR775" s="21"/>
      <c r="MKS775" s="21"/>
      <c r="MKT775" s="21"/>
      <c r="MKU775" s="21"/>
      <c r="MKV775" s="21"/>
      <c r="MKW775" s="21"/>
      <c r="MKX775" s="21"/>
      <c r="MKY775" s="21"/>
      <c r="MKZ775" s="21"/>
      <c r="MLA775" s="21"/>
      <c r="MLB775" s="21"/>
      <c r="MLC775" s="21"/>
      <c r="MLD775" s="21"/>
      <c r="MLE775" s="21"/>
      <c r="MLF775" s="21"/>
      <c r="MLG775" s="21"/>
      <c r="MLH775" s="21"/>
      <c r="MLI775" s="21"/>
      <c r="MLJ775" s="21"/>
      <c r="MLK775" s="21"/>
      <c r="MLL775" s="21"/>
      <c r="MLM775" s="21"/>
      <c r="MLN775" s="21"/>
      <c r="MLO775" s="21"/>
      <c r="MLP775" s="21"/>
      <c r="MLQ775" s="21"/>
      <c r="MLR775" s="21"/>
      <c r="MLS775" s="21"/>
      <c r="MLT775" s="21"/>
      <c r="MLU775" s="21"/>
      <c r="MLV775" s="21"/>
      <c r="MLW775" s="21"/>
      <c r="MLX775" s="21"/>
      <c r="MLY775" s="21"/>
      <c r="MLZ775" s="21"/>
      <c r="MMA775" s="21"/>
      <c r="MMB775" s="21"/>
      <c r="MMC775" s="21"/>
      <c r="MMD775" s="21"/>
      <c r="MME775" s="21"/>
      <c r="MMF775" s="21"/>
      <c r="MMG775" s="21"/>
      <c r="MMH775" s="21"/>
      <c r="MMI775" s="21"/>
      <c r="MMJ775" s="21"/>
      <c r="MMK775" s="21"/>
      <c r="MML775" s="21"/>
      <c r="MMM775" s="21"/>
      <c r="MMN775" s="21"/>
      <c r="MMO775" s="21"/>
      <c r="MMP775" s="21"/>
      <c r="MMQ775" s="21"/>
      <c r="MMR775" s="21"/>
      <c r="MMS775" s="21"/>
      <c r="MMT775" s="21"/>
      <c r="MMU775" s="21"/>
      <c r="MMV775" s="21"/>
      <c r="MMW775" s="21"/>
      <c r="MMX775" s="21"/>
      <c r="MMY775" s="21"/>
      <c r="MMZ775" s="21"/>
      <c r="MNA775" s="21"/>
      <c r="MNB775" s="21"/>
      <c r="MNC775" s="21"/>
      <c r="MND775" s="21"/>
      <c r="MNE775" s="21"/>
      <c r="MNF775" s="21"/>
      <c r="MNG775" s="21"/>
      <c r="MNH775" s="21"/>
      <c r="MNI775" s="21"/>
      <c r="MNJ775" s="21"/>
      <c r="MNK775" s="21"/>
      <c r="MNL775" s="21"/>
      <c r="MNM775" s="21"/>
      <c r="MNN775" s="21"/>
      <c r="MNO775" s="21"/>
      <c r="MNP775" s="21"/>
      <c r="MNQ775" s="21"/>
      <c r="MNR775" s="21"/>
      <c r="MNS775" s="21"/>
      <c r="MNT775" s="21"/>
      <c r="MNU775" s="21"/>
      <c r="MNV775" s="21"/>
      <c r="MNW775" s="21"/>
      <c r="MNX775" s="21"/>
      <c r="MNY775" s="21"/>
      <c r="MNZ775" s="21"/>
      <c r="MOA775" s="21"/>
      <c r="MOB775" s="21"/>
      <c r="MOC775" s="21"/>
      <c r="MOD775" s="21"/>
      <c r="MOE775" s="21"/>
      <c r="MOF775" s="21"/>
      <c r="MOG775" s="21"/>
      <c r="MOH775" s="21"/>
      <c r="MOI775" s="21"/>
      <c r="MOJ775" s="21"/>
      <c r="MOK775" s="21"/>
      <c r="MOL775" s="21"/>
      <c r="MOM775" s="21"/>
      <c r="MON775" s="21"/>
      <c r="MOO775" s="21"/>
      <c r="MOP775" s="21"/>
      <c r="MOQ775" s="21"/>
      <c r="MOR775" s="21"/>
      <c r="MOS775" s="21"/>
      <c r="MOT775" s="21"/>
      <c r="MOU775" s="21"/>
      <c r="MOV775" s="21"/>
      <c r="MOW775" s="21"/>
      <c r="MOX775" s="21"/>
      <c r="MOY775" s="21"/>
      <c r="MOZ775" s="21"/>
      <c r="MPA775" s="21"/>
      <c r="MPB775" s="21"/>
      <c r="MPC775" s="21"/>
      <c r="MPD775" s="21"/>
      <c r="MPE775" s="21"/>
      <c r="MPF775" s="21"/>
      <c r="MPG775" s="21"/>
      <c r="MPH775" s="21"/>
      <c r="MPI775" s="21"/>
      <c r="MPJ775" s="21"/>
      <c r="MPK775" s="21"/>
      <c r="MPL775" s="21"/>
      <c r="MPM775" s="21"/>
      <c r="MPN775" s="21"/>
      <c r="MPO775" s="21"/>
      <c r="MPP775" s="21"/>
      <c r="MPQ775" s="21"/>
      <c r="MPR775" s="21"/>
      <c r="MPS775" s="21"/>
      <c r="MPT775" s="21"/>
      <c r="MPU775" s="21"/>
      <c r="MPV775" s="21"/>
      <c r="MPW775" s="21"/>
      <c r="MPX775" s="21"/>
      <c r="MPY775" s="21"/>
      <c r="MPZ775" s="21"/>
      <c r="MQA775" s="21"/>
      <c r="MQB775" s="21"/>
      <c r="MQC775" s="21"/>
      <c r="MQD775" s="21"/>
      <c r="MQE775" s="21"/>
      <c r="MQF775" s="21"/>
      <c r="MQG775" s="21"/>
      <c r="MQH775" s="21"/>
      <c r="MQI775" s="21"/>
      <c r="MQJ775" s="21"/>
      <c r="MQK775" s="21"/>
      <c r="MQL775" s="21"/>
      <c r="MQM775" s="21"/>
      <c r="MQN775" s="21"/>
      <c r="MQO775" s="21"/>
      <c r="MQP775" s="21"/>
      <c r="MQQ775" s="21"/>
      <c r="MQR775" s="21"/>
      <c r="MQS775" s="21"/>
      <c r="MQT775" s="21"/>
      <c r="MQU775" s="21"/>
      <c r="MQV775" s="21"/>
      <c r="MQW775" s="21"/>
      <c r="MQX775" s="21"/>
      <c r="MQY775" s="21"/>
      <c r="MQZ775" s="21"/>
      <c r="MRA775" s="21"/>
      <c r="MRB775" s="21"/>
      <c r="MRC775" s="21"/>
      <c r="MRD775" s="21"/>
      <c r="MRE775" s="21"/>
      <c r="MRF775" s="21"/>
      <c r="MRG775" s="21"/>
      <c r="MRH775" s="21"/>
      <c r="MRI775" s="21"/>
      <c r="MRJ775" s="21"/>
      <c r="MRK775" s="21"/>
      <c r="MRL775" s="21"/>
      <c r="MRM775" s="21"/>
      <c r="MRN775" s="21"/>
      <c r="MRO775" s="21"/>
      <c r="MRP775" s="21"/>
      <c r="MRQ775" s="21"/>
      <c r="MRR775" s="21"/>
      <c r="MRS775" s="21"/>
      <c r="MRT775" s="21"/>
      <c r="MRU775" s="21"/>
      <c r="MRV775" s="21"/>
      <c r="MRW775" s="21"/>
      <c r="MRX775" s="21"/>
      <c r="MRY775" s="21"/>
      <c r="MRZ775" s="21"/>
      <c r="MSA775" s="21"/>
      <c r="MSB775" s="21"/>
      <c r="MSC775" s="21"/>
      <c r="MSD775" s="21"/>
      <c r="MSE775" s="21"/>
      <c r="MSF775" s="21"/>
      <c r="MSG775" s="21"/>
      <c r="MSH775" s="21"/>
      <c r="MSI775" s="21"/>
      <c r="MSJ775" s="21"/>
      <c r="MSK775" s="21"/>
      <c r="MSL775" s="21"/>
      <c r="MSM775" s="21"/>
      <c r="MSN775" s="21"/>
      <c r="MSO775" s="21"/>
      <c r="MSP775" s="21"/>
      <c r="MSQ775" s="21"/>
      <c r="MSR775" s="21"/>
      <c r="MSS775" s="21"/>
      <c r="MST775" s="21"/>
      <c r="MSU775" s="21"/>
      <c r="MSV775" s="21"/>
      <c r="MSW775" s="21"/>
      <c r="MSX775" s="21"/>
      <c r="MSY775" s="21"/>
      <c r="MSZ775" s="21"/>
      <c r="MTA775" s="21"/>
      <c r="MTB775" s="21"/>
      <c r="MTC775" s="21"/>
      <c r="MTD775" s="21"/>
      <c r="MTE775" s="21"/>
      <c r="MTF775" s="21"/>
      <c r="MTG775" s="21"/>
      <c r="MTH775" s="21"/>
      <c r="MTI775" s="21"/>
      <c r="MTJ775" s="21"/>
      <c r="MTK775" s="21"/>
      <c r="MTL775" s="21"/>
      <c r="MTM775" s="21"/>
      <c r="MTN775" s="21"/>
      <c r="MTO775" s="21"/>
      <c r="MTP775" s="21"/>
      <c r="MTQ775" s="21"/>
      <c r="MTR775" s="21"/>
      <c r="MTS775" s="21"/>
      <c r="MTT775" s="21"/>
      <c r="MTU775" s="21"/>
      <c r="MTV775" s="21"/>
      <c r="MTW775" s="21"/>
      <c r="MTX775" s="21"/>
      <c r="MTY775" s="21"/>
      <c r="MTZ775" s="21"/>
      <c r="MUA775" s="21"/>
      <c r="MUB775" s="21"/>
      <c r="MUC775" s="21"/>
      <c r="MUD775" s="21"/>
      <c r="MUE775" s="21"/>
      <c r="MUF775" s="21"/>
      <c r="MUG775" s="21"/>
      <c r="MUH775" s="21"/>
      <c r="MUI775" s="21"/>
      <c r="MUJ775" s="21"/>
      <c r="MUK775" s="21"/>
      <c r="MUL775" s="21"/>
      <c r="MUM775" s="21"/>
      <c r="MUN775" s="21"/>
      <c r="MUO775" s="21"/>
      <c r="MUP775" s="21"/>
      <c r="MUQ775" s="21"/>
      <c r="MUR775" s="21"/>
      <c r="MUS775" s="21"/>
      <c r="MUT775" s="21"/>
      <c r="MUU775" s="21"/>
      <c r="MUV775" s="21"/>
      <c r="MUW775" s="21"/>
      <c r="MUX775" s="21"/>
      <c r="MUY775" s="21"/>
      <c r="MUZ775" s="21"/>
      <c r="MVA775" s="21"/>
      <c r="MVB775" s="21"/>
      <c r="MVC775" s="21"/>
      <c r="MVD775" s="21"/>
      <c r="MVE775" s="21"/>
      <c r="MVF775" s="21"/>
      <c r="MVG775" s="21"/>
      <c r="MVH775" s="21"/>
      <c r="MVI775" s="21"/>
      <c r="MVJ775" s="21"/>
      <c r="MVK775" s="21"/>
      <c r="MVL775" s="21"/>
      <c r="MVM775" s="21"/>
      <c r="MVN775" s="21"/>
      <c r="MVO775" s="21"/>
      <c r="MVP775" s="21"/>
      <c r="MVQ775" s="21"/>
      <c r="MVR775" s="21"/>
      <c r="MVS775" s="21"/>
      <c r="MVT775" s="21"/>
      <c r="MVU775" s="21"/>
      <c r="MVV775" s="21"/>
      <c r="MVW775" s="21"/>
      <c r="MVX775" s="21"/>
      <c r="MVY775" s="21"/>
      <c r="MVZ775" s="21"/>
      <c r="MWA775" s="21"/>
      <c r="MWB775" s="21"/>
      <c r="MWC775" s="21"/>
      <c r="MWD775" s="21"/>
      <c r="MWE775" s="21"/>
      <c r="MWF775" s="21"/>
      <c r="MWG775" s="21"/>
      <c r="MWH775" s="21"/>
      <c r="MWI775" s="21"/>
      <c r="MWJ775" s="21"/>
      <c r="MWK775" s="21"/>
      <c r="MWL775" s="21"/>
      <c r="MWM775" s="21"/>
      <c r="MWN775" s="21"/>
      <c r="MWO775" s="21"/>
      <c r="MWP775" s="21"/>
      <c r="MWQ775" s="21"/>
      <c r="MWR775" s="21"/>
      <c r="MWS775" s="21"/>
      <c r="MWT775" s="21"/>
      <c r="MWU775" s="21"/>
      <c r="MWV775" s="21"/>
      <c r="MWW775" s="21"/>
      <c r="MWX775" s="21"/>
      <c r="MWY775" s="21"/>
      <c r="MWZ775" s="21"/>
      <c r="MXA775" s="21"/>
      <c r="MXB775" s="21"/>
      <c r="MXC775" s="21"/>
      <c r="MXD775" s="21"/>
      <c r="MXE775" s="21"/>
      <c r="MXF775" s="21"/>
      <c r="MXG775" s="21"/>
      <c r="MXH775" s="21"/>
      <c r="MXI775" s="21"/>
      <c r="MXJ775" s="21"/>
      <c r="MXK775" s="21"/>
      <c r="MXL775" s="21"/>
      <c r="MXM775" s="21"/>
      <c r="MXN775" s="21"/>
      <c r="MXO775" s="21"/>
      <c r="MXP775" s="21"/>
      <c r="MXQ775" s="21"/>
      <c r="MXR775" s="21"/>
      <c r="MXS775" s="21"/>
      <c r="MXT775" s="21"/>
      <c r="MXU775" s="21"/>
      <c r="MXV775" s="21"/>
      <c r="MXW775" s="21"/>
      <c r="MXX775" s="21"/>
      <c r="MXY775" s="21"/>
      <c r="MXZ775" s="21"/>
      <c r="MYA775" s="21"/>
      <c r="MYB775" s="21"/>
      <c r="MYC775" s="21"/>
      <c r="MYD775" s="21"/>
      <c r="MYE775" s="21"/>
      <c r="MYF775" s="21"/>
      <c r="MYG775" s="21"/>
      <c r="MYH775" s="21"/>
      <c r="MYI775" s="21"/>
      <c r="MYJ775" s="21"/>
      <c r="MYK775" s="21"/>
      <c r="MYL775" s="21"/>
      <c r="MYM775" s="21"/>
      <c r="MYN775" s="21"/>
      <c r="MYO775" s="21"/>
      <c r="MYP775" s="21"/>
      <c r="MYQ775" s="21"/>
      <c r="MYR775" s="21"/>
      <c r="MYS775" s="21"/>
      <c r="MYT775" s="21"/>
      <c r="MYU775" s="21"/>
      <c r="MYV775" s="21"/>
      <c r="MYW775" s="21"/>
      <c r="MYX775" s="21"/>
      <c r="MYY775" s="21"/>
      <c r="MYZ775" s="21"/>
      <c r="MZA775" s="21"/>
      <c r="MZB775" s="21"/>
      <c r="MZC775" s="21"/>
      <c r="MZD775" s="21"/>
      <c r="MZE775" s="21"/>
      <c r="MZF775" s="21"/>
      <c r="MZG775" s="21"/>
      <c r="MZH775" s="21"/>
      <c r="MZI775" s="21"/>
      <c r="MZJ775" s="21"/>
      <c r="MZK775" s="21"/>
      <c r="MZL775" s="21"/>
      <c r="MZM775" s="21"/>
      <c r="MZN775" s="21"/>
      <c r="MZO775" s="21"/>
      <c r="MZP775" s="21"/>
      <c r="MZQ775" s="21"/>
      <c r="MZR775" s="21"/>
      <c r="MZS775" s="21"/>
      <c r="MZT775" s="21"/>
      <c r="MZU775" s="21"/>
      <c r="MZV775" s="21"/>
      <c r="MZW775" s="21"/>
      <c r="MZX775" s="21"/>
      <c r="MZY775" s="21"/>
      <c r="MZZ775" s="21"/>
      <c r="NAA775" s="21"/>
      <c r="NAB775" s="21"/>
      <c r="NAC775" s="21"/>
      <c r="NAD775" s="21"/>
      <c r="NAE775" s="21"/>
      <c r="NAF775" s="21"/>
      <c r="NAG775" s="21"/>
      <c r="NAH775" s="21"/>
      <c r="NAI775" s="21"/>
      <c r="NAJ775" s="21"/>
      <c r="NAK775" s="21"/>
      <c r="NAL775" s="21"/>
      <c r="NAM775" s="21"/>
      <c r="NAN775" s="21"/>
      <c r="NAO775" s="21"/>
      <c r="NAP775" s="21"/>
      <c r="NAQ775" s="21"/>
      <c r="NAR775" s="21"/>
      <c r="NAS775" s="21"/>
      <c r="NAT775" s="21"/>
      <c r="NAU775" s="21"/>
      <c r="NAV775" s="21"/>
      <c r="NAW775" s="21"/>
      <c r="NAX775" s="21"/>
      <c r="NAY775" s="21"/>
      <c r="NAZ775" s="21"/>
      <c r="NBA775" s="21"/>
      <c r="NBB775" s="21"/>
      <c r="NBC775" s="21"/>
      <c r="NBD775" s="21"/>
      <c r="NBE775" s="21"/>
      <c r="NBF775" s="21"/>
      <c r="NBG775" s="21"/>
      <c r="NBH775" s="21"/>
      <c r="NBI775" s="21"/>
      <c r="NBJ775" s="21"/>
      <c r="NBK775" s="21"/>
      <c r="NBL775" s="21"/>
      <c r="NBM775" s="21"/>
      <c r="NBN775" s="21"/>
      <c r="NBO775" s="21"/>
      <c r="NBP775" s="21"/>
      <c r="NBQ775" s="21"/>
      <c r="NBR775" s="21"/>
      <c r="NBS775" s="21"/>
      <c r="NBT775" s="21"/>
      <c r="NBU775" s="21"/>
      <c r="NBV775" s="21"/>
      <c r="NBW775" s="21"/>
      <c r="NBX775" s="21"/>
      <c r="NBY775" s="21"/>
      <c r="NBZ775" s="21"/>
      <c r="NCA775" s="21"/>
      <c r="NCB775" s="21"/>
      <c r="NCC775" s="21"/>
      <c r="NCD775" s="21"/>
      <c r="NCE775" s="21"/>
      <c r="NCF775" s="21"/>
      <c r="NCG775" s="21"/>
      <c r="NCH775" s="21"/>
      <c r="NCI775" s="21"/>
      <c r="NCJ775" s="21"/>
      <c r="NCK775" s="21"/>
      <c r="NCL775" s="21"/>
      <c r="NCM775" s="21"/>
      <c r="NCN775" s="21"/>
      <c r="NCO775" s="21"/>
      <c r="NCP775" s="21"/>
      <c r="NCQ775" s="21"/>
      <c r="NCR775" s="21"/>
      <c r="NCS775" s="21"/>
      <c r="NCT775" s="21"/>
      <c r="NCU775" s="21"/>
      <c r="NCV775" s="21"/>
      <c r="NCW775" s="21"/>
      <c r="NCX775" s="21"/>
      <c r="NCY775" s="21"/>
      <c r="NCZ775" s="21"/>
      <c r="NDA775" s="21"/>
      <c r="NDB775" s="21"/>
      <c r="NDC775" s="21"/>
      <c r="NDD775" s="21"/>
      <c r="NDE775" s="21"/>
      <c r="NDF775" s="21"/>
      <c r="NDG775" s="21"/>
      <c r="NDH775" s="21"/>
      <c r="NDI775" s="21"/>
      <c r="NDJ775" s="21"/>
      <c r="NDK775" s="21"/>
      <c r="NDL775" s="21"/>
      <c r="NDM775" s="21"/>
      <c r="NDN775" s="21"/>
      <c r="NDO775" s="21"/>
      <c r="NDP775" s="21"/>
      <c r="NDQ775" s="21"/>
      <c r="NDR775" s="21"/>
      <c r="NDS775" s="21"/>
      <c r="NDT775" s="21"/>
      <c r="NDU775" s="21"/>
      <c r="NDV775" s="21"/>
      <c r="NDW775" s="21"/>
      <c r="NDX775" s="21"/>
      <c r="NDY775" s="21"/>
      <c r="NDZ775" s="21"/>
      <c r="NEA775" s="21"/>
      <c r="NEB775" s="21"/>
      <c r="NEC775" s="21"/>
      <c r="NED775" s="21"/>
      <c r="NEE775" s="21"/>
      <c r="NEF775" s="21"/>
      <c r="NEG775" s="21"/>
      <c r="NEH775" s="21"/>
      <c r="NEI775" s="21"/>
      <c r="NEJ775" s="21"/>
      <c r="NEK775" s="21"/>
      <c r="NEL775" s="21"/>
      <c r="NEM775" s="21"/>
      <c r="NEN775" s="21"/>
      <c r="NEO775" s="21"/>
      <c r="NEP775" s="21"/>
      <c r="NEQ775" s="21"/>
      <c r="NER775" s="21"/>
      <c r="NES775" s="21"/>
      <c r="NET775" s="21"/>
      <c r="NEU775" s="21"/>
      <c r="NEV775" s="21"/>
      <c r="NEW775" s="21"/>
      <c r="NEX775" s="21"/>
      <c r="NEY775" s="21"/>
      <c r="NEZ775" s="21"/>
      <c r="NFA775" s="21"/>
      <c r="NFB775" s="21"/>
      <c r="NFC775" s="21"/>
      <c r="NFD775" s="21"/>
      <c r="NFE775" s="21"/>
      <c r="NFF775" s="21"/>
      <c r="NFG775" s="21"/>
      <c r="NFH775" s="21"/>
      <c r="NFI775" s="21"/>
      <c r="NFJ775" s="21"/>
      <c r="NFK775" s="21"/>
      <c r="NFL775" s="21"/>
      <c r="NFM775" s="21"/>
      <c r="NFN775" s="21"/>
      <c r="NFO775" s="21"/>
      <c r="NFP775" s="21"/>
      <c r="NFQ775" s="21"/>
      <c r="NFR775" s="21"/>
      <c r="NFS775" s="21"/>
      <c r="NFT775" s="21"/>
      <c r="NFU775" s="21"/>
      <c r="NFV775" s="21"/>
      <c r="NFW775" s="21"/>
      <c r="NFX775" s="21"/>
      <c r="NFY775" s="21"/>
      <c r="NFZ775" s="21"/>
      <c r="NGA775" s="21"/>
      <c r="NGB775" s="21"/>
      <c r="NGC775" s="21"/>
      <c r="NGD775" s="21"/>
      <c r="NGE775" s="21"/>
      <c r="NGF775" s="21"/>
      <c r="NGG775" s="21"/>
      <c r="NGH775" s="21"/>
      <c r="NGI775" s="21"/>
      <c r="NGJ775" s="21"/>
      <c r="NGK775" s="21"/>
      <c r="NGL775" s="21"/>
      <c r="NGM775" s="21"/>
      <c r="NGN775" s="21"/>
      <c r="NGO775" s="21"/>
      <c r="NGP775" s="21"/>
      <c r="NGQ775" s="21"/>
      <c r="NGR775" s="21"/>
      <c r="NGS775" s="21"/>
      <c r="NGT775" s="21"/>
      <c r="NGU775" s="21"/>
      <c r="NGV775" s="21"/>
      <c r="NGW775" s="21"/>
      <c r="NGX775" s="21"/>
      <c r="NGY775" s="21"/>
      <c r="NGZ775" s="21"/>
      <c r="NHA775" s="21"/>
      <c r="NHB775" s="21"/>
      <c r="NHC775" s="21"/>
      <c r="NHD775" s="21"/>
      <c r="NHE775" s="21"/>
      <c r="NHF775" s="21"/>
      <c r="NHG775" s="21"/>
      <c r="NHH775" s="21"/>
      <c r="NHI775" s="21"/>
      <c r="NHJ775" s="21"/>
      <c r="NHK775" s="21"/>
      <c r="NHL775" s="21"/>
      <c r="NHM775" s="21"/>
      <c r="NHN775" s="21"/>
      <c r="NHO775" s="21"/>
      <c r="NHP775" s="21"/>
      <c r="NHQ775" s="21"/>
      <c r="NHR775" s="21"/>
      <c r="NHS775" s="21"/>
      <c r="NHT775" s="21"/>
      <c r="NHU775" s="21"/>
      <c r="NHV775" s="21"/>
      <c r="NHW775" s="21"/>
      <c r="NHX775" s="21"/>
      <c r="NHY775" s="21"/>
      <c r="NHZ775" s="21"/>
      <c r="NIA775" s="21"/>
      <c r="NIB775" s="21"/>
      <c r="NIC775" s="21"/>
      <c r="NID775" s="21"/>
      <c r="NIE775" s="21"/>
      <c r="NIF775" s="21"/>
      <c r="NIG775" s="21"/>
      <c r="NIH775" s="21"/>
      <c r="NII775" s="21"/>
      <c r="NIJ775" s="21"/>
      <c r="NIK775" s="21"/>
      <c r="NIL775" s="21"/>
      <c r="NIM775" s="21"/>
      <c r="NIN775" s="21"/>
      <c r="NIO775" s="21"/>
      <c r="NIP775" s="21"/>
      <c r="NIQ775" s="21"/>
      <c r="NIR775" s="21"/>
      <c r="NIS775" s="21"/>
      <c r="NIT775" s="21"/>
      <c r="NIU775" s="21"/>
      <c r="NIV775" s="21"/>
      <c r="NIW775" s="21"/>
      <c r="NIX775" s="21"/>
      <c r="NIY775" s="21"/>
      <c r="NIZ775" s="21"/>
      <c r="NJA775" s="21"/>
      <c r="NJB775" s="21"/>
      <c r="NJC775" s="21"/>
      <c r="NJD775" s="21"/>
      <c r="NJE775" s="21"/>
      <c r="NJF775" s="21"/>
      <c r="NJG775" s="21"/>
      <c r="NJH775" s="21"/>
      <c r="NJI775" s="21"/>
      <c r="NJJ775" s="21"/>
      <c r="NJK775" s="21"/>
      <c r="NJL775" s="21"/>
      <c r="NJM775" s="21"/>
      <c r="NJN775" s="21"/>
      <c r="NJO775" s="21"/>
      <c r="NJP775" s="21"/>
      <c r="NJQ775" s="21"/>
      <c r="NJR775" s="21"/>
      <c r="NJS775" s="21"/>
      <c r="NJT775" s="21"/>
      <c r="NJU775" s="21"/>
      <c r="NJV775" s="21"/>
      <c r="NJW775" s="21"/>
      <c r="NJX775" s="21"/>
      <c r="NJY775" s="21"/>
      <c r="NJZ775" s="21"/>
      <c r="NKA775" s="21"/>
      <c r="NKB775" s="21"/>
      <c r="NKC775" s="21"/>
      <c r="NKD775" s="21"/>
      <c r="NKE775" s="21"/>
      <c r="NKF775" s="21"/>
      <c r="NKG775" s="21"/>
      <c r="NKH775" s="21"/>
      <c r="NKI775" s="21"/>
      <c r="NKJ775" s="21"/>
      <c r="NKK775" s="21"/>
      <c r="NKL775" s="21"/>
      <c r="NKM775" s="21"/>
      <c r="NKN775" s="21"/>
      <c r="NKO775" s="21"/>
      <c r="NKP775" s="21"/>
      <c r="NKQ775" s="21"/>
      <c r="NKR775" s="21"/>
      <c r="NKS775" s="21"/>
      <c r="NKT775" s="21"/>
      <c r="NKU775" s="21"/>
      <c r="NKV775" s="21"/>
      <c r="NKW775" s="21"/>
      <c r="NKX775" s="21"/>
      <c r="NKY775" s="21"/>
      <c r="NKZ775" s="21"/>
      <c r="NLA775" s="21"/>
      <c r="NLB775" s="21"/>
      <c r="NLC775" s="21"/>
      <c r="NLD775" s="21"/>
      <c r="NLE775" s="21"/>
      <c r="NLF775" s="21"/>
      <c r="NLG775" s="21"/>
      <c r="NLH775" s="21"/>
      <c r="NLI775" s="21"/>
      <c r="NLJ775" s="21"/>
      <c r="NLK775" s="21"/>
      <c r="NLL775" s="21"/>
      <c r="NLM775" s="21"/>
      <c r="NLN775" s="21"/>
      <c r="NLO775" s="21"/>
      <c r="NLP775" s="21"/>
      <c r="NLQ775" s="21"/>
      <c r="NLR775" s="21"/>
      <c r="NLS775" s="21"/>
      <c r="NLT775" s="21"/>
      <c r="NLU775" s="21"/>
      <c r="NLV775" s="21"/>
      <c r="NLW775" s="21"/>
      <c r="NLX775" s="21"/>
      <c r="NLY775" s="21"/>
      <c r="NLZ775" s="21"/>
      <c r="NMA775" s="21"/>
      <c r="NMB775" s="21"/>
      <c r="NMC775" s="21"/>
      <c r="NMD775" s="21"/>
      <c r="NME775" s="21"/>
      <c r="NMF775" s="21"/>
      <c r="NMG775" s="21"/>
      <c r="NMH775" s="21"/>
      <c r="NMI775" s="21"/>
      <c r="NMJ775" s="21"/>
      <c r="NMK775" s="21"/>
      <c r="NML775" s="21"/>
      <c r="NMM775" s="21"/>
      <c r="NMN775" s="21"/>
      <c r="NMO775" s="21"/>
      <c r="NMP775" s="21"/>
      <c r="NMQ775" s="21"/>
      <c r="NMR775" s="21"/>
      <c r="NMS775" s="21"/>
      <c r="NMT775" s="21"/>
      <c r="NMU775" s="21"/>
      <c r="NMV775" s="21"/>
      <c r="NMW775" s="21"/>
      <c r="NMX775" s="21"/>
      <c r="NMY775" s="21"/>
      <c r="NMZ775" s="21"/>
      <c r="NNA775" s="21"/>
      <c r="NNB775" s="21"/>
      <c r="NNC775" s="21"/>
      <c r="NND775" s="21"/>
      <c r="NNE775" s="21"/>
      <c r="NNF775" s="21"/>
      <c r="NNG775" s="21"/>
      <c r="NNH775" s="21"/>
      <c r="NNI775" s="21"/>
      <c r="NNJ775" s="21"/>
      <c r="NNK775" s="21"/>
      <c r="NNL775" s="21"/>
      <c r="NNM775" s="21"/>
      <c r="NNN775" s="21"/>
      <c r="NNO775" s="21"/>
      <c r="NNP775" s="21"/>
      <c r="NNQ775" s="21"/>
      <c r="NNR775" s="21"/>
      <c r="NNS775" s="21"/>
      <c r="NNT775" s="21"/>
      <c r="NNU775" s="21"/>
      <c r="NNV775" s="21"/>
      <c r="NNW775" s="21"/>
      <c r="NNX775" s="21"/>
      <c r="NNY775" s="21"/>
      <c r="NNZ775" s="21"/>
      <c r="NOA775" s="21"/>
      <c r="NOB775" s="21"/>
      <c r="NOC775" s="21"/>
      <c r="NOD775" s="21"/>
      <c r="NOE775" s="21"/>
      <c r="NOF775" s="21"/>
      <c r="NOG775" s="21"/>
      <c r="NOH775" s="21"/>
      <c r="NOI775" s="21"/>
      <c r="NOJ775" s="21"/>
      <c r="NOK775" s="21"/>
      <c r="NOL775" s="21"/>
      <c r="NOM775" s="21"/>
      <c r="NON775" s="21"/>
      <c r="NOO775" s="21"/>
      <c r="NOP775" s="21"/>
      <c r="NOQ775" s="21"/>
      <c r="NOR775" s="21"/>
      <c r="NOS775" s="21"/>
      <c r="NOT775" s="21"/>
      <c r="NOU775" s="21"/>
      <c r="NOV775" s="21"/>
      <c r="NOW775" s="21"/>
      <c r="NOX775" s="21"/>
      <c r="NOY775" s="21"/>
      <c r="NOZ775" s="21"/>
      <c r="NPA775" s="21"/>
      <c r="NPB775" s="21"/>
      <c r="NPC775" s="21"/>
      <c r="NPD775" s="21"/>
      <c r="NPE775" s="21"/>
      <c r="NPF775" s="21"/>
      <c r="NPG775" s="21"/>
      <c r="NPH775" s="21"/>
      <c r="NPI775" s="21"/>
      <c r="NPJ775" s="21"/>
      <c r="NPK775" s="21"/>
      <c r="NPL775" s="21"/>
      <c r="NPM775" s="21"/>
      <c r="NPN775" s="21"/>
      <c r="NPO775" s="21"/>
      <c r="NPP775" s="21"/>
      <c r="NPQ775" s="21"/>
      <c r="NPR775" s="21"/>
      <c r="NPS775" s="21"/>
      <c r="NPT775" s="21"/>
      <c r="NPU775" s="21"/>
      <c r="NPV775" s="21"/>
      <c r="NPW775" s="21"/>
      <c r="NPX775" s="21"/>
      <c r="NPY775" s="21"/>
      <c r="NPZ775" s="21"/>
      <c r="NQA775" s="21"/>
      <c r="NQB775" s="21"/>
      <c r="NQC775" s="21"/>
      <c r="NQD775" s="21"/>
      <c r="NQE775" s="21"/>
      <c r="NQF775" s="21"/>
      <c r="NQG775" s="21"/>
      <c r="NQH775" s="21"/>
      <c r="NQI775" s="21"/>
      <c r="NQJ775" s="21"/>
      <c r="NQK775" s="21"/>
      <c r="NQL775" s="21"/>
      <c r="NQM775" s="21"/>
      <c r="NQN775" s="21"/>
      <c r="NQO775" s="21"/>
      <c r="NQP775" s="21"/>
      <c r="NQQ775" s="21"/>
      <c r="NQR775" s="21"/>
      <c r="NQS775" s="21"/>
      <c r="NQT775" s="21"/>
      <c r="NQU775" s="21"/>
      <c r="NQV775" s="21"/>
      <c r="NQW775" s="21"/>
      <c r="NQX775" s="21"/>
      <c r="NQY775" s="21"/>
      <c r="NQZ775" s="21"/>
      <c r="NRA775" s="21"/>
      <c r="NRB775" s="21"/>
      <c r="NRC775" s="21"/>
      <c r="NRD775" s="21"/>
      <c r="NRE775" s="21"/>
      <c r="NRF775" s="21"/>
      <c r="NRG775" s="21"/>
      <c r="NRH775" s="21"/>
      <c r="NRI775" s="21"/>
      <c r="NRJ775" s="21"/>
      <c r="NRK775" s="21"/>
      <c r="NRL775" s="21"/>
      <c r="NRM775" s="21"/>
      <c r="NRN775" s="21"/>
      <c r="NRO775" s="21"/>
      <c r="NRP775" s="21"/>
      <c r="NRQ775" s="21"/>
      <c r="NRR775" s="21"/>
      <c r="NRS775" s="21"/>
      <c r="NRT775" s="21"/>
      <c r="NRU775" s="21"/>
      <c r="NRV775" s="21"/>
      <c r="NRW775" s="21"/>
      <c r="NRX775" s="21"/>
      <c r="NRY775" s="21"/>
      <c r="NRZ775" s="21"/>
      <c r="NSA775" s="21"/>
      <c r="NSB775" s="21"/>
      <c r="NSC775" s="21"/>
      <c r="NSD775" s="21"/>
      <c r="NSE775" s="21"/>
      <c r="NSF775" s="21"/>
      <c r="NSG775" s="21"/>
      <c r="NSH775" s="21"/>
      <c r="NSI775" s="21"/>
      <c r="NSJ775" s="21"/>
      <c r="NSK775" s="21"/>
      <c r="NSL775" s="21"/>
      <c r="NSM775" s="21"/>
      <c r="NSN775" s="21"/>
      <c r="NSO775" s="21"/>
      <c r="NSP775" s="21"/>
      <c r="NSQ775" s="21"/>
      <c r="NSR775" s="21"/>
      <c r="NSS775" s="21"/>
      <c r="NST775" s="21"/>
      <c r="NSU775" s="21"/>
      <c r="NSV775" s="21"/>
      <c r="NSW775" s="21"/>
      <c r="NSX775" s="21"/>
      <c r="NSY775" s="21"/>
      <c r="NSZ775" s="21"/>
      <c r="NTA775" s="21"/>
      <c r="NTB775" s="21"/>
      <c r="NTC775" s="21"/>
      <c r="NTD775" s="21"/>
      <c r="NTE775" s="21"/>
      <c r="NTF775" s="21"/>
      <c r="NTG775" s="21"/>
      <c r="NTH775" s="21"/>
      <c r="NTI775" s="21"/>
      <c r="NTJ775" s="21"/>
      <c r="NTK775" s="21"/>
      <c r="NTL775" s="21"/>
      <c r="NTM775" s="21"/>
      <c r="NTN775" s="21"/>
      <c r="NTO775" s="21"/>
      <c r="NTP775" s="21"/>
      <c r="NTQ775" s="21"/>
      <c r="NTR775" s="21"/>
      <c r="NTS775" s="21"/>
      <c r="NTT775" s="21"/>
      <c r="NTU775" s="21"/>
      <c r="NTV775" s="21"/>
      <c r="NTW775" s="21"/>
      <c r="NTX775" s="21"/>
      <c r="NTY775" s="21"/>
      <c r="NTZ775" s="21"/>
      <c r="NUA775" s="21"/>
      <c r="NUB775" s="21"/>
      <c r="NUC775" s="21"/>
      <c r="NUD775" s="21"/>
      <c r="NUE775" s="21"/>
      <c r="NUF775" s="21"/>
      <c r="NUG775" s="21"/>
      <c r="NUH775" s="21"/>
      <c r="NUI775" s="21"/>
      <c r="NUJ775" s="21"/>
      <c r="NUK775" s="21"/>
      <c r="NUL775" s="21"/>
      <c r="NUM775" s="21"/>
      <c r="NUN775" s="21"/>
      <c r="NUO775" s="21"/>
      <c r="NUP775" s="21"/>
      <c r="NUQ775" s="21"/>
      <c r="NUR775" s="21"/>
      <c r="NUS775" s="21"/>
      <c r="NUT775" s="21"/>
      <c r="NUU775" s="21"/>
      <c r="NUV775" s="21"/>
      <c r="NUW775" s="21"/>
      <c r="NUX775" s="21"/>
      <c r="NUY775" s="21"/>
      <c r="NUZ775" s="21"/>
      <c r="NVA775" s="21"/>
      <c r="NVB775" s="21"/>
      <c r="NVC775" s="21"/>
      <c r="NVD775" s="21"/>
      <c r="NVE775" s="21"/>
      <c r="NVF775" s="21"/>
      <c r="NVG775" s="21"/>
      <c r="NVH775" s="21"/>
      <c r="NVI775" s="21"/>
      <c r="NVJ775" s="21"/>
      <c r="NVK775" s="21"/>
      <c r="NVL775" s="21"/>
      <c r="NVM775" s="21"/>
      <c r="NVN775" s="21"/>
      <c r="NVO775" s="21"/>
      <c r="NVP775" s="21"/>
      <c r="NVQ775" s="21"/>
      <c r="NVR775" s="21"/>
      <c r="NVS775" s="21"/>
      <c r="NVT775" s="21"/>
      <c r="NVU775" s="21"/>
      <c r="NVV775" s="21"/>
      <c r="NVW775" s="21"/>
      <c r="NVX775" s="21"/>
      <c r="NVY775" s="21"/>
      <c r="NVZ775" s="21"/>
      <c r="NWA775" s="21"/>
      <c r="NWB775" s="21"/>
      <c r="NWC775" s="21"/>
      <c r="NWD775" s="21"/>
      <c r="NWE775" s="21"/>
      <c r="NWF775" s="21"/>
      <c r="NWG775" s="21"/>
      <c r="NWH775" s="21"/>
      <c r="NWI775" s="21"/>
      <c r="NWJ775" s="21"/>
      <c r="NWK775" s="21"/>
      <c r="NWL775" s="21"/>
      <c r="NWM775" s="21"/>
      <c r="NWN775" s="21"/>
      <c r="NWO775" s="21"/>
      <c r="NWP775" s="21"/>
      <c r="NWQ775" s="21"/>
      <c r="NWR775" s="21"/>
      <c r="NWS775" s="21"/>
      <c r="NWT775" s="21"/>
      <c r="NWU775" s="21"/>
      <c r="NWV775" s="21"/>
      <c r="NWW775" s="21"/>
      <c r="NWX775" s="21"/>
      <c r="NWY775" s="21"/>
      <c r="NWZ775" s="21"/>
      <c r="NXA775" s="21"/>
      <c r="NXB775" s="21"/>
      <c r="NXC775" s="21"/>
      <c r="NXD775" s="21"/>
      <c r="NXE775" s="21"/>
      <c r="NXF775" s="21"/>
      <c r="NXG775" s="21"/>
      <c r="NXH775" s="21"/>
      <c r="NXI775" s="21"/>
      <c r="NXJ775" s="21"/>
      <c r="NXK775" s="21"/>
      <c r="NXL775" s="21"/>
      <c r="NXM775" s="21"/>
      <c r="NXN775" s="21"/>
      <c r="NXO775" s="21"/>
      <c r="NXP775" s="21"/>
      <c r="NXQ775" s="21"/>
      <c r="NXR775" s="21"/>
      <c r="NXS775" s="21"/>
      <c r="NXT775" s="21"/>
      <c r="NXU775" s="21"/>
      <c r="NXV775" s="21"/>
      <c r="NXW775" s="21"/>
      <c r="NXX775" s="21"/>
      <c r="NXY775" s="21"/>
      <c r="NXZ775" s="21"/>
      <c r="NYA775" s="21"/>
      <c r="NYB775" s="21"/>
      <c r="NYC775" s="21"/>
      <c r="NYD775" s="21"/>
      <c r="NYE775" s="21"/>
      <c r="NYF775" s="21"/>
      <c r="NYG775" s="21"/>
      <c r="NYH775" s="21"/>
      <c r="NYI775" s="21"/>
      <c r="NYJ775" s="21"/>
      <c r="NYK775" s="21"/>
      <c r="NYL775" s="21"/>
      <c r="NYM775" s="21"/>
      <c r="NYN775" s="21"/>
      <c r="NYO775" s="21"/>
      <c r="NYP775" s="21"/>
      <c r="NYQ775" s="21"/>
      <c r="NYR775" s="21"/>
      <c r="NYS775" s="21"/>
      <c r="NYT775" s="21"/>
      <c r="NYU775" s="21"/>
      <c r="NYV775" s="21"/>
      <c r="NYW775" s="21"/>
      <c r="NYX775" s="21"/>
      <c r="NYY775" s="21"/>
      <c r="NYZ775" s="21"/>
      <c r="NZA775" s="21"/>
      <c r="NZB775" s="21"/>
      <c r="NZC775" s="21"/>
      <c r="NZD775" s="21"/>
      <c r="NZE775" s="21"/>
      <c r="NZF775" s="21"/>
      <c r="NZG775" s="21"/>
      <c r="NZH775" s="21"/>
      <c r="NZI775" s="21"/>
      <c r="NZJ775" s="21"/>
      <c r="NZK775" s="21"/>
      <c r="NZL775" s="21"/>
      <c r="NZM775" s="21"/>
      <c r="NZN775" s="21"/>
      <c r="NZO775" s="21"/>
      <c r="NZP775" s="21"/>
      <c r="NZQ775" s="21"/>
      <c r="NZR775" s="21"/>
      <c r="NZS775" s="21"/>
      <c r="NZT775" s="21"/>
      <c r="NZU775" s="21"/>
      <c r="NZV775" s="21"/>
      <c r="NZW775" s="21"/>
      <c r="NZX775" s="21"/>
      <c r="NZY775" s="21"/>
      <c r="NZZ775" s="21"/>
      <c r="OAA775" s="21"/>
      <c r="OAB775" s="21"/>
      <c r="OAC775" s="21"/>
      <c r="OAD775" s="21"/>
      <c r="OAE775" s="21"/>
      <c r="OAF775" s="21"/>
      <c r="OAG775" s="21"/>
      <c r="OAH775" s="21"/>
      <c r="OAI775" s="21"/>
      <c r="OAJ775" s="21"/>
      <c r="OAK775" s="21"/>
      <c r="OAL775" s="21"/>
      <c r="OAM775" s="21"/>
      <c r="OAN775" s="21"/>
      <c r="OAO775" s="21"/>
      <c r="OAP775" s="21"/>
      <c r="OAQ775" s="21"/>
      <c r="OAR775" s="21"/>
      <c r="OAS775" s="21"/>
      <c r="OAT775" s="21"/>
      <c r="OAU775" s="21"/>
      <c r="OAV775" s="21"/>
      <c r="OAW775" s="21"/>
      <c r="OAX775" s="21"/>
      <c r="OAY775" s="21"/>
      <c r="OAZ775" s="21"/>
      <c r="OBA775" s="21"/>
      <c r="OBB775" s="21"/>
      <c r="OBC775" s="21"/>
      <c r="OBD775" s="21"/>
      <c r="OBE775" s="21"/>
      <c r="OBF775" s="21"/>
      <c r="OBG775" s="21"/>
      <c r="OBH775" s="21"/>
      <c r="OBI775" s="21"/>
      <c r="OBJ775" s="21"/>
      <c r="OBK775" s="21"/>
      <c r="OBL775" s="21"/>
      <c r="OBM775" s="21"/>
      <c r="OBN775" s="21"/>
      <c r="OBO775" s="21"/>
      <c r="OBP775" s="21"/>
      <c r="OBQ775" s="21"/>
      <c r="OBR775" s="21"/>
      <c r="OBS775" s="21"/>
      <c r="OBT775" s="21"/>
      <c r="OBU775" s="21"/>
      <c r="OBV775" s="21"/>
      <c r="OBW775" s="21"/>
      <c r="OBX775" s="21"/>
      <c r="OBY775" s="21"/>
      <c r="OBZ775" s="21"/>
      <c r="OCA775" s="21"/>
      <c r="OCB775" s="21"/>
      <c r="OCC775" s="21"/>
      <c r="OCD775" s="21"/>
      <c r="OCE775" s="21"/>
      <c r="OCF775" s="21"/>
      <c r="OCG775" s="21"/>
      <c r="OCH775" s="21"/>
      <c r="OCI775" s="21"/>
      <c r="OCJ775" s="21"/>
      <c r="OCK775" s="21"/>
      <c r="OCL775" s="21"/>
      <c r="OCM775" s="21"/>
      <c r="OCN775" s="21"/>
      <c r="OCO775" s="21"/>
      <c r="OCP775" s="21"/>
      <c r="OCQ775" s="21"/>
      <c r="OCR775" s="21"/>
      <c r="OCS775" s="21"/>
      <c r="OCT775" s="21"/>
      <c r="OCU775" s="21"/>
      <c r="OCV775" s="21"/>
      <c r="OCW775" s="21"/>
      <c r="OCX775" s="21"/>
      <c r="OCY775" s="21"/>
      <c r="OCZ775" s="21"/>
      <c r="ODA775" s="21"/>
      <c r="ODB775" s="21"/>
      <c r="ODC775" s="21"/>
      <c r="ODD775" s="21"/>
      <c r="ODE775" s="21"/>
      <c r="ODF775" s="21"/>
      <c r="ODG775" s="21"/>
      <c r="ODH775" s="21"/>
      <c r="ODI775" s="21"/>
      <c r="ODJ775" s="21"/>
      <c r="ODK775" s="21"/>
      <c r="ODL775" s="21"/>
      <c r="ODM775" s="21"/>
      <c r="ODN775" s="21"/>
      <c r="ODO775" s="21"/>
      <c r="ODP775" s="21"/>
      <c r="ODQ775" s="21"/>
      <c r="ODR775" s="21"/>
      <c r="ODS775" s="21"/>
      <c r="ODT775" s="21"/>
      <c r="ODU775" s="21"/>
      <c r="ODV775" s="21"/>
      <c r="ODW775" s="21"/>
      <c r="ODX775" s="21"/>
      <c r="ODY775" s="21"/>
      <c r="ODZ775" s="21"/>
      <c r="OEA775" s="21"/>
      <c r="OEB775" s="21"/>
      <c r="OEC775" s="21"/>
      <c r="OED775" s="21"/>
      <c r="OEE775" s="21"/>
      <c r="OEF775" s="21"/>
      <c r="OEG775" s="21"/>
      <c r="OEH775" s="21"/>
      <c r="OEI775" s="21"/>
      <c r="OEJ775" s="21"/>
      <c r="OEK775" s="21"/>
      <c r="OEL775" s="21"/>
      <c r="OEM775" s="21"/>
      <c r="OEN775" s="21"/>
      <c r="OEO775" s="21"/>
      <c r="OEP775" s="21"/>
      <c r="OEQ775" s="21"/>
      <c r="OER775" s="21"/>
      <c r="OES775" s="21"/>
      <c r="OET775" s="21"/>
      <c r="OEU775" s="21"/>
      <c r="OEV775" s="21"/>
      <c r="OEW775" s="21"/>
      <c r="OEX775" s="21"/>
      <c r="OEY775" s="21"/>
      <c r="OEZ775" s="21"/>
      <c r="OFA775" s="21"/>
      <c r="OFB775" s="21"/>
      <c r="OFC775" s="21"/>
      <c r="OFD775" s="21"/>
      <c r="OFE775" s="21"/>
      <c r="OFF775" s="21"/>
      <c r="OFG775" s="21"/>
      <c r="OFH775" s="21"/>
      <c r="OFI775" s="21"/>
      <c r="OFJ775" s="21"/>
      <c r="OFK775" s="21"/>
      <c r="OFL775" s="21"/>
      <c r="OFM775" s="21"/>
      <c r="OFN775" s="21"/>
      <c r="OFO775" s="21"/>
      <c r="OFP775" s="21"/>
      <c r="OFQ775" s="21"/>
      <c r="OFR775" s="21"/>
      <c r="OFS775" s="21"/>
      <c r="OFT775" s="21"/>
      <c r="OFU775" s="21"/>
      <c r="OFV775" s="21"/>
      <c r="OFW775" s="21"/>
      <c r="OFX775" s="21"/>
      <c r="OFY775" s="21"/>
      <c r="OFZ775" s="21"/>
      <c r="OGA775" s="21"/>
      <c r="OGB775" s="21"/>
      <c r="OGC775" s="21"/>
      <c r="OGD775" s="21"/>
      <c r="OGE775" s="21"/>
      <c r="OGF775" s="21"/>
      <c r="OGG775" s="21"/>
      <c r="OGH775" s="21"/>
      <c r="OGI775" s="21"/>
      <c r="OGJ775" s="21"/>
      <c r="OGK775" s="21"/>
      <c r="OGL775" s="21"/>
      <c r="OGM775" s="21"/>
      <c r="OGN775" s="21"/>
      <c r="OGO775" s="21"/>
      <c r="OGP775" s="21"/>
      <c r="OGQ775" s="21"/>
      <c r="OGR775" s="21"/>
      <c r="OGS775" s="21"/>
      <c r="OGT775" s="21"/>
      <c r="OGU775" s="21"/>
      <c r="OGV775" s="21"/>
      <c r="OGW775" s="21"/>
      <c r="OGX775" s="21"/>
      <c r="OGY775" s="21"/>
      <c r="OGZ775" s="21"/>
      <c r="OHA775" s="21"/>
      <c r="OHB775" s="21"/>
      <c r="OHC775" s="21"/>
      <c r="OHD775" s="21"/>
      <c r="OHE775" s="21"/>
      <c r="OHF775" s="21"/>
      <c r="OHG775" s="21"/>
      <c r="OHH775" s="21"/>
      <c r="OHI775" s="21"/>
      <c r="OHJ775" s="21"/>
      <c r="OHK775" s="21"/>
      <c r="OHL775" s="21"/>
      <c r="OHM775" s="21"/>
      <c r="OHN775" s="21"/>
      <c r="OHO775" s="21"/>
      <c r="OHP775" s="21"/>
      <c r="OHQ775" s="21"/>
      <c r="OHR775" s="21"/>
      <c r="OHS775" s="21"/>
      <c r="OHT775" s="21"/>
      <c r="OHU775" s="21"/>
      <c r="OHV775" s="21"/>
      <c r="OHW775" s="21"/>
      <c r="OHX775" s="21"/>
      <c r="OHY775" s="21"/>
      <c r="OHZ775" s="21"/>
      <c r="OIA775" s="21"/>
      <c r="OIB775" s="21"/>
      <c r="OIC775" s="21"/>
      <c r="OID775" s="21"/>
      <c r="OIE775" s="21"/>
      <c r="OIF775" s="21"/>
      <c r="OIG775" s="21"/>
      <c r="OIH775" s="21"/>
      <c r="OII775" s="21"/>
      <c r="OIJ775" s="21"/>
      <c r="OIK775" s="21"/>
      <c r="OIL775" s="21"/>
      <c r="OIM775" s="21"/>
      <c r="OIN775" s="21"/>
      <c r="OIO775" s="21"/>
      <c r="OIP775" s="21"/>
      <c r="OIQ775" s="21"/>
      <c r="OIR775" s="21"/>
      <c r="OIS775" s="21"/>
      <c r="OIT775" s="21"/>
      <c r="OIU775" s="21"/>
      <c r="OIV775" s="21"/>
      <c r="OIW775" s="21"/>
      <c r="OIX775" s="21"/>
      <c r="OIY775" s="21"/>
      <c r="OIZ775" s="21"/>
      <c r="OJA775" s="21"/>
      <c r="OJB775" s="21"/>
      <c r="OJC775" s="21"/>
      <c r="OJD775" s="21"/>
      <c r="OJE775" s="21"/>
      <c r="OJF775" s="21"/>
      <c r="OJG775" s="21"/>
      <c r="OJH775" s="21"/>
      <c r="OJI775" s="21"/>
      <c r="OJJ775" s="21"/>
      <c r="OJK775" s="21"/>
      <c r="OJL775" s="21"/>
      <c r="OJM775" s="21"/>
      <c r="OJN775" s="21"/>
      <c r="OJO775" s="21"/>
      <c r="OJP775" s="21"/>
      <c r="OJQ775" s="21"/>
      <c r="OJR775" s="21"/>
      <c r="OJS775" s="21"/>
      <c r="OJT775" s="21"/>
      <c r="OJU775" s="21"/>
      <c r="OJV775" s="21"/>
      <c r="OJW775" s="21"/>
      <c r="OJX775" s="21"/>
      <c r="OJY775" s="21"/>
      <c r="OJZ775" s="21"/>
      <c r="OKA775" s="21"/>
      <c r="OKB775" s="21"/>
      <c r="OKC775" s="21"/>
      <c r="OKD775" s="21"/>
      <c r="OKE775" s="21"/>
      <c r="OKF775" s="21"/>
      <c r="OKG775" s="21"/>
      <c r="OKH775" s="21"/>
      <c r="OKI775" s="21"/>
      <c r="OKJ775" s="21"/>
      <c r="OKK775" s="21"/>
      <c r="OKL775" s="21"/>
      <c r="OKM775" s="21"/>
      <c r="OKN775" s="21"/>
      <c r="OKO775" s="21"/>
      <c r="OKP775" s="21"/>
      <c r="OKQ775" s="21"/>
      <c r="OKR775" s="21"/>
      <c r="OKS775" s="21"/>
      <c r="OKT775" s="21"/>
      <c r="OKU775" s="21"/>
      <c r="OKV775" s="21"/>
      <c r="OKW775" s="21"/>
      <c r="OKX775" s="21"/>
      <c r="OKY775" s="21"/>
      <c r="OKZ775" s="21"/>
      <c r="OLA775" s="21"/>
      <c r="OLB775" s="21"/>
      <c r="OLC775" s="21"/>
      <c r="OLD775" s="21"/>
      <c r="OLE775" s="21"/>
      <c r="OLF775" s="21"/>
      <c r="OLG775" s="21"/>
      <c r="OLH775" s="21"/>
      <c r="OLI775" s="21"/>
      <c r="OLJ775" s="21"/>
      <c r="OLK775" s="21"/>
      <c r="OLL775" s="21"/>
      <c r="OLM775" s="21"/>
      <c r="OLN775" s="21"/>
      <c r="OLO775" s="21"/>
      <c r="OLP775" s="21"/>
      <c r="OLQ775" s="21"/>
      <c r="OLR775" s="21"/>
      <c r="OLS775" s="21"/>
      <c r="OLT775" s="21"/>
      <c r="OLU775" s="21"/>
      <c r="OLV775" s="21"/>
      <c r="OLW775" s="21"/>
      <c r="OLX775" s="21"/>
      <c r="OLY775" s="21"/>
      <c r="OLZ775" s="21"/>
      <c r="OMA775" s="21"/>
      <c r="OMB775" s="21"/>
      <c r="OMC775" s="21"/>
      <c r="OMD775" s="21"/>
      <c r="OME775" s="21"/>
      <c r="OMF775" s="21"/>
      <c r="OMG775" s="21"/>
      <c r="OMH775" s="21"/>
      <c r="OMI775" s="21"/>
      <c r="OMJ775" s="21"/>
      <c r="OMK775" s="21"/>
      <c r="OML775" s="21"/>
      <c r="OMM775" s="21"/>
      <c r="OMN775" s="21"/>
      <c r="OMO775" s="21"/>
      <c r="OMP775" s="21"/>
      <c r="OMQ775" s="21"/>
      <c r="OMR775" s="21"/>
      <c r="OMS775" s="21"/>
      <c r="OMT775" s="21"/>
      <c r="OMU775" s="21"/>
      <c r="OMV775" s="21"/>
      <c r="OMW775" s="21"/>
      <c r="OMX775" s="21"/>
      <c r="OMY775" s="21"/>
      <c r="OMZ775" s="21"/>
      <c r="ONA775" s="21"/>
      <c r="ONB775" s="21"/>
      <c r="ONC775" s="21"/>
      <c r="OND775" s="21"/>
      <c r="ONE775" s="21"/>
      <c r="ONF775" s="21"/>
      <c r="ONG775" s="21"/>
      <c r="ONH775" s="21"/>
      <c r="ONI775" s="21"/>
      <c r="ONJ775" s="21"/>
      <c r="ONK775" s="21"/>
      <c r="ONL775" s="21"/>
      <c r="ONM775" s="21"/>
      <c r="ONN775" s="21"/>
      <c r="ONO775" s="21"/>
      <c r="ONP775" s="21"/>
      <c r="ONQ775" s="21"/>
      <c r="ONR775" s="21"/>
      <c r="ONS775" s="21"/>
      <c r="ONT775" s="21"/>
      <c r="ONU775" s="21"/>
      <c r="ONV775" s="21"/>
      <c r="ONW775" s="21"/>
      <c r="ONX775" s="21"/>
      <c r="ONY775" s="21"/>
      <c r="ONZ775" s="21"/>
      <c r="OOA775" s="21"/>
      <c r="OOB775" s="21"/>
      <c r="OOC775" s="21"/>
      <c r="OOD775" s="21"/>
      <c r="OOE775" s="21"/>
      <c r="OOF775" s="21"/>
      <c r="OOG775" s="21"/>
      <c r="OOH775" s="21"/>
      <c r="OOI775" s="21"/>
      <c r="OOJ775" s="21"/>
      <c r="OOK775" s="21"/>
      <c r="OOL775" s="21"/>
      <c r="OOM775" s="21"/>
      <c r="OON775" s="21"/>
      <c r="OOO775" s="21"/>
      <c r="OOP775" s="21"/>
      <c r="OOQ775" s="21"/>
      <c r="OOR775" s="21"/>
      <c r="OOS775" s="21"/>
      <c r="OOT775" s="21"/>
      <c r="OOU775" s="21"/>
      <c r="OOV775" s="21"/>
      <c r="OOW775" s="21"/>
      <c r="OOX775" s="21"/>
      <c r="OOY775" s="21"/>
      <c r="OOZ775" s="21"/>
      <c r="OPA775" s="21"/>
      <c r="OPB775" s="21"/>
      <c r="OPC775" s="21"/>
      <c r="OPD775" s="21"/>
      <c r="OPE775" s="21"/>
      <c r="OPF775" s="21"/>
      <c r="OPG775" s="21"/>
      <c r="OPH775" s="21"/>
      <c r="OPI775" s="21"/>
      <c r="OPJ775" s="21"/>
      <c r="OPK775" s="21"/>
      <c r="OPL775" s="21"/>
      <c r="OPM775" s="21"/>
      <c r="OPN775" s="21"/>
      <c r="OPO775" s="21"/>
      <c r="OPP775" s="21"/>
      <c r="OPQ775" s="21"/>
      <c r="OPR775" s="21"/>
      <c r="OPS775" s="21"/>
      <c r="OPT775" s="21"/>
      <c r="OPU775" s="21"/>
      <c r="OPV775" s="21"/>
      <c r="OPW775" s="21"/>
      <c r="OPX775" s="21"/>
      <c r="OPY775" s="21"/>
      <c r="OPZ775" s="21"/>
      <c r="OQA775" s="21"/>
      <c r="OQB775" s="21"/>
      <c r="OQC775" s="21"/>
      <c r="OQD775" s="21"/>
      <c r="OQE775" s="21"/>
      <c r="OQF775" s="21"/>
      <c r="OQG775" s="21"/>
      <c r="OQH775" s="21"/>
      <c r="OQI775" s="21"/>
      <c r="OQJ775" s="21"/>
      <c r="OQK775" s="21"/>
      <c r="OQL775" s="21"/>
      <c r="OQM775" s="21"/>
      <c r="OQN775" s="21"/>
      <c r="OQO775" s="21"/>
      <c r="OQP775" s="21"/>
      <c r="OQQ775" s="21"/>
      <c r="OQR775" s="21"/>
      <c r="OQS775" s="21"/>
      <c r="OQT775" s="21"/>
      <c r="OQU775" s="21"/>
      <c r="OQV775" s="21"/>
      <c r="OQW775" s="21"/>
      <c r="OQX775" s="21"/>
      <c r="OQY775" s="21"/>
      <c r="OQZ775" s="21"/>
      <c r="ORA775" s="21"/>
      <c r="ORB775" s="21"/>
      <c r="ORC775" s="21"/>
      <c r="ORD775" s="21"/>
      <c r="ORE775" s="21"/>
      <c r="ORF775" s="21"/>
      <c r="ORG775" s="21"/>
      <c r="ORH775" s="21"/>
      <c r="ORI775" s="21"/>
      <c r="ORJ775" s="21"/>
      <c r="ORK775" s="21"/>
      <c r="ORL775" s="21"/>
      <c r="ORM775" s="21"/>
      <c r="ORN775" s="21"/>
      <c r="ORO775" s="21"/>
      <c r="ORP775" s="21"/>
      <c r="ORQ775" s="21"/>
      <c r="ORR775" s="21"/>
      <c r="ORS775" s="21"/>
      <c r="ORT775" s="21"/>
      <c r="ORU775" s="21"/>
      <c r="ORV775" s="21"/>
      <c r="ORW775" s="21"/>
      <c r="ORX775" s="21"/>
      <c r="ORY775" s="21"/>
      <c r="ORZ775" s="21"/>
      <c r="OSA775" s="21"/>
      <c r="OSB775" s="21"/>
      <c r="OSC775" s="21"/>
      <c r="OSD775" s="21"/>
      <c r="OSE775" s="21"/>
      <c r="OSF775" s="21"/>
      <c r="OSG775" s="21"/>
      <c r="OSH775" s="21"/>
      <c r="OSI775" s="21"/>
      <c r="OSJ775" s="21"/>
      <c r="OSK775" s="21"/>
      <c r="OSL775" s="21"/>
      <c r="OSM775" s="21"/>
      <c r="OSN775" s="21"/>
      <c r="OSO775" s="21"/>
      <c r="OSP775" s="21"/>
      <c r="OSQ775" s="21"/>
      <c r="OSR775" s="21"/>
      <c r="OSS775" s="21"/>
      <c r="OST775" s="21"/>
      <c r="OSU775" s="21"/>
      <c r="OSV775" s="21"/>
      <c r="OSW775" s="21"/>
      <c r="OSX775" s="21"/>
      <c r="OSY775" s="21"/>
      <c r="OSZ775" s="21"/>
      <c r="OTA775" s="21"/>
      <c r="OTB775" s="21"/>
      <c r="OTC775" s="21"/>
      <c r="OTD775" s="21"/>
      <c r="OTE775" s="21"/>
      <c r="OTF775" s="21"/>
      <c r="OTG775" s="21"/>
      <c r="OTH775" s="21"/>
      <c r="OTI775" s="21"/>
      <c r="OTJ775" s="21"/>
      <c r="OTK775" s="21"/>
      <c r="OTL775" s="21"/>
      <c r="OTM775" s="21"/>
      <c r="OTN775" s="21"/>
      <c r="OTO775" s="21"/>
      <c r="OTP775" s="21"/>
      <c r="OTQ775" s="21"/>
      <c r="OTR775" s="21"/>
      <c r="OTS775" s="21"/>
      <c r="OTT775" s="21"/>
      <c r="OTU775" s="21"/>
      <c r="OTV775" s="21"/>
      <c r="OTW775" s="21"/>
      <c r="OTX775" s="21"/>
      <c r="OTY775" s="21"/>
      <c r="OTZ775" s="21"/>
      <c r="OUA775" s="21"/>
      <c r="OUB775" s="21"/>
      <c r="OUC775" s="21"/>
      <c r="OUD775" s="21"/>
      <c r="OUE775" s="21"/>
      <c r="OUF775" s="21"/>
      <c r="OUG775" s="21"/>
      <c r="OUH775" s="21"/>
      <c r="OUI775" s="21"/>
      <c r="OUJ775" s="21"/>
      <c r="OUK775" s="21"/>
      <c r="OUL775" s="21"/>
      <c r="OUM775" s="21"/>
      <c r="OUN775" s="21"/>
      <c r="OUO775" s="21"/>
      <c r="OUP775" s="21"/>
      <c r="OUQ775" s="21"/>
      <c r="OUR775" s="21"/>
      <c r="OUS775" s="21"/>
      <c r="OUT775" s="21"/>
      <c r="OUU775" s="21"/>
      <c r="OUV775" s="21"/>
      <c r="OUW775" s="21"/>
      <c r="OUX775" s="21"/>
      <c r="OUY775" s="21"/>
      <c r="OUZ775" s="21"/>
      <c r="OVA775" s="21"/>
      <c r="OVB775" s="21"/>
      <c r="OVC775" s="21"/>
      <c r="OVD775" s="21"/>
      <c r="OVE775" s="21"/>
      <c r="OVF775" s="21"/>
      <c r="OVG775" s="21"/>
      <c r="OVH775" s="21"/>
      <c r="OVI775" s="21"/>
      <c r="OVJ775" s="21"/>
      <c r="OVK775" s="21"/>
      <c r="OVL775" s="21"/>
      <c r="OVM775" s="21"/>
      <c r="OVN775" s="21"/>
      <c r="OVO775" s="21"/>
      <c r="OVP775" s="21"/>
      <c r="OVQ775" s="21"/>
      <c r="OVR775" s="21"/>
      <c r="OVS775" s="21"/>
      <c r="OVT775" s="21"/>
      <c r="OVU775" s="21"/>
      <c r="OVV775" s="21"/>
      <c r="OVW775" s="21"/>
      <c r="OVX775" s="21"/>
      <c r="OVY775" s="21"/>
      <c r="OVZ775" s="21"/>
      <c r="OWA775" s="21"/>
      <c r="OWB775" s="21"/>
      <c r="OWC775" s="21"/>
      <c r="OWD775" s="21"/>
      <c r="OWE775" s="21"/>
      <c r="OWF775" s="21"/>
      <c r="OWG775" s="21"/>
      <c r="OWH775" s="21"/>
      <c r="OWI775" s="21"/>
      <c r="OWJ775" s="21"/>
      <c r="OWK775" s="21"/>
      <c r="OWL775" s="21"/>
      <c r="OWM775" s="21"/>
      <c r="OWN775" s="21"/>
      <c r="OWO775" s="21"/>
      <c r="OWP775" s="21"/>
      <c r="OWQ775" s="21"/>
      <c r="OWR775" s="21"/>
      <c r="OWS775" s="21"/>
      <c r="OWT775" s="21"/>
      <c r="OWU775" s="21"/>
      <c r="OWV775" s="21"/>
      <c r="OWW775" s="21"/>
      <c r="OWX775" s="21"/>
      <c r="OWY775" s="21"/>
      <c r="OWZ775" s="21"/>
      <c r="OXA775" s="21"/>
      <c r="OXB775" s="21"/>
      <c r="OXC775" s="21"/>
      <c r="OXD775" s="21"/>
      <c r="OXE775" s="21"/>
      <c r="OXF775" s="21"/>
      <c r="OXG775" s="21"/>
      <c r="OXH775" s="21"/>
      <c r="OXI775" s="21"/>
      <c r="OXJ775" s="21"/>
      <c r="OXK775" s="21"/>
      <c r="OXL775" s="21"/>
      <c r="OXM775" s="21"/>
      <c r="OXN775" s="21"/>
      <c r="OXO775" s="21"/>
      <c r="OXP775" s="21"/>
      <c r="OXQ775" s="21"/>
      <c r="OXR775" s="21"/>
      <c r="OXS775" s="21"/>
      <c r="OXT775" s="21"/>
      <c r="OXU775" s="21"/>
      <c r="OXV775" s="21"/>
      <c r="OXW775" s="21"/>
      <c r="OXX775" s="21"/>
      <c r="OXY775" s="21"/>
      <c r="OXZ775" s="21"/>
      <c r="OYA775" s="21"/>
      <c r="OYB775" s="21"/>
      <c r="OYC775" s="21"/>
      <c r="OYD775" s="21"/>
      <c r="OYE775" s="21"/>
      <c r="OYF775" s="21"/>
      <c r="OYG775" s="21"/>
      <c r="OYH775" s="21"/>
      <c r="OYI775" s="21"/>
      <c r="OYJ775" s="21"/>
      <c r="OYK775" s="21"/>
      <c r="OYL775" s="21"/>
      <c r="OYM775" s="21"/>
      <c r="OYN775" s="21"/>
      <c r="OYO775" s="21"/>
      <c r="OYP775" s="21"/>
      <c r="OYQ775" s="21"/>
      <c r="OYR775" s="21"/>
      <c r="OYS775" s="21"/>
      <c r="OYT775" s="21"/>
      <c r="OYU775" s="21"/>
      <c r="OYV775" s="21"/>
      <c r="OYW775" s="21"/>
      <c r="OYX775" s="21"/>
      <c r="OYY775" s="21"/>
      <c r="OYZ775" s="21"/>
      <c r="OZA775" s="21"/>
      <c r="OZB775" s="21"/>
      <c r="OZC775" s="21"/>
      <c r="OZD775" s="21"/>
      <c r="OZE775" s="21"/>
      <c r="OZF775" s="21"/>
      <c r="OZG775" s="21"/>
      <c r="OZH775" s="21"/>
      <c r="OZI775" s="21"/>
      <c r="OZJ775" s="21"/>
      <c r="OZK775" s="21"/>
      <c r="OZL775" s="21"/>
      <c r="OZM775" s="21"/>
      <c r="OZN775" s="21"/>
      <c r="OZO775" s="21"/>
      <c r="OZP775" s="21"/>
      <c r="OZQ775" s="21"/>
      <c r="OZR775" s="21"/>
      <c r="OZS775" s="21"/>
      <c r="OZT775" s="21"/>
      <c r="OZU775" s="21"/>
      <c r="OZV775" s="21"/>
      <c r="OZW775" s="21"/>
      <c r="OZX775" s="21"/>
      <c r="OZY775" s="21"/>
      <c r="OZZ775" s="21"/>
      <c r="PAA775" s="21"/>
      <c r="PAB775" s="21"/>
      <c r="PAC775" s="21"/>
      <c r="PAD775" s="21"/>
      <c r="PAE775" s="21"/>
      <c r="PAF775" s="21"/>
      <c r="PAG775" s="21"/>
      <c r="PAH775" s="21"/>
      <c r="PAI775" s="21"/>
      <c r="PAJ775" s="21"/>
      <c r="PAK775" s="21"/>
      <c r="PAL775" s="21"/>
      <c r="PAM775" s="21"/>
      <c r="PAN775" s="21"/>
      <c r="PAO775" s="21"/>
      <c r="PAP775" s="21"/>
      <c r="PAQ775" s="21"/>
      <c r="PAR775" s="21"/>
      <c r="PAS775" s="21"/>
      <c r="PAT775" s="21"/>
      <c r="PAU775" s="21"/>
      <c r="PAV775" s="21"/>
      <c r="PAW775" s="21"/>
      <c r="PAX775" s="21"/>
      <c r="PAY775" s="21"/>
      <c r="PAZ775" s="21"/>
      <c r="PBA775" s="21"/>
      <c r="PBB775" s="21"/>
      <c r="PBC775" s="21"/>
      <c r="PBD775" s="21"/>
      <c r="PBE775" s="21"/>
      <c r="PBF775" s="21"/>
      <c r="PBG775" s="21"/>
      <c r="PBH775" s="21"/>
      <c r="PBI775" s="21"/>
      <c r="PBJ775" s="21"/>
      <c r="PBK775" s="21"/>
      <c r="PBL775" s="21"/>
      <c r="PBM775" s="21"/>
      <c r="PBN775" s="21"/>
      <c r="PBO775" s="21"/>
      <c r="PBP775" s="21"/>
      <c r="PBQ775" s="21"/>
      <c r="PBR775" s="21"/>
      <c r="PBS775" s="21"/>
      <c r="PBT775" s="21"/>
      <c r="PBU775" s="21"/>
      <c r="PBV775" s="21"/>
      <c r="PBW775" s="21"/>
      <c r="PBX775" s="21"/>
      <c r="PBY775" s="21"/>
      <c r="PBZ775" s="21"/>
      <c r="PCA775" s="21"/>
      <c r="PCB775" s="21"/>
      <c r="PCC775" s="21"/>
      <c r="PCD775" s="21"/>
      <c r="PCE775" s="21"/>
      <c r="PCF775" s="21"/>
      <c r="PCG775" s="21"/>
      <c r="PCH775" s="21"/>
      <c r="PCI775" s="21"/>
      <c r="PCJ775" s="21"/>
      <c r="PCK775" s="21"/>
      <c r="PCL775" s="21"/>
      <c r="PCM775" s="21"/>
      <c r="PCN775" s="21"/>
      <c r="PCO775" s="21"/>
      <c r="PCP775" s="21"/>
      <c r="PCQ775" s="21"/>
      <c r="PCR775" s="21"/>
      <c r="PCS775" s="21"/>
      <c r="PCT775" s="21"/>
      <c r="PCU775" s="21"/>
      <c r="PCV775" s="21"/>
      <c r="PCW775" s="21"/>
      <c r="PCX775" s="21"/>
      <c r="PCY775" s="21"/>
      <c r="PCZ775" s="21"/>
      <c r="PDA775" s="21"/>
      <c r="PDB775" s="21"/>
      <c r="PDC775" s="21"/>
      <c r="PDD775" s="21"/>
      <c r="PDE775" s="21"/>
      <c r="PDF775" s="21"/>
      <c r="PDG775" s="21"/>
      <c r="PDH775" s="21"/>
      <c r="PDI775" s="21"/>
      <c r="PDJ775" s="21"/>
      <c r="PDK775" s="21"/>
      <c r="PDL775" s="21"/>
      <c r="PDM775" s="21"/>
      <c r="PDN775" s="21"/>
      <c r="PDO775" s="21"/>
      <c r="PDP775" s="21"/>
      <c r="PDQ775" s="21"/>
      <c r="PDR775" s="21"/>
      <c r="PDS775" s="21"/>
      <c r="PDT775" s="21"/>
      <c r="PDU775" s="21"/>
      <c r="PDV775" s="21"/>
      <c r="PDW775" s="21"/>
      <c r="PDX775" s="21"/>
      <c r="PDY775" s="21"/>
      <c r="PDZ775" s="21"/>
      <c r="PEA775" s="21"/>
      <c r="PEB775" s="21"/>
      <c r="PEC775" s="21"/>
      <c r="PED775" s="21"/>
      <c r="PEE775" s="21"/>
      <c r="PEF775" s="21"/>
      <c r="PEG775" s="21"/>
      <c r="PEH775" s="21"/>
      <c r="PEI775" s="21"/>
      <c r="PEJ775" s="21"/>
      <c r="PEK775" s="21"/>
      <c r="PEL775" s="21"/>
      <c r="PEM775" s="21"/>
      <c r="PEN775" s="21"/>
      <c r="PEO775" s="21"/>
      <c r="PEP775" s="21"/>
      <c r="PEQ775" s="21"/>
      <c r="PER775" s="21"/>
      <c r="PES775" s="21"/>
      <c r="PET775" s="21"/>
      <c r="PEU775" s="21"/>
      <c r="PEV775" s="21"/>
      <c r="PEW775" s="21"/>
      <c r="PEX775" s="21"/>
      <c r="PEY775" s="21"/>
      <c r="PEZ775" s="21"/>
      <c r="PFA775" s="21"/>
      <c r="PFB775" s="21"/>
      <c r="PFC775" s="21"/>
      <c r="PFD775" s="21"/>
      <c r="PFE775" s="21"/>
      <c r="PFF775" s="21"/>
      <c r="PFG775" s="21"/>
      <c r="PFH775" s="21"/>
      <c r="PFI775" s="21"/>
      <c r="PFJ775" s="21"/>
      <c r="PFK775" s="21"/>
      <c r="PFL775" s="21"/>
      <c r="PFM775" s="21"/>
      <c r="PFN775" s="21"/>
      <c r="PFO775" s="21"/>
      <c r="PFP775" s="21"/>
      <c r="PFQ775" s="21"/>
      <c r="PFR775" s="21"/>
      <c r="PFS775" s="21"/>
      <c r="PFT775" s="21"/>
      <c r="PFU775" s="21"/>
      <c r="PFV775" s="21"/>
      <c r="PFW775" s="21"/>
      <c r="PFX775" s="21"/>
      <c r="PFY775" s="21"/>
      <c r="PFZ775" s="21"/>
      <c r="PGA775" s="21"/>
      <c r="PGB775" s="21"/>
      <c r="PGC775" s="21"/>
      <c r="PGD775" s="21"/>
      <c r="PGE775" s="21"/>
      <c r="PGF775" s="21"/>
      <c r="PGG775" s="21"/>
      <c r="PGH775" s="21"/>
      <c r="PGI775" s="21"/>
      <c r="PGJ775" s="21"/>
      <c r="PGK775" s="21"/>
      <c r="PGL775" s="21"/>
      <c r="PGM775" s="21"/>
      <c r="PGN775" s="21"/>
      <c r="PGO775" s="21"/>
      <c r="PGP775" s="21"/>
      <c r="PGQ775" s="21"/>
      <c r="PGR775" s="21"/>
      <c r="PGS775" s="21"/>
      <c r="PGT775" s="21"/>
      <c r="PGU775" s="21"/>
      <c r="PGV775" s="21"/>
      <c r="PGW775" s="21"/>
      <c r="PGX775" s="21"/>
      <c r="PGY775" s="21"/>
      <c r="PGZ775" s="21"/>
      <c r="PHA775" s="21"/>
      <c r="PHB775" s="21"/>
      <c r="PHC775" s="21"/>
      <c r="PHD775" s="21"/>
      <c r="PHE775" s="21"/>
      <c r="PHF775" s="21"/>
      <c r="PHG775" s="21"/>
      <c r="PHH775" s="21"/>
      <c r="PHI775" s="21"/>
      <c r="PHJ775" s="21"/>
      <c r="PHK775" s="21"/>
      <c r="PHL775" s="21"/>
      <c r="PHM775" s="21"/>
      <c r="PHN775" s="21"/>
      <c r="PHO775" s="21"/>
      <c r="PHP775" s="21"/>
      <c r="PHQ775" s="21"/>
      <c r="PHR775" s="21"/>
      <c r="PHS775" s="21"/>
      <c r="PHT775" s="21"/>
      <c r="PHU775" s="21"/>
      <c r="PHV775" s="21"/>
      <c r="PHW775" s="21"/>
      <c r="PHX775" s="21"/>
      <c r="PHY775" s="21"/>
      <c r="PHZ775" s="21"/>
      <c r="PIA775" s="21"/>
      <c r="PIB775" s="21"/>
      <c r="PIC775" s="21"/>
      <c r="PID775" s="21"/>
      <c r="PIE775" s="21"/>
      <c r="PIF775" s="21"/>
      <c r="PIG775" s="21"/>
      <c r="PIH775" s="21"/>
      <c r="PII775" s="21"/>
      <c r="PIJ775" s="21"/>
      <c r="PIK775" s="21"/>
      <c r="PIL775" s="21"/>
      <c r="PIM775" s="21"/>
      <c r="PIN775" s="21"/>
      <c r="PIO775" s="21"/>
      <c r="PIP775" s="21"/>
      <c r="PIQ775" s="21"/>
      <c r="PIR775" s="21"/>
      <c r="PIS775" s="21"/>
      <c r="PIT775" s="21"/>
      <c r="PIU775" s="21"/>
      <c r="PIV775" s="21"/>
      <c r="PIW775" s="21"/>
      <c r="PIX775" s="21"/>
      <c r="PIY775" s="21"/>
      <c r="PIZ775" s="21"/>
      <c r="PJA775" s="21"/>
      <c r="PJB775" s="21"/>
      <c r="PJC775" s="21"/>
      <c r="PJD775" s="21"/>
      <c r="PJE775" s="21"/>
      <c r="PJF775" s="21"/>
      <c r="PJG775" s="21"/>
      <c r="PJH775" s="21"/>
      <c r="PJI775" s="21"/>
      <c r="PJJ775" s="21"/>
      <c r="PJK775" s="21"/>
      <c r="PJL775" s="21"/>
      <c r="PJM775" s="21"/>
      <c r="PJN775" s="21"/>
      <c r="PJO775" s="21"/>
      <c r="PJP775" s="21"/>
      <c r="PJQ775" s="21"/>
      <c r="PJR775" s="21"/>
      <c r="PJS775" s="21"/>
      <c r="PJT775" s="21"/>
      <c r="PJU775" s="21"/>
      <c r="PJV775" s="21"/>
      <c r="PJW775" s="21"/>
      <c r="PJX775" s="21"/>
      <c r="PJY775" s="21"/>
      <c r="PJZ775" s="21"/>
      <c r="PKA775" s="21"/>
      <c r="PKB775" s="21"/>
      <c r="PKC775" s="21"/>
      <c r="PKD775" s="21"/>
      <c r="PKE775" s="21"/>
      <c r="PKF775" s="21"/>
      <c r="PKG775" s="21"/>
      <c r="PKH775" s="21"/>
      <c r="PKI775" s="21"/>
      <c r="PKJ775" s="21"/>
      <c r="PKK775" s="21"/>
      <c r="PKL775" s="21"/>
      <c r="PKM775" s="21"/>
      <c r="PKN775" s="21"/>
      <c r="PKO775" s="21"/>
      <c r="PKP775" s="21"/>
      <c r="PKQ775" s="21"/>
      <c r="PKR775" s="21"/>
      <c r="PKS775" s="21"/>
      <c r="PKT775" s="21"/>
      <c r="PKU775" s="21"/>
      <c r="PKV775" s="21"/>
      <c r="PKW775" s="21"/>
      <c r="PKX775" s="21"/>
      <c r="PKY775" s="21"/>
      <c r="PKZ775" s="21"/>
      <c r="PLA775" s="21"/>
      <c r="PLB775" s="21"/>
      <c r="PLC775" s="21"/>
      <c r="PLD775" s="21"/>
      <c r="PLE775" s="21"/>
      <c r="PLF775" s="21"/>
      <c r="PLG775" s="21"/>
      <c r="PLH775" s="21"/>
      <c r="PLI775" s="21"/>
      <c r="PLJ775" s="21"/>
      <c r="PLK775" s="21"/>
      <c r="PLL775" s="21"/>
      <c r="PLM775" s="21"/>
      <c r="PLN775" s="21"/>
      <c r="PLO775" s="21"/>
      <c r="PLP775" s="21"/>
      <c r="PLQ775" s="21"/>
      <c r="PLR775" s="21"/>
      <c r="PLS775" s="21"/>
      <c r="PLT775" s="21"/>
      <c r="PLU775" s="21"/>
      <c r="PLV775" s="21"/>
      <c r="PLW775" s="21"/>
      <c r="PLX775" s="21"/>
      <c r="PLY775" s="21"/>
      <c r="PLZ775" s="21"/>
      <c r="PMA775" s="21"/>
      <c r="PMB775" s="21"/>
      <c r="PMC775" s="21"/>
      <c r="PMD775" s="21"/>
      <c r="PME775" s="21"/>
      <c r="PMF775" s="21"/>
      <c r="PMG775" s="21"/>
      <c r="PMH775" s="21"/>
      <c r="PMI775" s="21"/>
      <c r="PMJ775" s="21"/>
      <c r="PMK775" s="21"/>
      <c r="PML775" s="21"/>
      <c r="PMM775" s="21"/>
      <c r="PMN775" s="21"/>
      <c r="PMO775" s="21"/>
      <c r="PMP775" s="21"/>
      <c r="PMQ775" s="21"/>
      <c r="PMR775" s="21"/>
      <c r="PMS775" s="21"/>
      <c r="PMT775" s="21"/>
      <c r="PMU775" s="21"/>
      <c r="PMV775" s="21"/>
      <c r="PMW775" s="21"/>
      <c r="PMX775" s="21"/>
      <c r="PMY775" s="21"/>
      <c r="PMZ775" s="21"/>
      <c r="PNA775" s="21"/>
      <c r="PNB775" s="21"/>
      <c r="PNC775" s="21"/>
      <c r="PND775" s="21"/>
      <c r="PNE775" s="21"/>
      <c r="PNF775" s="21"/>
      <c r="PNG775" s="21"/>
      <c r="PNH775" s="21"/>
      <c r="PNI775" s="21"/>
      <c r="PNJ775" s="21"/>
      <c r="PNK775" s="21"/>
      <c r="PNL775" s="21"/>
      <c r="PNM775" s="21"/>
      <c r="PNN775" s="21"/>
      <c r="PNO775" s="21"/>
      <c r="PNP775" s="21"/>
      <c r="PNQ775" s="21"/>
      <c r="PNR775" s="21"/>
      <c r="PNS775" s="21"/>
      <c r="PNT775" s="21"/>
      <c r="PNU775" s="21"/>
      <c r="PNV775" s="21"/>
      <c r="PNW775" s="21"/>
      <c r="PNX775" s="21"/>
      <c r="PNY775" s="21"/>
      <c r="PNZ775" s="21"/>
      <c r="POA775" s="21"/>
      <c r="POB775" s="21"/>
      <c r="POC775" s="21"/>
      <c r="POD775" s="21"/>
      <c r="POE775" s="21"/>
      <c r="POF775" s="21"/>
      <c r="POG775" s="21"/>
      <c r="POH775" s="21"/>
      <c r="POI775" s="21"/>
      <c r="POJ775" s="21"/>
      <c r="POK775" s="21"/>
      <c r="POL775" s="21"/>
      <c r="POM775" s="21"/>
      <c r="PON775" s="21"/>
      <c r="POO775" s="21"/>
      <c r="POP775" s="21"/>
      <c r="POQ775" s="21"/>
      <c r="POR775" s="21"/>
      <c r="POS775" s="21"/>
      <c r="POT775" s="21"/>
      <c r="POU775" s="21"/>
      <c r="POV775" s="21"/>
      <c r="POW775" s="21"/>
      <c r="POX775" s="21"/>
      <c r="POY775" s="21"/>
      <c r="POZ775" s="21"/>
      <c r="PPA775" s="21"/>
      <c r="PPB775" s="21"/>
      <c r="PPC775" s="21"/>
      <c r="PPD775" s="21"/>
      <c r="PPE775" s="21"/>
      <c r="PPF775" s="21"/>
      <c r="PPG775" s="21"/>
      <c r="PPH775" s="21"/>
      <c r="PPI775" s="21"/>
      <c r="PPJ775" s="21"/>
      <c r="PPK775" s="21"/>
      <c r="PPL775" s="21"/>
      <c r="PPM775" s="21"/>
      <c r="PPN775" s="21"/>
      <c r="PPO775" s="21"/>
      <c r="PPP775" s="21"/>
      <c r="PPQ775" s="21"/>
      <c r="PPR775" s="21"/>
      <c r="PPS775" s="21"/>
      <c r="PPT775" s="21"/>
      <c r="PPU775" s="21"/>
      <c r="PPV775" s="21"/>
      <c r="PPW775" s="21"/>
      <c r="PPX775" s="21"/>
      <c r="PPY775" s="21"/>
      <c r="PPZ775" s="21"/>
      <c r="PQA775" s="21"/>
      <c r="PQB775" s="21"/>
      <c r="PQC775" s="21"/>
      <c r="PQD775" s="21"/>
      <c r="PQE775" s="21"/>
      <c r="PQF775" s="21"/>
      <c r="PQG775" s="21"/>
      <c r="PQH775" s="21"/>
      <c r="PQI775" s="21"/>
      <c r="PQJ775" s="21"/>
      <c r="PQK775" s="21"/>
      <c r="PQL775" s="21"/>
      <c r="PQM775" s="21"/>
      <c r="PQN775" s="21"/>
      <c r="PQO775" s="21"/>
      <c r="PQP775" s="21"/>
      <c r="PQQ775" s="21"/>
      <c r="PQR775" s="21"/>
      <c r="PQS775" s="21"/>
      <c r="PQT775" s="21"/>
      <c r="PQU775" s="21"/>
      <c r="PQV775" s="21"/>
      <c r="PQW775" s="21"/>
      <c r="PQX775" s="21"/>
      <c r="PQY775" s="21"/>
      <c r="PQZ775" s="21"/>
      <c r="PRA775" s="21"/>
      <c r="PRB775" s="21"/>
      <c r="PRC775" s="21"/>
      <c r="PRD775" s="21"/>
      <c r="PRE775" s="21"/>
      <c r="PRF775" s="21"/>
      <c r="PRG775" s="21"/>
      <c r="PRH775" s="21"/>
      <c r="PRI775" s="21"/>
      <c r="PRJ775" s="21"/>
      <c r="PRK775" s="21"/>
      <c r="PRL775" s="21"/>
      <c r="PRM775" s="21"/>
      <c r="PRN775" s="21"/>
      <c r="PRO775" s="21"/>
      <c r="PRP775" s="21"/>
      <c r="PRQ775" s="21"/>
      <c r="PRR775" s="21"/>
      <c r="PRS775" s="21"/>
      <c r="PRT775" s="21"/>
      <c r="PRU775" s="21"/>
      <c r="PRV775" s="21"/>
      <c r="PRW775" s="21"/>
      <c r="PRX775" s="21"/>
      <c r="PRY775" s="21"/>
      <c r="PRZ775" s="21"/>
      <c r="PSA775" s="21"/>
      <c r="PSB775" s="21"/>
      <c r="PSC775" s="21"/>
      <c r="PSD775" s="21"/>
      <c r="PSE775" s="21"/>
      <c r="PSF775" s="21"/>
      <c r="PSG775" s="21"/>
      <c r="PSH775" s="21"/>
      <c r="PSI775" s="21"/>
      <c r="PSJ775" s="21"/>
      <c r="PSK775" s="21"/>
      <c r="PSL775" s="21"/>
      <c r="PSM775" s="21"/>
      <c r="PSN775" s="21"/>
      <c r="PSO775" s="21"/>
      <c r="PSP775" s="21"/>
      <c r="PSQ775" s="21"/>
      <c r="PSR775" s="21"/>
      <c r="PSS775" s="21"/>
      <c r="PST775" s="21"/>
      <c r="PSU775" s="21"/>
      <c r="PSV775" s="21"/>
      <c r="PSW775" s="21"/>
      <c r="PSX775" s="21"/>
      <c r="PSY775" s="21"/>
      <c r="PSZ775" s="21"/>
      <c r="PTA775" s="21"/>
      <c r="PTB775" s="21"/>
      <c r="PTC775" s="21"/>
      <c r="PTD775" s="21"/>
      <c r="PTE775" s="21"/>
      <c r="PTF775" s="21"/>
      <c r="PTG775" s="21"/>
      <c r="PTH775" s="21"/>
      <c r="PTI775" s="21"/>
      <c r="PTJ775" s="21"/>
      <c r="PTK775" s="21"/>
      <c r="PTL775" s="21"/>
      <c r="PTM775" s="21"/>
      <c r="PTN775" s="21"/>
      <c r="PTO775" s="21"/>
      <c r="PTP775" s="21"/>
      <c r="PTQ775" s="21"/>
      <c r="PTR775" s="21"/>
      <c r="PTS775" s="21"/>
      <c r="PTT775" s="21"/>
      <c r="PTU775" s="21"/>
      <c r="PTV775" s="21"/>
      <c r="PTW775" s="21"/>
      <c r="PTX775" s="21"/>
      <c r="PTY775" s="21"/>
      <c r="PTZ775" s="21"/>
      <c r="PUA775" s="21"/>
      <c r="PUB775" s="21"/>
      <c r="PUC775" s="21"/>
      <c r="PUD775" s="21"/>
      <c r="PUE775" s="21"/>
      <c r="PUF775" s="21"/>
      <c r="PUG775" s="21"/>
      <c r="PUH775" s="21"/>
      <c r="PUI775" s="21"/>
      <c r="PUJ775" s="21"/>
      <c r="PUK775" s="21"/>
      <c r="PUL775" s="21"/>
      <c r="PUM775" s="21"/>
      <c r="PUN775" s="21"/>
      <c r="PUO775" s="21"/>
      <c r="PUP775" s="21"/>
      <c r="PUQ775" s="21"/>
      <c r="PUR775" s="21"/>
      <c r="PUS775" s="21"/>
      <c r="PUT775" s="21"/>
      <c r="PUU775" s="21"/>
      <c r="PUV775" s="21"/>
      <c r="PUW775" s="21"/>
      <c r="PUX775" s="21"/>
      <c r="PUY775" s="21"/>
      <c r="PUZ775" s="21"/>
      <c r="PVA775" s="21"/>
      <c r="PVB775" s="21"/>
      <c r="PVC775" s="21"/>
      <c r="PVD775" s="21"/>
      <c r="PVE775" s="21"/>
      <c r="PVF775" s="21"/>
      <c r="PVG775" s="21"/>
      <c r="PVH775" s="21"/>
      <c r="PVI775" s="21"/>
      <c r="PVJ775" s="21"/>
      <c r="PVK775" s="21"/>
      <c r="PVL775" s="21"/>
      <c r="PVM775" s="21"/>
      <c r="PVN775" s="21"/>
      <c r="PVO775" s="21"/>
      <c r="PVP775" s="21"/>
      <c r="PVQ775" s="21"/>
      <c r="PVR775" s="21"/>
      <c r="PVS775" s="21"/>
      <c r="PVT775" s="21"/>
      <c r="PVU775" s="21"/>
      <c r="PVV775" s="21"/>
      <c r="PVW775" s="21"/>
      <c r="PVX775" s="21"/>
      <c r="PVY775" s="21"/>
      <c r="PVZ775" s="21"/>
      <c r="PWA775" s="21"/>
      <c r="PWB775" s="21"/>
      <c r="PWC775" s="21"/>
      <c r="PWD775" s="21"/>
      <c r="PWE775" s="21"/>
      <c r="PWF775" s="21"/>
      <c r="PWG775" s="21"/>
      <c r="PWH775" s="21"/>
      <c r="PWI775" s="21"/>
      <c r="PWJ775" s="21"/>
      <c r="PWK775" s="21"/>
      <c r="PWL775" s="21"/>
      <c r="PWM775" s="21"/>
      <c r="PWN775" s="21"/>
      <c r="PWO775" s="21"/>
      <c r="PWP775" s="21"/>
      <c r="PWQ775" s="21"/>
      <c r="PWR775" s="21"/>
      <c r="PWS775" s="21"/>
      <c r="PWT775" s="21"/>
      <c r="PWU775" s="21"/>
      <c r="PWV775" s="21"/>
      <c r="PWW775" s="21"/>
      <c r="PWX775" s="21"/>
      <c r="PWY775" s="21"/>
      <c r="PWZ775" s="21"/>
      <c r="PXA775" s="21"/>
      <c r="PXB775" s="21"/>
      <c r="PXC775" s="21"/>
      <c r="PXD775" s="21"/>
      <c r="PXE775" s="21"/>
      <c r="PXF775" s="21"/>
      <c r="PXG775" s="21"/>
      <c r="PXH775" s="21"/>
      <c r="PXI775" s="21"/>
      <c r="PXJ775" s="21"/>
      <c r="PXK775" s="21"/>
      <c r="PXL775" s="21"/>
      <c r="PXM775" s="21"/>
      <c r="PXN775" s="21"/>
      <c r="PXO775" s="21"/>
      <c r="PXP775" s="21"/>
      <c r="PXQ775" s="21"/>
      <c r="PXR775" s="21"/>
      <c r="PXS775" s="21"/>
      <c r="PXT775" s="21"/>
      <c r="PXU775" s="21"/>
      <c r="PXV775" s="21"/>
      <c r="PXW775" s="21"/>
      <c r="PXX775" s="21"/>
      <c r="PXY775" s="21"/>
      <c r="PXZ775" s="21"/>
      <c r="PYA775" s="21"/>
      <c r="PYB775" s="21"/>
      <c r="PYC775" s="21"/>
      <c r="PYD775" s="21"/>
      <c r="PYE775" s="21"/>
      <c r="PYF775" s="21"/>
      <c r="PYG775" s="21"/>
      <c r="PYH775" s="21"/>
      <c r="PYI775" s="21"/>
      <c r="PYJ775" s="21"/>
      <c r="PYK775" s="21"/>
      <c r="PYL775" s="21"/>
      <c r="PYM775" s="21"/>
      <c r="PYN775" s="21"/>
      <c r="PYO775" s="21"/>
      <c r="PYP775" s="21"/>
      <c r="PYQ775" s="21"/>
      <c r="PYR775" s="21"/>
      <c r="PYS775" s="21"/>
      <c r="PYT775" s="21"/>
      <c r="PYU775" s="21"/>
      <c r="PYV775" s="21"/>
      <c r="PYW775" s="21"/>
      <c r="PYX775" s="21"/>
      <c r="PYY775" s="21"/>
      <c r="PYZ775" s="21"/>
      <c r="PZA775" s="21"/>
      <c r="PZB775" s="21"/>
      <c r="PZC775" s="21"/>
      <c r="PZD775" s="21"/>
      <c r="PZE775" s="21"/>
      <c r="PZF775" s="21"/>
      <c r="PZG775" s="21"/>
      <c r="PZH775" s="21"/>
      <c r="PZI775" s="21"/>
      <c r="PZJ775" s="21"/>
      <c r="PZK775" s="21"/>
      <c r="PZL775" s="21"/>
      <c r="PZM775" s="21"/>
      <c r="PZN775" s="21"/>
      <c r="PZO775" s="21"/>
      <c r="PZP775" s="21"/>
      <c r="PZQ775" s="21"/>
      <c r="PZR775" s="21"/>
      <c r="PZS775" s="21"/>
      <c r="PZT775" s="21"/>
      <c r="PZU775" s="21"/>
      <c r="PZV775" s="21"/>
      <c r="PZW775" s="21"/>
      <c r="PZX775" s="21"/>
      <c r="PZY775" s="21"/>
      <c r="PZZ775" s="21"/>
      <c r="QAA775" s="21"/>
      <c r="QAB775" s="21"/>
      <c r="QAC775" s="21"/>
      <c r="QAD775" s="21"/>
      <c r="QAE775" s="21"/>
      <c r="QAF775" s="21"/>
      <c r="QAG775" s="21"/>
      <c r="QAH775" s="21"/>
      <c r="QAI775" s="21"/>
      <c r="QAJ775" s="21"/>
      <c r="QAK775" s="21"/>
      <c r="QAL775" s="21"/>
      <c r="QAM775" s="21"/>
      <c r="QAN775" s="21"/>
      <c r="QAO775" s="21"/>
      <c r="QAP775" s="21"/>
      <c r="QAQ775" s="21"/>
      <c r="QAR775" s="21"/>
      <c r="QAS775" s="21"/>
      <c r="QAT775" s="21"/>
      <c r="QAU775" s="21"/>
      <c r="QAV775" s="21"/>
      <c r="QAW775" s="21"/>
      <c r="QAX775" s="21"/>
      <c r="QAY775" s="21"/>
      <c r="QAZ775" s="21"/>
      <c r="QBA775" s="21"/>
      <c r="QBB775" s="21"/>
      <c r="QBC775" s="21"/>
      <c r="QBD775" s="21"/>
      <c r="QBE775" s="21"/>
      <c r="QBF775" s="21"/>
      <c r="QBG775" s="21"/>
      <c r="QBH775" s="21"/>
      <c r="QBI775" s="21"/>
      <c r="QBJ775" s="21"/>
      <c r="QBK775" s="21"/>
      <c r="QBL775" s="21"/>
      <c r="QBM775" s="21"/>
      <c r="QBN775" s="21"/>
      <c r="QBO775" s="21"/>
      <c r="QBP775" s="21"/>
      <c r="QBQ775" s="21"/>
      <c r="QBR775" s="21"/>
      <c r="QBS775" s="21"/>
      <c r="QBT775" s="21"/>
      <c r="QBU775" s="21"/>
      <c r="QBV775" s="21"/>
      <c r="QBW775" s="21"/>
      <c r="QBX775" s="21"/>
      <c r="QBY775" s="21"/>
      <c r="QBZ775" s="21"/>
      <c r="QCA775" s="21"/>
      <c r="QCB775" s="21"/>
      <c r="QCC775" s="21"/>
      <c r="QCD775" s="21"/>
      <c r="QCE775" s="21"/>
      <c r="QCF775" s="21"/>
      <c r="QCG775" s="21"/>
      <c r="QCH775" s="21"/>
      <c r="QCI775" s="21"/>
      <c r="QCJ775" s="21"/>
      <c r="QCK775" s="21"/>
      <c r="QCL775" s="21"/>
      <c r="QCM775" s="21"/>
      <c r="QCN775" s="21"/>
      <c r="QCO775" s="21"/>
      <c r="QCP775" s="21"/>
      <c r="QCQ775" s="21"/>
      <c r="QCR775" s="21"/>
      <c r="QCS775" s="21"/>
      <c r="QCT775" s="21"/>
      <c r="QCU775" s="21"/>
      <c r="QCV775" s="21"/>
      <c r="QCW775" s="21"/>
      <c r="QCX775" s="21"/>
      <c r="QCY775" s="21"/>
      <c r="QCZ775" s="21"/>
      <c r="QDA775" s="21"/>
      <c r="QDB775" s="21"/>
      <c r="QDC775" s="21"/>
      <c r="QDD775" s="21"/>
      <c r="QDE775" s="21"/>
      <c r="QDF775" s="21"/>
      <c r="QDG775" s="21"/>
      <c r="QDH775" s="21"/>
      <c r="QDI775" s="21"/>
      <c r="QDJ775" s="21"/>
      <c r="QDK775" s="21"/>
      <c r="QDL775" s="21"/>
      <c r="QDM775" s="21"/>
      <c r="QDN775" s="21"/>
      <c r="QDO775" s="21"/>
      <c r="QDP775" s="21"/>
      <c r="QDQ775" s="21"/>
      <c r="QDR775" s="21"/>
      <c r="QDS775" s="21"/>
      <c r="QDT775" s="21"/>
      <c r="QDU775" s="21"/>
      <c r="QDV775" s="21"/>
      <c r="QDW775" s="21"/>
      <c r="QDX775" s="21"/>
      <c r="QDY775" s="21"/>
      <c r="QDZ775" s="21"/>
      <c r="QEA775" s="21"/>
      <c r="QEB775" s="21"/>
      <c r="QEC775" s="21"/>
      <c r="QED775" s="21"/>
      <c r="QEE775" s="21"/>
      <c r="QEF775" s="21"/>
      <c r="QEG775" s="21"/>
      <c r="QEH775" s="21"/>
      <c r="QEI775" s="21"/>
      <c r="QEJ775" s="21"/>
      <c r="QEK775" s="21"/>
      <c r="QEL775" s="21"/>
      <c r="QEM775" s="21"/>
      <c r="QEN775" s="21"/>
      <c r="QEO775" s="21"/>
      <c r="QEP775" s="21"/>
      <c r="QEQ775" s="21"/>
      <c r="QER775" s="21"/>
      <c r="QES775" s="21"/>
      <c r="QET775" s="21"/>
      <c r="QEU775" s="21"/>
      <c r="QEV775" s="21"/>
      <c r="QEW775" s="21"/>
      <c r="QEX775" s="21"/>
      <c r="QEY775" s="21"/>
      <c r="QEZ775" s="21"/>
      <c r="QFA775" s="21"/>
      <c r="QFB775" s="21"/>
      <c r="QFC775" s="21"/>
      <c r="QFD775" s="21"/>
      <c r="QFE775" s="21"/>
      <c r="QFF775" s="21"/>
      <c r="QFG775" s="21"/>
      <c r="QFH775" s="21"/>
      <c r="QFI775" s="21"/>
      <c r="QFJ775" s="21"/>
      <c r="QFK775" s="21"/>
      <c r="QFL775" s="21"/>
      <c r="QFM775" s="21"/>
      <c r="QFN775" s="21"/>
      <c r="QFO775" s="21"/>
      <c r="QFP775" s="21"/>
      <c r="QFQ775" s="21"/>
      <c r="QFR775" s="21"/>
      <c r="QFS775" s="21"/>
      <c r="QFT775" s="21"/>
      <c r="QFU775" s="21"/>
      <c r="QFV775" s="21"/>
      <c r="QFW775" s="21"/>
      <c r="QFX775" s="21"/>
      <c r="QFY775" s="21"/>
      <c r="QFZ775" s="21"/>
      <c r="QGA775" s="21"/>
      <c r="QGB775" s="21"/>
      <c r="QGC775" s="21"/>
      <c r="QGD775" s="21"/>
      <c r="QGE775" s="21"/>
      <c r="QGF775" s="21"/>
      <c r="QGG775" s="21"/>
      <c r="QGH775" s="21"/>
      <c r="QGI775" s="21"/>
      <c r="QGJ775" s="21"/>
      <c r="QGK775" s="21"/>
      <c r="QGL775" s="21"/>
      <c r="QGM775" s="21"/>
      <c r="QGN775" s="21"/>
      <c r="QGO775" s="21"/>
      <c r="QGP775" s="21"/>
      <c r="QGQ775" s="21"/>
      <c r="QGR775" s="21"/>
      <c r="QGS775" s="21"/>
      <c r="QGT775" s="21"/>
      <c r="QGU775" s="21"/>
      <c r="QGV775" s="21"/>
      <c r="QGW775" s="21"/>
      <c r="QGX775" s="21"/>
      <c r="QGY775" s="21"/>
      <c r="QGZ775" s="21"/>
      <c r="QHA775" s="21"/>
      <c r="QHB775" s="21"/>
      <c r="QHC775" s="21"/>
      <c r="QHD775" s="21"/>
      <c r="QHE775" s="21"/>
      <c r="QHF775" s="21"/>
      <c r="QHG775" s="21"/>
      <c r="QHH775" s="21"/>
      <c r="QHI775" s="21"/>
      <c r="QHJ775" s="21"/>
      <c r="QHK775" s="21"/>
      <c r="QHL775" s="21"/>
      <c r="QHM775" s="21"/>
      <c r="QHN775" s="21"/>
      <c r="QHO775" s="21"/>
      <c r="QHP775" s="21"/>
      <c r="QHQ775" s="21"/>
      <c r="QHR775" s="21"/>
      <c r="QHS775" s="21"/>
      <c r="QHT775" s="21"/>
      <c r="QHU775" s="21"/>
      <c r="QHV775" s="21"/>
      <c r="QHW775" s="21"/>
      <c r="QHX775" s="21"/>
      <c r="QHY775" s="21"/>
      <c r="QHZ775" s="21"/>
      <c r="QIA775" s="21"/>
      <c r="QIB775" s="21"/>
      <c r="QIC775" s="21"/>
      <c r="QID775" s="21"/>
      <c r="QIE775" s="21"/>
      <c r="QIF775" s="21"/>
      <c r="QIG775" s="21"/>
      <c r="QIH775" s="21"/>
      <c r="QII775" s="21"/>
      <c r="QIJ775" s="21"/>
      <c r="QIK775" s="21"/>
      <c r="QIL775" s="21"/>
      <c r="QIM775" s="21"/>
      <c r="QIN775" s="21"/>
      <c r="QIO775" s="21"/>
      <c r="QIP775" s="21"/>
      <c r="QIQ775" s="21"/>
      <c r="QIR775" s="21"/>
      <c r="QIS775" s="21"/>
      <c r="QIT775" s="21"/>
      <c r="QIU775" s="21"/>
      <c r="QIV775" s="21"/>
      <c r="QIW775" s="21"/>
      <c r="QIX775" s="21"/>
      <c r="QIY775" s="21"/>
      <c r="QIZ775" s="21"/>
      <c r="QJA775" s="21"/>
      <c r="QJB775" s="21"/>
      <c r="QJC775" s="21"/>
      <c r="QJD775" s="21"/>
      <c r="QJE775" s="21"/>
      <c r="QJF775" s="21"/>
      <c r="QJG775" s="21"/>
      <c r="QJH775" s="21"/>
      <c r="QJI775" s="21"/>
      <c r="QJJ775" s="21"/>
      <c r="QJK775" s="21"/>
      <c r="QJL775" s="21"/>
      <c r="QJM775" s="21"/>
      <c r="QJN775" s="21"/>
      <c r="QJO775" s="21"/>
      <c r="QJP775" s="21"/>
      <c r="QJQ775" s="21"/>
      <c r="QJR775" s="21"/>
      <c r="QJS775" s="21"/>
      <c r="QJT775" s="21"/>
      <c r="QJU775" s="21"/>
      <c r="QJV775" s="21"/>
      <c r="QJW775" s="21"/>
      <c r="QJX775" s="21"/>
      <c r="QJY775" s="21"/>
      <c r="QJZ775" s="21"/>
      <c r="QKA775" s="21"/>
      <c r="QKB775" s="21"/>
      <c r="QKC775" s="21"/>
      <c r="QKD775" s="21"/>
      <c r="QKE775" s="21"/>
      <c r="QKF775" s="21"/>
      <c r="QKG775" s="21"/>
      <c r="QKH775" s="21"/>
      <c r="QKI775" s="21"/>
      <c r="QKJ775" s="21"/>
      <c r="QKK775" s="21"/>
      <c r="QKL775" s="21"/>
      <c r="QKM775" s="21"/>
      <c r="QKN775" s="21"/>
      <c r="QKO775" s="21"/>
      <c r="QKP775" s="21"/>
      <c r="QKQ775" s="21"/>
      <c r="QKR775" s="21"/>
      <c r="QKS775" s="21"/>
      <c r="QKT775" s="21"/>
      <c r="QKU775" s="21"/>
      <c r="QKV775" s="21"/>
      <c r="QKW775" s="21"/>
      <c r="QKX775" s="21"/>
      <c r="QKY775" s="21"/>
      <c r="QKZ775" s="21"/>
      <c r="QLA775" s="21"/>
      <c r="QLB775" s="21"/>
      <c r="QLC775" s="21"/>
      <c r="QLD775" s="21"/>
      <c r="QLE775" s="21"/>
      <c r="QLF775" s="21"/>
      <c r="QLG775" s="21"/>
      <c r="QLH775" s="21"/>
      <c r="QLI775" s="21"/>
      <c r="QLJ775" s="21"/>
      <c r="QLK775" s="21"/>
      <c r="QLL775" s="21"/>
      <c r="QLM775" s="21"/>
      <c r="QLN775" s="21"/>
      <c r="QLO775" s="21"/>
      <c r="QLP775" s="21"/>
      <c r="QLQ775" s="21"/>
      <c r="QLR775" s="21"/>
      <c r="QLS775" s="21"/>
      <c r="QLT775" s="21"/>
      <c r="QLU775" s="21"/>
      <c r="QLV775" s="21"/>
      <c r="QLW775" s="21"/>
      <c r="QLX775" s="21"/>
      <c r="QLY775" s="21"/>
      <c r="QLZ775" s="21"/>
      <c r="QMA775" s="21"/>
      <c r="QMB775" s="21"/>
      <c r="QMC775" s="21"/>
      <c r="QMD775" s="21"/>
      <c r="QME775" s="21"/>
      <c r="QMF775" s="21"/>
      <c r="QMG775" s="21"/>
      <c r="QMH775" s="21"/>
      <c r="QMI775" s="21"/>
      <c r="QMJ775" s="21"/>
      <c r="QMK775" s="21"/>
      <c r="QML775" s="21"/>
      <c r="QMM775" s="21"/>
      <c r="QMN775" s="21"/>
      <c r="QMO775" s="21"/>
      <c r="QMP775" s="21"/>
      <c r="QMQ775" s="21"/>
      <c r="QMR775" s="21"/>
      <c r="QMS775" s="21"/>
      <c r="QMT775" s="21"/>
      <c r="QMU775" s="21"/>
      <c r="QMV775" s="21"/>
      <c r="QMW775" s="21"/>
      <c r="QMX775" s="21"/>
      <c r="QMY775" s="21"/>
      <c r="QMZ775" s="21"/>
      <c r="QNA775" s="21"/>
      <c r="QNB775" s="21"/>
      <c r="QNC775" s="21"/>
      <c r="QND775" s="21"/>
      <c r="QNE775" s="21"/>
      <c r="QNF775" s="21"/>
      <c r="QNG775" s="21"/>
      <c r="QNH775" s="21"/>
      <c r="QNI775" s="21"/>
      <c r="QNJ775" s="21"/>
      <c r="QNK775" s="21"/>
      <c r="QNL775" s="21"/>
      <c r="QNM775" s="21"/>
      <c r="QNN775" s="21"/>
      <c r="QNO775" s="21"/>
      <c r="QNP775" s="21"/>
      <c r="QNQ775" s="21"/>
      <c r="QNR775" s="21"/>
      <c r="QNS775" s="21"/>
      <c r="QNT775" s="21"/>
      <c r="QNU775" s="21"/>
      <c r="QNV775" s="21"/>
      <c r="QNW775" s="21"/>
      <c r="QNX775" s="21"/>
      <c r="QNY775" s="21"/>
      <c r="QNZ775" s="21"/>
      <c r="QOA775" s="21"/>
      <c r="QOB775" s="21"/>
      <c r="QOC775" s="21"/>
      <c r="QOD775" s="21"/>
      <c r="QOE775" s="21"/>
      <c r="QOF775" s="21"/>
      <c r="QOG775" s="21"/>
      <c r="QOH775" s="21"/>
      <c r="QOI775" s="21"/>
      <c r="QOJ775" s="21"/>
      <c r="QOK775" s="21"/>
      <c r="QOL775" s="21"/>
      <c r="QOM775" s="21"/>
      <c r="QON775" s="21"/>
      <c r="QOO775" s="21"/>
      <c r="QOP775" s="21"/>
      <c r="QOQ775" s="21"/>
      <c r="QOR775" s="21"/>
      <c r="QOS775" s="21"/>
      <c r="QOT775" s="21"/>
      <c r="QOU775" s="21"/>
      <c r="QOV775" s="21"/>
      <c r="QOW775" s="21"/>
      <c r="QOX775" s="21"/>
      <c r="QOY775" s="21"/>
      <c r="QOZ775" s="21"/>
      <c r="QPA775" s="21"/>
      <c r="QPB775" s="21"/>
      <c r="QPC775" s="21"/>
      <c r="QPD775" s="21"/>
      <c r="QPE775" s="21"/>
      <c r="QPF775" s="21"/>
      <c r="QPG775" s="21"/>
      <c r="QPH775" s="21"/>
      <c r="QPI775" s="21"/>
      <c r="QPJ775" s="21"/>
      <c r="QPK775" s="21"/>
      <c r="QPL775" s="21"/>
      <c r="QPM775" s="21"/>
      <c r="QPN775" s="21"/>
      <c r="QPO775" s="21"/>
      <c r="QPP775" s="21"/>
      <c r="QPQ775" s="21"/>
      <c r="QPR775" s="21"/>
      <c r="QPS775" s="21"/>
      <c r="QPT775" s="21"/>
      <c r="QPU775" s="21"/>
      <c r="QPV775" s="21"/>
      <c r="QPW775" s="21"/>
      <c r="QPX775" s="21"/>
      <c r="QPY775" s="21"/>
      <c r="QPZ775" s="21"/>
      <c r="QQA775" s="21"/>
      <c r="QQB775" s="21"/>
      <c r="QQC775" s="21"/>
      <c r="QQD775" s="21"/>
      <c r="QQE775" s="21"/>
      <c r="QQF775" s="21"/>
      <c r="QQG775" s="21"/>
      <c r="QQH775" s="21"/>
      <c r="QQI775" s="21"/>
      <c r="QQJ775" s="21"/>
      <c r="QQK775" s="21"/>
      <c r="QQL775" s="21"/>
      <c r="QQM775" s="21"/>
      <c r="QQN775" s="21"/>
      <c r="QQO775" s="21"/>
      <c r="QQP775" s="21"/>
      <c r="QQQ775" s="21"/>
      <c r="QQR775" s="21"/>
      <c r="QQS775" s="21"/>
      <c r="QQT775" s="21"/>
      <c r="QQU775" s="21"/>
      <c r="QQV775" s="21"/>
      <c r="QQW775" s="21"/>
      <c r="QQX775" s="21"/>
      <c r="QQY775" s="21"/>
      <c r="QQZ775" s="21"/>
      <c r="QRA775" s="21"/>
      <c r="QRB775" s="21"/>
      <c r="QRC775" s="21"/>
      <c r="QRD775" s="21"/>
      <c r="QRE775" s="21"/>
      <c r="QRF775" s="21"/>
      <c r="QRG775" s="21"/>
      <c r="QRH775" s="21"/>
      <c r="QRI775" s="21"/>
      <c r="QRJ775" s="21"/>
      <c r="QRK775" s="21"/>
      <c r="QRL775" s="21"/>
      <c r="QRM775" s="21"/>
      <c r="QRN775" s="21"/>
      <c r="QRO775" s="21"/>
      <c r="QRP775" s="21"/>
      <c r="QRQ775" s="21"/>
      <c r="QRR775" s="21"/>
      <c r="QRS775" s="21"/>
      <c r="QRT775" s="21"/>
      <c r="QRU775" s="21"/>
      <c r="QRV775" s="21"/>
      <c r="QRW775" s="21"/>
      <c r="QRX775" s="21"/>
      <c r="QRY775" s="21"/>
      <c r="QRZ775" s="21"/>
      <c r="QSA775" s="21"/>
      <c r="QSB775" s="21"/>
      <c r="QSC775" s="21"/>
      <c r="QSD775" s="21"/>
      <c r="QSE775" s="21"/>
      <c r="QSF775" s="21"/>
      <c r="QSG775" s="21"/>
      <c r="QSH775" s="21"/>
      <c r="QSI775" s="21"/>
      <c r="QSJ775" s="21"/>
      <c r="QSK775" s="21"/>
      <c r="QSL775" s="21"/>
      <c r="QSM775" s="21"/>
      <c r="QSN775" s="21"/>
      <c r="QSO775" s="21"/>
      <c r="QSP775" s="21"/>
      <c r="QSQ775" s="21"/>
      <c r="QSR775" s="21"/>
      <c r="QSS775" s="21"/>
      <c r="QST775" s="21"/>
      <c r="QSU775" s="21"/>
      <c r="QSV775" s="21"/>
      <c r="QSW775" s="21"/>
      <c r="QSX775" s="21"/>
      <c r="QSY775" s="21"/>
      <c r="QSZ775" s="21"/>
      <c r="QTA775" s="21"/>
      <c r="QTB775" s="21"/>
      <c r="QTC775" s="21"/>
      <c r="QTD775" s="21"/>
      <c r="QTE775" s="21"/>
      <c r="QTF775" s="21"/>
      <c r="QTG775" s="21"/>
      <c r="QTH775" s="21"/>
      <c r="QTI775" s="21"/>
      <c r="QTJ775" s="21"/>
      <c r="QTK775" s="21"/>
      <c r="QTL775" s="21"/>
      <c r="QTM775" s="21"/>
      <c r="QTN775" s="21"/>
      <c r="QTO775" s="21"/>
      <c r="QTP775" s="21"/>
      <c r="QTQ775" s="21"/>
      <c r="QTR775" s="21"/>
      <c r="QTS775" s="21"/>
      <c r="QTT775" s="21"/>
      <c r="QTU775" s="21"/>
      <c r="QTV775" s="21"/>
      <c r="QTW775" s="21"/>
      <c r="QTX775" s="21"/>
      <c r="QTY775" s="21"/>
      <c r="QTZ775" s="21"/>
      <c r="QUA775" s="21"/>
      <c r="QUB775" s="21"/>
      <c r="QUC775" s="21"/>
      <c r="QUD775" s="21"/>
      <c r="QUE775" s="21"/>
      <c r="QUF775" s="21"/>
      <c r="QUG775" s="21"/>
      <c r="QUH775" s="21"/>
      <c r="QUI775" s="21"/>
      <c r="QUJ775" s="21"/>
      <c r="QUK775" s="21"/>
      <c r="QUL775" s="21"/>
      <c r="QUM775" s="21"/>
      <c r="QUN775" s="21"/>
      <c r="QUO775" s="21"/>
      <c r="QUP775" s="21"/>
      <c r="QUQ775" s="21"/>
      <c r="QUR775" s="21"/>
      <c r="QUS775" s="21"/>
      <c r="QUT775" s="21"/>
      <c r="QUU775" s="21"/>
      <c r="QUV775" s="21"/>
      <c r="QUW775" s="21"/>
      <c r="QUX775" s="21"/>
      <c r="QUY775" s="21"/>
      <c r="QUZ775" s="21"/>
      <c r="QVA775" s="21"/>
      <c r="QVB775" s="21"/>
      <c r="QVC775" s="21"/>
      <c r="QVD775" s="21"/>
      <c r="QVE775" s="21"/>
      <c r="QVF775" s="21"/>
      <c r="QVG775" s="21"/>
      <c r="QVH775" s="21"/>
      <c r="QVI775" s="21"/>
      <c r="QVJ775" s="21"/>
      <c r="QVK775" s="21"/>
      <c r="QVL775" s="21"/>
      <c r="QVM775" s="21"/>
      <c r="QVN775" s="21"/>
      <c r="QVO775" s="21"/>
      <c r="QVP775" s="21"/>
      <c r="QVQ775" s="21"/>
      <c r="QVR775" s="21"/>
      <c r="QVS775" s="21"/>
      <c r="QVT775" s="21"/>
      <c r="QVU775" s="21"/>
      <c r="QVV775" s="21"/>
      <c r="QVW775" s="21"/>
      <c r="QVX775" s="21"/>
      <c r="QVY775" s="21"/>
      <c r="QVZ775" s="21"/>
      <c r="QWA775" s="21"/>
      <c r="QWB775" s="21"/>
      <c r="QWC775" s="21"/>
      <c r="QWD775" s="21"/>
      <c r="QWE775" s="21"/>
      <c r="QWF775" s="21"/>
      <c r="QWG775" s="21"/>
      <c r="QWH775" s="21"/>
      <c r="QWI775" s="21"/>
      <c r="QWJ775" s="21"/>
      <c r="QWK775" s="21"/>
      <c r="QWL775" s="21"/>
      <c r="QWM775" s="21"/>
      <c r="QWN775" s="21"/>
      <c r="QWO775" s="21"/>
      <c r="QWP775" s="21"/>
      <c r="QWQ775" s="21"/>
      <c r="QWR775" s="21"/>
      <c r="QWS775" s="21"/>
      <c r="QWT775" s="21"/>
      <c r="QWU775" s="21"/>
      <c r="QWV775" s="21"/>
      <c r="QWW775" s="21"/>
      <c r="QWX775" s="21"/>
      <c r="QWY775" s="21"/>
      <c r="QWZ775" s="21"/>
      <c r="QXA775" s="21"/>
      <c r="QXB775" s="21"/>
      <c r="QXC775" s="21"/>
      <c r="QXD775" s="21"/>
      <c r="QXE775" s="21"/>
      <c r="QXF775" s="21"/>
      <c r="QXG775" s="21"/>
      <c r="QXH775" s="21"/>
      <c r="QXI775" s="21"/>
      <c r="QXJ775" s="21"/>
      <c r="QXK775" s="21"/>
      <c r="QXL775" s="21"/>
      <c r="QXM775" s="21"/>
      <c r="QXN775" s="21"/>
      <c r="QXO775" s="21"/>
      <c r="QXP775" s="21"/>
      <c r="QXQ775" s="21"/>
      <c r="QXR775" s="21"/>
      <c r="QXS775" s="21"/>
      <c r="QXT775" s="21"/>
      <c r="QXU775" s="21"/>
      <c r="QXV775" s="21"/>
      <c r="QXW775" s="21"/>
      <c r="QXX775" s="21"/>
      <c r="QXY775" s="21"/>
      <c r="QXZ775" s="21"/>
      <c r="QYA775" s="21"/>
      <c r="QYB775" s="21"/>
      <c r="QYC775" s="21"/>
      <c r="QYD775" s="21"/>
      <c r="QYE775" s="21"/>
      <c r="QYF775" s="21"/>
      <c r="QYG775" s="21"/>
      <c r="QYH775" s="21"/>
      <c r="QYI775" s="21"/>
      <c r="QYJ775" s="21"/>
      <c r="QYK775" s="21"/>
      <c r="QYL775" s="21"/>
      <c r="QYM775" s="21"/>
      <c r="QYN775" s="21"/>
      <c r="QYO775" s="21"/>
      <c r="QYP775" s="21"/>
      <c r="QYQ775" s="21"/>
      <c r="QYR775" s="21"/>
      <c r="QYS775" s="21"/>
      <c r="QYT775" s="21"/>
      <c r="QYU775" s="21"/>
      <c r="QYV775" s="21"/>
      <c r="QYW775" s="21"/>
      <c r="QYX775" s="21"/>
      <c r="QYY775" s="21"/>
      <c r="QYZ775" s="21"/>
      <c r="QZA775" s="21"/>
      <c r="QZB775" s="21"/>
      <c r="QZC775" s="21"/>
      <c r="QZD775" s="21"/>
      <c r="QZE775" s="21"/>
      <c r="QZF775" s="21"/>
      <c r="QZG775" s="21"/>
      <c r="QZH775" s="21"/>
      <c r="QZI775" s="21"/>
      <c r="QZJ775" s="21"/>
      <c r="QZK775" s="21"/>
      <c r="QZL775" s="21"/>
      <c r="QZM775" s="21"/>
      <c r="QZN775" s="21"/>
      <c r="QZO775" s="21"/>
      <c r="QZP775" s="21"/>
      <c r="QZQ775" s="21"/>
      <c r="QZR775" s="21"/>
      <c r="QZS775" s="21"/>
      <c r="QZT775" s="21"/>
      <c r="QZU775" s="21"/>
      <c r="QZV775" s="21"/>
      <c r="QZW775" s="21"/>
      <c r="QZX775" s="21"/>
      <c r="QZY775" s="21"/>
      <c r="QZZ775" s="21"/>
      <c r="RAA775" s="21"/>
      <c r="RAB775" s="21"/>
      <c r="RAC775" s="21"/>
      <c r="RAD775" s="21"/>
      <c r="RAE775" s="21"/>
      <c r="RAF775" s="21"/>
      <c r="RAG775" s="21"/>
      <c r="RAH775" s="21"/>
      <c r="RAI775" s="21"/>
      <c r="RAJ775" s="21"/>
      <c r="RAK775" s="21"/>
      <c r="RAL775" s="21"/>
      <c r="RAM775" s="21"/>
      <c r="RAN775" s="21"/>
      <c r="RAO775" s="21"/>
      <c r="RAP775" s="21"/>
      <c r="RAQ775" s="21"/>
      <c r="RAR775" s="21"/>
      <c r="RAS775" s="21"/>
      <c r="RAT775" s="21"/>
      <c r="RAU775" s="21"/>
      <c r="RAV775" s="21"/>
      <c r="RAW775" s="21"/>
      <c r="RAX775" s="21"/>
      <c r="RAY775" s="21"/>
      <c r="RAZ775" s="21"/>
      <c r="RBA775" s="21"/>
      <c r="RBB775" s="21"/>
      <c r="RBC775" s="21"/>
      <c r="RBD775" s="21"/>
      <c r="RBE775" s="21"/>
      <c r="RBF775" s="21"/>
      <c r="RBG775" s="21"/>
      <c r="RBH775" s="21"/>
      <c r="RBI775" s="21"/>
      <c r="RBJ775" s="21"/>
      <c r="RBK775" s="21"/>
      <c r="RBL775" s="21"/>
      <c r="RBM775" s="21"/>
      <c r="RBN775" s="21"/>
      <c r="RBO775" s="21"/>
      <c r="RBP775" s="21"/>
      <c r="RBQ775" s="21"/>
      <c r="RBR775" s="21"/>
      <c r="RBS775" s="21"/>
      <c r="RBT775" s="21"/>
      <c r="RBU775" s="21"/>
      <c r="RBV775" s="21"/>
      <c r="RBW775" s="21"/>
      <c r="RBX775" s="21"/>
      <c r="RBY775" s="21"/>
      <c r="RBZ775" s="21"/>
      <c r="RCA775" s="21"/>
      <c r="RCB775" s="21"/>
      <c r="RCC775" s="21"/>
      <c r="RCD775" s="21"/>
      <c r="RCE775" s="21"/>
      <c r="RCF775" s="21"/>
      <c r="RCG775" s="21"/>
      <c r="RCH775" s="21"/>
      <c r="RCI775" s="21"/>
      <c r="RCJ775" s="21"/>
      <c r="RCK775" s="21"/>
      <c r="RCL775" s="21"/>
      <c r="RCM775" s="21"/>
      <c r="RCN775" s="21"/>
      <c r="RCO775" s="21"/>
      <c r="RCP775" s="21"/>
      <c r="RCQ775" s="21"/>
      <c r="RCR775" s="21"/>
      <c r="RCS775" s="21"/>
      <c r="RCT775" s="21"/>
      <c r="RCU775" s="21"/>
      <c r="RCV775" s="21"/>
      <c r="RCW775" s="21"/>
      <c r="RCX775" s="21"/>
      <c r="RCY775" s="21"/>
      <c r="RCZ775" s="21"/>
      <c r="RDA775" s="21"/>
      <c r="RDB775" s="21"/>
      <c r="RDC775" s="21"/>
      <c r="RDD775" s="21"/>
      <c r="RDE775" s="21"/>
      <c r="RDF775" s="21"/>
      <c r="RDG775" s="21"/>
      <c r="RDH775" s="21"/>
      <c r="RDI775" s="21"/>
      <c r="RDJ775" s="21"/>
      <c r="RDK775" s="21"/>
      <c r="RDL775" s="21"/>
      <c r="RDM775" s="21"/>
      <c r="RDN775" s="21"/>
      <c r="RDO775" s="21"/>
      <c r="RDP775" s="21"/>
      <c r="RDQ775" s="21"/>
      <c r="RDR775" s="21"/>
      <c r="RDS775" s="21"/>
      <c r="RDT775" s="21"/>
      <c r="RDU775" s="21"/>
      <c r="RDV775" s="21"/>
      <c r="RDW775" s="21"/>
      <c r="RDX775" s="21"/>
      <c r="RDY775" s="21"/>
      <c r="RDZ775" s="21"/>
      <c r="REA775" s="21"/>
      <c r="REB775" s="21"/>
      <c r="REC775" s="21"/>
      <c r="RED775" s="21"/>
      <c r="REE775" s="21"/>
      <c r="REF775" s="21"/>
      <c r="REG775" s="21"/>
      <c r="REH775" s="21"/>
      <c r="REI775" s="21"/>
      <c r="REJ775" s="21"/>
      <c r="REK775" s="21"/>
      <c r="REL775" s="21"/>
      <c r="REM775" s="21"/>
      <c r="REN775" s="21"/>
      <c r="REO775" s="21"/>
      <c r="REP775" s="21"/>
      <c r="REQ775" s="21"/>
      <c r="RER775" s="21"/>
      <c r="RES775" s="21"/>
      <c r="RET775" s="21"/>
      <c r="REU775" s="21"/>
      <c r="REV775" s="21"/>
      <c r="REW775" s="21"/>
      <c r="REX775" s="21"/>
      <c r="REY775" s="21"/>
      <c r="REZ775" s="21"/>
      <c r="RFA775" s="21"/>
      <c r="RFB775" s="21"/>
      <c r="RFC775" s="21"/>
      <c r="RFD775" s="21"/>
      <c r="RFE775" s="21"/>
      <c r="RFF775" s="21"/>
      <c r="RFG775" s="21"/>
      <c r="RFH775" s="21"/>
      <c r="RFI775" s="21"/>
      <c r="RFJ775" s="21"/>
      <c r="RFK775" s="21"/>
      <c r="RFL775" s="21"/>
      <c r="RFM775" s="21"/>
      <c r="RFN775" s="21"/>
      <c r="RFO775" s="21"/>
      <c r="RFP775" s="21"/>
      <c r="RFQ775" s="21"/>
      <c r="RFR775" s="21"/>
      <c r="RFS775" s="21"/>
      <c r="RFT775" s="21"/>
      <c r="RFU775" s="21"/>
      <c r="RFV775" s="21"/>
      <c r="RFW775" s="21"/>
      <c r="RFX775" s="21"/>
      <c r="RFY775" s="21"/>
      <c r="RFZ775" s="21"/>
      <c r="RGA775" s="21"/>
      <c r="RGB775" s="21"/>
      <c r="RGC775" s="21"/>
      <c r="RGD775" s="21"/>
      <c r="RGE775" s="21"/>
      <c r="RGF775" s="21"/>
      <c r="RGG775" s="21"/>
      <c r="RGH775" s="21"/>
      <c r="RGI775" s="21"/>
      <c r="RGJ775" s="21"/>
      <c r="RGK775" s="21"/>
      <c r="RGL775" s="21"/>
      <c r="RGM775" s="21"/>
      <c r="RGN775" s="21"/>
      <c r="RGO775" s="21"/>
      <c r="RGP775" s="21"/>
      <c r="RGQ775" s="21"/>
      <c r="RGR775" s="21"/>
      <c r="RGS775" s="21"/>
      <c r="RGT775" s="21"/>
      <c r="RGU775" s="21"/>
      <c r="RGV775" s="21"/>
      <c r="RGW775" s="21"/>
      <c r="RGX775" s="21"/>
      <c r="RGY775" s="21"/>
      <c r="RGZ775" s="21"/>
      <c r="RHA775" s="21"/>
      <c r="RHB775" s="21"/>
      <c r="RHC775" s="21"/>
      <c r="RHD775" s="21"/>
      <c r="RHE775" s="21"/>
      <c r="RHF775" s="21"/>
      <c r="RHG775" s="21"/>
      <c r="RHH775" s="21"/>
      <c r="RHI775" s="21"/>
      <c r="RHJ775" s="21"/>
      <c r="RHK775" s="21"/>
      <c r="RHL775" s="21"/>
      <c r="RHM775" s="21"/>
      <c r="RHN775" s="21"/>
      <c r="RHO775" s="21"/>
      <c r="RHP775" s="21"/>
      <c r="RHQ775" s="21"/>
      <c r="RHR775" s="21"/>
      <c r="RHS775" s="21"/>
      <c r="RHT775" s="21"/>
      <c r="RHU775" s="21"/>
      <c r="RHV775" s="21"/>
      <c r="RHW775" s="21"/>
      <c r="RHX775" s="21"/>
      <c r="RHY775" s="21"/>
      <c r="RHZ775" s="21"/>
      <c r="RIA775" s="21"/>
      <c r="RIB775" s="21"/>
      <c r="RIC775" s="21"/>
      <c r="RID775" s="21"/>
      <c r="RIE775" s="21"/>
      <c r="RIF775" s="21"/>
      <c r="RIG775" s="21"/>
      <c r="RIH775" s="21"/>
      <c r="RII775" s="21"/>
      <c r="RIJ775" s="21"/>
      <c r="RIK775" s="21"/>
      <c r="RIL775" s="21"/>
      <c r="RIM775" s="21"/>
      <c r="RIN775" s="21"/>
      <c r="RIO775" s="21"/>
      <c r="RIP775" s="21"/>
      <c r="RIQ775" s="21"/>
      <c r="RIR775" s="21"/>
      <c r="RIS775" s="21"/>
      <c r="RIT775" s="21"/>
      <c r="RIU775" s="21"/>
      <c r="RIV775" s="21"/>
      <c r="RIW775" s="21"/>
      <c r="RIX775" s="21"/>
      <c r="RIY775" s="21"/>
      <c r="RIZ775" s="21"/>
      <c r="RJA775" s="21"/>
      <c r="RJB775" s="21"/>
      <c r="RJC775" s="21"/>
      <c r="RJD775" s="21"/>
      <c r="RJE775" s="21"/>
      <c r="RJF775" s="21"/>
      <c r="RJG775" s="21"/>
      <c r="RJH775" s="21"/>
      <c r="RJI775" s="21"/>
      <c r="RJJ775" s="21"/>
      <c r="RJK775" s="21"/>
      <c r="RJL775" s="21"/>
      <c r="RJM775" s="21"/>
      <c r="RJN775" s="21"/>
      <c r="RJO775" s="21"/>
      <c r="RJP775" s="21"/>
      <c r="RJQ775" s="21"/>
      <c r="RJR775" s="21"/>
      <c r="RJS775" s="21"/>
      <c r="RJT775" s="21"/>
      <c r="RJU775" s="21"/>
      <c r="RJV775" s="21"/>
      <c r="RJW775" s="21"/>
      <c r="RJX775" s="21"/>
      <c r="RJY775" s="21"/>
      <c r="RJZ775" s="21"/>
      <c r="RKA775" s="21"/>
      <c r="RKB775" s="21"/>
      <c r="RKC775" s="21"/>
      <c r="RKD775" s="21"/>
      <c r="RKE775" s="21"/>
      <c r="RKF775" s="21"/>
      <c r="RKG775" s="21"/>
      <c r="RKH775" s="21"/>
      <c r="RKI775" s="21"/>
      <c r="RKJ775" s="21"/>
      <c r="RKK775" s="21"/>
      <c r="RKL775" s="21"/>
      <c r="RKM775" s="21"/>
      <c r="RKN775" s="21"/>
      <c r="RKO775" s="21"/>
      <c r="RKP775" s="21"/>
      <c r="RKQ775" s="21"/>
      <c r="RKR775" s="21"/>
      <c r="RKS775" s="21"/>
      <c r="RKT775" s="21"/>
      <c r="RKU775" s="21"/>
      <c r="RKV775" s="21"/>
      <c r="RKW775" s="21"/>
      <c r="RKX775" s="21"/>
      <c r="RKY775" s="21"/>
      <c r="RKZ775" s="21"/>
      <c r="RLA775" s="21"/>
      <c r="RLB775" s="21"/>
      <c r="RLC775" s="21"/>
      <c r="RLD775" s="21"/>
      <c r="RLE775" s="21"/>
      <c r="RLF775" s="21"/>
      <c r="RLG775" s="21"/>
      <c r="RLH775" s="21"/>
      <c r="RLI775" s="21"/>
      <c r="RLJ775" s="21"/>
      <c r="RLK775" s="21"/>
      <c r="RLL775" s="21"/>
      <c r="RLM775" s="21"/>
      <c r="RLN775" s="21"/>
      <c r="RLO775" s="21"/>
      <c r="RLP775" s="21"/>
      <c r="RLQ775" s="21"/>
      <c r="RLR775" s="21"/>
      <c r="RLS775" s="21"/>
      <c r="RLT775" s="21"/>
      <c r="RLU775" s="21"/>
      <c r="RLV775" s="21"/>
      <c r="RLW775" s="21"/>
      <c r="RLX775" s="21"/>
      <c r="RLY775" s="21"/>
      <c r="RLZ775" s="21"/>
      <c r="RMA775" s="21"/>
      <c r="RMB775" s="21"/>
      <c r="RMC775" s="21"/>
      <c r="RMD775" s="21"/>
      <c r="RME775" s="21"/>
      <c r="RMF775" s="21"/>
      <c r="RMG775" s="21"/>
      <c r="RMH775" s="21"/>
      <c r="RMI775" s="21"/>
      <c r="RMJ775" s="21"/>
      <c r="RMK775" s="21"/>
      <c r="RML775" s="21"/>
      <c r="RMM775" s="21"/>
      <c r="RMN775" s="21"/>
      <c r="RMO775" s="21"/>
      <c r="RMP775" s="21"/>
      <c r="RMQ775" s="21"/>
      <c r="RMR775" s="21"/>
      <c r="RMS775" s="21"/>
      <c r="RMT775" s="21"/>
      <c r="RMU775" s="21"/>
      <c r="RMV775" s="21"/>
      <c r="RMW775" s="21"/>
      <c r="RMX775" s="21"/>
      <c r="RMY775" s="21"/>
      <c r="RMZ775" s="21"/>
      <c r="RNA775" s="21"/>
      <c r="RNB775" s="21"/>
      <c r="RNC775" s="21"/>
      <c r="RND775" s="21"/>
      <c r="RNE775" s="21"/>
      <c r="RNF775" s="21"/>
      <c r="RNG775" s="21"/>
      <c r="RNH775" s="21"/>
      <c r="RNI775" s="21"/>
      <c r="RNJ775" s="21"/>
      <c r="RNK775" s="21"/>
      <c r="RNL775" s="21"/>
      <c r="RNM775" s="21"/>
      <c r="RNN775" s="21"/>
      <c r="RNO775" s="21"/>
      <c r="RNP775" s="21"/>
      <c r="RNQ775" s="21"/>
      <c r="RNR775" s="21"/>
      <c r="RNS775" s="21"/>
      <c r="RNT775" s="21"/>
      <c r="RNU775" s="21"/>
      <c r="RNV775" s="21"/>
      <c r="RNW775" s="21"/>
      <c r="RNX775" s="21"/>
      <c r="RNY775" s="21"/>
      <c r="RNZ775" s="21"/>
      <c r="ROA775" s="21"/>
      <c r="ROB775" s="21"/>
      <c r="ROC775" s="21"/>
      <c r="ROD775" s="21"/>
      <c r="ROE775" s="21"/>
      <c r="ROF775" s="21"/>
      <c r="ROG775" s="21"/>
      <c r="ROH775" s="21"/>
      <c r="ROI775" s="21"/>
      <c r="ROJ775" s="21"/>
      <c r="ROK775" s="21"/>
      <c r="ROL775" s="21"/>
      <c r="ROM775" s="21"/>
      <c r="RON775" s="21"/>
      <c r="ROO775" s="21"/>
      <c r="ROP775" s="21"/>
      <c r="ROQ775" s="21"/>
      <c r="ROR775" s="21"/>
      <c r="ROS775" s="21"/>
      <c r="ROT775" s="21"/>
      <c r="ROU775" s="21"/>
      <c r="ROV775" s="21"/>
      <c r="ROW775" s="21"/>
      <c r="ROX775" s="21"/>
      <c r="ROY775" s="21"/>
      <c r="ROZ775" s="21"/>
      <c r="RPA775" s="21"/>
      <c r="RPB775" s="21"/>
      <c r="RPC775" s="21"/>
      <c r="RPD775" s="21"/>
      <c r="RPE775" s="21"/>
      <c r="RPF775" s="21"/>
      <c r="RPG775" s="21"/>
      <c r="RPH775" s="21"/>
      <c r="RPI775" s="21"/>
      <c r="RPJ775" s="21"/>
      <c r="RPK775" s="21"/>
      <c r="RPL775" s="21"/>
      <c r="RPM775" s="21"/>
      <c r="RPN775" s="21"/>
      <c r="RPO775" s="21"/>
      <c r="RPP775" s="21"/>
      <c r="RPQ775" s="21"/>
      <c r="RPR775" s="21"/>
      <c r="RPS775" s="21"/>
      <c r="RPT775" s="21"/>
      <c r="RPU775" s="21"/>
      <c r="RPV775" s="21"/>
      <c r="RPW775" s="21"/>
      <c r="RPX775" s="21"/>
      <c r="RPY775" s="21"/>
      <c r="RPZ775" s="21"/>
      <c r="RQA775" s="21"/>
      <c r="RQB775" s="21"/>
      <c r="RQC775" s="21"/>
      <c r="RQD775" s="21"/>
      <c r="RQE775" s="21"/>
      <c r="RQF775" s="21"/>
      <c r="RQG775" s="21"/>
      <c r="RQH775" s="21"/>
      <c r="RQI775" s="21"/>
      <c r="RQJ775" s="21"/>
      <c r="RQK775" s="21"/>
      <c r="RQL775" s="21"/>
      <c r="RQM775" s="21"/>
      <c r="RQN775" s="21"/>
      <c r="RQO775" s="21"/>
      <c r="RQP775" s="21"/>
      <c r="RQQ775" s="21"/>
      <c r="RQR775" s="21"/>
      <c r="RQS775" s="21"/>
      <c r="RQT775" s="21"/>
      <c r="RQU775" s="21"/>
      <c r="RQV775" s="21"/>
      <c r="RQW775" s="21"/>
      <c r="RQX775" s="21"/>
      <c r="RQY775" s="21"/>
      <c r="RQZ775" s="21"/>
      <c r="RRA775" s="21"/>
      <c r="RRB775" s="21"/>
      <c r="RRC775" s="21"/>
      <c r="RRD775" s="21"/>
      <c r="RRE775" s="21"/>
      <c r="RRF775" s="21"/>
      <c r="RRG775" s="21"/>
      <c r="RRH775" s="21"/>
      <c r="RRI775" s="21"/>
      <c r="RRJ775" s="21"/>
      <c r="RRK775" s="21"/>
      <c r="RRL775" s="21"/>
      <c r="RRM775" s="21"/>
      <c r="RRN775" s="21"/>
      <c r="RRO775" s="21"/>
      <c r="RRP775" s="21"/>
      <c r="RRQ775" s="21"/>
      <c r="RRR775" s="21"/>
      <c r="RRS775" s="21"/>
      <c r="RRT775" s="21"/>
      <c r="RRU775" s="21"/>
      <c r="RRV775" s="21"/>
      <c r="RRW775" s="21"/>
      <c r="RRX775" s="21"/>
      <c r="RRY775" s="21"/>
      <c r="RRZ775" s="21"/>
      <c r="RSA775" s="21"/>
      <c r="RSB775" s="21"/>
      <c r="RSC775" s="21"/>
      <c r="RSD775" s="21"/>
      <c r="RSE775" s="21"/>
      <c r="RSF775" s="21"/>
      <c r="RSG775" s="21"/>
      <c r="RSH775" s="21"/>
      <c r="RSI775" s="21"/>
      <c r="RSJ775" s="21"/>
      <c r="RSK775" s="21"/>
      <c r="RSL775" s="21"/>
      <c r="RSM775" s="21"/>
      <c r="RSN775" s="21"/>
      <c r="RSO775" s="21"/>
      <c r="RSP775" s="21"/>
      <c r="RSQ775" s="21"/>
      <c r="RSR775" s="21"/>
      <c r="RSS775" s="21"/>
      <c r="RST775" s="21"/>
      <c r="RSU775" s="21"/>
      <c r="RSV775" s="21"/>
      <c r="RSW775" s="21"/>
      <c r="RSX775" s="21"/>
      <c r="RSY775" s="21"/>
      <c r="RSZ775" s="21"/>
      <c r="RTA775" s="21"/>
      <c r="RTB775" s="21"/>
      <c r="RTC775" s="21"/>
      <c r="RTD775" s="21"/>
      <c r="RTE775" s="21"/>
      <c r="RTF775" s="21"/>
      <c r="RTG775" s="21"/>
      <c r="RTH775" s="21"/>
      <c r="RTI775" s="21"/>
      <c r="RTJ775" s="21"/>
      <c r="RTK775" s="21"/>
      <c r="RTL775" s="21"/>
      <c r="RTM775" s="21"/>
      <c r="RTN775" s="21"/>
      <c r="RTO775" s="21"/>
      <c r="RTP775" s="21"/>
      <c r="RTQ775" s="21"/>
      <c r="RTR775" s="21"/>
      <c r="RTS775" s="21"/>
      <c r="RTT775" s="21"/>
      <c r="RTU775" s="21"/>
      <c r="RTV775" s="21"/>
      <c r="RTW775" s="21"/>
      <c r="RTX775" s="21"/>
      <c r="RTY775" s="21"/>
      <c r="RTZ775" s="21"/>
      <c r="RUA775" s="21"/>
      <c r="RUB775" s="21"/>
      <c r="RUC775" s="21"/>
      <c r="RUD775" s="21"/>
      <c r="RUE775" s="21"/>
      <c r="RUF775" s="21"/>
      <c r="RUG775" s="21"/>
      <c r="RUH775" s="21"/>
      <c r="RUI775" s="21"/>
      <c r="RUJ775" s="21"/>
      <c r="RUK775" s="21"/>
      <c r="RUL775" s="21"/>
      <c r="RUM775" s="21"/>
      <c r="RUN775" s="21"/>
      <c r="RUO775" s="21"/>
      <c r="RUP775" s="21"/>
      <c r="RUQ775" s="21"/>
      <c r="RUR775" s="21"/>
      <c r="RUS775" s="21"/>
      <c r="RUT775" s="21"/>
      <c r="RUU775" s="21"/>
      <c r="RUV775" s="21"/>
      <c r="RUW775" s="21"/>
      <c r="RUX775" s="21"/>
      <c r="RUY775" s="21"/>
      <c r="RUZ775" s="21"/>
      <c r="RVA775" s="21"/>
      <c r="RVB775" s="21"/>
      <c r="RVC775" s="21"/>
      <c r="RVD775" s="21"/>
      <c r="RVE775" s="21"/>
      <c r="RVF775" s="21"/>
      <c r="RVG775" s="21"/>
      <c r="RVH775" s="21"/>
      <c r="RVI775" s="21"/>
      <c r="RVJ775" s="21"/>
      <c r="RVK775" s="21"/>
      <c r="RVL775" s="21"/>
      <c r="RVM775" s="21"/>
      <c r="RVN775" s="21"/>
      <c r="RVO775" s="21"/>
      <c r="RVP775" s="21"/>
      <c r="RVQ775" s="21"/>
      <c r="RVR775" s="21"/>
      <c r="RVS775" s="21"/>
      <c r="RVT775" s="21"/>
      <c r="RVU775" s="21"/>
      <c r="RVV775" s="21"/>
      <c r="RVW775" s="21"/>
      <c r="RVX775" s="21"/>
      <c r="RVY775" s="21"/>
      <c r="RVZ775" s="21"/>
      <c r="RWA775" s="21"/>
      <c r="RWB775" s="21"/>
      <c r="RWC775" s="21"/>
      <c r="RWD775" s="21"/>
      <c r="RWE775" s="21"/>
      <c r="RWF775" s="21"/>
      <c r="RWG775" s="21"/>
      <c r="RWH775" s="21"/>
      <c r="RWI775" s="21"/>
      <c r="RWJ775" s="21"/>
      <c r="RWK775" s="21"/>
      <c r="RWL775" s="21"/>
      <c r="RWM775" s="21"/>
      <c r="RWN775" s="21"/>
      <c r="RWO775" s="21"/>
      <c r="RWP775" s="21"/>
      <c r="RWQ775" s="21"/>
      <c r="RWR775" s="21"/>
      <c r="RWS775" s="21"/>
      <c r="RWT775" s="21"/>
      <c r="RWU775" s="21"/>
      <c r="RWV775" s="21"/>
      <c r="RWW775" s="21"/>
      <c r="RWX775" s="21"/>
      <c r="RWY775" s="21"/>
      <c r="RWZ775" s="21"/>
      <c r="RXA775" s="21"/>
      <c r="RXB775" s="21"/>
      <c r="RXC775" s="21"/>
      <c r="RXD775" s="21"/>
      <c r="RXE775" s="21"/>
      <c r="RXF775" s="21"/>
      <c r="RXG775" s="21"/>
      <c r="RXH775" s="21"/>
      <c r="RXI775" s="21"/>
      <c r="RXJ775" s="21"/>
      <c r="RXK775" s="21"/>
      <c r="RXL775" s="21"/>
      <c r="RXM775" s="21"/>
      <c r="RXN775" s="21"/>
      <c r="RXO775" s="21"/>
      <c r="RXP775" s="21"/>
      <c r="RXQ775" s="21"/>
      <c r="RXR775" s="21"/>
      <c r="RXS775" s="21"/>
      <c r="RXT775" s="21"/>
      <c r="RXU775" s="21"/>
      <c r="RXV775" s="21"/>
      <c r="RXW775" s="21"/>
      <c r="RXX775" s="21"/>
      <c r="RXY775" s="21"/>
      <c r="RXZ775" s="21"/>
      <c r="RYA775" s="21"/>
      <c r="RYB775" s="21"/>
      <c r="RYC775" s="21"/>
      <c r="RYD775" s="21"/>
      <c r="RYE775" s="21"/>
      <c r="RYF775" s="21"/>
      <c r="RYG775" s="21"/>
      <c r="RYH775" s="21"/>
      <c r="RYI775" s="21"/>
      <c r="RYJ775" s="21"/>
      <c r="RYK775" s="21"/>
      <c r="RYL775" s="21"/>
      <c r="RYM775" s="21"/>
      <c r="RYN775" s="21"/>
      <c r="RYO775" s="21"/>
      <c r="RYP775" s="21"/>
      <c r="RYQ775" s="21"/>
      <c r="RYR775" s="21"/>
      <c r="RYS775" s="21"/>
      <c r="RYT775" s="21"/>
      <c r="RYU775" s="21"/>
      <c r="RYV775" s="21"/>
      <c r="RYW775" s="21"/>
      <c r="RYX775" s="21"/>
      <c r="RYY775" s="21"/>
      <c r="RYZ775" s="21"/>
      <c r="RZA775" s="21"/>
      <c r="RZB775" s="21"/>
      <c r="RZC775" s="21"/>
      <c r="RZD775" s="21"/>
      <c r="RZE775" s="21"/>
      <c r="RZF775" s="21"/>
      <c r="RZG775" s="21"/>
      <c r="RZH775" s="21"/>
      <c r="RZI775" s="21"/>
      <c r="RZJ775" s="21"/>
      <c r="RZK775" s="21"/>
      <c r="RZL775" s="21"/>
      <c r="RZM775" s="21"/>
      <c r="RZN775" s="21"/>
      <c r="RZO775" s="21"/>
      <c r="RZP775" s="21"/>
      <c r="RZQ775" s="21"/>
      <c r="RZR775" s="21"/>
      <c r="RZS775" s="21"/>
      <c r="RZT775" s="21"/>
      <c r="RZU775" s="21"/>
      <c r="RZV775" s="21"/>
      <c r="RZW775" s="21"/>
      <c r="RZX775" s="21"/>
      <c r="RZY775" s="21"/>
      <c r="RZZ775" s="21"/>
      <c r="SAA775" s="21"/>
      <c r="SAB775" s="21"/>
      <c r="SAC775" s="21"/>
      <c r="SAD775" s="21"/>
      <c r="SAE775" s="21"/>
      <c r="SAF775" s="21"/>
      <c r="SAG775" s="21"/>
      <c r="SAH775" s="21"/>
      <c r="SAI775" s="21"/>
      <c r="SAJ775" s="21"/>
      <c r="SAK775" s="21"/>
      <c r="SAL775" s="21"/>
      <c r="SAM775" s="21"/>
      <c r="SAN775" s="21"/>
      <c r="SAO775" s="21"/>
      <c r="SAP775" s="21"/>
      <c r="SAQ775" s="21"/>
      <c r="SAR775" s="21"/>
      <c r="SAS775" s="21"/>
      <c r="SAT775" s="21"/>
      <c r="SAU775" s="21"/>
      <c r="SAV775" s="21"/>
      <c r="SAW775" s="21"/>
      <c r="SAX775" s="21"/>
      <c r="SAY775" s="21"/>
      <c r="SAZ775" s="21"/>
      <c r="SBA775" s="21"/>
      <c r="SBB775" s="21"/>
      <c r="SBC775" s="21"/>
      <c r="SBD775" s="21"/>
      <c r="SBE775" s="21"/>
      <c r="SBF775" s="21"/>
      <c r="SBG775" s="21"/>
      <c r="SBH775" s="21"/>
      <c r="SBI775" s="21"/>
      <c r="SBJ775" s="21"/>
      <c r="SBK775" s="21"/>
      <c r="SBL775" s="21"/>
      <c r="SBM775" s="21"/>
      <c r="SBN775" s="21"/>
      <c r="SBO775" s="21"/>
      <c r="SBP775" s="21"/>
      <c r="SBQ775" s="21"/>
      <c r="SBR775" s="21"/>
      <c r="SBS775" s="21"/>
      <c r="SBT775" s="21"/>
      <c r="SBU775" s="21"/>
      <c r="SBV775" s="21"/>
      <c r="SBW775" s="21"/>
      <c r="SBX775" s="21"/>
      <c r="SBY775" s="21"/>
      <c r="SBZ775" s="21"/>
      <c r="SCA775" s="21"/>
      <c r="SCB775" s="21"/>
      <c r="SCC775" s="21"/>
      <c r="SCD775" s="21"/>
      <c r="SCE775" s="21"/>
      <c r="SCF775" s="21"/>
      <c r="SCG775" s="21"/>
      <c r="SCH775" s="21"/>
      <c r="SCI775" s="21"/>
      <c r="SCJ775" s="21"/>
      <c r="SCK775" s="21"/>
      <c r="SCL775" s="21"/>
      <c r="SCM775" s="21"/>
      <c r="SCN775" s="21"/>
      <c r="SCO775" s="21"/>
      <c r="SCP775" s="21"/>
      <c r="SCQ775" s="21"/>
      <c r="SCR775" s="21"/>
      <c r="SCS775" s="21"/>
      <c r="SCT775" s="21"/>
      <c r="SCU775" s="21"/>
      <c r="SCV775" s="21"/>
      <c r="SCW775" s="21"/>
      <c r="SCX775" s="21"/>
      <c r="SCY775" s="21"/>
      <c r="SCZ775" s="21"/>
      <c r="SDA775" s="21"/>
      <c r="SDB775" s="21"/>
      <c r="SDC775" s="21"/>
      <c r="SDD775" s="21"/>
      <c r="SDE775" s="21"/>
      <c r="SDF775" s="21"/>
      <c r="SDG775" s="21"/>
      <c r="SDH775" s="21"/>
      <c r="SDI775" s="21"/>
      <c r="SDJ775" s="21"/>
      <c r="SDK775" s="21"/>
      <c r="SDL775" s="21"/>
      <c r="SDM775" s="21"/>
      <c r="SDN775" s="21"/>
      <c r="SDO775" s="21"/>
      <c r="SDP775" s="21"/>
      <c r="SDQ775" s="21"/>
      <c r="SDR775" s="21"/>
      <c r="SDS775" s="21"/>
      <c r="SDT775" s="21"/>
      <c r="SDU775" s="21"/>
      <c r="SDV775" s="21"/>
      <c r="SDW775" s="21"/>
      <c r="SDX775" s="21"/>
      <c r="SDY775" s="21"/>
      <c r="SDZ775" s="21"/>
      <c r="SEA775" s="21"/>
      <c r="SEB775" s="21"/>
      <c r="SEC775" s="21"/>
      <c r="SED775" s="21"/>
      <c r="SEE775" s="21"/>
      <c r="SEF775" s="21"/>
      <c r="SEG775" s="21"/>
      <c r="SEH775" s="21"/>
      <c r="SEI775" s="21"/>
      <c r="SEJ775" s="21"/>
      <c r="SEK775" s="21"/>
      <c r="SEL775" s="21"/>
      <c r="SEM775" s="21"/>
      <c r="SEN775" s="21"/>
      <c r="SEO775" s="21"/>
      <c r="SEP775" s="21"/>
      <c r="SEQ775" s="21"/>
      <c r="SER775" s="21"/>
      <c r="SES775" s="21"/>
      <c r="SET775" s="21"/>
      <c r="SEU775" s="21"/>
      <c r="SEV775" s="21"/>
      <c r="SEW775" s="21"/>
      <c r="SEX775" s="21"/>
      <c r="SEY775" s="21"/>
      <c r="SEZ775" s="21"/>
      <c r="SFA775" s="21"/>
      <c r="SFB775" s="21"/>
      <c r="SFC775" s="21"/>
      <c r="SFD775" s="21"/>
      <c r="SFE775" s="21"/>
      <c r="SFF775" s="21"/>
      <c r="SFG775" s="21"/>
      <c r="SFH775" s="21"/>
      <c r="SFI775" s="21"/>
      <c r="SFJ775" s="21"/>
      <c r="SFK775" s="21"/>
      <c r="SFL775" s="21"/>
      <c r="SFM775" s="21"/>
      <c r="SFN775" s="21"/>
      <c r="SFO775" s="21"/>
      <c r="SFP775" s="21"/>
      <c r="SFQ775" s="21"/>
      <c r="SFR775" s="21"/>
      <c r="SFS775" s="21"/>
      <c r="SFT775" s="21"/>
      <c r="SFU775" s="21"/>
      <c r="SFV775" s="21"/>
      <c r="SFW775" s="21"/>
      <c r="SFX775" s="21"/>
      <c r="SFY775" s="21"/>
      <c r="SFZ775" s="21"/>
      <c r="SGA775" s="21"/>
      <c r="SGB775" s="21"/>
      <c r="SGC775" s="21"/>
      <c r="SGD775" s="21"/>
      <c r="SGE775" s="21"/>
      <c r="SGF775" s="21"/>
      <c r="SGG775" s="21"/>
      <c r="SGH775" s="21"/>
      <c r="SGI775" s="21"/>
      <c r="SGJ775" s="21"/>
      <c r="SGK775" s="21"/>
      <c r="SGL775" s="21"/>
      <c r="SGM775" s="21"/>
      <c r="SGN775" s="21"/>
      <c r="SGO775" s="21"/>
      <c r="SGP775" s="21"/>
      <c r="SGQ775" s="21"/>
      <c r="SGR775" s="21"/>
      <c r="SGS775" s="21"/>
      <c r="SGT775" s="21"/>
      <c r="SGU775" s="21"/>
      <c r="SGV775" s="21"/>
      <c r="SGW775" s="21"/>
      <c r="SGX775" s="21"/>
      <c r="SGY775" s="21"/>
      <c r="SGZ775" s="21"/>
      <c r="SHA775" s="21"/>
      <c r="SHB775" s="21"/>
      <c r="SHC775" s="21"/>
      <c r="SHD775" s="21"/>
      <c r="SHE775" s="21"/>
      <c r="SHF775" s="21"/>
      <c r="SHG775" s="21"/>
      <c r="SHH775" s="21"/>
      <c r="SHI775" s="21"/>
      <c r="SHJ775" s="21"/>
      <c r="SHK775" s="21"/>
      <c r="SHL775" s="21"/>
      <c r="SHM775" s="21"/>
      <c r="SHN775" s="21"/>
      <c r="SHO775" s="21"/>
      <c r="SHP775" s="21"/>
      <c r="SHQ775" s="21"/>
      <c r="SHR775" s="21"/>
      <c r="SHS775" s="21"/>
      <c r="SHT775" s="21"/>
      <c r="SHU775" s="21"/>
      <c r="SHV775" s="21"/>
      <c r="SHW775" s="21"/>
      <c r="SHX775" s="21"/>
      <c r="SHY775" s="21"/>
      <c r="SHZ775" s="21"/>
      <c r="SIA775" s="21"/>
      <c r="SIB775" s="21"/>
      <c r="SIC775" s="21"/>
      <c r="SID775" s="21"/>
      <c r="SIE775" s="21"/>
      <c r="SIF775" s="21"/>
      <c r="SIG775" s="21"/>
      <c r="SIH775" s="21"/>
      <c r="SII775" s="21"/>
      <c r="SIJ775" s="21"/>
      <c r="SIK775" s="21"/>
      <c r="SIL775" s="21"/>
      <c r="SIM775" s="21"/>
      <c r="SIN775" s="21"/>
      <c r="SIO775" s="21"/>
      <c r="SIP775" s="21"/>
      <c r="SIQ775" s="21"/>
      <c r="SIR775" s="21"/>
      <c r="SIS775" s="21"/>
      <c r="SIT775" s="21"/>
      <c r="SIU775" s="21"/>
      <c r="SIV775" s="21"/>
      <c r="SIW775" s="21"/>
      <c r="SIX775" s="21"/>
      <c r="SIY775" s="21"/>
      <c r="SIZ775" s="21"/>
      <c r="SJA775" s="21"/>
      <c r="SJB775" s="21"/>
      <c r="SJC775" s="21"/>
      <c r="SJD775" s="21"/>
      <c r="SJE775" s="21"/>
      <c r="SJF775" s="21"/>
      <c r="SJG775" s="21"/>
      <c r="SJH775" s="21"/>
      <c r="SJI775" s="21"/>
      <c r="SJJ775" s="21"/>
      <c r="SJK775" s="21"/>
      <c r="SJL775" s="21"/>
      <c r="SJM775" s="21"/>
      <c r="SJN775" s="21"/>
      <c r="SJO775" s="21"/>
      <c r="SJP775" s="21"/>
      <c r="SJQ775" s="21"/>
      <c r="SJR775" s="21"/>
      <c r="SJS775" s="21"/>
      <c r="SJT775" s="21"/>
      <c r="SJU775" s="21"/>
      <c r="SJV775" s="21"/>
      <c r="SJW775" s="21"/>
      <c r="SJX775" s="21"/>
      <c r="SJY775" s="21"/>
      <c r="SJZ775" s="21"/>
      <c r="SKA775" s="21"/>
      <c r="SKB775" s="21"/>
      <c r="SKC775" s="21"/>
      <c r="SKD775" s="21"/>
      <c r="SKE775" s="21"/>
      <c r="SKF775" s="21"/>
      <c r="SKG775" s="21"/>
      <c r="SKH775" s="21"/>
      <c r="SKI775" s="21"/>
      <c r="SKJ775" s="21"/>
      <c r="SKK775" s="21"/>
      <c r="SKL775" s="21"/>
      <c r="SKM775" s="21"/>
      <c r="SKN775" s="21"/>
      <c r="SKO775" s="21"/>
      <c r="SKP775" s="21"/>
      <c r="SKQ775" s="21"/>
      <c r="SKR775" s="21"/>
      <c r="SKS775" s="21"/>
      <c r="SKT775" s="21"/>
      <c r="SKU775" s="21"/>
      <c r="SKV775" s="21"/>
      <c r="SKW775" s="21"/>
      <c r="SKX775" s="21"/>
      <c r="SKY775" s="21"/>
      <c r="SKZ775" s="21"/>
      <c r="SLA775" s="21"/>
      <c r="SLB775" s="21"/>
      <c r="SLC775" s="21"/>
      <c r="SLD775" s="21"/>
      <c r="SLE775" s="21"/>
      <c r="SLF775" s="21"/>
      <c r="SLG775" s="21"/>
      <c r="SLH775" s="21"/>
      <c r="SLI775" s="21"/>
      <c r="SLJ775" s="21"/>
      <c r="SLK775" s="21"/>
      <c r="SLL775" s="21"/>
      <c r="SLM775" s="21"/>
      <c r="SLN775" s="21"/>
      <c r="SLO775" s="21"/>
      <c r="SLP775" s="21"/>
      <c r="SLQ775" s="21"/>
      <c r="SLR775" s="21"/>
      <c r="SLS775" s="21"/>
      <c r="SLT775" s="21"/>
      <c r="SLU775" s="21"/>
      <c r="SLV775" s="21"/>
      <c r="SLW775" s="21"/>
      <c r="SLX775" s="21"/>
      <c r="SLY775" s="21"/>
      <c r="SLZ775" s="21"/>
      <c r="SMA775" s="21"/>
      <c r="SMB775" s="21"/>
      <c r="SMC775" s="21"/>
      <c r="SMD775" s="21"/>
      <c r="SME775" s="21"/>
      <c r="SMF775" s="21"/>
      <c r="SMG775" s="21"/>
      <c r="SMH775" s="21"/>
      <c r="SMI775" s="21"/>
      <c r="SMJ775" s="21"/>
      <c r="SMK775" s="21"/>
      <c r="SML775" s="21"/>
      <c r="SMM775" s="21"/>
      <c r="SMN775" s="21"/>
      <c r="SMO775" s="21"/>
      <c r="SMP775" s="21"/>
      <c r="SMQ775" s="21"/>
      <c r="SMR775" s="21"/>
      <c r="SMS775" s="21"/>
      <c r="SMT775" s="21"/>
      <c r="SMU775" s="21"/>
      <c r="SMV775" s="21"/>
      <c r="SMW775" s="21"/>
      <c r="SMX775" s="21"/>
      <c r="SMY775" s="21"/>
      <c r="SMZ775" s="21"/>
      <c r="SNA775" s="21"/>
      <c r="SNB775" s="21"/>
      <c r="SNC775" s="21"/>
      <c r="SND775" s="21"/>
      <c r="SNE775" s="21"/>
      <c r="SNF775" s="21"/>
      <c r="SNG775" s="21"/>
      <c r="SNH775" s="21"/>
      <c r="SNI775" s="21"/>
      <c r="SNJ775" s="21"/>
      <c r="SNK775" s="21"/>
      <c r="SNL775" s="21"/>
      <c r="SNM775" s="21"/>
      <c r="SNN775" s="21"/>
      <c r="SNO775" s="21"/>
      <c r="SNP775" s="21"/>
      <c r="SNQ775" s="21"/>
      <c r="SNR775" s="21"/>
      <c r="SNS775" s="21"/>
      <c r="SNT775" s="21"/>
      <c r="SNU775" s="21"/>
      <c r="SNV775" s="21"/>
      <c r="SNW775" s="21"/>
      <c r="SNX775" s="21"/>
      <c r="SNY775" s="21"/>
      <c r="SNZ775" s="21"/>
      <c r="SOA775" s="21"/>
      <c r="SOB775" s="21"/>
      <c r="SOC775" s="21"/>
      <c r="SOD775" s="21"/>
      <c r="SOE775" s="21"/>
      <c r="SOF775" s="21"/>
      <c r="SOG775" s="21"/>
      <c r="SOH775" s="21"/>
      <c r="SOI775" s="21"/>
      <c r="SOJ775" s="21"/>
      <c r="SOK775" s="21"/>
      <c r="SOL775" s="21"/>
      <c r="SOM775" s="21"/>
      <c r="SON775" s="21"/>
      <c r="SOO775" s="21"/>
      <c r="SOP775" s="21"/>
      <c r="SOQ775" s="21"/>
      <c r="SOR775" s="21"/>
      <c r="SOS775" s="21"/>
      <c r="SOT775" s="21"/>
      <c r="SOU775" s="21"/>
      <c r="SOV775" s="21"/>
      <c r="SOW775" s="21"/>
      <c r="SOX775" s="21"/>
      <c r="SOY775" s="21"/>
      <c r="SOZ775" s="21"/>
      <c r="SPA775" s="21"/>
      <c r="SPB775" s="21"/>
      <c r="SPC775" s="21"/>
      <c r="SPD775" s="21"/>
      <c r="SPE775" s="21"/>
      <c r="SPF775" s="21"/>
      <c r="SPG775" s="21"/>
      <c r="SPH775" s="21"/>
      <c r="SPI775" s="21"/>
      <c r="SPJ775" s="21"/>
      <c r="SPK775" s="21"/>
      <c r="SPL775" s="21"/>
      <c r="SPM775" s="21"/>
      <c r="SPN775" s="21"/>
      <c r="SPO775" s="21"/>
      <c r="SPP775" s="21"/>
      <c r="SPQ775" s="21"/>
      <c r="SPR775" s="21"/>
      <c r="SPS775" s="21"/>
      <c r="SPT775" s="21"/>
      <c r="SPU775" s="21"/>
      <c r="SPV775" s="21"/>
      <c r="SPW775" s="21"/>
      <c r="SPX775" s="21"/>
      <c r="SPY775" s="21"/>
      <c r="SPZ775" s="21"/>
      <c r="SQA775" s="21"/>
      <c r="SQB775" s="21"/>
      <c r="SQC775" s="21"/>
      <c r="SQD775" s="21"/>
      <c r="SQE775" s="21"/>
      <c r="SQF775" s="21"/>
      <c r="SQG775" s="21"/>
      <c r="SQH775" s="21"/>
      <c r="SQI775" s="21"/>
      <c r="SQJ775" s="21"/>
      <c r="SQK775" s="21"/>
      <c r="SQL775" s="21"/>
      <c r="SQM775" s="21"/>
      <c r="SQN775" s="21"/>
      <c r="SQO775" s="21"/>
      <c r="SQP775" s="21"/>
      <c r="SQQ775" s="21"/>
      <c r="SQR775" s="21"/>
      <c r="SQS775" s="21"/>
      <c r="SQT775" s="21"/>
      <c r="SQU775" s="21"/>
      <c r="SQV775" s="21"/>
      <c r="SQW775" s="21"/>
      <c r="SQX775" s="21"/>
      <c r="SQY775" s="21"/>
      <c r="SQZ775" s="21"/>
      <c r="SRA775" s="21"/>
      <c r="SRB775" s="21"/>
      <c r="SRC775" s="21"/>
      <c r="SRD775" s="21"/>
      <c r="SRE775" s="21"/>
      <c r="SRF775" s="21"/>
      <c r="SRG775" s="21"/>
      <c r="SRH775" s="21"/>
      <c r="SRI775" s="21"/>
      <c r="SRJ775" s="21"/>
      <c r="SRK775" s="21"/>
      <c r="SRL775" s="21"/>
      <c r="SRM775" s="21"/>
      <c r="SRN775" s="21"/>
      <c r="SRO775" s="21"/>
      <c r="SRP775" s="21"/>
      <c r="SRQ775" s="21"/>
      <c r="SRR775" s="21"/>
      <c r="SRS775" s="21"/>
      <c r="SRT775" s="21"/>
      <c r="SRU775" s="21"/>
      <c r="SRV775" s="21"/>
      <c r="SRW775" s="21"/>
      <c r="SRX775" s="21"/>
      <c r="SRY775" s="21"/>
      <c r="SRZ775" s="21"/>
      <c r="SSA775" s="21"/>
      <c r="SSB775" s="21"/>
      <c r="SSC775" s="21"/>
      <c r="SSD775" s="21"/>
      <c r="SSE775" s="21"/>
      <c r="SSF775" s="21"/>
      <c r="SSG775" s="21"/>
      <c r="SSH775" s="21"/>
      <c r="SSI775" s="21"/>
      <c r="SSJ775" s="21"/>
      <c r="SSK775" s="21"/>
      <c r="SSL775" s="21"/>
      <c r="SSM775" s="21"/>
      <c r="SSN775" s="21"/>
      <c r="SSO775" s="21"/>
      <c r="SSP775" s="21"/>
      <c r="SSQ775" s="21"/>
      <c r="SSR775" s="21"/>
      <c r="SSS775" s="21"/>
      <c r="SST775" s="21"/>
      <c r="SSU775" s="21"/>
      <c r="SSV775" s="21"/>
      <c r="SSW775" s="21"/>
      <c r="SSX775" s="21"/>
      <c r="SSY775" s="21"/>
      <c r="SSZ775" s="21"/>
      <c r="STA775" s="21"/>
      <c r="STB775" s="21"/>
      <c r="STC775" s="21"/>
      <c r="STD775" s="21"/>
      <c r="STE775" s="21"/>
      <c r="STF775" s="21"/>
      <c r="STG775" s="21"/>
      <c r="STH775" s="21"/>
      <c r="STI775" s="21"/>
      <c r="STJ775" s="21"/>
      <c r="STK775" s="21"/>
      <c r="STL775" s="21"/>
      <c r="STM775" s="21"/>
      <c r="STN775" s="21"/>
      <c r="STO775" s="21"/>
      <c r="STP775" s="21"/>
      <c r="STQ775" s="21"/>
      <c r="STR775" s="21"/>
      <c r="STS775" s="21"/>
      <c r="STT775" s="21"/>
      <c r="STU775" s="21"/>
      <c r="STV775" s="21"/>
      <c r="STW775" s="21"/>
      <c r="STX775" s="21"/>
      <c r="STY775" s="21"/>
      <c r="STZ775" s="21"/>
      <c r="SUA775" s="21"/>
      <c r="SUB775" s="21"/>
      <c r="SUC775" s="21"/>
      <c r="SUD775" s="21"/>
      <c r="SUE775" s="21"/>
      <c r="SUF775" s="21"/>
      <c r="SUG775" s="21"/>
      <c r="SUH775" s="21"/>
      <c r="SUI775" s="21"/>
      <c r="SUJ775" s="21"/>
      <c r="SUK775" s="21"/>
      <c r="SUL775" s="21"/>
      <c r="SUM775" s="21"/>
      <c r="SUN775" s="21"/>
      <c r="SUO775" s="21"/>
      <c r="SUP775" s="21"/>
      <c r="SUQ775" s="21"/>
      <c r="SUR775" s="21"/>
      <c r="SUS775" s="21"/>
      <c r="SUT775" s="21"/>
      <c r="SUU775" s="21"/>
      <c r="SUV775" s="21"/>
      <c r="SUW775" s="21"/>
      <c r="SUX775" s="21"/>
      <c r="SUY775" s="21"/>
      <c r="SUZ775" s="21"/>
      <c r="SVA775" s="21"/>
      <c r="SVB775" s="21"/>
      <c r="SVC775" s="21"/>
      <c r="SVD775" s="21"/>
      <c r="SVE775" s="21"/>
      <c r="SVF775" s="21"/>
      <c r="SVG775" s="21"/>
      <c r="SVH775" s="21"/>
      <c r="SVI775" s="21"/>
      <c r="SVJ775" s="21"/>
      <c r="SVK775" s="21"/>
      <c r="SVL775" s="21"/>
      <c r="SVM775" s="21"/>
      <c r="SVN775" s="21"/>
      <c r="SVO775" s="21"/>
      <c r="SVP775" s="21"/>
      <c r="SVQ775" s="21"/>
      <c r="SVR775" s="21"/>
      <c r="SVS775" s="21"/>
      <c r="SVT775" s="21"/>
      <c r="SVU775" s="21"/>
      <c r="SVV775" s="21"/>
      <c r="SVW775" s="21"/>
      <c r="SVX775" s="21"/>
      <c r="SVY775" s="21"/>
      <c r="SVZ775" s="21"/>
      <c r="SWA775" s="21"/>
      <c r="SWB775" s="21"/>
      <c r="SWC775" s="21"/>
      <c r="SWD775" s="21"/>
      <c r="SWE775" s="21"/>
      <c r="SWF775" s="21"/>
      <c r="SWG775" s="21"/>
      <c r="SWH775" s="21"/>
      <c r="SWI775" s="21"/>
      <c r="SWJ775" s="21"/>
      <c r="SWK775" s="21"/>
      <c r="SWL775" s="21"/>
      <c r="SWM775" s="21"/>
      <c r="SWN775" s="21"/>
      <c r="SWO775" s="21"/>
      <c r="SWP775" s="21"/>
      <c r="SWQ775" s="21"/>
      <c r="SWR775" s="21"/>
      <c r="SWS775" s="21"/>
      <c r="SWT775" s="21"/>
      <c r="SWU775" s="21"/>
      <c r="SWV775" s="21"/>
      <c r="SWW775" s="21"/>
      <c r="SWX775" s="21"/>
      <c r="SWY775" s="21"/>
      <c r="SWZ775" s="21"/>
      <c r="SXA775" s="21"/>
      <c r="SXB775" s="21"/>
      <c r="SXC775" s="21"/>
      <c r="SXD775" s="21"/>
      <c r="SXE775" s="21"/>
      <c r="SXF775" s="21"/>
      <c r="SXG775" s="21"/>
      <c r="SXH775" s="21"/>
      <c r="SXI775" s="21"/>
      <c r="SXJ775" s="21"/>
      <c r="SXK775" s="21"/>
      <c r="SXL775" s="21"/>
      <c r="SXM775" s="21"/>
      <c r="SXN775" s="21"/>
      <c r="SXO775" s="21"/>
      <c r="SXP775" s="21"/>
      <c r="SXQ775" s="21"/>
      <c r="SXR775" s="21"/>
      <c r="SXS775" s="21"/>
      <c r="SXT775" s="21"/>
      <c r="SXU775" s="21"/>
      <c r="SXV775" s="21"/>
      <c r="SXW775" s="21"/>
      <c r="SXX775" s="21"/>
      <c r="SXY775" s="21"/>
      <c r="SXZ775" s="21"/>
      <c r="SYA775" s="21"/>
      <c r="SYB775" s="21"/>
      <c r="SYC775" s="21"/>
      <c r="SYD775" s="21"/>
      <c r="SYE775" s="21"/>
      <c r="SYF775" s="21"/>
      <c r="SYG775" s="21"/>
      <c r="SYH775" s="21"/>
      <c r="SYI775" s="21"/>
      <c r="SYJ775" s="21"/>
      <c r="SYK775" s="21"/>
      <c r="SYL775" s="21"/>
      <c r="SYM775" s="21"/>
      <c r="SYN775" s="21"/>
      <c r="SYO775" s="21"/>
      <c r="SYP775" s="21"/>
      <c r="SYQ775" s="21"/>
      <c r="SYR775" s="21"/>
      <c r="SYS775" s="21"/>
      <c r="SYT775" s="21"/>
      <c r="SYU775" s="21"/>
      <c r="SYV775" s="21"/>
      <c r="SYW775" s="21"/>
      <c r="SYX775" s="21"/>
      <c r="SYY775" s="21"/>
      <c r="SYZ775" s="21"/>
      <c r="SZA775" s="21"/>
      <c r="SZB775" s="21"/>
      <c r="SZC775" s="21"/>
      <c r="SZD775" s="21"/>
      <c r="SZE775" s="21"/>
      <c r="SZF775" s="21"/>
      <c r="SZG775" s="21"/>
      <c r="SZH775" s="21"/>
      <c r="SZI775" s="21"/>
      <c r="SZJ775" s="21"/>
      <c r="SZK775" s="21"/>
      <c r="SZL775" s="21"/>
      <c r="SZM775" s="21"/>
      <c r="SZN775" s="21"/>
      <c r="SZO775" s="21"/>
      <c r="SZP775" s="21"/>
      <c r="SZQ775" s="21"/>
      <c r="SZR775" s="21"/>
      <c r="SZS775" s="21"/>
      <c r="SZT775" s="21"/>
      <c r="SZU775" s="21"/>
      <c r="SZV775" s="21"/>
      <c r="SZW775" s="21"/>
      <c r="SZX775" s="21"/>
      <c r="SZY775" s="21"/>
      <c r="SZZ775" s="21"/>
      <c r="TAA775" s="21"/>
      <c r="TAB775" s="21"/>
      <c r="TAC775" s="21"/>
      <c r="TAD775" s="21"/>
      <c r="TAE775" s="21"/>
      <c r="TAF775" s="21"/>
      <c r="TAG775" s="21"/>
      <c r="TAH775" s="21"/>
      <c r="TAI775" s="21"/>
      <c r="TAJ775" s="21"/>
      <c r="TAK775" s="21"/>
      <c r="TAL775" s="21"/>
      <c r="TAM775" s="21"/>
      <c r="TAN775" s="21"/>
      <c r="TAO775" s="21"/>
      <c r="TAP775" s="21"/>
      <c r="TAQ775" s="21"/>
      <c r="TAR775" s="21"/>
      <c r="TAS775" s="21"/>
      <c r="TAT775" s="21"/>
      <c r="TAU775" s="21"/>
      <c r="TAV775" s="21"/>
      <c r="TAW775" s="21"/>
      <c r="TAX775" s="21"/>
      <c r="TAY775" s="21"/>
      <c r="TAZ775" s="21"/>
      <c r="TBA775" s="21"/>
      <c r="TBB775" s="21"/>
      <c r="TBC775" s="21"/>
      <c r="TBD775" s="21"/>
      <c r="TBE775" s="21"/>
      <c r="TBF775" s="21"/>
      <c r="TBG775" s="21"/>
      <c r="TBH775" s="21"/>
      <c r="TBI775" s="21"/>
      <c r="TBJ775" s="21"/>
      <c r="TBK775" s="21"/>
      <c r="TBL775" s="21"/>
      <c r="TBM775" s="21"/>
      <c r="TBN775" s="21"/>
      <c r="TBO775" s="21"/>
      <c r="TBP775" s="21"/>
      <c r="TBQ775" s="21"/>
      <c r="TBR775" s="21"/>
      <c r="TBS775" s="21"/>
      <c r="TBT775" s="21"/>
      <c r="TBU775" s="21"/>
      <c r="TBV775" s="21"/>
      <c r="TBW775" s="21"/>
      <c r="TBX775" s="21"/>
      <c r="TBY775" s="21"/>
      <c r="TBZ775" s="21"/>
      <c r="TCA775" s="21"/>
      <c r="TCB775" s="21"/>
      <c r="TCC775" s="21"/>
      <c r="TCD775" s="21"/>
      <c r="TCE775" s="21"/>
      <c r="TCF775" s="21"/>
      <c r="TCG775" s="21"/>
      <c r="TCH775" s="21"/>
      <c r="TCI775" s="21"/>
      <c r="TCJ775" s="21"/>
      <c r="TCK775" s="21"/>
      <c r="TCL775" s="21"/>
      <c r="TCM775" s="21"/>
      <c r="TCN775" s="21"/>
      <c r="TCO775" s="21"/>
      <c r="TCP775" s="21"/>
      <c r="TCQ775" s="21"/>
      <c r="TCR775" s="21"/>
      <c r="TCS775" s="21"/>
      <c r="TCT775" s="21"/>
      <c r="TCU775" s="21"/>
      <c r="TCV775" s="21"/>
      <c r="TCW775" s="21"/>
      <c r="TCX775" s="21"/>
      <c r="TCY775" s="21"/>
      <c r="TCZ775" s="21"/>
      <c r="TDA775" s="21"/>
      <c r="TDB775" s="21"/>
      <c r="TDC775" s="21"/>
      <c r="TDD775" s="21"/>
      <c r="TDE775" s="21"/>
      <c r="TDF775" s="21"/>
      <c r="TDG775" s="21"/>
      <c r="TDH775" s="21"/>
      <c r="TDI775" s="21"/>
      <c r="TDJ775" s="21"/>
      <c r="TDK775" s="21"/>
      <c r="TDL775" s="21"/>
      <c r="TDM775" s="21"/>
      <c r="TDN775" s="21"/>
      <c r="TDO775" s="21"/>
      <c r="TDP775" s="21"/>
      <c r="TDQ775" s="21"/>
      <c r="TDR775" s="21"/>
      <c r="TDS775" s="21"/>
      <c r="TDT775" s="21"/>
      <c r="TDU775" s="21"/>
      <c r="TDV775" s="21"/>
      <c r="TDW775" s="21"/>
      <c r="TDX775" s="21"/>
      <c r="TDY775" s="21"/>
      <c r="TDZ775" s="21"/>
      <c r="TEA775" s="21"/>
      <c r="TEB775" s="21"/>
      <c r="TEC775" s="21"/>
      <c r="TED775" s="21"/>
      <c r="TEE775" s="21"/>
      <c r="TEF775" s="21"/>
      <c r="TEG775" s="21"/>
      <c r="TEH775" s="21"/>
      <c r="TEI775" s="21"/>
      <c r="TEJ775" s="21"/>
      <c r="TEK775" s="21"/>
      <c r="TEL775" s="21"/>
      <c r="TEM775" s="21"/>
      <c r="TEN775" s="21"/>
      <c r="TEO775" s="21"/>
      <c r="TEP775" s="21"/>
      <c r="TEQ775" s="21"/>
      <c r="TER775" s="21"/>
      <c r="TES775" s="21"/>
      <c r="TET775" s="21"/>
      <c r="TEU775" s="21"/>
      <c r="TEV775" s="21"/>
      <c r="TEW775" s="21"/>
      <c r="TEX775" s="21"/>
      <c r="TEY775" s="21"/>
      <c r="TEZ775" s="21"/>
      <c r="TFA775" s="21"/>
      <c r="TFB775" s="21"/>
      <c r="TFC775" s="21"/>
      <c r="TFD775" s="21"/>
      <c r="TFE775" s="21"/>
      <c r="TFF775" s="21"/>
      <c r="TFG775" s="21"/>
      <c r="TFH775" s="21"/>
      <c r="TFI775" s="21"/>
      <c r="TFJ775" s="21"/>
      <c r="TFK775" s="21"/>
      <c r="TFL775" s="21"/>
      <c r="TFM775" s="21"/>
      <c r="TFN775" s="21"/>
      <c r="TFO775" s="21"/>
      <c r="TFP775" s="21"/>
      <c r="TFQ775" s="21"/>
      <c r="TFR775" s="21"/>
      <c r="TFS775" s="21"/>
      <c r="TFT775" s="21"/>
      <c r="TFU775" s="21"/>
      <c r="TFV775" s="21"/>
      <c r="TFW775" s="21"/>
      <c r="TFX775" s="21"/>
      <c r="TFY775" s="21"/>
      <c r="TFZ775" s="21"/>
      <c r="TGA775" s="21"/>
      <c r="TGB775" s="21"/>
      <c r="TGC775" s="21"/>
      <c r="TGD775" s="21"/>
      <c r="TGE775" s="21"/>
      <c r="TGF775" s="21"/>
      <c r="TGG775" s="21"/>
      <c r="TGH775" s="21"/>
      <c r="TGI775" s="21"/>
      <c r="TGJ775" s="21"/>
      <c r="TGK775" s="21"/>
      <c r="TGL775" s="21"/>
      <c r="TGM775" s="21"/>
      <c r="TGN775" s="21"/>
      <c r="TGO775" s="21"/>
      <c r="TGP775" s="21"/>
      <c r="TGQ775" s="21"/>
      <c r="TGR775" s="21"/>
      <c r="TGS775" s="21"/>
      <c r="TGT775" s="21"/>
      <c r="TGU775" s="21"/>
      <c r="TGV775" s="21"/>
      <c r="TGW775" s="21"/>
      <c r="TGX775" s="21"/>
      <c r="TGY775" s="21"/>
      <c r="TGZ775" s="21"/>
      <c r="THA775" s="21"/>
      <c r="THB775" s="21"/>
      <c r="THC775" s="21"/>
      <c r="THD775" s="21"/>
      <c r="THE775" s="21"/>
      <c r="THF775" s="21"/>
      <c r="THG775" s="21"/>
      <c r="THH775" s="21"/>
      <c r="THI775" s="21"/>
      <c r="THJ775" s="21"/>
      <c r="THK775" s="21"/>
      <c r="THL775" s="21"/>
      <c r="THM775" s="21"/>
      <c r="THN775" s="21"/>
      <c r="THO775" s="21"/>
      <c r="THP775" s="21"/>
      <c r="THQ775" s="21"/>
      <c r="THR775" s="21"/>
      <c r="THS775" s="21"/>
      <c r="THT775" s="21"/>
      <c r="THU775" s="21"/>
      <c r="THV775" s="21"/>
      <c r="THW775" s="21"/>
      <c r="THX775" s="21"/>
      <c r="THY775" s="21"/>
      <c r="THZ775" s="21"/>
      <c r="TIA775" s="21"/>
      <c r="TIB775" s="21"/>
      <c r="TIC775" s="21"/>
      <c r="TID775" s="21"/>
      <c r="TIE775" s="21"/>
      <c r="TIF775" s="21"/>
      <c r="TIG775" s="21"/>
      <c r="TIH775" s="21"/>
      <c r="TII775" s="21"/>
      <c r="TIJ775" s="21"/>
      <c r="TIK775" s="21"/>
      <c r="TIL775" s="21"/>
      <c r="TIM775" s="21"/>
      <c r="TIN775" s="21"/>
      <c r="TIO775" s="21"/>
      <c r="TIP775" s="21"/>
      <c r="TIQ775" s="21"/>
      <c r="TIR775" s="21"/>
      <c r="TIS775" s="21"/>
      <c r="TIT775" s="21"/>
      <c r="TIU775" s="21"/>
      <c r="TIV775" s="21"/>
      <c r="TIW775" s="21"/>
      <c r="TIX775" s="21"/>
      <c r="TIY775" s="21"/>
      <c r="TIZ775" s="21"/>
      <c r="TJA775" s="21"/>
      <c r="TJB775" s="21"/>
      <c r="TJC775" s="21"/>
      <c r="TJD775" s="21"/>
      <c r="TJE775" s="21"/>
      <c r="TJF775" s="21"/>
      <c r="TJG775" s="21"/>
      <c r="TJH775" s="21"/>
      <c r="TJI775" s="21"/>
      <c r="TJJ775" s="21"/>
      <c r="TJK775" s="21"/>
      <c r="TJL775" s="21"/>
      <c r="TJM775" s="21"/>
      <c r="TJN775" s="21"/>
      <c r="TJO775" s="21"/>
      <c r="TJP775" s="21"/>
      <c r="TJQ775" s="21"/>
      <c r="TJR775" s="21"/>
      <c r="TJS775" s="21"/>
      <c r="TJT775" s="21"/>
      <c r="TJU775" s="21"/>
      <c r="TJV775" s="21"/>
      <c r="TJW775" s="21"/>
      <c r="TJX775" s="21"/>
      <c r="TJY775" s="21"/>
      <c r="TJZ775" s="21"/>
      <c r="TKA775" s="21"/>
      <c r="TKB775" s="21"/>
      <c r="TKC775" s="21"/>
      <c r="TKD775" s="21"/>
      <c r="TKE775" s="21"/>
      <c r="TKF775" s="21"/>
      <c r="TKG775" s="21"/>
      <c r="TKH775" s="21"/>
      <c r="TKI775" s="21"/>
      <c r="TKJ775" s="21"/>
      <c r="TKK775" s="21"/>
      <c r="TKL775" s="21"/>
      <c r="TKM775" s="21"/>
      <c r="TKN775" s="21"/>
      <c r="TKO775" s="21"/>
      <c r="TKP775" s="21"/>
      <c r="TKQ775" s="21"/>
      <c r="TKR775" s="21"/>
      <c r="TKS775" s="21"/>
      <c r="TKT775" s="21"/>
      <c r="TKU775" s="21"/>
      <c r="TKV775" s="21"/>
      <c r="TKW775" s="21"/>
      <c r="TKX775" s="21"/>
      <c r="TKY775" s="21"/>
      <c r="TKZ775" s="21"/>
      <c r="TLA775" s="21"/>
      <c r="TLB775" s="21"/>
      <c r="TLC775" s="21"/>
      <c r="TLD775" s="21"/>
      <c r="TLE775" s="21"/>
      <c r="TLF775" s="21"/>
      <c r="TLG775" s="21"/>
      <c r="TLH775" s="21"/>
      <c r="TLI775" s="21"/>
      <c r="TLJ775" s="21"/>
      <c r="TLK775" s="21"/>
      <c r="TLL775" s="21"/>
      <c r="TLM775" s="21"/>
      <c r="TLN775" s="21"/>
      <c r="TLO775" s="21"/>
      <c r="TLP775" s="21"/>
      <c r="TLQ775" s="21"/>
      <c r="TLR775" s="21"/>
      <c r="TLS775" s="21"/>
      <c r="TLT775" s="21"/>
      <c r="TLU775" s="21"/>
      <c r="TLV775" s="21"/>
      <c r="TLW775" s="21"/>
      <c r="TLX775" s="21"/>
      <c r="TLY775" s="21"/>
      <c r="TLZ775" s="21"/>
      <c r="TMA775" s="21"/>
      <c r="TMB775" s="21"/>
      <c r="TMC775" s="21"/>
      <c r="TMD775" s="21"/>
      <c r="TME775" s="21"/>
      <c r="TMF775" s="21"/>
      <c r="TMG775" s="21"/>
      <c r="TMH775" s="21"/>
      <c r="TMI775" s="21"/>
      <c r="TMJ775" s="21"/>
      <c r="TMK775" s="21"/>
      <c r="TML775" s="21"/>
      <c r="TMM775" s="21"/>
      <c r="TMN775" s="21"/>
      <c r="TMO775" s="21"/>
      <c r="TMP775" s="21"/>
      <c r="TMQ775" s="21"/>
      <c r="TMR775" s="21"/>
      <c r="TMS775" s="21"/>
      <c r="TMT775" s="21"/>
      <c r="TMU775" s="21"/>
      <c r="TMV775" s="21"/>
      <c r="TMW775" s="21"/>
      <c r="TMX775" s="21"/>
      <c r="TMY775" s="21"/>
      <c r="TMZ775" s="21"/>
      <c r="TNA775" s="21"/>
      <c r="TNB775" s="21"/>
      <c r="TNC775" s="21"/>
      <c r="TND775" s="21"/>
      <c r="TNE775" s="21"/>
      <c r="TNF775" s="21"/>
      <c r="TNG775" s="21"/>
      <c r="TNH775" s="21"/>
      <c r="TNI775" s="21"/>
      <c r="TNJ775" s="21"/>
      <c r="TNK775" s="21"/>
      <c r="TNL775" s="21"/>
      <c r="TNM775" s="21"/>
      <c r="TNN775" s="21"/>
      <c r="TNO775" s="21"/>
      <c r="TNP775" s="21"/>
      <c r="TNQ775" s="21"/>
      <c r="TNR775" s="21"/>
      <c r="TNS775" s="21"/>
      <c r="TNT775" s="21"/>
      <c r="TNU775" s="21"/>
      <c r="TNV775" s="21"/>
      <c r="TNW775" s="21"/>
      <c r="TNX775" s="21"/>
      <c r="TNY775" s="21"/>
      <c r="TNZ775" s="21"/>
      <c r="TOA775" s="21"/>
      <c r="TOB775" s="21"/>
      <c r="TOC775" s="21"/>
      <c r="TOD775" s="21"/>
      <c r="TOE775" s="21"/>
      <c r="TOF775" s="21"/>
      <c r="TOG775" s="21"/>
      <c r="TOH775" s="21"/>
      <c r="TOI775" s="21"/>
      <c r="TOJ775" s="21"/>
      <c r="TOK775" s="21"/>
      <c r="TOL775" s="21"/>
      <c r="TOM775" s="21"/>
      <c r="TON775" s="21"/>
      <c r="TOO775" s="21"/>
      <c r="TOP775" s="21"/>
      <c r="TOQ775" s="21"/>
      <c r="TOR775" s="21"/>
      <c r="TOS775" s="21"/>
      <c r="TOT775" s="21"/>
      <c r="TOU775" s="21"/>
      <c r="TOV775" s="21"/>
      <c r="TOW775" s="21"/>
      <c r="TOX775" s="21"/>
      <c r="TOY775" s="21"/>
      <c r="TOZ775" s="21"/>
      <c r="TPA775" s="21"/>
      <c r="TPB775" s="21"/>
      <c r="TPC775" s="21"/>
      <c r="TPD775" s="21"/>
      <c r="TPE775" s="21"/>
      <c r="TPF775" s="21"/>
      <c r="TPG775" s="21"/>
      <c r="TPH775" s="21"/>
      <c r="TPI775" s="21"/>
      <c r="TPJ775" s="21"/>
      <c r="TPK775" s="21"/>
      <c r="TPL775" s="21"/>
      <c r="TPM775" s="21"/>
      <c r="TPN775" s="21"/>
      <c r="TPO775" s="21"/>
      <c r="TPP775" s="21"/>
      <c r="TPQ775" s="21"/>
      <c r="TPR775" s="21"/>
      <c r="TPS775" s="21"/>
      <c r="TPT775" s="21"/>
      <c r="TPU775" s="21"/>
      <c r="TPV775" s="21"/>
      <c r="TPW775" s="21"/>
      <c r="TPX775" s="21"/>
      <c r="TPY775" s="21"/>
      <c r="TPZ775" s="21"/>
      <c r="TQA775" s="21"/>
      <c r="TQB775" s="21"/>
      <c r="TQC775" s="21"/>
      <c r="TQD775" s="21"/>
      <c r="TQE775" s="21"/>
      <c r="TQF775" s="21"/>
      <c r="TQG775" s="21"/>
      <c r="TQH775" s="21"/>
      <c r="TQI775" s="21"/>
      <c r="TQJ775" s="21"/>
      <c r="TQK775" s="21"/>
      <c r="TQL775" s="21"/>
      <c r="TQM775" s="21"/>
      <c r="TQN775" s="21"/>
      <c r="TQO775" s="21"/>
      <c r="TQP775" s="21"/>
      <c r="TQQ775" s="21"/>
      <c r="TQR775" s="21"/>
      <c r="TQS775" s="21"/>
      <c r="TQT775" s="21"/>
      <c r="TQU775" s="21"/>
      <c r="TQV775" s="21"/>
      <c r="TQW775" s="21"/>
      <c r="TQX775" s="21"/>
      <c r="TQY775" s="21"/>
      <c r="TQZ775" s="21"/>
      <c r="TRA775" s="21"/>
      <c r="TRB775" s="21"/>
      <c r="TRC775" s="21"/>
      <c r="TRD775" s="21"/>
      <c r="TRE775" s="21"/>
      <c r="TRF775" s="21"/>
      <c r="TRG775" s="21"/>
      <c r="TRH775" s="21"/>
      <c r="TRI775" s="21"/>
      <c r="TRJ775" s="21"/>
      <c r="TRK775" s="21"/>
      <c r="TRL775" s="21"/>
      <c r="TRM775" s="21"/>
      <c r="TRN775" s="21"/>
      <c r="TRO775" s="21"/>
      <c r="TRP775" s="21"/>
      <c r="TRQ775" s="21"/>
      <c r="TRR775" s="21"/>
      <c r="TRS775" s="21"/>
      <c r="TRT775" s="21"/>
      <c r="TRU775" s="21"/>
      <c r="TRV775" s="21"/>
      <c r="TRW775" s="21"/>
      <c r="TRX775" s="21"/>
      <c r="TRY775" s="21"/>
      <c r="TRZ775" s="21"/>
      <c r="TSA775" s="21"/>
      <c r="TSB775" s="21"/>
      <c r="TSC775" s="21"/>
      <c r="TSD775" s="21"/>
      <c r="TSE775" s="21"/>
      <c r="TSF775" s="21"/>
      <c r="TSG775" s="21"/>
      <c r="TSH775" s="21"/>
      <c r="TSI775" s="21"/>
      <c r="TSJ775" s="21"/>
      <c r="TSK775" s="21"/>
      <c r="TSL775" s="21"/>
      <c r="TSM775" s="21"/>
      <c r="TSN775" s="21"/>
      <c r="TSO775" s="21"/>
      <c r="TSP775" s="21"/>
      <c r="TSQ775" s="21"/>
      <c r="TSR775" s="21"/>
      <c r="TSS775" s="21"/>
      <c r="TST775" s="21"/>
      <c r="TSU775" s="21"/>
      <c r="TSV775" s="21"/>
      <c r="TSW775" s="21"/>
      <c r="TSX775" s="21"/>
      <c r="TSY775" s="21"/>
      <c r="TSZ775" s="21"/>
      <c r="TTA775" s="21"/>
      <c r="TTB775" s="21"/>
      <c r="TTC775" s="21"/>
      <c r="TTD775" s="21"/>
      <c r="TTE775" s="21"/>
      <c r="TTF775" s="21"/>
      <c r="TTG775" s="21"/>
      <c r="TTH775" s="21"/>
      <c r="TTI775" s="21"/>
      <c r="TTJ775" s="21"/>
      <c r="TTK775" s="21"/>
      <c r="TTL775" s="21"/>
      <c r="TTM775" s="21"/>
      <c r="TTN775" s="21"/>
      <c r="TTO775" s="21"/>
      <c r="TTP775" s="21"/>
      <c r="TTQ775" s="21"/>
      <c r="TTR775" s="21"/>
      <c r="TTS775" s="21"/>
      <c r="TTT775" s="21"/>
      <c r="TTU775" s="21"/>
      <c r="TTV775" s="21"/>
      <c r="TTW775" s="21"/>
      <c r="TTX775" s="21"/>
      <c r="TTY775" s="21"/>
      <c r="TTZ775" s="21"/>
      <c r="TUA775" s="21"/>
      <c r="TUB775" s="21"/>
      <c r="TUC775" s="21"/>
      <c r="TUD775" s="21"/>
      <c r="TUE775" s="21"/>
      <c r="TUF775" s="21"/>
      <c r="TUG775" s="21"/>
      <c r="TUH775" s="21"/>
      <c r="TUI775" s="21"/>
      <c r="TUJ775" s="21"/>
      <c r="TUK775" s="21"/>
      <c r="TUL775" s="21"/>
      <c r="TUM775" s="21"/>
      <c r="TUN775" s="21"/>
      <c r="TUO775" s="21"/>
      <c r="TUP775" s="21"/>
      <c r="TUQ775" s="21"/>
      <c r="TUR775" s="21"/>
      <c r="TUS775" s="21"/>
      <c r="TUT775" s="21"/>
      <c r="TUU775" s="21"/>
      <c r="TUV775" s="21"/>
      <c r="TUW775" s="21"/>
      <c r="TUX775" s="21"/>
      <c r="TUY775" s="21"/>
      <c r="TUZ775" s="21"/>
      <c r="TVA775" s="21"/>
      <c r="TVB775" s="21"/>
      <c r="TVC775" s="21"/>
      <c r="TVD775" s="21"/>
      <c r="TVE775" s="21"/>
      <c r="TVF775" s="21"/>
      <c r="TVG775" s="21"/>
      <c r="TVH775" s="21"/>
      <c r="TVI775" s="21"/>
      <c r="TVJ775" s="21"/>
      <c r="TVK775" s="21"/>
      <c r="TVL775" s="21"/>
      <c r="TVM775" s="21"/>
      <c r="TVN775" s="21"/>
      <c r="TVO775" s="21"/>
      <c r="TVP775" s="21"/>
      <c r="TVQ775" s="21"/>
      <c r="TVR775" s="21"/>
      <c r="TVS775" s="21"/>
      <c r="TVT775" s="21"/>
      <c r="TVU775" s="21"/>
      <c r="TVV775" s="21"/>
      <c r="TVW775" s="21"/>
      <c r="TVX775" s="21"/>
      <c r="TVY775" s="21"/>
      <c r="TVZ775" s="21"/>
      <c r="TWA775" s="21"/>
      <c r="TWB775" s="21"/>
      <c r="TWC775" s="21"/>
      <c r="TWD775" s="21"/>
      <c r="TWE775" s="21"/>
      <c r="TWF775" s="21"/>
      <c r="TWG775" s="21"/>
      <c r="TWH775" s="21"/>
      <c r="TWI775" s="21"/>
      <c r="TWJ775" s="21"/>
      <c r="TWK775" s="21"/>
      <c r="TWL775" s="21"/>
      <c r="TWM775" s="21"/>
      <c r="TWN775" s="21"/>
      <c r="TWO775" s="21"/>
      <c r="TWP775" s="21"/>
      <c r="TWQ775" s="21"/>
      <c r="TWR775" s="21"/>
      <c r="TWS775" s="21"/>
      <c r="TWT775" s="21"/>
      <c r="TWU775" s="21"/>
      <c r="TWV775" s="21"/>
      <c r="TWW775" s="21"/>
      <c r="TWX775" s="21"/>
      <c r="TWY775" s="21"/>
      <c r="TWZ775" s="21"/>
      <c r="TXA775" s="21"/>
      <c r="TXB775" s="21"/>
      <c r="TXC775" s="21"/>
      <c r="TXD775" s="21"/>
      <c r="TXE775" s="21"/>
      <c r="TXF775" s="21"/>
      <c r="TXG775" s="21"/>
      <c r="TXH775" s="21"/>
      <c r="TXI775" s="21"/>
      <c r="TXJ775" s="21"/>
      <c r="TXK775" s="21"/>
      <c r="TXL775" s="21"/>
      <c r="TXM775" s="21"/>
      <c r="TXN775" s="21"/>
      <c r="TXO775" s="21"/>
      <c r="TXP775" s="21"/>
      <c r="TXQ775" s="21"/>
      <c r="TXR775" s="21"/>
      <c r="TXS775" s="21"/>
      <c r="TXT775" s="21"/>
      <c r="TXU775" s="21"/>
      <c r="TXV775" s="21"/>
      <c r="TXW775" s="21"/>
      <c r="TXX775" s="21"/>
      <c r="TXY775" s="21"/>
      <c r="TXZ775" s="21"/>
      <c r="TYA775" s="21"/>
      <c r="TYB775" s="21"/>
      <c r="TYC775" s="21"/>
      <c r="TYD775" s="21"/>
      <c r="TYE775" s="21"/>
      <c r="TYF775" s="21"/>
      <c r="TYG775" s="21"/>
      <c r="TYH775" s="21"/>
      <c r="TYI775" s="21"/>
      <c r="TYJ775" s="21"/>
      <c r="TYK775" s="21"/>
      <c r="TYL775" s="21"/>
      <c r="TYM775" s="21"/>
      <c r="TYN775" s="21"/>
      <c r="TYO775" s="21"/>
      <c r="TYP775" s="21"/>
      <c r="TYQ775" s="21"/>
      <c r="TYR775" s="21"/>
      <c r="TYS775" s="21"/>
      <c r="TYT775" s="21"/>
      <c r="TYU775" s="21"/>
      <c r="TYV775" s="21"/>
      <c r="TYW775" s="21"/>
      <c r="TYX775" s="21"/>
      <c r="TYY775" s="21"/>
      <c r="TYZ775" s="21"/>
      <c r="TZA775" s="21"/>
      <c r="TZB775" s="21"/>
      <c r="TZC775" s="21"/>
      <c r="TZD775" s="21"/>
      <c r="TZE775" s="21"/>
      <c r="TZF775" s="21"/>
      <c r="TZG775" s="21"/>
      <c r="TZH775" s="21"/>
      <c r="TZI775" s="21"/>
      <c r="TZJ775" s="21"/>
      <c r="TZK775" s="21"/>
      <c r="TZL775" s="21"/>
      <c r="TZM775" s="21"/>
      <c r="TZN775" s="21"/>
      <c r="TZO775" s="21"/>
      <c r="TZP775" s="21"/>
      <c r="TZQ775" s="21"/>
      <c r="TZR775" s="21"/>
      <c r="TZS775" s="21"/>
      <c r="TZT775" s="21"/>
      <c r="TZU775" s="21"/>
      <c r="TZV775" s="21"/>
      <c r="TZW775" s="21"/>
      <c r="TZX775" s="21"/>
      <c r="TZY775" s="21"/>
      <c r="TZZ775" s="21"/>
      <c r="UAA775" s="21"/>
      <c r="UAB775" s="21"/>
      <c r="UAC775" s="21"/>
      <c r="UAD775" s="21"/>
      <c r="UAE775" s="21"/>
      <c r="UAF775" s="21"/>
      <c r="UAG775" s="21"/>
      <c r="UAH775" s="21"/>
      <c r="UAI775" s="21"/>
      <c r="UAJ775" s="21"/>
      <c r="UAK775" s="21"/>
      <c r="UAL775" s="21"/>
      <c r="UAM775" s="21"/>
      <c r="UAN775" s="21"/>
      <c r="UAO775" s="21"/>
      <c r="UAP775" s="21"/>
      <c r="UAQ775" s="21"/>
      <c r="UAR775" s="21"/>
      <c r="UAS775" s="21"/>
      <c r="UAT775" s="21"/>
      <c r="UAU775" s="21"/>
      <c r="UAV775" s="21"/>
      <c r="UAW775" s="21"/>
      <c r="UAX775" s="21"/>
      <c r="UAY775" s="21"/>
      <c r="UAZ775" s="21"/>
      <c r="UBA775" s="21"/>
      <c r="UBB775" s="21"/>
      <c r="UBC775" s="21"/>
      <c r="UBD775" s="21"/>
      <c r="UBE775" s="21"/>
      <c r="UBF775" s="21"/>
      <c r="UBG775" s="21"/>
      <c r="UBH775" s="21"/>
      <c r="UBI775" s="21"/>
      <c r="UBJ775" s="21"/>
      <c r="UBK775" s="21"/>
      <c r="UBL775" s="21"/>
      <c r="UBM775" s="21"/>
      <c r="UBN775" s="21"/>
      <c r="UBO775" s="21"/>
      <c r="UBP775" s="21"/>
      <c r="UBQ775" s="21"/>
      <c r="UBR775" s="21"/>
      <c r="UBS775" s="21"/>
      <c r="UBT775" s="21"/>
      <c r="UBU775" s="21"/>
      <c r="UBV775" s="21"/>
      <c r="UBW775" s="21"/>
      <c r="UBX775" s="21"/>
      <c r="UBY775" s="21"/>
      <c r="UBZ775" s="21"/>
      <c r="UCA775" s="21"/>
      <c r="UCB775" s="21"/>
      <c r="UCC775" s="21"/>
      <c r="UCD775" s="21"/>
      <c r="UCE775" s="21"/>
      <c r="UCF775" s="21"/>
      <c r="UCG775" s="21"/>
      <c r="UCH775" s="21"/>
      <c r="UCI775" s="21"/>
      <c r="UCJ775" s="21"/>
      <c r="UCK775" s="21"/>
      <c r="UCL775" s="21"/>
      <c r="UCM775" s="21"/>
      <c r="UCN775" s="21"/>
      <c r="UCO775" s="21"/>
      <c r="UCP775" s="21"/>
      <c r="UCQ775" s="21"/>
      <c r="UCR775" s="21"/>
      <c r="UCS775" s="21"/>
      <c r="UCT775" s="21"/>
      <c r="UCU775" s="21"/>
      <c r="UCV775" s="21"/>
      <c r="UCW775" s="21"/>
      <c r="UCX775" s="21"/>
      <c r="UCY775" s="21"/>
      <c r="UCZ775" s="21"/>
      <c r="UDA775" s="21"/>
      <c r="UDB775" s="21"/>
      <c r="UDC775" s="21"/>
      <c r="UDD775" s="21"/>
      <c r="UDE775" s="21"/>
      <c r="UDF775" s="21"/>
      <c r="UDG775" s="21"/>
      <c r="UDH775" s="21"/>
      <c r="UDI775" s="21"/>
      <c r="UDJ775" s="21"/>
      <c r="UDK775" s="21"/>
      <c r="UDL775" s="21"/>
      <c r="UDM775" s="21"/>
      <c r="UDN775" s="21"/>
      <c r="UDO775" s="21"/>
      <c r="UDP775" s="21"/>
      <c r="UDQ775" s="21"/>
      <c r="UDR775" s="21"/>
      <c r="UDS775" s="21"/>
      <c r="UDT775" s="21"/>
      <c r="UDU775" s="21"/>
      <c r="UDV775" s="21"/>
      <c r="UDW775" s="21"/>
      <c r="UDX775" s="21"/>
      <c r="UDY775" s="21"/>
      <c r="UDZ775" s="21"/>
      <c r="UEA775" s="21"/>
      <c r="UEB775" s="21"/>
      <c r="UEC775" s="21"/>
      <c r="UED775" s="21"/>
      <c r="UEE775" s="21"/>
      <c r="UEF775" s="21"/>
      <c r="UEG775" s="21"/>
      <c r="UEH775" s="21"/>
      <c r="UEI775" s="21"/>
      <c r="UEJ775" s="21"/>
      <c r="UEK775" s="21"/>
      <c r="UEL775" s="21"/>
      <c r="UEM775" s="21"/>
      <c r="UEN775" s="21"/>
      <c r="UEO775" s="21"/>
      <c r="UEP775" s="21"/>
      <c r="UEQ775" s="21"/>
      <c r="UER775" s="21"/>
      <c r="UES775" s="21"/>
      <c r="UET775" s="21"/>
      <c r="UEU775" s="21"/>
      <c r="UEV775" s="21"/>
      <c r="UEW775" s="21"/>
      <c r="UEX775" s="21"/>
      <c r="UEY775" s="21"/>
      <c r="UEZ775" s="21"/>
      <c r="UFA775" s="21"/>
      <c r="UFB775" s="21"/>
      <c r="UFC775" s="21"/>
      <c r="UFD775" s="21"/>
      <c r="UFE775" s="21"/>
      <c r="UFF775" s="21"/>
      <c r="UFG775" s="21"/>
      <c r="UFH775" s="21"/>
      <c r="UFI775" s="21"/>
      <c r="UFJ775" s="21"/>
      <c r="UFK775" s="21"/>
      <c r="UFL775" s="21"/>
      <c r="UFM775" s="21"/>
      <c r="UFN775" s="21"/>
      <c r="UFO775" s="21"/>
      <c r="UFP775" s="21"/>
      <c r="UFQ775" s="21"/>
      <c r="UFR775" s="21"/>
      <c r="UFS775" s="21"/>
      <c r="UFT775" s="21"/>
      <c r="UFU775" s="21"/>
      <c r="UFV775" s="21"/>
      <c r="UFW775" s="21"/>
      <c r="UFX775" s="21"/>
      <c r="UFY775" s="21"/>
      <c r="UFZ775" s="21"/>
      <c r="UGA775" s="21"/>
      <c r="UGB775" s="21"/>
      <c r="UGC775" s="21"/>
      <c r="UGD775" s="21"/>
      <c r="UGE775" s="21"/>
      <c r="UGF775" s="21"/>
      <c r="UGG775" s="21"/>
      <c r="UGH775" s="21"/>
      <c r="UGI775" s="21"/>
      <c r="UGJ775" s="21"/>
      <c r="UGK775" s="21"/>
      <c r="UGL775" s="21"/>
      <c r="UGM775" s="21"/>
      <c r="UGN775" s="21"/>
      <c r="UGO775" s="21"/>
      <c r="UGP775" s="21"/>
      <c r="UGQ775" s="21"/>
      <c r="UGR775" s="21"/>
      <c r="UGS775" s="21"/>
      <c r="UGT775" s="21"/>
      <c r="UGU775" s="21"/>
      <c r="UGV775" s="21"/>
      <c r="UGW775" s="21"/>
      <c r="UGX775" s="21"/>
      <c r="UGY775" s="21"/>
      <c r="UGZ775" s="21"/>
      <c r="UHA775" s="21"/>
      <c r="UHB775" s="21"/>
      <c r="UHC775" s="21"/>
      <c r="UHD775" s="21"/>
      <c r="UHE775" s="21"/>
      <c r="UHF775" s="21"/>
      <c r="UHG775" s="21"/>
      <c r="UHH775" s="21"/>
      <c r="UHI775" s="21"/>
      <c r="UHJ775" s="21"/>
      <c r="UHK775" s="21"/>
      <c r="UHL775" s="21"/>
      <c r="UHM775" s="21"/>
      <c r="UHN775" s="21"/>
      <c r="UHO775" s="21"/>
      <c r="UHP775" s="21"/>
      <c r="UHQ775" s="21"/>
      <c r="UHR775" s="21"/>
      <c r="UHS775" s="21"/>
      <c r="UHT775" s="21"/>
      <c r="UHU775" s="21"/>
      <c r="UHV775" s="21"/>
      <c r="UHW775" s="21"/>
      <c r="UHX775" s="21"/>
      <c r="UHY775" s="21"/>
      <c r="UHZ775" s="21"/>
      <c r="UIA775" s="21"/>
      <c r="UIB775" s="21"/>
      <c r="UIC775" s="21"/>
      <c r="UID775" s="21"/>
      <c r="UIE775" s="21"/>
      <c r="UIF775" s="21"/>
      <c r="UIG775" s="21"/>
      <c r="UIH775" s="21"/>
      <c r="UII775" s="21"/>
      <c r="UIJ775" s="21"/>
      <c r="UIK775" s="21"/>
      <c r="UIL775" s="21"/>
      <c r="UIM775" s="21"/>
      <c r="UIN775" s="21"/>
      <c r="UIO775" s="21"/>
      <c r="UIP775" s="21"/>
      <c r="UIQ775" s="21"/>
      <c r="UIR775" s="21"/>
      <c r="UIS775" s="21"/>
      <c r="UIT775" s="21"/>
      <c r="UIU775" s="21"/>
      <c r="UIV775" s="21"/>
      <c r="UIW775" s="21"/>
      <c r="UIX775" s="21"/>
      <c r="UIY775" s="21"/>
      <c r="UIZ775" s="21"/>
      <c r="UJA775" s="21"/>
      <c r="UJB775" s="21"/>
      <c r="UJC775" s="21"/>
      <c r="UJD775" s="21"/>
      <c r="UJE775" s="21"/>
      <c r="UJF775" s="21"/>
      <c r="UJG775" s="21"/>
      <c r="UJH775" s="21"/>
      <c r="UJI775" s="21"/>
      <c r="UJJ775" s="21"/>
      <c r="UJK775" s="21"/>
      <c r="UJL775" s="21"/>
      <c r="UJM775" s="21"/>
      <c r="UJN775" s="21"/>
      <c r="UJO775" s="21"/>
      <c r="UJP775" s="21"/>
      <c r="UJQ775" s="21"/>
      <c r="UJR775" s="21"/>
      <c r="UJS775" s="21"/>
      <c r="UJT775" s="21"/>
      <c r="UJU775" s="21"/>
      <c r="UJV775" s="21"/>
      <c r="UJW775" s="21"/>
      <c r="UJX775" s="21"/>
      <c r="UJY775" s="21"/>
      <c r="UJZ775" s="21"/>
      <c r="UKA775" s="21"/>
      <c r="UKB775" s="21"/>
      <c r="UKC775" s="21"/>
      <c r="UKD775" s="21"/>
      <c r="UKE775" s="21"/>
      <c r="UKF775" s="21"/>
      <c r="UKG775" s="21"/>
      <c r="UKH775" s="21"/>
      <c r="UKI775" s="21"/>
      <c r="UKJ775" s="21"/>
      <c r="UKK775" s="21"/>
      <c r="UKL775" s="21"/>
      <c r="UKM775" s="21"/>
      <c r="UKN775" s="21"/>
      <c r="UKO775" s="21"/>
      <c r="UKP775" s="21"/>
      <c r="UKQ775" s="21"/>
      <c r="UKR775" s="21"/>
      <c r="UKS775" s="21"/>
      <c r="UKT775" s="21"/>
      <c r="UKU775" s="21"/>
      <c r="UKV775" s="21"/>
      <c r="UKW775" s="21"/>
      <c r="UKX775" s="21"/>
      <c r="UKY775" s="21"/>
      <c r="UKZ775" s="21"/>
      <c r="ULA775" s="21"/>
      <c r="ULB775" s="21"/>
      <c r="ULC775" s="21"/>
      <c r="ULD775" s="21"/>
      <c r="ULE775" s="21"/>
      <c r="ULF775" s="21"/>
      <c r="ULG775" s="21"/>
      <c r="ULH775" s="21"/>
      <c r="ULI775" s="21"/>
      <c r="ULJ775" s="21"/>
      <c r="ULK775" s="21"/>
      <c r="ULL775" s="21"/>
      <c r="ULM775" s="21"/>
      <c r="ULN775" s="21"/>
      <c r="ULO775" s="21"/>
      <c r="ULP775" s="21"/>
      <c r="ULQ775" s="21"/>
      <c r="ULR775" s="21"/>
      <c r="ULS775" s="21"/>
      <c r="ULT775" s="21"/>
      <c r="ULU775" s="21"/>
      <c r="ULV775" s="21"/>
      <c r="ULW775" s="21"/>
      <c r="ULX775" s="21"/>
      <c r="ULY775" s="21"/>
      <c r="ULZ775" s="21"/>
      <c r="UMA775" s="21"/>
      <c r="UMB775" s="21"/>
      <c r="UMC775" s="21"/>
      <c r="UMD775" s="21"/>
      <c r="UME775" s="21"/>
      <c r="UMF775" s="21"/>
      <c r="UMG775" s="21"/>
      <c r="UMH775" s="21"/>
      <c r="UMI775" s="21"/>
      <c r="UMJ775" s="21"/>
      <c r="UMK775" s="21"/>
      <c r="UML775" s="21"/>
      <c r="UMM775" s="21"/>
      <c r="UMN775" s="21"/>
      <c r="UMO775" s="21"/>
      <c r="UMP775" s="21"/>
      <c r="UMQ775" s="21"/>
      <c r="UMR775" s="21"/>
      <c r="UMS775" s="21"/>
      <c r="UMT775" s="21"/>
      <c r="UMU775" s="21"/>
      <c r="UMV775" s="21"/>
      <c r="UMW775" s="21"/>
      <c r="UMX775" s="21"/>
      <c r="UMY775" s="21"/>
      <c r="UMZ775" s="21"/>
      <c r="UNA775" s="21"/>
      <c r="UNB775" s="21"/>
      <c r="UNC775" s="21"/>
      <c r="UND775" s="21"/>
      <c r="UNE775" s="21"/>
      <c r="UNF775" s="21"/>
      <c r="UNG775" s="21"/>
      <c r="UNH775" s="21"/>
      <c r="UNI775" s="21"/>
      <c r="UNJ775" s="21"/>
      <c r="UNK775" s="21"/>
      <c r="UNL775" s="21"/>
      <c r="UNM775" s="21"/>
      <c r="UNN775" s="21"/>
      <c r="UNO775" s="21"/>
      <c r="UNP775" s="21"/>
      <c r="UNQ775" s="21"/>
      <c r="UNR775" s="21"/>
      <c r="UNS775" s="21"/>
      <c r="UNT775" s="21"/>
      <c r="UNU775" s="21"/>
      <c r="UNV775" s="21"/>
      <c r="UNW775" s="21"/>
      <c r="UNX775" s="21"/>
      <c r="UNY775" s="21"/>
      <c r="UNZ775" s="21"/>
      <c r="UOA775" s="21"/>
      <c r="UOB775" s="21"/>
      <c r="UOC775" s="21"/>
      <c r="UOD775" s="21"/>
      <c r="UOE775" s="21"/>
      <c r="UOF775" s="21"/>
      <c r="UOG775" s="21"/>
      <c r="UOH775" s="21"/>
      <c r="UOI775" s="21"/>
      <c r="UOJ775" s="21"/>
      <c r="UOK775" s="21"/>
      <c r="UOL775" s="21"/>
      <c r="UOM775" s="21"/>
      <c r="UON775" s="21"/>
      <c r="UOO775" s="21"/>
      <c r="UOP775" s="21"/>
      <c r="UOQ775" s="21"/>
      <c r="UOR775" s="21"/>
      <c r="UOS775" s="21"/>
      <c r="UOT775" s="21"/>
      <c r="UOU775" s="21"/>
      <c r="UOV775" s="21"/>
      <c r="UOW775" s="21"/>
      <c r="UOX775" s="21"/>
      <c r="UOY775" s="21"/>
      <c r="UOZ775" s="21"/>
      <c r="UPA775" s="21"/>
      <c r="UPB775" s="21"/>
      <c r="UPC775" s="21"/>
      <c r="UPD775" s="21"/>
      <c r="UPE775" s="21"/>
      <c r="UPF775" s="21"/>
      <c r="UPG775" s="21"/>
      <c r="UPH775" s="21"/>
      <c r="UPI775" s="21"/>
      <c r="UPJ775" s="21"/>
      <c r="UPK775" s="21"/>
      <c r="UPL775" s="21"/>
      <c r="UPM775" s="21"/>
      <c r="UPN775" s="21"/>
      <c r="UPO775" s="21"/>
      <c r="UPP775" s="21"/>
      <c r="UPQ775" s="21"/>
      <c r="UPR775" s="21"/>
      <c r="UPS775" s="21"/>
      <c r="UPT775" s="21"/>
      <c r="UPU775" s="21"/>
      <c r="UPV775" s="21"/>
      <c r="UPW775" s="21"/>
      <c r="UPX775" s="21"/>
      <c r="UPY775" s="21"/>
      <c r="UPZ775" s="21"/>
      <c r="UQA775" s="21"/>
      <c r="UQB775" s="21"/>
      <c r="UQC775" s="21"/>
      <c r="UQD775" s="21"/>
      <c r="UQE775" s="21"/>
      <c r="UQF775" s="21"/>
      <c r="UQG775" s="21"/>
      <c r="UQH775" s="21"/>
      <c r="UQI775" s="21"/>
      <c r="UQJ775" s="21"/>
      <c r="UQK775" s="21"/>
      <c r="UQL775" s="21"/>
      <c r="UQM775" s="21"/>
      <c r="UQN775" s="21"/>
      <c r="UQO775" s="21"/>
      <c r="UQP775" s="21"/>
      <c r="UQQ775" s="21"/>
      <c r="UQR775" s="21"/>
      <c r="UQS775" s="21"/>
      <c r="UQT775" s="21"/>
      <c r="UQU775" s="21"/>
      <c r="UQV775" s="21"/>
      <c r="UQW775" s="21"/>
      <c r="UQX775" s="21"/>
      <c r="UQY775" s="21"/>
      <c r="UQZ775" s="21"/>
      <c r="URA775" s="21"/>
      <c r="URB775" s="21"/>
      <c r="URC775" s="21"/>
      <c r="URD775" s="21"/>
      <c r="URE775" s="21"/>
      <c r="URF775" s="21"/>
      <c r="URG775" s="21"/>
      <c r="URH775" s="21"/>
      <c r="URI775" s="21"/>
      <c r="URJ775" s="21"/>
      <c r="URK775" s="21"/>
      <c r="URL775" s="21"/>
      <c r="URM775" s="21"/>
      <c r="URN775" s="21"/>
      <c r="URO775" s="21"/>
      <c r="URP775" s="21"/>
      <c r="URQ775" s="21"/>
      <c r="URR775" s="21"/>
      <c r="URS775" s="21"/>
      <c r="URT775" s="21"/>
      <c r="URU775" s="21"/>
      <c r="URV775" s="21"/>
      <c r="URW775" s="21"/>
      <c r="URX775" s="21"/>
      <c r="URY775" s="21"/>
      <c r="URZ775" s="21"/>
      <c r="USA775" s="21"/>
      <c r="USB775" s="21"/>
      <c r="USC775" s="21"/>
      <c r="USD775" s="21"/>
      <c r="USE775" s="21"/>
      <c r="USF775" s="21"/>
      <c r="USG775" s="21"/>
      <c r="USH775" s="21"/>
      <c r="USI775" s="21"/>
      <c r="USJ775" s="21"/>
      <c r="USK775" s="21"/>
      <c r="USL775" s="21"/>
      <c r="USM775" s="21"/>
      <c r="USN775" s="21"/>
      <c r="USO775" s="21"/>
      <c r="USP775" s="21"/>
      <c r="USQ775" s="21"/>
      <c r="USR775" s="21"/>
      <c r="USS775" s="21"/>
      <c r="UST775" s="21"/>
      <c r="USU775" s="21"/>
      <c r="USV775" s="21"/>
      <c r="USW775" s="21"/>
      <c r="USX775" s="21"/>
      <c r="USY775" s="21"/>
      <c r="USZ775" s="21"/>
      <c r="UTA775" s="21"/>
      <c r="UTB775" s="21"/>
      <c r="UTC775" s="21"/>
      <c r="UTD775" s="21"/>
      <c r="UTE775" s="21"/>
      <c r="UTF775" s="21"/>
      <c r="UTG775" s="21"/>
      <c r="UTH775" s="21"/>
      <c r="UTI775" s="21"/>
      <c r="UTJ775" s="21"/>
      <c r="UTK775" s="21"/>
      <c r="UTL775" s="21"/>
      <c r="UTM775" s="21"/>
      <c r="UTN775" s="21"/>
      <c r="UTO775" s="21"/>
      <c r="UTP775" s="21"/>
      <c r="UTQ775" s="21"/>
      <c r="UTR775" s="21"/>
      <c r="UTS775" s="21"/>
      <c r="UTT775" s="21"/>
      <c r="UTU775" s="21"/>
      <c r="UTV775" s="21"/>
      <c r="UTW775" s="21"/>
      <c r="UTX775" s="21"/>
      <c r="UTY775" s="21"/>
      <c r="UTZ775" s="21"/>
      <c r="UUA775" s="21"/>
      <c r="UUB775" s="21"/>
      <c r="UUC775" s="21"/>
      <c r="UUD775" s="21"/>
      <c r="UUE775" s="21"/>
      <c r="UUF775" s="21"/>
      <c r="UUG775" s="21"/>
      <c r="UUH775" s="21"/>
      <c r="UUI775" s="21"/>
      <c r="UUJ775" s="21"/>
      <c r="UUK775" s="21"/>
      <c r="UUL775" s="21"/>
      <c r="UUM775" s="21"/>
      <c r="UUN775" s="21"/>
      <c r="UUO775" s="21"/>
      <c r="UUP775" s="21"/>
      <c r="UUQ775" s="21"/>
      <c r="UUR775" s="21"/>
      <c r="UUS775" s="21"/>
      <c r="UUT775" s="21"/>
      <c r="UUU775" s="21"/>
      <c r="UUV775" s="21"/>
      <c r="UUW775" s="21"/>
      <c r="UUX775" s="21"/>
      <c r="UUY775" s="21"/>
      <c r="UUZ775" s="21"/>
      <c r="UVA775" s="21"/>
      <c r="UVB775" s="21"/>
      <c r="UVC775" s="21"/>
      <c r="UVD775" s="21"/>
      <c r="UVE775" s="21"/>
      <c r="UVF775" s="21"/>
      <c r="UVG775" s="21"/>
      <c r="UVH775" s="21"/>
      <c r="UVI775" s="21"/>
      <c r="UVJ775" s="21"/>
      <c r="UVK775" s="21"/>
      <c r="UVL775" s="21"/>
      <c r="UVM775" s="21"/>
      <c r="UVN775" s="21"/>
      <c r="UVO775" s="21"/>
      <c r="UVP775" s="21"/>
      <c r="UVQ775" s="21"/>
      <c r="UVR775" s="21"/>
      <c r="UVS775" s="21"/>
      <c r="UVT775" s="21"/>
      <c r="UVU775" s="21"/>
      <c r="UVV775" s="21"/>
      <c r="UVW775" s="21"/>
      <c r="UVX775" s="21"/>
      <c r="UVY775" s="21"/>
      <c r="UVZ775" s="21"/>
      <c r="UWA775" s="21"/>
      <c r="UWB775" s="21"/>
      <c r="UWC775" s="21"/>
      <c r="UWD775" s="21"/>
      <c r="UWE775" s="21"/>
      <c r="UWF775" s="21"/>
      <c r="UWG775" s="21"/>
      <c r="UWH775" s="21"/>
      <c r="UWI775" s="21"/>
      <c r="UWJ775" s="21"/>
      <c r="UWK775" s="21"/>
      <c r="UWL775" s="21"/>
      <c r="UWM775" s="21"/>
      <c r="UWN775" s="21"/>
      <c r="UWO775" s="21"/>
      <c r="UWP775" s="21"/>
      <c r="UWQ775" s="21"/>
      <c r="UWR775" s="21"/>
      <c r="UWS775" s="21"/>
      <c r="UWT775" s="21"/>
      <c r="UWU775" s="21"/>
      <c r="UWV775" s="21"/>
      <c r="UWW775" s="21"/>
      <c r="UWX775" s="21"/>
      <c r="UWY775" s="21"/>
      <c r="UWZ775" s="21"/>
      <c r="UXA775" s="21"/>
      <c r="UXB775" s="21"/>
      <c r="UXC775" s="21"/>
      <c r="UXD775" s="21"/>
      <c r="UXE775" s="21"/>
      <c r="UXF775" s="21"/>
      <c r="UXG775" s="21"/>
      <c r="UXH775" s="21"/>
      <c r="UXI775" s="21"/>
      <c r="UXJ775" s="21"/>
      <c r="UXK775" s="21"/>
      <c r="UXL775" s="21"/>
      <c r="UXM775" s="21"/>
      <c r="UXN775" s="21"/>
      <c r="UXO775" s="21"/>
      <c r="UXP775" s="21"/>
      <c r="UXQ775" s="21"/>
      <c r="UXR775" s="21"/>
      <c r="UXS775" s="21"/>
      <c r="UXT775" s="21"/>
      <c r="UXU775" s="21"/>
      <c r="UXV775" s="21"/>
      <c r="UXW775" s="21"/>
      <c r="UXX775" s="21"/>
      <c r="UXY775" s="21"/>
      <c r="UXZ775" s="21"/>
      <c r="UYA775" s="21"/>
      <c r="UYB775" s="21"/>
      <c r="UYC775" s="21"/>
      <c r="UYD775" s="21"/>
      <c r="UYE775" s="21"/>
      <c r="UYF775" s="21"/>
      <c r="UYG775" s="21"/>
      <c r="UYH775" s="21"/>
      <c r="UYI775" s="21"/>
      <c r="UYJ775" s="21"/>
      <c r="UYK775" s="21"/>
      <c r="UYL775" s="21"/>
      <c r="UYM775" s="21"/>
      <c r="UYN775" s="21"/>
      <c r="UYO775" s="21"/>
      <c r="UYP775" s="21"/>
      <c r="UYQ775" s="21"/>
      <c r="UYR775" s="21"/>
      <c r="UYS775" s="21"/>
      <c r="UYT775" s="21"/>
      <c r="UYU775" s="21"/>
      <c r="UYV775" s="21"/>
      <c r="UYW775" s="21"/>
      <c r="UYX775" s="21"/>
      <c r="UYY775" s="21"/>
      <c r="UYZ775" s="21"/>
      <c r="UZA775" s="21"/>
      <c r="UZB775" s="21"/>
      <c r="UZC775" s="21"/>
      <c r="UZD775" s="21"/>
      <c r="UZE775" s="21"/>
      <c r="UZF775" s="21"/>
      <c r="UZG775" s="21"/>
      <c r="UZH775" s="21"/>
      <c r="UZI775" s="21"/>
      <c r="UZJ775" s="21"/>
      <c r="UZK775" s="21"/>
      <c r="UZL775" s="21"/>
      <c r="UZM775" s="21"/>
      <c r="UZN775" s="21"/>
      <c r="UZO775" s="21"/>
      <c r="UZP775" s="21"/>
      <c r="UZQ775" s="21"/>
      <c r="UZR775" s="21"/>
      <c r="UZS775" s="21"/>
      <c r="UZT775" s="21"/>
      <c r="UZU775" s="21"/>
      <c r="UZV775" s="21"/>
      <c r="UZW775" s="21"/>
      <c r="UZX775" s="21"/>
      <c r="UZY775" s="21"/>
      <c r="UZZ775" s="21"/>
      <c r="VAA775" s="21"/>
      <c r="VAB775" s="21"/>
      <c r="VAC775" s="21"/>
      <c r="VAD775" s="21"/>
      <c r="VAE775" s="21"/>
      <c r="VAF775" s="21"/>
      <c r="VAG775" s="21"/>
      <c r="VAH775" s="21"/>
      <c r="VAI775" s="21"/>
      <c r="VAJ775" s="21"/>
      <c r="VAK775" s="21"/>
      <c r="VAL775" s="21"/>
      <c r="VAM775" s="21"/>
      <c r="VAN775" s="21"/>
      <c r="VAO775" s="21"/>
      <c r="VAP775" s="21"/>
      <c r="VAQ775" s="21"/>
      <c r="VAR775" s="21"/>
      <c r="VAS775" s="21"/>
      <c r="VAT775" s="21"/>
      <c r="VAU775" s="21"/>
      <c r="VAV775" s="21"/>
      <c r="VAW775" s="21"/>
      <c r="VAX775" s="21"/>
      <c r="VAY775" s="21"/>
      <c r="VAZ775" s="21"/>
      <c r="VBA775" s="21"/>
      <c r="VBB775" s="21"/>
      <c r="VBC775" s="21"/>
      <c r="VBD775" s="21"/>
      <c r="VBE775" s="21"/>
      <c r="VBF775" s="21"/>
      <c r="VBG775" s="21"/>
      <c r="VBH775" s="21"/>
      <c r="VBI775" s="21"/>
      <c r="VBJ775" s="21"/>
      <c r="VBK775" s="21"/>
      <c r="VBL775" s="21"/>
      <c r="VBM775" s="21"/>
      <c r="VBN775" s="21"/>
      <c r="VBO775" s="21"/>
      <c r="VBP775" s="21"/>
      <c r="VBQ775" s="21"/>
      <c r="VBR775" s="21"/>
      <c r="VBS775" s="21"/>
      <c r="VBT775" s="21"/>
      <c r="VBU775" s="21"/>
      <c r="VBV775" s="21"/>
      <c r="VBW775" s="21"/>
      <c r="VBX775" s="21"/>
      <c r="VBY775" s="21"/>
      <c r="VBZ775" s="21"/>
      <c r="VCA775" s="21"/>
      <c r="VCB775" s="21"/>
      <c r="VCC775" s="21"/>
      <c r="VCD775" s="21"/>
      <c r="VCE775" s="21"/>
      <c r="VCF775" s="21"/>
      <c r="VCG775" s="21"/>
      <c r="VCH775" s="21"/>
      <c r="VCI775" s="21"/>
      <c r="VCJ775" s="21"/>
      <c r="VCK775" s="21"/>
      <c r="VCL775" s="21"/>
      <c r="VCM775" s="21"/>
      <c r="VCN775" s="21"/>
      <c r="VCO775" s="21"/>
      <c r="VCP775" s="21"/>
      <c r="VCQ775" s="21"/>
      <c r="VCR775" s="21"/>
      <c r="VCS775" s="21"/>
      <c r="VCT775" s="21"/>
      <c r="VCU775" s="21"/>
      <c r="VCV775" s="21"/>
      <c r="VCW775" s="21"/>
      <c r="VCX775" s="21"/>
      <c r="VCY775" s="21"/>
      <c r="VCZ775" s="21"/>
      <c r="VDA775" s="21"/>
      <c r="VDB775" s="21"/>
      <c r="VDC775" s="21"/>
      <c r="VDD775" s="21"/>
      <c r="VDE775" s="21"/>
      <c r="VDF775" s="21"/>
      <c r="VDG775" s="21"/>
      <c r="VDH775" s="21"/>
      <c r="VDI775" s="21"/>
      <c r="VDJ775" s="21"/>
      <c r="VDK775" s="21"/>
      <c r="VDL775" s="21"/>
      <c r="VDM775" s="21"/>
      <c r="VDN775" s="21"/>
      <c r="VDO775" s="21"/>
      <c r="VDP775" s="21"/>
      <c r="VDQ775" s="21"/>
      <c r="VDR775" s="21"/>
      <c r="VDS775" s="21"/>
      <c r="VDT775" s="21"/>
      <c r="VDU775" s="21"/>
      <c r="VDV775" s="21"/>
      <c r="VDW775" s="21"/>
      <c r="VDX775" s="21"/>
      <c r="VDY775" s="21"/>
      <c r="VDZ775" s="21"/>
      <c r="VEA775" s="21"/>
      <c r="VEB775" s="21"/>
      <c r="VEC775" s="21"/>
      <c r="VED775" s="21"/>
      <c r="VEE775" s="21"/>
      <c r="VEF775" s="21"/>
      <c r="VEG775" s="21"/>
      <c r="VEH775" s="21"/>
      <c r="VEI775" s="21"/>
      <c r="VEJ775" s="21"/>
      <c r="VEK775" s="21"/>
      <c r="VEL775" s="21"/>
      <c r="VEM775" s="21"/>
      <c r="VEN775" s="21"/>
      <c r="VEO775" s="21"/>
      <c r="VEP775" s="21"/>
      <c r="VEQ775" s="21"/>
      <c r="VER775" s="21"/>
      <c r="VES775" s="21"/>
      <c r="VET775" s="21"/>
      <c r="VEU775" s="21"/>
      <c r="VEV775" s="21"/>
      <c r="VEW775" s="21"/>
      <c r="VEX775" s="21"/>
      <c r="VEY775" s="21"/>
      <c r="VEZ775" s="21"/>
      <c r="VFA775" s="21"/>
      <c r="VFB775" s="21"/>
      <c r="VFC775" s="21"/>
      <c r="VFD775" s="21"/>
      <c r="VFE775" s="21"/>
      <c r="VFF775" s="21"/>
      <c r="VFG775" s="21"/>
      <c r="VFH775" s="21"/>
      <c r="VFI775" s="21"/>
      <c r="VFJ775" s="21"/>
      <c r="VFK775" s="21"/>
      <c r="VFL775" s="21"/>
      <c r="VFM775" s="21"/>
      <c r="VFN775" s="21"/>
      <c r="VFO775" s="21"/>
      <c r="VFP775" s="21"/>
      <c r="VFQ775" s="21"/>
      <c r="VFR775" s="21"/>
      <c r="VFS775" s="21"/>
      <c r="VFT775" s="21"/>
      <c r="VFU775" s="21"/>
      <c r="VFV775" s="21"/>
      <c r="VFW775" s="21"/>
      <c r="VFX775" s="21"/>
      <c r="VFY775" s="21"/>
      <c r="VFZ775" s="21"/>
      <c r="VGA775" s="21"/>
      <c r="VGB775" s="21"/>
      <c r="VGC775" s="21"/>
      <c r="VGD775" s="21"/>
      <c r="VGE775" s="21"/>
      <c r="VGF775" s="21"/>
      <c r="VGG775" s="21"/>
      <c r="VGH775" s="21"/>
      <c r="VGI775" s="21"/>
      <c r="VGJ775" s="21"/>
      <c r="VGK775" s="21"/>
      <c r="VGL775" s="21"/>
      <c r="VGM775" s="21"/>
      <c r="VGN775" s="21"/>
      <c r="VGO775" s="21"/>
      <c r="VGP775" s="21"/>
      <c r="VGQ775" s="21"/>
      <c r="VGR775" s="21"/>
      <c r="VGS775" s="21"/>
      <c r="VGT775" s="21"/>
      <c r="VGU775" s="21"/>
      <c r="VGV775" s="21"/>
      <c r="VGW775" s="21"/>
      <c r="VGX775" s="21"/>
      <c r="VGY775" s="21"/>
      <c r="VGZ775" s="21"/>
      <c r="VHA775" s="21"/>
      <c r="VHB775" s="21"/>
      <c r="VHC775" s="21"/>
      <c r="VHD775" s="21"/>
      <c r="VHE775" s="21"/>
      <c r="VHF775" s="21"/>
      <c r="VHG775" s="21"/>
      <c r="VHH775" s="21"/>
      <c r="VHI775" s="21"/>
      <c r="VHJ775" s="21"/>
      <c r="VHK775" s="21"/>
      <c r="VHL775" s="21"/>
      <c r="VHM775" s="21"/>
      <c r="VHN775" s="21"/>
      <c r="VHO775" s="21"/>
      <c r="VHP775" s="21"/>
      <c r="VHQ775" s="21"/>
      <c r="VHR775" s="21"/>
      <c r="VHS775" s="21"/>
      <c r="VHT775" s="21"/>
      <c r="VHU775" s="21"/>
      <c r="VHV775" s="21"/>
      <c r="VHW775" s="21"/>
      <c r="VHX775" s="21"/>
      <c r="VHY775" s="21"/>
      <c r="VHZ775" s="21"/>
      <c r="VIA775" s="21"/>
      <c r="VIB775" s="21"/>
      <c r="VIC775" s="21"/>
      <c r="VID775" s="21"/>
      <c r="VIE775" s="21"/>
      <c r="VIF775" s="21"/>
      <c r="VIG775" s="21"/>
      <c r="VIH775" s="21"/>
      <c r="VII775" s="21"/>
      <c r="VIJ775" s="21"/>
      <c r="VIK775" s="21"/>
      <c r="VIL775" s="21"/>
      <c r="VIM775" s="21"/>
      <c r="VIN775" s="21"/>
      <c r="VIO775" s="21"/>
      <c r="VIP775" s="21"/>
      <c r="VIQ775" s="21"/>
      <c r="VIR775" s="21"/>
      <c r="VIS775" s="21"/>
      <c r="VIT775" s="21"/>
      <c r="VIU775" s="21"/>
      <c r="VIV775" s="21"/>
      <c r="VIW775" s="21"/>
      <c r="VIX775" s="21"/>
      <c r="VIY775" s="21"/>
      <c r="VIZ775" s="21"/>
      <c r="VJA775" s="21"/>
      <c r="VJB775" s="21"/>
      <c r="VJC775" s="21"/>
      <c r="VJD775" s="21"/>
      <c r="VJE775" s="21"/>
      <c r="VJF775" s="21"/>
      <c r="VJG775" s="21"/>
      <c r="VJH775" s="21"/>
      <c r="VJI775" s="21"/>
      <c r="VJJ775" s="21"/>
      <c r="VJK775" s="21"/>
      <c r="VJL775" s="21"/>
      <c r="VJM775" s="21"/>
      <c r="VJN775" s="21"/>
      <c r="VJO775" s="21"/>
      <c r="VJP775" s="21"/>
      <c r="VJQ775" s="21"/>
      <c r="VJR775" s="21"/>
      <c r="VJS775" s="21"/>
      <c r="VJT775" s="21"/>
      <c r="VJU775" s="21"/>
      <c r="VJV775" s="21"/>
      <c r="VJW775" s="21"/>
      <c r="VJX775" s="21"/>
      <c r="VJY775" s="21"/>
      <c r="VJZ775" s="21"/>
      <c r="VKA775" s="21"/>
      <c r="VKB775" s="21"/>
      <c r="VKC775" s="21"/>
      <c r="VKD775" s="21"/>
      <c r="VKE775" s="21"/>
      <c r="VKF775" s="21"/>
      <c r="VKG775" s="21"/>
      <c r="VKH775" s="21"/>
      <c r="VKI775" s="21"/>
      <c r="VKJ775" s="21"/>
      <c r="VKK775" s="21"/>
      <c r="VKL775" s="21"/>
      <c r="VKM775" s="21"/>
      <c r="VKN775" s="21"/>
      <c r="VKO775" s="21"/>
      <c r="VKP775" s="21"/>
      <c r="VKQ775" s="21"/>
      <c r="VKR775" s="21"/>
      <c r="VKS775" s="21"/>
      <c r="VKT775" s="21"/>
      <c r="VKU775" s="21"/>
      <c r="VKV775" s="21"/>
      <c r="VKW775" s="21"/>
      <c r="VKX775" s="21"/>
      <c r="VKY775" s="21"/>
      <c r="VKZ775" s="21"/>
      <c r="VLA775" s="21"/>
      <c r="VLB775" s="21"/>
      <c r="VLC775" s="21"/>
      <c r="VLD775" s="21"/>
      <c r="VLE775" s="21"/>
      <c r="VLF775" s="21"/>
      <c r="VLG775" s="21"/>
      <c r="VLH775" s="21"/>
      <c r="VLI775" s="21"/>
      <c r="VLJ775" s="21"/>
      <c r="VLK775" s="21"/>
      <c r="VLL775" s="21"/>
      <c r="VLM775" s="21"/>
      <c r="VLN775" s="21"/>
      <c r="VLO775" s="21"/>
      <c r="VLP775" s="21"/>
      <c r="VLQ775" s="21"/>
      <c r="VLR775" s="21"/>
      <c r="VLS775" s="21"/>
      <c r="VLT775" s="21"/>
      <c r="VLU775" s="21"/>
      <c r="VLV775" s="21"/>
      <c r="VLW775" s="21"/>
      <c r="VLX775" s="21"/>
      <c r="VLY775" s="21"/>
      <c r="VLZ775" s="21"/>
      <c r="VMA775" s="21"/>
      <c r="VMB775" s="21"/>
      <c r="VMC775" s="21"/>
      <c r="VMD775" s="21"/>
      <c r="VME775" s="21"/>
      <c r="VMF775" s="21"/>
      <c r="VMG775" s="21"/>
      <c r="VMH775" s="21"/>
      <c r="VMI775" s="21"/>
      <c r="VMJ775" s="21"/>
      <c r="VMK775" s="21"/>
      <c r="VML775" s="21"/>
      <c r="VMM775" s="21"/>
      <c r="VMN775" s="21"/>
      <c r="VMO775" s="21"/>
      <c r="VMP775" s="21"/>
      <c r="VMQ775" s="21"/>
      <c r="VMR775" s="21"/>
      <c r="VMS775" s="21"/>
      <c r="VMT775" s="21"/>
      <c r="VMU775" s="21"/>
      <c r="VMV775" s="21"/>
      <c r="VMW775" s="21"/>
      <c r="VMX775" s="21"/>
      <c r="VMY775" s="21"/>
      <c r="VMZ775" s="21"/>
      <c r="VNA775" s="21"/>
      <c r="VNB775" s="21"/>
      <c r="VNC775" s="21"/>
      <c r="VND775" s="21"/>
      <c r="VNE775" s="21"/>
      <c r="VNF775" s="21"/>
      <c r="VNG775" s="21"/>
      <c r="VNH775" s="21"/>
      <c r="VNI775" s="21"/>
      <c r="VNJ775" s="21"/>
      <c r="VNK775" s="21"/>
      <c r="VNL775" s="21"/>
      <c r="VNM775" s="21"/>
      <c r="VNN775" s="21"/>
      <c r="VNO775" s="21"/>
      <c r="VNP775" s="21"/>
      <c r="VNQ775" s="21"/>
      <c r="VNR775" s="21"/>
      <c r="VNS775" s="21"/>
      <c r="VNT775" s="21"/>
      <c r="VNU775" s="21"/>
      <c r="VNV775" s="21"/>
      <c r="VNW775" s="21"/>
      <c r="VNX775" s="21"/>
      <c r="VNY775" s="21"/>
      <c r="VNZ775" s="21"/>
      <c r="VOA775" s="21"/>
      <c r="VOB775" s="21"/>
      <c r="VOC775" s="21"/>
      <c r="VOD775" s="21"/>
      <c r="VOE775" s="21"/>
      <c r="VOF775" s="21"/>
      <c r="VOG775" s="21"/>
      <c r="VOH775" s="21"/>
      <c r="VOI775" s="21"/>
      <c r="VOJ775" s="21"/>
      <c r="VOK775" s="21"/>
      <c r="VOL775" s="21"/>
      <c r="VOM775" s="21"/>
      <c r="VON775" s="21"/>
      <c r="VOO775" s="21"/>
      <c r="VOP775" s="21"/>
      <c r="VOQ775" s="21"/>
      <c r="VOR775" s="21"/>
      <c r="VOS775" s="21"/>
      <c r="VOT775" s="21"/>
      <c r="VOU775" s="21"/>
      <c r="VOV775" s="21"/>
      <c r="VOW775" s="21"/>
      <c r="VOX775" s="21"/>
      <c r="VOY775" s="21"/>
      <c r="VOZ775" s="21"/>
      <c r="VPA775" s="21"/>
      <c r="VPB775" s="21"/>
      <c r="VPC775" s="21"/>
      <c r="VPD775" s="21"/>
      <c r="VPE775" s="21"/>
      <c r="VPF775" s="21"/>
      <c r="VPG775" s="21"/>
      <c r="VPH775" s="21"/>
      <c r="VPI775" s="21"/>
      <c r="VPJ775" s="21"/>
      <c r="VPK775" s="21"/>
      <c r="VPL775" s="21"/>
      <c r="VPM775" s="21"/>
      <c r="VPN775" s="21"/>
      <c r="VPO775" s="21"/>
      <c r="VPP775" s="21"/>
      <c r="VPQ775" s="21"/>
      <c r="VPR775" s="21"/>
      <c r="VPS775" s="21"/>
      <c r="VPT775" s="21"/>
      <c r="VPU775" s="21"/>
      <c r="VPV775" s="21"/>
      <c r="VPW775" s="21"/>
      <c r="VPX775" s="21"/>
      <c r="VPY775" s="21"/>
      <c r="VPZ775" s="21"/>
      <c r="VQA775" s="21"/>
      <c r="VQB775" s="21"/>
      <c r="VQC775" s="21"/>
      <c r="VQD775" s="21"/>
      <c r="VQE775" s="21"/>
      <c r="VQF775" s="21"/>
      <c r="VQG775" s="21"/>
      <c r="VQH775" s="21"/>
      <c r="VQI775" s="21"/>
      <c r="VQJ775" s="21"/>
      <c r="VQK775" s="21"/>
      <c r="VQL775" s="21"/>
      <c r="VQM775" s="21"/>
      <c r="VQN775" s="21"/>
      <c r="VQO775" s="21"/>
      <c r="VQP775" s="21"/>
      <c r="VQQ775" s="21"/>
      <c r="VQR775" s="21"/>
      <c r="VQS775" s="21"/>
      <c r="VQT775" s="21"/>
      <c r="VQU775" s="21"/>
      <c r="VQV775" s="21"/>
      <c r="VQW775" s="21"/>
      <c r="VQX775" s="21"/>
      <c r="VQY775" s="21"/>
      <c r="VQZ775" s="21"/>
      <c r="VRA775" s="21"/>
      <c r="VRB775" s="21"/>
      <c r="VRC775" s="21"/>
      <c r="VRD775" s="21"/>
      <c r="VRE775" s="21"/>
      <c r="VRF775" s="21"/>
      <c r="VRG775" s="21"/>
      <c r="VRH775" s="21"/>
      <c r="VRI775" s="21"/>
      <c r="VRJ775" s="21"/>
      <c r="VRK775" s="21"/>
      <c r="VRL775" s="21"/>
      <c r="VRM775" s="21"/>
      <c r="VRN775" s="21"/>
      <c r="VRO775" s="21"/>
      <c r="VRP775" s="21"/>
      <c r="VRQ775" s="21"/>
      <c r="VRR775" s="21"/>
      <c r="VRS775" s="21"/>
      <c r="VRT775" s="21"/>
      <c r="VRU775" s="21"/>
      <c r="VRV775" s="21"/>
      <c r="VRW775" s="21"/>
      <c r="VRX775" s="21"/>
      <c r="VRY775" s="21"/>
      <c r="VRZ775" s="21"/>
      <c r="VSA775" s="21"/>
      <c r="VSB775" s="21"/>
      <c r="VSC775" s="21"/>
      <c r="VSD775" s="21"/>
      <c r="VSE775" s="21"/>
      <c r="VSF775" s="21"/>
      <c r="VSG775" s="21"/>
      <c r="VSH775" s="21"/>
      <c r="VSI775" s="21"/>
      <c r="VSJ775" s="21"/>
      <c r="VSK775" s="21"/>
      <c r="VSL775" s="21"/>
      <c r="VSM775" s="21"/>
      <c r="VSN775" s="21"/>
      <c r="VSO775" s="21"/>
      <c r="VSP775" s="21"/>
      <c r="VSQ775" s="21"/>
      <c r="VSR775" s="21"/>
      <c r="VSS775" s="21"/>
      <c r="VST775" s="21"/>
      <c r="VSU775" s="21"/>
      <c r="VSV775" s="21"/>
      <c r="VSW775" s="21"/>
      <c r="VSX775" s="21"/>
      <c r="VSY775" s="21"/>
      <c r="VSZ775" s="21"/>
      <c r="VTA775" s="21"/>
      <c r="VTB775" s="21"/>
      <c r="VTC775" s="21"/>
      <c r="VTD775" s="21"/>
      <c r="VTE775" s="21"/>
      <c r="VTF775" s="21"/>
      <c r="VTG775" s="21"/>
      <c r="VTH775" s="21"/>
      <c r="VTI775" s="21"/>
      <c r="VTJ775" s="21"/>
      <c r="VTK775" s="21"/>
      <c r="VTL775" s="21"/>
      <c r="VTM775" s="21"/>
      <c r="VTN775" s="21"/>
      <c r="VTO775" s="21"/>
      <c r="VTP775" s="21"/>
      <c r="VTQ775" s="21"/>
      <c r="VTR775" s="21"/>
      <c r="VTS775" s="21"/>
      <c r="VTT775" s="21"/>
      <c r="VTU775" s="21"/>
      <c r="VTV775" s="21"/>
      <c r="VTW775" s="21"/>
      <c r="VTX775" s="21"/>
      <c r="VTY775" s="21"/>
      <c r="VTZ775" s="21"/>
      <c r="VUA775" s="21"/>
      <c r="VUB775" s="21"/>
      <c r="VUC775" s="21"/>
      <c r="VUD775" s="21"/>
      <c r="VUE775" s="21"/>
      <c r="VUF775" s="21"/>
      <c r="VUG775" s="21"/>
      <c r="VUH775" s="21"/>
      <c r="VUI775" s="21"/>
      <c r="VUJ775" s="21"/>
      <c r="VUK775" s="21"/>
      <c r="VUL775" s="21"/>
      <c r="VUM775" s="21"/>
      <c r="VUN775" s="21"/>
      <c r="VUO775" s="21"/>
      <c r="VUP775" s="21"/>
      <c r="VUQ775" s="21"/>
      <c r="VUR775" s="21"/>
      <c r="VUS775" s="21"/>
      <c r="VUT775" s="21"/>
      <c r="VUU775" s="21"/>
      <c r="VUV775" s="21"/>
      <c r="VUW775" s="21"/>
      <c r="VUX775" s="21"/>
      <c r="VUY775" s="21"/>
      <c r="VUZ775" s="21"/>
      <c r="VVA775" s="21"/>
      <c r="VVB775" s="21"/>
      <c r="VVC775" s="21"/>
      <c r="VVD775" s="21"/>
      <c r="VVE775" s="21"/>
      <c r="VVF775" s="21"/>
      <c r="VVG775" s="21"/>
      <c r="VVH775" s="21"/>
      <c r="VVI775" s="21"/>
      <c r="VVJ775" s="21"/>
      <c r="VVK775" s="21"/>
      <c r="VVL775" s="21"/>
      <c r="VVM775" s="21"/>
      <c r="VVN775" s="21"/>
      <c r="VVO775" s="21"/>
      <c r="VVP775" s="21"/>
      <c r="VVQ775" s="21"/>
      <c r="VVR775" s="21"/>
      <c r="VVS775" s="21"/>
      <c r="VVT775" s="21"/>
      <c r="VVU775" s="21"/>
      <c r="VVV775" s="21"/>
      <c r="VVW775" s="21"/>
      <c r="VVX775" s="21"/>
      <c r="VVY775" s="21"/>
      <c r="VVZ775" s="21"/>
      <c r="VWA775" s="21"/>
      <c r="VWB775" s="21"/>
      <c r="VWC775" s="21"/>
      <c r="VWD775" s="21"/>
      <c r="VWE775" s="21"/>
      <c r="VWF775" s="21"/>
      <c r="VWG775" s="21"/>
      <c r="VWH775" s="21"/>
      <c r="VWI775" s="21"/>
      <c r="VWJ775" s="21"/>
      <c r="VWK775" s="21"/>
      <c r="VWL775" s="21"/>
      <c r="VWM775" s="21"/>
      <c r="VWN775" s="21"/>
      <c r="VWO775" s="21"/>
      <c r="VWP775" s="21"/>
      <c r="VWQ775" s="21"/>
      <c r="VWR775" s="21"/>
      <c r="VWS775" s="21"/>
      <c r="VWT775" s="21"/>
      <c r="VWU775" s="21"/>
      <c r="VWV775" s="21"/>
      <c r="VWW775" s="21"/>
      <c r="VWX775" s="21"/>
      <c r="VWY775" s="21"/>
      <c r="VWZ775" s="21"/>
      <c r="VXA775" s="21"/>
      <c r="VXB775" s="21"/>
      <c r="VXC775" s="21"/>
      <c r="VXD775" s="21"/>
      <c r="VXE775" s="21"/>
      <c r="VXF775" s="21"/>
      <c r="VXG775" s="21"/>
      <c r="VXH775" s="21"/>
      <c r="VXI775" s="21"/>
      <c r="VXJ775" s="21"/>
      <c r="VXK775" s="21"/>
      <c r="VXL775" s="21"/>
      <c r="VXM775" s="21"/>
      <c r="VXN775" s="21"/>
      <c r="VXO775" s="21"/>
      <c r="VXP775" s="21"/>
      <c r="VXQ775" s="21"/>
      <c r="VXR775" s="21"/>
      <c r="VXS775" s="21"/>
      <c r="VXT775" s="21"/>
      <c r="VXU775" s="21"/>
      <c r="VXV775" s="21"/>
      <c r="VXW775" s="21"/>
      <c r="VXX775" s="21"/>
      <c r="VXY775" s="21"/>
      <c r="VXZ775" s="21"/>
      <c r="VYA775" s="21"/>
      <c r="VYB775" s="21"/>
      <c r="VYC775" s="21"/>
      <c r="VYD775" s="21"/>
      <c r="VYE775" s="21"/>
      <c r="VYF775" s="21"/>
      <c r="VYG775" s="21"/>
      <c r="VYH775" s="21"/>
      <c r="VYI775" s="21"/>
      <c r="VYJ775" s="21"/>
      <c r="VYK775" s="21"/>
      <c r="VYL775" s="21"/>
      <c r="VYM775" s="21"/>
      <c r="VYN775" s="21"/>
      <c r="VYO775" s="21"/>
      <c r="VYP775" s="21"/>
      <c r="VYQ775" s="21"/>
      <c r="VYR775" s="21"/>
      <c r="VYS775" s="21"/>
      <c r="VYT775" s="21"/>
      <c r="VYU775" s="21"/>
      <c r="VYV775" s="21"/>
      <c r="VYW775" s="21"/>
      <c r="VYX775" s="21"/>
      <c r="VYY775" s="21"/>
      <c r="VYZ775" s="21"/>
      <c r="VZA775" s="21"/>
      <c r="VZB775" s="21"/>
      <c r="VZC775" s="21"/>
      <c r="VZD775" s="21"/>
      <c r="VZE775" s="21"/>
      <c r="VZF775" s="21"/>
      <c r="VZG775" s="21"/>
      <c r="VZH775" s="21"/>
      <c r="VZI775" s="21"/>
      <c r="VZJ775" s="21"/>
      <c r="VZK775" s="21"/>
      <c r="VZL775" s="21"/>
      <c r="VZM775" s="21"/>
      <c r="VZN775" s="21"/>
      <c r="VZO775" s="21"/>
      <c r="VZP775" s="21"/>
      <c r="VZQ775" s="21"/>
      <c r="VZR775" s="21"/>
      <c r="VZS775" s="21"/>
      <c r="VZT775" s="21"/>
      <c r="VZU775" s="21"/>
      <c r="VZV775" s="21"/>
      <c r="VZW775" s="21"/>
      <c r="VZX775" s="21"/>
      <c r="VZY775" s="21"/>
      <c r="VZZ775" s="21"/>
      <c r="WAA775" s="21"/>
      <c r="WAB775" s="21"/>
      <c r="WAC775" s="21"/>
      <c r="WAD775" s="21"/>
      <c r="WAE775" s="21"/>
      <c r="WAF775" s="21"/>
      <c r="WAG775" s="21"/>
      <c r="WAH775" s="21"/>
      <c r="WAI775" s="21"/>
      <c r="WAJ775" s="21"/>
      <c r="WAK775" s="21"/>
      <c r="WAL775" s="21"/>
      <c r="WAM775" s="21"/>
      <c r="WAN775" s="21"/>
      <c r="WAO775" s="21"/>
      <c r="WAP775" s="21"/>
      <c r="WAQ775" s="21"/>
      <c r="WAR775" s="21"/>
      <c r="WAS775" s="21"/>
      <c r="WAT775" s="21"/>
      <c r="WAU775" s="21"/>
      <c r="WAV775" s="21"/>
      <c r="WAW775" s="21"/>
      <c r="WAX775" s="21"/>
      <c r="WAY775" s="21"/>
      <c r="WAZ775" s="21"/>
      <c r="WBA775" s="21"/>
      <c r="WBB775" s="21"/>
      <c r="WBC775" s="21"/>
      <c r="WBD775" s="21"/>
      <c r="WBE775" s="21"/>
      <c r="WBF775" s="21"/>
      <c r="WBG775" s="21"/>
      <c r="WBH775" s="21"/>
      <c r="WBI775" s="21"/>
      <c r="WBJ775" s="21"/>
      <c r="WBK775" s="21"/>
      <c r="WBL775" s="21"/>
      <c r="WBM775" s="21"/>
      <c r="WBN775" s="21"/>
      <c r="WBO775" s="21"/>
      <c r="WBP775" s="21"/>
      <c r="WBQ775" s="21"/>
      <c r="WBR775" s="21"/>
      <c r="WBS775" s="21"/>
      <c r="WBT775" s="21"/>
      <c r="WBU775" s="21"/>
      <c r="WBV775" s="21"/>
      <c r="WBW775" s="21"/>
      <c r="WBX775" s="21"/>
      <c r="WBY775" s="21"/>
      <c r="WBZ775" s="21"/>
      <c r="WCA775" s="21"/>
      <c r="WCB775" s="21"/>
      <c r="WCC775" s="21"/>
      <c r="WCD775" s="21"/>
      <c r="WCE775" s="21"/>
      <c r="WCF775" s="21"/>
      <c r="WCG775" s="21"/>
      <c r="WCH775" s="21"/>
      <c r="WCI775" s="21"/>
      <c r="WCJ775" s="21"/>
      <c r="WCK775" s="21"/>
      <c r="WCL775" s="21"/>
      <c r="WCM775" s="21"/>
      <c r="WCN775" s="21"/>
      <c r="WCO775" s="21"/>
      <c r="WCP775" s="21"/>
      <c r="WCQ775" s="21"/>
      <c r="WCR775" s="21"/>
      <c r="WCS775" s="21"/>
      <c r="WCT775" s="21"/>
      <c r="WCU775" s="21"/>
      <c r="WCV775" s="21"/>
      <c r="WCW775" s="21"/>
      <c r="WCX775" s="21"/>
      <c r="WCY775" s="21"/>
      <c r="WCZ775" s="21"/>
      <c r="WDA775" s="21"/>
      <c r="WDB775" s="21"/>
      <c r="WDC775" s="21"/>
      <c r="WDD775" s="21"/>
      <c r="WDE775" s="21"/>
      <c r="WDF775" s="21"/>
      <c r="WDG775" s="21"/>
      <c r="WDH775" s="21"/>
      <c r="WDI775" s="21"/>
      <c r="WDJ775" s="21"/>
      <c r="WDK775" s="21"/>
      <c r="WDL775" s="21"/>
      <c r="WDM775" s="21"/>
      <c r="WDN775" s="21"/>
      <c r="WDO775" s="21"/>
      <c r="WDP775" s="21"/>
      <c r="WDQ775" s="21"/>
      <c r="WDR775" s="21"/>
      <c r="WDS775" s="21"/>
      <c r="WDT775" s="21"/>
      <c r="WDU775" s="21"/>
      <c r="WDV775" s="21"/>
      <c r="WDW775" s="21"/>
      <c r="WDX775" s="21"/>
      <c r="WDY775" s="21"/>
      <c r="WDZ775" s="21"/>
      <c r="WEA775" s="21"/>
      <c r="WEB775" s="21"/>
      <c r="WEC775" s="21"/>
      <c r="WED775" s="21"/>
      <c r="WEE775" s="21"/>
      <c r="WEF775" s="21"/>
      <c r="WEG775" s="21"/>
      <c r="WEH775" s="21"/>
      <c r="WEI775" s="21"/>
      <c r="WEJ775" s="21"/>
      <c r="WEK775" s="21"/>
      <c r="WEL775" s="21"/>
      <c r="WEM775" s="21"/>
      <c r="WEN775" s="21"/>
      <c r="WEO775" s="21"/>
      <c r="WEP775" s="21"/>
      <c r="WEQ775" s="21"/>
      <c r="WER775" s="21"/>
      <c r="WES775" s="21"/>
      <c r="WET775" s="21"/>
      <c r="WEU775" s="21"/>
      <c r="WEV775" s="21"/>
      <c r="WEW775" s="21"/>
      <c r="WEX775" s="21"/>
      <c r="WEY775" s="21"/>
      <c r="WEZ775" s="21"/>
      <c r="WFA775" s="21"/>
      <c r="WFB775" s="21"/>
      <c r="WFC775" s="21"/>
      <c r="WFD775" s="21"/>
      <c r="WFE775" s="21"/>
      <c r="WFF775" s="21"/>
      <c r="WFG775" s="21"/>
      <c r="WFH775" s="21"/>
      <c r="WFI775" s="21"/>
      <c r="WFJ775" s="21"/>
      <c r="WFK775" s="21"/>
      <c r="WFL775" s="21"/>
      <c r="WFM775" s="21"/>
      <c r="WFN775" s="21"/>
      <c r="WFO775" s="21"/>
      <c r="WFP775" s="21"/>
      <c r="WFQ775" s="21"/>
      <c r="WFR775" s="21"/>
      <c r="WFS775" s="21"/>
      <c r="WFT775" s="21"/>
      <c r="WFU775" s="21"/>
      <c r="WFV775" s="21"/>
      <c r="WFW775" s="21"/>
      <c r="WFX775" s="21"/>
      <c r="WFY775" s="21"/>
      <c r="WFZ775" s="21"/>
      <c r="WGA775" s="21"/>
      <c r="WGB775" s="21"/>
      <c r="WGC775" s="21"/>
      <c r="WGD775" s="21"/>
      <c r="WGE775" s="21"/>
      <c r="WGF775" s="21"/>
      <c r="WGG775" s="21"/>
      <c r="WGH775" s="21"/>
      <c r="WGI775" s="21"/>
      <c r="WGJ775" s="21"/>
      <c r="WGK775" s="21"/>
      <c r="WGL775" s="21"/>
      <c r="WGM775" s="21"/>
      <c r="WGN775" s="21"/>
      <c r="WGO775" s="21"/>
      <c r="WGP775" s="21"/>
      <c r="WGQ775" s="21"/>
      <c r="WGR775" s="21"/>
      <c r="WGS775" s="21"/>
      <c r="WGT775" s="21"/>
      <c r="WGU775" s="21"/>
      <c r="WGV775" s="21"/>
      <c r="WGW775" s="21"/>
      <c r="WGX775" s="21"/>
      <c r="WGY775" s="21"/>
      <c r="WGZ775" s="21"/>
      <c r="WHA775" s="21"/>
      <c r="WHB775" s="21"/>
      <c r="WHC775" s="21"/>
      <c r="WHD775" s="21"/>
      <c r="WHE775" s="21"/>
      <c r="WHF775" s="21"/>
      <c r="WHG775" s="21"/>
      <c r="WHH775" s="21"/>
      <c r="WHI775" s="21"/>
      <c r="WHJ775" s="21"/>
      <c r="WHK775" s="21"/>
      <c r="WHL775" s="21"/>
      <c r="WHM775" s="21"/>
      <c r="WHN775" s="21"/>
      <c r="WHO775" s="21"/>
      <c r="WHP775" s="21"/>
      <c r="WHQ775" s="21"/>
      <c r="WHR775" s="21"/>
      <c r="WHS775" s="21"/>
      <c r="WHT775" s="21"/>
      <c r="WHU775" s="21"/>
      <c r="WHV775" s="21"/>
      <c r="WHW775" s="21"/>
      <c r="WHX775" s="21"/>
      <c r="WHY775" s="21"/>
      <c r="WHZ775" s="21"/>
      <c r="WIA775" s="21"/>
      <c r="WIB775" s="21"/>
      <c r="WIC775" s="21"/>
      <c r="WID775" s="21"/>
      <c r="WIE775" s="21"/>
      <c r="WIF775" s="21"/>
      <c r="WIG775" s="21"/>
      <c r="WIH775" s="21"/>
      <c r="WII775" s="21"/>
      <c r="WIJ775" s="21"/>
      <c r="WIK775" s="21"/>
      <c r="WIL775" s="21"/>
      <c r="WIM775" s="21"/>
      <c r="WIN775" s="21"/>
      <c r="WIO775" s="21"/>
      <c r="WIP775" s="21"/>
      <c r="WIQ775" s="21"/>
      <c r="WIR775" s="21"/>
      <c r="WIS775" s="21"/>
      <c r="WIT775" s="21"/>
      <c r="WIU775" s="21"/>
      <c r="WIV775" s="21"/>
      <c r="WIW775" s="21"/>
      <c r="WIX775" s="21"/>
      <c r="WIY775" s="21"/>
      <c r="WIZ775" s="21"/>
      <c r="WJA775" s="21"/>
      <c r="WJB775" s="21"/>
      <c r="WJC775" s="21"/>
      <c r="WJD775" s="21"/>
      <c r="WJE775" s="21"/>
      <c r="WJF775" s="21"/>
      <c r="WJG775" s="21"/>
      <c r="WJH775" s="21"/>
      <c r="WJI775" s="21"/>
      <c r="WJJ775" s="21"/>
      <c r="WJK775" s="21"/>
      <c r="WJL775" s="21"/>
      <c r="WJM775" s="21"/>
      <c r="WJN775" s="21"/>
      <c r="WJO775" s="21"/>
      <c r="WJP775" s="21"/>
      <c r="WJQ775" s="21"/>
      <c r="WJR775" s="21"/>
      <c r="WJS775" s="21"/>
      <c r="WJT775" s="21"/>
      <c r="WJU775" s="21"/>
      <c r="WJV775" s="21"/>
      <c r="WJW775" s="21"/>
      <c r="WJX775" s="21"/>
      <c r="WJY775" s="21"/>
      <c r="WJZ775" s="21"/>
      <c r="WKA775" s="21"/>
      <c r="WKB775" s="21"/>
      <c r="WKC775" s="21"/>
      <c r="WKD775" s="21"/>
      <c r="WKE775" s="21"/>
      <c r="WKF775" s="21"/>
      <c r="WKG775" s="21"/>
      <c r="WKH775" s="21"/>
      <c r="WKI775" s="21"/>
      <c r="WKJ775" s="21"/>
      <c r="WKK775" s="21"/>
      <c r="WKL775" s="21"/>
      <c r="WKM775" s="21"/>
      <c r="WKN775" s="21"/>
      <c r="WKO775" s="21"/>
      <c r="WKP775" s="21"/>
      <c r="WKQ775" s="21"/>
      <c r="WKR775" s="21"/>
      <c r="WKS775" s="21"/>
      <c r="WKT775" s="21"/>
      <c r="WKU775" s="21"/>
      <c r="WKV775" s="21"/>
      <c r="WKW775" s="21"/>
      <c r="WKX775" s="21"/>
      <c r="WKY775" s="21"/>
      <c r="WKZ775" s="21"/>
      <c r="WLA775" s="21"/>
      <c r="WLB775" s="21"/>
      <c r="WLC775" s="21"/>
      <c r="WLD775" s="21"/>
      <c r="WLE775" s="21"/>
      <c r="WLF775" s="21"/>
      <c r="WLG775" s="21"/>
      <c r="WLH775" s="21"/>
      <c r="WLI775" s="21"/>
      <c r="WLJ775" s="21"/>
      <c r="WLK775" s="21"/>
      <c r="WLL775" s="21"/>
      <c r="WLM775" s="21"/>
      <c r="WLN775" s="21"/>
      <c r="WLO775" s="21"/>
      <c r="WLP775" s="21"/>
      <c r="WLQ775" s="21"/>
      <c r="WLR775" s="21"/>
      <c r="WLS775" s="21"/>
      <c r="WLT775" s="21"/>
      <c r="WLU775" s="21"/>
      <c r="WLV775" s="21"/>
      <c r="WLW775" s="21"/>
      <c r="WLX775" s="21"/>
      <c r="WLY775" s="21"/>
      <c r="WLZ775" s="21"/>
      <c r="WMA775" s="21"/>
      <c r="WMB775" s="21"/>
      <c r="WMC775" s="21"/>
      <c r="WMD775" s="21"/>
      <c r="WME775" s="21"/>
      <c r="WMF775" s="21"/>
      <c r="WMG775" s="21"/>
      <c r="WMH775" s="21"/>
      <c r="WMI775" s="21"/>
      <c r="WMJ775" s="21"/>
      <c r="WMK775" s="21"/>
      <c r="WML775" s="21"/>
      <c r="WMM775" s="21"/>
      <c r="WMN775" s="21"/>
      <c r="WMO775" s="21"/>
      <c r="WMP775" s="21"/>
      <c r="WMQ775" s="21"/>
      <c r="WMR775" s="21"/>
      <c r="WMS775" s="21"/>
      <c r="WMT775" s="21"/>
      <c r="WMU775" s="21"/>
      <c r="WMV775" s="21"/>
      <c r="WMW775" s="21"/>
      <c r="WMX775" s="21"/>
      <c r="WMY775" s="21"/>
      <c r="WMZ775" s="21"/>
      <c r="WNA775" s="21"/>
      <c r="WNB775" s="21"/>
      <c r="WNC775" s="21"/>
      <c r="WND775" s="21"/>
      <c r="WNE775" s="21"/>
      <c r="WNF775" s="21"/>
      <c r="WNG775" s="21"/>
      <c r="WNH775" s="21"/>
      <c r="WNI775" s="21"/>
      <c r="WNJ775" s="21"/>
      <c r="WNK775" s="21"/>
      <c r="WNL775" s="21"/>
      <c r="WNM775" s="21"/>
      <c r="WNN775" s="21"/>
      <c r="WNO775" s="21"/>
      <c r="WNP775" s="21"/>
      <c r="WNQ775" s="21"/>
      <c r="WNR775" s="21"/>
      <c r="WNS775" s="21"/>
      <c r="WNT775" s="21"/>
      <c r="WNU775" s="21"/>
      <c r="WNV775" s="21"/>
      <c r="WNW775" s="21"/>
      <c r="WNX775" s="21"/>
      <c r="WNY775" s="21"/>
      <c r="WNZ775" s="21"/>
      <c r="WOA775" s="21"/>
      <c r="WOB775" s="21"/>
      <c r="WOC775" s="21"/>
      <c r="WOD775" s="21"/>
      <c r="WOE775" s="21"/>
      <c r="WOF775" s="21"/>
      <c r="WOG775" s="21"/>
      <c r="WOH775" s="21"/>
      <c r="WOI775" s="21"/>
      <c r="WOJ775" s="21"/>
      <c r="WOK775" s="21"/>
      <c r="WOL775" s="21"/>
      <c r="WOM775" s="21"/>
      <c r="WON775" s="21"/>
      <c r="WOO775" s="21"/>
      <c r="WOP775" s="21"/>
      <c r="WOQ775" s="21"/>
      <c r="WOR775" s="21"/>
      <c r="WOS775" s="21"/>
      <c r="WOT775" s="21"/>
      <c r="WOU775" s="21"/>
      <c r="WOV775" s="21"/>
      <c r="WOW775" s="21"/>
      <c r="WOX775" s="21"/>
      <c r="WOY775" s="21"/>
      <c r="WOZ775" s="21"/>
      <c r="WPA775" s="21"/>
      <c r="WPB775" s="21"/>
      <c r="WPC775" s="21"/>
      <c r="WPD775" s="21"/>
      <c r="WPE775" s="21"/>
      <c r="WPF775" s="21"/>
      <c r="WPG775" s="21"/>
      <c r="WPH775" s="21"/>
      <c r="WPI775" s="21"/>
      <c r="WPJ775" s="21"/>
      <c r="WPK775" s="21"/>
      <c r="WPL775" s="21"/>
      <c r="WPM775" s="21"/>
      <c r="WPN775" s="21"/>
      <c r="WPO775" s="21"/>
      <c r="WPP775" s="21"/>
      <c r="WPQ775" s="21"/>
      <c r="WPR775" s="21"/>
      <c r="WPS775" s="21"/>
      <c r="WPT775" s="21"/>
      <c r="WPU775" s="21"/>
      <c r="WPV775" s="21"/>
      <c r="WPW775" s="21"/>
      <c r="WPX775" s="21"/>
      <c r="WPY775" s="21"/>
      <c r="WPZ775" s="21"/>
      <c r="WQA775" s="21"/>
      <c r="WQB775" s="21"/>
      <c r="WQC775" s="21"/>
      <c r="WQD775" s="21"/>
      <c r="WQE775" s="21"/>
      <c r="WQF775" s="21"/>
      <c r="WQG775" s="21"/>
      <c r="WQH775" s="21"/>
      <c r="WQI775" s="21"/>
      <c r="WQJ775" s="21"/>
      <c r="WQK775" s="21"/>
      <c r="WQL775" s="21"/>
      <c r="WQM775" s="21"/>
      <c r="WQN775" s="21"/>
      <c r="WQO775" s="21"/>
      <c r="WQP775" s="21"/>
      <c r="WQQ775" s="21"/>
      <c r="WQR775" s="21"/>
      <c r="WQS775" s="21"/>
      <c r="WQT775" s="21"/>
      <c r="WQU775" s="21"/>
      <c r="WQV775" s="21"/>
      <c r="WQW775" s="21"/>
      <c r="WQX775" s="21"/>
      <c r="WQY775" s="21"/>
      <c r="WQZ775" s="21"/>
      <c r="WRA775" s="21"/>
      <c r="WRB775" s="21"/>
      <c r="WRC775" s="21"/>
      <c r="WRD775" s="21"/>
      <c r="WRE775" s="21"/>
      <c r="WRF775" s="21"/>
      <c r="WRG775" s="21"/>
      <c r="WRH775" s="21"/>
      <c r="WRI775" s="21"/>
      <c r="WRJ775" s="21"/>
      <c r="WRK775" s="21"/>
      <c r="WRL775" s="21"/>
      <c r="WRM775" s="21"/>
      <c r="WRN775" s="21"/>
      <c r="WRO775" s="21"/>
      <c r="WRP775" s="21"/>
      <c r="WRQ775" s="21"/>
      <c r="WRR775" s="21"/>
      <c r="WRS775" s="21"/>
      <c r="WRT775" s="21"/>
      <c r="WRU775" s="21"/>
      <c r="WRV775" s="21"/>
      <c r="WRW775" s="21"/>
      <c r="WRX775" s="21"/>
      <c r="WRY775" s="21"/>
      <c r="WRZ775" s="21"/>
      <c r="WSA775" s="21"/>
      <c r="WSB775" s="21"/>
      <c r="WSC775" s="21"/>
      <c r="WSD775" s="21"/>
      <c r="WSE775" s="21"/>
      <c r="WSF775" s="21"/>
      <c r="WSG775" s="21"/>
      <c r="WSH775" s="21"/>
      <c r="WSI775" s="21"/>
      <c r="WSJ775" s="21"/>
      <c r="WSK775" s="21"/>
      <c r="WSL775" s="21"/>
      <c r="WSM775" s="21"/>
      <c r="WSN775" s="21"/>
      <c r="WSO775" s="21"/>
      <c r="WSP775" s="21"/>
      <c r="WSQ775" s="21"/>
      <c r="WSR775" s="21"/>
      <c r="WSS775" s="21"/>
      <c r="WST775" s="21"/>
      <c r="WSU775" s="21"/>
      <c r="WSV775" s="21"/>
      <c r="WSW775" s="21"/>
      <c r="WSX775" s="21"/>
      <c r="WSY775" s="21"/>
      <c r="WSZ775" s="21"/>
      <c r="WTA775" s="21"/>
      <c r="WTB775" s="21"/>
      <c r="WTC775" s="21"/>
      <c r="WTD775" s="21"/>
      <c r="WTE775" s="21"/>
      <c r="WTF775" s="21"/>
      <c r="WTG775" s="21"/>
      <c r="WTH775" s="21"/>
      <c r="WTI775" s="21"/>
      <c r="WTJ775" s="21"/>
      <c r="WTK775" s="21"/>
      <c r="WTL775" s="21"/>
      <c r="WTM775" s="21"/>
      <c r="WTN775" s="21"/>
      <c r="WTO775" s="21"/>
      <c r="WTP775" s="21"/>
      <c r="WTQ775" s="21"/>
      <c r="WTR775" s="21"/>
      <c r="WTS775" s="21"/>
      <c r="WTT775" s="21"/>
      <c r="WTU775" s="21"/>
      <c r="WTV775" s="21"/>
      <c r="WTW775" s="21"/>
      <c r="WTX775" s="21"/>
      <c r="WTY775" s="21"/>
      <c r="WTZ775" s="21"/>
      <c r="WUA775" s="21"/>
      <c r="WUB775" s="21"/>
      <c r="WUC775" s="21"/>
      <c r="WUD775" s="21"/>
      <c r="WUE775" s="21"/>
      <c r="WUF775" s="21"/>
      <c r="WUG775" s="21"/>
      <c r="WUH775" s="21"/>
      <c r="WUI775" s="21"/>
      <c r="WUJ775" s="21"/>
      <c r="WUK775" s="21"/>
      <c r="WUL775" s="21"/>
      <c r="WUM775" s="21"/>
      <c r="WUN775" s="21"/>
      <c r="WUO775" s="21"/>
      <c r="WUP775" s="21"/>
      <c r="WUQ775" s="21"/>
      <c r="WUR775" s="21"/>
      <c r="WUS775" s="21"/>
      <c r="WUT775" s="21"/>
      <c r="WUU775" s="21"/>
      <c r="WUV775" s="21"/>
      <c r="WUW775" s="21"/>
      <c r="WUX775" s="21"/>
      <c r="WUY775" s="21"/>
      <c r="WUZ775" s="21"/>
      <c r="WVA775" s="21"/>
      <c r="WVB775" s="21"/>
      <c r="WVC775" s="21"/>
      <c r="WVD775" s="21"/>
      <c r="WVE775" s="21"/>
      <c r="WVF775" s="21"/>
      <c r="WVG775" s="21"/>
      <c r="WVH775" s="21"/>
      <c r="WVI775" s="21"/>
      <c r="WVJ775" s="21"/>
      <c r="WVK775" s="21"/>
      <c r="WVL775" s="21"/>
      <c r="WVM775" s="21"/>
      <c r="WVN775" s="21"/>
      <c r="WVO775" s="21"/>
      <c r="WVP775" s="21"/>
      <c r="WVQ775" s="21"/>
      <c r="WVR775" s="21"/>
      <c r="WVS775" s="21"/>
      <c r="WVT775" s="21"/>
      <c r="WVU775" s="21"/>
      <c r="WVV775" s="21"/>
      <c r="WVW775" s="21"/>
      <c r="WVX775" s="21"/>
      <c r="WVY775" s="21"/>
      <c r="WVZ775" s="21"/>
      <c r="WWA775" s="21"/>
      <c r="WWB775" s="21"/>
      <c r="WWC775" s="21"/>
      <c r="WWD775" s="21"/>
      <c r="WWE775" s="21"/>
      <c r="WWF775" s="21"/>
      <c r="WWG775" s="21"/>
      <c r="WWH775" s="21"/>
      <c r="WWI775" s="21"/>
      <c r="WWJ775" s="21"/>
      <c r="WWK775" s="21"/>
      <c r="WWL775" s="21"/>
      <c r="WWM775" s="21"/>
      <c r="WWN775" s="21"/>
      <c r="WWO775" s="21"/>
      <c r="WWP775" s="21"/>
      <c r="WWQ775" s="21"/>
      <c r="WWR775" s="21"/>
      <c r="WWS775" s="21"/>
      <c r="WWT775" s="21"/>
      <c r="WWU775" s="21"/>
      <c r="WWV775" s="21"/>
      <c r="WWW775" s="21"/>
      <c r="WWX775" s="21"/>
      <c r="WWY775" s="21"/>
      <c r="WWZ775" s="21"/>
      <c r="WXA775" s="21"/>
      <c r="WXB775" s="21"/>
      <c r="WXC775" s="21"/>
      <c r="WXD775" s="21"/>
      <c r="WXE775" s="21"/>
      <c r="WXF775" s="21"/>
      <c r="WXG775" s="21"/>
      <c r="WXH775" s="21"/>
      <c r="WXI775" s="21"/>
      <c r="WXJ775" s="21"/>
      <c r="WXK775" s="21"/>
      <c r="WXL775" s="21"/>
      <c r="WXM775" s="21"/>
      <c r="WXN775" s="21"/>
      <c r="WXO775" s="21"/>
      <c r="WXP775" s="21"/>
      <c r="WXQ775" s="21"/>
      <c r="WXR775" s="21"/>
      <c r="WXS775" s="21"/>
      <c r="WXT775" s="21"/>
      <c r="WXU775" s="21"/>
      <c r="WXV775" s="21"/>
      <c r="WXW775" s="21"/>
      <c r="WXX775" s="21"/>
      <c r="WXY775" s="21"/>
      <c r="WXZ775" s="21"/>
      <c r="WYA775" s="21"/>
      <c r="WYB775" s="21"/>
      <c r="WYC775" s="21"/>
      <c r="WYD775" s="21"/>
      <c r="WYE775" s="21"/>
      <c r="WYF775" s="21"/>
      <c r="WYG775" s="21"/>
      <c r="WYH775" s="21"/>
      <c r="WYI775" s="21"/>
      <c r="WYJ775" s="21"/>
      <c r="WYK775" s="21"/>
      <c r="WYL775" s="21"/>
      <c r="WYM775" s="21"/>
      <c r="WYN775" s="21"/>
      <c r="WYO775" s="21"/>
      <c r="WYP775" s="21"/>
      <c r="WYQ775" s="21"/>
      <c r="WYR775" s="21"/>
      <c r="WYS775" s="21"/>
      <c r="WYT775" s="21"/>
      <c r="WYU775" s="21"/>
      <c r="WYV775" s="21"/>
      <c r="WYW775" s="21"/>
      <c r="WYX775" s="21"/>
      <c r="WYY775" s="21"/>
      <c r="WYZ775" s="21"/>
      <c r="WZA775" s="21"/>
      <c r="WZB775" s="21"/>
      <c r="WZC775" s="21"/>
      <c r="WZD775" s="21"/>
      <c r="WZE775" s="21"/>
      <c r="WZF775" s="21"/>
      <c r="WZG775" s="21"/>
      <c r="WZH775" s="21"/>
      <c r="WZI775" s="21"/>
      <c r="WZJ775" s="21"/>
      <c r="WZK775" s="21"/>
      <c r="WZL775" s="21"/>
      <c r="WZM775" s="21"/>
      <c r="WZN775" s="21"/>
      <c r="WZO775" s="21"/>
      <c r="WZP775" s="21"/>
      <c r="WZQ775" s="21"/>
      <c r="WZR775" s="21"/>
      <c r="WZS775" s="21"/>
      <c r="WZT775" s="21"/>
      <c r="WZU775" s="21"/>
      <c r="WZV775" s="21"/>
      <c r="WZW775" s="21"/>
      <c r="WZX775" s="21"/>
      <c r="WZY775" s="21"/>
      <c r="WZZ775" s="21"/>
      <c r="XAA775" s="21"/>
      <c r="XAB775" s="21"/>
      <c r="XAC775" s="21"/>
      <c r="XAD775" s="21"/>
      <c r="XAE775" s="21"/>
      <c r="XAF775" s="21"/>
      <c r="XAG775" s="21"/>
      <c r="XAH775" s="21"/>
      <c r="XAI775" s="21"/>
      <c r="XAJ775" s="21"/>
      <c r="XAK775" s="21"/>
      <c r="XAL775" s="21"/>
      <c r="XAM775" s="21"/>
      <c r="XAN775" s="21"/>
      <c r="XAO775" s="21"/>
      <c r="XAP775" s="21"/>
      <c r="XAQ775" s="21"/>
      <c r="XAR775" s="21"/>
      <c r="XAS775" s="21"/>
      <c r="XAT775" s="21"/>
      <c r="XAU775" s="21"/>
      <c r="XAV775" s="21"/>
      <c r="XAW775" s="21"/>
      <c r="XAX775" s="21"/>
      <c r="XAY775" s="21"/>
      <c r="XAZ775" s="21"/>
      <c r="XBA775" s="21"/>
      <c r="XBB775" s="21"/>
      <c r="XBC775" s="21"/>
      <c r="XBD775" s="21"/>
      <c r="XBE775" s="21"/>
      <c r="XBF775" s="21"/>
      <c r="XBG775" s="21"/>
      <c r="XBH775" s="21"/>
      <c r="XBI775" s="21"/>
      <c r="XBJ775" s="21"/>
      <c r="XBK775" s="21"/>
      <c r="XBL775" s="21"/>
      <c r="XBM775" s="21"/>
      <c r="XBN775" s="21"/>
      <c r="XBO775" s="21"/>
      <c r="XBP775" s="21"/>
      <c r="XBQ775" s="21"/>
      <c r="XBR775" s="21"/>
      <c r="XBS775" s="21"/>
      <c r="XBT775" s="21"/>
      <c r="XBU775" s="21"/>
      <c r="XBV775" s="21"/>
      <c r="XBW775" s="21"/>
      <c r="XBX775" s="21"/>
      <c r="XBY775" s="21"/>
      <c r="XBZ775" s="21"/>
      <c r="XCA775" s="21"/>
      <c r="XCB775" s="21"/>
      <c r="XCC775" s="21"/>
      <c r="XCD775" s="21"/>
      <c r="XCE775" s="21"/>
      <c r="XCF775" s="21"/>
      <c r="XCG775" s="21"/>
      <c r="XCH775" s="21"/>
      <c r="XCI775" s="21"/>
      <c r="XCJ775" s="21"/>
      <c r="XCK775" s="21"/>
      <c r="XCL775" s="21"/>
      <c r="XCM775" s="21"/>
      <c r="XCN775" s="21"/>
      <c r="XCO775" s="21"/>
      <c r="XCP775" s="21"/>
      <c r="XCQ775" s="21"/>
      <c r="XCR775" s="21"/>
      <c r="XCS775" s="21"/>
      <c r="XCT775" s="21"/>
      <c r="XCU775" s="21"/>
    </row>
    <row r="776" ht="111" customHeight="1" spans="1:34">
      <c r="A776" s="44"/>
      <c r="B776" s="45" t="s">
        <v>2505</v>
      </c>
      <c r="C776" s="45" t="s">
        <v>2506</v>
      </c>
      <c r="D776" s="43" t="s">
        <v>59</v>
      </c>
      <c r="E776" s="43" t="s">
        <v>169</v>
      </c>
      <c r="F776" s="49" t="s">
        <v>49</v>
      </c>
      <c r="G776" s="43" t="s">
        <v>104</v>
      </c>
      <c r="H776" s="43" t="s">
        <v>170</v>
      </c>
      <c r="I776" s="54">
        <v>40</v>
      </c>
      <c r="J776" s="49">
        <f>K776+L776+M776+N776</f>
        <v>40</v>
      </c>
      <c r="K776" s="54">
        <v>40</v>
      </c>
      <c r="L776" s="54"/>
      <c r="M776" s="54"/>
      <c r="N776" s="54"/>
      <c r="O776" s="54"/>
      <c r="P776" s="54"/>
      <c r="Q776" s="54"/>
      <c r="R776" s="54"/>
      <c r="S776" s="54"/>
      <c r="T776" s="54"/>
      <c r="U776" s="54"/>
      <c r="V776" s="54"/>
      <c r="W776" s="43" t="s">
        <v>52</v>
      </c>
      <c r="X776" s="43" t="s">
        <v>53</v>
      </c>
      <c r="Y776" s="43" t="s">
        <v>53</v>
      </c>
      <c r="Z776" s="43" t="s">
        <v>54</v>
      </c>
      <c r="AA776" s="43" t="s">
        <v>54</v>
      </c>
      <c r="AB776" s="43" t="s">
        <v>54</v>
      </c>
      <c r="AC776" s="43">
        <v>33</v>
      </c>
      <c r="AD776" s="43">
        <v>137</v>
      </c>
      <c r="AE776" s="43">
        <v>137</v>
      </c>
      <c r="AF776" s="45" t="s">
        <v>2178</v>
      </c>
      <c r="AG776" s="45" t="s">
        <v>2507</v>
      </c>
      <c r="AH776" s="43"/>
    </row>
    <row r="777" ht="111" customHeight="1" spans="1:34">
      <c r="A777" s="44"/>
      <c r="B777" s="45" t="s">
        <v>2508</v>
      </c>
      <c r="C777" s="45" t="s">
        <v>2509</v>
      </c>
      <c r="D777" s="43" t="s">
        <v>59</v>
      </c>
      <c r="E777" s="43" t="s">
        <v>169</v>
      </c>
      <c r="F777" s="49" t="s">
        <v>49</v>
      </c>
      <c r="G777" s="43" t="s">
        <v>104</v>
      </c>
      <c r="H777" s="43" t="s">
        <v>170</v>
      </c>
      <c r="I777" s="54">
        <v>100</v>
      </c>
      <c r="J777" s="49">
        <f>K777+L777+M777+N777</f>
        <v>100</v>
      </c>
      <c r="K777" s="54"/>
      <c r="L777" s="54">
        <v>100</v>
      </c>
      <c r="M777" s="54"/>
      <c r="N777" s="54"/>
      <c r="O777" s="54"/>
      <c r="P777" s="54"/>
      <c r="Q777" s="54"/>
      <c r="R777" s="54"/>
      <c r="S777" s="54"/>
      <c r="T777" s="54"/>
      <c r="U777" s="54"/>
      <c r="V777" s="54"/>
      <c r="W777" s="43" t="s">
        <v>52</v>
      </c>
      <c r="X777" s="43" t="s">
        <v>53</v>
      </c>
      <c r="Y777" s="43" t="s">
        <v>53</v>
      </c>
      <c r="Z777" s="43" t="s">
        <v>54</v>
      </c>
      <c r="AA777" s="43" t="s">
        <v>54</v>
      </c>
      <c r="AB777" s="43" t="s">
        <v>54</v>
      </c>
      <c r="AC777" s="43">
        <v>39</v>
      </c>
      <c r="AD777" s="43">
        <v>119</v>
      </c>
      <c r="AE777" s="43">
        <v>119</v>
      </c>
      <c r="AF777" s="45" t="s">
        <v>2510</v>
      </c>
      <c r="AG777" s="45" t="s">
        <v>2511</v>
      </c>
      <c r="AH777" s="43"/>
    </row>
    <row r="778" s="3" customFormat="1" ht="125" customHeight="1" spans="1:34">
      <c r="A778" s="43"/>
      <c r="B778" s="45" t="s">
        <v>2512</v>
      </c>
      <c r="C778" s="45" t="s">
        <v>2513</v>
      </c>
      <c r="D778" s="43" t="s">
        <v>179</v>
      </c>
      <c r="E778" s="43" t="s">
        <v>397</v>
      </c>
      <c r="F778" s="43" t="s">
        <v>49</v>
      </c>
      <c r="G778" s="43" t="s">
        <v>104</v>
      </c>
      <c r="H778" s="43" t="s">
        <v>851</v>
      </c>
      <c r="I778" s="43">
        <v>100</v>
      </c>
      <c r="J778" s="43"/>
      <c r="K778" s="43"/>
      <c r="L778" s="43"/>
      <c r="M778" s="43"/>
      <c r="N778" s="43"/>
      <c r="O778" s="43"/>
      <c r="P778" s="43"/>
      <c r="Q778" s="43"/>
      <c r="R778" s="43"/>
      <c r="S778" s="43">
        <v>100</v>
      </c>
      <c r="T778" s="43"/>
      <c r="U778" s="43"/>
      <c r="V778" s="43"/>
      <c r="W778" s="43" t="s">
        <v>52</v>
      </c>
      <c r="X778" s="43" t="s">
        <v>53</v>
      </c>
      <c r="Y778" s="43" t="s">
        <v>53</v>
      </c>
      <c r="Z778" s="43" t="s">
        <v>54</v>
      </c>
      <c r="AA778" s="43" t="s">
        <v>54</v>
      </c>
      <c r="AB778" s="43" t="s">
        <v>54</v>
      </c>
      <c r="AC778" s="43">
        <v>231</v>
      </c>
      <c r="AD778" s="43">
        <v>831</v>
      </c>
      <c r="AE778" s="43">
        <v>831</v>
      </c>
      <c r="AF778" s="45" t="s">
        <v>2514</v>
      </c>
      <c r="AG778" s="45" t="s">
        <v>2515</v>
      </c>
      <c r="AH778" s="43"/>
    </row>
    <row r="779" s="16" customFormat="1" ht="134" customHeight="1" spans="1:40">
      <c r="A779" s="151"/>
      <c r="B779" s="171" t="s">
        <v>2516</v>
      </c>
      <c r="C779" s="172" t="s">
        <v>2517</v>
      </c>
      <c r="D779" s="50" t="s">
        <v>80</v>
      </c>
      <c r="E779" s="173" t="s">
        <v>423</v>
      </c>
      <c r="F779" s="174" t="s">
        <v>49</v>
      </c>
      <c r="G779" s="87" t="s">
        <v>2094</v>
      </c>
      <c r="H779" s="87" t="s">
        <v>2095</v>
      </c>
      <c r="I779" s="158">
        <v>728</v>
      </c>
      <c r="J779" s="175"/>
      <c r="K779" s="176"/>
      <c r="L779" s="176"/>
      <c r="M779" s="176"/>
      <c r="N779" s="176"/>
      <c r="O779" s="158">
        <v>728</v>
      </c>
      <c r="P779" s="176"/>
      <c r="Q779" s="176"/>
      <c r="R779" s="176"/>
      <c r="S779" s="176"/>
      <c r="T779" s="176"/>
      <c r="U779" s="176"/>
      <c r="V779" s="176"/>
      <c r="W779" s="87" t="s">
        <v>52</v>
      </c>
      <c r="X779" s="87" t="s">
        <v>53</v>
      </c>
      <c r="Y779" s="87" t="s">
        <v>54</v>
      </c>
      <c r="Z779" s="87" t="s">
        <v>54</v>
      </c>
      <c r="AA779" s="87" t="s">
        <v>54</v>
      </c>
      <c r="AB779" s="87" t="s">
        <v>54</v>
      </c>
      <c r="AC779" s="87">
        <v>194</v>
      </c>
      <c r="AD779" s="87">
        <v>641</v>
      </c>
      <c r="AE779" s="87">
        <v>1637</v>
      </c>
      <c r="AF779" s="66" t="s">
        <v>2518</v>
      </c>
      <c r="AG779" s="66" t="s">
        <v>2519</v>
      </c>
      <c r="AH779" s="178" t="s">
        <v>2520</v>
      </c>
      <c r="AI779" s="179"/>
      <c r="AJ779" s="179"/>
      <c r="AK779" s="179"/>
      <c r="AL779" s="179"/>
      <c r="AM779" s="179"/>
      <c r="AN779" s="163"/>
    </row>
    <row r="780" s="2" customFormat="1" ht="70" customHeight="1" spans="1:34">
      <c r="A780" s="44" t="s">
        <v>2521</v>
      </c>
      <c r="B780" s="45"/>
      <c r="C780" s="45"/>
      <c r="D780" s="43"/>
      <c r="E780" s="43"/>
      <c r="F780" s="43"/>
      <c r="G780" s="43"/>
      <c r="H780" s="43"/>
      <c r="I780" s="49">
        <f>SUM(I781:I833)</f>
        <v>10742</v>
      </c>
      <c r="J780" s="49">
        <f t="shared" ref="J780:V780" si="34">SUM(J781:J833)</f>
        <v>1464</v>
      </c>
      <c r="K780" s="49">
        <f t="shared" si="34"/>
        <v>546</v>
      </c>
      <c r="L780" s="49">
        <f t="shared" si="34"/>
        <v>318</v>
      </c>
      <c r="M780" s="49"/>
      <c r="N780" s="49">
        <f t="shared" si="34"/>
        <v>600</v>
      </c>
      <c r="O780" s="49">
        <f t="shared" si="34"/>
        <v>7914</v>
      </c>
      <c r="P780" s="49"/>
      <c r="Q780" s="49"/>
      <c r="R780" s="49"/>
      <c r="S780" s="49">
        <f t="shared" si="34"/>
        <v>1170</v>
      </c>
      <c r="T780" s="49">
        <f t="shared" si="34"/>
        <v>0</v>
      </c>
      <c r="U780" s="49">
        <f t="shared" si="34"/>
        <v>0</v>
      </c>
      <c r="V780" s="49">
        <f t="shared" si="34"/>
        <v>194</v>
      </c>
      <c r="W780" s="43"/>
      <c r="X780" s="43"/>
      <c r="Y780" s="43"/>
      <c r="Z780" s="43"/>
      <c r="AA780" s="43"/>
      <c r="AB780" s="43"/>
      <c r="AC780" s="43"/>
      <c r="AD780" s="43"/>
      <c r="AE780" s="43"/>
      <c r="AF780" s="45"/>
      <c r="AG780" s="45"/>
      <c r="AH780" s="43"/>
    </row>
    <row r="781" s="2" customFormat="1" ht="117" customHeight="1" spans="1:34">
      <c r="A781" s="60" t="s">
        <v>2522</v>
      </c>
      <c r="B781" s="45" t="s">
        <v>2523</v>
      </c>
      <c r="C781" s="45" t="s">
        <v>2524</v>
      </c>
      <c r="D781" s="43" t="s">
        <v>47</v>
      </c>
      <c r="E781" s="43" t="s">
        <v>48</v>
      </c>
      <c r="F781" s="43" t="s">
        <v>49</v>
      </c>
      <c r="G781" s="43" t="s">
        <v>1782</v>
      </c>
      <c r="H781" s="43" t="s">
        <v>2525</v>
      </c>
      <c r="I781" s="43">
        <v>594</v>
      </c>
      <c r="J781" s="43"/>
      <c r="K781" s="43"/>
      <c r="L781" s="43"/>
      <c r="M781" s="43"/>
      <c r="N781" s="43"/>
      <c r="O781" s="43">
        <v>594</v>
      </c>
      <c r="P781" s="43"/>
      <c r="Q781" s="43"/>
      <c r="R781" s="43"/>
      <c r="S781" s="43"/>
      <c r="T781" s="43"/>
      <c r="U781" s="43"/>
      <c r="V781" s="43"/>
      <c r="W781" s="43" t="s">
        <v>52</v>
      </c>
      <c r="X781" s="43" t="s">
        <v>53</v>
      </c>
      <c r="Y781" s="43" t="s">
        <v>53</v>
      </c>
      <c r="Z781" s="43" t="s">
        <v>54</v>
      </c>
      <c r="AA781" s="43" t="s">
        <v>54</v>
      </c>
      <c r="AB781" s="43" t="s">
        <v>54</v>
      </c>
      <c r="AC781" s="43">
        <v>133</v>
      </c>
      <c r="AD781" s="43">
        <v>372</v>
      </c>
      <c r="AE781" s="43">
        <v>1542</v>
      </c>
      <c r="AF781" s="45" t="s">
        <v>2526</v>
      </c>
      <c r="AG781" s="45" t="s">
        <v>2527</v>
      </c>
      <c r="AH781" s="43"/>
    </row>
    <row r="782" s="2" customFormat="1" ht="120" customHeight="1" spans="1:34">
      <c r="A782" s="60" t="s">
        <v>2528</v>
      </c>
      <c r="B782" s="45" t="s">
        <v>2529</v>
      </c>
      <c r="C782" s="45" t="s">
        <v>2530</v>
      </c>
      <c r="D782" s="43" t="s">
        <v>80</v>
      </c>
      <c r="E782" s="43" t="s">
        <v>436</v>
      </c>
      <c r="F782" s="43" t="s">
        <v>49</v>
      </c>
      <c r="G782" s="43" t="s">
        <v>1782</v>
      </c>
      <c r="H782" s="43" t="s">
        <v>2525</v>
      </c>
      <c r="I782" s="43">
        <v>1000</v>
      </c>
      <c r="J782" s="43"/>
      <c r="K782" s="43"/>
      <c r="L782" s="43"/>
      <c r="M782" s="43"/>
      <c r="N782" s="43"/>
      <c r="O782" s="43">
        <v>1000</v>
      </c>
      <c r="P782" s="43"/>
      <c r="Q782" s="43"/>
      <c r="R782" s="43"/>
      <c r="S782" s="43"/>
      <c r="T782" s="43"/>
      <c r="U782" s="43"/>
      <c r="V782" s="43"/>
      <c r="W782" s="43" t="s">
        <v>52</v>
      </c>
      <c r="X782" s="43" t="s">
        <v>53</v>
      </c>
      <c r="Y782" s="43" t="s">
        <v>53</v>
      </c>
      <c r="Z782" s="43" t="s">
        <v>54</v>
      </c>
      <c r="AA782" s="43" t="s">
        <v>54</v>
      </c>
      <c r="AB782" s="43" t="s">
        <v>54</v>
      </c>
      <c r="AC782" s="43">
        <v>102</v>
      </c>
      <c r="AD782" s="43">
        <v>267</v>
      </c>
      <c r="AE782" s="43">
        <v>1554</v>
      </c>
      <c r="AF782" s="45" t="s">
        <v>2526</v>
      </c>
      <c r="AG782" s="45" t="s">
        <v>2531</v>
      </c>
      <c r="AH782" s="43"/>
    </row>
    <row r="783" s="2" customFormat="1" ht="120" customHeight="1" spans="1:34">
      <c r="A783" s="60" t="s">
        <v>2532</v>
      </c>
      <c r="B783" s="45" t="s">
        <v>2533</v>
      </c>
      <c r="C783" s="45" t="s">
        <v>2534</v>
      </c>
      <c r="D783" s="43" t="s">
        <v>2535</v>
      </c>
      <c r="E783" s="43" t="s">
        <v>2536</v>
      </c>
      <c r="F783" s="43" t="s">
        <v>49</v>
      </c>
      <c r="G783" s="43" t="s">
        <v>1782</v>
      </c>
      <c r="H783" s="43" t="s">
        <v>2525</v>
      </c>
      <c r="I783" s="49">
        <v>4000</v>
      </c>
      <c r="J783" s="49"/>
      <c r="K783" s="49"/>
      <c r="L783" s="49"/>
      <c r="M783" s="49"/>
      <c r="N783" s="49"/>
      <c r="O783" s="49">
        <v>4000</v>
      </c>
      <c r="P783" s="49"/>
      <c r="Q783" s="49"/>
      <c r="R783" s="49"/>
      <c r="S783" s="49"/>
      <c r="T783" s="49"/>
      <c r="U783" s="49"/>
      <c r="V783" s="49"/>
      <c r="W783" s="43" t="s">
        <v>52</v>
      </c>
      <c r="X783" s="43" t="s">
        <v>53</v>
      </c>
      <c r="Y783" s="43" t="s">
        <v>53</v>
      </c>
      <c r="Z783" s="43" t="s">
        <v>54</v>
      </c>
      <c r="AA783" s="43" t="s">
        <v>54</v>
      </c>
      <c r="AB783" s="43" t="s">
        <v>54</v>
      </c>
      <c r="AC783" s="43">
        <v>274</v>
      </c>
      <c r="AD783" s="43">
        <v>867</v>
      </c>
      <c r="AE783" s="43">
        <v>3009</v>
      </c>
      <c r="AF783" s="45" t="s">
        <v>2537</v>
      </c>
      <c r="AG783" s="45" t="s">
        <v>2538</v>
      </c>
      <c r="AH783" s="43"/>
    </row>
    <row r="784" s="28" customFormat="1" ht="85" customHeight="1" spans="1:34">
      <c r="A784" s="60" t="s">
        <v>2539</v>
      </c>
      <c r="B784" s="45" t="s">
        <v>2540</v>
      </c>
      <c r="C784" s="45" t="s">
        <v>2541</v>
      </c>
      <c r="D784" s="43" t="s">
        <v>1727</v>
      </c>
      <c r="E784" s="43" t="s">
        <v>1727</v>
      </c>
      <c r="F784" s="43" t="s">
        <v>49</v>
      </c>
      <c r="G784" s="43" t="s">
        <v>1782</v>
      </c>
      <c r="H784" s="43" t="s">
        <v>2542</v>
      </c>
      <c r="I784" s="43">
        <v>30</v>
      </c>
      <c r="J784" s="43"/>
      <c r="K784" s="43"/>
      <c r="L784" s="43"/>
      <c r="M784" s="43"/>
      <c r="N784" s="43"/>
      <c r="O784" s="43">
        <v>30</v>
      </c>
      <c r="P784" s="43"/>
      <c r="Q784" s="43"/>
      <c r="R784" s="43"/>
      <c r="S784" s="43"/>
      <c r="T784" s="43"/>
      <c r="U784" s="43"/>
      <c r="V784" s="43"/>
      <c r="W784" s="43" t="s">
        <v>52</v>
      </c>
      <c r="X784" s="43" t="s">
        <v>53</v>
      </c>
      <c r="Y784" s="43" t="s">
        <v>53</v>
      </c>
      <c r="Z784" s="43" t="s">
        <v>54</v>
      </c>
      <c r="AA784" s="43" t="s">
        <v>54</v>
      </c>
      <c r="AB784" s="43" t="s">
        <v>54</v>
      </c>
      <c r="AC784" s="43">
        <v>1358</v>
      </c>
      <c r="AD784" s="43">
        <v>2359</v>
      </c>
      <c r="AE784" s="43">
        <v>30000</v>
      </c>
      <c r="AF784" s="45" t="s">
        <v>2543</v>
      </c>
      <c r="AG784" s="45" t="s">
        <v>2544</v>
      </c>
      <c r="AH784" s="43"/>
    </row>
    <row r="785" s="28" customFormat="1" ht="85" customHeight="1" spans="1:34">
      <c r="A785" s="60" t="s">
        <v>2545</v>
      </c>
      <c r="B785" s="45" t="s">
        <v>2546</v>
      </c>
      <c r="C785" s="45" t="s">
        <v>2547</v>
      </c>
      <c r="D785" s="43" t="s">
        <v>111</v>
      </c>
      <c r="E785" s="43" t="s">
        <v>223</v>
      </c>
      <c r="F785" s="43" t="s">
        <v>49</v>
      </c>
      <c r="G785" s="43" t="s">
        <v>1782</v>
      </c>
      <c r="H785" s="43" t="s">
        <v>2542</v>
      </c>
      <c r="I785" s="43">
        <v>5</v>
      </c>
      <c r="J785" s="43"/>
      <c r="K785" s="43"/>
      <c r="L785" s="43"/>
      <c r="M785" s="43"/>
      <c r="N785" s="43"/>
      <c r="O785" s="43">
        <v>5</v>
      </c>
      <c r="P785" s="43"/>
      <c r="Q785" s="43"/>
      <c r="R785" s="43"/>
      <c r="S785" s="43"/>
      <c r="T785" s="43"/>
      <c r="U785" s="43"/>
      <c r="V785" s="43"/>
      <c r="W785" s="43" t="s">
        <v>52</v>
      </c>
      <c r="X785" s="43" t="s">
        <v>53</v>
      </c>
      <c r="Y785" s="43" t="s">
        <v>53</v>
      </c>
      <c r="Z785" s="43" t="s">
        <v>54</v>
      </c>
      <c r="AA785" s="43" t="s">
        <v>54</v>
      </c>
      <c r="AB785" s="43" t="s">
        <v>54</v>
      </c>
      <c r="AC785" s="43">
        <v>235</v>
      </c>
      <c r="AD785" s="43">
        <v>356</v>
      </c>
      <c r="AE785" s="43">
        <v>3000</v>
      </c>
      <c r="AF785" s="45" t="s">
        <v>2548</v>
      </c>
      <c r="AG785" s="45" t="s">
        <v>2549</v>
      </c>
      <c r="AH785" s="43"/>
    </row>
    <row r="786" s="28" customFormat="1" ht="115" customHeight="1" spans="1:34">
      <c r="A786" s="60" t="s">
        <v>2550</v>
      </c>
      <c r="B786" s="45" t="s">
        <v>2551</v>
      </c>
      <c r="C786" s="45" t="s">
        <v>2552</v>
      </c>
      <c r="D786" s="43" t="s">
        <v>80</v>
      </c>
      <c r="E786" s="43" t="s">
        <v>436</v>
      </c>
      <c r="F786" s="43" t="s">
        <v>49</v>
      </c>
      <c r="G786" s="43" t="s">
        <v>1782</v>
      </c>
      <c r="H786" s="43" t="s">
        <v>2553</v>
      </c>
      <c r="I786" s="43">
        <v>700</v>
      </c>
      <c r="J786" s="43"/>
      <c r="K786" s="43"/>
      <c r="L786" s="43"/>
      <c r="M786" s="43"/>
      <c r="N786" s="43"/>
      <c r="O786" s="43">
        <v>700</v>
      </c>
      <c r="P786" s="43"/>
      <c r="Q786" s="43"/>
      <c r="R786" s="43"/>
      <c r="S786" s="43"/>
      <c r="T786" s="43"/>
      <c r="U786" s="43"/>
      <c r="V786" s="43"/>
      <c r="W786" s="43" t="s">
        <v>52</v>
      </c>
      <c r="X786" s="43" t="s">
        <v>53</v>
      </c>
      <c r="Y786" s="43" t="s">
        <v>54</v>
      </c>
      <c r="Z786" s="43" t="s">
        <v>54</v>
      </c>
      <c r="AA786" s="43" t="s">
        <v>54</v>
      </c>
      <c r="AB786" s="43" t="s">
        <v>54</v>
      </c>
      <c r="AC786" s="43">
        <v>200</v>
      </c>
      <c r="AD786" s="43">
        <v>351</v>
      </c>
      <c r="AE786" s="43">
        <v>2976</v>
      </c>
      <c r="AF786" s="45" t="s">
        <v>2537</v>
      </c>
      <c r="AG786" s="45" t="s">
        <v>2554</v>
      </c>
      <c r="AH786" s="43"/>
    </row>
    <row r="787" s="28" customFormat="1" ht="107" customHeight="1" spans="1:34">
      <c r="A787" s="60" t="s">
        <v>2182</v>
      </c>
      <c r="B787" s="45" t="s">
        <v>2555</v>
      </c>
      <c r="C787" s="45" t="s">
        <v>2556</v>
      </c>
      <c r="D787" s="43" t="s">
        <v>2557</v>
      </c>
      <c r="E787" s="43" t="s">
        <v>103</v>
      </c>
      <c r="F787" s="43" t="s">
        <v>49</v>
      </c>
      <c r="G787" s="43" t="s">
        <v>1782</v>
      </c>
      <c r="H787" s="43" t="s">
        <v>2525</v>
      </c>
      <c r="I787" s="43">
        <v>240</v>
      </c>
      <c r="J787" s="43"/>
      <c r="K787" s="43"/>
      <c r="L787" s="43"/>
      <c r="M787" s="43"/>
      <c r="N787" s="43"/>
      <c r="O787" s="43">
        <v>240</v>
      </c>
      <c r="P787" s="43"/>
      <c r="Q787" s="43"/>
      <c r="R787" s="43"/>
      <c r="S787" s="43"/>
      <c r="T787" s="43"/>
      <c r="U787" s="43"/>
      <c r="V787" s="43"/>
      <c r="W787" s="43" t="s">
        <v>52</v>
      </c>
      <c r="X787" s="43" t="s">
        <v>53</v>
      </c>
      <c r="Y787" s="43" t="s">
        <v>54</v>
      </c>
      <c r="Z787" s="43" t="s">
        <v>54</v>
      </c>
      <c r="AA787" s="43" t="s">
        <v>54</v>
      </c>
      <c r="AB787" s="43" t="s">
        <v>54</v>
      </c>
      <c r="AC787" s="43">
        <v>30</v>
      </c>
      <c r="AD787" s="43">
        <v>56</v>
      </c>
      <c r="AE787" s="43">
        <v>800</v>
      </c>
      <c r="AF787" s="45" t="s">
        <v>2537</v>
      </c>
      <c r="AG787" s="45" t="s">
        <v>2558</v>
      </c>
      <c r="AH787" s="43"/>
    </row>
    <row r="788" s="28" customFormat="1" ht="85" customHeight="1" spans="1:34">
      <c r="A788" s="60" t="s">
        <v>2559</v>
      </c>
      <c r="B788" s="45" t="s">
        <v>2560</v>
      </c>
      <c r="C788" s="45" t="s">
        <v>2561</v>
      </c>
      <c r="D788" s="43" t="s">
        <v>59</v>
      </c>
      <c r="E788" s="43" t="s">
        <v>60</v>
      </c>
      <c r="F788" s="43" t="s">
        <v>49</v>
      </c>
      <c r="G788" s="43" t="s">
        <v>1782</v>
      </c>
      <c r="H788" s="43" t="s">
        <v>847</v>
      </c>
      <c r="I788" s="43">
        <v>280</v>
      </c>
      <c r="J788" s="43"/>
      <c r="K788" s="43"/>
      <c r="L788" s="43"/>
      <c r="M788" s="43"/>
      <c r="N788" s="43"/>
      <c r="O788" s="43">
        <v>280</v>
      </c>
      <c r="P788" s="43"/>
      <c r="Q788" s="43"/>
      <c r="R788" s="43"/>
      <c r="S788" s="43"/>
      <c r="T788" s="43"/>
      <c r="U788" s="43"/>
      <c r="V788" s="43"/>
      <c r="W788" s="43" t="s">
        <v>52</v>
      </c>
      <c r="X788" s="43" t="s">
        <v>53</v>
      </c>
      <c r="Y788" s="43" t="s">
        <v>54</v>
      </c>
      <c r="Z788" s="43" t="s">
        <v>54</v>
      </c>
      <c r="AA788" s="43" t="s">
        <v>54</v>
      </c>
      <c r="AB788" s="43" t="s">
        <v>54</v>
      </c>
      <c r="AC788" s="43">
        <v>45</v>
      </c>
      <c r="AD788" s="43">
        <v>132</v>
      </c>
      <c r="AE788" s="43">
        <v>1200</v>
      </c>
      <c r="AF788" s="45" t="s">
        <v>2537</v>
      </c>
      <c r="AG788" s="45" t="s">
        <v>2562</v>
      </c>
      <c r="AH788" s="43"/>
    </row>
    <row r="789" s="28" customFormat="1" ht="85" customHeight="1" spans="1:34">
      <c r="A789" s="60" t="s">
        <v>2563</v>
      </c>
      <c r="B789" s="45" t="s">
        <v>2564</v>
      </c>
      <c r="C789" s="45" t="s">
        <v>2565</v>
      </c>
      <c r="D789" s="43" t="s">
        <v>64</v>
      </c>
      <c r="E789" s="43" t="s">
        <v>521</v>
      </c>
      <c r="F789" s="43" t="s">
        <v>49</v>
      </c>
      <c r="G789" s="43" t="s">
        <v>1782</v>
      </c>
      <c r="H789" s="43" t="s">
        <v>2525</v>
      </c>
      <c r="I789" s="43">
        <v>280</v>
      </c>
      <c r="J789" s="43"/>
      <c r="K789" s="43"/>
      <c r="L789" s="43"/>
      <c r="M789" s="43"/>
      <c r="N789" s="43"/>
      <c r="O789" s="43">
        <v>280</v>
      </c>
      <c r="P789" s="43"/>
      <c r="Q789" s="43"/>
      <c r="R789" s="43"/>
      <c r="S789" s="43"/>
      <c r="T789" s="43"/>
      <c r="U789" s="43"/>
      <c r="V789" s="43"/>
      <c r="W789" s="43" t="s">
        <v>52</v>
      </c>
      <c r="X789" s="43" t="s">
        <v>53</v>
      </c>
      <c r="Y789" s="43" t="s">
        <v>54</v>
      </c>
      <c r="Z789" s="43" t="s">
        <v>54</v>
      </c>
      <c r="AA789" s="43" t="s">
        <v>54</v>
      </c>
      <c r="AB789" s="43" t="s">
        <v>54</v>
      </c>
      <c r="AC789" s="43">
        <v>35</v>
      </c>
      <c r="AD789" s="43">
        <v>107</v>
      </c>
      <c r="AE789" s="43">
        <v>600</v>
      </c>
      <c r="AF789" s="45" t="s">
        <v>2537</v>
      </c>
      <c r="AG789" s="45" t="s">
        <v>2566</v>
      </c>
      <c r="AH789" s="43"/>
    </row>
    <row r="790" s="28" customFormat="1" ht="85" customHeight="1" spans="1:34">
      <c r="A790" s="60" t="s">
        <v>2567</v>
      </c>
      <c r="B790" s="45" t="s">
        <v>2568</v>
      </c>
      <c r="C790" s="45" t="s">
        <v>2569</v>
      </c>
      <c r="D790" s="43" t="s">
        <v>1727</v>
      </c>
      <c r="E790" s="43" t="s">
        <v>1727</v>
      </c>
      <c r="F790" s="43" t="s">
        <v>49</v>
      </c>
      <c r="G790" s="43" t="s">
        <v>1782</v>
      </c>
      <c r="H790" s="43" t="s">
        <v>847</v>
      </c>
      <c r="I790" s="43">
        <v>10</v>
      </c>
      <c r="J790" s="43"/>
      <c r="K790" s="43"/>
      <c r="L790" s="43"/>
      <c r="M790" s="43"/>
      <c r="N790" s="43"/>
      <c r="O790" s="43">
        <v>10</v>
      </c>
      <c r="P790" s="43"/>
      <c r="Q790" s="43"/>
      <c r="R790" s="43"/>
      <c r="S790" s="43"/>
      <c r="T790" s="43"/>
      <c r="U790" s="43"/>
      <c r="V790" s="43"/>
      <c r="W790" s="43" t="s">
        <v>52</v>
      </c>
      <c r="X790" s="43" t="s">
        <v>53</v>
      </c>
      <c r="Y790" s="43" t="s">
        <v>54</v>
      </c>
      <c r="Z790" s="43" t="s">
        <v>54</v>
      </c>
      <c r="AA790" s="43" t="s">
        <v>54</v>
      </c>
      <c r="AB790" s="43" t="s">
        <v>54</v>
      </c>
      <c r="AC790" s="43">
        <v>800</v>
      </c>
      <c r="AD790" s="43">
        <v>3000</v>
      </c>
      <c r="AE790" s="43">
        <v>15000</v>
      </c>
      <c r="AF790" s="45" t="s">
        <v>2570</v>
      </c>
      <c r="AG790" s="45" t="s">
        <v>2571</v>
      </c>
      <c r="AH790" s="43"/>
    </row>
    <row r="791" s="28" customFormat="1" ht="85" customHeight="1" spans="1:34">
      <c r="A791" s="60" t="s">
        <v>2567</v>
      </c>
      <c r="B791" s="45" t="s">
        <v>2572</v>
      </c>
      <c r="C791" s="45" t="s">
        <v>2573</v>
      </c>
      <c r="D791" s="43" t="s">
        <v>2557</v>
      </c>
      <c r="E791" s="43" t="s">
        <v>2557</v>
      </c>
      <c r="F791" s="43" t="s">
        <v>49</v>
      </c>
      <c r="G791" s="43" t="s">
        <v>1782</v>
      </c>
      <c r="H791" s="43" t="s">
        <v>2525</v>
      </c>
      <c r="I791" s="43">
        <v>10</v>
      </c>
      <c r="J791" s="43"/>
      <c r="K791" s="43"/>
      <c r="L791" s="43"/>
      <c r="M791" s="43"/>
      <c r="N791" s="43"/>
      <c r="O791" s="43">
        <v>10</v>
      </c>
      <c r="P791" s="43"/>
      <c r="Q791" s="43"/>
      <c r="R791" s="43"/>
      <c r="S791" s="43"/>
      <c r="T791" s="43"/>
      <c r="U791" s="43"/>
      <c r="V791" s="43"/>
      <c r="W791" s="43" t="s">
        <v>52</v>
      </c>
      <c r="X791" s="43" t="s">
        <v>53</v>
      </c>
      <c r="Y791" s="43" t="s">
        <v>54</v>
      </c>
      <c r="Z791" s="43" t="s">
        <v>54</v>
      </c>
      <c r="AA791" s="43" t="s">
        <v>54</v>
      </c>
      <c r="AB791" s="43" t="s">
        <v>54</v>
      </c>
      <c r="AC791" s="43">
        <v>103</v>
      </c>
      <c r="AD791" s="43">
        <v>350</v>
      </c>
      <c r="AE791" s="43">
        <v>2300</v>
      </c>
      <c r="AF791" s="45" t="s">
        <v>2573</v>
      </c>
      <c r="AG791" s="45" t="s">
        <v>2574</v>
      </c>
      <c r="AH791" s="43"/>
    </row>
    <row r="792" s="23" customFormat="1" ht="60" customHeight="1" spans="1:34">
      <c r="A792" s="60"/>
      <c r="B792" s="44" t="s">
        <v>2575</v>
      </c>
      <c r="C792" s="44" t="s">
        <v>2576</v>
      </c>
      <c r="D792" s="60" t="s">
        <v>69</v>
      </c>
      <c r="E792" s="60" t="s">
        <v>647</v>
      </c>
      <c r="F792" s="60" t="s">
        <v>49</v>
      </c>
      <c r="G792" s="43" t="s">
        <v>104</v>
      </c>
      <c r="H792" s="60" t="s">
        <v>648</v>
      </c>
      <c r="I792" s="60">
        <v>15</v>
      </c>
      <c r="J792" s="60">
        <v>15</v>
      </c>
      <c r="K792" s="60">
        <v>15</v>
      </c>
      <c r="L792" s="60"/>
      <c r="M792" s="60"/>
      <c r="N792" s="60"/>
      <c r="O792" s="60"/>
      <c r="P792" s="60"/>
      <c r="Q792" s="60"/>
      <c r="R792" s="60"/>
      <c r="S792" s="60"/>
      <c r="T792" s="60"/>
      <c r="U792" s="60"/>
      <c r="V792" s="60"/>
      <c r="W792" s="43" t="s">
        <v>52</v>
      </c>
      <c r="X792" s="43" t="s">
        <v>53</v>
      </c>
      <c r="Y792" s="43" t="s">
        <v>53</v>
      </c>
      <c r="Z792" s="43" t="s">
        <v>54</v>
      </c>
      <c r="AA792" s="43" t="s">
        <v>54</v>
      </c>
      <c r="AB792" s="43" t="s">
        <v>54</v>
      </c>
      <c r="AC792" s="126">
        <v>15</v>
      </c>
      <c r="AD792" s="126">
        <v>33</v>
      </c>
      <c r="AE792" s="126">
        <v>65</v>
      </c>
      <c r="AF792" s="45" t="s">
        <v>2234</v>
      </c>
      <c r="AG792" s="45" t="s">
        <v>2235</v>
      </c>
      <c r="AH792" s="49"/>
    </row>
    <row r="793" s="23" customFormat="1" ht="60" customHeight="1" spans="1:34">
      <c r="A793" s="60"/>
      <c r="B793" s="44" t="s">
        <v>2577</v>
      </c>
      <c r="C793" s="44" t="s">
        <v>2578</v>
      </c>
      <c r="D793" s="60" t="s">
        <v>69</v>
      </c>
      <c r="E793" s="60" t="s">
        <v>647</v>
      </c>
      <c r="F793" s="60" t="s">
        <v>49</v>
      </c>
      <c r="G793" s="43" t="s">
        <v>104</v>
      </c>
      <c r="H793" s="60" t="s">
        <v>648</v>
      </c>
      <c r="I793" s="60">
        <v>10</v>
      </c>
      <c r="J793" s="60">
        <v>10</v>
      </c>
      <c r="K793" s="60">
        <v>10</v>
      </c>
      <c r="L793" s="60"/>
      <c r="M793" s="60"/>
      <c r="N793" s="60"/>
      <c r="O793" s="60"/>
      <c r="P793" s="60"/>
      <c r="Q793" s="60"/>
      <c r="R793" s="60"/>
      <c r="S793" s="60"/>
      <c r="T793" s="60"/>
      <c r="U793" s="60"/>
      <c r="V793" s="60"/>
      <c r="W793" s="43" t="s">
        <v>52</v>
      </c>
      <c r="X793" s="43" t="s">
        <v>53</v>
      </c>
      <c r="Y793" s="43" t="s">
        <v>53</v>
      </c>
      <c r="Z793" s="43" t="s">
        <v>54</v>
      </c>
      <c r="AA793" s="43" t="s">
        <v>54</v>
      </c>
      <c r="AB793" s="43" t="s">
        <v>54</v>
      </c>
      <c r="AC793" s="126">
        <v>156</v>
      </c>
      <c r="AD793" s="126">
        <v>444</v>
      </c>
      <c r="AE793" s="126">
        <v>1250</v>
      </c>
      <c r="AF793" s="45" t="s">
        <v>2283</v>
      </c>
      <c r="AG793" s="45" t="s">
        <v>2579</v>
      </c>
      <c r="AH793" s="49"/>
    </row>
    <row r="794" s="23" customFormat="1" ht="72" customHeight="1" spans="1:34">
      <c r="A794" s="60"/>
      <c r="B794" s="44" t="s">
        <v>2580</v>
      </c>
      <c r="C794" s="44" t="s">
        <v>2581</v>
      </c>
      <c r="D794" s="60" t="s">
        <v>69</v>
      </c>
      <c r="E794" s="60" t="s">
        <v>728</v>
      </c>
      <c r="F794" s="60" t="s">
        <v>49</v>
      </c>
      <c r="G794" s="43" t="s">
        <v>104</v>
      </c>
      <c r="H794" s="60" t="s">
        <v>729</v>
      </c>
      <c r="I794" s="60">
        <v>36</v>
      </c>
      <c r="J794" s="60">
        <v>36</v>
      </c>
      <c r="K794" s="60">
        <v>36</v>
      </c>
      <c r="L794" s="60"/>
      <c r="M794" s="60"/>
      <c r="N794" s="60"/>
      <c r="O794" s="60"/>
      <c r="P794" s="60"/>
      <c r="Q794" s="60"/>
      <c r="R794" s="60"/>
      <c r="S794" s="60"/>
      <c r="T794" s="60"/>
      <c r="U794" s="60"/>
      <c r="V794" s="60"/>
      <c r="W794" s="43" t="s">
        <v>52</v>
      </c>
      <c r="X794" s="43" t="s">
        <v>53</v>
      </c>
      <c r="Y794" s="43" t="s">
        <v>53</v>
      </c>
      <c r="Z794" s="43" t="s">
        <v>54</v>
      </c>
      <c r="AA794" s="43" t="s">
        <v>54</v>
      </c>
      <c r="AB794" s="43" t="s">
        <v>54</v>
      </c>
      <c r="AC794" s="126">
        <v>390</v>
      </c>
      <c r="AD794" s="126">
        <v>1380</v>
      </c>
      <c r="AE794" s="126">
        <v>1380</v>
      </c>
      <c r="AF794" s="45" t="s">
        <v>2234</v>
      </c>
      <c r="AG794" s="45" t="s">
        <v>2235</v>
      </c>
      <c r="AH794" s="49"/>
    </row>
    <row r="795" s="23" customFormat="1" ht="60" customHeight="1" spans="1:34">
      <c r="A795" s="60"/>
      <c r="B795" s="44" t="s">
        <v>2582</v>
      </c>
      <c r="C795" s="44" t="s">
        <v>2583</v>
      </c>
      <c r="D795" s="60" t="s">
        <v>69</v>
      </c>
      <c r="E795" s="60" t="s">
        <v>124</v>
      </c>
      <c r="F795" s="60" t="s">
        <v>49</v>
      </c>
      <c r="G795" s="43" t="s">
        <v>104</v>
      </c>
      <c r="H795" s="60" t="s">
        <v>125</v>
      </c>
      <c r="I795" s="60">
        <v>17</v>
      </c>
      <c r="J795" s="60">
        <v>17</v>
      </c>
      <c r="K795" s="60">
        <v>17</v>
      </c>
      <c r="L795" s="60"/>
      <c r="M795" s="60"/>
      <c r="N795" s="60"/>
      <c r="O795" s="60"/>
      <c r="P795" s="60"/>
      <c r="Q795" s="60"/>
      <c r="R795" s="60"/>
      <c r="S795" s="60"/>
      <c r="T795" s="60"/>
      <c r="U795" s="60"/>
      <c r="V795" s="60"/>
      <c r="W795" s="43" t="s">
        <v>52</v>
      </c>
      <c r="X795" s="43" t="s">
        <v>53</v>
      </c>
      <c r="Y795" s="43" t="s">
        <v>53</v>
      </c>
      <c r="Z795" s="43" t="s">
        <v>54</v>
      </c>
      <c r="AA795" s="43" t="s">
        <v>54</v>
      </c>
      <c r="AB795" s="43" t="s">
        <v>54</v>
      </c>
      <c r="AC795" s="126">
        <v>64</v>
      </c>
      <c r="AD795" s="126">
        <v>143</v>
      </c>
      <c r="AE795" s="126">
        <v>545</v>
      </c>
      <c r="AF795" s="45" t="s">
        <v>2234</v>
      </c>
      <c r="AG795" s="45" t="s">
        <v>2584</v>
      </c>
      <c r="AH795" s="49"/>
    </row>
    <row r="796" s="2" customFormat="1" ht="57" customHeight="1" spans="1:34">
      <c r="A796" s="60"/>
      <c r="B796" s="45" t="s">
        <v>2585</v>
      </c>
      <c r="C796" s="45" t="s">
        <v>2586</v>
      </c>
      <c r="D796" s="43" t="s">
        <v>80</v>
      </c>
      <c r="E796" s="43" t="s">
        <v>428</v>
      </c>
      <c r="F796" s="43" t="s">
        <v>49</v>
      </c>
      <c r="G796" s="43" t="s">
        <v>104</v>
      </c>
      <c r="H796" s="43" t="s">
        <v>429</v>
      </c>
      <c r="I796" s="82">
        <v>15</v>
      </c>
      <c r="J796" s="43">
        <v>15</v>
      </c>
      <c r="K796" s="43">
        <v>15</v>
      </c>
      <c r="L796" s="43"/>
      <c r="M796" s="43"/>
      <c r="N796" s="43"/>
      <c r="O796" s="43"/>
      <c r="P796" s="43"/>
      <c r="Q796" s="43"/>
      <c r="R796" s="43"/>
      <c r="S796" s="43"/>
      <c r="T796" s="43"/>
      <c r="U796" s="43"/>
      <c r="V796" s="43"/>
      <c r="W796" s="43" t="s">
        <v>52</v>
      </c>
      <c r="X796" s="43" t="s">
        <v>53</v>
      </c>
      <c r="Y796" s="43" t="s">
        <v>53</v>
      </c>
      <c r="Z796" s="43" t="s">
        <v>54</v>
      </c>
      <c r="AA796" s="43" t="s">
        <v>54</v>
      </c>
      <c r="AB796" s="43" t="s">
        <v>54</v>
      </c>
      <c r="AC796" s="43">
        <v>104</v>
      </c>
      <c r="AD796" s="43">
        <v>336</v>
      </c>
      <c r="AE796" s="43">
        <v>336</v>
      </c>
      <c r="AF796" s="45" t="s">
        <v>2194</v>
      </c>
      <c r="AG796" s="45" t="s">
        <v>2195</v>
      </c>
      <c r="AH796" s="43"/>
    </row>
    <row r="797" s="2" customFormat="1" ht="57" customHeight="1" spans="1:34">
      <c r="A797" s="60"/>
      <c r="B797" s="45" t="s">
        <v>2587</v>
      </c>
      <c r="C797" s="45" t="s">
        <v>2588</v>
      </c>
      <c r="D797" s="43" t="s">
        <v>80</v>
      </c>
      <c r="E797" s="43" t="s">
        <v>736</v>
      </c>
      <c r="F797" s="43" t="s">
        <v>49</v>
      </c>
      <c r="G797" s="43" t="s">
        <v>104</v>
      </c>
      <c r="H797" s="43" t="s">
        <v>773</v>
      </c>
      <c r="I797" s="43">
        <v>20</v>
      </c>
      <c r="J797" s="43">
        <v>20</v>
      </c>
      <c r="K797" s="43">
        <v>20</v>
      </c>
      <c r="L797" s="43"/>
      <c r="M797" s="43"/>
      <c r="N797" s="43"/>
      <c r="O797" s="43"/>
      <c r="P797" s="43"/>
      <c r="Q797" s="43"/>
      <c r="R797" s="43"/>
      <c r="S797" s="43"/>
      <c r="T797" s="43"/>
      <c r="U797" s="43"/>
      <c r="V797" s="43"/>
      <c r="W797" s="43" t="s">
        <v>52</v>
      </c>
      <c r="X797" s="43" t="s">
        <v>53</v>
      </c>
      <c r="Y797" s="43" t="s">
        <v>53</v>
      </c>
      <c r="Z797" s="43" t="s">
        <v>54</v>
      </c>
      <c r="AA797" s="43" t="s">
        <v>54</v>
      </c>
      <c r="AB797" s="43" t="s">
        <v>54</v>
      </c>
      <c r="AC797" s="43">
        <v>140</v>
      </c>
      <c r="AD797" s="43">
        <v>456</v>
      </c>
      <c r="AE797" s="43">
        <v>456</v>
      </c>
      <c r="AF797" s="45" t="s">
        <v>2194</v>
      </c>
      <c r="AG797" s="45" t="s">
        <v>2195</v>
      </c>
      <c r="AH797" s="43"/>
    </row>
    <row r="798" s="2" customFormat="1" ht="57" customHeight="1" spans="1:34">
      <c r="A798" s="60"/>
      <c r="B798" s="45" t="s">
        <v>2589</v>
      </c>
      <c r="C798" s="45" t="s">
        <v>2590</v>
      </c>
      <c r="D798" s="43" t="s">
        <v>80</v>
      </c>
      <c r="E798" s="43" t="s">
        <v>736</v>
      </c>
      <c r="F798" s="43" t="s">
        <v>49</v>
      </c>
      <c r="G798" s="43" t="s">
        <v>104</v>
      </c>
      <c r="H798" s="43" t="s">
        <v>773</v>
      </c>
      <c r="I798" s="43">
        <v>30</v>
      </c>
      <c r="J798" s="43">
        <v>30</v>
      </c>
      <c r="K798" s="43">
        <v>30</v>
      </c>
      <c r="L798" s="43"/>
      <c r="M798" s="43"/>
      <c r="N798" s="43"/>
      <c r="O798" s="43"/>
      <c r="P798" s="43"/>
      <c r="Q798" s="43"/>
      <c r="R798" s="43"/>
      <c r="S798" s="43"/>
      <c r="T798" s="43"/>
      <c r="U798" s="43"/>
      <c r="V798" s="43"/>
      <c r="W798" s="43" t="s">
        <v>52</v>
      </c>
      <c r="X798" s="43" t="s">
        <v>53</v>
      </c>
      <c r="Y798" s="43" t="s">
        <v>53</v>
      </c>
      <c r="Z798" s="43" t="s">
        <v>54</v>
      </c>
      <c r="AA798" s="43" t="s">
        <v>54</v>
      </c>
      <c r="AB798" s="43" t="s">
        <v>54</v>
      </c>
      <c r="AC798" s="43">
        <v>140</v>
      </c>
      <c r="AD798" s="43">
        <v>456</v>
      </c>
      <c r="AE798" s="43">
        <v>456</v>
      </c>
      <c r="AF798" s="45" t="s">
        <v>2194</v>
      </c>
      <c r="AG798" s="45" t="s">
        <v>2195</v>
      </c>
      <c r="AH798" s="43"/>
    </row>
    <row r="799" ht="70" customHeight="1" spans="1:34">
      <c r="A799" s="44"/>
      <c r="B799" s="44" t="s">
        <v>2591</v>
      </c>
      <c r="C799" s="44" t="s">
        <v>2592</v>
      </c>
      <c r="D799" s="50" t="s">
        <v>80</v>
      </c>
      <c r="E799" s="50" t="s">
        <v>736</v>
      </c>
      <c r="F799" s="43" t="s">
        <v>49</v>
      </c>
      <c r="G799" s="43" t="s">
        <v>104</v>
      </c>
      <c r="H799" s="43" t="s">
        <v>737</v>
      </c>
      <c r="I799" s="54">
        <v>15</v>
      </c>
      <c r="J799" s="54">
        <v>15</v>
      </c>
      <c r="K799" s="54">
        <v>15</v>
      </c>
      <c r="L799" s="49"/>
      <c r="M799" s="49"/>
      <c r="N799" s="49"/>
      <c r="O799" s="49"/>
      <c r="P799" s="49"/>
      <c r="Q799" s="49"/>
      <c r="R799" s="49"/>
      <c r="S799" s="49"/>
      <c r="T799" s="49"/>
      <c r="U799" s="49"/>
      <c r="V799" s="49"/>
      <c r="W799" s="43" t="s">
        <v>52</v>
      </c>
      <c r="X799" s="43" t="s">
        <v>53</v>
      </c>
      <c r="Y799" s="43" t="s">
        <v>53</v>
      </c>
      <c r="Z799" s="43" t="s">
        <v>54</v>
      </c>
      <c r="AA799" s="43" t="s">
        <v>54</v>
      </c>
      <c r="AB799" s="43" t="s">
        <v>54</v>
      </c>
      <c r="AC799" s="50">
        <v>40</v>
      </c>
      <c r="AD799" s="50">
        <v>160</v>
      </c>
      <c r="AE799" s="50">
        <v>500</v>
      </c>
      <c r="AF799" s="45" t="s">
        <v>1971</v>
      </c>
      <c r="AG799" s="45" t="s">
        <v>2593</v>
      </c>
      <c r="AH799" s="43"/>
    </row>
    <row r="800" s="2" customFormat="1" ht="71" customHeight="1" spans="1:34">
      <c r="A800" s="44"/>
      <c r="B800" s="45" t="s">
        <v>2594</v>
      </c>
      <c r="C800" s="45" t="s">
        <v>2595</v>
      </c>
      <c r="D800" s="43" t="s">
        <v>80</v>
      </c>
      <c r="E800" s="43" t="s">
        <v>160</v>
      </c>
      <c r="F800" s="43" t="s">
        <v>49</v>
      </c>
      <c r="G800" s="43" t="s">
        <v>104</v>
      </c>
      <c r="H800" s="43" t="s">
        <v>1824</v>
      </c>
      <c r="I800" s="43">
        <v>35</v>
      </c>
      <c r="J800" s="43">
        <v>35</v>
      </c>
      <c r="K800" s="43">
        <v>35</v>
      </c>
      <c r="L800" s="43"/>
      <c r="M800" s="43"/>
      <c r="N800" s="43"/>
      <c r="O800" s="43"/>
      <c r="P800" s="43"/>
      <c r="Q800" s="43"/>
      <c r="R800" s="43"/>
      <c r="S800" s="43"/>
      <c r="T800" s="43"/>
      <c r="U800" s="43"/>
      <c r="V800" s="43"/>
      <c r="W800" s="43" t="s">
        <v>52</v>
      </c>
      <c r="X800" s="43" t="s">
        <v>53</v>
      </c>
      <c r="Y800" s="43" t="s">
        <v>53</v>
      </c>
      <c r="Z800" s="43" t="s">
        <v>54</v>
      </c>
      <c r="AA800" s="43" t="s">
        <v>54</v>
      </c>
      <c r="AB800" s="43" t="s">
        <v>54</v>
      </c>
      <c r="AC800" s="43">
        <v>159</v>
      </c>
      <c r="AD800" s="43">
        <v>412</v>
      </c>
      <c r="AE800" s="43">
        <v>412</v>
      </c>
      <c r="AF800" s="45" t="s">
        <v>2194</v>
      </c>
      <c r="AG800" s="45" t="s">
        <v>2195</v>
      </c>
      <c r="AH800" s="43"/>
    </row>
    <row r="801" s="2" customFormat="1" ht="94" customHeight="1" spans="1:34">
      <c r="A801" s="44"/>
      <c r="B801" s="45" t="s">
        <v>2596</v>
      </c>
      <c r="C801" s="45" t="s">
        <v>2597</v>
      </c>
      <c r="D801" s="43" t="s">
        <v>80</v>
      </c>
      <c r="E801" s="43" t="s">
        <v>91</v>
      </c>
      <c r="F801" s="43" t="s">
        <v>49</v>
      </c>
      <c r="G801" s="43" t="s">
        <v>104</v>
      </c>
      <c r="H801" s="43" t="s">
        <v>92</v>
      </c>
      <c r="I801" s="43">
        <v>4</v>
      </c>
      <c r="J801" s="43">
        <v>4</v>
      </c>
      <c r="K801" s="43">
        <v>4</v>
      </c>
      <c r="L801" s="43"/>
      <c r="M801" s="43"/>
      <c r="N801" s="43"/>
      <c r="O801" s="43"/>
      <c r="P801" s="43"/>
      <c r="Q801" s="43"/>
      <c r="R801" s="43"/>
      <c r="S801" s="43"/>
      <c r="T801" s="43"/>
      <c r="U801" s="43"/>
      <c r="V801" s="43"/>
      <c r="W801" s="43" t="s">
        <v>52</v>
      </c>
      <c r="X801" s="43" t="s">
        <v>53</v>
      </c>
      <c r="Y801" s="43" t="s">
        <v>53</v>
      </c>
      <c r="Z801" s="43" t="s">
        <v>54</v>
      </c>
      <c r="AA801" s="43" t="s">
        <v>54</v>
      </c>
      <c r="AB801" s="43" t="s">
        <v>54</v>
      </c>
      <c r="AC801" s="43">
        <v>140</v>
      </c>
      <c r="AD801" s="43">
        <v>440</v>
      </c>
      <c r="AE801" s="43">
        <v>440</v>
      </c>
      <c r="AF801" s="45" t="s">
        <v>2194</v>
      </c>
      <c r="AG801" s="45" t="s">
        <v>2598</v>
      </c>
      <c r="AH801" s="43"/>
    </row>
    <row r="802" s="2" customFormat="1" ht="92" customHeight="1" spans="1:34">
      <c r="A802" s="44"/>
      <c r="B802" s="45" t="s">
        <v>2599</v>
      </c>
      <c r="C802" s="48" t="s">
        <v>2600</v>
      </c>
      <c r="D802" s="43" t="s">
        <v>80</v>
      </c>
      <c r="E802" s="43" t="s">
        <v>81</v>
      </c>
      <c r="F802" s="43" t="s">
        <v>49</v>
      </c>
      <c r="G802" s="43" t="s">
        <v>104</v>
      </c>
      <c r="H802" s="43" t="s">
        <v>777</v>
      </c>
      <c r="I802" s="43">
        <v>20</v>
      </c>
      <c r="J802" s="43">
        <v>20</v>
      </c>
      <c r="K802" s="43"/>
      <c r="L802" s="43">
        <v>20</v>
      </c>
      <c r="M802" s="43"/>
      <c r="N802" s="43"/>
      <c r="O802" s="43"/>
      <c r="P802" s="43"/>
      <c r="Q802" s="43"/>
      <c r="R802" s="43"/>
      <c r="S802" s="43"/>
      <c r="T802" s="43"/>
      <c r="U802" s="43"/>
      <c r="V802" s="43"/>
      <c r="W802" s="43" t="s">
        <v>52</v>
      </c>
      <c r="X802" s="43" t="s">
        <v>53</v>
      </c>
      <c r="Y802" s="43" t="s">
        <v>54</v>
      </c>
      <c r="Z802" s="43" t="s">
        <v>54</v>
      </c>
      <c r="AA802" s="43" t="s">
        <v>54</v>
      </c>
      <c r="AB802" s="43" t="s">
        <v>54</v>
      </c>
      <c r="AC802" s="43">
        <v>100</v>
      </c>
      <c r="AD802" s="43">
        <v>320</v>
      </c>
      <c r="AE802" s="43">
        <v>320</v>
      </c>
      <c r="AF802" s="45" t="s">
        <v>130</v>
      </c>
      <c r="AG802" s="45" t="s">
        <v>2601</v>
      </c>
      <c r="AH802" s="43"/>
    </row>
    <row r="803" s="9" customFormat="1" ht="92" customHeight="1" spans="1:34">
      <c r="A803" s="44"/>
      <c r="B803" s="45" t="s">
        <v>2602</v>
      </c>
      <c r="C803" s="48" t="s">
        <v>2603</v>
      </c>
      <c r="D803" s="43" t="s">
        <v>102</v>
      </c>
      <c r="E803" s="43" t="s">
        <v>103</v>
      </c>
      <c r="F803" s="49" t="s">
        <v>49</v>
      </c>
      <c r="G803" s="43" t="s">
        <v>104</v>
      </c>
      <c r="H803" s="43" t="s">
        <v>105</v>
      </c>
      <c r="I803" s="43">
        <v>20</v>
      </c>
      <c r="J803" s="43">
        <v>20</v>
      </c>
      <c r="K803" s="43"/>
      <c r="L803" s="43">
        <v>20</v>
      </c>
      <c r="M803" s="43"/>
      <c r="N803" s="43"/>
      <c r="O803" s="43"/>
      <c r="P803" s="43"/>
      <c r="Q803" s="43"/>
      <c r="R803" s="43"/>
      <c r="S803" s="43"/>
      <c r="T803" s="43"/>
      <c r="U803" s="43"/>
      <c r="V803" s="43"/>
      <c r="W803" s="43" t="s">
        <v>52</v>
      </c>
      <c r="X803" s="43" t="s">
        <v>53</v>
      </c>
      <c r="Y803" s="43" t="s">
        <v>54</v>
      </c>
      <c r="Z803" s="43" t="s">
        <v>54</v>
      </c>
      <c r="AA803" s="43" t="s">
        <v>54</v>
      </c>
      <c r="AB803" s="43" t="s">
        <v>54</v>
      </c>
      <c r="AC803" s="43">
        <v>336</v>
      </c>
      <c r="AD803" s="43">
        <v>1120</v>
      </c>
      <c r="AE803" s="43">
        <v>1120</v>
      </c>
      <c r="AF803" s="45" t="s">
        <v>2604</v>
      </c>
      <c r="AG803" s="45" t="s">
        <v>2605</v>
      </c>
      <c r="AH803" s="43"/>
    </row>
    <row r="804" s="9" customFormat="1" ht="92" customHeight="1" spans="1:34">
      <c r="A804" s="44"/>
      <c r="B804" s="45" t="s">
        <v>2606</v>
      </c>
      <c r="C804" s="48" t="s">
        <v>2603</v>
      </c>
      <c r="D804" s="43" t="s">
        <v>102</v>
      </c>
      <c r="E804" s="43" t="s">
        <v>354</v>
      </c>
      <c r="F804" s="49" t="s">
        <v>49</v>
      </c>
      <c r="G804" s="43" t="s">
        <v>104</v>
      </c>
      <c r="H804" s="43" t="s">
        <v>355</v>
      </c>
      <c r="I804" s="43">
        <v>20</v>
      </c>
      <c r="J804" s="43">
        <v>20</v>
      </c>
      <c r="K804" s="43">
        <v>20</v>
      </c>
      <c r="L804" s="43"/>
      <c r="M804" s="43"/>
      <c r="N804" s="43"/>
      <c r="O804" s="43"/>
      <c r="P804" s="43"/>
      <c r="Q804" s="43"/>
      <c r="R804" s="43"/>
      <c r="S804" s="43"/>
      <c r="T804" s="43"/>
      <c r="U804" s="43"/>
      <c r="V804" s="43"/>
      <c r="W804" s="43" t="s">
        <v>52</v>
      </c>
      <c r="X804" s="43" t="s">
        <v>53</v>
      </c>
      <c r="Y804" s="43" t="s">
        <v>53</v>
      </c>
      <c r="Z804" s="43" t="s">
        <v>54</v>
      </c>
      <c r="AA804" s="43" t="s">
        <v>54</v>
      </c>
      <c r="AB804" s="43" t="s">
        <v>54</v>
      </c>
      <c r="AC804" s="43">
        <v>659</v>
      </c>
      <c r="AD804" s="43">
        <v>1938</v>
      </c>
      <c r="AE804" s="43">
        <v>1938</v>
      </c>
      <c r="AF804" s="45" t="s">
        <v>2604</v>
      </c>
      <c r="AG804" s="45" t="s">
        <v>2605</v>
      </c>
      <c r="AH804" s="43"/>
    </row>
    <row r="805" s="4" customFormat="1" ht="92" customHeight="1" spans="1:34">
      <c r="A805" s="44"/>
      <c r="B805" s="45" t="s">
        <v>2607</v>
      </c>
      <c r="C805" s="48" t="s">
        <v>2603</v>
      </c>
      <c r="D805" s="43" t="s">
        <v>111</v>
      </c>
      <c r="E805" s="43" t="s">
        <v>112</v>
      </c>
      <c r="F805" s="43" t="s">
        <v>49</v>
      </c>
      <c r="G805" s="43" t="s">
        <v>104</v>
      </c>
      <c r="H805" s="43" t="s">
        <v>113</v>
      </c>
      <c r="I805" s="43">
        <v>20</v>
      </c>
      <c r="J805" s="43">
        <v>20</v>
      </c>
      <c r="K805" s="43">
        <v>20</v>
      </c>
      <c r="L805" s="43"/>
      <c r="M805" s="43"/>
      <c r="N805" s="43"/>
      <c r="O805" s="43"/>
      <c r="P805" s="43"/>
      <c r="Q805" s="43"/>
      <c r="R805" s="43"/>
      <c r="S805" s="43"/>
      <c r="T805" s="43"/>
      <c r="U805" s="43"/>
      <c r="V805" s="43"/>
      <c r="W805" s="60" t="s">
        <v>52</v>
      </c>
      <c r="X805" s="60" t="s">
        <v>53</v>
      </c>
      <c r="Y805" s="60" t="s">
        <v>54</v>
      </c>
      <c r="Z805" s="60" t="s">
        <v>54</v>
      </c>
      <c r="AA805" s="60" t="s">
        <v>54</v>
      </c>
      <c r="AB805" s="60" t="s">
        <v>54</v>
      </c>
      <c r="AC805" s="60" t="s">
        <v>2608</v>
      </c>
      <c r="AD805" s="60" t="s">
        <v>2609</v>
      </c>
      <c r="AE805" s="43">
        <v>336</v>
      </c>
      <c r="AF805" s="45" t="s">
        <v>2604</v>
      </c>
      <c r="AG805" s="45" t="s">
        <v>2610</v>
      </c>
      <c r="AH805" s="43"/>
    </row>
    <row r="806" s="2" customFormat="1" ht="92" customHeight="1" spans="1:34">
      <c r="A806" s="44"/>
      <c r="B806" s="45" t="s">
        <v>2611</v>
      </c>
      <c r="C806" s="45" t="s">
        <v>2603</v>
      </c>
      <c r="D806" s="43" t="s">
        <v>47</v>
      </c>
      <c r="E806" s="43" t="s">
        <v>471</v>
      </c>
      <c r="F806" s="43" t="s">
        <v>49</v>
      </c>
      <c r="G806" s="43" t="s">
        <v>104</v>
      </c>
      <c r="H806" s="43" t="s">
        <v>472</v>
      </c>
      <c r="I806" s="43">
        <v>20</v>
      </c>
      <c r="J806" s="43">
        <v>20</v>
      </c>
      <c r="K806" s="43">
        <v>20</v>
      </c>
      <c r="L806" s="43"/>
      <c r="M806" s="43"/>
      <c r="N806" s="43"/>
      <c r="O806" s="43"/>
      <c r="P806" s="43"/>
      <c r="Q806" s="43"/>
      <c r="R806" s="43"/>
      <c r="S806" s="43"/>
      <c r="T806" s="43"/>
      <c r="U806" s="43"/>
      <c r="V806" s="43"/>
      <c r="W806" s="43" t="s">
        <v>52</v>
      </c>
      <c r="X806" s="43" t="s">
        <v>53</v>
      </c>
      <c r="Y806" s="43" t="s">
        <v>54</v>
      </c>
      <c r="Z806" s="43" t="s">
        <v>54</v>
      </c>
      <c r="AA806" s="43" t="s">
        <v>54</v>
      </c>
      <c r="AB806" s="43" t="s">
        <v>54</v>
      </c>
      <c r="AC806" s="43">
        <v>336</v>
      </c>
      <c r="AD806" s="43">
        <v>336</v>
      </c>
      <c r="AE806" s="43">
        <v>336</v>
      </c>
      <c r="AF806" s="45" t="s">
        <v>2604</v>
      </c>
      <c r="AG806" s="45" t="s">
        <v>2604</v>
      </c>
      <c r="AH806" s="43"/>
    </row>
    <row r="807" s="2" customFormat="1" ht="92" customHeight="1" spans="1:34">
      <c r="A807" s="44"/>
      <c r="B807" s="45" t="s">
        <v>2612</v>
      </c>
      <c r="C807" s="45" t="s">
        <v>2600</v>
      </c>
      <c r="D807" s="43" t="s">
        <v>64</v>
      </c>
      <c r="E807" s="43" t="s">
        <v>65</v>
      </c>
      <c r="F807" s="43" t="s">
        <v>49</v>
      </c>
      <c r="G807" s="43" t="s">
        <v>104</v>
      </c>
      <c r="H807" s="43" t="s">
        <v>119</v>
      </c>
      <c r="I807" s="43">
        <v>20</v>
      </c>
      <c r="J807" s="43">
        <v>20</v>
      </c>
      <c r="K807" s="43"/>
      <c r="L807" s="43">
        <v>20</v>
      </c>
      <c r="M807" s="43"/>
      <c r="N807" s="43"/>
      <c r="O807" s="43"/>
      <c r="P807" s="43"/>
      <c r="Q807" s="43"/>
      <c r="R807" s="43"/>
      <c r="S807" s="43"/>
      <c r="T807" s="43"/>
      <c r="U807" s="43"/>
      <c r="V807" s="43"/>
      <c r="W807" s="43" t="s">
        <v>52</v>
      </c>
      <c r="X807" s="43" t="s">
        <v>53</v>
      </c>
      <c r="Y807" s="43" t="s">
        <v>54</v>
      </c>
      <c r="Z807" s="43" t="s">
        <v>54</v>
      </c>
      <c r="AA807" s="43" t="s">
        <v>54</v>
      </c>
      <c r="AB807" s="43" t="s">
        <v>54</v>
      </c>
      <c r="AC807" s="43">
        <v>79</v>
      </c>
      <c r="AD807" s="43">
        <v>237</v>
      </c>
      <c r="AE807" s="43">
        <v>237</v>
      </c>
      <c r="AF807" s="45" t="s">
        <v>2613</v>
      </c>
      <c r="AG807" s="45" t="s">
        <v>2614</v>
      </c>
      <c r="AH807" s="43"/>
    </row>
    <row r="808" s="2" customFormat="1" ht="92" customHeight="1" spans="1:34">
      <c r="A808" s="44"/>
      <c r="B808" s="45" t="s">
        <v>2615</v>
      </c>
      <c r="C808" s="48" t="s">
        <v>2600</v>
      </c>
      <c r="D808" s="43" t="s">
        <v>69</v>
      </c>
      <c r="E808" s="43" t="s">
        <v>124</v>
      </c>
      <c r="F808" s="49" t="s">
        <v>49</v>
      </c>
      <c r="G808" s="43" t="s">
        <v>104</v>
      </c>
      <c r="H808" s="43" t="s">
        <v>125</v>
      </c>
      <c r="I808" s="43">
        <v>20</v>
      </c>
      <c r="J808" s="43">
        <v>20</v>
      </c>
      <c r="K808" s="43">
        <v>20</v>
      </c>
      <c r="L808" s="43"/>
      <c r="M808" s="43"/>
      <c r="N808" s="43"/>
      <c r="O808" s="43"/>
      <c r="P808" s="43"/>
      <c r="Q808" s="43"/>
      <c r="R808" s="43"/>
      <c r="S808" s="43"/>
      <c r="T808" s="43"/>
      <c r="U808" s="43"/>
      <c r="V808" s="43"/>
      <c r="W808" s="43" t="s">
        <v>52</v>
      </c>
      <c r="X808" s="43" t="s">
        <v>53</v>
      </c>
      <c r="Y808" s="43" t="s">
        <v>53</v>
      </c>
      <c r="Z808" s="43" t="s">
        <v>54</v>
      </c>
      <c r="AA808" s="43" t="s">
        <v>54</v>
      </c>
      <c r="AB808" s="43" t="s">
        <v>54</v>
      </c>
      <c r="AC808" s="43">
        <v>113</v>
      </c>
      <c r="AD808" s="43">
        <v>336</v>
      </c>
      <c r="AE808" s="43">
        <v>336</v>
      </c>
      <c r="AF808" s="45" t="s">
        <v>1903</v>
      </c>
      <c r="AG808" s="45" t="s">
        <v>2614</v>
      </c>
      <c r="AH808" s="43" t="s">
        <v>296</v>
      </c>
    </row>
    <row r="809" s="2" customFormat="1" ht="92" customHeight="1" spans="1:34">
      <c r="A809" s="44"/>
      <c r="B809" s="45" t="s">
        <v>2616</v>
      </c>
      <c r="C809" s="48" t="s">
        <v>2600</v>
      </c>
      <c r="D809" s="43" t="s">
        <v>96</v>
      </c>
      <c r="E809" s="43" t="s">
        <v>97</v>
      </c>
      <c r="F809" s="49" t="s">
        <v>49</v>
      </c>
      <c r="G809" s="43" t="s">
        <v>104</v>
      </c>
      <c r="H809" s="50" t="s">
        <v>847</v>
      </c>
      <c r="I809" s="43">
        <v>20</v>
      </c>
      <c r="J809" s="50">
        <v>20</v>
      </c>
      <c r="K809" s="50">
        <v>20</v>
      </c>
      <c r="L809" s="43"/>
      <c r="M809" s="43"/>
      <c r="N809" s="43"/>
      <c r="O809" s="43"/>
      <c r="P809" s="43"/>
      <c r="Q809" s="43"/>
      <c r="R809" s="43"/>
      <c r="S809" s="43"/>
      <c r="T809" s="43"/>
      <c r="U809" s="43"/>
      <c r="V809" s="43"/>
      <c r="W809" s="43" t="s">
        <v>52</v>
      </c>
      <c r="X809" s="43" t="s">
        <v>53</v>
      </c>
      <c r="Y809" s="43" t="s">
        <v>53</v>
      </c>
      <c r="Z809" s="43" t="s">
        <v>54</v>
      </c>
      <c r="AA809" s="43" t="s">
        <v>54</v>
      </c>
      <c r="AB809" s="43" t="s">
        <v>54</v>
      </c>
      <c r="AC809" s="43">
        <v>137</v>
      </c>
      <c r="AD809" s="43">
        <v>416</v>
      </c>
      <c r="AE809" s="43">
        <v>416</v>
      </c>
      <c r="AF809" s="45" t="s">
        <v>2617</v>
      </c>
      <c r="AG809" s="45" t="s">
        <v>2618</v>
      </c>
      <c r="AH809" s="43"/>
    </row>
    <row r="810" s="2" customFormat="1" ht="92" customHeight="1" spans="1:34">
      <c r="A810" s="43"/>
      <c r="B810" s="45" t="s">
        <v>2619</v>
      </c>
      <c r="C810" s="48" t="s">
        <v>2600</v>
      </c>
      <c r="D810" s="43" t="s">
        <v>179</v>
      </c>
      <c r="E810" s="43" t="s">
        <v>397</v>
      </c>
      <c r="F810" s="49" t="s">
        <v>49</v>
      </c>
      <c r="G810" s="43" t="s">
        <v>104</v>
      </c>
      <c r="H810" s="43" t="s">
        <v>851</v>
      </c>
      <c r="I810" s="43">
        <v>20</v>
      </c>
      <c r="J810" s="43">
        <v>20</v>
      </c>
      <c r="K810" s="43">
        <v>20</v>
      </c>
      <c r="L810" s="3"/>
      <c r="M810" s="43"/>
      <c r="N810" s="43"/>
      <c r="O810" s="43"/>
      <c r="P810" s="43"/>
      <c r="Q810" s="43"/>
      <c r="R810" s="43"/>
      <c r="S810" s="43"/>
      <c r="T810" s="43"/>
      <c r="U810" s="43"/>
      <c r="V810" s="43"/>
      <c r="W810" s="43" t="s">
        <v>52</v>
      </c>
      <c r="X810" s="43" t="s">
        <v>53</v>
      </c>
      <c r="Y810" s="43" t="s">
        <v>53</v>
      </c>
      <c r="Z810" s="43" t="s">
        <v>54</v>
      </c>
      <c r="AA810" s="43" t="s">
        <v>54</v>
      </c>
      <c r="AB810" s="43" t="s">
        <v>54</v>
      </c>
      <c r="AC810" s="43">
        <v>336</v>
      </c>
      <c r="AD810" s="43">
        <v>908</v>
      </c>
      <c r="AE810" s="43">
        <v>1125</v>
      </c>
      <c r="AF810" s="45" t="s">
        <v>2620</v>
      </c>
      <c r="AG810" s="45" t="s">
        <v>2621</v>
      </c>
      <c r="AH810" s="43"/>
    </row>
    <row r="811" s="2" customFormat="1" ht="92" customHeight="1" spans="1:34">
      <c r="A811" s="65"/>
      <c r="B811" s="48" t="s">
        <v>2622</v>
      </c>
      <c r="C811" s="48" t="s">
        <v>2600</v>
      </c>
      <c r="D811" s="49" t="s">
        <v>59</v>
      </c>
      <c r="E811" s="49" t="s">
        <v>60</v>
      </c>
      <c r="F811" s="49" t="s">
        <v>49</v>
      </c>
      <c r="G811" s="49" t="s">
        <v>104</v>
      </c>
      <c r="H811" s="43" t="s">
        <v>573</v>
      </c>
      <c r="I811" s="43">
        <v>20</v>
      </c>
      <c r="J811" s="49">
        <v>20</v>
      </c>
      <c r="K811" s="49">
        <v>20</v>
      </c>
      <c r="L811" s="43"/>
      <c r="M811" s="43"/>
      <c r="N811" s="43"/>
      <c r="O811" s="43"/>
      <c r="P811" s="43"/>
      <c r="Q811" s="43"/>
      <c r="R811" s="43"/>
      <c r="S811" s="43"/>
      <c r="T811" s="43"/>
      <c r="U811" s="43"/>
      <c r="V811" s="43"/>
      <c r="W811" s="43" t="s">
        <v>52</v>
      </c>
      <c r="X811" s="43" t="s">
        <v>53</v>
      </c>
      <c r="Y811" s="43" t="s">
        <v>54</v>
      </c>
      <c r="Z811" s="43" t="s">
        <v>54</v>
      </c>
      <c r="AA811" s="43" t="s">
        <v>54</v>
      </c>
      <c r="AB811" s="43" t="s">
        <v>54</v>
      </c>
      <c r="AC811" s="43">
        <v>362</v>
      </c>
      <c r="AD811" s="43">
        <v>1139</v>
      </c>
      <c r="AE811" s="43">
        <v>4074</v>
      </c>
      <c r="AF811" s="48" t="s">
        <v>2623</v>
      </c>
      <c r="AG811" s="48" t="s">
        <v>2624</v>
      </c>
      <c r="AH811" s="43"/>
    </row>
    <row r="812" s="2" customFormat="1" ht="100" customHeight="1" spans="1:34">
      <c r="A812" s="65"/>
      <c r="B812" s="45" t="s">
        <v>2625</v>
      </c>
      <c r="C812" s="48" t="s">
        <v>2600</v>
      </c>
      <c r="D812" s="43" t="s">
        <v>59</v>
      </c>
      <c r="E812" s="43" t="s">
        <v>169</v>
      </c>
      <c r="F812" s="49" t="s">
        <v>49</v>
      </c>
      <c r="G812" s="43" t="s">
        <v>104</v>
      </c>
      <c r="H812" s="43" t="s">
        <v>170</v>
      </c>
      <c r="I812" s="43">
        <v>20</v>
      </c>
      <c r="J812" s="43">
        <v>20</v>
      </c>
      <c r="K812" s="43">
        <v>20</v>
      </c>
      <c r="L812" s="43"/>
      <c r="M812" s="43"/>
      <c r="N812" s="43"/>
      <c r="O812" s="43"/>
      <c r="P812" s="43"/>
      <c r="Q812" s="43"/>
      <c r="R812" s="43"/>
      <c r="S812" s="43"/>
      <c r="T812" s="43"/>
      <c r="U812" s="43"/>
      <c r="V812" s="43"/>
      <c r="W812" s="43" t="s">
        <v>52</v>
      </c>
      <c r="X812" s="43" t="s">
        <v>53</v>
      </c>
      <c r="Y812" s="43" t="s">
        <v>54</v>
      </c>
      <c r="Z812" s="43" t="s">
        <v>54</v>
      </c>
      <c r="AA812" s="43" t="s">
        <v>54</v>
      </c>
      <c r="AB812" s="43" t="s">
        <v>54</v>
      </c>
      <c r="AC812" s="43">
        <v>115</v>
      </c>
      <c r="AD812" s="43">
        <v>460</v>
      </c>
      <c r="AE812" s="43">
        <v>460</v>
      </c>
      <c r="AF812" s="45" t="s">
        <v>2626</v>
      </c>
      <c r="AG812" s="45" t="s">
        <v>2627</v>
      </c>
      <c r="AH812" s="43"/>
    </row>
    <row r="813" s="6" customFormat="1" ht="127" customHeight="1" spans="1:34">
      <c r="A813" s="44"/>
      <c r="B813" s="44" t="s">
        <v>2628</v>
      </c>
      <c r="C813" s="46" t="s">
        <v>2629</v>
      </c>
      <c r="D813" s="47" t="s">
        <v>47</v>
      </c>
      <c r="E813" s="43" t="s">
        <v>490</v>
      </c>
      <c r="F813" s="43" t="s">
        <v>49</v>
      </c>
      <c r="G813" s="43" t="s">
        <v>50</v>
      </c>
      <c r="H813" s="43" t="s">
        <v>2630</v>
      </c>
      <c r="I813" s="43">
        <v>210</v>
      </c>
      <c r="J813" s="43"/>
      <c r="K813" s="43"/>
      <c r="L813" s="43"/>
      <c r="M813" s="43"/>
      <c r="N813" s="43"/>
      <c r="O813" s="43"/>
      <c r="P813" s="43"/>
      <c r="Q813" s="43"/>
      <c r="R813" s="43"/>
      <c r="S813" s="43">
        <v>150</v>
      </c>
      <c r="T813" s="43"/>
      <c r="U813" s="43"/>
      <c r="V813" s="43">
        <v>60</v>
      </c>
      <c r="W813" s="43" t="s">
        <v>52</v>
      </c>
      <c r="X813" s="43" t="s">
        <v>53</v>
      </c>
      <c r="Y813" s="43" t="s">
        <v>53</v>
      </c>
      <c r="Z813" s="43" t="s">
        <v>54</v>
      </c>
      <c r="AA813" s="43" t="s">
        <v>54</v>
      </c>
      <c r="AB813" s="43" t="s">
        <v>53</v>
      </c>
      <c r="AC813" s="59">
        <f>AD813/3.5</f>
        <v>0.857142857142857</v>
      </c>
      <c r="AD813" s="43">
        <v>3</v>
      </c>
      <c r="AE813" s="43">
        <v>3</v>
      </c>
      <c r="AF813" s="45" t="s">
        <v>55</v>
      </c>
      <c r="AG813" s="45" t="s">
        <v>2631</v>
      </c>
      <c r="AH813" s="43"/>
    </row>
    <row r="814" s="6" customFormat="1" ht="241" customHeight="1" spans="1:34">
      <c r="A814" s="44"/>
      <c r="B814" s="44" t="s">
        <v>2632</v>
      </c>
      <c r="C814" s="45" t="s">
        <v>2633</v>
      </c>
      <c r="D814" s="43" t="s">
        <v>2634</v>
      </c>
      <c r="E814" s="43" t="s">
        <v>103</v>
      </c>
      <c r="F814" s="43" t="s">
        <v>49</v>
      </c>
      <c r="G814" s="43" t="s">
        <v>50</v>
      </c>
      <c r="H814" s="43" t="s">
        <v>2630</v>
      </c>
      <c r="I814" s="43">
        <v>1050</v>
      </c>
      <c r="J814" s="43"/>
      <c r="K814" s="43"/>
      <c r="L814" s="43"/>
      <c r="M814" s="43"/>
      <c r="N814" s="43"/>
      <c r="O814" s="43"/>
      <c r="P814" s="43"/>
      <c r="Q814" s="43"/>
      <c r="R814" s="43"/>
      <c r="S814" s="43">
        <v>920</v>
      </c>
      <c r="T814" s="43"/>
      <c r="U814" s="43"/>
      <c r="V814" s="43">
        <v>130</v>
      </c>
      <c r="W814" s="43" t="s">
        <v>52</v>
      </c>
      <c r="X814" s="43" t="s">
        <v>53</v>
      </c>
      <c r="Y814" s="43" t="s">
        <v>53</v>
      </c>
      <c r="Z814" s="43" t="s">
        <v>54</v>
      </c>
      <c r="AA814" s="43" t="s">
        <v>54</v>
      </c>
      <c r="AB814" s="43" t="s">
        <v>54</v>
      </c>
      <c r="AC814" s="59">
        <f>AD814/3.5</f>
        <v>8.57142857142857</v>
      </c>
      <c r="AD814" s="43">
        <v>30</v>
      </c>
      <c r="AE814" s="43">
        <v>30</v>
      </c>
      <c r="AF814" s="45" t="s">
        <v>55</v>
      </c>
      <c r="AG814" s="45" t="s">
        <v>2635</v>
      </c>
      <c r="AH814" s="43"/>
    </row>
    <row r="815" s="3" customFormat="1" ht="122" customHeight="1" spans="1:34">
      <c r="A815" s="60"/>
      <c r="B815" s="45" t="s">
        <v>2636</v>
      </c>
      <c r="C815" s="45" t="s">
        <v>2637</v>
      </c>
      <c r="D815" s="43" t="s">
        <v>102</v>
      </c>
      <c r="E815" s="43" t="s">
        <v>827</v>
      </c>
      <c r="F815" s="43" t="s">
        <v>49</v>
      </c>
      <c r="G815" s="43" t="s">
        <v>104</v>
      </c>
      <c r="H815" s="43" t="s">
        <v>355</v>
      </c>
      <c r="I815" s="43">
        <v>100</v>
      </c>
      <c r="J815" s="43"/>
      <c r="K815" s="43"/>
      <c r="L815" s="43"/>
      <c r="M815" s="43"/>
      <c r="N815" s="43"/>
      <c r="O815" s="43"/>
      <c r="P815" s="43"/>
      <c r="Q815" s="43"/>
      <c r="R815" s="43"/>
      <c r="S815" s="43">
        <v>100</v>
      </c>
      <c r="T815" s="43"/>
      <c r="U815" s="43"/>
      <c r="V815" s="43"/>
      <c r="W815" s="43" t="s">
        <v>52</v>
      </c>
      <c r="X815" s="43" t="s">
        <v>53</v>
      </c>
      <c r="Y815" s="43" t="s">
        <v>53</v>
      </c>
      <c r="Z815" s="43" t="s">
        <v>54</v>
      </c>
      <c r="AA815" s="43" t="s">
        <v>54</v>
      </c>
      <c r="AB815" s="43" t="s">
        <v>54</v>
      </c>
      <c r="AC815" s="43">
        <v>102</v>
      </c>
      <c r="AD815" s="43">
        <v>328</v>
      </c>
      <c r="AE815" s="43">
        <v>1000</v>
      </c>
      <c r="AF815" s="45" t="s">
        <v>2638</v>
      </c>
      <c r="AG815" s="45" t="s">
        <v>2639</v>
      </c>
      <c r="AH815" s="43"/>
    </row>
    <row r="816" s="2" customFormat="1" ht="70" customHeight="1" spans="1:34">
      <c r="A816" s="49">
        <v>1</v>
      </c>
      <c r="B816" s="48" t="s">
        <v>2640</v>
      </c>
      <c r="C816" s="48" t="s">
        <v>2641</v>
      </c>
      <c r="D816" s="49" t="s">
        <v>111</v>
      </c>
      <c r="E816" s="49" t="s">
        <v>293</v>
      </c>
      <c r="F816" s="49" t="s">
        <v>49</v>
      </c>
      <c r="G816" s="49" t="s">
        <v>2094</v>
      </c>
      <c r="H816" s="49" t="s">
        <v>2642</v>
      </c>
      <c r="I816" s="49">
        <v>320</v>
      </c>
      <c r="J816" s="49"/>
      <c r="K816" s="49"/>
      <c r="L816" s="49"/>
      <c r="M816" s="49"/>
      <c r="N816" s="49"/>
      <c r="O816" s="49">
        <v>320</v>
      </c>
      <c r="P816" s="49"/>
      <c r="Q816" s="49"/>
      <c r="R816" s="49"/>
      <c r="S816" s="49"/>
      <c r="T816" s="49"/>
      <c r="U816" s="49"/>
      <c r="V816" s="49"/>
      <c r="W816" s="49" t="s">
        <v>52</v>
      </c>
      <c r="X816" s="49" t="s">
        <v>53</v>
      </c>
      <c r="Y816" s="49" t="s">
        <v>54</v>
      </c>
      <c r="Z816" s="49" t="s">
        <v>54</v>
      </c>
      <c r="AA816" s="49" t="s">
        <v>54</v>
      </c>
      <c r="AB816" s="49" t="s">
        <v>54</v>
      </c>
      <c r="AC816" s="49">
        <v>177</v>
      </c>
      <c r="AD816" s="49">
        <v>477</v>
      </c>
      <c r="AE816" s="49">
        <v>3470</v>
      </c>
      <c r="AF816" s="48" t="s">
        <v>2643</v>
      </c>
      <c r="AG816" s="48" t="s">
        <v>2644</v>
      </c>
      <c r="AH816" s="49"/>
    </row>
    <row r="817" s="2" customFormat="1" ht="81" customHeight="1" spans="1:16323">
      <c r="A817" s="44"/>
      <c r="B817" s="45" t="s">
        <v>2645</v>
      </c>
      <c r="C817" s="45" t="s">
        <v>2646</v>
      </c>
      <c r="D817" s="43" t="s">
        <v>59</v>
      </c>
      <c r="E817" s="43" t="s">
        <v>263</v>
      </c>
      <c r="F817" s="43" t="s">
        <v>49</v>
      </c>
      <c r="G817" s="43" t="s">
        <v>104</v>
      </c>
      <c r="H817" s="43" t="s">
        <v>264</v>
      </c>
      <c r="I817" s="43">
        <v>12</v>
      </c>
      <c r="J817" s="43">
        <v>12</v>
      </c>
      <c r="K817" s="43"/>
      <c r="L817" s="43">
        <v>12</v>
      </c>
      <c r="M817" s="43"/>
      <c r="N817" s="43"/>
      <c r="O817" s="43"/>
      <c r="P817" s="43"/>
      <c r="Q817" s="43"/>
      <c r="R817" s="43"/>
      <c r="S817" s="43"/>
      <c r="T817" s="43"/>
      <c r="U817" s="43"/>
      <c r="V817" s="43"/>
      <c r="W817" s="43" t="s">
        <v>52</v>
      </c>
      <c r="X817" s="43" t="s">
        <v>53</v>
      </c>
      <c r="Y817" s="43" t="s">
        <v>53</v>
      </c>
      <c r="Z817" s="43" t="s">
        <v>54</v>
      </c>
      <c r="AA817" s="43" t="s">
        <v>54</v>
      </c>
      <c r="AB817" s="43" t="s">
        <v>54</v>
      </c>
      <c r="AC817" s="43">
        <v>187</v>
      </c>
      <c r="AD817" s="43">
        <v>637</v>
      </c>
      <c r="AE817" s="43">
        <v>820</v>
      </c>
      <c r="AF817" s="45" t="s">
        <v>1971</v>
      </c>
      <c r="AG817" s="45" t="s">
        <v>2647</v>
      </c>
      <c r="AH817" s="149"/>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c r="LK817" s="21"/>
      <c r="LL817" s="21"/>
      <c r="LM817" s="21"/>
      <c r="LN817" s="21"/>
      <c r="LO817" s="21"/>
      <c r="LP817" s="21"/>
      <c r="LQ817" s="21"/>
      <c r="LR817" s="21"/>
      <c r="LS817" s="21"/>
      <c r="LT817" s="21"/>
      <c r="LU817" s="21"/>
      <c r="LV817" s="21"/>
      <c r="LW817" s="21"/>
      <c r="LX817" s="21"/>
      <c r="LY817" s="21"/>
      <c r="LZ817" s="21"/>
      <c r="MA817" s="21"/>
      <c r="MB817" s="21"/>
      <c r="MC817" s="21"/>
      <c r="MD817" s="21"/>
      <c r="ME817" s="21"/>
      <c r="MF817" s="21"/>
      <c r="MG817" s="21"/>
      <c r="MH817" s="21"/>
      <c r="MI817" s="21"/>
      <c r="MJ817" s="21"/>
      <c r="MK817" s="21"/>
      <c r="ML817" s="21"/>
      <c r="MM817" s="21"/>
      <c r="MN817" s="21"/>
      <c r="MO817" s="21"/>
      <c r="MP817" s="21"/>
      <c r="MQ817" s="21"/>
      <c r="MR817" s="21"/>
      <c r="MS817" s="21"/>
      <c r="MT817" s="21"/>
      <c r="MU817" s="21"/>
      <c r="MV817" s="21"/>
      <c r="MW817" s="21"/>
      <c r="MX817" s="21"/>
      <c r="MY817" s="21"/>
      <c r="MZ817" s="21"/>
      <c r="NA817" s="21"/>
      <c r="NB817" s="21"/>
      <c r="NC817" s="21"/>
      <c r="ND817" s="21"/>
      <c r="NE817" s="21"/>
      <c r="NF817" s="21"/>
      <c r="NG817" s="21"/>
      <c r="NH817" s="21"/>
      <c r="NI817" s="21"/>
      <c r="NJ817" s="21"/>
      <c r="NK817" s="21"/>
      <c r="NL817" s="21"/>
      <c r="NM817" s="21"/>
      <c r="NN817" s="21"/>
      <c r="NO817" s="21"/>
      <c r="NP817" s="21"/>
      <c r="NQ817" s="21"/>
      <c r="NR817" s="21"/>
      <c r="NS817" s="21"/>
      <c r="NT817" s="21"/>
      <c r="NU817" s="21"/>
      <c r="NV817" s="21"/>
      <c r="NW817" s="21"/>
      <c r="NX817" s="21"/>
      <c r="NY817" s="21"/>
      <c r="NZ817" s="21"/>
      <c r="OA817" s="21"/>
      <c r="OB817" s="21"/>
      <c r="OC817" s="21"/>
      <c r="OD817" s="21"/>
      <c r="OE817" s="21"/>
      <c r="OF817" s="21"/>
      <c r="OG817" s="21"/>
      <c r="OH817" s="21"/>
      <c r="OI817" s="21"/>
      <c r="OJ817" s="21"/>
      <c r="OK817" s="21"/>
      <c r="OL817" s="21"/>
      <c r="OM817" s="21"/>
      <c r="ON817" s="21"/>
      <c r="OO817" s="21"/>
      <c r="OP817" s="21"/>
      <c r="OQ817" s="21"/>
      <c r="OR817" s="21"/>
      <c r="OS817" s="21"/>
      <c r="OT817" s="21"/>
      <c r="OU817" s="21"/>
      <c r="OV817" s="21"/>
      <c r="OW817" s="21"/>
      <c r="OX817" s="21"/>
      <c r="OY817" s="21"/>
      <c r="OZ817" s="21"/>
      <c r="PA817" s="21"/>
      <c r="PB817" s="21"/>
      <c r="PC817" s="21"/>
      <c r="PD817" s="21"/>
      <c r="PE817" s="21"/>
      <c r="PF817" s="21"/>
      <c r="PG817" s="21"/>
      <c r="PH817" s="21"/>
      <c r="PI817" s="21"/>
      <c r="PJ817" s="21"/>
      <c r="PK817" s="21"/>
      <c r="PL817" s="21"/>
      <c r="PM817" s="21"/>
      <c r="PN817" s="21"/>
      <c r="PO817" s="21"/>
      <c r="PP817" s="21"/>
      <c r="PQ817" s="21"/>
      <c r="PR817" s="21"/>
      <c r="PS817" s="21"/>
      <c r="PT817" s="21"/>
      <c r="PU817" s="21"/>
      <c r="PV817" s="21"/>
      <c r="PW817" s="21"/>
      <c r="PX817" s="21"/>
      <c r="PY817" s="21"/>
      <c r="PZ817" s="21"/>
      <c r="QA817" s="21"/>
      <c r="QB817" s="21"/>
      <c r="QC817" s="21"/>
      <c r="QD817" s="21"/>
      <c r="QE817" s="21"/>
      <c r="QF817" s="21"/>
      <c r="QG817" s="21"/>
      <c r="QH817" s="21"/>
      <c r="QI817" s="21"/>
      <c r="QJ817" s="21"/>
      <c r="QK817" s="21"/>
      <c r="QL817" s="21"/>
      <c r="QM817" s="21"/>
      <c r="QN817" s="21"/>
      <c r="QO817" s="21"/>
      <c r="QP817" s="21"/>
      <c r="QQ817" s="21"/>
      <c r="QR817" s="21"/>
      <c r="QS817" s="21"/>
      <c r="QT817" s="21"/>
      <c r="QU817" s="21"/>
      <c r="QV817" s="21"/>
      <c r="QW817" s="21"/>
      <c r="QX817" s="21"/>
      <c r="QY817" s="21"/>
      <c r="QZ817" s="21"/>
      <c r="RA817" s="21"/>
      <c r="RB817" s="21"/>
      <c r="RC817" s="21"/>
      <c r="RD817" s="21"/>
      <c r="RE817" s="21"/>
      <c r="RF817" s="21"/>
      <c r="RG817" s="21"/>
      <c r="RH817" s="21"/>
      <c r="RI817" s="21"/>
      <c r="RJ817" s="21"/>
      <c r="RK817" s="21"/>
      <c r="RL817" s="21"/>
      <c r="RM817" s="21"/>
      <c r="RN817" s="21"/>
      <c r="RO817" s="21"/>
      <c r="RP817" s="21"/>
      <c r="RQ817" s="21"/>
      <c r="RR817" s="21"/>
      <c r="RS817" s="21"/>
      <c r="RT817" s="21"/>
      <c r="RU817" s="21"/>
      <c r="RV817" s="21"/>
      <c r="RW817" s="21"/>
      <c r="RX817" s="21"/>
      <c r="RY817" s="21"/>
      <c r="RZ817" s="21"/>
      <c r="SA817" s="21"/>
      <c r="SB817" s="21"/>
      <c r="SC817" s="21"/>
      <c r="SD817" s="21"/>
      <c r="SE817" s="21"/>
      <c r="SF817" s="21"/>
      <c r="SG817" s="21"/>
      <c r="SH817" s="21"/>
      <c r="SI817" s="21"/>
      <c r="SJ817" s="21"/>
      <c r="SK817" s="21"/>
      <c r="SL817" s="21"/>
      <c r="SM817" s="21"/>
      <c r="SN817" s="21"/>
      <c r="SO817" s="21"/>
      <c r="SP817" s="21"/>
      <c r="SQ817" s="21"/>
      <c r="SR817" s="21"/>
      <c r="SS817" s="21"/>
      <c r="ST817" s="21"/>
      <c r="SU817" s="21"/>
      <c r="SV817" s="21"/>
      <c r="SW817" s="21"/>
      <c r="SX817" s="21"/>
      <c r="SY817" s="21"/>
      <c r="SZ817" s="21"/>
      <c r="TA817" s="21"/>
      <c r="TB817" s="21"/>
      <c r="TC817" s="21"/>
      <c r="TD817" s="21"/>
      <c r="TE817" s="21"/>
      <c r="TF817" s="21"/>
      <c r="TG817" s="21"/>
      <c r="TH817" s="21"/>
      <c r="TI817" s="21"/>
      <c r="TJ817" s="21"/>
      <c r="TK817" s="21"/>
      <c r="TL817" s="21"/>
      <c r="TM817" s="21"/>
      <c r="TN817" s="21"/>
      <c r="TO817" s="21"/>
      <c r="TP817" s="21"/>
      <c r="TQ817" s="21"/>
      <c r="TR817" s="21"/>
      <c r="TS817" s="21"/>
      <c r="TT817" s="21"/>
      <c r="TU817" s="21"/>
      <c r="TV817" s="21"/>
      <c r="TW817" s="21"/>
      <c r="TX817" s="21"/>
      <c r="TY817" s="21"/>
      <c r="TZ817" s="21"/>
      <c r="UA817" s="21"/>
      <c r="UB817" s="21"/>
      <c r="UC817" s="21"/>
      <c r="UD817" s="21"/>
      <c r="UE817" s="21"/>
      <c r="UF817" s="21"/>
      <c r="UG817" s="21"/>
      <c r="UH817" s="21"/>
      <c r="UI817" s="21"/>
      <c r="UJ817" s="21"/>
      <c r="UK817" s="21"/>
      <c r="UL817" s="21"/>
      <c r="UM817" s="21"/>
      <c r="UN817" s="21"/>
      <c r="UO817" s="21"/>
      <c r="UP817" s="21"/>
      <c r="UQ817" s="21"/>
      <c r="UR817" s="21"/>
      <c r="US817" s="21"/>
      <c r="UT817" s="21"/>
      <c r="UU817" s="21"/>
      <c r="UV817" s="21"/>
      <c r="UW817" s="21"/>
      <c r="UX817" s="21"/>
      <c r="UY817" s="21"/>
      <c r="UZ817" s="21"/>
      <c r="VA817" s="21"/>
      <c r="VB817" s="21"/>
      <c r="VC817" s="21"/>
      <c r="VD817" s="21"/>
      <c r="VE817" s="21"/>
      <c r="VF817" s="21"/>
      <c r="VG817" s="21"/>
      <c r="VH817" s="21"/>
      <c r="VI817" s="21"/>
      <c r="VJ817" s="21"/>
      <c r="VK817" s="21"/>
      <c r="VL817" s="21"/>
      <c r="VM817" s="21"/>
      <c r="VN817" s="21"/>
      <c r="VO817" s="21"/>
      <c r="VP817" s="21"/>
      <c r="VQ817" s="21"/>
      <c r="VR817" s="21"/>
      <c r="VS817" s="21"/>
      <c r="VT817" s="21"/>
      <c r="VU817" s="21"/>
      <c r="VV817" s="21"/>
      <c r="VW817" s="21"/>
      <c r="VX817" s="21"/>
      <c r="VY817" s="21"/>
      <c r="VZ817" s="21"/>
      <c r="WA817" s="21"/>
      <c r="WB817" s="21"/>
      <c r="WC817" s="21"/>
      <c r="WD817" s="21"/>
      <c r="WE817" s="21"/>
      <c r="WF817" s="21"/>
      <c r="WG817" s="21"/>
      <c r="WH817" s="21"/>
      <c r="WI817" s="21"/>
      <c r="WJ817" s="21"/>
      <c r="WK817" s="21"/>
      <c r="WL817" s="21"/>
      <c r="WM817" s="21"/>
      <c r="WN817" s="21"/>
      <c r="WO817" s="21"/>
      <c r="WP817" s="21"/>
      <c r="WQ817" s="21"/>
      <c r="WR817" s="21"/>
      <c r="WS817" s="21"/>
      <c r="WT817" s="21"/>
      <c r="WU817" s="21"/>
      <c r="WV817" s="21"/>
      <c r="WW817" s="21"/>
      <c r="WX817" s="21"/>
      <c r="WY817" s="21"/>
      <c r="WZ817" s="21"/>
      <c r="XA817" s="21"/>
      <c r="XB817" s="21"/>
      <c r="XC817" s="21"/>
      <c r="XD817" s="21"/>
      <c r="XE817" s="21"/>
      <c r="XF817" s="21"/>
      <c r="XG817" s="21"/>
      <c r="XH817" s="21"/>
      <c r="XI817" s="21"/>
      <c r="XJ817" s="21"/>
      <c r="XK817" s="21"/>
      <c r="XL817" s="21"/>
      <c r="XM817" s="21"/>
      <c r="XN817" s="21"/>
      <c r="XO817" s="21"/>
      <c r="XP817" s="21"/>
      <c r="XQ817" s="21"/>
      <c r="XR817" s="21"/>
      <c r="XS817" s="21"/>
      <c r="XT817" s="21"/>
      <c r="XU817" s="21"/>
      <c r="XV817" s="21"/>
      <c r="XW817" s="21"/>
      <c r="XX817" s="21"/>
      <c r="XY817" s="21"/>
      <c r="XZ817" s="21"/>
      <c r="YA817" s="21"/>
      <c r="YB817" s="21"/>
      <c r="YC817" s="21"/>
      <c r="YD817" s="21"/>
      <c r="YE817" s="21"/>
      <c r="YF817" s="21"/>
      <c r="YG817" s="21"/>
      <c r="YH817" s="21"/>
      <c r="YI817" s="21"/>
      <c r="YJ817" s="21"/>
      <c r="YK817" s="21"/>
      <c r="YL817" s="21"/>
      <c r="YM817" s="21"/>
      <c r="YN817" s="21"/>
      <c r="YO817" s="21"/>
      <c r="YP817" s="21"/>
      <c r="YQ817" s="21"/>
      <c r="YR817" s="21"/>
      <c r="YS817" s="21"/>
      <c r="YT817" s="21"/>
      <c r="YU817" s="21"/>
      <c r="YV817" s="21"/>
      <c r="YW817" s="21"/>
      <c r="YX817" s="21"/>
      <c r="YY817" s="21"/>
      <c r="YZ817" s="21"/>
      <c r="ZA817" s="21"/>
      <c r="ZB817" s="21"/>
      <c r="ZC817" s="21"/>
      <c r="ZD817" s="21"/>
      <c r="ZE817" s="21"/>
      <c r="ZF817" s="21"/>
      <c r="ZG817" s="21"/>
      <c r="ZH817" s="21"/>
      <c r="ZI817" s="21"/>
      <c r="ZJ817" s="21"/>
      <c r="ZK817" s="21"/>
      <c r="ZL817" s="21"/>
      <c r="ZM817" s="21"/>
      <c r="ZN817" s="21"/>
      <c r="ZO817" s="21"/>
      <c r="ZP817" s="21"/>
      <c r="ZQ817" s="21"/>
      <c r="ZR817" s="21"/>
      <c r="ZS817" s="21"/>
      <c r="ZT817" s="21"/>
      <c r="ZU817" s="21"/>
      <c r="ZV817" s="21"/>
      <c r="ZW817" s="21"/>
      <c r="ZX817" s="21"/>
      <c r="ZY817" s="21"/>
      <c r="ZZ817" s="21"/>
      <c r="AAA817" s="21"/>
      <c r="AAB817" s="21"/>
      <c r="AAC817" s="21"/>
      <c r="AAD817" s="21"/>
      <c r="AAE817" s="21"/>
      <c r="AAF817" s="21"/>
      <c r="AAG817" s="21"/>
      <c r="AAH817" s="21"/>
      <c r="AAI817" s="21"/>
      <c r="AAJ817" s="21"/>
      <c r="AAK817" s="21"/>
      <c r="AAL817" s="21"/>
      <c r="AAM817" s="21"/>
      <c r="AAN817" s="21"/>
      <c r="AAO817" s="21"/>
      <c r="AAP817" s="21"/>
      <c r="AAQ817" s="21"/>
      <c r="AAR817" s="21"/>
      <c r="AAS817" s="21"/>
      <c r="AAT817" s="21"/>
      <c r="AAU817" s="21"/>
      <c r="AAV817" s="21"/>
      <c r="AAW817" s="21"/>
      <c r="AAX817" s="21"/>
      <c r="AAY817" s="21"/>
      <c r="AAZ817" s="21"/>
      <c r="ABA817" s="21"/>
      <c r="ABB817" s="21"/>
      <c r="ABC817" s="21"/>
      <c r="ABD817" s="21"/>
      <c r="ABE817" s="21"/>
      <c r="ABF817" s="21"/>
      <c r="ABG817" s="21"/>
      <c r="ABH817" s="21"/>
      <c r="ABI817" s="21"/>
      <c r="ABJ817" s="21"/>
      <c r="ABK817" s="21"/>
      <c r="ABL817" s="21"/>
      <c r="ABM817" s="21"/>
      <c r="ABN817" s="21"/>
      <c r="ABO817" s="21"/>
      <c r="ABP817" s="21"/>
      <c r="ABQ817" s="21"/>
      <c r="ABR817" s="21"/>
      <c r="ABS817" s="21"/>
      <c r="ABT817" s="21"/>
      <c r="ABU817" s="21"/>
      <c r="ABV817" s="21"/>
      <c r="ABW817" s="21"/>
      <c r="ABX817" s="21"/>
      <c r="ABY817" s="21"/>
      <c r="ABZ817" s="21"/>
      <c r="ACA817" s="21"/>
      <c r="ACB817" s="21"/>
      <c r="ACC817" s="21"/>
      <c r="ACD817" s="21"/>
      <c r="ACE817" s="21"/>
      <c r="ACF817" s="21"/>
      <c r="ACG817" s="21"/>
      <c r="ACH817" s="21"/>
      <c r="ACI817" s="21"/>
      <c r="ACJ817" s="21"/>
      <c r="ACK817" s="21"/>
      <c r="ACL817" s="21"/>
      <c r="ACM817" s="21"/>
      <c r="ACN817" s="21"/>
      <c r="ACO817" s="21"/>
      <c r="ACP817" s="21"/>
      <c r="ACQ817" s="21"/>
      <c r="ACR817" s="21"/>
      <c r="ACS817" s="21"/>
      <c r="ACT817" s="21"/>
      <c r="ACU817" s="21"/>
      <c r="ACV817" s="21"/>
      <c r="ACW817" s="21"/>
      <c r="ACX817" s="21"/>
      <c r="ACY817" s="21"/>
      <c r="ACZ817" s="21"/>
      <c r="ADA817" s="21"/>
      <c r="ADB817" s="21"/>
      <c r="ADC817" s="21"/>
      <c r="ADD817" s="21"/>
      <c r="ADE817" s="21"/>
      <c r="ADF817" s="21"/>
      <c r="ADG817" s="21"/>
      <c r="ADH817" s="21"/>
      <c r="ADI817" s="21"/>
      <c r="ADJ817" s="21"/>
      <c r="ADK817" s="21"/>
      <c r="ADL817" s="21"/>
      <c r="ADM817" s="21"/>
      <c r="ADN817" s="21"/>
      <c r="ADO817" s="21"/>
      <c r="ADP817" s="21"/>
      <c r="ADQ817" s="21"/>
      <c r="ADR817" s="21"/>
      <c r="ADS817" s="21"/>
      <c r="ADT817" s="21"/>
      <c r="ADU817" s="21"/>
      <c r="ADV817" s="21"/>
      <c r="ADW817" s="21"/>
      <c r="ADX817" s="21"/>
      <c r="ADY817" s="21"/>
      <c r="ADZ817" s="21"/>
      <c r="AEA817" s="21"/>
      <c r="AEB817" s="21"/>
      <c r="AEC817" s="21"/>
      <c r="AED817" s="21"/>
      <c r="AEE817" s="21"/>
      <c r="AEF817" s="21"/>
      <c r="AEG817" s="21"/>
      <c r="AEH817" s="21"/>
      <c r="AEI817" s="21"/>
      <c r="AEJ817" s="21"/>
      <c r="AEK817" s="21"/>
      <c r="AEL817" s="21"/>
      <c r="AEM817" s="21"/>
      <c r="AEN817" s="21"/>
      <c r="AEO817" s="21"/>
      <c r="AEP817" s="21"/>
      <c r="AEQ817" s="21"/>
      <c r="AER817" s="21"/>
      <c r="AES817" s="21"/>
      <c r="AET817" s="21"/>
      <c r="AEU817" s="21"/>
      <c r="AEV817" s="21"/>
      <c r="AEW817" s="21"/>
      <c r="AEX817" s="21"/>
      <c r="AEY817" s="21"/>
      <c r="AEZ817" s="21"/>
      <c r="AFA817" s="21"/>
      <c r="AFB817" s="21"/>
      <c r="AFC817" s="21"/>
      <c r="AFD817" s="21"/>
      <c r="AFE817" s="21"/>
      <c r="AFF817" s="21"/>
      <c r="AFG817" s="21"/>
      <c r="AFH817" s="21"/>
      <c r="AFI817" s="21"/>
      <c r="AFJ817" s="21"/>
      <c r="AFK817" s="21"/>
      <c r="AFL817" s="21"/>
      <c r="AFM817" s="21"/>
      <c r="AFN817" s="21"/>
      <c r="AFO817" s="21"/>
      <c r="AFP817" s="21"/>
      <c r="AFQ817" s="21"/>
      <c r="AFR817" s="21"/>
      <c r="AFS817" s="21"/>
      <c r="AFT817" s="21"/>
      <c r="AFU817" s="21"/>
      <c r="AFV817" s="21"/>
      <c r="AFW817" s="21"/>
      <c r="AFX817" s="21"/>
      <c r="AFY817" s="21"/>
      <c r="AFZ817" s="21"/>
      <c r="AGA817" s="21"/>
      <c r="AGB817" s="21"/>
      <c r="AGC817" s="21"/>
      <c r="AGD817" s="21"/>
      <c r="AGE817" s="21"/>
      <c r="AGF817" s="21"/>
      <c r="AGG817" s="21"/>
      <c r="AGH817" s="21"/>
      <c r="AGI817" s="21"/>
      <c r="AGJ817" s="21"/>
      <c r="AGK817" s="21"/>
      <c r="AGL817" s="21"/>
      <c r="AGM817" s="21"/>
      <c r="AGN817" s="21"/>
      <c r="AGO817" s="21"/>
      <c r="AGP817" s="21"/>
      <c r="AGQ817" s="21"/>
      <c r="AGR817" s="21"/>
      <c r="AGS817" s="21"/>
      <c r="AGT817" s="21"/>
      <c r="AGU817" s="21"/>
      <c r="AGV817" s="21"/>
      <c r="AGW817" s="21"/>
      <c r="AGX817" s="21"/>
      <c r="AGY817" s="21"/>
      <c r="AGZ817" s="21"/>
      <c r="AHA817" s="21"/>
      <c r="AHB817" s="21"/>
      <c r="AHC817" s="21"/>
      <c r="AHD817" s="21"/>
      <c r="AHE817" s="21"/>
      <c r="AHF817" s="21"/>
      <c r="AHG817" s="21"/>
      <c r="AHH817" s="21"/>
      <c r="AHI817" s="21"/>
      <c r="AHJ817" s="21"/>
      <c r="AHK817" s="21"/>
      <c r="AHL817" s="21"/>
      <c r="AHM817" s="21"/>
      <c r="AHN817" s="21"/>
      <c r="AHO817" s="21"/>
      <c r="AHP817" s="21"/>
      <c r="AHQ817" s="21"/>
      <c r="AHR817" s="21"/>
      <c r="AHS817" s="21"/>
      <c r="AHT817" s="21"/>
      <c r="AHU817" s="21"/>
      <c r="AHV817" s="21"/>
      <c r="AHW817" s="21"/>
      <c r="AHX817" s="21"/>
      <c r="AHY817" s="21"/>
      <c r="AHZ817" s="21"/>
      <c r="AIA817" s="21"/>
      <c r="AIB817" s="21"/>
      <c r="AIC817" s="21"/>
      <c r="AID817" s="21"/>
      <c r="AIE817" s="21"/>
      <c r="AIF817" s="21"/>
      <c r="AIG817" s="21"/>
      <c r="AIH817" s="21"/>
      <c r="AII817" s="21"/>
      <c r="AIJ817" s="21"/>
      <c r="AIK817" s="21"/>
      <c r="AIL817" s="21"/>
      <c r="AIM817" s="21"/>
      <c r="AIN817" s="21"/>
      <c r="AIO817" s="21"/>
      <c r="AIP817" s="21"/>
      <c r="AIQ817" s="21"/>
      <c r="AIR817" s="21"/>
      <c r="AIS817" s="21"/>
      <c r="AIT817" s="21"/>
      <c r="AIU817" s="21"/>
      <c r="AIV817" s="21"/>
      <c r="AIW817" s="21"/>
      <c r="AIX817" s="21"/>
      <c r="AIY817" s="21"/>
      <c r="AIZ817" s="21"/>
      <c r="AJA817" s="21"/>
      <c r="AJB817" s="21"/>
      <c r="AJC817" s="21"/>
      <c r="AJD817" s="21"/>
      <c r="AJE817" s="21"/>
      <c r="AJF817" s="21"/>
      <c r="AJG817" s="21"/>
      <c r="AJH817" s="21"/>
      <c r="AJI817" s="21"/>
      <c r="AJJ817" s="21"/>
      <c r="AJK817" s="21"/>
      <c r="AJL817" s="21"/>
      <c r="AJM817" s="21"/>
      <c r="AJN817" s="21"/>
      <c r="AJO817" s="21"/>
      <c r="AJP817" s="21"/>
      <c r="AJQ817" s="21"/>
      <c r="AJR817" s="21"/>
      <c r="AJS817" s="21"/>
      <c r="AJT817" s="21"/>
      <c r="AJU817" s="21"/>
      <c r="AJV817" s="21"/>
      <c r="AJW817" s="21"/>
      <c r="AJX817" s="21"/>
      <c r="AJY817" s="21"/>
      <c r="AJZ817" s="21"/>
      <c r="AKA817" s="21"/>
      <c r="AKB817" s="21"/>
      <c r="AKC817" s="21"/>
      <c r="AKD817" s="21"/>
      <c r="AKE817" s="21"/>
      <c r="AKF817" s="21"/>
      <c r="AKG817" s="21"/>
      <c r="AKH817" s="21"/>
      <c r="AKI817" s="21"/>
      <c r="AKJ817" s="21"/>
      <c r="AKK817" s="21"/>
      <c r="AKL817" s="21"/>
      <c r="AKM817" s="21"/>
      <c r="AKN817" s="21"/>
      <c r="AKO817" s="21"/>
      <c r="AKP817" s="21"/>
      <c r="AKQ817" s="21"/>
      <c r="AKR817" s="21"/>
      <c r="AKS817" s="21"/>
      <c r="AKT817" s="21"/>
      <c r="AKU817" s="21"/>
      <c r="AKV817" s="21"/>
      <c r="AKW817" s="21"/>
      <c r="AKX817" s="21"/>
      <c r="AKY817" s="21"/>
      <c r="AKZ817" s="21"/>
      <c r="ALA817" s="21"/>
      <c r="ALB817" s="21"/>
      <c r="ALC817" s="21"/>
      <c r="ALD817" s="21"/>
      <c r="ALE817" s="21"/>
      <c r="ALF817" s="21"/>
      <c r="ALG817" s="21"/>
      <c r="ALH817" s="21"/>
      <c r="ALI817" s="21"/>
      <c r="ALJ817" s="21"/>
      <c r="ALK817" s="21"/>
      <c r="ALL817" s="21"/>
      <c r="ALM817" s="21"/>
      <c r="ALN817" s="21"/>
      <c r="ALO817" s="21"/>
      <c r="ALP817" s="21"/>
      <c r="ALQ817" s="21"/>
      <c r="ALR817" s="21"/>
      <c r="ALS817" s="21"/>
      <c r="ALT817" s="21"/>
      <c r="ALU817" s="21"/>
      <c r="ALV817" s="21"/>
      <c r="ALW817" s="21"/>
      <c r="ALX817" s="21"/>
      <c r="ALY817" s="21"/>
      <c r="ALZ817" s="21"/>
      <c r="AMA817" s="21"/>
      <c r="AMB817" s="21"/>
      <c r="AMC817" s="21"/>
      <c r="AMD817" s="21"/>
      <c r="AME817" s="21"/>
      <c r="AMF817" s="21"/>
      <c r="AMG817" s="21"/>
      <c r="AMH817" s="21"/>
      <c r="AMI817" s="21"/>
      <c r="AMJ817" s="21"/>
      <c r="AMK817" s="21"/>
      <c r="AML817" s="21"/>
      <c r="AMM817" s="21"/>
      <c r="AMN817" s="21"/>
      <c r="AMO817" s="21"/>
      <c r="AMP817" s="21"/>
      <c r="AMQ817" s="21"/>
      <c r="AMR817" s="21"/>
      <c r="AMS817" s="21"/>
      <c r="AMT817" s="21"/>
      <c r="AMU817" s="21"/>
      <c r="AMV817" s="21"/>
      <c r="AMW817" s="21"/>
      <c r="AMX817" s="21"/>
      <c r="AMY817" s="21"/>
      <c r="AMZ817" s="21"/>
      <c r="ANA817" s="21"/>
      <c r="ANB817" s="21"/>
      <c r="ANC817" s="21"/>
      <c r="AND817" s="21"/>
      <c r="ANE817" s="21"/>
      <c r="ANF817" s="21"/>
      <c r="ANG817" s="21"/>
      <c r="ANH817" s="21"/>
      <c r="ANI817" s="21"/>
      <c r="ANJ817" s="21"/>
      <c r="ANK817" s="21"/>
      <c r="ANL817" s="21"/>
      <c r="ANM817" s="21"/>
      <c r="ANN817" s="21"/>
      <c r="ANO817" s="21"/>
      <c r="ANP817" s="21"/>
      <c r="ANQ817" s="21"/>
      <c r="ANR817" s="21"/>
      <c r="ANS817" s="21"/>
      <c r="ANT817" s="21"/>
      <c r="ANU817" s="21"/>
      <c r="ANV817" s="21"/>
      <c r="ANW817" s="21"/>
      <c r="ANX817" s="21"/>
      <c r="ANY817" s="21"/>
      <c r="ANZ817" s="21"/>
      <c r="AOA817" s="21"/>
      <c r="AOB817" s="21"/>
      <c r="AOC817" s="21"/>
      <c r="AOD817" s="21"/>
      <c r="AOE817" s="21"/>
      <c r="AOF817" s="21"/>
      <c r="AOG817" s="21"/>
      <c r="AOH817" s="21"/>
      <c r="AOI817" s="21"/>
      <c r="AOJ817" s="21"/>
      <c r="AOK817" s="21"/>
      <c r="AOL817" s="21"/>
      <c r="AOM817" s="21"/>
      <c r="AON817" s="21"/>
      <c r="AOO817" s="21"/>
      <c r="AOP817" s="21"/>
      <c r="AOQ817" s="21"/>
      <c r="AOR817" s="21"/>
      <c r="AOS817" s="21"/>
      <c r="AOT817" s="21"/>
      <c r="AOU817" s="21"/>
      <c r="AOV817" s="21"/>
      <c r="AOW817" s="21"/>
      <c r="AOX817" s="21"/>
      <c r="AOY817" s="21"/>
      <c r="AOZ817" s="21"/>
      <c r="APA817" s="21"/>
      <c r="APB817" s="21"/>
      <c r="APC817" s="21"/>
      <c r="APD817" s="21"/>
      <c r="APE817" s="21"/>
      <c r="APF817" s="21"/>
      <c r="APG817" s="21"/>
      <c r="APH817" s="21"/>
      <c r="API817" s="21"/>
      <c r="APJ817" s="21"/>
      <c r="APK817" s="21"/>
      <c r="APL817" s="21"/>
      <c r="APM817" s="21"/>
      <c r="APN817" s="21"/>
      <c r="APO817" s="21"/>
      <c r="APP817" s="21"/>
      <c r="APQ817" s="21"/>
      <c r="APR817" s="21"/>
      <c r="APS817" s="21"/>
      <c r="APT817" s="21"/>
      <c r="APU817" s="21"/>
      <c r="APV817" s="21"/>
      <c r="APW817" s="21"/>
      <c r="APX817" s="21"/>
      <c r="APY817" s="21"/>
      <c r="APZ817" s="21"/>
      <c r="AQA817" s="21"/>
      <c r="AQB817" s="21"/>
      <c r="AQC817" s="21"/>
      <c r="AQD817" s="21"/>
      <c r="AQE817" s="21"/>
      <c r="AQF817" s="21"/>
      <c r="AQG817" s="21"/>
      <c r="AQH817" s="21"/>
      <c r="AQI817" s="21"/>
      <c r="AQJ817" s="21"/>
      <c r="AQK817" s="21"/>
      <c r="AQL817" s="21"/>
      <c r="AQM817" s="21"/>
      <c r="AQN817" s="21"/>
      <c r="AQO817" s="21"/>
      <c r="AQP817" s="21"/>
      <c r="AQQ817" s="21"/>
      <c r="AQR817" s="21"/>
      <c r="AQS817" s="21"/>
      <c r="AQT817" s="21"/>
      <c r="AQU817" s="21"/>
      <c r="AQV817" s="21"/>
      <c r="AQW817" s="21"/>
      <c r="AQX817" s="21"/>
      <c r="AQY817" s="21"/>
      <c r="AQZ817" s="21"/>
      <c r="ARA817" s="21"/>
      <c r="ARB817" s="21"/>
      <c r="ARC817" s="21"/>
      <c r="ARD817" s="21"/>
      <c r="ARE817" s="21"/>
      <c r="ARF817" s="21"/>
      <c r="ARG817" s="21"/>
      <c r="ARH817" s="21"/>
      <c r="ARI817" s="21"/>
      <c r="ARJ817" s="21"/>
      <c r="ARK817" s="21"/>
      <c r="ARL817" s="21"/>
      <c r="ARM817" s="21"/>
      <c r="ARN817" s="21"/>
      <c r="ARO817" s="21"/>
      <c r="ARP817" s="21"/>
      <c r="ARQ817" s="21"/>
      <c r="ARR817" s="21"/>
      <c r="ARS817" s="21"/>
      <c r="ART817" s="21"/>
      <c r="ARU817" s="21"/>
      <c r="ARV817" s="21"/>
      <c r="ARW817" s="21"/>
      <c r="ARX817" s="21"/>
      <c r="ARY817" s="21"/>
      <c r="ARZ817" s="21"/>
      <c r="ASA817" s="21"/>
      <c r="ASB817" s="21"/>
      <c r="ASC817" s="21"/>
      <c r="ASD817" s="21"/>
      <c r="ASE817" s="21"/>
      <c r="ASF817" s="21"/>
      <c r="ASG817" s="21"/>
      <c r="ASH817" s="21"/>
      <c r="ASI817" s="21"/>
      <c r="ASJ817" s="21"/>
      <c r="ASK817" s="21"/>
      <c r="ASL817" s="21"/>
      <c r="ASM817" s="21"/>
      <c r="ASN817" s="21"/>
      <c r="ASO817" s="21"/>
      <c r="ASP817" s="21"/>
      <c r="ASQ817" s="21"/>
      <c r="ASR817" s="21"/>
      <c r="ASS817" s="21"/>
      <c r="AST817" s="21"/>
      <c r="ASU817" s="21"/>
      <c r="ASV817" s="21"/>
      <c r="ASW817" s="21"/>
      <c r="ASX817" s="21"/>
      <c r="ASY817" s="21"/>
      <c r="ASZ817" s="21"/>
      <c r="ATA817" s="21"/>
      <c r="ATB817" s="21"/>
      <c r="ATC817" s="21"/>
      <c r="ATD817" s="21"/>
      <c r="ATE817" s="21"/>
      <c r="ATF817" s="21"/>
      <c r="ATG817" s="21"/>
      <c r="ATH817" s="21"/>
      <c r="ATI817" s="21"/>
      <c r="ATJ817" s="21"/>
      <c r="ATK817" s="21"/>
      <c r="ATL817" s="21"/>
      <c r="ATM817" s="21"/>
      <c r="ATN817" s="21"/>
      <c r="ATO817" s="21"/>
      <c r="ATP817" s="21"/>
      <c r="ATQ817" s="21"/>
      <c r="ATR817" s="21"/>
      <c r="ATS817" s="21"/>
      <c r="ATT817" s="21"/>
      <c r="ATU817" s="21"/>
      <c r="ATV817" s="21"/>
      <c r="ATW817" s="21"/>
      <c r="ATX817" s="21"/>
      <c r="ATY817" s="21"/>
      <c r="ATZ817" s="21"/>
      <c r="AUA817" s="21"/>
      <c r="AUB817" s="21"/>
      <c r="AUC817" s="21"/>
      <c r="AUD817" s="21"/>
      <c r="AUE817" s="21"/>
      <c r="AUF817" s="21"/>
      <c r="AUG817" s="21"/>
      <c r="AUH817" s="21"/>
      <c r="AUI817" s="21"/>
      <c r="AUJ817" s="21"/>
      <c r="AUK817" s="21"/>
      <c r="AUL817" s="21"/>
      <c r="AUM817" s="21"/>
      <c r="AUN817" s="21"/>
      <c r="AUO817" s="21"/>
      <c r="AUP817" s="21"/>
      <c r="AUQ817" s="21"/>
      <c r="AUR817" s="21"/>
      <c r="AUS817" s="21"/>
      <c r="AUT817" s="21"/>
      <c r="AUU817" s="21"/>
      <c r="AUV817" s="21"/>
      <c r="AUW817" s="21"/>
      <c r="AUX817" s="21"/>
      <c r="AUY817" s="21"/>
      <c r="AUZ817" s="21"/>
      <c r="AVA817" s="21"/>
      <c r="AVB817" s="21"/>
      <c r="AVC817" s="21"/>
      <c r="AVD817" s="21"/>
      <c r="AVE817" s="21"/>
      <c r="AVF817" s="21"/>
      <c r="AVG817" s="21"/>
      <c r="AVH817" s="21"/>
      <c r="AVI817" s="21"/>
      <c r="AVJ817" s="21"/>
      <c r="AVK817" s="21"/>
      <c r="AVL817" s="21"/>
      <c r="AVM817" s="21"/>
      <c r="AVN817" s="21"/>
      <c r="AVO817" s="21"/>
      <c r="AVP817" s="21"/>
      <c r="AVQ817" s="21"/>
      <c r="AVR817" s="21"/>
      <c r="AVS817" s="21"/>
      <c r="AVT817" s="21"/>
      <c r="AVU817" s="21"/>
      <c r="AVV817" s="21"/>
      <c r="AVW817" s="21"/>
      <c r="AVX817" s="21"/>
      <c r="AVY817" s="21"/>
      <c r="AVZ817" s="21"/>
      <c r="AWA817" s="21"/>
      <c r="AWB817" s="21"/>
      <c r="AWC817" s="21"/>
      <c r="AWD817" s="21"/>
      <c r="AWE817" s="21"/>
      <c r="AWF817" s="21"/>
      <c r="AWG817" s="21"/>
      <c r="AWH817" s="21"/>
      <c r="AWI817" s="21"/>
      <c r="AWJ817" s="21"/>
      <c r="AWK817" s="21"/>
      <c r="AWL817" s="21"/>
      <c r="AWM817" s="21"/>
      <c r="AWN817" s="21"/>
      <c r="AWO817" s="21"/>
      <c r="AWP817" s="21"/>
      <c r="AWQ817" s="21"/>
      <c r="AWR817" s="21"/>
      <c r="AWS817" s="21"/>
      <c r="AWT817" s="21"/>
      <c r="AWU817" s="21"/>
      <c r="AWV817" s="21"/>
      <c r="AWW817" s="21"/>
      <c r="AWX817" s="21"/>
      <c r="AWY817" s="21"/>
      <c r="AWZ817" s="21"/>
      <c r="AXA817" s="21"/>
      <c r="AXB817" s="21"/>
      <c r="AXC817" s="21"/>
      <c r="AXD817" s="21"/>
      <c r="AXE817" s="21"/>
      <c r="AXF817" s="21"/>
      <c r="AXG817" s="21"/>
      <c r="AXH817" s="21"/>
      <c r="AXI817" s="21"/>
      <c r="AXJ817" s="21"/>
      <c r="AXK817" s="21"/>
      <c r="AXL817" s="21"/>
      <c r="AXM817" s="21"/>
      <c r="AXN817" s="21"/>
      <c r="AXO817" s="21"/>
      <c r="AXP817" s="21"/>
      <c r="AXQ817" s="21"/>
      <c r="AXR817" s="21"/>
      <c r="AXS817" s="21"/>
      <c r="AXT817" s="21"/>
      <c r="AXU817" s="21"/>
      <c r="AXV817" s="21"/>
      <c r="AXW817" s="21"/>
      <c r="AXX817" s="21"/>
      <c r="AXY817" s="21"/>
      <c r="AXZ817" s="21"/>
      <c r="AYA817" s="21"/>
      <c r="AYB817" s="21"/>
      <c r="AYC817" s="21"/>
      <c r="AYD817" s="21"/>
      <c r="AYE817" s="21"/>
      <c r="AYF817" s="21"/>
      <c r="AYG817" s="21"/>
      <c r="AYH817" s="21"/>
      <c r="AYI817" s="21"/>
      <c r="AYJ817" s="21"/>
      <c r="AYK817" s="21"/>
      <c r="AYL817" s="21"/>
      <c r="AYM817" s="21"/>
      <c r="AYN817" s="21"/>
      <c r="AYO817" s="21"/>
      <c r="AYP817" s="21"/>
      <c r="AYQ817" s="21"/>
      <c r="AYR817" s="21"/>
      <c r="AYS817" s="21"/>
      <c r="AYT817" s="21"/>
      <c r="AYU817" s="21"/>
      <c r="AYV817" s="21"/>
      <c r="AYW817" s="21"/>
      <c r="AYX817" s="21"/>
      <c r="AYY817" s="21"/>
      <c r="AYZ817" s="21"/>
      <c r="AZA817" s="21"/>
      <c r="AZB817" s="21"/>
      <c r="AZC817" s="21"/>
      <c r="AZD817" s="21"/>
      <c r="AZE817" s="21"/>
      <c r="AZF817" s="21"/>
      <c r="AZG817" s="21"/>
      <c r="AZH817" s="21"/>
      <c r="AZI817" s="21"/>
      <c r="AZJ817" s="21"/>
      <c r="AZK817" s="21"/>
      <c r="AZL817" s="21"/>
      <c r="AZM817" s="21"/>
      <c r="AZN817" s="21"/>
      <c r="AZO817" s="21"/>
      <c r="AZP817" s="21"/>
      <c r="AZQ817" s="21"/>
      <c r="AZR817" s="21"/>
      <c r="AZS817" s="21"/>
      <c r="AZT817" s="21"/>
      <c r="AZU817" s="21"/>
      <c r="AZV817" s="21"/>
      <c r="AZW817" s="21"/>
      <c r="AZX817" s="21"/>
      <c r="AZY817" s="21"/>
      <c r="AZZ817" s="21"/>
      <c r="BAA817" s="21"/>
      <c r="BAB817" s="21"/>
      <c r="BAC817" s="21"/>
      <c r="BAD817" s="21"/>
      <c r="BAE817" s="21"/>
      <c r="BAF817" s="21"/>
      <c r="BAG817" s="21"/>
      <c r="BAH817" s="21"/>
      <c r="BAI817" s="21"/>
      <c r="BAJ817" s="21"/>
      <c r="BAK817" s="21"/>
      <c r="BAL817" s="21"/>
      <c r="BAM817" s="21"/>
      <c r="BAN817" s="21"/>
      <c r="BAO817" s="21"/>
      <c r="BAP817" s="21"/>
      <c r="BAQ817" s="21"/>
      <c r="BAR817" s="21"/>
      <c r="BAS817" s="21"/>
      <c r="BAT817" s="21"/>
      <c r="BAU817" s="21"/>
      <c r="BAV817" s="21"/>
      <c r="BAW817" s="21"/>
      <c r="BAX817" s="21"/>
      <c r="BAY817" s="21"/>
      <c r="BAZ817" s="21"/>
      <c r="BBA817" s="21"/>
      <c r="BBB817" s="21"/>
      <c r="BBC817" s="21"/>
      <c r="BBD817" s="21"/>
      <c r="BBE817" s="21"/>
      <c r="BBF817" s="21"/>
      <c r="BBG817" s="21"/>
      <c r="BBH817" s="21"/>
      <c r="BBI817" s="21"/>
      <c r="BBJ817" s="21"/>
      <c r="BBK817" s="21"/>
      <c r="BBL817" s="21"/>
      <c r="BBM817" s="21"/>
      <c r="BBN817" s="21"/>
      <c r="BBO817" s="21"/>
      <c r="BBP817" s="21"/>
      <c r="BBQ817" s="21"/>
      <c r="BBR817" s="21"/>
      <c r="BBS817" s="21"/>
      <c r="BBT817" s="21"/>
      <c r="BBU817" s="21"/>
      <c r="BBV817" s="21"/>
      <c r="BBW817" s="21"/>
      <c r="BBX817" s="21"/>
      <c r="BBY817" s="21"/>
      <c r="BBZ817" s="21"/>
      <c r="BCA817" s="21"/>
      <c r="BCB817" s="21"/>
      <c r="BCC817" s="21"/>
      <c r="BCD817" s="21"/>
      <c r="BCE817" s="21"/>
      <c r="BCF817" s="21"/>
      <c r="BCG817" s="21"/>
      <c r="BCH817" s="21"/>
      <c r="BCI817" s="21"/>
      <c r="BCJ817" s="21"/>
      <c r="BCK817" s="21"/>
      <c r="BCL817" s="21"/>
      <c r="BCM817" s="21"/>
      <c r="BCN817" s="21"/>
      <c r="BCO817" s="21"/>
      <c r="BCP817" s="21"/>
      <c r="BCQ817" s="21"/>
      <c r="BCR817" s="21"/>
      <c r="BCS817" s="21"/>
      <c r="BCT817" s="21"/>
      <c r="BCU817" s="21"/>
      <c r="BCV817" s="21"/>
      <c r="BCW817" s="21"/>
      <c r="BCX817" s="21"/>
      <c r="BCY817" s="21"/>
      <c r="BCZ817" s="21"/>
      <c r="BDA817" s="21"/>
      <c r="BDB817" s="21"/>
      <c r="BDC817" s="21"/>
      <c r="BDD817" s="21"/>
      <c r="BDE817" s="21"/>
      <c r="BDF817" s="21"/>
      <c r="BDG817" s="21"/>
      <c r="BDH817" s="21"/>
      <c r="BDI817" s="21"/>
      <c r="BDJ817" s="21"/>
      <c r="BDK817" s="21"/>
      <c r="BDL817" s="21"/>
      <c r="BDM817" s="21"/>
      <c r="BDN817" s="21"/>
      <c r="BDO817" s="21"/>
      <c r="BDP817" s="21"/>
      <c r="BDQ817" s="21"/>
      <c r="BDR817" s="21"/>
      <c r="BDS817" s="21"/>
      <c r="BDT817" s="21"/>
      <c r="BDU817" s="21"/>
      <c r="BDV817" s="21"/>
      <c r="BDW817" s="21"/>
      <c r="BDX817" s="21"/>
      <c r="BDY817" s="21"/>
      <c r="BDZ817" s="21"/>
      <c r="BEA817" s="21"/>
      <c r="BEB817" s="21"/>
      <c r="BEC817" s="21"/>
      <c r="BED817" s="21"/>
      <c r="BEE817" s="21"/>
      <c r="BEF817" s="21"/>
      <c r="BEG817" s="21"/>
      <c r="BEH817" s="21"/>
      <c r="BEI817" s="21"/>
      <c r="BEJ817" s="21"/>
      <c r="BEK817" s="21"/>
      <c r="BEL817" s="21"/>
      <c r="BEM817" s="21"/>
      <c r="BEN817" s="21"/>
      <c r="BEO817" s="21"/>
      <c r="BEP817" s="21"/>
      <c r="BEQ817" s="21"/>
      <c r="BER817" s="21"/>
      <c r="BES817" s="21"/>
      <c r="BET817" s="21"/>
      <c r="BEU817" s="21"/>
      <c r="BEV817" s="21"/>
      <c r="BEW817" s="21"/>
      <c r="BEX817" s="21"/>
      <c r="BEY817" s="21"/>
      <c r="BEZ817" s="21"/>
      <c r="BFA817" s="21"/>
      <c r="BFB817" s="21"/>
      <c r="BFC817" s="21"/>
      <c r="BFD817" s="21"/>
      <c r="BFE817" s="21"/>
      <c r="BFF817" s="21"/>
      <c r="BFG817" s="21"/>
      <c r="BFH817" s="21"/>
      <c r="BFI817" s="21"/>
      <c r="BFJ817" s="21"/>
      <c r="BFK817" s="21"/>
      <c r="BFL817" s="21"/>
      <c r="BFM817" s="21"/>
      <c r="BFN817" s="21"/>
      <c r="BFO817" s="21"/>
      <c r="BFP817" s="21"/>
      <c r="BFQ817" s="21"/>
      <c r="BFR817" s="21"/>
      <c r="BFS817" s="21"/>
      <c r="BFT817" s="21"/>
      <c r="BFU817" s="21"/>
      <c r="BFV817" s="21"/>
      <c r="BFW817" s="21"/>
      <c r="BFX817" s="21"/>
      <c r="BFY817" s="21"/>
      <c r="BFZ817" s="21"/>
      <c r="BGA817" s="21"/>
      <c r="BGB817" s="21"/>
      <c r="BGC817" s="21"/>
      <c r="BGD817" s="21"/>
      <c r="BGE817" s="21"/>
      <c r="BGF817" s="21"/>
      <c r="BGG817" s="21"/>
      <c r="BGH817" s="21"/>
      <c r="BGI817" s="21"/>
      <c r="BGJ817" s="21"/>
      <c r="BGK817" s="21"/>
      <c r="BGL817" s="21"/>
      <c r="BGM817" s="21"/>
      <c r="BGN817" s="21"/>
      <c r="BGO817" s="21"/>
      <c r="BGP817" s="21"/>
      <c r="BGQ817" s="21"/>
      <c r="BGR817" s="21"/>
      <c r="BGS817" s="21"/>
      <c r="BGT817" s="21"/>
      <c r="BGU817" s="21"/>
      <c r="BGV817" s="21"/>
      <c r="BGW817" s="21"/>
      <c r="BGX817" s="21"/>
      <c r="BGY817" s="21"/>
      <c r="BGZ817" s="21"/>
      <c r="BHA817" s="21"/>
      <c r="BHB817" s="21"/>
      <c r="BHC817" s="21"/>
      <c r="BHD817" s="21"/>
      <c r="BHE817" s="21"/>
      <c r="BHF817" s="21"/>
      <c r="BHG817" s="21"/>
      <c r="BHH817" s="21"/>
      <c r="BHI817" s="21"/>
      <c r="BHJ817" s="21"/>
      <c r="BHK817" s="21"/>
      <c r="BHL817" s="21"/>
      <c r="BHM817" s="21"/>
      <c r="BHN817" s="21"/>
      <c r="BHO817" s="21"/>
      <c r="BHP817" s="21"/>
      <c r="BHQ817" s="21"/>
      <c r="BHR817" s="21"/>
      <c r="BHS817" s="21"/>
      <c r="BHT817" s="21"/>
      <c r="BHU817" s="21"/>
      <c r="BHV817" s="21"/>
      <c r="BHW817" s="21"/>
      <c r="BHX817" s="21"/>
      <c r="BHY817" s="21"/>
      <c r="BHZ817" s="21"/>
      <c r="BIA817" s="21"/>
      <c r="BIB817" s="21"/>
      <c r="BIC817" s="21"/>
      <c r="BID817" s="21"/>
      <c r="BIE817" s="21"/>
      <c r="BIF817" s="21"/>
      <c r="BIG817" s="21"/>
      <c r="BIH817" s="21"/>
      <c r="BII817" s="21"/>
      <c r="BIJ817" s="21"/>
      <c r="BIK817" s="21"/>
      <c r="BIL817" s="21"/>
      <c r="BIM817" s="21"/>
      <c r="BIN817" s="21"/>
      <c r="BIO817" s="21"/>
      <c r="BIP817" s="21"/>
      <c r="BIQ817" s="21"/>
      <c r="BIR817" s="21"/>
      <c r="BIS817" s="21"/>
      <c r="BIT817" s="21"/>
      <c r="BIU817" s="21"/>
      <c r="BIV817" s="21"/>
      <c r="BIW817" s="21"/>
      <c r="BIX817" s="21"/>
      <c r="BIY817" s="21"/>
      <c r="BIZ817" s="21"/>
      <c r="BJA817" s="21"/>
      <c r="BJB817" s="21"/>
      <c r="BJC817" s="21"/>
      <c r="BJD817" s="21"/>
      <c r="BJE817" s="21"/>
      <c r="BJF817" s="21"/>
      <c r="BJG817" s="21"/>
      <c r="BJH817" s="21"/>
      <c r="BJI817" s="21"/>
      <c r="BJJ817" s="21"/>
      <c r="BJK817" s="21"/>
      <c r="BJL817" s="21"/>
      <c r="BJM817" s="21"/>
      <c r="BJN817" s="21"/>
      <c r="BJO817" s="21"/>
      <c r="BJP817" s="21"/>
      <c r="BJQ817" s="21"/>
      <c r="BJR817" s="21"/>
      <c r="BJS817" s="21"/>
      <c r="BJT817" s="21"/>
      <c r="BJU817" s="21"/>
      <c r="BJV817" s="21"/>
      <c r="BJW817" s="21"/>
      <c r="BJX817" s="21"/>
      <c r="BJY817" s="21"/>
      <c r="BJZ817" s="21"/>
      <c r="BKA817" s="21"/>
      <c r="BKB817" s="21"/>
      <c r="BKC817" s="21"/>
      <c r="BKD817" s="21"/>
      <c r="BKE817" s="21"/>
      <c r="BKF817" s="21"/>
      <c r="BKG817" s="21"/>
      <c r="BKH817" s="21"/>
      <c r="BKI817" s="21"/>
      <c r="BKJ817" s="21"/>
      <c r="BKK817" s="21"/>
      <c r="BKL817" s="21"/>
      <c r="BKM817" s="21"/>
      <c r="BKN817" s="21"/>
      <c r="BKO817" s="21"/>
      <c r="BKP817" s="21"/>
      <c r="BKQ817" s="21"/>
      <c r="BKR817" s="21"/>
      <c r="BKS817" s="21"/>
      <c r="BKT817" s="21"/>
      <c r="BKU817" s="21"/>
      <c r="BKV817" s="21"/>
      <c r="BKW817" s="21"/>
      <c r="BKX817" s="21"/>
      <c r="BKY817" s="21"/>
      <c r="BKZ817" s="21"/>
      <c r="BLA817" s="21"/>
      <c r="BLB817" s="21"/>
      <c r="BLC817" s="21"/>
      <c r="BLD817" s="21"/>
      <c r="BLE817" s="21"/>
      <c r="BLF817" s="21"/>
      <c r="BLG817" s="21"/>
      <c r="BLH817" s="21"/>
      <c r="BLI817" s="21"/>
      <c r="BLJ817" s="21"/>
      <c r="BLK817" s="21"/>
      <c r="BLL817" s="21"/>
      <c r="BLM817" s="21"/>
      <c r="BLN817" s="21"/>
      <c r="BLO817" s="21"/>
      <c r="BLP817" s="21"/>
      <c r="BLQ817" s="21"/>
      <c r="BLR817" s="21"/>
      <c r="BLS817" s="21"/>
      <c r="BLT817" s="21"/>
      <c r="BLU817" s="21"/>
      <c r="BLV817" s="21"/>
      <c r="BLW817" s="21"/>
      <c r="BLX817" s="21"/>
      <c r="BLY817" s="21"/>
      <c r="BLZ817" s="21"/>
      <c r="BMA817" s="21"/>
      <c r="BMB817" s="21"/>
      <c r="BMC817" s="21"/>
      <c r="BMD817" s="21"/>
      <c r="BME817" s="21"/>
      <c r="BMF817" s="21"/>
      <c r="BMG817" s="21"/>
      <c r="BMH817" s="21"/>
      <c r="BMI817" s="21"/>
      <c r="BMJ817" s="21"/>
      <c r="BMK817" s="21"/>
      <c r="BML817" s="21"/>
      <c r="BMM817" s="21"/>
      <c r="BMN817" s="21"/>
      <c r="BMO817" s="21"/>
      <c r="BMP817" s="21"/>
      <c r="BMQ817" s="21"/>
      <c r="BMR817" s="21"/>
      <c r="BMS817" s="21"/>
      <c r="BMT817" s="21"/>
      <c r="BMU817" s="21"/>
      <c r="BMV817" s="21"/>
      <c r="BMW817" s="21"/>
      <c r="BMX817" s="21"/>
      <c r="BMY817" s="21"/>
      <c r="BMZ817" s="21"/>
      <c r="BNA817" s="21"/>
      <c r="BNB817" s="21"/>
      <c r="BNC817" s="21"/>
      <c r="BND817" s="21"/>
      <c r="BNE817" s="21"/>
      <c r="BNF817" s="21"/>
      <c r="BNG817" s="21"/>
      <c r="BNH817" s="21"/>
      <c r="BNI817" s="21"/>
      <c r="BNJ817" s="21"/>
      <c r="BNK817" s="21"/>
      <c r="BNL817" s="21"/>
      <c r="BNM817" s="21"/>
      <c r="BNN817" s="21"/>
      <c r="BNO817" s="21"/>
      <c r="BNP817" s="21"/>
      <c r="BNQ817" s="21"/>
      <c r="BNR817" s="21"/>
      <c r="BNS817" s="21"/>
      <c r="BNT817" s="21"/>
      <c r="BNU817" s="21"/>
      <c r="BNV817" s="21"/>
      <c r="BNW817" s="21"/>
      <c r="BNX817" s="21"/>
      <c r="BNY817" s="21"/>
      <c r="BNZ817" s="21"/>
      <c r="BOA817" s="21"/>
      <c r="BOB817" s="21"/>
      <c r="BOC817" s="21"/>
      <c r="BOD817" s="21"/>
      <c r="BOE817" s="21"/>
      <c r="BOF817" s="21"/>
      <c r="BOG817" s="21"/>
      <c r="BOH817" s="21"/>
      <c r="BOI817" s="21"/>
      <c r="BOJ817" s="21"/>
      <c r="BOK817" s="21"/>
      <c r="BOL817" s="21"/>
      <c r="BOM817" s="21"/>
      <c r="BON817" s="21"/>
      <c r="BOO817" s="21"/>
      <c r="BOP817" s="21"/>
      <c r="BOQ817" s="21"/>
      <c r="BOR817" s="21"/>
      <c r="BOS817" s="21"/>
      <c r="BOT817" s="21"/>
      <c r="BOU817" s="21"/>
      <c r="BOV817" s="21"/>
      <c r="BOW817" s="21"/>
      <c r="BOX817" s="21"/>
      <c r="BOY817" s="21"/>
      <c r="BOZ817" s="21"/>
      <c r="BPA817" s="21"/>
      <c r="BPB817" s="21"/>
      <c r="BPC817" s="21"/>
      <c r="BPD817" s="21"/>
      <c r="BPE817" s="21"/>
      <c r="BPF817" s="21"/>
      <c r="BPG817" s="21"/>
      <c r="BPH817" s="21"/>
      <c r="BPI817" s="21"/>
      <c r="BPJ817" s="21"/>
      <c r="BPK817" s="21"/>
      <c r="BPL817" s="21"/>
      <c r="BPM817" s="21"/>
      <c r="BPN817" s="21"/>
      <c r="BPO817" s="21"/>
      <c r="BPP817" s="21"/>
      <c r="BPQ817" s="21"/>
      <c r="BPR817" s="21"/>
      <c r="BPS817" s="21"/>
      <c r="BPT817" s="21"/>
      <c r="BPU817" s="21"/>
      <c r="BPV817" s="21"/>
      <c r="BPW817" s="21"/>
      <c r="BPX817" s="21"/>
      <c r="BPY817" s="21"/>
      <c r="BPZ817" s="21"/>
      <c r="BQA817" s="21"/>
      <c r="BQB817" s="21"/>
      <c r="BQC817" s="21"/>
      <c r="BQD817" s="21"/>
      <c r="BQE817" s="21"/>
      <c r="BQF817" s="21"/>
      <c r="BQG817" s="21"/>
      <c r="BQH817" s="21"/>
      <c r="BQI817" s="21"/>
      <c r="BQJ817" s="21"/>
      <c r="BQK817" s="21"/>
      <c r="BQL817" s="21"/>
      <c r="BQM817" s="21"/>
      <c r="BQN817" s="21"/>
      <c r="BQO817" s="21"/>
      <c r="BQP817" s="21"/>
      <c r="BQQ817" s="21"/>
      <c r="BQR817" s="21"/>
      <c r="BQS817" s="21"/>
      <c r="BQT817" s="21"/>
      <c r="BQU817" s="21"/>
      <c r="BQV817" s="21"/>
      <c r="BQW817" s="21"/>
      <c r="BQX817" s="21"/>
      <c r="BQY817" s="21"/>
      <c r="BQZ817" s="21"/>
      <c r="BRA817" s="21"/>
      <c r="BRB817" s="21"/>
      <c r="BRC817" s="21"/>
      <c r="BRD817" s="21"/>
      <c r="BRE817" s="21"/>
      <c r="BRF817" s="21"/>
      <c r="BRG817" s="21"/>
      <c r="BRH817" s="21"/>
      <c r="BRI817" s="21"/>
      <c r="BRJ817" s="21"/>
      <c r="BRK817" s="21"/>
      <c r="BRL817" s="21"/>
      <c r="BRM817" s="21"/>
      <c r="BRN817" s="21"/>
      <c r="BRO817" s="21"/>
      <c r="BRP817" s="21"/>
      <c r="BRQ817" s="21"/>
      <c r="BRR817" s="21"/>
      <c r="BRS817" s="21"/>
      <c r="BRT817" s="21"/>
      <c r="BRU817" s="21"/>
      <c r="BRV817" s="21"/>
      <c r="BRW817" s="21"/>
      <c r="BRX817" s="21"/>
      <c r="BRY817" s="21"/>
      <c r="BRZ817" s="21"/>
      <c r="BSA817" s="21"/>
      <c r="BSB817" s="21"/>
      <c r="BSC817" s="21"/>
      <c r="BSD817" s="21"/>
      <c r="BSE817" s="21"/>
      <c r="BSF817" s="21"/>
      <c r="BSG817" s="21"/>
      <c r="BSH817" s="21"/>
      <c r="BSI817" s="21"/>
      <c r="BSJ817" s="21"/>
      <c r="BSK817" s="21"/>
      <c r="BSL817" s="21"/>
      <c r="BSM817" s="21"/>
      <c r="BSN817" s="21"/>
      <c r="BSO817" s="21"/>
      <c r="BSP817" s="21"/>
      <c r="BSQ817" s="21"/>
      <c r="BSR817" s="21"/>
      <c r="BSS817" s="21"/>
      <c r="BST817" s="21"/>
      <c r="BSU817" s="21"/>
      <c r="BSV817" s="21"/>
      <c r="BSW817" s="21"/>
      <c r="BSX817" s="21"/>
      <c r="BSY817" s="21"/>
      <c r="BSZ817" s="21"/>
      <c r="BTA817" s="21"/>
      <c r="BTB817" s="21"/>
      <c r="BTC817" s="21"/>
      <c r="BTD817" s="21"/>
      <c r="BTE817" s="21"/>
      <c r="BTF817" s="21"/>
      <c r="BTG817" s="21"/>
      <c r="BTH817" s="21"/>
      <c r="BTI817" s="21"/>
      <c r="BTJ817" s="21"/>
      <c r="BTK817" s="21"/>
      <c r="BTL817" s="21"/>
      <c r="BTM817" s="21"/>
      <c r="BTN817" s="21"/>
      <c r="BTO817" s="21"/>
      <c r="BTP817" s="21"/>
      <c r="BTQ817" s="21"/>
      <c r="BTR817" s="21"/>
      <c r="BTS817" s="21"/>
      <c r="BTT817" s="21"/>
      <c r="BTU817" s="21"/>
      <c r="BTV817" s="21"/>
      <c r="BTW817" s="21"/>
      <c r="BTX817" s="21"/>
      <c r="BTY817" s="21"/>
      <c r="BTZ817" s="21"/>
      <c r="BUA817" s="21"/>
      <c r="BUB817" s="21"/>
      <c r="BUC817" s="21"/>
      <c r="BUD817" s="21"/>
      <c r="BUE817" s="21"/>
      <c r="BUF817" s="21"/>
      <c r="BUG817" s="21"/>
      <c r="BUH817" s="21"/>
      <c r="BUI817" s="21"/>
      <c r="BUJ817" s="21"/>
      <c r="BUK817" s="21"/>
      <c r="BUL817" s="21"/>
      <c r="BUM817" s="21"/>
      <c r="BUN817" s="21"/>
      <c r="BUO817" s="21"/>
      <c r="BUP817" s="21"/>
      <c r="BUQ817" s="21"/>
      <c r="BUR817" s="21"/>
      <c r="BUS817" s="21"/>
      <c r="BUT817" s="21"/>
      <c r="BUU817" s="21"/>
      <c r="BUV817" s="21"/>
      <c r="BUW817" s="21"/>
      <c r="BUX817" s="21"/>
      <c r="BUY817" s="21"/>
      <c r="BUZ817" s="21"/>
      <c r="BVA817" s="21"/>
      <c r="BVB817" s="21"/>
      <c r="BVC817" s="21"/>
      <c r="BVD817" s="21"/>
      <c r="BVE817" s="21"/>
      <c r="BVF817" s="21"/>
      <c r="BVG817" s="21"/>
      <c r="BVH817" s="21"/>
      <c r="BVI817" s="21"/>
      <c r="BVJ817" s="21"/>
      <c r="BVK817" s="21"/>
      <c r="BVL817" s="21"/>
      <c r="BVM817" s="21"/>
      <c r="BVN817" s="21"/>
      <c r="BVO817" s="21"/>
      <c r="BVP817" s="21"/>
      <c r="BVQ817" s="21"/>
      <c r="BVR817" s="21"/>
      <c r="BVS817" s="21"/>
      <c r="BVT817" s="21"/>
      <c r="BVU817" s="21"/>
      <c r="BVV817" s="21"/>
      <c r="BVW817" s="21"/>
      <c r="BVX817" s="21"/>
      <c r="BVY817" s="21"/>
      <c r="BVZ817" s="21"/>
      <c r="BWA817" s="21"/>
      <c r="BWB817" s="21"/>
      <c r="BWC817" s="21"/>
      <c r="BWD817" s="21"/>
      <c r="BWE817" s="21"/>
      <c r="BWF817" s="21"/>
      <c r="BWG817" s="21"/>
      <c r="BWH817" s="21"/>
      <c r="BWI817" s="21"/>
      <c r="BWJ817" s="21"/>
      <c r="BWK817" s="21"/>
      <c r="BWL817" s="21"/>
      <c r="BWM817" s="21"/>
      <c r="BWN817" s="21"/>
      <c r="BWO817" s="21"/>
      <c r="BWP817" s="21"/>
      <c r="BWQ817" s="21"/>
      <c r="BWR817" s="21"/>
      <c r="BWS817" s="21"/>
      <c r="BWT817" s="21"/>
      <c r="BWU817" s="21"/>
      <c r="BWV817" s="21"/>
      <c r="BWW817" s="21"/>
      <c r="BWX817" s="21"/>
      <c r="BWY817" s="21"/>
      <c r="BWZ817" s="21"/>
      <c r="BXA817" s="21"/>
      <c r="BXB817" s="21"/>
      <c r="BXC817" s="21"/>
      <c r="BXD817" s="21"/>
      <c r="BXE817" s="21"/>
      <c r="BXF817" s="21"/>
      <c r="BXG817" s="21"/>
      <c r="BXH817" s="21"/>
      <c r="BXI817" s="21"/>
      <c r="BXJ817" s="21"/>
      <c r="BXK817" s="21"/>
      <c r="BXL817" s="21"/>
      <c r="BXM817" s="21"/>
      <c r="BXN817" s="21"/>
      <c r="BXO817" s="21"/>
      <c r="BXP817" s="21"/>
      <c r="BXQ817" s="21"/>
      <c r="BXR817" s="21"/>
      <c r="BXS817" s="21"/>
      <c r="BXT817" s="21"/>
      <c r="BXU817" s="21"/>
      <c r="BXV817" s="21"/>
      <c r="BXW817" s="21"/>
      <c r="BXX817" s="21"/>
      <c r="BXY817" s="21"/>
      <c r="BXZ817" s="21"/>
      <c r="BYA817" s="21"/>
      <c r="BYB817" s="21"/>
      <c r="BYC817" s="21"/>
      <c r="BYD817" s="21"/>
      <c r="BYE817" s="21"/>
      <c r="BYF817" s="21"/>
      <c r="BYG817" s="21"/>
      <c r="BYH817" s="21"/>
      <c r="BYI817" s="21"/>
      <c r="BYJ817" s="21"/>
      <c r="BYK817" s="21"/>
      <c r="BYL817" s="21"/>
      <c r="BYM817" s="21"/>
      <c r="BYN817" s="21"/>
      <c r="BYO817" s="21"/>
      <c r="BYP817" s="21"/>
      <c r="BYQ817" s="21"/>
      <c r="BYR817" s="21"/>
      <c r="BYS817" s="21"/>
      <c r="BYT817" s="21"/>
      <c r="BYU817" s="21"/>
      <c r="BYV817" s="21"/>
      <c r="BYW817" s="21"/>
      <c r="BYX817" s="21"/>
      <c r="BYY817" s="21"/>
      <c r="BYZ817" s="21"/>
      <c r="BZA817" s="21"/>
      <c r="BZB817" s="21"/>
      <c r="BZC817" s="21"/>
      <c r="BZD817" s="21"/>
      <c r="BZE817" s="21"/>
      <c r="BZF817" s="21"/>
      <c r="BZG817" s="21"/>
      <c r="BZH817" s="21"/>
      <c r="BZI817" s="21"/>
      <c r="BZJ817" s="21"/>
      <c r="BZK817" s="21"/>
      <c r="BZL817" s="21"/>
      <c r="BZM817" s="21"/>
      <c r="BZN817" s="21"/>
      <c r="BZO817" s="21"/>
      <c r="BZP817" s="21"/>
      <c r="BZQ817" s="21"/>
      <c r="BZR817" s="21"/>
      <c r="BZS817" s="21"/>
      <c r="BZT817" s="21"/>
      <c r="BZU817" s="21"/>
      <c r="BZV817" s="21"/>
      <c r="BZW817" s="21"/>
      <c r="BZX817" s="21"/>
      <c r="BZY817" s="21"/>
      <c r="BZZ817" s="21"/>
      <c r="CAA817" s="21"/>
      <c r="CAB817" s="21"/>
      <c r="CAC817" s="21"/>
      <c r="CAD817" s="21"/>
      <c r="CAE817" s="21"/>
      <c r="CAF817" s="21"/>
      <c r="CAG817" s="21"/>
      <c r="CAH817" s="21"/>
      <c r="CAI817" s="21"/>
      <c r="CAJ817" s="21"/>
      <c r="CAK817" s="21"/>
      <c r="CAL817" s="21"/>
      <c r="CAM817" s="21"/>
      <c r="CAN817" s="21"/>
      <c r="CAO817" s="21"/>
      <c r="CAP817" s="21"/>
      <c r="CAQ817" s="21"/>
      <c r="CAR817" s="21"/>
      <c r="CAS817" s="21"/>
      <c r="CAT817" s="21"/>
      <c r="CAU817" s="21"/>
      <c r="CAV817" s="21"/>
      <c r="CAW817" s="21"/>
      <c r="CAX817" s="21"/>
      <c r="CAY817" s="21"/>
      <c r="CAZ817" s="21"/>
      <c r="CBA817" s="21"/>
      <c r="CBB817" s="21"/>
      <c r="CBC817" s="21"/>
      <c r="CBD817" s="21"/>
      <c r="CBE817" s="21"/>
      <c r="CBF817" s="21"/>
      <c r="CBG817" s="21"/>
      <c r="CBH817" s="21"/>
      <c r="CBI817" s="21"/>
      <c r="CBJ817" s="21"/>
      <c r="CBK817" s="21"/>
      <c r="CBL817" s="21"/>
      <c r="CBM817" s="21"/>
      <c r="CBN817" s="21"/>
      <c r="CBO817" s="21"/>
      <c r="CBP817" s="21"/>
      <c r="CBQ817" s="21"/>
      <c r="CBR817" s="21"/>
      <c r="CBS817" s="21"/>
      <c r="CBT817" s="21"/>
      <c r="CBU817" s="21"/>
      <c r="CBV817" s="21"/>
      <c r="CBW817" s="21"/>
      <c r="CBX817" s="21"/>
      <c r="CBY817" s="21"/>
      <c r="CBZ817" s="21"/>
      <c r="CCA817" s="21"/>
      <c r="CCB817" s="21"/>
      <c r="CCC817" s="21"/>
      <c r="CCD817" s="21"/>
      <c r="CCE817" s="21"/>
      <c r="CCF817" s="21"/>
      <c r="CCG817" s="21"/>
      <c r="CCH817" s="21"/>
      <c r="CCI817" s="21"/>
      <c r="CCJ817" s="21"/>
      <c r="CCK817" s="21"/>
      <c r="CCL817" s="21"/>
      <c r="CCM817" s="21"/>
      <c r="CCN817" s="21"/>
      <c r="CCO817" s="21"/>
      <c r="CCP817" s="21"/>
      <c r="CCQ817" s="21"/>
      <c r="CCR817" s="21"/>
      <c r="CCS817" s="21"/>
      <c r="CCT817" s="21"/>
      <c r="CCU817" s="21"/>
      <c r="CCV817" s="21"/>
      <c r="CCW817" s="21"/>
      <c r="CCX817" s="21"/>
      <c r="CCY817" s="21"/>
      <c r="CCZ817" s="21"/>
      <c r="CDA817" s="21"/>
      <c r="CDB817" s="21"/>
      <c r="CDC817" s="21"/>
      <c r="CDD817" s="21"/>
      <c r="CDE817" s="21"/>
      <c r="CDF817" s="21"/>
      <c r="CDG817" s="21"/>
      <c r="CDH817" s="21"/>
      <c r="CDI817" s="21"/>
      <c r="CDJ817" s="21"/>
      <c r="CDK817" s="21"/>
      <c r="CDL817" s="21"/>
      <c r="CDM817" s="21"/>
      <c r="CDN817" s="21"/>
      <c r="CDO817" s="21"/>
      <c r="CDP817" s="21"/>
      <c r="CDQ817" s="21"/>
      <c r="CDR817" s="21"/>
      <c r="CDS817" s="21"/>
      <c r="CDT817" s="21"/>
      <c r="CDU817" s="21"/>
      <c r="CDV817" s="21"/>
      <c r="CDW817" s="21"/>
      <c r="CDX817" s="21"/>
      <c r="CDY817" s="21"/>
      <c r="CDZ817" s="21"/>
      <c r="CEA817" s="21"/>
      <c r="CEB817" s="21"/>
      <c r="CEC817" s="21"/>
      <c r="CED817" s="21"/>
      <c r="CEE817" s="21"/>
      <c r="CEF817" s="21"/>
      <c r="CEG817" s="21"/>
      <c r="CEH817" s="21"/>
      <c r="CEI817" s="21"/>
      <c r="CEJ817" s="21"/>
      <c r="CEK817" s="21"/>
      <c r="CEL817" s="21"/>
      <c r="CEM817" s="21"/>
      <c r="CEN817" s="21"/>
      <c r="CEO817" s="21"/>
      <c r="CEP817" s="21"/>
      <c r="CEQ817" s="21"/>
      <c r="CER817" s="21"/>
      <c r="CES817" s="21"/>
      <c r="CET817" s="21"/>
      <c r="CEU817" s="21"/>
      <c r="CEV817" s="21"/>
      <c r="CEW817" s="21"/>
      <c r="CEX817" s="21"/>
      <c r="CEY817" s="21"/>
      <c r="CEZ817" s="21"/>
      <c r="CFA817" s="21"/>
      <c r="CFB817" s="21"/>
      <c r="CFC817" s="21"/>
      <c r="CFD817" s="21"/>
      <c r="CFE817" s="21"/>
      <c r="CFF817" s="21"/>
      <c r="CFG817" s="21"/>
      <c r="CFH817" s="21"/>
      <c r="CFI817" s="21"/>
      <c r="CFJ817" s="21"/>
      <c r="CFK817" s="21"/>
      <c r="CFL817" s="21"/>
      <c r="CFM817" s="21"/>
      <c r="CFN817" s="21"/>
      <c r="CFO817" s="21"/>
      <c r="CFP817" s="21"/>
      <c r="CFQ817" s="21"/>
      <c r="CFR817" s="21"/>
      <c r="CFS817" s="21"/>
      <c r="CFT817" s="21"/>
      <c r="CFU817" s="21"/>
      <c r="CFV817" s="21"/>
      <c r="CFW817" s="21"/>
      <c r="CFX817" s="21"/>
      <c r="CFY817" s="21"/>
      <c r="CFZ817" s="21"/>
      <c r="CGA817" s="21"/>
      <c r="CGB817" s="21"/>
      <c r="CGC817" s="21"/>
      <c r="CGD817" s="21"/>
      <c r="CGE817" s="21"/>
      <c r="CGF817" s="21"/>
      <c r="CGG817" s="21"/>
      <c r="CGH817" s="21"/>
      <c r="CGI817" s="21"/>
      <c r="CGJ817" s="21"/>
      <c r="CGK817" s="21"/>
      <c r="CGL817" s="21"/>
      <c r="CGM817" s="21"/>
      <c r="CGN817" s="21"/>
      <c r="CGO817" s="21"/>
      <c r="CGP817" s="21"/>
      <c r="CGQ817" s="21"/>
      <c r="CGR817" s="21"/>
      <c r="CGS817" s="21"/>
      <c r="CGT817" s="21"/>
      <c r="CGU817" s="21"/>
      <c r="CGV817" s="21"/>
      <c r="CGW817" s="21"/>
      <c r="CGX817" s="21"/>
      <c r="CGY817" s="21"/>
      <c r="CGZ817" s="21"/>
      <c r="CHA817" s="21"/>
      <c r="CHB817" s="21"/>
      <c r="CHC817" s="21"/>
      <c r="CHD817" s="21"/>
      <c r="CHE817" s="21"/>
      <c r="CHF817" s="21"/>
      <c r="CHG817" s="21"/>
      <c r="CHH817" s="21"/>
      <c r="CHI817" s="21"/>
      <c r="CHJ817" s="21"/>
      <c r="CHK817" s="21"/>
      <c r="CHL817" s="21"/>
      <c r="CHM817" s="21"/>
      <c r="CHN817" s="21"/>
      <c r="CHO817" s="21"/>
      <c r="CHP817" s="21"/>
      <c r="CHQ817" s="21"/>
      <c r="CHR817" s="21"/>
      <c r="CHS817" s="21"/>
      <c r="CHT817" s="21"/>
      <c r="CHU817" s="21"/>
      <c r="CHV817" s="21"/>
      <c r="CHW817" s="21"/>
      <c r="CHX817" s="21"/>
      <c r="CHY817" s="21"/>
      <c r="CHZ817" s="21"/>
      <c r="CIA817" s="21"/>
      <c r="CIB817" s="21"/>
      <c r="CIC817" s="21"/>
      <c r="CID817" s="21"/>
      <c r="CIE817" s="21"/>
      <c r="CIF817" s="21"/>
      <c r="CIG817" s="21"/>
      <c r="CIH817" s="21"/>
      <c r="CII817" s="21"/>
      <c r="CIJ817" s="21"/>
      <c r="CIK817" s="21"/>
      <c r="CIL817" s="21"/>
      <c r="CIM817" s="21"/>
      <c r="CIN817" s="21"/>
      <c r="CIO817" s="21"/>
      <c r="CIP817" s="21"/>
      <c r="CIQ817" s="21"/>
      <c r="CIR817" s="21"/>
      <c r="CIS817" s="21"/>
      <c r="CIT817" s="21"/>
      <c r="CIU817" s="21"/>
      <c r="CIV817" s="21"/>
      <c r="CIW817" s="21"/>
      <c r="CIX817" s="21"/>
      <c r="CIY817" s="21"/>
      <c r="CIZ817" s="21"/>
      <c r="CJA817" s="21"/>
      <c r="CJB817" s="21"/>
      <c r="CJC817" s="21"/>
      <c r="CJD817" s="21"/>
      <c r="CJE817" s="21"/>
      <c r="CJF817" s="21"/>
      <c r="CJG817" s="21"/>
      <c r="CJH817" s="21"/>
      <c r="CJI817" s="21"/>
      <c r="CJJ817" s="21"/>
      <c r="CJK817" s="21"/>
      <c r="CJL817" s="21"/>
      <c r="CJM817" s="21"/>
      <c r="CJN817" s="21"/>
      <c r="CJO817" s="21"/>
      <c r="CJP817" s="21"/>
      <c r="CJQ817" s="21"/>
      <c r="CJR817" s="21"/>
      <c r="CJS817" s="21"/>
      <c r="CJT817" s="21"/>
      <c r="CJU817" s="21"/>
      <c r="CJV817" s="21"/>
      <c r="CJW817" s="21"/>
      <c r="CJX817" s="21"/>
      <c r="CJY817" s="21"/>
      <c r="CJZ817" s="21"/>
      <c r="CKA817" s="21"/>
      <c r="CKB817" s="21"/>
      <c r="CKC817" s="21"/>
      <c r="CKD817" s="21"/>
      <c r="CKE817" s="21"/>
      <c r="CKF817" s="21"/>
      <c r="CKG817" s="21"/>
      <c r="CKH817" s="21"/>
      <c r="CKI817" s="21"/>
      <c r="CKJ817" s="21"/>
      <c r="CKK817" s="21"/>
      <c r="CKL817" s="21"/>
      <c r="CKM817" s="21"/>
      <c r="CKN817" s="21"/>
      <c r="CKO817" s="21"/>
      <c r="CKP817" s="21"/>
      <c r="CKQ817" s="21"/>
      <c r="CKR817" s="21"/>
      <c r="CKS817" s="21"/>
      <c r="CKT817" s="21"/>
      <c r="CKU817" s="21"/>
      <c r="CKV817" s="21"/>
      <c r="CKW817" s="21"/>
      <c r="CKX817" s="21"/>
      <c r="CKY817" s="21"/>
      <c r="CKZ817" s="21"/>
      <c r="CLA817" s="21"/>
      <c r="CLB817" s="21"/>
      <c r="CLC817" s="21"/>
      <c r="CLD817" s="21"/>
      <c r="CLE817" s="21"/>
      <c r="CLF817" s="21"/>
      <c r="CLG817" s="21"/>
      <c r="CLH817" s="21"/>
      <c r="CLI817" s="21"/>
      <c r="CLJ817" s="21"/>
      <c r="CLK817" s="21"/>
      <c r="CLL817" s="21"/>
      <c r="CLM817" s="21"/>
      <c r="CLN817" s="21"/>
      <c r="CLO817" s="21"/>
      <c r="CLP817" s="21"/>
      <c r="CLQ817" s="21"/>
      <c r="CLR817" s="21"/>
      <c r="CLS817" s="21"/>
      <c r="CLT817" s="21"/>
      <c r="CLU817" s="21"/>
      <c r="CLV817" s="21"/>
      <c r="CLW817" s="21"/>
      <c r="CLX817" s="21"/>
      <c r="CLY817" s="21"/>
      <c r="CLZ817" s="21"/>
      <c r="CMA817" s="21"/>
      <c r="CMB817" s="21"/>
      <c r="CMC817" s="21"/>
      <c r="CMD817" s="21"/>
      <c r="CME817" s="21"/>
      <c r="CMF817" s="21"/>
      <c r="CMG817" s="21"/>
      <c r="CMH817" s="21"/>
      <c r="CMI817" s="21"/>
      <c r="CMJ817" s="21"/>
      <c r="CMK817" s="21"/>
      <c r="CML817" s="21"/>
      <c r="CMM817" s="21"/>
      <c r="CMN817" s="21"/>
      <c r="CMO817" s="21"/>
      <c r="CMP817" s="21"/>
      <c r="CMQ817" s="21"/>
      <c r="CMR817" s="21"/>
      <c r="CMS817" s="21"/>
      <c r="CMT817" s="21"/>
      <c r="CMU817" s="21"/>
      <c r="CMV817" s="21"/>
      <c r="CMW817" s="21"/>
      <c r="CMX817" s="21"/>
      <c r="CMY817" s="21"/>
      <c r="CMZ817" s="21"/>
      <c r="CNA817" s="21"/>
      <c r="CNB817" s="21"/>
      <c r="CNC817" s="21"/>
      <c r="CND817" s="21"/>
      <c r="CNE817" s="21"/>
      <c r="CNF817" s="21"/>
      <c r="CNG817" s="21"/>
      <c r="CNH817" s="21"/>
      <c r="CNI817" s="21"/>
      <c r="CNJ817" s="21"/>
      <c r="CNK817" s="21"/>
      <c r="CNL817" s="21"/>
      <c r="CNM817" s="21"/>
      <c r="CNN817" s="21"/>
      <c r="CNO817" s="21"/>
      <c r="CNP817" s="21"/>
      <c r="CNQ817" s="21"/>
      <c r="CNR817" s="21"/>
      <c r="CNS817" s="21"/>
      <c r="CNT817" s="21"/>
      <c r="CNU817" s="21"/>
      <c r="CNV817" s="21"/>
      <c r="CNW817" s="21"/>
      <c r="CNX817" s="21"/>
      <c r="CNY817" s="21"/>
      <c r="CNZ817" s="21"/>
      <c r="COA817" s="21"/>
      <c r="COB817" s="21"/>
      <c r="COC817" s="21"/>
      <c r="COD817" s="21"/>
      <c r="COE817" s="21"/>
      <c r="COF817" s="21"/>
      <c r="COG817" s="21"/>
      <c r="COH817" s="21"/>
      <c r="COI817" s="21"/>
      <c r="COJ817" s="21"/>
      <c r="COK817" s="21"/>
      <c r="COL817" s="21"/>
      <c r="COM817" s="21"/>
      <c r="CON817" s="21"/>
      <c r="COO817" s="21"/>
      <c r="COP817" s="21"/>
      <c r="COQ817" s="21"/>
      <c r="COR817" s="21"/>
      <c r="COS817" s="21"/>
      <c r="COT817" s="21"/>
      <c r="COU817" s="21"/>
      <c r="COV817" s="21"/>
      <c r="COW817" s="21"/>
      <c r="COX817" s="21"/>
      <c r="COY817" s="21"/>
      <c r="COZ817" s="21"/>
      <c r="CPA817" s="21"/>
      <c r="CPB817" s="21"/>
      <c r="CPC817" s="21"/>
      <c r="CPD817" s="21"/>
      <c r="CPE817" s="21"/>
      <c r="CPF817" s="21"/>
      <c r="CPG817" s="21"/>
      <c r="CPH817" s="21"/>
      <c r="CPI817" s="21"/>
      <c r="CPJ817" s="21"/>
      <c r="CPK817" s="21"/>
      <c r="CPL817" s="21"/>
      <c r="CPM817" s="21"/>
      <c r="CPN817" s="21"/>
      <c r="CPO817" s="21"/>
      <c r="CPP817" s="21"/>
      <c r="CPQ817" s="21"/>
      <c r="CPR817" s="21"/>
      <c r="CPS817" s="21"/>
      <c r="CPT817" s="21"/>
      <c r="CPU817" s="21"/>
      <c r="CPV817" s="21"/>
      <c r="CPW817" s="21"/>
      <c r="CPX817" s="21"/>
      <c r="CPY817" s="21"/>
      <c r="CPZ817" s="21"/>
      <c r="CQA817" s="21"/>
      <c r="CQB817" s="21"/>
      <c r="CQC817" s="21"/>
      <c r="CQD817" s="21"/>
      <c r="CQE817" s="21"/>
      <c r="CQF817" s="21"/>
      <c r="CQG817" s="21"/>
      <c r="CQH817" s="21"/>
      <c r="CQI817" s="21"/>
      <c r="CQJ817" s="21"/>
      <c r="CQK817" s="21"/>
      <c r="CQL817" s="21"/>
      <c r="CQM817" s="21"/>
      <c r="CQN817" s="21"/>
      <c r="CQO817" s="21"/>
      <c r="CQP817" s="21"/>
      <c r="CQQ817" s="21"/>
      <c r="CQR817" s="21"/>
      <c r="CQS817" s="21"/>
      <c r="CQT817" s="21"/>
      <c r="CQU817" s="21"/>
      <c r="CQV817" s="21"/>
      <c r="CQW817" s="21"/>
      <c r="CQX817" s="21"/>
      <c r="CQY817" s="21"/>
      <c r="CQZ817" s="21"/>
      <c r="CRA817" s="21"/>
      <c r="CRB817" s="21"/>
      <c r="CRC817" s="21"/>
      <c r="CRD817" s="21"/>
      <c r="CRE817" s="21"/>
      <c r="CRF817" s="21"/>
      <c r="CRG817" s="21"/>
      <c r="CRH817" s="21"/>
      <c r="CRI817" s="21"/>
      <c r="CRJ817" s="21"/>
      <c r="CRK817" s="21"/>
      <c r="CRL817" s="21"/>
      <c r="CRM817" s="21"/>
      <c r="CRN817" s="21"/>
      <c r="CRO817" s="21"/>
      <c r="CRP817" s="21"/>
      <c r="CRQ817" s="21"/>
      <c r="CRR817" s="21"/>
      <c r="CRS817" s="21"/>
      <c r="CRT817" s="21"/>
      <c r="CRU817" s="21"/>
      <c r="CRV817" s="21"/>
      <c r="CRW817" s="21"/>
      <c r="CRX817" s="21"/>
      <c r="CRY817" s="21"/>
      <c r="CRZ817" s="21"/>
      <c r="CSA817" s="21"/>
      <c r="CSB817" s="21"/>
      <c r="CSC817" s="21"/>
      <c r="CSD817" s="21"/>
      <c r="CSE817" s="21"/>
      <c r="CSF817" s="21"/>
      <c r="CSG817" s="21"/>
      <c r="CSH817" s="21"/>
      <c r="CSI817" s="21"/>
      <c r="CSJ817" s="21"/>
      <c r="CSK817" s="21"/>
      <c r="CSL817" s="21"/>
      <c r="CSM817" s="21"/>
      <c r="CSN817" s="21"/>
      <c r="CSO817" s="21"/>
      <c r="CSP817" s="21"/>
      <c r="CSQ817" s="21"/>
      <c r="CSR817" s="21"/>
      <c r="CSS817" s="21"/>
      <c r="CST817" s="21"/>
      <c r="CSU817" s="21"/>
      <c r="CSV817" s="21"/>
      <c r="CSW817" s="21"/>
      <c r="CSX817" s="21"/>
      <c r="CSY817" s="21"/>
      <c r="CSZ817" s="21"/>
      <c r="CTA817" s="21"/>
      <c r="CTB817" s="21"/>
      <c r="CTC817" s="21"/>
      <c r="CTD817" s="21"/>
      <c r="CTE817" s="21"/>
      <c r="CTF817" s="21"/>
      <c r="CTG817" s="21"/>
      <c r="CTH817" s="21"/>
      <c r="CTI817" s="21"/>
      <c r="CTJ817" s="21"/>
      <c r="CTK817" s="21"/>
      <c r="CTL817" s="21"/>
      <c r="CTM817" s="21"/>
      <c r="CTN817" s="21"/>
      <c r="CTO817" s="21"/>
      <c r="CTP817" s="21"/>
      <c r="CTQ817" s="21"/>
      <c r="CTR817" s="21"/>
      <c r="CTS817" s="21"/>
      <c r="CTT817" s="21"/>
      <c r="CTU817" s="21"/>
      <c r="CTV817" s="21"/>
      <c r="CTW817" s="21"/>
      <c r="CTX817" s="21"/>
      <c r="CTY817" s="21"/>
      <c r="CTZ817" s="21"/>
      <c r="CUA817" s="21"/>
      <c r="CUB817" s="21"/>
      <c r="CUC817" s="21"/>
      <c r="CUD817" s="21"/>
      <c r="CUE817" s="21"/>
      <c r="CUF817" s="21"/>
      <c r="CUG817" s="21"/>
      <c r="CUH817" s="21"/>
      <c r="CUI817" s="21"/>
      <c r="CUJ817" s="21"/>
      <c r="CUK817" s="21"/>
      <c r="CUL817" s="21"/>
      <c r="CUM817" s="21"/>
      <c r="CUN817" s="21"/>
      <c r="CUO817" s="21"/>
      <c r="CUP817" s="21"/>
      <c r="CUQ817" s="21"/>
      <c r="CUR817" s="21"/>
      <c r="CUS817" s="21"/>
      <c r="CUT817" s="21"/>
      <c r="CUU817" s="21"/>
      <c r="CUV817" s="21"/>
      <c r="CUW817" s="21"/>
      <c r="CUX817" s="21"/>
      <c r="CUY817" s="21"/>
      <c r="CUZ817" s="21"/>
      <c r="CVA817" s="21"/>
      <c r="CVB817" s="21"/>
      <c r="CVC817" s="21"/>
      <c r="CVD817" s="21"/>
      <c r="CVE817" s="21"/>
      <c r="CVF817" s="21"/>
      <c r="CVG817" s="21"/>
      <c r="CVH817" s="21"/>
      <c r="CVI817" s="21"/>
      <c r="CVJ817" s="21"/>
      <c r="CVK817" s="21"/>
      <c r="CVL817" s="21"/>
      <c r="CVM817" s="21"/>
      <c r="CVN817" s="21"/>
      <c r="CVO817" s="21"/>
      <c r="CVP817" s="21"/>
      <c r="CVQ817" s="21"/>
      <c r="CVR817" s="21"/>
      <c r="CVS817" s="21"/>
      <c r="CVT817" s="21"/>
      <c r="CVU817" s="21"/>
      <c r="CVV817" s="21"/>
      <c r="CVW817" s="21"/>
      <c r="CVX817" s="21"/>
      <c r="CVY817" s="21"/>
      <c r="CVZ817" s="21"/>
      <c r="CWA817" s="21"/>
      <c r="CWB817" s="21"/>
      <c r="CWC817" s="21"/>
      <c r="CWD817" s="21"/>
      <c r="CWE817" s="21"/>
      <c r="CWF817" s="21"/>
      <c r="CWG817" s="21"/>
      <c r="CWH817" s="21"/>
      <c r="CWI817" s="21"/>
      <c r="CWJ817" s="21"/>
      <c r="CWK817" s="21"/>
      <c r="CWL817" s="21"/>
      <c r="CWM817" s="21"/>
      <c r="CWN817" s="21"/>
      <c r="CWO817" s="21"/>
      <c r="CWP817" s="21"/>
      <c r="CWQ817" s="21"/>
      <c r="CWR817" s="21"/>
      <c r="CWS817" s="21"/>
      <c r="CWT817" s="21"/>
      <c r="CWU817" s="21"/>
      <c r="CWV817" s="21"/>
      <c r="CWW817" s="21"/>
      <c r="CWX817" s="21"/>
      <c r="CWY817" s="21"/>
      <c r="CWZ817" s="21"/>
      <c r="CXA817" s="21"/>
      <c r="CXB817" s="21"/>
      <c r="CXC817" s="21"/>
      <c r="CXD817" s="21"/>
      <c r="CXE817" s="21"/>
      <c r="CXF817" s="21"/>
      <c r="CXG817" s="21"/>
      <c r="CXH817" s="21"/>
      <c r="CXI817" s="21"/>
      <c r="CXJ817" s="21"/>
      <c r="CXK817" s="21"/>
      <c r="CXL817" s="21"/>
      <c r="CXM817" s="21"/>
      <c r="CXN817" s="21"/>
      <c r="CXO817" s="21"/>
      <c r="CXP817" s="21"/>
      <c r="CXQ817" s="21"/>
      <c r="CXR817" s="21"/>
      <c r="CXS817" s="21"/>
      <c r="CXT817" s="21"/>
      <c r="CXU817" s="21"/>
      <c r="CXV817" s="21"/>
      <c r="CXW817" s="21"/>
      <c r="CXX817" s="21"/>
      <c r="CXY817" s="21"/>
      <c r="CXZ817" s="21"/>
      <c r="CYA817" s="21"/>
      <c r="CYB817" s="21"/>
      <c r="CYC817" s="21"/>
      <c r="CYD817" s="21"/>
      <c r="CYE817" s="21"/>
      <c r="CYF817" s="21"/>
      <c r="CYG817" s="21"/>
      <c r="CYH817" s="21"/>
      <c r="CYI817" s="21"/>
      <c r="CYJ817" s="21"/>
      <c r="CYK817" s="21"/>
      <c r="CYL817" s="21"/>
      <c r="CYM817" s="21"/>
      <c r="CYN817" s="21"/>
      <c r="CYO817" s="21"/>
      <c r="CYP817" s="21"/>
      <c r="CYQ817" s="21"/>
      <c r="CYR817" s="21"/>
      <c r="CYS817" s="21"/>
      <c r="CYT817" s="21"/>
      <c r="CYU817" s="21"/>
      <c r="CYV817" s="21"/>
      <c r="CYW817" s="21"/>
      <c r="CYX817" s="21"/>
      <c r="CYY817" s="21"/>
      <c r="CYZ817" s="21"/>
      <c r="CZA817" s="21"/>
      <c r="CZB817" s="21"/>
      <c r="CZC817" s="21"/>
      <c r="CZD817" s="21"/>
      <c r="CZE817" s="21"/>
      <c r="CZF817" s="21"/>
      <c r="CZG817" s="21"/>
      <c r="CZH817" s="21"/>
      <c r="CZI817" s="21"/>
      <c r="CZJ817" s="21"/>
      <c r="CZK817" s="21"/>
      <c r="CZL817" s="21"/>
      <c r="CZM817" s="21"/>
      <c r="CZN817" s="21"/>
      <c r="CZO817" s="21"/>
      <c r="CZP817" s="21"/>
      <c r="CZQ817" s="21"/>
      <c r="CZR817" s="21"/>
      <c r="CZS817" s="21"/>
      <c r="CZT817" s="21"/>
      <c r="CZU817" s="21"/>
      <c r="CZV817" s="21"/>
      <c r="CZW817" s="21"/>
      <c r="CZX817" s="21"/>
      <c r="CZY817" s="21"/>
      <c r="CZZ817" s="21"/>
      <c r="DAA817" s="21"/>
      <c r="DAB817" s="21"/>
      <c r="DAC817" s="21"/>
      <c r="DAD817" s="21"/>
      <c r="DAE817" s="21"/>
      <c r="DAF817" s="21"/>
      <c r="DAG817" s="21"/>
      <c r="DAH817" s="21"/>
      <c r="DAI817" s="21"/>
      <c r="DAJ817" s="21"/>
      <c r="DAK817" s="21"/>
      <c r="DAL817" s="21"/>
      <c r="DAM817" s="21"/>
      <c r="DAN817" s="21"/>
      <c r="DAO817" s="21"/>
      <c r="DAP817" s="21"/>
      <c r="DAQ817" s="21"/>
      <c r="DAR817" s="21"/>
      <c r="DAS817" s="21"/>
      <c r="DAT817" s="21"/>
      <c r="DAU817" s="21"/>
      <c r="DAV817" s="21"/>
      <c r="DAW817" s="21"/>
      <c r="DAX817" s="21"/>
      <c r="DAY817" s="21"/>
      <c r="DAZ817" s="21"/>
      <c r="DBA817" s="21"/>
      <c r="DBB817" s="21"/>
      <c r="DBC817" s="21"/>
      <c r="DBD817" s="21"/>
      <c r="DBE817" s="21"/>
      <c r="DBF817" s="21"/>
      <c r="DBG817" s="21"/>
      <c r="DBH817" s="21"/>
      <c r="DBI817" s="21"/>
      <c r="DBJ817" s="21"/>
      <c r="DBK817" s="21"/>
      <c r="DBL817" s="21"/>
      <c r="DBM817" s="21"/>
      <c r="DBN817" s="21"/>
      <c r="DBO817" s="21"/>
      <c r="DBP817" s="21"/>
      <c r="DBQ817" s="21"/>
      <c r="DBR817" s="21"/>
      <c r="DBS817" s="21"/>
      <c r="DBT817" s="21"/>
      <c r="DBU817" s="21"/>
      <c r="DBV817" s="21"/>
      <c r="DBW817" s="21"/>
      <c r="DBX817" s="21"/>
      <c r="DBY817" s="21"/>
      <c r="DBZ817" s="21"/>
      <c r="DCA817" s="21"/>
      <c r="DCB817" s="21"/>
      <c r="DCC817" s="21"/>
      <c r="DCD817" s="21"/>
      <c r="DCE817" s="21"/>
      <c r="DCF817" s="21"/>
      <c r="DCG817" s="21"/>
      <c r="DCH817" s="21"/>
      <c r="DCI817" s="21"/>
      <c r="DCJ817" s="21"/>
      <c r="DCK817" s="21"/>
      <c r="DCL817" s="21"/>
      <c r="DCM817" s="21"/>
      <c r="DCN817" s="21"/>
      <c r="DCO817" s="21"/>
      <c r="DCP817" s="21"/>
      <c r="DCQ817" s="21"/>
      <c r="DCR817" s="21"/>
      <c r="DCS817" s="21"/>
      <c r="DCT817" s="21"/>
      <c r="DCU817" s="21"/>
      <c r="DCV817" s="21"/>
      <c r="DCW817" s="21"/>
      <c r="DCX817" s="21"/>
      <c r="DCY817" s="21"/>
      <c r="DCZ817" s="21"/>
      <c r="DDA817" s="21"/>
      <c r="DDB817" s="21"/>
      <c r="DDC817" s="21"/>
      <c r="DDD817" s="21"/>
      <c r="DDE817" s="21"/>
      <c r="DDF817" s="21"/>
      <c r="DDG817" s="21"/>
      <c r="DDH817" s="21"/>
      <c r="DDI817" s="21"/>
      <c r="DDJ817" s="21"/>
      <c r="DDK817" s="21"/>
      <c r="DDL817" s="21"/>
      <c r="DDM817" s="21"/>
      <c r="DDN817" s="21"/>
      <c r="DDO817" s="21"/>
      <c r="DDP817" s="21"/>
      <c r="DDQ817" s="21"/>
      <c r="DDR817" s="21"/>
      <c r="DDS817" s="21"/>
      <c r="DDT817" s="21"/>
      <c r="DDU817" s="21"/>
      <c r="DDV817" s="21"/>
      <c r="DDW817" s="21"/>
      <c r="DDX817" s="21"/>
      <c r="DDY817" s="21"/>
      <c r="DDZ817" s="21"/>
      <c r="DEA817" s="21"/>
      <c r="DEB817" s="21"/>
      <c r="DEC817" s="21"/>
      <c r="DED817" s="21"/>
      <c r="DEE817" s="21"/>
      <c r="DEF817" s="21"/>
      <c r="DEG817" s="21"/>
      <c r="DEH817" s="21"/>
      <c r="DEI817" s="21"/>
      <c r="DEJ817" s="21"/>
      <c r="DEK817" s="21"/>
      <c r="DEL817" s="21"/>
      <c r="DEM817" s="21"/>
      <c r="DEN817" s="21"/>
      <c r="DEO817" s="21"/>
      <c r="DEP817" s="21"/>
      <c r="DEQ817" s="21"/>
      <c r="DER817" s="21"/>
      <c r="DES817" s="21"/>
      <c r="DET817" s="21"/>
      <c r="DEU817" s="21"/>
      <c r="DEV817" s="21"/>
      <c r="DEW817" s="21"/>
      <c r="DEX817" s="21"/>
      <c r="DEY817" s="21"/>
      <c r="DEZ817" s="21"/>
      <c r="DFA817" s="21"/>
      <c r="DFB817" s="21"/>
      <c r="DFC817" s="21"/>
      <c r="DFD817" s="21"/>
      <c r="DFE817" s="21"/>
      <c r="DFF817" s="21"/>
      <c r="DFG817" s="21"/>
      <c r="DFH817" s="21"/>
      <c r="DFI817" s="21"/>
      <c r="DFJ817" s="21"/>
      <c r="DFK817" s="21"/>
      <c r="DFL817" s="21"/>
      <c r="DFM817" s="21"/>
      <c r="DFN817" s="21"/>
      <c r="DFO817" s="21"/>
      <c r="DFP817" s="21"/>
      <c r="DFQ817" s="21"/>
      <c r="DFR817" s="21"/>
      <c r="DFS817" s="21"/>
      <c r="DFT817" s="21"/>
      <c r="DFU817" s="21"/>
      <c r="DFV817" s="21"/>
      <c r="DFW817" s="21"/>
      <c r="DFX817" s="21"/>
      <c r="DFY817" s="21"/>
      <c r="DFZ817" s="21"/>
      <c r="DGA817" s="21"/>
      <c r="DGB817" s="21"/>
      <c r="DGC817" s="21"/>
      <c r="DGD817" s="21"/>
      <c r="DGE817" s="21"/>
      <c r="DGF817" s="21"/>
      <c r="DGG817" s="21"/>
      <c r="DGH817" s="21"/>
      <c r="DGI817" s="21"/>
      <c r="DGJ817" s="21"/>
      <c r="DGK817" s="21"/>
      <c r="DGL817" s="21"/>
      <c r="DGM817" s="21"/>
      <c r="DGN817" s="21"/>
      <c r="DGO817" s="21"/>
      <c r="DGP817" s="21"/>
      <c r="DGQ817" s="21"/>
      <c r="DGR817" s="21"/>
      <c r="DGS817" s="21"/>
      <c r="DGT817" s="21"/>
      <c r="DGU817" s="21"/>
      <c r="DGV817" s="21"/>
      <c r="DGW817" s="21"/>
      <c r="DGX817" s="21"/>
      <c r="DGY817" s="21"/>
      <c r="DGZ817" s="21"/>
      <c r="DHA817" s="21"/>
      <c r="DHB817" s="21"/>
      <c r="DHC817" s="21"/>
      <c r="DHD817" s="21"/>
      <c r="DHE817" s="21"/>
      <c r="DHF817" s="21"/>
      <c r="DHG817" s="21"/>
      <c r="DHH817" s="21"/>
      <c r="DHI817" s="21"/>
      <c r="DHJ817" s="21"/>
      <c r="DHK817" s="21"/>
      <c r="DHL817" s="21"/>
      <c r="DHM817" s="21"/>
      <c r="DHN817" s="21"/>
      <c r="DHO817" s="21"/>
      <c r="DHP817" s="21"/>
      <c r="DHQ817" s="21"/>
      <c r="DHR817" s="21"/>
      <c r="DHS817" s="21"/>
      <c r="DHT817" s="21"/>
      <c r="DHU817" s="21"/>
      <c r="DHV817" s="21"/>
      <c r="DHW817" s="21"/>
      <c r="DHX817" s="21"/>
      <c r="DHY817" s="21"/>
      <c r="DHZ817" s="21"/>
      <c r="DIA817" s="21"/>
      <c r="DIB817" s="21"/>
      <c r="DIC817" s="21"/>
      <c r="DID817" s="21"/>
      <c r="DIE817" s="21"/>
      <c r="DIF817" s="21"/>
      <c r="DIG817" s="21"/>
      <c r="DIH817" s="21"/>
      <c r="DII817" s="21"/>
      <c r="DIJ817" s="21"/>
      <c r="DIK817" s="21"/>
      <c r="DIL817" s="21"/>
      <c r="DIM817" s="21"/>
      <c r="DIN817" s="21"/>
      <c r="DIO817" s="21"/>
      <c r="DIP817" s="21"/>
      <c r="DIQ817" s="21"/>
      <c r="DIR817" s="21"/>
      <c r="DIS817" s="21"/>
      <c r="DIT817" s="21"/>
      <c r="DIU817" s="21"/>
      <c r="DIV817" s="21"/>
      <c r="DIW817" s="21"/>
      <c r="DIX817" s="21"/>
      <c r="DIY817" s="21"/>
      <c r="DIZ817" s="21"/>
      <c r="DJA817" s="21"/>
      <c r="DJB817" s="21"/>
      <c r="DJC817" s="21"/>
      <c r="DJD817" s="21"/>
      <c r="DJE817" s="21"/>
      <c r="DJF817" s="21"/>
      <c r="DJG817" s="21"/>
      <c r="DJH817" s="21"/>
      <c r="DJI817" s="21"/>
      <c r="DJJ817" s="21"/>
      <c r="DJK817" s="21"/>
      <c r="DJL817" s="21"/>
      <c r="DJM817" s="21"/>
      <c r="DJN817" s="21"/>
      <c r="DJO817" s="21"/>
      <c r="DJP817" s="21"/>
      <c r="DJQ817" s="21"/>
      <c r="DJR817" s="21"/>
      <c r="DJS817" s="21"/>
      <c r="DJT817" s="21"/>
      <c r="DJU817" s="21"/>
      <c r="DJV817" s="21"/>
      <c r="DJW817" s="21"/>
      <c r="DJX817" s="21"/>
      <c r="DJY817" s="21"/>
      <c r="DJZ817" s="21"/>
      <c r="DKA817" s="21"/>
      <c r="DKB817" s="21"/>
      <c r="DKC817" s="21"/>
      <c r="DKD817" s="21"/>
      <c r="DKE817" s="21"/>
      <c r="DKF817" s="21"/>
      <c r="DKG817" s="21"/>
      <c r="DKH817" s="21"/>
      <c r="DKI817" s="21"/>
      <c r="DKJ817" s="21"/>
      <c r="DKK817" s="21"/>
      <c r="DKL817" s="21"/>
      <c r="DKM817" s="21"/>
      <c r="DKN817" s="21"/>
      <c r="DKO817" s="21"/>
      <c r="DKP817" s="21"/>
      <c r="DKQ817" s="21"/>
      <c r="DKR817" s="21"/>
      <c r="DKS817" s="21"/>
      <c r="DKT817" s="21"/>
      <c r="DKU817" s="21"/>
      <c r="DKV817" s="21"/>
      <c r="DKW817" s="21"/>
      <c r="DKX817" s="21"/>
      <c r="DKY817" s="21"/>
      <c r="DKZ817" s="21"/>
      <c r="DLA817" s="21"/>
      <c r="DLB817" s="21"/>
      <c r="DLC817" s="21"/>
      <c r="DLD817" s="21"/>
      <c r="DLE817" s="21"/>
      <c r="DLF817" s="21"/>
      <c r="DLG817" s="21"/>
      <c r="DLH817" s="21"/>
      <c r="DLI817" s="21"/>
      <c r="DLJ817" s="21"/>
      <c r="DLK817" s="21"/>
      <c r="DLL817" s="21"/>
      <c r="DLM817" s="21"/>
      <c r="DLN817" s="21"/>
      <c r="DLO817" s="21"/>
      <c r="DLP817" s="21"/>
      <c r="DLQ817" s="21"/>
      <c r="DLR817" s="21"/>
      <c r="DLS817" s="21"/>
      <c r="DLT817" s="21"/>
      <c r="DLU817" s="21"/>
      <c r="DLV817" s="21"/>
      <c r="DLW817" s="21"/>
      <c r="DLX817" s="21"/>
      <c r="DLY817" s="21"/>
      <c r="DLZ817" s="21"/>
      <c r="DMA817" s="21"/>
      <c r="DMB817" s="21"/>
      <c r="DMC817" s="21"/>
      <c r="DMD817" s="21"/>
      <c r="DME817" s="21"/>
      <c r="DMF817" s="21"/>
      <c r="DMG817" s="21"/>
      <c r="DMH817" s="21"/>
      <c r="DMI817" s="21"/>
      <c r="DMJ817" s="21"/>
      <c r="DMK817" s="21"/>
      <c r="DML817" s="21"/>
      <c r="DMM817" s="21"/>
      <c r="DMN817" s="21"/>
      <c r="DMO817" s="21"/>
      <c r="DMP817" s="21"/>
      <c r="DMQ817" s="21"/>
      <c r="DMR817" s="21"/>
      <c r="DMS817" s="21"/>
      <c r="DMT817" s="21"/>
      <c r="DMU817" s="21"/>
      <c r="DMV817" s="21"/>
      <c r="DMW817" s="21"/>
      <c r="DMX817" s="21"/>
      <c r="DMY817" s="21"/>
      <c r="DMZ817" s="21"/>
      <c r="DNA817" s="21"/>
      <c r="DNB817" s="21"/>
      <c r="DNC817" s="21"/>
      <c r="DND817" s="21"/>
      <c r="DNE817" s="21"/>
      <c r="DNF817" s="21"/>
      <c r="DNG817" s="21"/>
      <c r="DNH817" s="21"/>
      <c r="DNI817" s="21"/>
      <c r="DNJ817" s="21"/>
      <c r="DNK817" s="21"/>
      <c r="DNL817" s="21"/>
      <c r="DNM817" s="21"/>
      <c r="DNN817" s="21"/>
      <c r="DNO817" s="21"/>
      <c r="DNP817" s="21"/>
      <c r="DNQ817" s="21"/>
      <c r="DNR817" s="21"/>
      <c r="DNS817" s="21"/>
      <c r="DNT817" s="21"/>
      <c r="DNU817" s="21"/>
      <c r="DNV817" s="21"/>
      <c r="DNW817" s="21"/>
      <c r="DNX817" s="21"/>
      <c r="DNY817" s="21"/>
      <c r="DNZ817" s="21"/>
      <c r="DOA817" s="21"/>
      <c r="DOB817" s="21"/>
      <c r="DOC817" s="21"/>
      <c r="DOD817" s="21"/>
      <c r="DOE817" s="21"/>
      <c r="DOF817" s="21"/>
      <c r="DOG817" s="21"/>
      <c r="DOH817" s="21"/>
      <c r="DOI817" s="21"/>
      <c r="DOJ817" s="21"/>
      <c r="DOK817" s="21"/>
      <c r="DOL817" s="21"/>
      <c r="DOM817" s="21"/>
      <c r="DON817" s="21"/>
      <c r="DOO817" s="21"/>
      <c r="DOP817" s="21"/>
      <c r="DOQ817" s="21"/>
      <c r="DOR817" s="21"/>
      <c r="DOS817" s="21"/>
      <c r="DOT817" s="21"/>
      <c r="DOU817" s="21"/>
      <c r="DOV817" s="21"/>
      <c r="DOW817" s="21"/>
      <c r="DOX817" s="21"/>
      <c r="DOY817" s="21"/>
      <c r="DOZ817" s="21"/>
      <c r="DPA817" s="21"/>
      <c r="DPB817" s="21"/>
      <c r="DPC817" s="21"/>
      <c r="DPD817" s="21"/>
      <c r="DPE817" s="21"/>
      <c r="DPF817" s="21"/>
      <c r="DPG817" s="21"/>
      <c r="DPH817" s="21"/>
      <c r="DPI817" s="21"/>
      <c r="DPJ817" s="21"/>
      <c r="DPK817" s="21"/>
      <c r="DPL817" s="21"/>
      <c r="DPM817" s="21"/>
      <c r="DPN817" s="21"/>
      <c r="DPO817" s="21"/>
      <c r="DPP817" s="21"/>
      <c r="DPQ817" s="21"/>
      <c r="DPR817" s="21"/>
      <c r="DPS817" s="21"/>
      <c r="DPT817" s="21"/>
      <c r="DPU817" s="21"/>
      <c r="DPV817" s="21"/>
      <c r="DPW817" s="21"/>
      <c r="DPX817" s="21"/>
      <c r="DPY817" s="21"/>
      <c r="DPZ817" s="21"/>
      <c r="DQA817" s="21"/>
      <c r="DQB817" s="21"/>
      <c r="DQC817" s="21"/>
      <c r="DQD817" s="21"/>
      <c r="DQE817" s="21"/>
      <c r="DQF817" s="21"/>
      <c r="DQG817" s="21"/>
      <c r="DQH817" s="21"/>
      <c r="DQI817" s="21"/>
      <c r="DQJ817" s="21"/>
      <c r="DQK817" s="21"/>
      <c r="DQL817" s="21"/>
      <c r="DQM817" s="21"/>
      <c r="DQN817" s="21"/>
      <c r="DQO817" s="21"/>
      <c r="DQP817" s="21"/>
      <c r="DQQ817" s="21"/>
      <c r="DQR817" s="21"/>
      <c r="DQS817" s="21"/>
      <c r="DQT817" s="21"/>
      <c r="DQU817" s="21"/>
      <c r="DQV817" s="21"/>
      <c r="DQW817" s="21"/>
      <c r="DQX817" s="21"/>
      <c r="DQY817" s="21"/>
      <c r="DQZ817" s="21"/>
      <c r="DRA817" s="21"/>
      <c r="DRB817" s="21"/>
      <c r="DRC817" s="21"/>
      <c r="DRD817" s="21"/>
      <c r="DRE817" s="21"/>
      <c r="DRF817" s="21"/>
      <c r="DRG817" s="21"/>
      <c r="DRH817" s="21"/>
      <c r="DRI817" s="21"/>
      <c r="DRJ817" s="21"/>
      <c r="DRK817" s="21"/>
      <c r="DRL817" s="21"/>
      <c r="DRM817" s="21"/>
      <c r="DRN817" s="21"/>
      <c r="DRO817" s="21"/>
      <c r="DRP817" s="21"/>
      <c r="DRQ817" s="21"/>
      <c r="DRR817" s="21"/>
      <c r="DRS817" s="21"/>
      <c r="DRT817" s="21"/>
      <c r="DRU817" s="21"/>
      <c r="DRV817" s="21"/>
      <c r="DRW817" s="21"/>
      <c r="DRX817" s="21"/>
      <c r="DRY817" s="21"/>
      <c r="DRZ817" s="21"/>
      <c r="DSA817" s="21"/>
      <c r="DSB817" s="21"/>
      <c r="DSC817" s="21"/>
      <c r="DSD817" s="21"/>
      <c r="DSE817" s="21"/>
      <c r="DSF817" s="21"/>
      <c r="DSG817" s="21"/>
      <c r="DSH817" s="21"/>
      <c r="DSI817" s="21"/>
      <c r="DSJ817" s="21"/>
      <c r="DSK817" s="21"/>
      <c r="DSL817" s="21"/>
      <c r="DSM817" s="21"/>
      <c r="DSN817" s="21"/>
      <c r="DSO817" s="21"/>
      <c r="DSP817" s="21"/>
      <c r="DSQ817" s="21"/>
      <c r="DSR817" s="21"/>
      <c r="DSS817" s="21"/>
      <c r="DST817" s="21"/>
      <c r="DSU817" s="21"/>
      <c r="DSV817" s="21"/>
      <c r="DSW817" s="21"/>
      <c r="DSX817" s="21"/>
      <c r="DSY817" s="21"/>
      <c r="DSZ817" s="21"/>
      <c r="DTA817" s="21"/>
      <c r="DTB817" s="21"/>
      <c r="DTC817" s="21"/>
      <c r="DTD817" s="21"/>
      <c r="DTE817" s="21"/>
      <c r="DTF817" s="21"/>
      <c r="DTG817" s="21"/>
      <c r="DTH817" s="21"/>
      <c r="DTI817" s="21"/>
      <c r="DTJ817" s="21"/>
      <c r="DTK817" s="21"/>
      <c r="DTL817" s="21"/>
      <c r="DTM817" s="21"/>
      <c r="DTN817" s="21"/>
      <c r="DTO817" s="21"/>
      <c r="DTP817" s="21"/>
      <c r="DTQ817" s="21"/>
      <c r="DTR817" s="21"/>
      <c r="DTS817" s="21"/>
      <c r="DTT817" s="21"/>
      <c r="DTU817" s="21"/>
      <c r="DTV817" s="21"/>
      <c r="DTW817" s="21"/>
      <c r="DTX817" s="21"/>
      <c r="DTY817" s="21"/>
      <c r="DTZ817" s="21"/>
      <c r="DUA817" s="21"/>
      <c r="DUB817" s="21"/>
      <c r="DUC817" s="21"/>
      <c r="DUD817" s="21"/>
      <c r="DUE817" s="21"/>
      <c r="DUF817" s="21"/>
      <c r="DUG817" s="21"/>
      <c r="DUH817" s="21"/>
      <c r="DUI817" s="21"/>
      <c r="DUJ817" s="21"/>
      <c r="DUK817" s="21"/>
      <c r="DUL817" s="21"/>
      <c r="DUM817" s="21"/>
      <c r="DUN817" s="21"/>
      <c r="DUO817" s="21"/>
      <c r="DUP817" s="21"/>
      <c r="DUQ817" s="21"/>
      <c r="DUR817" s="21"/>
      <c r="DUS817" s="21"/>
      <c r="DUT817" s="21"/>
      <c r="DUU817" s="21"/>
      <c r="DUV817" s="21"/>
      <c r="DUW817" s="21"/>
      <c r="DUX817" s="21"/>
      <c r="DUY817" s="21"/>
      <c r="DUZ817" s="21"/>
      <c r="DVA817" s="21"/>
      <c r="DVB817" s="21"/>
      <c r="DVC817" s="21"/>
      <c r="DVD817" s="21"/>
      <c r="DVE817" s="21"/>
      <c r="DVF817" s="21"/>
      <c r="DVG817" s="21"/>
      <c r="DVH817" s="21"/>
      <c r="DVI817" s="21"/>
      <c r="DVJ817" s="21"/>
      <c r="DVK817" s="21"/>
      <c r="DVL817" s="21"/>
      <c r="DVM817" s="21"/>
      <c r="DVN817" s="21"/>
      <c r="DVO817" s="21"/>
      <c r="DVP817" s="21"/>
      <c r="DVQ817" s="21"/>
      <c r="DVR817" s="21"/>
      <c r="DVS817" s="21"/>
      <c r="DVT817" s="21"/>
      <c r="DVU817" s="21"/>
      <c r="DVV817" s="21"/>
      <c r="DVW817" s="21"/>
      <c r="DVX817" s="21"/>
      <c r="DVY817" s="21"/>
      <c r="DVZ817" s="21"/>
      <c r="DWA817" s="21"/>
      <c r="DWB817" s="21"/>
      <c r="DWC817" s="21"/>
      <c r="DWD817" s="21"/>
      <c r="DWE817" s="21"/>
      <c r="DWF817" s="21"/>
      <c r="DWG817" s="21"/>
      <c r="DWH817" s="21"/>
      <c r="DWI817" s="21"/>
      <c r="DWJ817" s="21"/>
      <c r="DWK817" s="21"/>
      <c r="DWL817" s="21"/>
      <c r="DWM817" s="21"/>
      <c r="DWN817" s="21"/>
      <c r="DWO817" s="21"/>
      <c r="DWP817" s="21"/>
      <c r="DWQ817" s="21"/>
      <c r="DWR817" s="21"/>
      <c r="DWS817" s="21"/>
      <c r="DWT817" s="21"/>
      <c r="DWU817" s="21"/>
      <c r="DWV817" s="21"/>
      <c r="DWW817" s="21"/>
      <c r="DWX817" s="21"/>
      <c r="DWY817" s="21"/>
      <c r="DWZ817" s="21"/>
      <c r="DXA817" s="21"/>
      <c r="DXB817" s="21"/>
      <c r="DXC817" s="21"/>
      <c r="DXD817" s="21"/>
      <c r="DXE817" s="21"/>
      <c r="DXF817" s="21"/>
      <c r="DXG817" s="21"/>
      <c r="DXH817" s="21"/>
      <c r="DXI817" s="21"/>
      <c r="DXJ817" s="21"/>
      <c r="DXK817" s="21"/>
      <c r="DXL817" s="21"/>
      <c r="DXM817" s="21"/>
      <c r="DXN817" s="21"/>
      <c r="DXO817" s="21"/>
      <c r="DXP817" s="21"/>
      <c r="DXQ817" s="21"/>
      <c r="DXR817" s="21"/>
      <c r="DXS817" s="21"/>
      <c r="DXT817" s="21"/>
      <c r="DXU817" s="21"/>
      <c r="DXV817" s="21"/>
      <c r="DXW817" s="21"/>
      <c r="DXX817" s="21"/>
      <c r="DXY817" s="21"/>
      <c r="DXZ817" s="21"/>
      <c r="DYA817" s="21"/>
      <c r="DYB817" s="21"/>
      <c r="DYC817" s="21"/>
      <c r="DYD817" s="21"/>
      <c r="DYE817" s="21"/>
      <c r="DYF817" s="21"/>
      <c r="DYG817" s="21"/>
      <c r="DYH817" s="21"/>
      <c r="DYI817" s="21"/>
      <c r="DYJ817" s="21"/>
      <c r="DYK817" s="21"/>
      <c r="DYL817" s="21"/>
      <c r="DYM817" s="21"/>
      <c r="DYN817" s="21"/>
      <c r="DYO817" s="21"/>
      <c r="DYP817" s="21"/>
      <c r="DYQ817" s="21"/>
      <c r="DYR817" s="21"/>
      <c r="DYS817" s="21"/>
      <c r="DYT817" s="21"/>
      <c r="DYU817" s="21"/>
      <c r="DYV817" s="21"/>
      <c r="DYW817" s="21"/>
      <c r="DYX817" s="21"/>
      <c r="DYY817" s="21"/>
      <c r="DYZ817" s="21"/>
      <c r="DZA817" s="21"/>
      <c r="DZB817" s="21"/>
      <c r="DZC817" s="21"/>
      <c r="DZD817" s="21"/>
      <c r="DZE817" s="21"/>
      <c r="DZF817" s="21"/>
      <c r="DZG817" s="21"/>
      <c r="DZH817" s="21"/>
      <c r="DZI817" s="21"/>
      <c r="DZJ817" s="21"/>
      <c r="DZK817" s="21"/>
      <c r="DZL817" s="21"/>
      <c r="DZM817" s="21"/>
      <c r="DZN817" s="21"/>
      <c r="DZO817" s="21"/>
      <c r="DZP817" s="21"/>
      <c r="DZQ817" s="21"/>
      <c r="DZR817" s="21"/>
      <c r="DZS817" s="21"/>
      <c r="DZT817" s="21"/>
      <c r="DZU817" s="21"/>
      <c r="DZV817" s="21"/>
      <c r="DZW817" s="21"/>
      <c r="DZX817" s="21"/>
      <c r="DZY817" s="21"/>
      <c r="DZZ817" s="21"/>
      <c r="EAA817" s="21"/>
      <c r="EAB817" s="21"/>
      <c r="EAC817" s="21"/>
      <c r="EAD817" s="21"/>
      <c r="EAE817" s="21"/>
      <c r="EAF817" s="21"/>
      <c r="EAG817" s="21"/>
      <c r="EAH817" s="21"/>
      <c r="EAI817" s="21"/>
      <c r="EAJ817" s="21"/>
      <c r="EAK817" s="21"/>
      <c r="EAL817" s="21"/>
      <c r="EAM817" s="21"/>
      <c r="EAN817" s="21"/>
      <c r="EAO817" s="21"/>
      <c r="EAP817" s="21"/>
      <c r="EAQ817" s="21"/>
      <c r="EAR817" s="21"/>
      <c r="EAS817" s="21"/>
      <c r="EAT817" s="21"/>
      <c r="EAU817" s="21"/>
      <c r="EAV817" s="21"/>
      <c r="EAW817" s="21"/>
      <c r="EAX817" s="21"/>
      <c r="EAY817" s="21"/>
      <c r="EAZ817" s="21"/>
      <c r="EBA817" s="21"/>
      <c r="EBB817" s="21"/>
      <c r="EBC817" s="21"/>
      <c r="EBD817" s="21"/>
      <c r="EBE817" s="21"/>
      <c r="EBF817" s="21"/>
      <c r="EBG817" s="21"/>
      <c r="EBH817" s="21"/>
      <c r="EBI817" s="21"/>
      <c r="EBJ817" s="21"/>
      <c r="EBK817" s="21"/>
      <c r="EBL817" s="21"/>
      <c r="EBM817" s="21"/>
      <c r="EBN817" s="21"/>
      <c r="EBO817" s="21"/>
      <c r="EBP817" s="21"/>
      <c r="EBQ817" s="21"/>
      <c r="EBR817" s="21"/>
      <c r="EBS817" s="21"/>
      <c r="EBT817" s="21"/>
      <c r="EBU817" s="21"/>
      <c r="EBV817" s="21"/>
      <c r="EBW817" s="21"/>
      <c r="EBX817" s="21"/>
      <c r="EBY817" s="21"/>
      <c r="EBZ817" s="21"/>
      <c r="ECA817" s="21"/>
      <c r="ECB817" s="21"/>
      <c r="ECC817" s="21"/>
      <c r="ECD817" s="21"/>
      <c r="ECE817" s="21"/>
      <c r="ECF817" s="21"/>
      <c r="ECG817" s="21"/>
      <c r="ECH817" s="21"/>
      <c r="ECI817" s="21"/>
      <c r="ECJ817" s="21"/>
      <c r="ECK817" s="21"/>
      <c r="ECL817" s="21"/>
      <c r="ECM817" s="21"/>
      <c r="ECN817" s="21"/>
      <c r="ECO817" s="21"/>
      <c r="ECP817" s="21"/>
      <c r="ECQ817" s="21"/>
      <c r="ECR817" s="21"/>
      <c r="ECS817" s="21"/>
      <c r="ECT817" s="21"/>
      <c r="ECU817" s="21"/>
      <c r="ECV817" s="21"/>
      <c r="ECW817" s="21"/>
      <c r="ECX817" s="21"/>
      <c r="ECY817" s="21"/>
      <c r="ECZ817" s="21"/>
      <c r="EDA817" s="21"/>
      <c r="EDB817" s="21"/>
      <c r="EDC817" s="21"/>
      <c r="EDD817" s="21"/>
      <c r="EDE817" s="21"/>
      <c r="EDF817" s="21"/>
      <c r="EDG817" s="21"/>
      <c r="EDH817" s="21"/>
      <c r="EDI817" s="21"/>
      <c r="EDJ817" s="21"/>
      <c r="EDK817" s="21"/>
      <c r="EDL817" s="21"/>
      <c r="EDM817" s="21"/>
      <c r="EDN817" s="21"/>
      <c r="EDO817" s="21"/>
      <c r="EDP817" s="21"/>
      <c r="EDQ817" s="21"/>
      <c r="EDR817" s="21"/>
      <c r="EDS817" s="21"/>
      <c r="EDT817" s="21"/>
      <c r="EDU817" s="21"/>
      <c r="EDV817" s="21"/>
      <c r="EDW817" s="21"/>
      <c r="EDX817" s="21"/>
      <c r="EDY817" s="21"/>
      <c r="EDZ817" s="21"/>
      <c r="EEA817" s="21"/>
      <c r="EEB817" s="21"/>
      <c r="EEC817" s="21"/>
      <c r="EED817" s="21"/>
      <c r="EEE817" s="21"/>
      <c r="EEF817" s="21"/>
      <c r="EEG817" s="21"/>
      <c r="EEH817" s="21"/>
      <c r="EEI817" s="21"/>
      <c r="EEJ817" s="21"/>
      <c r="EEK817" s="21"/>
      <c r="EEL817" s="21"/>
      <c r="EEM817" s="21"/>
      <c r="EEN817" s="21"/>
      <c r="EEO817" s="21"/>
      <c r="EEP817" s="21"/>
      <c r="EEQ817" s="21"/>
      <c r="EER817" s="21"/>
      <c r="EES817" s="21"/>
      <c r="EET817" s="21"/>
      <c r="EEU817" s="21"/>
      <c r="EEV817" s="21"/>
      <c r="EEW817" s="21"/>
      <c r="EEX817" s="21"/>
      <c r="EEY817" s="21"/>
      <c r="EEZ817" s="21"/>
      <c r="EFA817" s="21"/>
      <c r="EFB817" s="21"/>
      <c r="EFC817" s="21"/>
      <c r="EFD817" s="21"/>
      <c r="EFE817" s="21"/>
      <c r="EFF817" s="21"/>
      <c r="EFG817" s="21"/>
      <c r="EFH817" s="21"/>
      <c r="EFI817" s="21"/>
      <c r="EFJ817" s="21"/>
      <c r="EFK817" s="21"/>
      <c r="EFL817" s="21"/>
      <c r="EFM817" s="21"/>
      <c r="EFN817" s="21"/>
      <c r="EFO817" s="21"/>
      <c r="EFP817" s="21"/>
      <c r="EFQ817" s="21"/>
      <c r="EFR817" s="21"/>
      <c r="EFS817" s="21"/>
      <c r="EFT817" s="21"/>
      <c r="EFU817" s="21"/>
      <c r="EFV817" s="21"/>
      <c r="EFW817" s="21"/>
      <c r="EFX817" s="21"/>
      <c r="EFY817" s="21"/>
      <c r="EFZ817" s="21"/>
      <c r="EGA817" s="21"/>
      <c r="EGB817" s="21"/>
      <c r="EGC817" s="21"/>
      <c r="EGD817" s="21"/>
      <c r="EGE817" s="21"/>
      <c r="EGF817" s="21"/>
      <c r="EGG817" s="21"/>
      <c r="EGH817" s="21"/>
      <c r="EGI817" s="21"/>
      <c r="EGJ817" s="21"/>
      <c r="EGK817" s="21"/>
      <c r="EGL817" s="21"/>
      <c r="EGM817" s="21"/>
      <c r="EGN817" s="21"/>
      <c r="EGO817" s="21"/>
      <c r="EGP817" s="21"/>
      <c r="EGQ817" s="21"/>
      <c r="EGR817" s="21"/>
      <c r="EGS817" s="21"/>
      <c r="EGT817" s="21"/>
      <c r="EGU817" s="21"/>
      <c r="EGV817" s="21"/>
      <c r="EGW817" s="21"/>
      <c r="EGX817" s="21"/>
      <c r="EGY817" s="21"/>
      <c r="EGZ817" s="21"/>
      <c r="EHA817" s="21"/>
      <c r="EHB817" s="21"/>
      <c r="EHC817" s="21"/>
      <c r="EHD817" s="21"/>
      <c r="EHE817" s="21"/>
      <c r="EHF817" s="21"/>
      <c r="EHG817" s="21"/>
      <c r="EHH817" s="21"/>
      <c r="EHI817" s="21"/>
      <c r="EHJ817" s="21"/>
      <c r="EHK817" s="21"/>
      <c r="EHL817" s="21"/>
      <c r="EHM817" s="21"/>
      <c r="EHN817" s="21"/>
      <c r="EHO817" s="21"/>
      <c r="EHP817" s="21"/>
      <c r="EHQ817" s="21"/>
      <c r="EHR817" s="21"/>
      <c r="EHS817" s="21"/>
      <c r="EHT817" s="21"/>
      <c r="EHU817" s="21"/>
      <c r="EHV817" s="21"/>
      <c r="EHW817" s="21"/>
      <c r="EHX817" s="21"/>
      <c r="EHY817" s="21"/>
      <c r="EHZ817" s="21"/>
      <c r="EIA817" s="21"/>
      <c r="EIB817" s="21"/>
      <c r="EIC817" s="21"/>
      <c r="EID817" s="21"/>
      <c r="EIE817" s="21"/>
      <c r="EIF817" s="21"/>
      <c r="EIG817" s="21"/>
      <c r="EIH817" s="21"/>
      <c r="EII817" s="21"/>
      <c r="EIJ817" s="21"/>
      <c r="EIK817" s="21"/>
      <c r="EIL817" s="21"/>
      <c r="EIM817" s="21"/>
      <c r="EIN817" s="21"/>
      <c r="EIO817" s="21"/>
      <c r="EIP817" s="21"/>
      <c r="EIQ817" s="21"/>
      <c r="EIR817" s="21"/>
      <c r="EIS817" s="21"/>
      <c r="EIT817" s="21"/>
      <c r="EIU817" s="21"/>
      <c r="EIV817" s="21"/>
      <c r="EIW817" s="21"/>
      <c r="EIX817" s="21"/>
      <c r="EIY817" s="21"/>
      <c r="EIZ817" s="21"/>
      <c r="EJA817" s="21"/>
      <c r="EJB817" s="21"/>
      <c r="EJC817" s="21"/>
      <c r="EJD817" s="21"/>
      <c r="EJE817" s="21"/>
      <c r="EJF817" s="21"/>
      <c r="EJG817" s="21"/>
      <c r="EJH817" s="21"/>
      <c r="EJI817" s="21"/>
      <c r="EJJ817" s="21"/>
      <c r="EJK817" s="21"/>
      <c r="EJL817" s="21"/>
      <c r="EJM817" s="21"/>
      <c r="EJN817" s="21"/>
      <c r="EJO817" s="21"/>
      <c r="EJP817" s="21"/>
      <c r="EJQ817" s="21"/>
      <c r="EJR817" s="21"/>
      <c r="EJS817" s="21"/>
      <c r="EJT817" s="21"/>
      <c r="EJU817" s="21"/>
      <c r="EJV817" s="21"/>
      <c r="EJW817" s="21"/>
      <c r="EJX817" s="21"/>
      <c r="EJY817" s="21"/>
      <c r="EJZ817" s="21"/>
      <c r="EKA817" s="21"/>
      <c r="EKB817" s="21"/>
      <c r="EKC817" s="21"/>
      <c r="EKD817" s="21"/>
      <c r="EKE817" s="21"/>
      <c r="EKF817" s="21"/>
      <c r="EKG817" s="21"/>
      <c r="EKH817" s="21"/>
      <c r="EKI817" s="21"/>
      <c r="EKJ817" s="21"/>
      <c r="EKK817" s="21"/>
      <c r="EKL817" s="21"/>
      <c r="EKM817" s="21"/>
      <c r="EKN817" s="21"/>
      <c r="EKO817" s="21"/>
      <c r="EKP817" s="21"/>
      <c r="EKQ817" s="21"/>
      <c r="EKR817" s="21"/>
      <c r="EKS817" s="21"/>
      <c r="EKT817" s="21"/>
      <c r="EKU817" s="21"/>
      <c r="EKV817" s="21"/>
      <c r="EKW817" s="21"/>
      <c r="EKX817" s="21"/>
      <c r="EKY817" s="21"/>
      <c r="EKZ817" s="21"/>
      <c r="ELA817" s="21"/>
      <c r="ELB817" s="21"/>
      <c r="ELC817" s="21"/>
      <c r="ELD817" s="21"/>
      <c r="ELE817" s="21"/>
      <c r="ELF817" s="21"/>
      <c r="ELG817" s="21"/>
      <c r="ELH817" s="21"/>
      <c r="ELI817" s="21"/>
      <c r="ELJ817" s="21"/>
      <c r="ELK817" s="21"/>
      <c r="ELL817" s="21"/>
      <c r="ELM817" s="21"/>
      <c r="ELN817" s="21"/>
      <c r="ELO817" s="21"/>
      <c r="ELP817" s="21"/>
      <c r="ELQ817" s="21"/>
      <c r="ELR817" s="21"/>
      <c r="ELS817" s="21"/>
      <c r="ELT817" s="21"/>
      <c r="ELU817" s="21"/>
      <c r="ELV817" s="21"/>
      <c r="ELW817" s="21"/>
      <c r="ELX817" s="21"/>
      <c r="ELY817" s="21"/>
      <c r="ELZ817" s="21"/>
      <c r="EMA817" s="21"/>
      <c r="EMB817" s="21"/>
      <c r="EMC817" s="21"/>
      <c r="EMD817" s="21"/>
      <c r="EME817" s="21"/>
      <c r="EMF817" s="21"/>
      <c r="EMG817" s="21"/>
      <c r="EMH817" s="21"/>
      <c r="EMI817" s="21"/>
      <c r="EMJ817" s="21"/>
      <c r="EMK817" s="21"/>
      <c r="EML817" s="21"/>
      <c r="EMM817" s="21"/>
      <c r="EMN817" s="21"/>
      <c r="EMO817" s="21"/>
      <c r="EMP817" s="21"/>
      <c r="EMQ817" s="21"/>
      <c r="EMR817" s="21"/>
      <c r="EMS817" s="21"/>
      <c r="EMT817" s="21"/>
      <c r="EMU817" s="21"/>
      <c r="EMV817" s="21"/>
      <c r="EMW817" s="21"/>
      <c r="EMX817" s="21"/>
      <c r="EMY817" s="21"/>
      <c r="EMZ817" s="21"/>
      <c r="ENA817" s="21"/>
      <c r="ENB817" s="21"/>
      <c r="ENC817" s="21"/>
      <c r="END817" s="21"/>
      <c r="ENE817" s="21"/>
      <c r="ENF817" s="21"/>
      <c r="ENG817" s="21"/>
      <c r="ENH817" s="21"/>
      <c r="ENI817" s="21"/>
      <c r="ENJ817" s="21"/>
      <c r="ENK817" s="21"/>
      <c r="ENL817" s="21"/>
      <c r="ENM817" s="21"/>
      <c r="ENN817" s="21"/>
      <c r="ENO817" s="21"/>
      <c r="ENP817" s="21"/>
      <c r="ENQ817" s="21"/>
      <c r="ENR817" s="21"/>
      <c r="ENS817" s="21"/>
      <c r="ENT817" s="21"/>
      <c r="ENU817" s="21"/>
      <c r="ENV817" s="21"/>
      <c r="ENW817" s="21"/>
      <c r="ENX817" s="21"/>
      <c r="ENY817" s="21"/>
      <c r="ENZ817" s="21"/>
      <c r="EOA817" s="21"/>
      <c r="EOB817" s="21"/>
      <c r="EOC817" s="21"/>
      <c r="EOD817" s="21"/>
      <c r="EOE817" s="21"/>
      <c r="EOF817" s="21"/>
      <c r="EOG817" s="21"/>
      <c r="EOH817" s="21"/>
      <c r="EOI817" s="21"/>
      <c r="EOJ817" s="21"/>
      <c r="EOK817" s="21"/>
      <c r="EOL817" s="21"/>
      <c r="EOM817" s="21"/>
      <c r="EON817" s="21"/>
      <c r="EOO817" s="21"/>
      <c r="EOP817" s="21"/>
      <c r="EOQ817" s="21"/>
      <c r="EOR817" s="21"/>
      <c r="EOS817" s="21"/>
      <c r="EOT817" s="21"/>
      <c r="EOU817" s="21"/>
      <c r="EOV817" s="21"/>
      <c r="EOW817" s="21"/>
      <c r="EOX817" s="21"/>
      <c r="EOY817" s="21"/>
      <c r="EOZ817" s="21"/>
      <c r="EPA817" s="21"/>
      <c r="EPB817" s="21"/>
      <c r="EPC817" s="21"/>
      <c r="EPD817" s="21"/>
      <c r="EPE817" s="21"/>
      <c r="EPF817" s="21"/>
      <c r="EPG817" s="21"/>
      <c r="EPH817" s="21"/>
      <c r="EPI817" s="21"/>
      <c r="EPJ817" s="21"/>
      <c r="EPK817" s="21"/>
      <c r="EPL817" s="21"/>
      <c r="EPM817" s="21"/>
      <c r="EPN817" s="21"/>
      <c r="EPO817" s="21"/>
      <c r="EPP817" s="21"/>
      <c r="EPQ817" s="21"/>
      <c r="EPR817" s="21"/>
      <c r="EPS817" s="21"/>
      <c r="EPT817" s="21"/>
      <c r="EPU817" s="21"/>
      <c r="EPV817" s="21"/>
      <c r="EPW817" s="21"/>
      <c r="EPX817" s="21"/>
      <c r="EPY817" s="21"/>
      <c r="EPZ817" s="21"/>
      <c r="EQA817" s="21"/>
      <c r="EQB817" s="21"/>
      <c r="EQC817" s="21"/>
      <c r="EQD817" s="21"/>
      <c r="EQE817" s="21"/>
      <c r="EQF817" s="21"/>
      <c r="EQG817" s="21"/>
      <c r="EQH817" s="21"/>
      <c r="EQI817" s="21"/>
      <c r="EQJ817" s="21"/>
      <c r="EQK817" s="21"/>
      <c r="EQL817" s="21"/>
      <c r="EQM817" s="21"/>
      <c r="EQN817" s="21"/>
      <c r="EQO817" s="21"/>
      <c r="EQP817" s="21"/>
      <c r="EQQ817" s="21"/>
      <c r="EQR817" s="21"/>
      <c r="EQS817" s="21"/>
      <c r="EQT817" s="21"/>
      <c r="EQU817" s="21"/>
      <c r="EQV817" s="21"/>
      <c r="EQW817" s="21"/>
      <c r="EQX817" s="21"/>
      <c r="EQY817" s="21"/>
      <c r="EQZ817" s="21"/>
      <c r="ERA817" s="21"/>
      <c r="ERB817" s="21"/>
      <c r="ERC817" s="21"/>
      <c r="ERD817" s="21"/>
      <c r="ERE817" s="21"/>
      <c r="ERF817" s="21"/>
      <c r="ERG817" s="21"/>
      <c r="ERH817" s="21"/>
      <c r="ERI817" s="21"/>
      <c r="ERJ817" s="21"/>
      <c r="ERK817" s="21"/>
      <c r="ERL817" s="21"/>
      <c r="ERM817" s="21"/>
      <c r="ERN817" s="21"/>
      <c r="ERO817" s="21"/>
      <c r="ERP817" s="21"/>
      <c r="ERQ817" s="21"/>
      <c r="ERR817" s="21"/>
      <c r="ERS817" s="21"/>
      <c r="ERT817" s="21"/>
      <c r="ERU817" s="21"/>
      <c r="ERV817" s="21"/>
      <c r="ERW817" s="21"/>
      <c r="ERX817" s="21"/>
      <c r="ERY817" s="21"/>
      <c r="ERZ817" s="21"/>
      <c r="ESA817" s="21"/>
      <c r="ESB817" s="21"/>
      <c r="ESC817" s="21"/>
      <c r="ESD817" s="21"/>
      <c r="ESE817" s="21"/>
      <c r="ESF817" s="21"/>
      <c r="ESG817" s="21"/>
      <c r="ESH817" s="21"/>
      <c r="ESI817" s="21"/>
      <c r="ESJ817" s="21"/>
      <c r="ESK817" s="21"/>
      <c r="ESL817" s="21"/>
      <c r="ESM817" s="21"/>
      <c r="ESN817" s="21"/>
      <c r="ESO817" s="21"/>
      <c r="ESP817" s="21"/>
      <c r="ESQ817" s="21"/>
      <c r="ESR817" s="21"/>
      <c r="ESS817" s="21"/>
      <c r="EST817" s="21"/>
      <c r="ESU817" s="21"/>
      <c r="ESV817" s="21"/>
      <c r="ESW817" s="21"/>
      <c r="ESX817" s="21"/>
      <c r="ESY817" s="21"/>
      <c r="ESZ817" s="21"/>
      <c r="ETA817" s="21"/>
      <c r="ETB817" s="21"/>
      <c r="ETC817" s="21"/>
      <c r="ETD817" s="21"/>
      <c r="ETE817" s="21"/>
      <c r="ETF817" s="21"/>
      <c r="ETG817" s="21"/>
      <c r="ETH817" s="21"/>
      <c r="ETI817" s="21"/>
      <c r="ETJ817" s="21"/>
      <c r="ETK817" s="21"/>
      <c r="ETL817" s="21"/>
      <c r="ETM817" s="21"/>
      <c r="ETN817" s="21"/>
      <c r="ETO817" s="21"/>
      <c r="ETP817" s="21"/>
      <c r="ETQ817" s="21"/>
      <c r="ETR817" s="21"/>
      <c r="ETS817" s="21"/>
      <c r="ETT817" s="21"/>
      <c r="ETU817" s="21"/>
      <c r="ETV817" s="21"/>
      <c r="ETW817" s="21"/>
      <c r="ETX817" s="21"/>
      <c r="ETY817" s="21"/>
      <c r="ETZ817" s="21"/>
      <c r="EUA817" s="21"/>
      <c r="EUB817" s="21"/>
      <c r="EUC817" s="21"/>
      <c r="EUD817" s="21"/>
      <c r="EUE817" s="21"/>
      <c r="EUF817" s="21"/>
      <c r="EUG817" s="21"/>
      <c r="EUH817" s="21"/>
      <c r="EUI817" s="21"/>
      <c r="EUJ817" s="21"/>
      <c r="EUK817" s="21"/>
      <c r="EUL817" s="21"/>
      <c r="EUM817" s="21"/>
      <c r="EUN817" s="21"/>
      <c r="EUO817" s="21"/>
      <c r="EUP817" s="21"/>
      <c r="EUQ817" s="21"/>
      <c r="EUR817" s="21"/>
      <c r="EUS817" s="21"/>
      <c r="EUT817" s="21"/>
      <c r="EUU817" s="21"/>
      <c r="EUV817" s="21"/>
      <c r="EUW817" s="21"/>
      <c r="EUX817" s="21"/>
      <c r="EUY817" s="21"/>
      <c r="EUZ817" s="21"/>
      <c r="EVA817" s="21"/>
      <c r="EVB817" s="21"/>
      <c r="EVC817" s="21"/>
      <c r="EVD817" s="21"/>
      <c r="EVE817" s="21"/>
      <c r="EVF817" s="21"/>
      <c r="EVG817" s="21"/>
      <c r="EVH817" s="21"/>
      <c r="EVI817" s="21"/>
      <c r="EVJ817" s="21"/>
      <c r="EVK817" s="21"/>
      <c r="EVL817" s="21"/>
      <c r="EVM817" s="21"/>
      <c r="EVN817" s="21"/>
      <c r="EVO817" s="21"/>
      <c r="EVP817" s="21"/>
      <c r="EVQ817" s="21"/>
      <c r="EVR817" s="21"/>
      <c r="EVS817" s="21"/>
      <c r="EVT817" s="21"/>
      <c r="EVU817" s="21"/>
      <c r="EVV817" s="21"/>
      <c r="EVW817" s="21"/>
      <c r="EVX817" s="21"/>
      <c r="EVY817" s="21"/>
      <c r="EVZ817" s="21"/>
      <c r="EWA817" s="21"/>
      <c r="EWB817" s="21"/>
      <c r="EWC817" s="21"/>
      <c r="EWD817" s="21"/>
      <c r="EWE817" s="21"/>
      <c r="EWF817" s="21"/>
      <c r="EWG817" s="21"/>
      <c r="EWH817" s="21"/>
      <c r="EWI817" s="21"/>
      <c r="EWJ817" s="21"/>
      <c r="EWK817" s="21"/>
      <c r="EWL817" s="21"/>
      <c r="EWM817" s="21"/>
      <c r="EWN817" s="21"/>
      <c r="EWO817" s="21"/>
      <c r="EWP817" s="21"/>
      <c r="EWQ817" s="21"/>
      <c r="EWR817" s="21"/>
      <c r="EWS817" s="21"/>
      <c r="EWT817" s="21"/>
      <c r="EWU817" s="21"/>
      <c r="EWV817" s="21"/>
      <c r="EWW817" s="21"/>
      <c r="EWX817" s="21"/>
      <c r="EWY817" s="21"/>
      <c r="EWZ817" s="21"/>
      <c r="EXA817" s="21"/>
      <c r="EXB817" s="21"/>
      <c r="EXC817" s="21"/>
      <c r="EXD817" s="21"/>
      <c r="EXE817" s="21"/>
      <c r="EXF817" s="21"/>
      <c r="EXG817" s="21"/>
      <c r="EXH817" s="21"/>
      <c r="EXI817" s="21"/>
      <c r="EXJ817" s="21"/>
      <c r="EXK817" s="21"/>
      <c r="EXL817" s="21"/>
      <c r="EXM817" s="21"/>
      <c r="EXN817" s="21"/>
      <c r="EXO817" s="21"/>
      <c r="EXP817" s="21"/>
      <c r="EXQ817" s="21"/>
      <c r="EXR817" s="21"/>
      <c r="EXS817" s="21"/>
      <c r="EXT817" s="21"/>
      <c r="EXU817" s="21"/>
      <c r="EXV817" s="21"/>
      <c r="EXW817" s="21"/>
      <c r="EXX817" s="21"/>
      <c r="EXY817" s="21"/>
      <c r="EXZ817" s="21"/>
      <c r="EYA817" s="21"/>
      <c r="EYB817" s="21"/>
      <c r="EYC817" s="21"/>
      <c r="EYD817" s="21"/>
      <c r="EYE817" s="21"/>
      <c r="EYF817" s="21"/>
      <c r="EYG817" s="21"/>
      <c r="EYH817" s="21"/>
      <c r="EYI817" s="21"/>
      <c r="EYJ817" s="21"/>
      <c r="EYK817" s="21"/>
      <c r="EYL817" s="21"/>
      <c r="EYM817" s="21"/>
      <c r="EYN817" s="21"/>
      <c r="EYO817" s="21"/>
      <c r="EYP817" s="21"/>
      <c r="EYQ817" s="21"/>
      <c r="EYR817" s="21"/>
      <c r="EYS817" s="21"/>
      <c r="EYT817" s="21"/>
      <c r="EYU817" s="21"/>
      <c r="EYV817" s="21"/>
      <c r="EYW817" s="21"/>
      <c r="EYX817" s="21"/>
      <c r="EYY817" s="21"/>
      <c r="EYZ817" s="21"/>
      <c r="EZA817" s="21"/>
      <c r="EZB817" s="21"/>
      <c r="EZC817" s="21"/>
      <c r="EZD817" s="21"/>
      <c r="EZE817" s="21"/>
      <c r="EZF817" s="21"/>
      <c r="EZG817" s="21"/>
      <c r="EZH817" s="21"/>
      <c r="EZI817" s="21"/>
      <c r="EZJ817" s="21"/>
      <c r="EZK817" s="21"/>
      <c r="EZL817" s="21"/>
      <c r="EZM817" s="21"/>
      <c r="EZN817" s="21"/>
      <c r="EZO817" s="21"/>
      <c r="EZP817" s="21"/>
      <c r="EZQ817" s="21"/>
      <c r="EZR817" s="21"/>
      <c r="EZS817" s="21"/>
      <c r="EZT817" s="21"/>
      <c r="EZU817" s="21"/>
      <c r="EZV817" s="21"/>
      <c r="EZW817" s="21"/>
      <c r="EZX817" s="21"/>
      <c r="EZY817" s="21"/>
      <c r="EZZ817" s="21"/>
      <c r="FAA817" s="21"/>
      <c r="FAB817" s="21"/>
      <c r="FAC817" s="21"/>
      <c r="FAD817" s="21"/>
      <c r="FAE817" s="21"/>
      <c r="FAF817" s="21"/>
      <c r="FAG817" s="21"/>
      <c r="FAH817" s="21"/>
      <c r="FAI817" s="21"/>
      <c r="FAJ817" s="21"/>
      <c r="FAK817" s="21"/>
      <c r="FAL817" s="21"/>
      <c r="FAM817" s="21"/>
      <c r="FAN817" s="21"/>
      <c r="FAO817" s="21"/>
      <c r="FAP817" s="21"/>
      <c r="FAQ817" s="21"/>
      <c r="FAR817" s="21"/>
      <c r="FAS817" s="21"/>
      <c r="FAT817" s="21"/>
      <c r="FAU817" s="21"/>
      <c r="FAV817" s="21"/>
      <c r="FAW817" s="21"/>
      <c r="FAX817" s="21"/>
      <c r="FAY817" s="21"/>
      <c r="FAZ817" s="21"/>
      <c r="FBA817" s="21"/>
      <c r="FBB817" s="21"/>
      <c r="FBC817" s="21"/>
      <c r="FBD817" s="21"/>
      <c r="FBE817" s="21"/>
      <c r="FBF817" s="21"/>
      <c r="FBG817" s="21"/>
      <c r="FBH817" s="21"/>
      <c r="FBI817" s="21"/>
      <c r="FBJ817" s="21"/>
      <c r="FBK817" s="21"/>
      <c r="FBL817" s="21"/>
      <c r="FBM817" s="21"/>
      <c r="FBN817" s="21"/>
      <c r="FBO817" s="21"/>
      <c r="FBP817" s="21"/>
      <c r="FBQ817" s="21"/>
      <c r="FBR817" s="21"/>
      <c r="FBS817" s="21"/>
      <c r="FBT817" s="21"/>
      <c r="FBU817" s="21"/>
      <c r="FBV817" s="21"/>
      <c r="FBW817" s="21"/>
      <c r="FBX817" s="21"/>
      <c r="FBY817" s="21"/>
      <c r="FBZ817" s="21"/>
      <c r="FCA817" s="21"/>
      <c r="FCB817" s="21"/>
      <c r="FCC817" s="21"/>
      <c r="FCD817" s="21"/>
      <c r="FCE817" s="21"/>
      <c r="FCF817" s="21"/>
      <c r="FCG817" s="21"/>
      <c r="FCH817" s="21"/>
      <c r="FCI817" s="21"/>
      <c r="FCJ817" s="21"/>
      <c r="FCK817" s="21"/>
      <c r="FCL817" s="21"/>
      <c r="FCM817" s="21"/>
      <c r="FCN817" s="21"/>
      <c r="FCO817" s="21"/>
      <c r="FCP817" s="21"/>
      <c r="FCQ817" s="21"/>
      <c r="FCR817" s="21"/>
      <c r="FCS817" s="21"/>
      <c r="FCT817" s="21"/>
      <c r="FCU817" s="21"/>
      <c r="FCV817" s="21"/>
      <c r="FCW817" s="21"/>
      <c r="FCX817" s="21"/>
      <c r="FCY817" s="21"/>
      <c r="FCZ817" s="21"/>
      <c r="FDA817" s="21"/>
      <c r="FDB817" s="21"/>
      <c r="FDC817" s="21"/>
      <c r="FDD817" s="21"/>
      <c r="FDE817" s="21"/>
      <c r="FDF817" s="21"/>
      <c r="FDG817" s="21"/>
      <c r="FDH817" s="21"/>
      <c r="FDI817" s="21"/>
      <c r="FDJ817" s="21"/>
      <c r="FDK817" s="21"/>
      <c r="FDL817" s="21"/>
      <c r="FDM817" s="21"/>
      <c r="FDN817" s="21"/>
      <c r="FDO817" s="21"/>
      <c r="FDP817" s="21"/>
      <c r="FDQ817" s="21"/>
      <c r="FDR817" s="21"/>
      <c r="FDS817" s="21"/>
      <c r="FDT817" s="21"/>
      <c r="FDU817" s="21"/>
      <c r="FDV817" s="21"/>
      <c r="FDW817" s="21"/>
      <c r="FDX817" s="21"/>
      <c r="FDY817" s="21"/>
      <c r="FDZ817" s="21"/>
      <c r="FEA817" s="21"/>
      <c r="FEB817" s="21"/>
      <c r="FEC817" s="21"/>
      <c r="FED817" s="21"/>
      <c r="FEE817" s="21"/>
      <c r="FEF817" s="21"/>
      <c r="FEG817" s="21"/>
      <c r="FEH817" s="21"/>
      <c r="FEI817" s="21"/>
      <c r="FEJ817" s="21"/>
      <c r="FEK817" s="21"/>
      <c r="FEL817" s="21"/>
      <c r="FEM817" s="21"/>
      <c r="FEN817" s="21"/>
      <c r="FEO817" s="21"/>
      <c r="FEP817" s="21"/>
      <c r="FEQ817" s="21"/>
      <c r="FER817" s="21"/>
      <c r="FES817" s="21"/>
      <c r="FET817" s="21"/>
      <c r="FEU817" s="21"/>
      <c r="FEV817" s="21"/>
      <c r="FEW817" s="21"/>
      <c r="FEX817" s="21"/>
      <c r="FEY817" s="21"/>
      <c r="FEZ817" s="21"/>
      <c r="FFA817" s="21"/>
      <c r="FFB817" s="21"/>
      <c r="FFC817" s="21"/>
      <c r="FFD817" s="21"/>
      <c r="FFE817" s="21"/>
      <c r="FFF817" s="21"/>
      <c r="FFG817" s="21"/>
      <c r="FFH817" s="21"/>
      <c r="FFI817" s="21"/>
      <c r="FFJ817" s="21"/>
      <c r="FFK817" s="21"/>
      <c r="FFL817" s="21"/>
      <c r="FFM817" s="21"/>
      <c r="FFN817" s="21"/>
      <c r="FFO817" s="21"/>
      <c r="FFP817" s="21"/>
      <c r="FFQ817" s="21"/>
      <c r="FFR817" s="21"/>
      <c r="FFS817" s="21"/>
      <c r="FFT817" s="21"/>
      <c r="FFU817" s="21"/>
      <c r="FFV817" s="21"/>
      <c r="FFW817" s="21"/>
      <c r="FFX817" s="21"/>
      <c r="FFY817" s="21"/>
      <c r="FFZ817" s="21"/>
      <c r="FGA817" s="21"/>
      <c r="FGB817" s="21"/>
      <c r="FGC817" s="21"/>
      <c r="FGD817" s="21"/>
      <c r="FGE817" s="21"/>
      <c r="FGF817" s="21"/>
      <c r="FGG817" s="21"/>
      <c r="FGH817" s="21"/>
      <c r="FGI817" s="21"/>
      <c r="FGJ817" s="21"/>
      <c r="FGK817" s="21"/>
      <c r="FGL817" s="21"/>
      <c r="FGM817" s="21"/>
      <c r="FGN817" s="21"/>
      <c r="FGO817" s="21"/>
      <c r="FGP817" s="21"/>
      <c r="FGQ817" s="21"/>
      <c r="FGR817" s="21"/>
      <c r="FGS817" s="21"/>
      <c r="FGT817" s="21"/>
      <c r="FGU817" s="21"/>
      <c r="FGV817" s="21"/>
      <c r="FGW817" s="21"/>
      <c r="FGX817" s="21"/>
      <c r="FGY817" s="21"/>
      <c r="FGZ817" s="21"/>
      <c r="FHA817" s="21"/>
      <c r="FHB817" s="21"/>
      <c r="FHC817" s="21"/>
      <c r="FHD817" s="21"/>
      <c r="FHE817" s="21"/>
      <c r="FHF817" s="21"/>
      <c r="FHG817" s="21"/>
      <c r="FHH817" s="21"/>
      <c r="FHI817" s="21"/>
      <c r="FHJ817" s="21"/>
      <c r="FHK817" s="21"/>
      <c r="FHL817" s="21"/>
      <c r="FHM817" s="21"/>
      <c r="FHN817" s="21"/>
      <c r="FHO817" s="21"/>
      <c r="FHP817" s="21"/>
      <c r="FHQ817" s="21"/>
      <c r="FHR817" s="21"/>
      <c r="FHS817" s="21"/>
      <c r="FHT817" s="21"/>
      <c r="FHU817" s="21"/>
      <c r="FHV817" s="21"/>
      <c r="FHW817" s="21"/>
      <c r="FHX817" s="21"/>
      <c r="FHY817" s="21"/>
      <c r="FHZ817" s="21"/>
      <c r="FIA817" s="21"/>
      <c r="FIB817" s="21"/>
      <c r="FIC817" s="21"/>
      <c r="FID817" s="21"/>
      <c r="FIE817" s="21"/>
      <c r="FIF817" s="21"/>
      <c r="FIG817" s="21"/>
      <c r="FIH817" s="21"/>
      <c r="FII817" s="21"/>
      <c r="FIJ817" s="21"/>
      <c r="FIK817" s="21"/>
      <c r="FIL817" s="21"/>
      <c r="FIM817" s="21"/>
      <c r="FIN817" s="21"/>
      <c r="FIO817" s="21"/>
      <c r="FIP817" s="21"/>
      <c r="FIQ817" s="21"/>
      <c r="FIR817" s="21"/>
      <c r="FIS817" s="21"/>
      <c r="FIT817" s="21"/>
      <c r="FIU817" s="21"/>
      <c r="FIV817" s="21"/>
      <c r="FIW817" s="21"/>
      <c r="FIX817" s="21"/>
      <c r="FIY817" s="21"/>
      <c r="FIZ817" s="21"/>
      <c r="FJA817" s="21"/>
      <c r="FJB817" s="21"/>
      <c r="FJC817" s="21"/>
      <c r="FJD817" s="21"/>
      <c r="FJE817" s="21"/>
      <c r="FJF817" s="21"/>
      <c r="FJG817" s="21"/>
      <c r="FJH817" s="21"/>
      <c r="FJI817" s="21"/>
      <c r="FJJ817" s="21"/>
      <c r="FJK817" s="21"/>
      <c r="FJL817" s="21"/>
      <c r="FJM817" s="21"/>
      <c r="FJN817" s="21"/>
      <c r="FJO817" s="21"/>
      <c r="FJP817" s="21"/>
      <c r="FJQ817" s="21"/>
      <c r="FJR817" s="21"/>
      <c r="FJS817" s="21"/>
      <c r="FJT817" s="21"/>
      <c r="FJU817" s="21"/>
      <c r="FJV817" s="21"/>
      <c r="FJW817" s="21"/>
      <c r="FJX817" s="21"/>
      <c r="FJY817" s="21"/>
      <c r="FJZ817" s="21"/>
      <c r="FKA817" s="21"/>
      <c r="FKB817" s="21"/>
      <c r="FKC817" s="21"/>
      <c r="FKD817" s="21"/>
      <c r="FKE817" s="21"/>
      <c r="FKF817" s="21"/>
      <c r="FKG817" s="21"/>
      <c r="FKH817" s="21"/>
      <c r="FKI817" s="21"/>
      <c r="FKJ817" s="21"/>
      <c r="FKK817" s="21"/>
      <c r="FKL817" s="21"/>
      <c r="FKM817" s="21"/>
      <c r="FKN817" s="21"/>
      <c r="FKO817" s="21"/>
      <c r="FKP817" s="21"/>
      <c r="FKQ817" s="21"/>
      <c r="FKR817" s="21"/>
      <c r="FKS817" s="21"/>
      <c r="FKT817" s="21"/>
      <c r="FKU817" s="21"/>
      <c r="FKV817" s="21"/>
      <c r="FKW817" s="21"/>
      <c r="FKX817" s="21"/>
      <c r="FKY817" s="21"/>
      <c r="FKZ817" s="21"/>
      <c r="FLA817" s="21"/>
      <c r="FLB817" s="21"/>
      <c r="FLC817" s="21"/>
      <c r="FLD817" s="21"/>
      <c r="FLE817" s="21"/>
      <c r="FLF817" s="21"/>
      <c r="FLG817" s="21"/>
      <c r="FLH817" s="21"/>
      <c r="FLI817" s="21"/>
      <c r="FLJ817" s="21"/>
      <c r="FLK817" s="21"/>
      <c r="FLL817" s="21"/>
      <c r="FLM817" s="21"/>
      <c r="FLN817" s="21"/>
      <c r="FLO817" s="21"/>
      <c r="FLP817" s="21"/>
      <c r="FLQ817" s="21"/>
      <c r="FLR817" s="21"/>
      <c r="FLS817" s="21"/>
      <c r="FLT817" s="21"/>
      <c r="FLU817" s="21"/>
      <c r="FLV817" s="21"/>
      <c r="FLW817" s="21"/>
      <c r="FLX817" s="21"/>
      <c r="FLY817" s="21"/>
      <c r="FLZ817" s="21"/>
      <c r="FMA817" s="21"/>
      <c r="FMB817" s="21"/>
      <c r="FMC817" s="21"/>
      <c r="FMD817" s="21"/>
      <c r="FME817" s="21"/>
      <c r="FMF817" s="21"/>
      <c r="FMG817" s="21"/>
      <c r="FMH817" s="21"/>
      <c r="FMI817" s="21"/>
      <c r="FMJ817" s="21"/>
      <c r="FMK817" s="21"/>
      <c r="FML817" s="21"/>
      <c r="FMM817" s="21"/>
      <c r="FMN817" s="21"/>
      <c r="FMO817" s="21"/>
      <c r="FMP817" s="21"/>
      <c r="FMQ817" s="21"/>
      <c r="FMR817" s="21"/>
      <c r="FMS817" s="21"/>
      <c r="FMT817" s="21"/>
      <c r="FMU817" s="21"/>
      <c r="FMV817" s="21"/>
      <c r="FMW817" s="21"/>
      <c r="FMX817" s="21"/>
      <c r="FMY817" s="21"/>
      <c r="FMZ817" s="21"/>
      <c r="FNA817" s="21"/>
      <c r="FNB817" s="21"/>
      <c r="FNC817" s="21"/>
      <c r="FND817" s="21"/>
      <c r="FNE817" s="21"/>
      <c r="FNF817" s="21"/>
      <c r="FNG817" s="21"/>
      <c r="FNH817" s="21"/>
      <c r="FNI817" s="21"/>
      <c r="FNJ817" s="21"/>
      <c r="FNK817" s="21"/>
      <c r="FNL817" s="21"/>
      <c r="FNM817" s="21"/>
      <c r="FNN817" s="21"/>
      <c r="FNO817" s="21"/>
      <c r="FNP817" s="21"/>
      <c r="FNQ817" s="21"/>
      <c r="FNR817" s="21"/>
      <c r="FNS817" s="21"/>
      <c r="FNT817" s="21"/>
      <c r="FNU817" s="21"/>
      <c r="FNV817" s="21"/>
      <c r="FNW817" s="21"/>
      <c r="FNX817" s="21"/>
      <c r="FNY817" s="21"/>
      <c r="FNZ817" s="21"/>
      <c r="FOA817" s="21"/>
      <c r="FOB817" s="21"/>
      <c r="FOC817" s="21"/>
      <c r="FOD817" s="21"/>
      <c r="FOE817" s="21"/>
      <c r="FOF817" s="21"/>
      <c r="FOG817" s="21"/>
      <c r="FOH817" s="21"/>
      <c r="FOI817" s="21"/>
      <c r="FOJ817" s="21"/>
      <c r="FOK817" s="21"/>
      <c r="FOL817" s="21"/>
      <c r="FOM817" s="21"/>
      <c r="FON817" s="21"/>
      <c r="FOO817" s="21"/>
      <c r="FOP817" s="21"/>
      <c r="FOQ817" s="21"/>
      <c r="FOR817" s="21"/>
      <c r="FOS817" s="21"/>
      <c r="FOT817" s="21"/>
      <c r="FOU817" s="21"/>
      <c r="FOV817" s="21"/>
      <c r="FOW817" s="21"/>
      <c r="FOX817" s="21"/>
      <c r="FOY817" s="21"/>
      <c r="FOZ817" s="21"/>
      <c r="FPA817" s="21"/>
      <c r="FPB817" s="21"/>
      <c r="FPC817" s="21"/>
      <c r="FPD817" s="21"/>
      <c r="FPE817" s="21"/>
      <c r="FPF817" s="21"/>
      <c r="FPG817" s="21"/>
      <c r="FPH817" s="21"/>
      <c r="FPI817" s="21"/>
      <c r="FPJ817" s="21"/>
      <c r="FPK817" s="21"/>
      <c r="FPL817" s="21"/>
      <c r="FPM817" s="21"/>
      <c r="FPN817" s="21"/>
      <c r="FPO817" s="21"/>
      <c r="FPP817" s="21"/>
      <c r="FPQ817" s="21"/>
      <c r="FPR817" s="21"/>
      <c r="FPS817" s="21"/>
      <c r="FPT817" s="21"/>
      <c r="FPU817" s="21"/>
      <c r="FPV817" s="21"/>
      <c r="FPW817" s="21"/>
      <c r="FPX817" s="21"/>
      <c r="FPY817" s="21"/>
      <c r="FPZ817" s="21"/>
      <c r="FQA817" s="21"/>
      <c r="FQB817" s="21"/>
      <c r="FQC817" s="21"/>
      <c r="FQD817" s="21"/>
      <c r="FQE817" s="21"/>
      <c r="FQF817" s="21"/>
      <c r="FQG817" s="21"/>
      <c r="FQH817" s="21"/>
      <c r="FQI817" s="21"/>
      <c r="FQJ817" s="21"/>
      <c r="FQK817" s="21"/>
      <c r="FQL817" s="21"/>
      <c r="FQM817" s="21"/>
      <c r="FQN817" s="21"/>
      <c r="FQO817" s="21"/>
      <c r="FQP817" s="21"/>
      <c r="FQQ817" s="21"/>
      <c r="FQR817" s="21"/>
      <c r="FQS817" s="21"/>
      <c r="FQT817" s="21"/>
      <c r="FQU817" s="21"/>
      <c r="FQV817" s="21"/>
      <c r="FQW817" s="21"/>
      <c r="FQX817" s="21"/>
      <c r="FQY817" s="21"/>
      <c r="FQZ817" s="21"/>
      <c r="FRA817" s="21"/>
      <c r="FRB817" s="21"/>
      <c r="FRC817" s="21"/>
      <c r="FRD817" s="21"/>
      <c r="FRE817" s="21"/>
      <c r="FRF817" s="21"/>
      <c r="FRG817" s="21"/>
      <c r="FRH817" s="21"/>
      <c r="FRI817" s="21"/>
      <c r="FRJ817" s="21"/>
      <c r="FRK817" s="21"/>
      <c r="FRL817" s="21"/>
      <c r="FRM817" s="21"/>
      <c r="FRN817" s="21"/>
      <c r="FRO817" s="21"/>
      <c r="FRP817" s="21"/>
      <c r="FRQ817" s="21"/>
      <c r="FRR817" s="21"/>
      <c r="FRS817" s="21"/>
      <c r="FRT817" s="21"/>
      <c r="FRU817" s="21"/>
      <c r="FRV817" s="21"/>
      <c r="FRW817" s="21"/>
      <c r="FRX817" s="21"/>
      <c r="FRY817" s="21"/>
      <c r="FRZ817" s="21"/>
      <c r="FSA817" s="21"/>
      <c r="FSB817" s="21"/>
      <c r="FSC817" s="21"/>
      <c r="FSD817" s="21"/>
      <c r="FSE817" s="21"/>
      <c r="FSF817" s="21"/>
      <c r="FSG817" s="21"/>
      <c r="FSH817" s="21"/>
      <c r="FSI817" s="21"/>
      <c r="FSJ817" s="21"/>
      <c r="FSK817" s="21"/>
      <c r="FSL817" s="21"/>
      <c r="FSM817" s="21"/>
      <c r="FSN817" s="21"/>
      <c r="FSO817" s="21"/>
      <c r="FSP817" s="21"/>
      <c r="FSQ817" s="21"/>
      <c r="FSR817" s="21"/>
      <c r="FSS817" s="21"/>
      <c r="FST817" s="21"/>
      <c r="FSU817" s="21"/>
      <c r="FSV817" s="21"/>
      <c r="FSW817" s="21"/>
      <c r="FSX817" s="21"/>
      <c r="FSY817" s="21"/>
      <c r="FSZ817" s="21"/>
      <c r="FTA817" s="21"/>
      <c r="FTB817" s="21"/>
      <c r="FTC817" s="21"/>
      <c r="FTD817" s="21"/>
      <c r="FTE817" s="21"/>
      <c r="FTF817" s="21"/>
      <c r="FTG817" s="21"/>
      <c r="FTH817" s="21"/>
      <c r="FTI817" s="21"/>
      <c r="FTJ817" s="21"/>
      <c r="FTK817" s="21"/>
      <c r="FTL817" s="21"/>
      <c r="FTM817" s="21"/>
      <c r="FTN817" s="21"/>
      <c r="FTO817" s="21"/>
      <c r="FTP817" s="21"/>
      <c r="FTQ817" s="21"/>
      <c r="FTR817" s="21"/>
      <c r="FTS817" s="21"/>
      <c r="FTT817" s="21"/>
      <c r="FTU817" s="21"/>
      <c r="FTV817" s="21"/>
      <c r="FTW817" s="21"/>
      <c r="FTX817" s="21"/>
      <c r="FTY817" s="21"/>
      <c r="FTZ817" s="21"/>
      <c r="FUA817" s="21"/>
      <c r="FUB817" s="21"/>
      <c r="FUC817" s="21"/>
      <c r="FUD817" s="21"/>
      <c r="FUE817" s="21"/>
      <c r="FUF817" s="21"/>
      <c r="FUG817" s="21"/>
      <c r="FUH817" s="21"/>
      <c r="FUI817" s="21"/>
      <c r="FUJ817" s="21"/>
      <c r="FUK817" s="21"/>
      <c r="FUL817" s="21"/>
      <c r="FUM817" s="21"/>
      <c r="FUN817" s="21"/>
      <c r="FUO817" s="21"/>
      <c r="FUP817" s="21"/>
      <c r="FUQ817" s="21"/>
      <c r="FUR817" s="21"/>
      <c r="FUS817" s="21"/>
      <c r="FUT817" s="21"/>
      <c r="FUU817" s="21"/>
      <c r="FUV817" s="21"/>
      <c r="FUW817" s="21"/>
      <c r="FUX817" s="21"/>
      <c r="FUY817" s="21"/>
      <c r="FUZ817" s="21"/>
      <c r="FVA817" s="21"/>
      <c r="FVB817" s="21"/>
      <c r="FVC817" s="21"/>
      <c r="FVD817" s="21"/>
      <c r="FVE817" s="21"/>
      <c r="FVF817" s="21"/>
      <c r="FVG817" s="21"/>
      <c r="FVH817" s="21"/>
      <c r="FVI817" s="21"/>
      <c r="FVJ817" s="21"/>
      <c r="FVK817" s="21"/>
      <c r="FVL817" s="21"/>
      <c r="FVM817" s="21"/>
      <c r="FVN817" s="21"/>
      <c r="FVO817" s="21"/>
      <c r="FVP817" s="21"/>
      <c r="FVQ817" s="21"/>
      <c r="FVR817" s="21"/>
      <c r="FVS817" s="21"/>
      <c r="FVT817" s="21"/>
      <c r="FVU817" s="21"/>
      <c r="FVV817" s="21"/>
      <c r="FVW817" s="21"/>
      <c r="FVX817" s="21"/>
      <c r="FVY817" s="21"/>
      <c r="FVZ817" s="21"/>
      <c r="FWA817" s="21"/>
      <c r="FWB817" s="21"/>
      <c r="FWC817" s="21"/>
      <c r="FWD817" s="21"/>
      <c r="FWE817" s="21"/>
      <c r="FWF817" s="21"/>
      <c r="FWG817" s="21"/>
      <c r="FWH817" s="21"/>
      <c r="FWI817" s="21"/>
      <c r="FWJ817" s="21"/>
      <c r="FWK817" s="21"/>
      <c r="FWL817" s="21"/>
      <c r="FWM817" s="21"/>
      <c r="FWN817" s="21"/>
      <c r="FWO817" s="21"/>
      <c r="FWP817" s="21"/>
      <c r="FWQ817" s="21"/>
      <c r="FWR817" s="21"/>
      <c r="FWS817" s="21"/>
      <c r="FWT817" s="21"/>
      <c r="FWU817" s="21"/>
      <c r="FWV817" s="21"/>
      <c r="FWW817" s="21"/>
      <c r="FWX817" s="21"/>
      <c r="FWY817" s="21"/>
      <c r="FWZ817" s="21"/>
      <c r="FXA817" s="21"/>
      <c r="FXB817" s="21"/>
      <c r="FXC817" s="21"/>
      <c r="FXD817" s="21"/>
      <c r="FXE817" s="21"/>
      <c r="FXF817" s="21"/>
      <c r="FXG817" s="21"/>
      <c r="FXH817" s="21"/>
      <c r="FXI817" s="21"/>
      <c r="FXJ817" s="21"/>
      <c r="FXK817" s="21"/>
      <c r="FXL817" s="21"/>
      <c r="FXM817" s="21"/>
      <c r="FXN817" s="21"/>
      <c r="FXO817" s="21"/>
      <c r="FXP817" s="21"/>
      <c r="FXQ817" s="21"/>
      <c r="FXR817" s="21"/>
      <c r="FXS817" s="21"/>
      <c r="FXT817" s="21"/>
      <c r="FXU817" s="21"/>
      <c r="FXV817" s="21"/>
      <c r="FXW817" s="21"/>
      <c r="FXX817" s="21"/>
      <c r="FXY817" s="21"/>
      <c r="FXZ817" s="21"/>
      <c r="FYA817" s="21"/>
      <c r="FYB817" s="21"/>
      <c r="FYC817" s="21"/>
      <c r="FYD817" s="21"/>
      <c r="FYE817" s="21"/>
      <c r="FYF817" s="21"/>
      <c r="FYG817" s="21"/>
      <c r="FYH817" s="21"/>
      <c r="FYI817" s="21"/>
      <c r="FYJ817" s="21"/>
      <c r="FYK817" s="21"/>
      <c r="FYL817" s="21"/>
      <c r="FYM817" s="21"/>
      <c r="FYN817" s="21"/>
      <c r="FYO817" s="21"/>
      <c r="FYP817" s="21"/>
      <c r="FYQ817" s="21"/>
      <c r="FYR817" s="21"/>
      <c r="FYS817" s="21"/>
      <c r="FYT817" s="21"/>
      <c r="FYU817" s="21"/>
      <c r="FYV817" s="21"/>
      <c r="FYW817" s="21"/>
      <c r="FYX817" s="21"/>
      <c r="FYY817" s="21"/>
      <c r="FYZ817" s="21"/>
      <c r="FZA817" s="21"/>
      <c r="FZB817" s="21"/>
      <c r="FZC817" s="21"/>
      <c r="FZD817" s="21"/>
      <c r="FZE817" s="21"/>
      <c r="FZF817" s="21"/>
      <c r="FZG817" s="21"/>
      <c r="FZH817" s="21"/>
      <c r="FZI817" s="21"/>
      <c r="FZJ817" s="21"/>
      <c r="FZK817" s="21"/>
      <c r="FZL817" s="21"/>
      <c r="FZM817" s="21"/>
      <c r="FZN817" s="21"/>
      <c r="FZO817" s="21"/>
      <c r="FZP817" s="21"/>
      <c r="FZQ817" s="21"/>
      <c r="FZR817" s="21"/>
      <c r="FZS817" s="21"/>
      <c r="FZT817" s="21"/>
      <c r="FZU817" s="21"/>
      <c r="FZV817" s="21"/>
      <c r="FZW817" s="21"/>
      <c r="FZX817" s="21"/>
      <c r="FZY817" s="21"/>
      <c r="FZZ817" s="21"/>
      <c r="GAA817" s="21"/>
      <c r="GAB817" s="21"/>
      <c r="GAC817" s="21"/>
      <c r="GAD817" s="21"/>
      <c r="GAE817" s="21"/>
      <c r="GAF817" s="21"/>
      <c r="GAG817" s="21"/>
      <c r="GAH817" s="21"/>
      <c r="GAI817" s="21"/>
      <c r="GAJ817" s="21"/>
      <c r="GAK817" s="21"/>
      <c r="GAL817" s="21"/>
      <c r="GAM817" s="21"/>
      <c r="GAN817" s="21"/>
      <c r="GAO817" s="21"/>
      <c r="GAP817" s="21"/>
      <c r="GAQ817" s="21"/>
      <c r="GAR817" s="21"/>
      <c r="GAS817" s="21"/>
      <c r="GAT817" s="21"/>
      <c r="GAU817" s="21"/>
      <c r="GAV817" s="21"/>
      <c r="GAW817" s="21"/>
      <c r="GAX817" s="21"/>
      <c r="GAY817" s="21"/>
      <c r="GAZ817" s="21"/>
      <c r="GBA817" s="21"/>
      <c r="GBB817" s="21"/>
      <c r="GBC817" s="21"/>
      <c r="GBD817" s="21"/>
      <c r="GBE817" s="21"/>
      <c r="GBF817" s="21"/>
      <c r="GBG817" s="21"/>
      <c r="GBH817" s="21"/>
      <c r="GBI817" s="21"/>
      <c r="GBJ817" s="21"/>
      <c r="GBK817" s="21"/>
      <c r="GBL817" s="21"/>
      <c r="GBM817" s="21"/>
      <c r="GBN817" s="21"/>
      <c r="GBO817" s="21"/>
      <c r="GBP817" s="21"/>
      <c r="GBQ817" s="21"/>
      <c r="GBR817" s="21"/>
      <c r="GBS817" s="21"/>
      <c r="GBT817" s="21"/>
      <c r="GBU817" s="21"/>
      <c r="GBV817" s="21"/>
      <c r="GBW817" s="21"/>
      <c r="GBX817" s="21"/>
      <c r="GBY817" s="21"/>
      <c r="GBZ817" s="21"/>
      <c r="GCA817" s="21"/>
      <c r="GCB817" s="21"/>
      <c r="GCC817" s="21"/>
      <c r="GCD817" s="21"/>
      <c r="GCE817" s="21"/>
      <c r="GCF817" s="21"/>
      <c r="GCG817" s="21"/>
      <c r="GCH817" s="21"/>
      <c r="GCI817" s="21"/>
      <c r="GCJ817" s="21"/>
      <c r="GCK817" s="21"/>
      <c r="GCL817" s="21"/>
      <c r="GCM817" s="21"/>
      <c r="GCN817" s="21"/>
      <c r="GCO817" s="21"/>
      <c r="GCP817" s="21"/>
      <c r="GCQ817" s="21"/>
      <c r="GCR817" s="21"/>
      <c r="GCS817" s="21"/>
      <c r="GCT817" s="21"/>
      <c r="GCU817" s="21"/>
      <c r="GCV817" s="21"/>
      <c r="GCW817" s="21"/>
      <c r="GCX817" s="21"/>
      <c r="GCY817" s="21"/>
      <c r="GCZ817" s="21"/>
      <c r="GDA817" s="21"/>
      <c r="GDB817" s="21"/>
      <c r="GDC817" s="21"/>
      <c r="GDD817" s="21"/>
      <c r="GDE817" s="21"/>
      <c r="GDF817" s="21"/>
      <c r="GDG817" s="21"/>
      <c r="GDH817" s="21"/>
      <c r="GDI817" s="21"/>
      <c r="GDJ817" s="21"/>
      <c r="GDK817" s="21"/>
      <c r="GDL817" s="21"/>
      <c r="GDM817" s="21"/>
      <c r="GDN817" s="21"/>
      <c r="GDO817" s="21"/>
      <c r="GDP817" s="21"/>
      <c r="GDQ817" s="21"/>
      <c r="GDR817" s="21"/>
      <c r="GDS817" s="21"/>
      <c r="GDT817" s="21"/>
      <c r="GDU817" s="21"/>
      <c r="GDV817" s="21"/>
      <c r="GDW817" s="21"/>
      <c r="GDX817" s="21"/>
      <c r="GDY817" s="21"/>
      <c r="GDZ817" s="21"/>
      <c r="GEA817" s="21"/>
      <c r="GEB817" s="21"/>
      <c r="GEC817" s="21"/>
      <c r="GED817" s="21"/>
      <c r="GEE817" s="21"/>
      <c r="GEF817" s="21"/>
      <c r="GEG817" s="21"/>
      <c r="GEH817" s="21"/>
      <c r="GEI817" s="21"/>
      <c r="GEJ817" s="21"/>
      <c r="GEK817" s="21"/>
      <c r="GEL817" s="21"/>
      <c r="GEM817" s="21"/>
      <c r="GEN817" s="21"/>
      <c r="GEO817" s="21"/>
      <c r="GEP817" s="21"/>
      <c r="GEQ817" s="21"/>
      <c r="GER817" s="21"/>
      <c r="GES817" s="21"/>
      <c r="GET817" s="21"/>
      <c r="GEU817" s="21"/>
      <c r="GEV817" s="21"/>
      <c r="GEW817" s="21"/>
      <c r="GEX817" s="21"/>
      <c r="GEY817" s="21"/>
      <c r="GEZ817" s="21"/>
      <c r="GFA817" s="21"/>
      <c r="GFB817" s="21"/>
      <c r="GFC817" s="21"/>
      <c r="GFD817" s="21"/>
      <c r="GFE817" s="21"/>
      <c r="GFF817" s="21"/>
      <c r="GFG817" s="21"/>
      <c r="GFH817" s="21"/>
      <c r="GFI817" s="21"/>
      <c r="GFJ817" s="21"/>
      <c r="GFK817" s="21"/>
      <c r="GFL817" s="21"/>
      <c r="GFM817" s="21"/>
      <c r="GFN817" s="21"/>
      <c r="GFO817" s="21"/>
      <c r="GFP817" s="21"/>
      <c r="GFQ817" s="21"/>
      <c r="GFR817" s="21"/>
      <c r="GFS817" s="21"/>
      <c r="GFT817" s="21"/>
      <c r="GFU817" s="21"/>
      <c r="GFV817" s="21"/>
      <c r="GFW817" s="21"/>
      <c r="GFX817" s="21"/>
      <c r="GFY817" s="21"/>
      <c r="GFZ817" s="21"/>
      <c r="GGA817" s="21"/>
      <c r="GGB817" s="21"/>
      <c r="GGC817" s="21"/>
      <c r="GGD817" s="21"/>
      <c r="GGE817" s="21"/>
      <c r="GGF817" s="21"/>
      <c r="GGG817" s="21"/>
      <c r="GGH817" s="21"/>
      <c r="GGI817" s="21"/>
      <c r="GGJ817" s="21"/>
      <c r="GGK817" s="21"/>
      <c r="GGL817" s="21"/>
      <c r="GGM817" s="21"/>
      <c r="GGN817" s="21"/>
      <c r="GGO817" s="21"/>
      <c r="GGP817" s="21"/>
      <c r="GGQ817" s="21"/>
      <c r="GGR817" s="21"/>
      <c r="GGS817" s="21"/>
      <c r="GGT817" s="21"/>
      <c r="GGU817" s="21"/>
      <c r="GGV817" s="21"/>
      <c r="GGW817" s="21"/>
      <c r="GGX817" s="21"/>
      <c r="GGY817" s="21"/>
      <c r="GGZ817" s="21"/>
      <c r="GHA817" s="21"/>
      <c r="GHB817" s="21"/>
      <c r="GHC817" s="21"/>
      <c r="GHD817" s="21"/>
      <c r="GHE817" s="21"/>
      <c r="GHF817" s="21"/>
      <c r="GHG817" s="21"/>
      <c r="GHH817" s="21"/>
      <c r="GHI817" s="21"/>
      <c r="GHJ817" s="21"/>
      <c r="GHK817" s="21"/>
      <c r="GHL817" s="21"/>
      <c r="GHM817" s="21"/>
      <c r="GHN817" s="21"/>
      <c r="GHO817" s="21"/>
      <c r="GHP817" s="21"/>
      <c r="GHQ817" s="21"/>
      <c r="GHR817" s="21"/>
      <c r="GHS817" s="21"/>
      <c r="GHT817" s="21"/>
      <c r="GHU817" s="21"/>
      <c r="GHV817" s="21"/>
      <c r="GHW817" s="21"/>
      <c r="GHX817" s="21"/>
      <c r="GHY817" s="21"/>
      <c r="GHZ817" s="21"/>
      <c r="GIA817" s="21"/>
      <c r="GIB817" s="21"/>
      <c r="GIC817" s="21"/>
      <c r="GID817" s="21"/>
      <c r="GIE817" s="21"/>
      <c r="GIF817" s="21"/>
      <c r="GIG817" s="21"/>
      <c r="GIH817" s="21"/>
      <c r="GII817" s="21"/>
      <c r="GIJ817" s="21"/>
      <c r="GIK817" s="21"/>
      <c r="GIL817" s="21"/>
      <c r="GIM817" s="21"/>
      <c r="GIN817" s="21"/>
      <c r="GIO817" s="21"/>
      <c r="GIP817" s="21"/>
      <c r="GIQ817" s="21"/>
      <c r="GIR817" s="21"/>
      <c r="GIS817" s="21"/>
      <c r="GIT817" s="21"/>
      <c r="GIU817" s="21"/>
      <c r="GIV817" s="21"/>
      <c r="GIW817" s="21"/>
      <c r="GIX817" s="21"/>
      <c r="GIY817" s="21"/>
      <c r="GIZ817" s="21"/>
      <c r="GJA817" s="21"/>
      <c r="GJB817" s="21"/>
      <c r="GJC817" s="21"/>
      <c r="GJD817" s="21"/>
      <c r="GJE817" s="21"/>
      <c r="GJF817" s="21"/>
      <c r="GJG817" s="21"/>
      <c r="GJH817" s="21"/>
      <c r="GJI817" s="21"/>
      <c r="GJJ817" s="21"/>
      <c r="GJK817" s="21"/>
      <c r="GJL817" s="21"/>
      <c r="GJM817" s="21"/>
      <c r="GJN817" s="21"/>
      <c r="GJO817" s="21"/>
      <c r="GJP817" s="21"/>
      <c r="GJQ817" s="21"/>
      <c r="GJR817" s="21"/>
      <c r="GJS817" s="21"/>
      <c r="GJT817" s="21"/>
      <c r="GJU817" s="21"/>
      <c r="GJV817" s="21"/>
      <c r="GJW817" s="21"/>
      <c r="GJX817" s="21"/>
      <c r="GJY817" s="21"/>
      <c r="GJZ817" s="21"/>
      <c r="GKA817" s="21"/>
      <c r="GKB817" s="21"/>
      <c r="GKC817" s="21"/>
      <c r="GKD817" s="21"/>
      <c r="GKE817" s="21"/>
      <c r="GKF817" s="21"/>
      <c r="GKG817" s="21"/>
      <c r="GKH817" s="21"/>
      <c r="GKI817" s="21"/>
      <c r="GKJ817" s="21"/>
      <c r="GKK817" s="21"/>
      <c r="GKL817" s="21"/>
      <c r="GKM817" s="21"/>
      <c r="GKN817" s="21"/>
      <c r="GKO817" s="21"/>
      <c r="GKP817" s="21"/>
      <c r="GKQ817" s="21"/>
      <c r="GKR817" s="21"/>
      <c r="GKS817" s="21"/>
      <c r="GKT817" s="21"/>
      <c r="GKU817" s="21"/>
      <c r="GKV817" s="21"/>
      <c r="GKW817" s="21"/>
      <c r="GKX817" s="21"/>
      <c r="GKY817" s="21"/>
      <c r="GKZ817" s="21"/>
      <c r="GLA817" s="21"/>
      <c r="GLB817" s="21"/>
      <c r="GLC817" s="21"/>
      <c r="GLD817" s="21"/>
      <c r="GLE817" s="21"/>
      <c r="GLF817" s="21"/>
      <c r="GLG817" s="21"/>
      <c r="GLH817" s="21"/>
      <c r="GLI817" s="21"/>
      <c r="GLJ817" s="21"/>
      <c r="GLK817" s="21"/>
      <c r="GLL817" s="21"/>
      <c r="GLM817" s="21"/>
      <c r="GLN817" s="21"/>
      <c r="GLO817" s="21"/>
      <c r="GLP817" s="21"/>
      <c r="GLQ817" s="21"/>
      <c r="GLR817" s="21"/>
      <c r="GLS817" s="21"/>
      <c r="GLT817" s="21"/>
      <c r="GLU817" s="21"/>
      <c r="GLV817" s="21"/>
      <c r="GLW817" s="21"/>
      <c r="GLX817" s="21"/>
      <c r="GLY817" s="21"/>
      <c r="GLZ817" s="21"/>
      <c r="GMA817" s="21"/>
      <c r="GMB817" s="21"/>
      <c r="GMC817" s="21"/>
      <c r="GMD817" s="21"/>
      <c r="GME817" s="21"/>
      <c r="GMF817" s="21"/>
      <c r="GMG817" s="21"/>
      <c r="GMH817" s="21"/>
      <c r="GMI817" s="21"/>
      <c r="GMJ817" s="21"/>
      <c r="GMK817" s="21"/>
      <c r="GML817" s="21"/>
      <c r="GMM817" s="21"/>
      <c r="GMN817" s="21"/>
      <c r="GMO817" s="21"/>
      <c r="GMP817" s="21"/>
      <c r="GMQ817" s="21"/>
      <c r="GMR817" s="21"/>
      <c r="GMS817" s="21"/>
      <c r="GMT817" s="21"/>
      <c r="GMU817" s="21"/>
      <c r="GMV817" s="21"/>
      <c r="GMW817" s="21"/>
      <c r="GMX817" s="21"/>
      <c r="GMY817" s="21"/>
      <c r="GMZ817" s="21"/>
      <c r="GNA817" s="21"/>
      <c r="GNB817" s="21"/>
      <c r="GNC817" s="21"/>
      <c r="GND817" s="21"/>
      <c r="GNE817" s="21"/>
      <c r="GNF817" s="21"/>
      <c r="GNG817" s="21"/>
      <c r="GNH817" s="21"/>
      <c r="GNI817" s="21"/>
      <c r="GNJ817" s="21"/>
      <c r="GNK817" s="21"/>
      <c r="GNL817" s="21"/>
      <c r="GNM817" s="21"/>
      <c r="GNN817" s="21"/>
      <c r="GNO817" s="21"/>
      <c r="GNP817" s="21"/>
      <c r="GNQ817" s="21"/>
      <c r="GNR817" s="21"/>
      <c r="GNS817" s="21"/>
      <c r="GNT817" s="21"/>
      <c r="GNU817" s="21"/>
      <c r="GNV817" s="21"/>
      <c r="GNW817" s="21"/>
      <c r="GNX817" s="21"/>
      <c r="GNY817" s="21"/>
      <c r="GNZ817" s="21"/>
      <c r="GOA817" s="21"/>
      <c r="GOB817" s="21"/>
      <c r="GOC817" s="21"/>
      <c r="GOD817" s="21"/>
      <c r="GOE817" s="21"/>
      <c r="GOF817" s="21"/>
      <c r="GOG817" s="21"/>
      <c r="GOH817" s="21"/>
      <c r="GOI817" s="21"/>
      <c r="GOJ817" s="21"/>
      <c r="GOK817" s="21"/>
      <c r="GOL817" s="21"/>
      <c r="GOM817" s="21"/>
      <c r="GON817" s="21"/>
      <c r="GOO817" s="21"/>
      <c r="GOP817" s="21"/>
      <c r="GOQ817" s="21"/>
      <c r="GOR817" s="21"/>
      <c r="GOS817" s="21"/>
      <c r="GOT817" s="21"/>
      <c r="GOU817" s="21"/>
      <c r="GOV817" s="21"/>
      <c r="GOW817" s="21"/>
      <c r="GOX817" s="21"/>
      <c r="GOY817" s="21"/>
      <c r="GOZ817" s="21"/>
      <c r="GPA817" s="21"/>
      <c r="GPB817" s="21"/>
      <c r="GPC817" s="21"/>
      <c r="GPD817" s="21"/>
      <c r="GPE817" s="21"/>
      <c r="GPF817" s="21"/>
      <c r="GPG817" s="21"/>
      <c r="GPH817" s="21"/>
      <c r="GPI817" s="21"/>
      <c r="GPJ817" s="21"/>
      <c r="GPK817" s="21"/>
      <c r="GPL817" s="21"/>
      <c r="GPM817" s="21"/>
      <c r="GPN817" s="21"/>
      <c r="GPO817" s="21"/>
      <c r="GPP817" s="21"/>
      <c r="GPQ817" s="21"/>
      <c r="GPR817" s="21"/>
      <c r="GPS817" s="21"/>
      <c r="GPT817" s="21"/>
      <c r="GPU817" s="21"/>
      <c r="GPV817" s="21"/>
      <c r="GPW817" s="21"/>
      <c r="GPX817" s="21"/>
      <c r="GPY817" s="21"/>
      <c r="GPZ817" s="21"/>
      <c r="GQA817" s="21"/>
      <c r="GQB817" s="21"/>
      <c r="GQC817" s="21"/>
      <c r="GQD817" s="21"/>
      <c r="GQE817" s="21"/>
      <c r="GQF817" s="21"/>
      <c r="GQG817" s="21"/>
      <c r="GQH817" s="21"/>
      <c r="GQI817" s="21"/>
      <c r="GQJ817" s="21"/>
      <c r="GQK817" s="21"/>
      <c r="GQL817" s="21"/>
      <c r="GQM817" s="21"/>
      <c r="GQN817" s="21"/>
      <c r="GQO817" s="21"/>
      <c r="GQP817" s="21"/>
      <c r="GQQ817" s="21"/>
      <c r="GQR817" s="21"/>
      <c r="GQS817" s="21"/>
      <c r="GQT817" s="21"/>
      <c r="GQU817" s="21"/>
      <c r="GQV817" s="21"/>
      <c r="GQW817" s="21"/>
      <c r="GQX817" s="21"/>
      <c r="GQY817" s="21"/>
      <c r="GQZ817" s="21"/>
      <c r="GRA817" s="21"/>
      <c r="GRB817" s="21"/>
      <c r="GRC817" s="21"/>
      <c r="GRD817" s="21"/>
      <c r="GRE817" s="21"/>
      <c r="GRF817" s="21"/>
      <c r="GRG817" s="21"/>
      <c r="GRH817" s="21"/>
      <c r="GRI817" s="21"/>
      <c r="GRJ817" s="21"/>
      <c r="GRK817" s="21"/>
      <c r="GRL817" s="21"/>
      <c r="GRM817" s="21"/>
      <c r="GRN817" s="21"/>
      <c r="GRO817" s="21"/>
      <c r="GRP817" s="21"/>
      <c r="GRQ817" s="21"/>
      <c r="GRR817" s="21"/>
      <c r="GRS817" s="21"/>
      <c r="GRT817" s="21"/>
      <c r="GRU817" s="21"/>
      <c r="GRV817" s="21"/>
      <c r="GRW817" s="21"/>
      <c r="GRX817" s="21"/>
      <c r="GRY817" s="21"/>
      <c r="GRZ817" s="21"/>
      <c r="GSA817" s="21"/>
      <c r="GSB817" s="21"/>
      <c r="GSC817" s="21"/>
      <c r="GSD817" s="21"/>
      <c r="GSE817" s="21"/>
      <c r="GSF817" s="21"/>
      <c r="GSG817" s="21"/>
      <c r="GSH817" s="21"/>
      <c r="GSI817" s="21"/>
      <c r="GSJ817" s="21"/>
      <c r="GSK817" s="21"/>
      <c r="GSL817" s="21"/>
      <c r="GSM817" s="21"/>
      <c r="GSN817" s="21"/>
      <c r="GSO817" s="21"/>
      <c r="GSP817" s="21"/>
      <c r="GSQ817" s="21"/>
      <c r="GSR817" s="21"/>
      <c r="GSS817" s="21"/>
      <c r="GST817" s="21"/>
      <c r="GSU817" s="21"/>
      <c r="GSV817" s="21"/>
      <c r="GSW817" s="21"/>
      <c r="GSX817" s="21"/>
      <c r="GSY817" s="21"/>
      <c r="GSZ817" s="21"/>
      <c r="GTA817" s="21"/>
      <c r="GTB817" s="21"/>
      <c r="GTC817" s="21"/>
      <c r="GTD817" s="21"/>
      <c r="GTE817" s="21"/>
      <c r="GTF817" s="21"/>
      <c r="GTG817" s="21"/>
      <c r="GTH817" s="21"/>
      <c r="GTI817" s="21"/>
      <c r="GTJ817" s="21"/>
      <c r="GTK817" s="21"/>
      <c r="GTL817" s="21"/>
      <c r="GTM817" s="21"/>
      <c r="GTN817" s="21"/>
      <c r="GTO817" s="21"/>
      <c r="GTP817" s="21"/>
      <c r="GTQ817" s="21"/>
      <c r="GTR817" s="21"/>
      <c r="GTS817" s="21"/>
      <c r="GTT817" s="21"/>
      <c r="GTU817" s="21"/>
      <c r="GTV817" s="21"/>
      <c r="GTW817" s="21"/>
      <c r="GTX817" s="21"/>
      <c r="GTY817" s="21"/>
      <c r="GTZ817" s="21"/>
      <c r="GUA817" s="21"/>
      <c r="GUB817" s="21"/>
      <c r="GUC817" s="21"/>
      <c r="GUD817" s="21"/>
      <c r="GUE817" s="21"/>
      <c r="GUF817" s="21"/>
      <c r="GUG817" s="21"/>
      <c r="GUH817" s="21"/>
      <c r="GUI817" s="21"/>
      <c r="GUJ817" s="21"/>
      <c r="GUK817" s="21"/>
      <c r="GUL817" s="21"/>
      <c r="GUM817" s="21"/>
      <c r="GUN817" s="21"/>
      <c r="GUO817" s="21"/>
      <c r="GUP817" s="21"/>
      <c r="GUQ817" s="21"/>
      <c r="GUR817" s="21"/>
      <c r="GUS817" s="21"/>
      <c r="GUT817" s="21"/>
      <c r="GUU817" s="21"/>
      <c r="GUV817" s="21"/>
      <c r="GUW817" s="21"/>
      <c r="GUX817" s="21"/>
      <c r="GUY817" s="21"/>
      <c r="GUZ817" s="21"/>
      <c r="GVA817" s="21"/>
      <c r="GVB817" s="21"/>
      <c r="GVC817" s="21"/>
      <c r="GVD817" s="21"/>
      <c r="GVE817" s="21"/>
      <c r="GVF817" s="21"/>
      <c r="GVG817" s="21"/>
      <c r="GVH817" s="21"/>
      <c r="GVI817" s="21"/>
      <c r="GVJ817" s="21"/>
      <c r="GVK817" s="21"/>
      <c r="GVL817" s="21"/>
      <c r="GVM817" s="21"/>
      <c r="GVN817" s="21"/>
      <c r="GVO817" s="21"/>
      <c r="GVP817" s="21"/>
      <c r="GVQ817" s="21"/>
      <c r="GVR817" s="21"/>
      <c r="GVS817" s="21"/>
      <c r="GVT817" s="21"/>
      <c r="GVU817" s="21"/>
      <c r="GVV817" s="21"/>
      <c r="GVW817" s="21"/>
      <c r="GVX817" s="21"/>
      <c r="GVY817" s="21"/>
      <c r="GVZ817" s="21"/>
      <c r="GWA817" s="21"/>
      <c r="GWB817" s="21"/>
      <c r="GWC817" s="21"/>
      <c r="GWD817" s="21"/>
      <c r="GWE817" s="21"/>
      <c r="GWF817" s="21"/>
      <c r="GWG817" s="21"/>
      <c r="GWH817" s="21"/>
      <c r="GWI817" s="21"/>
      <c r="GWJ817" s="21"/>
      <c r="GWK817" s="21"/>
      <c r="GWL817" s="21"/>
      <c r="GWM817" s="21"/>
      <c r="GWN817" s="21"/>
      <c r="GWO817" s="21"/>
      <c r="GWP817" s="21"/>
      <c r="GWQ817" s="21"/>
      <c r="GWR817" s="21"/>
      <c r="GWS817" s="21"/>
      <c r="GWT817" s="21"/>
      <c r="GWU817" s="21"/>
      <c r="GWV817" s="21"/>
      <c r="GWW817" s="21"/>
      <c r="GWX817" s="21"/>
      <c r="GWY817" s="21"/>
      <c r="GWZ817" s="21"/>
      <c r="GXA817" s="21"/>
      <c r="GXB817" s="21"/>
      <c r="GXC817" s="21"/>
      <c r="GXD817" s="21"/>
      <c r="GXE817" s="21"/>
      <c r="GXF817" s="21"/>
      <c r="GXG817" s="21"/>
      <c r="GXH817" s="21"/>
      <c r="GXI817" s="21"/>
      <c r="GXJ817" s="21"/>
      <c r="GXK817" s="21"/>
      <c r="GXL817" s="21"/>
      <c r="GXM817" s="21"/>
      <c r="GXN817" s="21"/>
      <c r="GXO817" s="21"/>
      <c r="GXP817" s="21"/>
      <c r="GXQ817" s="21"/>
      <c r="GXR817" s="21"/>
      <c r="GXS817" s="21"/>
      <c r="GXT817" s="21"/>
      <c r="GXU817" s="21"/>
      <c r="GXV817" s="21"/>
      <c r="GXW817" s="21"/>
      <c r="GXX817" s="21"/>
      <c r="GXY817" s="21"/>
      <c r="GXZ817" s="21"/>
      <c r="GYA817" s="21"/>
      <c r="GYB817" s="21"/>
      <c r="GYC817" s="21"/>
      <c r="GYD817" s="21"/>
      <c r="GYE817" s="21"/>
      <c r="GYF817" s="21"/>
      <c r="GYG817" s="21"/>
      <c r="GYH817" s="21"/>
      <c r="GYI817" s="21"/>
      <c r="GYJ817" s="21"/>
      <c r="GYK817" s="21"/>
      <c r="GYL817" s="21"/>
      <c r="GYM817" s="21"/>
      <c r="GYN817" s="21"/>
      <c r="GYO817" s="21"/>
      <c r="GYP817" s="21"/>
      <c r="GYQ817" s="21"/>
      <c r="GYR817" s="21"/>
      <c r="GYS817" s="21"/>
      <c r="GYT817" s="21"/>
      <c r="GYU817" s="21"/>
      <c r="GYV817" s="21"/>
      <c r="GYW817" s="21"/>
      <c r="GYX817" s="21"/>
      <c r="GYY817" s="21"/>
      <c r="GYZ817" s="21"/>
      <c r="GZA817" s="21"/>
      <c r="GZB817" s="21"/>
      <c r="GZC817" s="21"/>
      <c r="GZD817" s="21"/>
      <c r="GZE817" s="21"/>
      <c r="GZF817" s="21"/>
      <c r="GZG817" s="21"/>
      <c r="GZH817" s="21"/>
      <c r="GZI817" s="21"/>
      <c r="GZJ817" s="21"/>
      <c r="GZK817" s="21"/>
      <c r="GZL817" s="21"/>
      <c r="GZM817" s="21"/>
      <c r="GZN817" s="21"/>
      <c r="GZO817" s="21"/>
      <c r="GZP817" s="21"/>
      <c r="GZQ817" s="21"/>
      <c r="GZR817" s="21"/>
      <c r="GZS817" s="21"/>
      <c r="GZT817" s="21"/>
      <c r="GZU817" s="21"/>
      <c r="GZV817" s="21"/>
      <c r="GZW817" s="21"/>
      <c r="GZX817" s="21"/>
      <c r="GZY817" s="21"/>
      <c r="GZZ817" s="21"/>
      <c r="HAA817" s="21"/>
      <c r="HAB817" s="21"/>
      <c r="HAC817" s="21"/>
      <c r="HAD817" s="21"/>
      <c r="HAE817" s="21"/>
      <c r="HAF817" s="21"/>
      <c r="HAG817" s="21"/>
      <c r="HAH817" s="21"/>
      <c r="HAI817" s="21"/>
      <c r="HAJ817" s="21"/>
      <c r="HAK817" s="21"/>
      <c r="HAL817" s="21"/>
      <c r="HAM817" s="21"/>
      <c r="HAN817" s="21"/>
      <c r="HAO817" s="21"/>
      <c r="HAP817" s="21"/>
      <c r="HAQ817" s="21"/>
      <c r="HAR817" s="21"/>
      <c r="HAS817" s="21"/>
      <c r="HAT817" s="21"/>
      <c r="HAU817" s="21"/>
      <c r="HAV817" s="21"/>
      <c r="HAW817" s="21"/>
      <c r="HAX817" s="21"/>
      <c r="HAY817" s="21"/>
      <c r="HAZ817" s="21"/>
      <c r="HBA817" s="21"/>
      <c r="HBB817" s="21"/>
      <c r="HBC817" s="21"/>
      <c r="HBD817" s="21"/>
      <c r="HBE817" s="21"/>
      <c r="HBF817" s="21"/>
      <c r="HBG817" s="21"/>
      <c r="HBH817" s="21"/>
      <c r="HBI817" s="21"/>
      <c r="HBJ817" s="21"/>
      <c r="HBK817" s="21"/>
      <c r="HBL817" s="21"/>
      <c r="HBM817" s="21"/>
      <c r="HBN817" s="21"/>
      <c r="HBO817" s="21"/>
      <c r="HBP817" s="21"/>
      <c r="HBQ817" s="21"/>
      <c r="HBR817" s="21"/>
      <c r="HBS817" s="21"/>
      <c r="HBT817" s="21"/>
      <c r="HBU817" s="21"/>
      <c r="HBV817" s="21"/>
      <c r="HBW817" s="21"/>
      <c r="HBX817" s="21"/>
      <c r="HBY817" s="21"/>
      <c r="HBZ817" s="21"/>
      <c r="HCA817" s="21"/>
      <c r="HCB817" s="21"/>
      <c r="HCC817" s="21"/>
      <c r="HCD817" s="21"/>
      <c r="HCE817" s="21"/>
      <c r="HCF817" s="21"/>
      <c r="HCG817" s="21"/>
      <c r="HCH817" s="21"/>
      <c r="HCI817" s="21"/>
      <c r="HCJ817" s="21"/>
      <c r="HCK817" s="21"/>
      <c r="HCL817" s="21"/>
      <c r="HCM817" s="21"/>
      <c r="HCN817" s="21"/>
      <c r="HCO817" s="21"/>
      <c r="HCP817" s="21"/>
      <c r="HCQ817" s="21"/>
      <c r="HCR817" s="21"/>
      <c r="HCS817" s="21"/>
      <c r="HCT817" s="21"/>
      <c r="HCU817" s="21"/>
      <c r="HCV817" s="21"/>
      <c r="HCW817" s="21"/>
      <c r="HCX817" s="21"/>
      <c r="HCY817" s="21"/>
      <c r="HCZ817" s="21"/>
      <c r="HDA817" s="21"/>
      <c r="HDB817" s="21"/>
      <c r="HDC817" s="21"/>
      <c r="HDD817" s="21"/>
      <c r="HDE817" s="21"/>
      <c r="HDF817" s="21"/>
      <c r="HDG817" s="21"/>
      <c r="HDH817" s="21"/>
      <c r="HDI817" s="21"/>
      <c r="HDJ817" s="21"/>
      <c r="HDK817" s="21"/>
      <c r="HDL817" s="21"/>
      <c r="HDM817" s="21"/>
      <c r="HDN817" s="21"/>
      <c r="HDO817" s="21"/>
      <c r="HDP817" s="21"/>
      <c r="HDQ817" s="21"/>
      <c r="HDR817" s="21"/>
      <c r="HDS817" s="21"/>
      <c r="HDT817" s="21"/>
      <c r="HDU817" s="21"/>
      <c r="HDV817" s="21"/>
      <c r="HDW817" s="21"/>
      <c r="HDX817" s="21"/>
      <c r="HDY817" s="21"/>
      <c r="HDZ817" s="21"/>
      <c r="HEA817" s="21"/>
      <c r="HEB817" s="21"/>
      <c r="HEC817" s="21"/>
      <c r="HED817" s="21"/>
      <c r="HEE817" s="21"/>
      <c r="HEF817" s="21"/>
      <c r="HEG817" s="21"/>
      <c r="HEH817" s="21"/>
      <c r="HEI817" s="21"/>
      <c r="HEJ817" s="21"/>
      <c r="HEK817" s="21"/>
      <c r="HEL817" s="21"/>
      <c r="HEM817" s="21"/>
      <c r="HEN817" s="21"/>
      <c r="HEO817" s="21"/>
      <c r="HEP817" s="21"/>
      <c r="HEQ817" s="21"/>
      <c r="HER817" s="21"/>
      <c r="HES817" s="21"/>
      <c r="HET817" s="21"/>
      <c r="HEU817" s="21"/>
      <c r="HEV817" s="21"/>
      <c r="HEW817" s="21"/>
      <c r="HEX817" s="21"/>
      <c r="HEY817" s="21"/>
      <c r="HEZ817" s="21"/>
      <c r="HFA817" s="21"/>
      <c r="HFB817" s="21"/>
      <c r="HFC817" s="21"/>
      <c r="HFD817" s="21"/>
      <c r="HFE817" s="21"/>
      <c r="HFF817" s="21"/>
      <c r="HFG817" s="21"/>
      <c r="HFH817" s="21"/>
      <c r="HFI817" s="21"/>
      <c r="HFJ817" s="21"/>
      <c r="HFK817" s="21"/>
      <c r="HFL817" s="21"/>
      <c r="HFM817" s="21"/>
      <c r="HFN817" s="21"/>
      <c r="HFO817" s="21"/>
      <c r="HFP817" s="21"/>
      <c r="HFQ817" s="21"/>
      <c r="HFR817" s="21"/>
      <c r="HFS817" s="21"/>
      <c r="HFT817" s="21"/>
      <c r="HFU817" s="21"/>
      <c r="HFV817" s="21"/>
      <c r="HFW817" s="21"/>
      <c r="HFX817" s="21"/>
      <c r="HFY817" s="21"/>
      <c r="HFZ817" s="21"/>
      <c r="HGA817" s="21"/>
      <c r="HGB817" s="21"/>
      <c r="HGC817" s="21"/>
      <c r="HGD817" s="21"/>
      <c r="HGE817" s="21"/>
      <c r="HGF817" s="21"/>
      <c r="HGG817" s="21"/>
      <c r="HGH817" s="21"/>
      <c r="HGI817" s="21"/>
      <c r="HGJ817" s="21"/>
      <c r="HGK817" s="21"/>
      <c r="HGL817" s="21"/>
      <c r="HGM817" s="21"/>
      <c r="HGN817" s="21"/>
      <c r="HGO817" s="21"/>
      <c r="HGP817" s="21"/>
      <c r="HGQ817" s="21"/>
      <c r="HGR817" s="21"/>
      <c r="HGS817" s="21"/>
      <c r="HGT817" s="21"/>
      <c r="HGU817" s="21"/>
      <c r="HGV817" s="21"/>
      <c r="HGW817" s="21"/>
      <c r="HGX817" s="21"/>
      <c r="HGY817" s="21"/>
      <c r="HGZ817" s="21"/>
      <c r="HHA817" s="21"/>
      <c r="HHB817" s="21"/>
      <c r="HHC817" s="21"/>
      <c r="HHD817" s="21"/>
      <c r="HHE817" s="21"/>
      <c r="HHF817" s="21"/>
      <c r="HHG817" s="21"/>
      <c r="HHH817" s="21"/>
      <c r="HHI817" s="21"/>
      <c r="HHJ817" s="21"/>
      <c r="HHK817" s="21"/>
      <c r="HHL817" s="21"/>
      <c r="HHM817" s="21"/>
      <c r="HHN817" s="21"/>
      <c r="HHO817" s="21"/>
      <c r="HHP817" s="21"/>
      <c r="HHQ817" s="21"/>
      <c r="HHR817" s="21"/>
      <c r="HHS817" s="21"/>
      <c r="HHT817" s="21"/>
      <c r="HHU817" s="21"/>
      <c r="HHV817" s="21"/>
      <c r="HHW817" s="21"/>
      <c r="HHX817" s="21"/>
      <c r="HHY817" s="21"/>
      <c r="HHZ817" s="21"/>
      <c r="HIA817" s="21"/>
      <c r="HIB817" s="21"/>
      <c r="HIC817" s="21"/>
      <c r="HID817" s="21"/>
      <c r="HIE817" s="21"/>
      <c r="HIF817" s="21"/>
      <c r="HIG817" s="21"/>
      <c r="HIH817" s="21"/>
      <c r="HII817" s="21"/>
      <c r="HIJ817" s="21"/>
      <c r="HIK817" s="21"/>
      <c r="HIL817" s="21"/>
      <c r="HIM817" s="21"/>
      <c r="HIN817" s="21"/>
      <c r="HIO817" s="21"/>
      <c r="HIP817" s="21"/>
      <c r="HIQ817" s="21"/>
      <c r="HIR817" s="21"/>
      <c r="HIS817" s="21"/>
      <c r="HIT817" s="21"/>
      <c r="HIU817" s="21"/>
      <c r="HIV817" s="21"/>
      <c r="HIW817" s="21"/>
      <c r="HIX817" s="21"/>
      <c r="HIY817" s="21"/>
      <c r="HIZ817" s="21"/>
      <c r="HJA817" s="21"/>
      <c r="HJB817" s="21"/>
      <c r="HJC817" s="21"/>
      <c r="HJD817" s="21"/>
      <c r="HJE817" s="21"/>
      <c r="HJF817" s="21"/>
      <c r="HJG817" s="21"/>
      <c r="HJH817" s="21"/>
      <c r="HJI817" s="21"/>
      <c r="HJJ817" s="21"/>
      <c r="HJK817" s="21"/>
      <c r="HJL817" s="21"/>
      <c r="HJM817" s="21"/>
      <c r="HJN817" s="21"/>
      <c r="HJO817" s="21"/>
      <c r="HJP817" s="21"/>
      <c r="HJQ817" s="21"/>
      <c r="HJR817" s="21"/>
      <c r="HJS817" s="21"/>
      <c r="HJT817" s="21"/>
      <c r="HJU817" s="21"/>
      <c r="HJV817" s="21"/>
      <c r="HJW817" s="21"/>
      <c r="HJX817" s="21"/>
      <c r="HJY817" s="21"/>
      <c r="HJZ817" s="21"/>
      <c r="HKA817" s="21"/>
      <c r="HKB817" s="21"/>
      <c r="HKC817" s="21"/>
      <c r="HKD817" s="21"/>
      <c r="HKE817" s="21"/>
      <c r="HKF817" s="21"/>
      <c r="HKG817" s="21"/>
      <c r="HKH817" s="21"/>
      <c r="HKI817" s="21"/>
      <c r="HKJ817" s="21"/>
      <c r="HKK817" s="21"/>
      <c r="HKL817" s="21"/>
      <c r="HKM817" s="21"/>
      <c r="HKN817" s="21"/>
      <c r="HKO817" s="21"/>
      <c r="HKP817" s="21"/>
      <c r="HKQ817" s="21"/>
      <c r="HKR817" s="21"/>
      <c r="HKS817" s="21"/>
      <c r="HKT817" s="21"/>
      <c r="HKU817" s="21"/>
      <c r="HKV817" s="21"/>
      <c r="HKW817" s="21"/>
      <c r="HKX817" s="21"/>
      <c r="HKY817" s="21"/>
      <c r="HKZ817" s="21"/>
      <c r="HLA817" s="21"/>
      <c r="HLB817" s="21"/>
      <c r="HLC817" s="21"/>
      <c r="HLD817" s="21"/>
      <c r="HLE817" s="21"/>
      <c r="HLF817" s="21"/>
      <c r="HLG817" s="21"/>
      <c r="HLH817" s="21"/>
      <c r="HLI817" s="21"/>
      <c r="HLJ817" s="21"/>
      <c r="HLK817" s="21"/>
      <c r="HLL817" s="21"/>
      <c r="HLM817" s="21"/>
      <c r="HLN817" s="21"/>
      <c r="HLO817" s="21"/>
      <c r="HLP817" s="21"/>
      <c r="HLQ817" s="21"/>
      <c r="HLR817" s="21"/>
      <c r="HLS817" s="21"/>
      <c r="HLT817" s="21"/>
      <c r="HLU817" s="21"/>
      <c r="HLV817" s="21"/>
      <c r="HLW817" s="21"/>
      <c r="HLX817" s="21"/>
      <c r="HLY817" s="21"/>
      <c r="HLZ817" s="21"/>
      <c r="HMA817" s="21"/>
      <c r="HMB817" s="21"/>
      <c r="HMC817" s="21"/>
      <c r="HMD817" s="21"/>
      <c r="HME817" s="21"/>
      <c r="HMF817" s="21"/>
      <c r="HMG817" s="21"/>
      <c r="HMH817" s="21"/>
      <c r="HMI817" s="21"/>
      <c r="HMJ817" s="21"/>
      <c r="HMK817" s="21"/>
      <c r="HML817" s="21"/>
      <c r="HMM817" s="21"/>
      <c r="HMN817" s="21"/>
      <c r="HMO817" s="21"/>
      <c r="HMP817" s="21"/>
      <c r="HMQ817" s="21"/>
      <c r="HMR817" s="21"/>
      <c r="HMS817" s="21"/>
      <c r="HMT817" s="21"/>
      <c r="HMU817" s="21"/>
      <c r="HMV817" s="21"/>
      <c r="HMW817" s="21"/>
      <c r="HMX817" s="21"/>
      <c r="HMY817" s="21"/>
      <c r="HMZ817" s="21"/>
      <c r="HNA817" s="21"/>
      <c r="HNB817" s="21"/>
      <c r="HNC817" s="21"/>
      <c r="HND817" s="21"/>
      <c r="HNE817" s="21"/>
      <c r="HNF817" s="21"/>
      <c r="HNG817" s="21"/>
      <c r="HNH817" s="21"/>
      <c r="HNI817" s="21"/>
      <c r="HNJ817" s="21"/>
      <c r="HNK817" s="21"/>
      <c r="HNL817" s="21"/>
      <c r="HNM817" s="21"/>
      <c r="HNN817" s="21"/>
      <c r="HNO817" s="21"/>
      <c r="HNP817" s="21"/>
      <c r="HNQ817" s="21"/>
      <c r="HNR817" s="21"/>
      <c r="HNS817" s="21"/>
      <c r="HNT817" s="21"/>
      <c r="HNU817" s="21"/>
      <c r="HNV817" s="21"/>
      <c r="HNW817" s="21"/>
      <c r="HNX817" s="21"/>
      <c r="HNY817" s="21"/>
      <c r="HNZ817" s="21"/>
      <c r="HOA817" s="21"/>
      <c r="HOB817" s="21"/>
      <c r="HOC817" s="21"/>
      <c r="HOD817" s="21"/>
      <c r="HOE817" s="21"/>
      <c r="HOF817" s="21"/>
      <c r="HOG817" s="21"/>
      <c r="HOH817" s="21"/>
      <c r="HOI817" s="21"/>
      <c r="HOJ817" s="21"/>
      <c r="HOK817" s="21"/>
      <c r="HOL817" s="21"/>
      <c r="HOM817" s="21"/>
      <c r="HON817" s="21"/>
      <c r="HOO817" s="21"/>
      <c r="HOP817" s="21"/>
      <c r="HOQ817" s="21"/>
      <c r="HOR817" s="21"/>
      <c r="HOS817" s="21"/>
      <c r="HOT817" s="21"/>
      <c r="HOU817" s="21"/>
      <c r="HOV817" s="21"/>
      <c r="HOW817" s="21"/>
      <c r="HOX817" s="21"/>
      <c r="HOY817" s="21"/>
      <c r="HOZ817" s="21"/>
      <c r="HPA817" s="21"/>
      <c r="HPB817" s="21"/>
      <c r="HPC817" s="21"/>
      <c r="HPD817" s="21"/>
      <c r="HPE817" s="21"/>
      <c r="HPF817" s="21"/>
      <c r="HPG817" s="21"/>
      <c r="HPH817" s="21"/>
      <c r="HPI817" s="21"/>
      <c r="HPJ817" s="21"/>
      <c r="HPK817" s="21"/>
      <c r="HPL817" s="21"/>
      <c r="HPM817" s="21"/>
      <c r="HPN817" s="21"/>
      <c r="HPO817" s="21"/>
      <c r="HPP817" s="21"/>
      <c r="HPQ817" s="21"/>
      <c r="HPR817" s="21"/>
      <c r="HPS817" s="21"/>
      <c r="HPT817" s="21"/>
      <c r="HPU817" s="21"/>
      <c r="HPV817" s="21"/>
      <c r="HPW817" s="21"/>
      <c r="HPX817" s="21"/>
      <c r="HPY817" s="21"/>
      <c r="HPZ817" s="21"/>
      <c r="HQA817" s="21"/>
      <c r="HQB817" s="21"/>
      <c r="HQC817" s="21"/>
      <c r="HQD817" s="21"/>
      <c r="HQE817" s="21"/>
      <c r="HQF817" s="21"/>
      <c r="HQG817" s="21"/>
      <c r="HQH817" s="21"/>
      <c r="HQI817" s="21"/>
      <c r="HQJ817" s="21"/>
      <c r="HQK817" s="21"/>
      <c r="HQL817" s="21"/>
      <c r="HQM817" s="21"/>
      <c r="HQN817" s="21"/>
      <c r="HQO817" s="21"/>
      <c r="HQP817" s="21"/>
      <c r="HQQ817" s="21"/>
      <c r="HQR817" s="21"/>
      <c r="HQS817" s="21"/>
      <c r="HQT817" s="21"/>
      <c r="HQU817" s="21"/>
      <c r="HQV817" s="21"/>
      <c r="HQW817" s="21"/>
      <c r="HQX817" s="21"/>
      <c r="HQY817" s="21"/>
      <c r="HQZ817" s="21"/>
      <c r="HRA817" s="21"/>
      <c r="HRB817" s="21"/>
      <c r="HRC817" s="21"/>
      <c r="HRD817" s="21"/>
      <c r="HRE817" s="21"/>
      <c r="HRF817" s="21"/>
      <c r="HRG817" s="21"/>
      <c r="HRH817" s="21"/>
      <c r="HRI817" s="21"/>
      <c r="HRJ817" s="21"/>
      <c r="HRK817" s="21"/>
      <c r="HRL817" s="21"/>
      <c r="HRM817" s="21"/>
      <c r="HRN817" s="21"/>
      <c r="HRO817" s="21"/>
      <c r="HRP817" s="21"/>
      <c r="HRQ817" s="21"/>
      <c r="HRR817" s="21"/>
      <c r="HRS817" s="21"/>
      <c r="HRT817" s="21"/>
      <c r="HRU817" s="21"/>
      <c r="HRV817" s="21"/>
      <c r="HRW817" s="21"/>
      <c r="HRX817" s="21"/>
      <c r="HRY817" s="21"/>
      <c r="HRZ817" s="21"/>
      <c r="HSA817" s="21"/>
      <c r="HSB817" s="21"/>
      <c r="HSC817" s="21"/>
      <c r="HSD817" s="21"/>
      <c r="HSE817" s="21"/>
      <c r="HSF817" s="21"/>
      <c r="HSG817" s="21"/>
      <c r="HSH817" s="21"/>
      <c r="HSI817" s="21"/>
      <c r="HSJ817" s="21"/>
      <c r="HSK817" s="21"/>
      <c r="HSL817" s="21"/>
      <c r="HSM817" s="21"/>
      <c r="HSN817" s="21"/>
      <c r="HSO817" s="21"/>
      <c r="HSP817" s="21"/>
      <c r="HSQ817" s="21"/>
      <c r="HSR817" s="21"/>
      <c r="HSS817" s="21"/>
      <c r="HST817" s="21"/>
      <c r="HSU817" s="21"/>
      <c r="HSV817" s="21"/>
      <c r="HSW817" s="21"/>
      <c r="HSX817" s="21"/>
      <c r="HSY817" s="21"/>
      <c r="HSZ817" s="21"/>
      <c r="HTA817" s="21"/>
      <c r="HTB817" s="21"/>
      <c r="HTC817" s="21"/>
      <c r="HTD817" s="21"/>
      <c r="HTE817" s="21"/>
      <c r="HTF817" s="21"/>
      <c r="HTG817" s="21"/>
      <c r="HTH817" s="21"/>
      <c r="HTI817" s="21"/>
      <c r="HTJ817" s="21"/>
      <c r="HTK817" s="21"/>
      <c r="HTL817" s="21"/>
      <c r="HTM817" s="21"/>
      <c r="HTN817" s="21"/>
      <c r="HTO817" s="21"/>
      <c r="HTP817" s="21"/>
      <c r="HTQ817" s="21"/>
      <c r="HTR817" s="21"/>
      <c r="HTS817" s="21"/>
      <c r="HTT817" s="21"/>
      <c r="HTU817" s="21"/>
      <c r="HTV817" s="21"/>
      <c r="HTW817" s="21"/>
      <c r="HTX817" s="21"/>
      <c r="HTY817" s="21"/>
      <c r="HTZ817" s="21"/>
      <c r="HUA817" s="21"/>
      <c r="HUB817" s="21"/>
      <c r="HUC817" s="21"/>
      <c r="HUD817" s="21"/>
      <c r="HUE817" s="21"/>
      <c r="HUF817" s="21"/>
      <c r="HUG817" s="21"/>
      <c r="HUH817" s="21"/>
      <c r="HUI817" s="21"/>
      <c r="HUJ817" s="21"/>
      <c r="HUK817" s="21"/>
      <c r="HUL817" s="21"/>
      <c r="HUM817" s="21"/>
      <c r="HUN817" s="21"/>
      <c r="HUO817" s="21"/>
      <c r="HUP817" s="21"/>
      <c r="HUQ817" s="21"/>
      <c r="HUR817" s="21"/>
      <c r="HUS817" s="21"/>
      <c r="HUT817" s="21"/>
      <c r="HUU817" s="21"/>
      <c r="HUV817" s="21"/>
      <c r="HUW817" s="21"/>
      <c r="HUX817" s="21"/>
      <c r="HUY817" s="21"/>
      <c r="HUZ817" s="21"/>
      <c r="HVA817" s="21"/>
      <c r="HVB817" s="21"/>
      <c r="HVC817" s="21"/>
      <c r="HVD817" s="21"/>
      <c r="HVE817" s="21"/>
      <c r="HVF817" s="21"/>
      <c r="HVG817" s="21"/>
      <c r="HVH817" s="21"/>
      <c r="HVI817" s="21"/>
      <c r="HVJ817" s="21"/>
      <c r="HVK817" s="21"/>
      <c r="HVL817" s="21"/>
      <c r="HVM817" s="21"/>
      <c r="HVN817" s="21"/>
      <c r="HVO817" s="21"/>
      <c r="HVP817" s="21"/>
      <c r="HVQ817" s="21"/>
      <c r="HVR817" s="21"/>
      <c r="HVS817" s="21"/>
      <c r="HVT817" s="21"/>
      <c r="HVU817" s="21"/>
      <c r="HVV817" s="21"/>
      <c r="HVW817" s="21"/>
      <c r="HVX817" s="21"/>
      <c r="HVY817" s="21"/>
      <c r="HVZ817" s="21"/>
      <c r="HWA817" s="21"/>
      <c r="HWB817" s="21"/>
      <c r="HWC817" s="21"/>
      <c r="HWD817" s="21"/>
      <c r="HWE817" s="21"/>
      <c r="HWF817" s="21"/>
      <c r="HWG817" s="21"/>
      <c r="HWH817" s="21"/>
      <c r="HWI817" s="21"/>
      <c r="HWJ817" s="21"/>
      <c r="HWK817" s="21"/>
      <c r="HWL817" s="21"/>
      <c r="HWM817" s="21"/>
      <c r="HWN817" s="21"/>
      <c r="HWO817" s="21"/>
      <c r="HWP817" s="21"/>
      <c r="HWQ817" s="21"/>
      <c r="HWR817" s="21"/>
      <c r="HWS817" s="21"/>
      <c r="HWT817" s="21"/>
      <c r="HWU817" s="21"/>
      <c r="HWV817" s="21"/>
      <c r="HWW817" s="21"/>
      <c r="HWX817" s="21"/>
      <c r="HWY817" s="21"/>
      <c r="HWZ817" s="21"/>
      <c r="HXA817" s="21"/>
      <c r="HXB817" s="21"/>
      <c r="HXC817" s="21"/>
      <c r="HXD817" s="21"/>
      <c r="HXE817" s="21"/>
      <c r="HXF817" s="21"/>
      <c r="HXG817" s="21"/>
      <c r="HXH817" s="21"/>
      <c r="HXI817" s="21"/>
      <c r="HXJ817" s="21"/>
      <c r="HXK817" s="21"/>
      <c r="HXL817" s="21"/>
      <c r="HXM817" s="21"/>
      <c r="HXN817" s="21"/>
      <c r="HXO817" s="21"/>
      <c r="HXP817" s="21"/>
      <c r="HXQ817" s="21"/>
      <c r="HXR817" s="21"/>
      <c r="HXS817" s="21"/>
      <c r="HXT817" s="21"/>
      <c r="HXU817" s="21"/>
      <c r="HXV817" s="21"/>
      <c r="HXW817" s="21"/>
      <c r="HXX817" s="21"/>
      <c r="HXY817" s="21"/>
      <c r="HXZ817" s="21"/>
      <c r="HYA817" s="21"/>
      <c r="HYB817" s="21"/>
      <c r="HYC817" s="21"/>
      <c r="HYD817" s="21"/>
      <c r="HYE817" s="21"/>
      <c r="HYF817" s="21"/>
      <c r="HYG817" s="21"/>
      <c r="HYH817" s="21"/>
      <c r="HYI817" s="21"/>
      <c r="HYJ817" s="21"/>
      <c r="HYK817" s="21"/>
      <c r="HYL817" s="21"/>
      <c r="HYM817" s="21"/>
      <c r="HYN817" s="21"/>
      <c r="HYO817" s="21"/>
      <c r="HYP817" s="21"/>
      <c r="HYQ817" s="21"/>
      <c r="HYR817" s="21"/>
      <c r="HYS817" s="21"/>
      <c r="HYT817" s="21"/>
      <c r="HYU817" s="21"/>
      <c r="HYV817" s="21"/>
      <c r="HYW817" s="21"/>
      <c r="HYX817" s="21"/>
      <c r="HYY817" s="21"/>
      <c r="HYZ817" s="21"/>
      <c r="HZA817" s="21"/>
      <c r="HZB817" s="21"/>
      <c r="HZC817" s="21"/>
      <c r="HZD817" s="21"/>
      <c r="HZE817" s="21"/>
      <c r="HZF817" s="21"/>
      <c r="HZG817" s="21"/>
      <c r="HZH817" s="21"/>
      <c r="HZI817" s="21"/>
      <c r="HZJ817" s="21"/>
      <c r="HZK817" s="21"/>
      <c r="HZL817" s="21"/>
      <c r="HZM817" s="21"/>
      <c r="HZN817" s="21"/>
      <c r="HZO817" s="21"/>
      <c r="HZP817" s="21"/>
      <c r="HZQ817" s="21"/>
      <c r="HZR817" s="21"/>
      <c r="HZS817" s="21"/>
      <c r="HZT817" s="21"/>
      <c r="HZU817" s="21"/>
      <c r="HZV817" s="21"/>
      <c r="HZW817" s="21"/>
      <c r="HZX817" s="21"/>
      <c r="HZY817" s="21"/>
      <c r="HZZ817" s="21"/>
      <c r="IAA817" s="21"/>
      <c r="IAB817" s="21"/>
      <c r="IAC817" s="21"/>
      <c r="IAD817" s="21"/>
      <c r="IAE817" s="21"/>
      <c r="IAF817" s="21"/>
      <c r="IAG817" s="21"/>
      <c r="IAH817" s="21"/>
      <c r="IAI817" s="21"/>
      <c r="IAJ817" s="21"/>
      <c r="IAK817" s="21"/>
      <c r="IAL817" s="21"/>
      <c r="IAM817" s="21"/>
      <c r="IAN817" s="21"/>
      <c r="IAO817" s="21"/>
      <c r="IAP817" s="21"/>
      <c r="IAQ817" s="21"/>
      <c r="IAR817" s="21"/>
      <c r="IAS817" s="21"/>
      <c r="IAT817" s="21"/>
      <c r="IAU817" s="21"/>
      <c r="IAV817" s="21"/>
      <c r="IAW817" s="21"/>
      <c r="IAX817" s="21"/>
      <c r="IAY817" s="21"/>
      <c r="IAZ817" s="21"/>
      <c r="IBA817" s="21"/>
      <c r="IBB817" s="21"/>
      <c r="IBC817" s="21"/>
      <c r="IBD817" s="21"/>
      <c r="IBE817" s="21"/>
      <c r="IBF817" s="21"/>
      <c r="IBG817" s="21"/>
      <c r="IBH817" s="21"/>
      <c r="IBI817" s="21"/>
      <c r="IBJ817" s="21"/>
      <c r="IBK817" s="21"/>
      <c r="IBL817" s="21"/>
      <c r="IBM817" s="21"/>
      <c r="IBN817" s="21"/>
      <c r="IBO817" s="21"/>
      <c r="IBP817" s="21"/>
      <c r="IBQ817" s="21"/>
      <c r="IBR817" s="21"/>
      <c r="IBS817" s="21"/>
      <c r="IBT817" s="21"/>
      <c r="IBU817" s="21"/>
      <c r="IBV817" s="21"/>
      <c r="IBW817" s="21"/>
      <c r="IBX817" s="21"/>
      <c r="IBY817" s="21"/>
      <c r="IBZ817" s="21"/>
      <c r="ICA817" s="21"/>
      <c r="ICB817" s="21"/>
      <c r="ICC817" s="21"/>
      <c r="ICD817" s="21"/>
      <c r="ICE817" s="21"/>
      <c r="ICF817" s="21"/>
      <c r="ICG817" s="21"/>
      <c r="ICH817" s="21"/>
      <c r="ICI817" s="21"/>
      <c r="ICJ817" s="21"/>
      <c r="ICK817" s="21"/>
      <c r="ICL817" s="21"/>
      <c r="ICM817" s="21"/>
      <c r="ICN817" s="21"/>
      <c r="ICO817" s="21"/>
      <c r="ICP817" s="21"/>
      <c r="ICQ817" s="21"/>
      <c r="ICR817" s="21"/>
      <c r="ICS817" s="21"/>
      <c r="ICT817" s="21"/>
      <c r="ICU817" s="21"/>
      <c r="ICV817" s="21"/>
      <c r="ICW817" s="21"/>
      <c r="ICX817" s="21"/>
      <c r="ICY817" s="21"/>
      <c r="ICZ817" s="21"/>
      <c r="IDA817" s="21"/>
      <c r="IDB817" s="21"/>
      <c r="IDC817" s="21"/>
      <c r="IDD817" s="21"/>
      <c r="IDE817" s="21"/>
      <c r="IDF817" s="21"/>
      <c r="IDG817" s="21"/>
      <c r="IDH817" s="21"/>
      <c r="IDI817" s="21"/>
      <c r="IDJ817" s="21"/>
      <c r="IDK817" s="21"/>
      <c r="IDL817" s="21"/>
      <c r="IDM817" s="21"/>
      <c r="IDN817" s="21"/>
      <c r="IDO817" s="21"/>
      <c r="IDP817" s="21"/>
      <c r="IDQ817" s="21"/>
      <c r="IDR817" s="21"/>
      <c r="IDS817" s="21"/>
      <c r="IDT817" s="21"/>
      <c r="IDU817" s="21"/>
      <c r="IDV817" s="21"/>
      <c r="IDW817" s="21"/>
      <c r="IDX817" s="21"/>
      <c r="IDY817" s="21"/>
      <c r="IDZ817" s="21"/>
      <c r="IEA817" s="21"/>
      <c r="IEB817" s="21"/>
      <c r="IEC817" s="21"/>
      <c r="IED817" s="21"/>
      <c r="IEE817" s="21"/>
      <c r="IEF817" s="21"/>
      <c r="IEG817" s="21"/>
      <c r="IEH817" s="21"/>
      <c r="IEI817" s="21"/>
      <c r="IEJ817" s="21"/>
      <c r="IEK817" s="21"/>
      <c r="IEL817" s="21"/>
      <c r="IEM817" s="21"/>
      <c r="IEN817" s="21"/>
      <c r="IEO817" s="21"/>
      <c r="IEP817" s="21"/>
      <c r="IEQ817" s="21"/>
      <c r="IER817" s="21"/>
      <c r="IES817" s="21"/>
      <c r="IET817" s="21"/>
      <c r="IEU817" s="21"/>
      <c r="IEV817" s="21"/>
      <c r="IEW817" s="21"/>
      <c r="IEX817" s="21"/>
      <c r="IEY817" s="21"/>
      <c r="IEZ817" s="21"/>
      <c r="IFA817" s="21"/>
      <c r="IFB817" s="21"/>
      <c r="IFC817" s="21"/>
      <c r="IFD817" s="21"/>
      <c r="IFE817" s="21"/>
      <c r="IFF817" s="21"/>
      <c r="IFG817" s="21"/>
      <c r="IFH817" s="21"/>
      <c r="IFI817" s="21"/>
      <c r="IFJ817" s="21"/>
      <c r="IFK817" s="21"/>
      <c r="IFL817" s="21"/>
      <c r="IFM817" s="21"/>
      <c r="IFN817" s="21"/>
      <c r="IFO817" s="21"/>
      <c r="IFP817" s="21"/>
      <c r="IFQ817" s="21"/>
      <c r="IFR817" s="21"/>
      <c r="IFS817" s="21"/>
      <c r="IFT817" s="21"/>
      <c r="IFU817" s="21"/>
      <c r="IFV817" s="21"/>
      <c r="IFW817" s="21"/>
      <c r="IFX817" s="21"/>
      <c r="IFY817" s="21"/>
      <c r="IFZ817" s="21"/>
      <c r="IGA817" s="21"/>
      <c r="IGB817" s="21"/>
      <c r="IGC817" s="21"/>
      <c r="IGD817" s="21"/>
      <c r="IGE817" s="21"/>
      <c r="IGF817" s="21"/>
      <c r="IGG817" s="21"/>
      <c r="IGH817" s="21"/>
      <c r="IGI817" s="21"/>
      <c r="IGJ817" s="21"/>
      <c r="IGK817" s="21"/>
      <c r="IGL817" s="21"/>
      <c r="IGM817" s="21"/>
      <c r="IGN817" s="21"/>
      <c r="IGO817" s="21"/>
      <c r="IGP817" s="21"/>
      <c r="IGQ817" s="21"/>
      <c r="IGR817" s="21"/>
      <c r="IGS817" s="21"/>
      <c r="IGT817" s="21"/>
      <c r="IGU817" s="21"/>
      <c r="IGV817" s="21"/>
      <c r="IGW817" s="21"/>
      <c r="IGX817" s="21"/>
      <c r="IGY817" s="21"/>
      <c r="IGZ817" s="21"/>
      <c r="IHA817" s="21"/>
      <c r="IHB817" s="21"/>
      <c r="IHC817" s="21"/>
      <c r="IHD817" s="21"/>
      <c r="IHE817" s="21"/>
      <c r="IHF817" s="21"/>
      <c r="IHG817" s="21"/>
      <c r="IHH817" s="21"/>
      <c r="IHI817" s="21"/>
      <c r="IHJ817" s="21"/>
      <c r="IHK817" s="21"/>
      <c r="IHL817" s="21"/>
      <c r="IHM817" s="21"/>
      <c r="IHN817" s="21"/>
      <c r="IHO817" s="21"/>
      <c r="IHP817" s="21"/>
      <c r="IHQ817" s="21"/>
      <c r="IHR817" s="21"/>
      <c r="IHS817" s="21"/>
      <c r="IHT817" s="21"/>
      <c r="IHU817" s="21"/>
      <c r="IHV817" s="21"/>
      <c r="IHW817" s="21"/>
      <c r="IHX817" s="21"/>
      <c r="IHY817" s="21"/>
      <c r="IHZ817" s="21"/>
      <c r="IIA817" s="21"/>
      <c r="IIB817" s="21"/>
      <c r="IIC817" s="21"/>
      <c r="IID817" s="21"/>
      <c r="IIE817" s="21"/>
      <c r="IIF817" s="21"/>
      <c r="IIG817" s="21"/>
      <c r="IIH817" s="21"/>
      <c r="III817" s="21"/>
      <c r="IIJ817" s="21"/>
      <c r="IIK817" s="21"/>
      <c r="IIL817" s="21"/>
      <c r="IIM817" s="21"/>
      <c r="IIN817" s="21"/>
      <c r="IIO817" s="21"/>
      <c r="IIP817" s="21"/>
      <c r="IIQ817" s="21"/>
      <c r="IIR817" s="21"/>
      <c r="IIS817" s="21"/>
      <c r="IIT817" s="21"/>
      <c r="IIU817" s="21"/>
      <c r="IIV817" s="21"/>
      <c r="IIW817" s="21"/>
      <c r="IIX817" s="21"/>
      <c r="IIY817" s="21"/>
      <c r="IIZ817" s="21"/>
      <c r="IJA817" s="21"/>
      <c r="IJB817" s="21"/>
      <c r="IJC817" s="21"/>
      <c r="IJD817" s="21"/>
      <c r="IJE817" s="21"/>
      <c r="IJF817" s="21"/>
      <c r="IJG817" s="21"/>
      <c r="IJH817" s="21"/>
      <c r="IJI817" s="21"/>
      <c r="IJJ817" s="21"/>
      <c r="IJK817" s="21"/>
      <c r="IJL817" s="21"/>
      <c r="IJM817" s="21"/>
      <c r="IJN817" s="21"/>
      <c r="IJO817" s="21"/>
      <c r="IJP817" s="21"/>
      <c r="IJQ817" s="21"/>
      <c r="IJR817" s="21"/>
      <c r="IJS817" s="21"/>
      <c r="IJT817" s="21"/>
      <c r="IJU817" s="21"/>
      <c r="IJV817" s="21"/>
      <c r="IJW817" s="21"/>
      <c r="IJX817" s="21"/>
      <c r="IJY817" s="21"/>
      <c r="IJZ817" s="21"/>
      <c r="IKA817" s="21"/>
      <c r="IKB817" s="21"/>
      <c r="IKC817" s="21"/>
      <c r="IKD817" s="21"/>
      <c r="IKE817" s="21"/>
      <c r="IKF817" s="21"/>
      <c r="IKG817" s="21"/>
      <c r="IKH817" s="21"/>
      <c r="IKI817" s="21"/>
      <c r="IKJ817" s="21"/>
      <c r="IKK817" s="21"/>
      <c r="IKL817" s="21"/>
      <c r="IKM817" s="21"/>
      <c r="IKN817" s="21"/>
      <c r="IKO817" s="21"/>
      <c r="IKP817" s="21"/>
      <c r="IKQ817" s="21"/>
      <c r="IKR817" s="21"/>
      <c r="IKS817" s="21"/>
      <c r="IKT817" s="21"/>
      <c r="IKU817" s="21"/>
      <c r="IKV817" s="21"/>
      <c r="IKW817" s="21"/>
      <c r="IKX817" s="21"/>
      <c r="IKY817" s="21"/>
      <c r="IKZ817" s="21"/>
      <c r="ILA817" s="21"/>
      <c r="ILB817" s="21"/>
      <c r="ILC817" s="21"/>
      <c r="ILD817" s="21"/>
      <c r="ILE817" s="21"/>
      <c r="ILF817" s="21"/>
      <c r="ILG817" s="21"/>
      <c r="ILH817" s="21"/>
      <c r="ILI817" s="21"/>
      <c r="ILJ817" s="21"/>
      <c r="ILK817" s="21"/>
      <c r="ILL817" s="21"/>
      <c r="ILM817" s="21"/>
      <c r="ILN817" s="21"/>
      <c r="ILO817" s="21"/>
      <c r="ILP817" s="21"/>
      <c r="ILQ817" s="21"/>
      <c r="ILR817" s="21"/>
      <c r="ILS817" s="21"/>
      <c r="ILT817" s="21"/>
      <c r="ILU817" s="21"/>
      <c r="ILV817" s="21"/>
      <c r="ILW817" s="21"/>
      <c r="ILX817" s="21"/>
      <c r="ILY817" s="21"/>
      <c r="ILZ817" s="21"/>
      <c r="IMA817" s="21"/>
      <c r="IMB817" s="21"/>
      <c r="IMC817" s="21"/>
      <c r="IMD817" s="21"/>
      <c r="IME817" s="21"/>
      <c r="IMF817" s="21"/>
      <c r="IMG817" s="21"/>
      <c r="IMH817" s="21"/>
      <c r="IMI817" s="21"/>
      <c r="IMJ817" s="21"/>
      <c r="IMK817" s="21"/>
      <c r="IML817" s="21"/>
      <c r="IMM817" s="21"/>
      <c r="IMN817" s="21"/>
      <c r="IMO817" s="21"/>
      <c r="IMP817" s="21"/>
      <c r="IMQ817" s="21"/>
      <c r="IMR817" s="21"/>
      <c r="IMS817" s="21"/>
      <c r="IMT817" s="21"/>
      <c r="IMU817" s="21"/>
      <c r="IMV817" s="21"/>
      <c r="IMW817" s="21"/>
      <c r="IMX817" s="21"/>
      <c r="IMY817" s="21"/>
      <c r="IMZ817" s="21"/>
      <c r="INA817" s="21"/>
      <c r="INB817" s="21"/>
      <c r="INC817" s="21"/>
      <c r="IND817" s="21"/>
      <c r="INE817" s="21"/>
      <c r="INF817" s="21"/>
      <c r="ING817" s="21"/>
      <c r="INH817" s="21"/>
      <c r="INI817" s="21"/>
      <c r="INJ817" s="21"/>
      <c r="INK817" s="21"/>
      <c r="INL817" s="21"/>
      <c r="INM817" s="21"/>
      <c r="INN817" s="21"/>
      <c r="INO817" s="21"/>
      <c r="INP817" s="21"/>
      <c r="INQ817" s="21"/>
      <c r="INR817" s="21"/>
      <c r="INS817" s="21"/>
      <c r="INT817" s="21"/>
      <c r="INU817" s="21"/>
      <c r="INV817" s="21"/>
      <c r="INW817" s="21"/>
      <c r="INX817" s="21"/>
      <c r="INY817" s="21"/>
      <c r="INZ817" s="21"/>
      <c r="IOA817" s="21"/>
      <c r="IOB817" s="21"/>
      <c r="IOC817" s="21"/>
      <c r="IOD817" s="21"/>
      <c r="IOE817" s="21"/>
      <c r="IOF817" s="21"/>
      <c r="IOG817" s="21"/>
      <c r="IOH817" s="21"/>
      <c r="IOI817" s="21"/>
      <c r="IOJ817" s="21"/>
      <c r="IOK817" s="21"/>
      <c r="IOL817" s="21"/>
      <c r="IOM817" s="21"/>
      <c r="ION817" s="21"/>
      <c r="IOO817" s="21"/>
      <c r="IOP817" s="21"/>
      <c r="IOQ817" s="21"/>
      <c r="IOR817" s="21"/>
      <c r="IOS817" s="21"/>
      <c r="IOT817" s="21"/>
      <c r="IOU817" s="21"/>
      <c r="IOV817" s="21"/>
      <c r="IOW817" s="21"/>
      <c r="IOX817" s="21"/>
      <c r="IOY817" s="21"/>
      <c r="IOZ817" s="21"/>
      <c r="IPA817" s="21"/>
      <c r="IPB817" s="21"/>
      <c r="IPC817" s="21"/>
      <c r="IPD817" s="21"/>
      <c r="IPE817" s="21"/>
      <c r="IPF817" s="21"/>
      <c r="IPG817" s="21"/>
      <c r="IPH817" s="21"/>
      <c r="IPI817" s="21"/>
      <c r="IPJ817" s="21"/>
      <c r="IPK817" s="21"/>
      <c r="IPL817" s="21"/>
      <c r="IPM817" s="21"/>
      <c r="IPN817" s="21"/>
      <c r="IPO817" s="21"/>
      <c r="IPP817" s="21"/>
      <c r="IPQ817" s="21"/>
      <c r="IPR817" s="21"/>
      <c r="IPS817" s="21"/>
      <c r="IPT817" s="21"/>
      <c r="IPU817" s="21"/>
      <c r="IPV817" s="21"/>
      <c r="IPW817" s="21"/>
      <c r="IPX817" s="21"/>
      <c r="IPY817" s="21"/>
      <c r="IPZ817" s="21"/>
      <c r="IQA817" s="21"/>
      <c r="IQB817" s="21"/>
      <c r="IQC817" s="21"/>
      <c r="IQD817" s="21"/>
      <c r="IQE817" s="21"/>
      <c r="IQF817" s="21"/>
      <c r="IQG817" s="21"/>
      <c r="IQH817" s="21"/>
      <c r="IQI817" s="21"/>
      <c r="IQJ817" s="21"/>
      <c r="IQK817" s="21"/>
      <c r="IQL817" s="21"/>
      <c r="IQM817" s="21"/>
      <c r="IQN817" s="21"/>
      <c r="IQO817" s="21"/>
      <c r="IQP817" s="21"/>
      <c r="IQQ817" s="21"/>
      <c r="IQR817" s="21"/>
      <c r="IQS817" s="21"/>
      <c r="IQT817" s="21"/>
      <c r="IQU817" s="21"/>
      <c r="IQV817" s="21"/>
      <c r="IQW817" s="21"/>
      <c r="IQX817" s="21"/>
      <c r="IQY817" s="21"/>
      <c r="IQZ817" s="21"/>
      <c r="IRA817" s="21"/>
      <c r="IRB817" s="21"/>
      <c r="IRC817" s="21"/>
      <c r="IRD817" s="21"/>
      <c r="IRE817" s="21"/>
      <c r="IRF817" s="21"/>
      <c r="IRG817" s="21"/>
      <c r="IRH817" s="21"/>
      <c r="IRI817" s="21"/>
      <c r="IRJ817" s="21"/>
      <c r="IRK817" s="21"/>
      <c r="IRL817" s="21"/>
      <c r="IRM817" s="21"/>
      <c r="IRN817" s="21"/>
      <c r="IRO817" s="21"/>
      <c r="IRP817" s="21"/>
      <c r="IRQ817" s="21"/>
      <c r="IRR817" s="21"/>
      <c r="IRS817" s="21"/>
      <c r="IRT817" s="21"/>
      <c r="IRU817" s="21"/>
      <c r="IRV817" s="21"/>
      <c r="IRW817" s="21"/>
      <c r="IRX817" s="21"/>
      <c r="IRY817" s="21"/>
      <c r="IRZ817" s="21"/>
      <c r="ISA817" s="21"/>
      <c r="ISB817" s="21"/>
      <c r="ISC817" s="21"/>
      <c r="ISD817" s="21"/>
      <c r="ISE817" s="21"/>
      <c r="ISF817" s="21"/>
      <c r="ISG817" s="21"/>
      <c r="ISH817" s="21"/>
      <c r="ISI817" s="21"/>
      <c r="ISJ817" s="21"/>
      <c r="ISK817" s="21"/>
      <c r="ISL817" s="21"/>
      <c r="ISM817" s="21"/>
      <c r="ISN817" s="21"/>
      <c r="ISO817" s="21"/>
      <c r="ISP817" s="21"/>
      <c r="ISQ817" s="21"/>
      <c r="ISR817" s="21"/>
      <c r="ISS817" s="21"/>
      <c r="IST817" s="21"/>
      <c r="ISU817" s="21"/>
      <c r="ISV817" s="21"/>
      <c r="ISW817" s="21"/>
      <c r="ISX817" s="21"/>
      <c r="ISY817" s="21"/>
      <c r="ISZ817" s="21"/>
      <c r="ITA817" s="21"/>
      <c r="ITB817" s="21"/>
      <c r="ITC817" s="21"/>
      <c r="ITD817" s="21"/>
      <c r="ITE817" s="21"/>
      <c r="ITF817" s="21"/>
      <c r="ITG817" s="21"/>
      <c r="ITH817" s="21"/>
      <c r="ITI817" s="21"/>
      <c r="ITJ817" s="21"/>
      <c r="ITK817" s="21"/>
      <c r="ITL817" s="21"/>
      <c r="ITM817" s="21"/>
      <c r="ITN817" s="21"/>
      <c r="ITO817" s="21"/>
      <c r="ITP817" s="21"/>
      <c r="ITQ817" s="21"/>
      <c r="ITR817" s="21"/>
      <c r="ITS817" s="21"/>
      <c r="ITT817" s="21"/>
      <c r="ITU817" s="21"/>
      <c r="ITV817" s="21"/>
      <c r="ITW817" s="21"/>
      <c r="ITX817" s="21"/>
      <c r="ITY817" s="21"/>
      <c r="ITZ817" s="21"/>
      <c r="IUA817" s="21"/>
      <c r="IUB817" s="21"/>
      <c r="IUC817" s="21"/>
      <c r="IUD817" s="21"/>
      <c r="IUE817" s="21"/>
      <c r="IUF817" s="21"/>
      <c r="IUG817" s="21"/>
      <c r="IUH817" s="21"/>
      <c r="IUI817" s="21"/>
      <c r="IUJ817" s="21"/>
      <c r="IUK817" s="21"/>
      <c r="IUL817" s="21"/>
      <c r="IUM817" s="21"/>
      <c r="IUN817" s="21"/>
      <c r="IUO817" s="21"/>
      <c r="IUP817" s="21"/>
      <c r="IUQ817" s="21"/>
      <c r="IUR817" s="21"/>
      <c r="IUS817" s="21"/>
      <c r="IUT817" s="21"/>
      <c r="IUU817" s="21"/>
      <c r="IUV817" s="21"/>
      <c r="IUW817" s="21"/>
      <c r="IUX817" s="21"/>
      <c r="IUY817" s="21"/>
      <c r="IUZ817" s="21"/>
      <c r="IVA817" s="21"/>
      <c r="IVB817" s="21"/>
      <c r="IVC817" s="21"/>
      <c r="IVD817" s="21"/>
      <c r="IVE817" s="21"/>
      <c r="IVF817" s="21"/>
      <c r="IVG817" s="21"/>
      <c r="IVH817" s="21"/>
      <c r="IVI817" s="21"/>
      <c r="IVJ817" s="21"/>
      <c r="IVK817" s="21"/>
      <c r="IVL817" s="21"/>
      <c r="IVM817" s="21"/>
      <c r="IVN817" s="21"/>
      <c r="IVO817" s="21"/>
      <c r="IVP817" s="21"/>
      <c r="IVQ817" s="21"/>
      <c r="IVR817" s="21"/>
      <c r="IVS817" s="21"/>
      <c r="IVT817" s="21"/>
      <c r="IVU817" s="21"/>
      <c r="IVV817" s="21"/>
      <c r="IVW817" s="21"/>
      <c r="IVX817" s="21"/>
      <c r="IVY817" s="21"/>
      <c r="IVZ817" s="21"/>
      <c r="IWA817" s="21"/>
      <c r="IWB817" s="21"/>
      <c r="IWC817" s="21"/>
      <c r="IWD817" s="21"/>
      <c r="IWE817" s="21"/>
      <c r="IWF817" s="21"/>
      <c r="IWG817" s="21"/>
      <c r="IWH817" s="21"/>
      <c r="IWI817" s="21"/>
      <c r="IWJ817" s="21"/>
      <c r="IWK817" s="21"/>
      <c r="IWL817" s="21"/>
      <c r="IWM817" s="21"/>
      <c r="IWN817" s="21"/>
      <c r="IWO817" s="21"/>
      <c r="IWP817" s="21"/>
      <c r="IWQ817" s="21"/>
      <c r="IWR817" s="21"/>
      <c r="IWS817" s="21"/>
      <c r="IWT817" s="21"/>
      <c r="IWU817" s="21"/>
      <c r="IWV817" s="21"/>
      <c r="IWW817" s="21"/>
      <c r="IWX817" s="21"/>
      <c r="IWY817" s="21"/>
      <c r="IWZ817" s="21"/>
      <c r="IXA817" s="21"/>
      <c r="IXB817" s="21"/>
      <c r="IXC817" s="21"/>
      <c r="IXD817" s="21"/>
      <c r="IXE817" s="21"/>
      <c r="IXF817" s="21"/>
      <c r="IXG817" s="21"/>
      <c r="IXH817" s="21"/>
      <c r="IXI817" s="21"/>
      <c r="IXJ817" s="21"/>
      <c r="IXK817" s="21"/>
      <c r="IXL817" s="21"/>
      <c r="IXM817" s="21"/>
      <c r="IXN817" s="21"/>
      <c r="IXO817" s="21"/>
      <c r="IXP817" s="21"/>
      <c r="IXQ817" s="21"/>
      <c r="IXR817" s="21"/>
      <c r="IXS817" s="21"/>
      <c r="IXT817" s="21"/>
      <c r="IXU817" s="21"/>
      <c r="IXV817" s="21"/>
      <c r="IXW817" s="21"/>
      <c r="IXX817" s="21"/>
      <c r="IXY817" s="21"/>
      <c r="IXZ817" s="21"/>
      <c r="IYA817" s="21"/>
      <c r="IYB817" s="21"/>
      <c r="IYC817" s="21"/>
      <c r="IYD817" s="21"/>
      <c r="IYE817" s="21"/>
      <c r="IYF817" s="21"/>
      <c r="IYG817" s="21"/>
      <c r="IYH817" s="21"/>
      <c r="IYI817" s="21"/>
      <c r="IYJ817" s="21"/>
      <c r="IYK817" s="21"/>
      <c r="IYL817" s="21"/>
      <c r="IYM817" s="21"/>
      <c r="IYN817" s="21"/>
      <c r="IYO817" s="21"/>
      <c r="IYP817" s="21"/>
      <c r="IYQ817" s="21"/>
      <c r="IYR817" s="21"/>
      <c r="IYS817" s="21"/>
      <c r="IYT817" s="21"/>
      <c r="IYU817" s="21"/>
      <c r="IYV817" s="21"/>
      <c r="IYW817" s="21"/>
      <c r="IYX817" s="21"/>
      <c r="IYY817" s="21"/>
      <c r="IYZ817" s="21"/>
      <c r="IZA817" s="21"/>
      <c r="IZB817" s="21"/>
      <c r="IZC817" s="21"/>
      <c r="IZD817" s="21"/>
      <c r="IZE817" s="21"/>
      <c r="IZF817" s="21"/>
      <c r="IZG817" s="21"/>
      <c r="IZH817" s="21"/>
      <c r="IZI817" s="21"/>
      <c r="IZJ817" s="21"/>
      <c r="IZK817" s="21"/>
      <c r="IZL817" s="21"/>
      <c r="IZM817" s="21"/>
      <c r="IZN817" s="21"/>
      <c r="IZO817" s="21"/>
      <c r="IZP817" s="21"/>
      <c r="IZQ817" s="21"/>
      <c r="IZR817" s="21"/>
      <c r="IZS817" s="21"/>
      <c r="IZT817" s="21"/>
      <c r="IZU817" s="21"/>
      <c r="IZV817" s="21"/>
      <c r="IZW817" s="21"/>
      <c r="IZX817" s="21"/>
      <c r="IZY817" s="21"/>
      <c r="IZZ817" s="21"/>
      <c r="JAA817" s="21"/>
      <c r="JAB817" s="21"/>
      <c r="JAC817" s="21"/>
      <c r="JAD817" s="21"/>
      <c r="JAE817" s="21"/>
      <c r="JAF817" s="21"/>
      <c r="JAG817" s="21"/>
      <c r="JAH817" s="21"/>
      <c r="JAI817" s="21"/>
      <c r="JAJ817" s="21"/>
      <c r="JAK817" s="21"/>
      <c r="JAL817" s="21"/>
      <c r="JAM817" s="21"/>
      <c r="JAN817" s="21"/>
      <c r="JAO817" s="21"/>
      <c r="JAP817" s="21"/>
      <c r="JAQ817" s="21"/>
      <c r="JAR817" s="21"/>
      <c r="JAS817" s="21"/>
      <c r="JAT817" s="21"/>
      <c r="JAU817" s="21"/>
      <c r="JAV817" s="21"/>
      <c r="JAW817" s="21"/>
      <c r="JAX817" s="21"/>
      <c r="JAY817" s="21"/>
      <c r="JAZ817" s="21"/>
      <c r="JBA817" s="21"/>
      <c r="JBB817" s="21"/>
      <c r="JBC817" s="21"/>
      <c r="JBD817" s="21"/>
      <c r="JBE817" s="21"/>
      <c r="JBF817" s="21"/>
      <c r="JBG817" s="21"/>
      <c r="JBH817" s="21"/>
      <c r="JBI817" s="21"/>
      <c r="JBJ817" s="21"/>
      <c r="JBK817" s="21"/>
      <c r="JBL817" s="21"/>
      <c r="JBM817" s="21"/>
      <c r="JBN817" s="21"/>
      <c r="JBO817" s="21"/>
      <c r="JBP817" s="21"/>
      <c r="JBQ817" s="21"/>
      <c r="JBR817" s="21"/>
      <c r="JBS817" s="21"/>
      <c r="JBT817" s="21"/>
      <c r="JBU817" s="21"/>
      <c r="JBV817" s="21"/>
      <c r="JBW817" s="21"/>
      <c r="JBX817" s="21"/>
      <c r="JBY817" s="21"/>
      <c r="JBZ817" s="21"/>
      <c r="JCA817" s="21"/>
      <c r="JCB817" s="21"/>
      <c r="JCC817" s="21"/>
      <c r="JCD817" s="21"/>
      <c r="JCE817" s="21"/>
      <c r="JCF817" s="21"/>
      <c r="JCG817" s="21"/>
      <c r="JCH817" s="21"/>
      <c r="JCI817" s="21"/>
      <c r="JCJ817" s="21"/>
      <c r="JCK817" s="21"/>
      <c r="JCL817" s="21"/>
      <c r="JCM817" s="21"/>
      <c r="JCN817" s="21"/>
      <c r="JCO817" s="21"/>
      <c r="JCP817" s="21"/>
      <c r="JCQ817" s="21"/>
      <c r="JCR817" s="21"/>
      <c r="JCS817" s="21"/>
      <c r="JCT817" s="21"/>
      <c r="JCU817" s="21"/>
      <c r="JCV817" s="21"/>
      <c r="JCW817" s="21"/>
      <c r="JCX817" s="21"/>
      <c r="JCY817" s="21"/>
      <c r="JCZ817" s="21"/>
      <c r="JDA817" s="21"/>
      <c r="JDB817" s="21"/>
      <c r="JDC817" s="21"/>
      <c r="JDD817" s="21"/>
      <c r="JDE817" s="21"/>
      <c r="JDF817" s="21"/>
      <c r="JDG817" s="21"/>
      <c r="JDH817" s="21"/>
      <c r="JDI817" s="21"/>
      <c r="JDJ817" s="21"/>
      <c r="JDK817" s="21"/>
      <c r="JDL817" s="21"/>
      <c r="JDM817" s="21"/>
      <c r="JDN817" s="21"/>
      <c r="JDO817" s="21"/>
      <c r="JDP817" s="21"/>
      <c r="JDQ817" s="21"/>
      <c r="JDR817" s="21"/>
      <c r="JDS817" s="21"/>
      <c r="JDT817" s="21"/>
      <c r="JDU817" s="21"/>
      <c r="JDV817" s="21"/>
      <c r="JDW817" s="21"/>
      <c r="JDX817" s="21"/>
      <c r="JDY817" s="21"/>
      <c r="JDZ817" s="21"/>
      <c r="JEA817" s="21"/>
      <c r="JEB817" s="21"/>
      <c r="JEC817" s="21"/>
      <c r="JED817" s="21"/>
      <c r="JEE817" s="21"/>
      <c r="JEF817" s="21"/>
      <c r="JEG817" s="21"/>
      <c r="JEH817" s="21"/>
      <c r="JEI817" s="21"/>
      <c r="JEJ817" s="21"/>
      <c r="JEK817" s="21"/>
      <c r="JEL817" s="21"/>
      <c r="JEM817" s="21"/>
      <c r="JEN817" s="21"/>
      <c r="JEO817" s="21"/>
      <c r="JEP817" s="21"/>
      <c r="JEQ817" s="21"/>
      <c r="JER817" s="21"/>
      <c r="JES817" s="21"/>
      <c r="JET817" s="21"/>
      <c r="JEU817" s="21"/>
      <c r="JEV817" s="21"/>
      <c r="JEW817" s="21"/>
      <c r="JEX817" s="21"/>
      <c r="JEY817" s="21"/>
      <c r="JEZ817" s="21"/>
      <c r="JFA817" s="21"/>
      <c r="JFB817" s="21"/>
      <c r="JFC817" s="21"/>
      <c r="JFD817" s="21"/>
      <c r="JFE817" s="21"/>
      <c r="JFF817" s="21"/>
      <c r="JFG817" s="21"/>
      <c r="JFH817" s="21"/>
      <c r="JFI817" s="21"/>
      <c r="JFJ817" s="21"/>
      <c r="JFK817" s="21"/>
      <c r="JFL817" s="21"/>
      <c r="JFM817" s="21"/>
      <c r="JFN817" s="21"/>
      <c r="JFO817" s="21"/>
      <c r="JFP817" s="21"/>
      <c r="JFQ817" s="21"/>
      <c r="JFR817" s="21"/>
      <c r="JFS817" s="21"/>
      <c r="JFT817" s="21"/>
      <c r="JFU817" s="21"/>
      <c r="JFV817" s="21"/>
      <c r="JFW817" s="21"/>
      <c r="JFX817" s="21"/>
      <c r="JFY817" s="21"/>
      <c r="JFZ817" s="21"/>
      <c r="JGA817" s="21"/>
      <c r="JGB817" s="21"/>
      <c r="JGC817" s="21"/>
      <c r="JGD817" s="21"/>
      <c r="JGE817" s="21"/>
      <c r="JGF817" s="21"/>
      <c r="JGG817" s="21"/>
      <c r="JGH817" s="21"/>
      <c r="JGI817" s="21"/>
      <c r="JGJ817" s="21"/>
      <c r="JGK817" s="21"/>
      <c r="JGL817" s="21"/>
      <c r="JGM817" s="21"/>
      <c r="JGN817" s="21"/>
      <c r="JGO817" s="21"/>
      <c r="JGP817" s="21"/>
      <c r="JGQ817" s="21"/>
      <c r="JGR817" s="21"/>
      <c r="JGS817" s="21"/>
      <c r="JGT817" s="21"/>
      <c r="JGU817" s="21"/>
      <c r="JGV817" s="21"/>
      <c r="JGW817" s="21"/>
      <c r="JGX817" s="21"/>
      <c r="JGY817" s="21"/>
      <c r="JGZ817" s="21"/>
      <c r="JHA817" s="21"/>
      <c r="JHB817" s="21"/>
      <c r="JHC817" s="21"/>
      <c r="JHD817" s="21"/>
      <c r="JHE817" s="21"/>
      <c r="JHF817" s="21"/>
      <c r="JHG817" s="21"/>
      <c r="JHH817" s="21"/>
      <c r="JHI817" s="21"/>
      <c r="JHJ817" s="21"/>
      <c r="JHK817" s="21"/>
      <c r="JHL817" s="21"/>
      <c r="JHM817" s="21"/>
      <c r="JHN817" s="21"/>
      <c r="JHO817" s="21"/>
      <c r="JHP817" s="21"/>
      <c r="JHQ817" s="21"/>
      <c r="JHR817" s="21"/>
      <c r="JHS817" s="21"/>
      <c r="JHT817" s="21"/>
      <c r="JHU817" s="21"/>
      <c r="JHV817" s="21"/>
      <c r="JHW817" s="21"/>
      <c r="JHX817" s="21"/>
      <c r="JHY817" s="21"/>
      <c r="JHZ817" s="21"/>
      <c r="JIA817" s="21"/>
      <c r="JIB817" s="21"/>
      <c r="JIC817" s="21"/>
      <c r="JID817" s="21"/>
      <c r="JIE817" s="21"/>
      <c r="JIF817" s="21"/>
      <c r="JIG817" s="21"/>
      <c r="JIH817" s="21"/>
      <c r="JII817" s="21"/>
      <c r="JIJ817" s="21"/>
      <c r="JIK817" s="21"/>
      <c r="JIL817" s="21"/>
      <c r="JIM817" s="21"/>
      <c r="JIN817" s="21"/>
      <c r="JIO817" s="21"/>
      <c r="JIP817" s="21"/>
      <c r="JIQ817" s="21"/>
      <c r="JIR817" s="21"/>
      <c r="JIS817" s="21"/>
      <c r="JIT817" s="21"/>
      <c r="JIU817" s="21"/>
      <c r="JIV817" s="21"/>
      <c r="JIW817" s="21"/>
      <c r="JIX817" s="21"/>
      <c r="JIY817" s="21"/>
      <c r="JIZ817" s="21"/>
      <c r="JJA817" s="21"/>
      <c r="JJB817" s="21"/>
      <c r="JJC817" s="21"/>
      <c r="JJD817" s="21"/>
      <c r="JJE817" s="21"/>
      <c r="JJF817" s="21"/>
      <c r="JJG817" s="21"/>
      <c r="JJH817" s="21"/>
      <c r="JJI817" s="21"/>
      <c r="JJJ817" s="21"/>
      <c r="JJK817" s="21"/>
      <c r="JJL817" s="21"/>
      <c r="JJM817" s="21"/>
      <c r="JJN817" s="21"/>
      <c r="JJO817" s="21"/>
      <c r="JJP817" s="21"/>
      <c r="JJQ817" s="21"/>
      <c r="JJR817" s="21"/>
      <c r="JJS817" s="21"/>
      <c r="JJT817" s="21"/>
      <c r="JJU817" s="21"/>
      <c r="JJV817" s="21"/>
      <c r="JJW817" s="21"/>
      <c r="JJX817" s="21"/>
      <c r="JJY817" s="21"/>
      <c r="JJZ817" s="21"/>
      <c r="JKA817" s="21"/>
      <c r="JKB817" s="21"/>
      <c r="JKC817" s="21"/>
      <c r="JKD817" s="21"/>
      <c r="JKE817" s="21"/>
      <c r="JKF817" s="21"/>
      <c r="JKG817" s="21"/>
      <c r="JKH817" s="21"/>
      <c r="JKI817" s="21"/>
      <c r="JKJ817" s="21"/>
      <c r="JKK817" s="21"/>
      <c r="JKL817" s="21"/>
      <c r="JKM817" s="21"/>
      <c r="JKN817" s="21"/>
      <c r="JKO817" s="21"/>
      <c r="JKP817" s="21"/>
      <c r="JKQ817" s="21"/>
      <c r="JKR817" s="21"/>
      <c r="JKS817" s="21"/>
      <c r="JKT817" s="21"/>
      <c r="JKU817" s="21"/>
      <c r="JKV817" s="21"/>
      <c r="JKW817" s="21"/>
      <c r="JKX817" s="21"/>
      <c r="JKY817" s="21"/>
      <c r="JKZ817" s="21"/>
      <c r="JLA817" s="21"/>
      <c r="JLB817" s="21"/>
      <c r="JLC817" s="21"/>
      <c r="JLD817" s="21"/>
      <c r="JLE817" s="21"/>
      <c r="JLF817" s="21"/>
      <c r="JLG817" s="21"/>
      <c r="JLH817" s="21"/>
      <c r="JLI817" s="21"/>
      <c r="JLJ817" s="21"/>
      <c r="JLK817" s="21"/>
      <c r="JLL817" s="21"/>
      <c r="JLM817" s="21"/>
      <c r="JLN817" s="21"/>
      <c r="JLO817" s="21"/>
      <c r="JLP817" s="21"/>
      <c r="JLQ817" s="21"/>
      <c r="JLR817" s="21"/>
      <c r="JLS817" s="21"/>
      <c r="JLT817" s="21"/>
      <c r="JLU817" s="21"/>
      <c r="JLV817" s="21"/>
      <c r="JLW817" s="21"/>
      <c r="JLX817" s="21"/>
      <c r="JLY817" s="21"/>
      <c r="JLZ817" s="21"/>
      <c r="JMA817" s="21"/>
      <c r="JMB817" s="21"/>
      <c r="JMC817" s="21"/>
      <c r="JMD817" s="21"/>
      <c r="JME817" s="21"/>
      <c r="JMF817" s="21"/>
      <c r="JMG817" s="21"/>
      <c r="JMH817" s="21"/>
      <c r="JMI817" s="21"/>
      <c r="JMJ817" s="21"/>
      <c r="JMK817" s="21"/>
      <c r="JML817" s="21"/>
      <c r="JMM817" s="21"/>
      <c r="JMN817" s="21"/>
      <c r="JMO817" s="21"/>
      <c r="JMP817" s="21"/>
      <c r="JMQ817" s="21"/>
      <c r="JMR817" s="21"/>
      <c r="JMS817" s="21"/>
      <c r="JMT817" s="21"/>
      <c r="JMU817" s="21"/>
      <c r="JMV817" s="21"/>
      <c r="JMW817" s="21"/>
      <c r="JMX817" s="21"/>
      <c r="JMY817" s="21"/>
      <c r="JMZ817" s="21"/>
      <c r="JNA817" s="21"/>
      <c r="JNB817" s="21"/>
      <c r="JNC817" s="21"/>
      <c r="JND817" s="21"/>
      <c r="JNE817" s="21"/>
      <c r="JNF817" s="21"/>
      <c r="JNG817" s="21"/>
      <c r="JNH817" s="21"/>
      <c r="JNI817" s="21"/>
      <c r="JNJ817" s="21"/>
      <c r="JNK817" s="21"/>
      <c r="JNL817" s="21"/>
      <c r="JNM817" s="21"/>
      <c r="JNN817" s="21"/>
      <c r="JNO817" s="21"/>
      <c r="JNP817" s="21"/>
      <c r="JNQ817" s="21"/>
      <c r="JNR817" s="21"/>
      <c r="JNS817" s="21"/>
      <c r="JNT817" s="21"/>
      <c r="JNU817" s="21"/>
      <c r="JNV817" s="21"/>
      <c r="JNW817" s="21"/>
      <c r="JNX817" s="21"/>
      <c r="JNY817" s="21"/>
      <c r="JNZ817" s="21"/>
      <c r="JOA817" s="21"/>
      <c r="JOB817" s="21"/>
      <c r="JOC817" s="21"/>
      <c r="JOD817" s="21"/>
      <c r="JOE817" s="21"/>
      <c r="JOF817" s="21"/>
      <c r="JOG817" s="21"/>
      <c r="JOH817" s="21"/>
      <c r="JOI817" s="21"/>
      <c r="JOJ817" s="21"/>
      <c r="JOK817" s="21"/>
      <c r="JOL817" s="21"/>
      <c r="JOM817" s="21"/>
      <c r="JON817" s="21"/>
      <c r="JOO817" s="21"/>
      <c r="JOP817" s="21"/>
      <c r="JOQ817" s="21"/>
      <c r="JOR817" s="21"/>
      <c r="JOS817" s="21"/>
      <c r="JOT817" s="21"/>
      <c r="JOU817" s="21"/>
      <c r="JOV817" s="21"/>
      <c r="JOW817" s="21"/>
      <c r="JOX817" s="21"/>
      <c r="JOY817" s="21"/>
      <c r="JOZ817" s="21"/>
      <c r="JPA817" s="21"/>
      <c r="JPB817" s="21"/>
      <c r="JPC817" s="21"/>
      <c r="JPD817" s="21"/>
      <c r="JPE817" s="21"/>
      <c r="JPF817" s="21"/>
      <c r="JPG817" s="21"/>
      <c r="JPH817" s="21"/>
      <c r="JPI817" s="21"/>
      <c r="JPJ817" s="21"/>
      <c r="JPK817" s="21"/>
      <c r="JPL817" s="21"/>
      <c r="JPM817" s="21"/>
      <c r="JPN817" s="21"/>
      <c r="JPO817" s="21"/>
      <c r="JPP817" s="21"/>
      <c r="JPQ817" s="21"/>
      <c r="JPR817" s="21"/>
      <c r="JPS817" s="21"/>
      <c r="JPT817" s="21"/>
      <c r="JPU817" s="21"/>
      <c r="JPV817" s="21"/>
      <c r="JPW817" s="21"/>
      <c r="JPX817" s="21"/>
      <c r="JPY817" s="21"/>
      <c r="JPZ817" s="21"/>
      <c r="JQA817" s="21"/>
      <c r="JQB817" s="21"/>
      <c r="JQC817" s="21"/>
      <c r="JQD817" s="21"/>
      <c r="JQE817" s="21"/>
      <c r="JQF817" s="21"/>
      <c r="JQG817" s="21"/>
      <c r="JQH817" s="21"/>
      <c r="JQI817" s="21"/>
      <c r="JQJ817" s="21"/>
      <c r="JQK817" s="21"/>
      <c r="JQL817" s="21"/>
      <c r="JQM817" s="21"/>
      <c r="JQN817" s="21"/>
      <c r="JQO817" s="21"/>
      <c r="JQP817" s="21"/>
      <c r="JQQ817" s="21"/>
      <c r="JQR817" s="21"/>
      <c r="JQS817" s="21"/>
      <c r="JQT817" s="21"/>
      <c r="JQU817" s="21"/>
      <c r="JQV817" s="21"/>
      <c r="JQW817" s="21"/>
      <c r="JQX817" s="21"/>
      <c r="JQY817" s="21"/>
      <c r="JQZ817" s="21"/>
      <c r="JRA817" s="21"/>
      <c r="JRB817" s="21"/>
      <c r="JRC817" s="21"/>
      <c r="JRD817" s="21"/>
      <c r="JRE817" s="21"/>
      <c r="JRF817" s="21"/>
      <c r="JRG817" s="21"/>
      <c r="JRH817" s="21"/>
      <c r="JRI817" s="21"/>
      <c r="JRJ817" s="21"/>
      <c r="JRK817" s="21"/>
      <c r="JRL817" s="21"/>
      <c r="JRM817" s="21"/>
      <c r="JRN817" s="21"/>
      <c r="JRO817" s="21"/>
      <c r="JRP817" s="21"/>
      <c r="JRQ817" s="21"/>
      <c r="JRR817" s="21"/>
      <c r="JRS817" s="21"/>
      <c r="JRT817" s="21"/>
      <c r="JRU817" s="21"/>
      <c r="JRV817" s="21"/>
      <c r="JRW817" s="21"/>
      <c r="JRX817" s="21"/>
      <c r="JRY817" s="21"/>
      <c r="JRZ817" s="21"/>
      <c r="JSA817" s="21"/>
      <c r="JSB817" s="21"/>
      <c r="JSC817" s="21"/>
      <c r="JSD817" s="21"/>
      <c r="JSE817" s="21"/>
      <c r="JSF817" s="21"/>
      <c r="JSG817" s="21"/>
      <c r="JSH817" s="21"/>
      <c r="JSI817" s="21"/>
      <c r="JSJ817" s="21"/>
      <c r="JSK817" s="21"/>
      <c r="JSL817" s="21"/>
      <c r="JSM817" s="21"/>
      <c r="JSN817" s="21"/>
      <c r="JSO817" s="21"/>
      <c r="JSP817" s="21"/>
      <c r="JSQ817" s="21"/>
      <c r="JSR817" s="21"/>
      <c r="JSS817" s="21"/>
      <c r="JST817" s="21"/>
      <c r="JSU817" s="21"/>
      <c r="JSV817" s="21"/>
      <c r="JSW817" s="21"/>
      <c r="JSX817" s="21"/>
      <c r="JSY817" s="21"/>
      <c r="JSZ817" s="21"/>
      <c r="JTA817" s="21"/>
      <c r="JTB817" s="21"/>
      <c r="JTC817" s="21"/>
      <c r="JTD817" s="21"/>
      <c r="JTE817" s="21"/>
      <c r="JTF817" s="21"/>
      <c r="JTG817" s="21"/>
      <c r="JTH817" s="21"/>
      <c r="JTI817" s="21"/>
      <c r="JTJ817" s="21"/>
      <c r="JTK817" s="21"/>
      <c r="JTL817" s="21"/>
      <c r="JTM817" s="21"/>
      <c r="JTN817" s="21"/>
      <c r="JTO817" s="21"/>
      <c r="JTP817" s="21"/>
      <c r="JTQ817" s="21"/>
      <c r="JTR817" s="21"/>
      <c r="JTS817" s="21"/>
      <c r="JTT817" s="21"/>
      <c r="JTU817" s="21"/>
      <c r="JTV817" s="21"/>
      <c r="JTW817" s="21"/>
      <c r="JTX817" s="21"/>
      <c r="JTY817" s="21"/>
      <c r="JTZ817" s="21"/>
      <c r="JUA817" s="21"/>
      <c r="JUB817" s="21"/>
      <c r="JUC817" s="21"/>
      <c r="JUD817" s="21"/>
      <c r="JUE817" s="21"/>
      <c r="JUF817" s="21"/>
      <c r="JUG817" s="21"/>
      <c r="JUH817" s="21"/>
      <c r="JUI817" s="21"/>
      <c r="JUJ817" s="21"/>
      <c r="JUK817" s="21"/>
      <c r="JUL817" s="21"/>
      <c r="JUM817" s="21"/>
      <c r="JUN817" s="21"/>
      <c r="JUO817" s="21"/>
      <c r="JUP817" s="21"/>
      <c r="JUQ817" s="21"/>
      <c r="JUR817" s="21"/>
      <c r="JUS817" s="21"/>
      <c r="JUT817" s="21"/>
      <c r="JUU817" s="21"/>
      <c r="JUV817" s="21"/>
      <c r="JUW817" s="21"/>
      <c r="JUX817" s="21"/>
      <c r="JUY817" s="21"/>
      <c r="JUZ817" s="21"/>
      <c r="JVA817" s="21"/>
      <c r="JVB817" s="21"/>
      <c r="JVC817" s="21"/>
      <c r="JVD817" s="21"/>
      <c r="JVE817" s="21"/>
      <c r="JVF817" s="21"/>
      <c r="JVG817" s="21"/>
      <c r="JVH817" s="21"/>
      <c r="JVI817" s="21"/>
      <c r="JVJ817" s="21"/>
      <c r="JVK817" s="21"/>
      <c r="JVL817" s="21"/>
      <c r="JVM817" s="21"/>
      <c r="JVN817" s="21"/>
      <c r="JVO817" s="21"/>
      <c r="JVP817" s="21"/>
      <c r="JVQ817" s="21"/>
      <c r="JVR817" s="21"/>
      <c r="JVS817" s="21"/>
      <c r="JVT817" s="21"/>
      <c r="JVU817" s="21"/>
      <c r="JVV817" s="21"/>
      <c r="JVW817" s="21"/>
      <c r="JVX817" s="21"/>
      <c r="JVY817" s="21"/>
      <c r="JVZ817" s="21"/>
      <c r="JWA817" s="21"/>
      <c r="JWB817" s="21"/>
      <c r="JWC817" s="21"/>
      <c r="JWD817" s="21"/>
      <c r="JWE817" s="21"/>
      <c r="JWF817" s="21"/>
      <c r="JWG817" s="21"/>
      <c r="JWH817" s="21"/>
      <c r="JWI817" s="21"/>
      <c r="JWJ817" s="21"/>
      <c r="JWK817" s="21"/>
      <c r="JWL817" s="21"/>
      <c r="JWM817" s="21"/>
      <c r="JWN817" s="21"/>
      <c r="JWO817" s="21"/>
      <c r="JWP817" s="21"/>
      <c r="JWQ817" s="21"/>
      <c r="JWR817" s="21"/>
      <c r="JWS817" s="21"/>
      <c r="JWT817" s="21"/>
      <c r="JWU817" s="21"/>
      <c r="JWV817" s="21"/>
      <c r="JWW817" s="21"/>
      <c r="JWX817" s="21"/>
      <c r="JWY817" s="21"/>
      <c r="JWZ817" s="21"/>
      <c r="JXA817" s="21"/>
      <c r="JXB817" s="21"/>
      <c r="JXC817" s="21"/>
      <c r="JXD817" s="21"/>
      <c r="JXE817" s="21"/>
      <c r="JXF817" s="21"/>
      <c r="JXG817" s="21"/>
      <c r="JXH817" s="21"/>
      <c r="JXI817" s="21"/>
      <c r="JXJ817" s="21"/>
      <c r="JXK817" s="21"/>
      <c r="JXL817" s="21"/>
      <c r="JXM817" s="21"/>
      <c r="JXN817" s="21"/>
      <c r="JXO817" s="21"/>
      <c r="JXP817" s="21"/>
      <c r="JXQ817" s="21"/>
      <c r="JXR817" s="21"/>
      <c r="JXS817" s="21"/>
      <c r="JXT817" s="21"/>
      <c r="JXU817" s="21"/>
      <c r="JXV817" s="21"/>
      <c r="JXW817" s="21"/>
      <c r="JXX817" s="21"/>
      <c r="JXY817" s="21"/>
      <c r="JXZ817" s="21"/>
      <c r="JYA817" s="21"/>
      <c r="JYB817" s="21"/>
      <c r="JYC817" s="21"/>
      <c r="JYD817" s="21"/>
      <c r="JYE817" s="21"/>
      <c r="JYF817" s="21"/>
      <c r="JYG817" s="21"/>
      <c r="JYH817" s="21"/>
      <c r="JYI817" s="21"/>
      <c r="JYJ817" s="21"/>
      <c r="JYK817" s="21"/>
      <c r="JYL817" s="21"/>
      <c r="JYM817" s="21"/>
      <c r="JYN817" s="21"/>
      <c r="JYO817" s="21"/>
      <c r="JYP817" s="21"/>
      <c r="JYQ817" s="21"/>
      <c r="JYR817" s="21"/>
      <c r="JYS817" s="21"/>
      <c r="JYT817" s="21"/>
      <c r="JYU817" s="21"/>
      <c r="JYV817" s="21"/>
      <c r="JYW817" s="21"/>
      <c r="JYX817" s="21"/>
      <c r="JYY817" s="21"/>
      <c r="JYZ817" s="21"/>
      <c r="JZA817" s="21"/>
      <c r="JZB817" s="21"/>
      <c r="JZC817" s="21"/>
      <c r="JZD817" s="21"/>
      <c r="JZE817" s="21"/>
      <c r="JZF817" s="21"/>
      <c r="JZG817" s="21"/>
      <c r="JZH817" s="21"/>
      <c r="JZI817" s="21"/>
      <c r="JZJ817" s="21"/>
      <c r="JZK817" s="21"/>
      <c r="JZL817" s="21"/>
      <c r="JZM817" s="21"/>
      <c r="JZN817" s="21"/>
      <c r="JZO817" s="21"/>
      <c r="JZP817" s="21"/>
      <c r="JZQ817" s="21"/>
      <c r="JZR817" s="21"/>
      <c r="JZS817" s="21"/>
      <c r="JZT817" s="21"/>
      <c r="JZU817" s="21"/>
      <c r="JZV817" s="21"/>
      <c r="JZW817" s="21"/>
      <c r="JZX817" s="21"/>
      <c r="JZY817" s="21"/>
      <c r="JZZ817" s="21"/>
      <c r="KAA817" s="21"/>
      <c r="KAB817" s="21"/>
      <c r="KAC817" s="21"/>
      <c r="KAD817" s="21"/>
      <c r="KAE817" s="21"/>
      <c r="KAF817" s="21"/>
      <c r="KAG817" s="21"/>
      <c r="KAH817" s="21"/>
      <c r="KAI817" s="21"/>
      <c r="KAJ817" s="21"/>
      <c r="KAK817" s="21"/>
      <c r="KAL817" s="21"/>
      <c r="KAM817" s="21"/>
      <c r="KAN817" s="21"/>
      <c r="KAO817" s="21"/>
      <c r="KAP817" s="21"/>
      <c r="KAQ817" s="21"/>
      <c r="KAR817" s="21"/>
      <c r="KAS817" s="21"/>
      <c r="KAT817" s="21"/>
      <c r="KAU817" s="21"/>
      <c r="KAV817" s="21"/>
      <c r="KAW817" s="21"/>
      <c r="KAX817" s="21"/>
      <c r="KAY817" s="21"/>
      <c r="KAZ817" s="21"/>
      <c r="KBA817" s="21"/>
      <c r="KBB817" s="21"/>
      <c r="KBC817" s="21"/>
      <c r="KBD817" s="21"/>
      <c r="KBE817" s="21"/>
      <c r="KBF817" s="21"/>
      <c r="KBG817" s="21"/>
      <c r="KBH817" s="21"/>
      <c r="KBI817" s="21"/>
      <c r="KBJ817" s="21"/>
      <c r="KBK817" s="21"/>
      <c r="KBL817" s="21"/>
      <c r="KBM817" s="21"/>
      <c r="KBN817" s="21"/>
      <c r="KBO817" s="21"/>
      <c r="KBP817" s="21"/>
      <c r="KBQ817" s="21"/>
      <c r="KBR817" s="21"/>
      <c r="KBS817" s="21"/>
      <c r="KBT817" s="21"/>
      <c r="KBU817" s="21"/>
      <c r="KBV817" s="21"/>
      <c r="KBW817" s="21"/>
      <c r="KBX817" s="21"/>
      <c r="KBY817" s="21"/>
      <c r="KBZ817" s="21"/>
      <c r="KCA817" s="21"/>
      <c r="KCB817" s="21"/>
      <c r="KCC817" s="21"/>
      <c r="KCD817" s="21"/>
      <c r="KCE817" s="21"/>
      <c r="KCF817" s="21"/>
      <c r="KCG817" s="21"/>
      <c r="KCH817" s="21"/>
      <c r="KCI817" s="21"/>
      <c r="KCJ817" s="21"/>
      <c r="KCK817" s="21"/>
      <c r="KCL817" s="21"/>
      <c r="KCM817" s="21"/>
      <c r="KCN817" s="21"/>
      <c r="KCO817" s="21"/>
      <c r="KCP817" s="21"/>
      <c r="KCQ817" s="21"/>
      <c r="KCR817" s="21"/>
      <c r="KCS817" s="21"/>
      <c r="KCT817" s="21"/>
      <c r="KCU817" s="21"/>
      <c r="KCV817" s="21"/>
      <c r="KCW817" s="21"/>
      <c r="KCX817" s="21"/>
      <c r="KCY817" s="21"/>
      <c r="KCZ817" s="21"/>
      <c r="KDA817" s="21"/>
      <c r="KDB817" s="21"/>
      <c r="KDC817" s="21"/>
      <c r="KDD817" s="21"/>
      <c r="KDE817" s="21"/>
      <c r="KDF817" s="21"/>
      <c r="KDG817" s="21"/>
      <c r="KDH817" s="21"/>
      <c r="KDI817" s="21"/>
      <c r="KDJ817" s="21"/>
      <c r="KDK817" s="21"/>
      <c r="KDL817" s="21"/>
      <c r="KDM817" s="21"/>
      <c r="KDN817" s="21"/>
      <c r="KDO817" s="21"/>
      <c r="KDP817" s="21"/>
      <c r="KDQ817" s="21"/>
      <c r="KDR817" s="21"/>
      <c r="KDS817" s="21"/>
      <c r="KDT817" s="21"/>
      <c r="KDU817" s="21"/>
      <c r="KDV817" s="21"/>
      <c r="KDW817" s="21"/>
      <c r="KDX817" s="21"/>
      <c r="KDY817" s="21"/>
      <c r="KDZ817" s="21"/>
      <c r="KEA817" s="21"/>
      <c r="KEB817" s="21"/>
      <c r="KEC817" s="21"/>
      <c r="KED817" s="21"/>
      <c r="KEE817" s="21"/>
      <c r="KEF817" s="21"/>
      <c r="KEG817" s="21"/>
      <c r="KEH817" s="21"/>
      <c r="KEI817" s="21"/>
      <c r="KEJ817" s="21"/>
      <c r="KEK817" s="21"/>
      <c r="KEL817" s="21"/>
      <c r="KEM817" s="21"/>
      <c r="KEN817" s="21"/>
      <c r="KEO817" s="21"/>
      <c r="KEP817" s="21"/>
      <c r="KEQ817" s="21"/>
      <c r="KER817" s="21"/>
      <c r="KES817" s="21"/>
      <c r="KET817" s="21"/>
      <c r="KEU817" s="21"/>
      <c r="KEV817" s="21"/>
      <c r="KEW817" s="21"/>
      <c r="KEX817" s="21"/>
      <c r="KEY817" s="21"/>
      <c r="KEZ817" s="21"/>
      <c r="KFA817" s="21"/>
      <c r="KFB817" s="21"/>
      <c r="KFC817" s="21"/>
      <c r="KFD817" s="21"/>
      <c r="KFE817" s="21"/>
      <c r="KFF817" s="21"/>
      <c r="KFG817" s="21"/>
      <c r="KFH817" s="21"/>
      <c r="KFI817" s="21"/>
      <c r="KFJ817" s="21"/>
      <c r="KFK817" s="21"/>
      <c r="KFL817" s="21"/>
      <c r="KFM817" s="21"/>
      <c r="KFN817" s="21"/>
      <c r="KFO817" s="21"/>
      <c r="KFP817" s="21"/>
      <c r="KFQ817" s="21"/>
      <c r="KFR817" s="21"/>
      <c r="KFS817" s="21"/>
      <c r="KFT817" s="21"/>
      <c r="KFU817" s="21"/>
      <c r="KFV817" s="21"/>
      <c r="KFW817" s="21"/>
      <c r="KFX817" s="21"/>
      <c r="KFY817" s="21"/>
      <c r="KFZ817" s="21"/>
      <c r="KGA817" s="21"/>
      <c r="KGB817" s="21"/>
      <c r="KGC817" s="21"/>
      <c r="KGD817" s="21"/>
      <c r="KGE817" s="21"/>
      <c r="KGF817" s="21"/>
      <c r="KGG817" s="21"/>
      <c r="KGH817" s="21"/>
      <c r="KGI817" s="21"/>
      <c r="KGJ817" s="21"/>
      <c r="KGK817" s="21"/>
      <c r="KGL817" s="21"/>
      <c r="KGM817" s="21"/>
      <c r="KGN817" s="21"/>
      <c r="KGO817" s="21"/>
      <c r="KGP817" s="21"/>
      <c r="KGQ817" s="21"/>
      <c r="KGR817" s="21"/>
      <c r="KGS817" s="21"/>
      <c r="KGT817" s="21"/>
      <c r="KGU817" s="21"/>
      <c r="KGV817" s="21"/>
      <c r="KGW817" s="21"/>
      <c r="KGX817" s="21"/>
      <c r="KGY817" s="21"/>
      <c r="KGZ817" s="21"/>
      <c r="KHA817" s="21"/>
      <c r="KHB817" s="21"/>
      <c r="KHC817" s="21"/>
      <c r="KHD817" s="21"/>
      <c r="KHE817" s="21"/>
      <c r="KHF817" s="21"/>
      <c r="KHG817" s="21"/>
      <c r="KHH817" s="21"/>
      <c r="KHI817" s="21"/>
      <c r="KHJ817" s="21"/>
      <c r="KHK817" s="21"/>
      <c r="KHL817" s="21"/>
      <c r="KHM817" s="21"/>
      <c r="KHN817" s="21"/>
      <c r="KHO817" s="21"/>
      <c r="KHP817" s="21"/>
      <c r="KHQ817" s="21"/>
      <c r="KHR817" s="21"/>
      <c r="KHS817" s="21"/>
      <c r="KHT817" s="21"/>
      <c r="KHU817" s="21"/>
      <c r="KHV817" s="21"/>
      <c r="KHW817" s="21"/>
      <c r="KHX817" s="21"/>
      <c r="KHY817" s="21"/>
      <c r="KHZ817" s="21"/>
      <c r="KIA817" s="21"/>
      <c r="KIB817" s="21"/>
      <c r="KIC817" s="21"/>
      <c r="KID817" s="21"/>
      <c r="KIE817" s="21"/>
      <c r="KIF817" s="21"/>
      <c r="KIG817" s="21"/>
      <c r="KIH817" s="21"/>
      <c r="KII817" s="21"/>
      <c r="KIJ817" s="21"/>
      <c r="KIK817" s="21"/>
      <c r="KIL817" s="21"/>
      <c r="KIM817" s="21"/>
      <c r="KIN817" s="21"/>
      <c r="KIO817" s="21"/>
      <c r="KIP817" s="21"/>
      <c r="KIQ817" s="21"/>
      <c r="KIR817" s="21"/>
      <c r="KIS817" s="21"/>
      <c r="KIT817" s="21"/>
      <c r="KIU817" s="21"/>
      <c r="KIV817" s="21"/>
      <c r="KIW817" s="21"/>
      <c r="KIX817" s="21"/>
      <c r="KIY817" s="21"/>
      <c r="KIZ817" s="21"/>
      <c r="KJA817" s="21"/>
      <c r="KJB817" s="21"/>
      <c r="KJC817" s="21"/>
      <c r="KJD817" s="21"/>
      <c r="KJE817" s="21"/>
      <c r="KJF817" s="21"/>
      <c r="KJG817" s="21"/>
      <c r="KJH817" s="21"/>
      <c r="KJI817" s="21"/>
      <c r="KJJ817" s="21"/>
      <c r="KJK817" s="21"/>
      <c r="KJL817" s="21"/>
      <c r="KJM817" s="21"/>
      <c r="KJN817" s="21"/>
      <c r="KJO817" s="21"/>
      <c r="KJP817" s="21"/>
      <c r="KJQ817" s="21"/>
      <c r="KJR817" s="21"/>
      <c r="KJS817" s="21"/>
      <c r="KJT817" s="21"/>
      <c r="KJU817" s="21"/>
      <c r="KJV817" s="21"/>
      <c r="KJW817" s="21"/>
      <c r="KJX817" s="21"/>
      <c r="KJY817" s="21"/>
      <c r="KJZ817" s="21"/>
      <c r="KKA817" s="21"/>
      <c r="KKB817" s="21"/>
      <c r="KKC817" s="21"/>
      <c r="KKD817" s="21"/>
      <c r="KKE817" s="21"/>
      <c r="KKF817" s="21"/>
      <c r="KKG817" s="21"/>
      <c r="KKH817" s="21"/>
      <c r="KKI817" s="21"/>
      <c r="KKJ817" s="21"/>
      <c r="KKK817" s="21"/>
      <c r="KKL817" s="21"/>
      <c r="KKM817" s="21"/>
      <c r="KKN817" s="21"/>
      <c r="KKO817" s="21"/>
      <c r="KKP817" s="21"/>
      <c r="KKQ817" s="21"/>
      <c r="KKR817" s="21"/>
      <c r="KKS817" s="21"/>
      <c r="KKT817" s="21"/>
      <c r="KKU817" s="21"/>
      <c r="KKV817" s="21"/>
      <c r="KKW817" s="21"/>
      <c r="KKX817" s="21"/>
      <c r="KKY817" s="21"/>
      <c r="KKZ817" s="21"/>
      <c r="KLA817" s="21"/>
      <c r="KLB817" s="21"/>
      <c r="KLC817" s="21"/>
      <c r="KLD817" s="21"/>
      <c r="KLE817" s="21"/>
      <c r="KLF817" s="21"/>
      <c r="KLG817" s="21"/>
      <c r="KLH817" s="21"/>
      <c r="KLI817" s="21"/>
      <c r="KLJ817" s="21"/>
      <c r="KLK817" s="21"/>
      <c r="KLL817" s="21"/>
      <c r="KLM817" s="21"/>
      <c r="KLN817" s="21"/>
      <c r="KLO817" s="21"/>
      <c r="KLP817" s="21"/>
      <c r="KLQ817" s="21"/>
      <c r="KLR817" s="21"/>
      <c r="KLS817" s="21"/>
      <c r="KLT817" s="21"/>
      <c r="KLU817" s="21"/>
      <c r="KLV817" s="21"/>
      <c r="KLW817" s="21"/>
      <c r="KLX817" s="21"/>
      <c r="KLY817" s="21"/>
      <c r="KLZ817" s="21"/>
      <c r="KMA817" s="21"/>
      <c r="KMB817" s="21"/>
      <c r="KMC817" s="21"/>
      <c r="KMD817" s="21"/>
      <c r="KME817" s="21"/>
      <c r="KMF817" s="21"/>
      <c r="KMG817" s="21"/>
      <c r="KMH817" s="21"/>
      <c r="KMI817" s="21"/>
      <c r="KMJ817" s="21"/>
      <c r="KMK817" s="21"/>
      <c r="KML817" s="21"/>
      <c r="KMM817" s="21"/>
      <c r="KMN817" s="21"/>
      <c r="KMO817" s="21"/>
      <c r="KMP817" s="21"/>
      <c r="KMQ817" s="21"/>
      <c r="KMR817" s="21"/>
      <c r="KMS817" s="21"/>
      <c r="KMT817" s="21"/>
      <c r="KMU817" s="21"/>
      <c r="KMV817" s="21"/>
      <c r="KMW817" s="21"/>
      <c r="KMX817" s="21"/>
      <c r="KMY817" s="21"/>
      <c r="KMZ817" s="21"/>
      <c r="KNA817" s="21"/>
      <c r="KNB817" s="21"/>
      <c r="KNC817" s="21"/>
      <c r="KND817" s="21"/>
      <c r="KNE817" s="21"/>
      <c r="KNF817" s="21"/>
      <c r="KNG817" s="21"/>
      <c r="KNH817" s="21"/>
      <c r="KNI817" s="21"/>
      <c r="KNJ817" s="21"/>
      <c r="KNK817" s="21"/>
      <c r="KNL817" s="21"/>
      <c r="KNM817" s="21"/>
      <c r="KNN817" s="21"/>
      <c r="KNO817" s="21"/>
      <c r="KNP817" s="21"/>
      <c r="KNQ817" s="21"/>
      <c r="KNR817" s="21"/>
      <c r="KNS817" s="21"/>
      <c r="KNT817" s="21"/>
      <c r="KNU817" s="21"/>
      <c r="KNV817" s="21"/>
      <c r="KNW817" s="21"/>
      <c r="KNX817" s="21"/>
      <c r="KNY817" s="21"/>
      <c r="KNZ817" s="21"/>
      <c r="KOA817" s="21"/>
      <c r="KOB817" s="21"/>
      <c r="KOC817" s="21"/>
      <c r="KOD817" s="21"/>
      <c r="KOE817" s="21"/>
      <c r="KOF817" s="21"/>
      <c r="KOG817" s="21"/>
      <c r="KOH817" s="21"/>
      <c r="KOI817" s="21"/>
      <c r="KOJ817" s="21"/>
      <c r="KOK817" s="21"/>
      <c r="KOL817" s="21"/>
      <c r="KOM817" s="21"/>
      <c r="KON817" s="21"/>
      <c r="KOO817" s="21"/>
      <c r="KOP817" s="21"/>
      <c r="KOQ817" s="21"/>
      <c r="KOR817" s="21"/>
      <c r="KOS817" s="21"/>
      <c r="KOT817" s="21"/>
      <c r="KOU817" s="21"/>
      <c r="KOV817" s="21"/>
      <c r="KOW817" s="21"/>
      <c r="KOX817" s="21"/>
      <c r="KOY817" s="21"/>
      <c r="KOZ817" s="21"/>
      <c r="KPA817" s="21"/>
      <c r="KPB817" s="21"/>
      <c r="KPC817" s="21"/>
      <c r="KPD817" s="21"/>
      <c r="KPE817" s="21"/>
      <c r="KPF817" s="21"/>
      <c r="KPG817" s="21"/>
      <c r="KPH817" s="21"/>
      <c r="KPI817" s="21"/>
      <c r="KPJ817" s="21"/>
      <c r="KPK817" s="21"/>
      <c r="KPL817" s="21"/>
      <c r="KPM817" s="21"/>
      <c r="KPN817" s="21"/>
      <c r="KPO817" s="21"/>
      <c r="KPP817" s="21"/>
      <c r="KPQ817" s="21"/>
      <c r="KPR817" s="21"/>
      <c r="KPS817" s="21"/>
      <c r="KPT817" s="21"/>
      <c r="KPU817" s="21"/>
      <c r="KPV817" s="21"/>
      <c r="KPW817" s="21"/>
      <c r="KPX817" s="21"/>
      <c r="KPY817" s="21"/>
      <c r="KPZ817" s="21"/>
      <c r="KQA817" s="21"/>
      <c r="KQB817" s="21"/>
      <c r="KQC817" s="21"/>
      <c r="KQD817" s="21"/>
      <c r="KQE817" s="21"/>
      <c r="KQF817" s="21"/>
      <c r="KQG817" s="21"/>
      <c r="KQH817" s="21"/>
      <c r="KQI817" s="21"/>
      <c r="KQJ817" s="21"/>
      <c r="KQK817" s="21"/>
      <c r="KQL817" s="21"/>
      <c r="KQM817" s="21"/>
      <c r="KQN817" s="21"/>
      <c r="KQO817" s="21"/>
      <c r="KQP817" s="21"/>
      <c r="KQQ817" s="21"/>
      <c r="KQR817" s="21"/>
      <c r="KQS817" s="21"/>
      <c r="KQT817" s="21"/>
      <c r="KQU817" s="21"/>
      <c r="KQV817" s="21"/>
      <c r="KQW817" s="21"/>
      <c r="KQX817" s="21"/>
      <c r="KQY817" s="21"/>
      <c r="KQZ817" s="21"/>
      <c r="KRA817" s="21"/>
      <c r="KRB817" s="21"/>
      <c r="KRC817" s="21"/>
      <c r="KRD817" s="21"/>
      <c r="KRE817" s="21"/>
      <c r="KRF817" s="21"/>
      <c r="KRG817" s="21"/>
      <c r="KRH817" s="21"/>
      <c r="KRI817" s="21"/>
      <c r="KRJ817" s="21"/>
      <c r="KRK817" s="21"/>
      <c r="KRL817" s="21"/>
      <c r="KRM817" s="21"/>
      <c r="KRN817" s="21"/>
      <c r="KRO817" s="21"/>
      <c r="KRP817" s="21"/>
      <c r="KRQ817" s="21"/>
      <c r="KRR817" s="21"/>
      <c r="KRS817" s="21"/>
      <c r="KRT817" s="21"/>
      <c r="KRU817" s="21"/>
      <c r="KRV817" s="21"/>
      <c r="KRW817" s="21"/>
      <c r="KRX817" s="21"/>
      <c r="KRY817" s="21"/>
      <c r="KRZ817" s="21"/>
      <c r="KSA817" s="21"/>
      <c r="KSB817" s="21"/>
      <c r="KSC817" s="21"/>
      <c r="KSD817" s="21"/>
      <c r="KSE817" s="21"/>
      <c r="KSF817" s="21"/>
      <c r="KSG817" s="21"/>
      <c r="KSH817" s="21"/>
      <c r="KSI817" s="21"/>
      <c r="KSJ817" s="21"/>
      <c r="KSK817" s="21"/>
      <c r="KSL817" s="21"/>
      <c r="KSM817" s="21"/>
      <c r="KSN817" s="21"/>
      <c r="KSO817" s="21"/>
      <c r="KSP817" s="21"/>
      <c r="KSQ817" s="21"/>
      <c r="KSR817" s="21"/>
      <c r="KSS817" s="21"/>
      <c r="KST817" s="21"/>
      <c r="KSU817" s="21"/>
      <c r="KSV817" s="21"/>
      <c r="KSW817" s="21"/>
      <c r="KSX817" s="21"/>
      <c r="KSY817" s="21"/>
      <c r="KSZ817" s="21"/>
      <c r="KTA817" s="21"/>
      <c r="KTB817" s="21"/>
      <c r="KTC817" s="21"/>
      <c r="KTD817" s="21"/>
      <c r="KTE817" s="21"/>
      <c r="KTF817" s="21"/>
      <c r="KTG817" s="21"/>
      <c r="KTH817" s="21"/>
      <c r="KTI817" s="21"/>
      <c r="KTJ817" s="21"/>
      <c r="KTK817" s="21"/>
      <c r="KTL817" s="21"/>
      <c r="KTM817" s="21"/>
      <c r="KTN817" s="21"/>
      <c r="KTO817" s="21"/>
      <c r="KTP817" s="21"/>
      <c r="KTQ817" s="21"/>
      <c r="KTR817" s="21"/>
      <c r="KTS817" s="21"/>
      <c r="KTT817" s="21"/>
      <c r="KTU817" s="21"/>
      <c r="KTV817" s="21"/>
      <c r="KTW817" s="21"/>
      <c r="KTX817" s="21"/>
      <c r="KTY817" s="21"/>
      <c r="KTZ817" s="21"/>
      <c r="KUA817" s="21"/>
      <c r="KUB817" s="21"/>
      <c r="KUC817" s="21"/>
      <c r="KUD817" s="21"/>
      <c r="KUE817" s="21"/>
      <c r="KUF817" s="21"/>
      <c r="KUG817" s="21"/>
      <c r="KUH817" s="21"/>
      <c r="KUI817" s="21"/>
      <c r="KUJ817" s="21"/>
      <c r="KUK817" s="21"/>
      <c r="KUL817" s="21"/>
      <c r="KUM817" s="21"/>
      <c r="KUN817" s="21"/>
      <c r="KUO817" s="21"/>
      <c r="KUP817" s="21"/>
      <c r="KUQ817" s="21"/>
      <c r="KUR817" s="21"/>
      <c r="KUS817" s="21"/>
      <c r="KUT817" s="21"/>
      <c r="KUU817" s="21"/>
      <c r="KUV817" s="21"/>
      <c r="KUW817" s="21"/>
      <c r="KUX817" s="21"/>
      <c r="KUY817" s="21"/>
      <c r="KUZ817" s="21"/>
      <c r="KVA817" s="21"/>
      <c r="KVB817" s="21"/>
      <c r="KVC817" s="21"/>
      <c r="KVD817" s="21"/>
      <c r="KVE817" s="21"/>
      <c r="KVF817" s="21"/>
      <c r="KVG817" s="21"/>
      <c r="KVH817" s="21"/>
      <c r="KVI817" s="21"/>
      <c r="KVJ817" s="21"/>
      <c r="KVK817" s="21"/>
      <c r="KVL817" s="21"/>
      <c r="KVM817" s="21"/>
      <c r="KVN817" s="21"/>
      <c r="KVO817" s="21"/>
      <c r="KVP817" s="21"/>
      <c r="KVQ817" s="21"/>
      <c r="KVR817" s="21"/>
      <c r="KVS817" s="21"/>
      <c r="KVT817" s="21"/>
      <c r="KVU817" s="21"/>
      <c r="KVV817" s="21"/>
      <c r="KVW817" s="21"/>
      <c r="KVX817" s="21"/>
      <c r="KVY817" s="21"/>
      <c r="KVZ817" s="21"/>
      <c r="KWA817" s="21"/>
      <c r="KWB817" s="21"/>
      <c r="KWC817" s="21"/>
      <c r="KWD817" s="21"/>
      <c r="KWE817" s="21"/>
      <c r="KWF817" s="21"/>
      <c r="KWG817" s="21"/>
      <c r="KWH817" s="21"/>
      <c r="KWI817" s="21"/>
      <c r="KWJ817" s="21"/>
      <c r="KWK817" s="21"/>
      <c r="KWL817" s="21"/>
      <c r="KWM817" s="21"/>
      <c r="KWN817" s="21"/>
      <c r="KWO817" s="21"/>
      <c r="KWP817" s="21"/>
      <c r="KWQ817" s="21"/>
      <c r="KWR817" s="21"/>
      <c r="KWS817" s="21"/>
      <c r="KWT817" s="21"/>
      <c r="KWU817" s="21"/>
      <c r="KWV817" s="21"/>
      <c r="KWW817" s="21"/>
      <c r="KWX817" s="21"/>
      <c r="KWY817" s="21"/>
      <c r="KWZ817" s="21"/>
      <c r="KXA817" s="21"/>
      <c r="KXB817" s="21"/>
      <c r="KXC817" s="21"/>
      <c r="KXD817" s="21"/>
      <c r="KXE817" s="21"/>
      <c r="KXF817" s="21"/>
      <c r="KXG817" s="21"/>
      <c r="KXH817" s="21"/>
      <c r="KXI817" s="21"/>
      <c r="KXJ817" s="21"/>
      <c r="KXK817" s="21"/>
      <c r="KXL817" s="21"/>
      <c r="KXM817" s="21"/>
      <c r="KXN817" s="21"/>
      <c r="KXO817" s="21"/>
      <c r="KXP817" s="21"/>
      <c r="KXQ817" s="21"/>
      <c r="KXR817" s="21"/>
      <c r="KXS817" s="21"/>
      <c r="KXT817" s="21"/>
      <c r="KXU817" s="21"/>
      <c r="KXV817" s="21"/>
      <c r="KXW817" s="21"/>
      <c r="KXX817" s="21"/>
      <c r="KXY817" s="21"/>
      <c r="KXZ817" s="21"/>
      <c r="KYA817" s="21"/>
      <c r="KYB817" s="21"/>
      <c r="KYC817" s="21"/>
      <c r="KYD817" s="21"/>
      <c r="KYE817" s="21"/>
      <c r="KYF817" s="21"/>
      <c r="KYG817" s="21"/>
      <c r="KYH817" s="21"/>
      <c r="KYI817" s="21"/>
      <c r="KYJ817" s="21"/>
      <c r="KYK817" s="21"/>
      <c r="KYL817" s="21"/>
      <c r="KYM817" s="21"/>
      <c r="KYN817" s="21"/>
      <c r="KYO817" s="21"/>
      <c r="KYP817" s="21"/>
      <c r="KYQ817" s="21"/>
      <c r="KYR817" s="21"/>
      <c r="KYS817" s="21"/>
      <c r="KYT817" s="21"/>
      <c r="KYU817" s="21"/>
      <c r="KYV817" s="21"/>
      <c r="KYW817" s="21"/>
      <c r="KYX817" s="21"/>
      <c r="KYY817" s="21"/>
      <c r="KYZ817" s="21"/>
      <c r="KZA817" s="21"/>
      <c r="KZB817" s="21"/>
      <c r="KZC817" s="21"/>
      <c r="KZD817" s="21"/>
      <c r="KZE817" s="21"/>
      <c r="KZF817" s="21"/>
      <c r="KZG817" s="21"/>
      <c r="KZH817" s="21"/>
      <c r="KZI817" s="21"/>
      <c r="KZJ817" s="21"/>
      <c r="KZK817" s="21"/>
      <c r="KZL817" s="21"/>
      <c r="KZM817" s="21"/>
      <c r="KZN817" s="21"/>
      <c r="KZO817" s="21"/>
      <c r="KZP817" s="21"/>
      <c r="KZQ817" s="21"/>
      <c r="KZR817" s="21"/>
      <c r="KZS817" s="21"/>
      <c r="KZT817" s="21"/>
      <c r="KZU817" s="21"/>
      <c r="KZV817" s="21"/>
      <c r="KZW817" s="21"/>
      <c r="KZX817" s="21"/>
      <c r="KZY817" s="21"/>
      <c r="KZZ817" s="21"/>
      <c r="LAA817" s="21"/>
      <c r="LAB817" s="21"/>
      <c r="LAC817" s="21"/>
      <c r="LAD817" s="21"/>
      <c r="LAE817" s="21"/>
      <c r="LAF817" s="21"/>
      <c r="LAG817" s="21"/>
      <c r="LAH817" s="21"/>
      <c r="LAI817" s="21"/>
      <c r="LAJ817" s="21"/>
      <c r="LAK817" s="21"/>
      <c r="LAL817" s="21"/>
      <c r="LAM817" s="21"/>
      <c r="LAN817" s="21"/>
      <c r="LAO817" s="21"/>
      <c r="LAP817" s="21"/>
      <c r="LAQ817" s="21"/>
      <c r="LAR817" s="21"/>
      <c r="LAS817" s="21"/>
      <c r="LAT817" s="21"/>
      <c r="LAU817" s="21"/>
      <c r="LAV817" s="21"/>
      <c r="LAW817" s="21"/>
      <c r="LAX817" s="21"/>
      <c r="LAY817" s="21"/>
      <c r="LAZ817" s="21"/>
      <c r="LBA817" s="21"/>
      <c r="LBB817" s="21"/>
      <c r="LBC817" s="21"/>
      <c r="LBD817" s="21"/>
      <c r="LBE817" s="21"/>
      <c r="LBF817" s="21"/>
      <c r="LBG817" s="21"/>
      <c r="LBH817" s="21"/>
      <c r="LBI817" s="21"/>
      <c r="LBJ817" s="21"/>
      <c r="LBK817" s="21"/>
      <c r="LBL817" s="21"/>
      <c r="LBM817" s="21"/>
      <c r="LBN817" s="21"/>
      <c r="LBO817" s="21"/>
      <c r="LBP817" s="21"/>
      <c r="LBQ817" s="21"/>
      <c r="LBR817" s="21"/>
      <c r="LBS817" s="21"/>
      <c r="LBT817" s="21"/>
      <c r="LBU817" s="21"/>
      <c r="LBV817" s="21"/>
      <c r="LBW817" s="21"/>
      <c r="LBX817" s="21"/>
      <c r="LBY817" s="21"/>
      <c r="LBZ817" s="21"/>
      <c r="LCA817" s="21"/>
      <c r="LCB817" s="21"/>
      <c r="LCC817" s="21"/>
      <c r="LCD817" s="21"/>
      <c r="LCE817" s="21"/>
      <c r="LCF817" s="21"/>
      <c r="LCG817" s="21"/>
      <c r="LCH817" s="21"/>
      <c r="LCI817" s="21"/>
      <c r="LCJ817" s="21"/>
      <c r="LCK817" s="21"/>
      <c r="LCL817" s="21"/>
      <c r="LCM817" s="21"/>
      <c r="LCN817" s="21"/>
      <c r="LCO817" s="21"/>
      <c r="LCP817" s="21"/>
      <c r="LCQ817" s="21"/>
      <c r="LCR817" s="21"/>
      <c r="LCS817" s="21"/>
      <c r="LCT817" s="21"/>
      <c r="LCU817" s="21"/>
      <c r="LCV817" s="21"/>
      <c r="LCW817" s="21"/>
      <c r="LCX817" s="21"/>
      <c r="LCY817" s="21"/>
      <c r="LCZ817" s="21"/>
      <c r="LDA817" s="21"/>
      <c r="LDB817" s="21"/>
      <c r="LDC817" s="21"/>
      <c r="LDD817" s="21"/>
      <c r="LDE817" s="21"/>
      <c r="LDF817" s="21"/>
      <c r="LDG817" s="21"/>
      <c r="LDH817" s="21"/>
      <c r="LDI817" s="21"/>
      <c r="LDJ817" s="21"/>
      <c r="LDK817" s="21"/>
      <c r="LDL817" s="21"/>
      <c r="LDM817" s="21"/>
      <c r="LDN817" s="21"/>
      <c r="LDO817" s="21"/>
      <c r="LDP817" s="21"/>
      <c r="LDQ817" s="21"/>
      <c r="LDR817" s="21"/>
      <c r="LDS817" s="21"/>
      <c r="LDT817" s="21"/>
      <c r="LDU817" s="21"/>
      <c r="LDV817" s="21"/>
      <c r="LDW817" s="21"/>
      <c r="LDX817" s="21"/>
      <c r="LDY817" s="21"/>
      <c r="LDZ817" s="21"/>
      <c r="LEA817" s="21"/>
      <c r="LEB817" s="21"/>
      <c r="LEC817" s="21"/>
      <c r="LED817" s="21"/>
      <c r="LEE817" s="21"/>
      <c r="LEF817" s="21"/>
      <c r="LEG817" s="21"/>
      <c r="LEH817" s="21"/>
      <c r="LEI817" s="21"/>
      <c r="LEJ817" s="21"/>
      <c r="LEK817" s="21"/>
      <c r="LEL817" s="21"/>
      <c r="LEM817" s="21"/>
      <c r="LEN817" s="21"/>
      <c r="LEO817" s="21"/>
      <c r="LEP817" s="21"/>
      <c r="LEQ817" s="21"/>
      <c r="LER817" s="21"/>
      <c r="LES817" s="21"/>
      <c r="LET817" s="21"/>
      <c r="LEU817" s="21"/>
      <c r="LEV817" s="21"/>
      <c r="LEW817" s="21"/>
      <c r="LEX817" s="21"/>
      <c r="LEY817" s="21"/>
      <c r="LEZ817" s="21"/>
      <c r="LFA817" s="21"/>
      <c r="LFB817" s="21"/>
      <c r="LFC817" s="21"/>
      <c r="LFD817" s="21"/>
      <c r="LFE817" s="21"/>
      <c r="LFF817" s="21"/>
      <c r="LFG817" s="21"/>
      <c r="LFH817" s="21"/>
      <c r="LFI817" s="21"/>
      <c r="LFJ817" s="21"/>
      <c r="LFK817" s="21"/>
      <c r="LFL817" s="21"/>
      <c r="LFM817" s="21"/>
      <c r="LFN817" s="21"/>
      <c r="LFO817" s="21"/>
      <c r="LFP817" s="21"/>
      <c r="LFQ817" s="21"/>
      <c r="LFR817" s="21"/>
      <c r="LFS817" s="21"/>
      <c r="LFT817" s="21"/>
      <c r="LFU817" s="21"/>
      <c r="LFV817" s="21"/>
      <c r="LFW817" s="21"/>
      <c r="LFX817" s="21"/>
      <c r="LFY817" s="21"/>
      <c r="LFZ817" s="21"/>
      <c r="LGA817" s="21"/>
      <c r="LGB817" s="21"/>
      <c r="LGC817" s="21"/>
      <c r="LGD817" s="21"/>
      <c r="LGE817" s="21"/>
      <c r="LGF817" s="21"/>
      <c r="LGG817" s="21"/>
      <c r="LGH817" s="21"/>
      <c r="LGI817" s="21"/>
      <c r="LGJ817" s="21"/>
      <c r="LGK817" s="21"/>
      <c r="LGL817" s="21"/>
      <c r="LGM817" s="21"/>
      <c r="LGN817" s="21"/>
      <c r="LGO817" s="21"/>
      <c r="LGP817" s="21"/>
      <c r="LGQ817" s="21"/>
      <c r="LGR817" s="21"/>
      <c r="LGS817" s="21"/>
      <c r="LGT817" s="21"/>
      <c r="LGU817" s="21"/>
      <c r="LGV817" s="21"/>
      <c r="LGW817" s="21"/>
      <c r="LGX817" s="21"/>
      <c r="LGY817" s="21"/>
      <c r="LGZ817" s="21"/>
      <c r="LHA817" s="21"/>
      <c r="LHB817" s="21"/>
      <c r="LHC817" s="21"/>
      <c r="LHD817" s="21"/>
      <c r="LHE817" s="21"/>
      <c r="LHF817" s="21"/>
      <c r="LHG817" s="21"/>
      <c r="LHH817" s="21"/>
      <c r="LHI817" s="21"/>
      <c r="LHJ817" s="21"/>
      <c r="LHK817" s="21"/>
      <c r="LHL817" s="21"/>
      <c r="LHM817" s="21"/>
      <c r="LHN817" s="21"/>
      <c r="LHO817" s="21"/>
      <c r="LHP817" s="21"/>
      <c r="LHQ817" s="21"/>
      <c r="LHR817" s="21"/>
      <c r="LHS817" s="21"/>
      <c r="LHT817" s="21"/>
      <c r="LHU817" s="21"/>
      <c r="LHV817" s="21"/>
      <c r="LHW817" s="21"/>
      <c r="LHX817" s="21"/>
      <c r="LHY817" s="21"/>
      <c r="LHZ817" s="21"/>
      <c r="LIA817" s="21"/>
      <c r="LIB817" s="21"/>
      <c r="LIC817" s="21"/>
      <c r="LID817" s="21"/>
      <c r="LIE817" s="21"/>
      <c r="LIF817" s="21"/>
      <c r="LIG817" s="21"/>
      <c r="LIH817" s="21"/>
      <c r="LII817" s="21"/>
      <c r="LIJ817" s="21"/>
      <c r="LIK817" s="21"/>
      <c r="LIL817" s="21"/>
      <c r="LIM817" s="21"/>
      <c r="LIN817" s="21"/>
      <c r="LIO817" s="21"/>
      <c r="LIP817" s="21"/>
      <c r="LIQ817" s="21"/>
      <c r="LIR817" s="21"/>
      <c r="LIS817" s="21"/>
      <c r="LIT817" s="21"/>
      <c r="LIU817" s="21"/>
      <c r="LIV817" s="21"/>
      <c r="LIW817" s="21"/>
      <c r="LIX817" s="21"/>
      <c r="LIY817" s="21"/>
      <c r="LIZ817" s="21"/>
      <c r="LJA817" s="21"/>
      <c r="LJB817" s="21"/>
      <c r="LJC817" s="21"/>
      <c r="LJD817" s="21"/>
      <c r="LJE817" s="21"/>
      <c r="LJF817" s="21"/>
      <c r="LJG817" s="21"/>
      <c r="LJH817" s="21"/>
      <c r="LJI817" s="21"/>
      <c r="LJJ817" s="21"/>
      <c r="LJK817" s="21"/>
      <c r="LJL817" s="21"/>
      <c r="LJM817" s="21"/>
      <c r="LJN817" s="21"/>
      <c r="LJO817" s="21"/>
      <c r="LJP817" s="21"/>
      <c r="LJQ817" s="21"/>
      <c r="LJR817" s="21"/>
      <c r="LJS817" s="21"/>
      <c r="LJT817" s="21"/>
      <c r="LJU817" s="21"/>
      <c r="LJV817" s="21"/>
      <c r="LJW817" s="21"/>
      <c r="LJX817" s="21"/>
      <c r="LJY817" s="21"/>
      <c r="LJZ817" s="21"/>
      <c r="LKA817" s="21"/>
      <c r="LKB817" s="21"/>
      <c r="LKC817" s="21"/>
      <c r="LKD817" s="21"/>
      <c r="LKE817" s="21"/>
      <c r="LKF817" s="21"/>
      <c r="LKG817" s="21"/>
      <c r="LKH817" s="21"/>
      <c r="LKI817" s="21"/>
      <c r="LKJ817" s="21"/>
      <c r="LKK817" s="21"/>
      <c r="LKL817" s="21"/>
      <c r="LKM817" s="21"/>
      <c r="LKN817" s="21"/>
      <c r="LKO817" s="21"/>
      <c r="LKP817" s="21"/>
      <c r="LKQ817" s="21"/>
      <c r="LKR817" s="21"/>
      <c r="LKS817" s="21"/>
      <c r="LKT817" s="21"/>
      <c r="LKU817" s="21"/>
      <c r="LKV817" s="21"/>
      <c r="LKW817" s="21"/>
      <c r="LKX817" s="21"/>
      <c r="LKY817" s="21"/>
      <c r="LKZ817" s="21"/>
      <c r="LLA817" s="21"/>
      <c r="LLB817" s="21"/>
      <c r="LLC817" s="21"/>
      <c r="LLD817" s="21"/>
      <c r="LLE817" s="21"/>
      <c r="LLF817" s="21"/>
      <c r="LLG817" s="21"/>
      <c r="LLH817" s="21"/>
      <c r="LLI817" s="21"/>
      <c r="LLJ817" s="21"/>
      <c r="LLK817" s="21"/>
      <c r="LLL817" s="21"/>
      <c r="LLM817" s="21"/>
      <c r="LLN817" s="21"/>
      <c r="LLO817" s="21"/>
      <c r="LLP817" s="21"/>
      <c r="LLQ817" s="21"/>
      <c r="LLR817" s="21"/>
      <c r="LLS817" s="21"/>
      <c r="LLT817" s="21"/>
      <c r="LLU817" s="21"/>
      <c r="LLV817" s="21"/>
      <c r="LLW817" s="21"/>
      <c r="LLX817" s="21"/>
      <c r="LLY817" s="21"/>
      <c r="LLZ817" s="21"/>
      <c r="LMA817" s="21"/>
      <c r="LMB817" s="21"/>
      <c r="LMC817" s="21"/>
      <c r="LMD817" s="21"/>
      <c r="LME817" s="21"/>
      <c r="LMF817" s="21"/>
      <c r="LMG817" s="21"/>
      <c r="LMH817" s="21"/>
      <c r="LMI817" s="21"/>
      <c r="LMJ817" s="21"/>
      <c r="LMK817" s="21"/>
      <c r="LML817" s="21"/>
      <c r="LMM817" s="21"/>
      <c r="LMN817" s="21"/>
      <c r="LMO817" s="21"/>
      <c r="LMP817" s="21"/>
      <c r="LMQ817" s="21"/>
      <c r="LMR817" s="21"/>
      <c r="LMS817" s="21"/>
      <c r="LMT817" s="21"/>
      <c r="LMU817" s="21"/>
      <c r="LMV817" s="21"/>
      <c r="LMW817" s="21"/>
      <c r="LMX817" s="21"/>
      <c r="LMY817" s="21"/>
      <c r="LMZ817" s="21"/>
      <c r="LNA817" s="21"/>
      <c r="LNB817" s="21"/>
      <c r="LNC817" s="21"/>
      <c r="LND817" s="21"/>
      <c r="LNE817" s="21"/>
      <c r="LNF817" s="21"/>
      <c r="LNG817" s="21"/>
      <c r="LNH817" s="21"/>
      <c r="LNI817" s="21"/>
      <c r="LNJ817" s="21"/>
      <c r="LNK817" s="21"/>
      <c r="LNL817" s="21"/>
      <c r="LNM817" s="21"/>
      <c r="LNN817" s="21"/>
      <c r="LNO817" s="21"/>
      <c r="LNP817" s="21"/>
      <c r="LNQ817" s="21"/>
      <c r="LNR817" s="21"/>
      <c r="LNS817" s="21"/>
      <c r="LNT817" s="21"/>
      <c r="LNU817" s="21"/>
      <c r="LNV817" s="21"/>
      <c r="LNW817" s="21"/>
      <c r="LNX817" s="21"/>
      <c r="LNY817" s="21"/>
      <c r="LNZ817" s="21"/>
      <c r="LOA817" s="21"/>
      <c r="LOB817" s="21"/>
      <c r="LOC817" s="21"/>
      <c r="LOD817" s="21"/>
      <c r="LOE817" s="21"/>
      <c r="LOF817" s="21"/>
      <c r="LOG817" s="21"/>
      <c r="LOH817" s="21"/>
      <c r="LOI817" s="21"/>
      <c r="LOJ817" s="21"/>
      <c r="LOK817" s="21"/>
      <c r="LOL817" s="21"/>
      <c r="LOM817" s="21"/>
      <c r="LON817" s="21"/>
      <c r="LOO817" s="21"/>
      <c r="LOP817" s="21"/>
      <c r="LOQ817" s="21"/>
      <c r="LOR817" s="21"/>
      <c r="LOS817" s="21"/>
      <c r="LOT817" s="21"/>
      <c r="LOU817" s="21"/>
      <c r="LOV817" s="21"/>
      <c r="LOW817" s="21"/>
      <c r="LOX817" s="21"/>
      <c r="LOY817" s="21"/>
      <c r="LOZ817" s="21"/>
      <c r="LPA817" s="21"/>
      <c r="LPB817" s="21"/>
      <c r="LPC817" s="21"/>
      <c r="LPD817" s="21"/>
      <c r="LPE817" s="21"/>
      <c r="LPF817" s="21"/>
      <c r="LPG817" s="21"/>
      <c r="LPH817" s="21"/>
      <c r="LPI817" s="21"/>
      <c r="LPJ817" s="21"/>
      <c r="LPK817" s="21"/>
      <c r="LPL817" s="21"/>
      <c r="LPM817" s="21"/>
      <c r="LPN817" s="21"/>
      <c r="LPO817" s="21"/>
      <c r="LPP817" s="21"/>
      <c r="LPQ817" s="21"/>
      <c r="LPR817" s="21"/>
      <c r="LPS817" s="21"/>
      <c r="LPT817" s="21"/>
      <c r="LPU817" s="21"/>
      <c r="LPV817" s="21"/>
      <c r="LPW817" s="21"/>
      <c r="LPX817" s="21"/>
      <c r="LPY817" s="21"/>
      <c r="LPZ817" s="21"/>
      <c r="LQA817" s="21"/>
      <c r="LQB817" s="21"/>
      <c r="LQC817" s="21"/>
      <c r="LQD817" s="21"/>
      <c r="LQE817" s="21"/>
      <c r="LQF817" s="21"/>
      <c r="LQG817" s="21"/>
      <c r="LQH817" s="21"/>
      <c r="LQI817" s="21"/>
      <c r="LQJ817" s="21"/>
      <c r="LQK817" s="21"/>
      <c r="LQL817" s="21"/>
      <c r="LQM817" s="21"/>
      <c r="LQN817" s="21"/>
      <c r="LQO817" s="21"/>
      <c r="LQP817" s="21"/>
      <c r="LQQ817" s="21"/>
      <c r="LQR817" s="21"/>
      <c r="LQS817" s="21"/>
      <c r="LQT817" s="21"/>
      <c r="LQU817" s="21"/>
      <c r="LQV817" s="21"/>
      <c r="LQW817" s="21"/>
      <c r="LQX817" s="21"/>
      <c r="LQY817" s="21"/>
      <c r="LQZ817" s="21"/>
      <c r="LRA817" s="21"/>
      <c r="LRB817" s="21"/>
      <c r="LRC817" s="21"/>
      <c r="LRD817" s="21"/>
      <c r="LRE817" s="21"/>
      <c r="LRF817" s="21"/>
      <c r="LRG817" s="21"/>
      <c r="LRH817" s="21"/>
      <c r="LRI817" s="21"/>
      <c r="LRJ817" s="21"/>
      <c r="LRK817" s="21"/>
      <c r="LRL817" s="21"/>
      <c r="LRM817" s="21"/>
      <c r="LRN817" s="21"/>
      <c r="LRO817" s="21"/>
      <c r="LRP817" s="21"/>
      <c r="LRQ817" s="21"/>
      <c r="LRR817" s="21"/>
      <c r="LRS817" s="21"/>
      <c r="LRT817" s="21"/>
      <c r="LRU817" s="21"/>
      <c r="LRV817" s="21"/>
      <c r="LRW817" s="21"/>
      <c r="LRX817" s="21"/>
      <c r="LRY817" s="21"/>
      <c r="LRZ817" s="21"/>
      <c r="LSA817" s="21"/>
      <c r="LSB817" s="21"/>
      <c r="LSC817" s="21"/>
      <c r="LSD817" s="21"/>
      <c r="LSE817" s="21"/>
      <c r="LSF817" s="21"/>
      <c r="LSG817" s="21"/>
      <c r="LSH817" s="21"/>
      <c r="LSI817" s="21"/>
      <c r="LSJ817" s="21"/>
      <c r="LSK817" s="21"/>
      <c r="LSL817" s="21"/>
      <c r="LSM817" s="21"/>
      <c r="LSN817" s="21"/>
      <c r="LSO817" s="21"/>
      <c r="LSP817" s="21"/>
      <c r="LSQ817" s="21"/>
      <c r="LSR817" s="21"/>
      <c r="LSS817" s="21"/>
      <c r="LST817" s="21"/>
      <c r="LSU817" s="21"/>
      <c r="LSV817" s="21"/>
      <c r="LSW817" s="21"/>
      <c r="LSX817" s="21"/>
      <c r="LSY817" s="21"/>
      <c r="LSZ817" s="21"/>
      <c r="LTA817" s="21"/>
      <c r="LTB817" s="21"/>
      <c r="LTC817" s="21"/>
      <c r="LTD817" s="21"/>
      <c r="LTE817" s="21"/>
      <c r="LTF817" s="21"/>
      <c r="LTG817" s="21"/>
      <c r="LTH817" s="21"/>
      <c r="LTI817" s="21"/>
      <c r="LTJ817" s="21"/>
      <c r="LTK817" s="21"/>
      <c r="LTL817" s="21"/>
      <c r="LTM817" s="21"/>
      <c r="LTN817" s="21"/>
      <c r="LTO817" s="21"/>
      <c r="LTP817" s="21"/>
      <c r="LTQ817" s="21"/>
      <c r="LTR817" s="21"/>
      <c r="LTS817" s="21"/>
      <c r="LTT817" s="21"/>
      <c r="LTU817" s="21"/>
      <c r="LTV817" s="21"/>
      <c r="LTW817" s="21"/>
      <c r="LTX817" s="21"/>
      <c r="LTY817" s="21"/>
      <c r="LTZ817" s="21"/>
      <c r="LUA817" s="21"/>
      <c r="LUB817" s="21"/>
      <c r="LUC817" s="21"/>
      <c r="LUD817" s="21"/>
      <c r="LUE817" s="21"/>
      <c r="LUF817" s="21"/>
      <c r="LUG817" s="21"/>
      <c r="LUH817" s="21"/>
      <c r="LUI817" s="21"/>
      <c r="LUJ817" s="21"/>
      <c r="LUK817" s="21"/>
      <c r="LUL817" s="21"/>
      <c r="LUM817" s="21"/>
      <c r="LUN817" s="21"/>
      <c r="LUO817" s="21"/>
      <c r="LUP817" s="21"/>
      <c r="LUQ817" s="21"/>
      <c r="LUR817" s="21"/>
      <c r="LUS817" s="21"/>
      <c r="LUT817" s="21"/>
      <c r="LUU817" s="21"/>
      <c r="LUV817" s="21"/>
      <c r="LUW817" s="21"/>
      <c r="LUX817" s="21"/>
      <c r="LUY817" s="21"/>
      <c r="LUZ817" s="21"/>
      <c r="LVA817" s="21"/>
      <c r="LVB817" s="21"/>
      <c r="LVC817" s="21"/>
      <c r="LVD817" s="21"/>
      <c r="LVE817" s="21"/>
      <c r="LVF817" s="21"/>
      <c r="LVG817" s="21"/>
      <c r="LVH817" s="21"/>
      <c r="LVI817" s="21"/>
      <c r="LVJ817" s="21"/>
      <c r="LVK817" s="21"/>
      <c r="LVL817" s="21"/>
      <c r="LVM817" s="21"/>
      <c r="LVN817" s="21"/>
      <c r="LVO817" s="21"/>
      <c r="LVP817" s="21"/>
      <c r="LVQ817" s="21"/>
      <c r="LVR817" s="21"/>
      <c r="LVS817" s="21"/>
      <c r="LVT817" s="21"/>
      <c r="LVU817" s="21"/>
      <c r="LVV817" s="21"/>
      <c r="LVW817" s="21"/>
      <c r="LVX817" s="21"/>
      <c r="LVY817" s="21"/>
      <c r="LVZ817" s="21"/>
      <c r="LWA817" s="21"/>
      <c r="LWB817" s="21"/>
      <c r="LWC817" s="21"/>
      <c r="LWD817" s="21"/>
      <c r="LWE817" s="21"/>
      <c r="LWF817" s="21"/>
      <c r="LWG817" s="21"/>
      <c r="LWH817" s="21"/>
      <c r="LWI817" s="21"/>
      <c r="LWJ817" s="21"/>
      <c r="LWK817" s="21"/>
      <c r="LWL817" s="21"/>
      <c r="LWM817" s="21"/>
      <c r="LWN817" s="21"/>
      <c r="LWO817" s="21"/>
      <c r="LWP817" s="21"/>
      <c r="LWQ817" s="21"/>
      <c r="LWR817" s="21"/>
      <c r="LWS817" s="21"/>
      <c r="LWT817" s="21"/>
      <c r="LWU817" s="21"/>
      <c r="LWV817" s="21"/>
      <c r="LWW817" s="21"/>
      <c r="LWX817" s="21"/>
      <c r="LWY817" s="21"/>
      <c r="LWZ817" s="21"/>
      <c r="LXA817" s="21"/>
      <c r="LXB817" s="21"/>
      <c r="LXC817" s="21"/>
      <c r="LXD817" s="21"/>
      <c r="LXE817" s="21"/>
      <c r="LXF817" s="21"/>
      <c r="LXG817" s="21"/>
      <c r="LXH817" s="21"/>
      <c r="LXI817" s="21"/>
      <c r="LXJ817" s="21"/>
      <c r="LXK817" s="21"/>
      <c r="LXL817" s="21"/>
      <c r="LXM817" s="21"/>
      <c r="LXN817" s="21"/>
      <c r="LXO817" s="21"/>
      <c r="LXP817" s="21"/>
      <c r="LXQ817" s="21"/>
      <c r="LXR817" s="21"/>
      <c r="LXS817" s="21"/>
      <c r="LXT817" s="21"/>
      <c r="LXU817" s="21"/>
      <c r="LXV817" s="21"/>
      <c r="LXW817" s="21"/>
      <c r="LXX817" s="21"/>
      <c r="LXY817" s="21"/>
      <c r="LXZ817" s="21"/>
      <c r="LYA817" s="21"/>
      <c r="LYB817" s="21"/>
      <c r="LYC817" s="21"/>
      <c r="LYD817" s="21"/>
      <c r="LYE817" s="21"/>
      <c r="LYF817" s="21"/>
      <c r="LYG817" s="21"/>
      <c r="LYH817" s="21"/>
      <c r="LYI817" s="21"/>
      <c r="LYJ817" s="21"/>
      <c r="LYK817" s="21"/>
      <c r="LYL817" s="21"/>
      <c r="LYM817" s="21"/>
      <c r="LYN817" s="21"/>
      <c r="LYO817" s="21"/>
      <c r="LYP817" s="21"/>
      <c r="LYQ817" s="21"/>
      <c r="LYR817" s="21"/>
      <c r="LYS817" s="21"/>
      <c r="LYT817" s="21"/>
      <c r="LYU817" s="21"/>
      <c r="LYV817" s="21"/>
      <c r="LYW817" s="21"/>
      <c r="LYX817" s="21"/>
      <c r="LYY817" s="21"/>
      <c r="LYZ817" s="21"/>
      <c r="LZA817" s="21"/>
      <c r="LZB817" s="21"/>
      <c r="LZC817" s="21"/>
      <c r="LZD817" s="21"/>
      <c r="LZE817" s="21"/>
      <c r="LZF817" s="21"/>
      <c r="LZG817" s="21"/>
      <c r="LZH817" s="21"/>
      <c r="LZI817" s="21"/>
      <c r="LZJ817" s="21"/>
      <c r="LZK817" s="21"/>
      <c r="LZL817" s="21"/>
      <c r="LZM817" s="21"/>
      <c r="LZN817" s="21"/>
      <c r="LZO817" s="21"/>
      <c r="LZP817" s="21"/>
      <c r="LZQ817" s="21"/>
      <c r="LZR817" s="21"/>
      <c r="LZS817" s="21"/>
      <c r="LZT817" s="21"/>
      <c r="LZU817" s="21"/>
      <c r="LZV817" s="21"/>
      <c r="LZW817" s="21"/>
      <c r="LZX817" s="21"/>
      <c r="LZY817" s="21"/>
      <c r="LZZ817" s="21"/>
      <c r="MAA817" s="21"/>
      <c r="MAB817" s="21"/>
      <c r="MAC817" s="21"/>
      <c r="MAD817" s="21"/>
      <c r="MAE817" s="21"/>
      <c r="MAF817" s="21"/>
      <c r="MAG817" s="21"/>
      <c r="MAH817" s="21"/>
      <c r="MAI817" s="21"/>
      <c r="MAJ817" s="21"/>
      <c r="MAK817" s="21"/>
      <c r="MAL817" s="21"/>
      <c r="MAM817" s="21"/>
      <c r="MAN817" s="21"/>
      <c r="MAO817" s="21"/>
      <c r="MAP817" s="21"/>
      <c r="MAQ817" s="21"/>
      <c r="MAR817" s="21"/>
      <c r="MAS817" s="21"/>
      <c r="MAT817" s="21"/>
      <c r="MAU817" s="21"/>
      <c r="MAV817" s="21"/>
      <c r="MAW817" s="21"/>
      <c r="MAX817" s="21"/>
      <c r="MAY817" s="21"/>
      <c r="MAZ817" s="21"/>
      <c r="MBA817" s="21"/>
      <c r="MBB817" s="21"/>
      <c r="MBC817" s="21"/>
      <c r="MBD817" s="21"/>
      <c r="MBE817" s="21"/>
      <c r="MBF817" s="21"/>
      <c r="MBG817" s="21"/>
      <c r="MBH817" s="21"/>
      <c r="MBI817" s="21"/>
      <c r="MBJ817" s="21"/>
      <c r="MBK817" s="21"/>
      <c r="MBL817" s="21"/>
      <c r="MBM817" s="21"/>
      <c r="MBN817" s="21"/>
      <c r="MBO817" s="21"/>
      <c r="MBP817" s="21"/>
      <c r="MBQ817" s="21"/>
      <c r="MBR817" s="21"/>
      <c r="MBS817" s="21"/>
      <c r="MBT817" s="21"/>
      <c r="MBU817" s="21"/>
      <c r="MBV817" s="21"/>
      <c r="MBW817" s="21"/>
      <c r="MBX817" s="21"/>
      <c r="MBY817" s="21"/>
      <c r="MBZ817" s="21"/>
      <c r="MCA817" s="21"/>
      <c r="MCB817" s="21"/>
      <c r="MCC817" s="21"/>
      <c r="MCD817" s="21"/>
      <c r="MCE817" s="21"/>
      <c r="MCF817" s="21"/>
      <c r="MCG817" s="21"/>
      <c r="MCH817" s="21"/>
      <c r="MCI817" s="21"/>
      <c r="MCJ817" s="21"/>
      <c r="MCK817" s="21"/>
      <c r="MCL817" s="21"/>
      <c r="MCM817" s="21"/>
      <c r="MCN817" s="21"/>
      <c r="MCO817" s="21"/>
      <c r="MCP817" s="21"/>
      <c r="MCQ817" s="21"/>
      <c r="MCR817" s="21"/>
      <c r="MCS817" s="21"/>
      <c r="MCT817" s="21"/>
      <c r="MCU817" s="21"/>
      <c r="MCV817" s="21"/>
      <c r="MCW817" s="21"/>
      <c r="MCX817" s="21"/>
      <c r="MCY817" s="21"/>
      <c r="MCZ817" s="21"/>
      <c r="MDA817" s="21"/>
      <c r="MDB817" s="21"/>
      <c r="MDC817" s="21"/>
      <c r="MDD817" s="21"/>
      <c r="MDE817" s="21"/>
      <c r="MDF817" s="21"/>
      <c r="MDG817" s="21"/>
      <c r="MDH817" s="21"/>
      <c r="MDI817" s="21"/>
      <c r="MDJ817" s="21"/>
      <c r="MDK817" s="21"/>
      <c r="MDL817" s="21"/>
      <c r="MDM817" s="21"/>
      <c r="MDN817" s="21"/>
      <c r="MDO817" s="21"/>
      <c r="MDP817" s="21"/>
      <c r="MDQ817" s="21"/>
      <c r="MDR817" s="21"/>
      <c r="MDS817" s="21"/>
      <c r="MDT817" s="21"/>
      <c r="MDU817" s="21"/>
      <c r="MDV817" s="21"/>
      <c r="MDW817" s="21"/>
      <c r="MDX817" s="21"/>
      <c r="MDY817" s="21"/>
      <c r="MDZ817" s="21"/>
      <c r="MEA817" s="21"/>
      <c r="MEB817" s="21"/>
      <c r="MEC817" s="21"/>
      <c r="MED817" s="21"/>
      <c r="MEE817" s="21"/>
      <c r="MEF817" s="21"/>
      <c r="MEG817" s="21"/>
      <c r="MEH817" s="21"/>
      <c r="MEI817" s="21"/>
      <c r="MEJ817" s="21"/>
      <c r="MEK817" s="21"/>
      <c r="MEL817" s="21"/>
      <c r="MEM817" s="21"/>
      <c r="MEN817" s="21"/>
      <c r="MEO817" s="21"/>
      <c r="MEP817" s="21"/>
      <c r="MEQ817" s="21"/>
      <c r="MER817" s="21"/>
      <c r="MES817" s="21"/>
      <c r="MET817" s="21"/>
      <c r="MEU817" s="21"/>
      <c r="MEV817" s="21"/>
      <c r="MEW817" s="21"/>
      <c r="MEX817" s="21"/>
      <c r="MEY817" s="21"/>
      <c r="MEZ817" s="21"/>
      <c r="MFA817" s="21"/>
      <c r="MFB817" s="21"/>
      <c r="MFC817" s="21"/>
      <c r="MFD817" s="21"/>
      <c r="MFE817" s="21"/>
      <c r="MFF817" s="21"/>
      <c r="MFG817" s="21"/>
      <c r="MFH817" s="21"/>
      <c r="MFI817" s="21"/>
      <c r="MFJ817" s="21"/>
      <c r="MFK817" s="21"/>
      <c r="MFL817" s="21"/>
      <c r="MFM817" s="21"/>
      <c r="MFN817" s="21"/>
      <c r="MFO817" s="21"/>
      <c r="MFP817" s="21"/>
      <c r="MFQ817" s="21"/>
      <c r="MFR817" s="21"/>
      <c r="MFS817" s="21"/>
      <c r="MFT817" s="21"/>
      <c r="MFU817" s="21"/>
      <c r="MFV817" s="21"/>
      <c r="MFW817" s="21"/>
      <c r="MFX817" s="21"/>
      <c r="MFY817" s="21"/>
      <c r="MFZ817" s="21"/>
      <c r="MGA817" s="21"/>
      <c r="MGB817" s="21"/>
      <c r="MGC817" s="21"/>
      <c r="MGD817" s="21"/>
      <c r="MGE817" s="21"/>
      <c r="MGF817" s="21"/>
      <c r="MGG817" s="21"/>
      <c r="MGH817" s="21"/>
      <c r="MGI817" s="21"/>
      <c r="MGJ817" s="21"/>
      <c r="MGK817" s="21"/>
      <c r="MGL817" s="21"/>
      <c r="MGM817" s="21"/>
      <c r="MGN817" s="21"/>
      <c r="MGO817" s="21"/>
      <c r="MGP817" s="21"/>
      <c r="MGQ817" s="21"/>
      <c r="MGR817" s="21"/>
      <c r="MGS817" s="21"/>
      <c r="MGT817" s="21"/>
      <c r="MGU817" s="21"/>
      <c r="MGV817" s="21"/>
      <c r="MGW817" s="21"/>
      <c r="MGX817" s="21"/>
      <c r="MGY817" s="21"/>
      <c r="MGZ817" s="21"/>
      <c r="MHA817" s="21"/>
      <c r="MHB817" s="21"/>
      <c r="MHC817" s="21"/>
      <c r="MHD817" s="21"/>
      <c r="MHE817" s="21"/>
      <c r="MHF817" s="21"/>
      <c r="MHG817" s="21"/>
      <c r="MHH817" s="21"/>
      <c r="MHI817" s="21"/>
      <c r="MHJ817" s="21"/>
      <c r="MHK817" s="21"/>
      <c r="MHL817" s="21"/>
      <c r="MHM817" s="21"/>
      <c r="MHN817" s="21"/>
      <c r="MHO817" s="21"/>
      <c r="MHP817" s="21"/>
      <c r="MHQ817" s="21"/>
      <c r="MHR817" s="21"/>
      <c r="MHS817" s="21"/>
      <c r="MHT817" s="21"/>
      <c r="MHU817" s="21"/>
      <c r="MHV817" s="21"/>
      <c r="MHW817" s="21"/>
      <c r="MHX817" s="21"/>
      <c r="MHY817" s="21"/>
      <c r="MHZ817" s="21"/>
      <c r="MIA817" s="21"/>
      <c r="MIB817" s="21"/>
      <c r="MIC817" s="21"/>
      <c r="MID817" s="21"/>
      <c r="MIE817" s="21"/>
      <c r="MIF817" s="21"/>
      <c r="MIG817" s="21"/>
      <c r="MIH817" s="21"/>
      <c r="MII817" s="21"/>
      <c r="MIJ817" s="21"/>
      <c r="MIK817" s="21"/>
      <c r="MIL817" s="21"/>
      <c r="MIM817" s="21"/>
      <c r="MIN817" s="21"/>
      <c r="MIO817" s="21"/>
      <c r="MIP817" s="21"/>
      <c r="MIQ817" s="21"/>
      <c r="MIR817" s="21"/>
      <c r="MIS817" s="21"/>
      <c r="MIT817" s="21"/>
      <c r="MIU817" s="21"/>
      <c r="MIV817" s="21"/>
      <c r="MIW817" s="21"/>
      <c r="MIX817" s="21"/>
      <c r="MIY817" s="21"/>
      <c r="MIZ817" s="21"/>
      <c r="MJA817" s="21"/>
      <c r="MJB817" s="21"/>
      <c r="MJC817" s="21"/>
      <c r="MJD817" s="21"/>
      <c r="MJE817" s="21"/>
      <c r="MJF817" s="21"/>
      <c r="MJG817" s="21"/>
      <c r="MJH817" s="21"/>
      <c r="MJI817" s="21"/>
      <c r="MJJ817" s="21"/>
      <c r="MJK817" s="21"/>
      <c r="MJL817" s="21"/>
      <c r="MJM817" s="21"/>
      <c r="MJN817" s="21"/>
      <c r="MJO817" s="21"/>
      <c r="MJP817" s="21"/>
      <c r="MJQ817" s="21"/>
      <c r="MJR817" s="21"/>
      <c r="MJS817" s="21"/>
      <c r="MJT817" s="21"/>
      <c r="MJU817" s="21"/>
      <c r="MJV817" s="21"/>
      <c r="MJW817" s="21"/>
      <c r="MJX817" s="21"/>
      <c r="MJY817" s="21"/>
      <c r="MJZ817" s="21"/>
      <c r="MKA817" s="21"/>
      <c r="MKB817" s="21"/>
      <c r="MKC817" s="21"/>
      <c r="MKD817" s="21"/>
      <c r="MKE817" s="21"/>
      <c r="MKF817" s="21"/>
      <c r="MKG817" s="21"/>
      <c r="MKH817" s="21"/>
      <c r="MKI817" s="21"/>
      <c r="MKJ817" s="21"/>
      <c r="MKK817" s="21"/>
      <c r="MKL817" s="21"/>
      <c r="MKM817" s="21"/>
      <c r="MKN817" s="21"/>
      <c r="MKO817" s="21"/>
      <c r="MKP817" s="21"/>
      <c r="MKQ817" s="21"/>
      <c r="MKR817" s="21"/>
      <c r="MKS817" s="21"/>
      <c r="MKT817" s="21"/>
      <c r="MKU817" s="21"/>
      <c r="MKV817" s="21"/>
      <c r="MKW817" s="21"/>
      <c r="MKX817" s="21"/>
      <c r="MKY817" s="21"/>
      <c r="MKZ817" s="21"/>
      <c r="MLA817" s="21"/>
      <c r="MLB817" s="21"/>
      <c r="MLC817" s="21"/>
      <c r="MLD817" s="21"/>
      <c r="MLE817" s="21"/>
      <c r="MLF817" s="21"/>
      <c r="MLG817" s="21"/>
      <c r="MLH817" s="21"/>
      <c r="MLI817" s="21"/>
      <c r="MLJ817" s="21"/>
      <c r="MLK817" s="21"/>
      <c r="MLL817" s="21"/>
      <c r="MLM817" s="21"/>
      <c r="MLN817" s="21"/>
      <c r="MLO817" s="21"/>
      <c r="MLP817" s="21"/>
      <c r="MLQ817" s="21"/>
      <c r="MLR817" s="21"/>
      <c r="MLS817" s="21"/>
      <c r="MLT817" s="21"/>
      <c r="MLU817" s="21"/>
      <c r="MLV817" s="21"/>
      <c r="MLW817" s="21"/>
      <c r="MLX817" s="21"/>
      <c r="MLY817" s="21"/>
      <c r="MLZ817" s="21"/>
      <c r="MMA817" s="21"/>
      <c r="MMB817" s="21"/>
      <c r="MMC817" s="21"/>
      <c r="MMD817" s="21"/>
      <c r="MME817" s="21"/>
      <c r="MMF817" s="21"/>
      <c r="MMG817" s="21"/>
      <c r="MMH817" s="21"/>
      <c r="MMI817" s="21"/>
      <c r="MMJ817" s="21"/>
      <c r="MMK817" s="21"/>
      <c r="MML817" s="21"/>
      <c r="MMM817" s="21"/>
      <c r="MMN817" s="21"/>
      <c r="MMO817" s="21"/>
      <c r="MMP817" s="21"/>
      <c r="MMQ817" s="21"/>
      <c r="MMR817" s="21"/>
      <c r="MMS817" s="21"/>
      <c r="MMT817" s="21"/>
      <c r="MMU817" s="21"/>
      <c r="MMV817" s="21"/>
      <c r="MMW817" s="21"/>
      <c r="MMX817" s="21"/>
      <c r="MMY817" s="21"/>
      <c r="MMZ817" s="21"/>
      <c r="MNA817" s="21"/>
      <c r="MNB817" s="21"/>
      <c r="MNC817" s="21"/>
      <c r="MND817" s="21"/>
      <c r="MNE817" s="21"/>
      <c r="MNF817" s="21"/>
      <c r="MNG817" s="21"/>
      <c r="MNH817" s="21"/>
      <c r="MNI817" s="21"/>
      <c r="MNJ817" s="21"/>
      <c r="MNK817" s="21"/>
      <c r="MNL817" s="21"/>
      <c r="MNM817" s="21"/>
      <c r="MNN817" s="21"/>
      <c r="MNO817" s="21"/>
      <c r="MNP817" s="21"/>
      <c r="MNQ817" s="21"/>
      <c r="MNR817" s="21"/>
      <c r="MNS817" s="21"/>
      <c r="MNT817" s="21"/>
      <c r="MNU817" s="21"/>
      <c r="MNV817" s="21"/>
      <c r="MNW817" s="21"/>
      <c r="MNX817" s="21"/>
      <c r="MNY817" s="21"/>
      <c r="MNZ817" s="21"/>
      <c r="MOA817" s="21"/>
      <c r="MOB817" s="21"/>
      <c r="MOC817" s="21"/>
      <c r="MOD817" s="21"/>
      <c r="MOE817" s="21"/>
      <c r="MOF817" s="21"/>
      <c r="MOG817" s="21"/>
      <c r="MOH817" s="21"/>
      <c r="MOI817" s="21"/>
      <c r="MOJ817" s="21"/>
      <c r="MOK817" s="21"/>
      <c r="MOL817" s="21"/>
      <c r="MOM817" s="21"/>
      <c r="MON817" s="21"/>
      <c r="MOO817" s="21"/>
      <c r="MOP817" s="21"/>
      <c r="MOQ817" s="21"/>
      <c r="MOR817" s="21"/>
      <c r="MOS817" s="21"/>
      <c r="MOT817" s="21"/>
      <c r="MOU817" s="21"/>
      <c r="MOV817" s="21"/>
      <c r="MOW817" s="21"/>
      <c r="MOX817" s="21"/>
      <c r="MOY817" s="21"/>
      <c r="MOZ817" s="21"/>
      <c r="MPA817" s="21"/>
      <c r="MPB817" s="21"/>
      <c r="MPC817" s="21"/>
      <c r="MPD817" s="21"/>
      <c r="MPE817" s="21"/>
      <c r="MPF817" s="21"/>
      <c r="MPG817" s="21"/>
      <c r="MPH817" s="21"/>
      <c r="MPI817" s="21"/>
      <c r="MPJ817" s="21"/>
      <c r="MPK817" s="21"/>
      <c r="MPL817" s="21"/>
      <c r="MPM817" s="21"/>
      <c r="MPN817" s="21"/>
      <c r="MPO817" s="21"/>
      <c r="MPP817" s="21"/>
      <c r="MPQ817" s="21"/>
      <c r="MPR817" s="21"/>
      <c r="MPS817" s="21"/>
      <c r="MPT817" s="21"/>
      <c r="MPU817" s="21"/>
      <c r="MPV817" s="21"/>
      <c r="MPW817" s="21"/>
      <c r="MPX817" s="21"/>
      <c r="MPY817" s="21"/>
      <c r="MPZ817" s="21"/>
      <c r="MQA817" s="21"/>
      <c r="MQB817" s="21"/>
      <c r="MQC817" s="21"/>
      <c r="MQD817" s="21"/>
      <c r="MQE817" s="21"/>
      <c r="MQF817" s="21"/>
      <c r="MQG817" s="21"/>
      <c r="MQH817" s="21"/>
      <c r="MQI817" s="21"/>
      <c r="MQJ817" s="21"/>
      <c r="MQK817" s="21"/>
      <c r="MQL817" s="21"/>
      <c r="MQM817" s="21"/>
      <c r="MQN817" s="21"/>
      <c r="MQO817" s="21"/>
      <c r="MQP817" s="21"/>
      <c r="MQQ817" s="21"/>
      <c r="MQR817" s="21"/>
      <c r="MQS817" s="21"/>
      <c r="MQT817" s="21"/>
      <c r="MQU817" s="21"/>
      <c r="MQV817" s="21"/>
      <c r="MQW817" s="21"/>
      <c r="MQX817" s="21"/>
      <c r="MQY817" s="21"/>
      <c r="MQZ817" s="21"/>
      <c r="MRA817" s="21"/>
      <c r="MRB817" s="21"/>
      <c r="MRC817" s="21"/>
      <c r="MRD817" s="21"/>
      <c r="MRE817" s="21"/>
      <c r="MRF817" s="21"/>
      <c r="MRG817" s="21"/>
      <c r="MRH817" s="21"/>
      <c r="MRI817" s="21"/>
      <c r="MRJ817" s="21"/>
      <c r="MRK817" s="21"/>
      <c r="MRL817" s="21"/>
      <c r="MRM817" s="21"/>
      <c r="MRN817" s="21"/>
      <c r="MRO817" s="21"/>
      <c r="MRP817" s="21"/>
      <c r="MRQ817" s="21"/>
      <c r="MRR817" s="21"/>
      <c r="MRS817" s="21"/>
      <c r="MRT817" s="21"/>
      <c r="MRU817" s="21"/>
      <c r="MRV817" s="21"/>
      <c r="MRW817" s="21"/>
      <c r="MRX817" s="21"/>
      <c r="MRY817" s="21"/>
      <c r="MRZ817" s="21"/>
      <c r="MSA817" s="21"/>
      <c r="MSB817" s="21"/>
      <c r="MSC817" s="21"/>
      <c r="MSD817" s="21"/>
      <c r="MSE817" s="21"/>
      <c r="MSF817" s="21"/>
      <c r="MSG817" s="21"/>
      <c r="MSH817" s="21"/>
      <c r="MSI817" s="21"/>
      <c r="MSJ817" s="21"/>
      <c r="MSK817" s="21"/>
      <c r="MSL817" s="21"/>
      <c r="MSM817" s="21"/>
      <c r="MSN817" s="21"/>
      <c r="MSO817" s="21"/>
      <c r="MSP817" s="21"/>
      <c r="MSQ817" s="21"/>
      <c r="MSR817" s="21"/>
      <c r="MSS817" s="21"/>
      <c r="MST817" s="21"/>
      <c r="MSU817" s="21"/>
      <c r="MSV817" s="21"/>
      <c r="MSW817" s="21"/>
      <c r="MSX817" s="21"/>
      <c r="MSY817" s="21"/>
      <c r="MSZ817" s="21"/>
      <c r="MTA817" s="21"/>
      <c r="MTB817" s="21"/>
      <c r="MTC817" s="21"/>
      <c r="MTD817" s="21"/>
      <c r="MTE817" s="21"/>
      <c r="MTF817" s="21"/>
      <c r="MTG817" s="21"/>
      <c r="MTH817" s="21"/>
      <c r="MTI817" s="21"/>
      <c r="MTJ817" s="21"/>
      <c r="MTK817" s="21"/>
      <c r="MTL817" s="21"/>
      <c r="MTM817" s="21"/>
      <c r="MTN817" s="21"/>
      <c r="MTO817" s="21"/>
      <c r="MTP817" s="21"/>
      <c r="MTQ817" s="21"/>
      <c r="MTR817" s="21"/>
      <c r="MTS817" s="21"/>
      <c r="MTT817" s="21"/>
      <c r="MTU817" s="21"/>
      <c r="MTV817" s="21"/>
      <c r="MTW817" s="21"/>
      <c r="MTX817" s="21"/>
      <c r="MTY817" s="21"/>
      <c r="MTZ817" s="21"/>
      <c r="MUA817" s="21"/>
      <c r="MUB817" s="21"/>
      <c r="MUC817" s="21"/>
      <c r="MUD817" s="21"/>
      <c r="MUE817" s="21"/>
      <c r="MUF817" s="21"/>
      <c r="MUG817" s="21"/>
      <c r="MUH817" s="21"/>
      <c r="MUI817" s="21"/>
      <c r="MUJ817" s="21"/>
      <c r="MUK817" s="21"/>
      <c r="MUL817" s="21"/>
      <c r="MUM817" s="21"/>
      <c r="MUN817" s="21"/>
      <c r="MUO817" s="21"/>
      <c r="MUP817" s="21"/>
      <c r="MUQ817" s="21"/>
      <c r="MUR817" s="21"/>
      <c r="MUS817" s="21"/>
      <c r="MUT817" s="21"/>
      <c r="MUU817" s="21"/>
      <c r="MUV817" s="21"/>
      <c r="MUW817" s="21"/>
      <c r="MUX817" s="21"/>
      <c r="MUY817" s="21"/>
      <c r="MUZ817" s="21"/>
      <c r="MVA817" s="21"/>
      <c r="MVB817" s="21"/>
      <c r="MVC817" s="21"/>
      <c r="MVD817" s="21"/>
      <c r="MVE817" s="21"/>
      <c r="MVF817" s="21"/>
      <c r="MVG817" s="21"/>
      <c r="MVH817" s="21"/>
      <c r="MVI817" s="21"/>
      <c r="MVJ817" s="21"/>
      <c r="MVK817" s="21"/>
      <c r="MVL817" s="21"/>
      <c r="MVM817" s="21"/>
      <c r="MVN817" s="21"/>
      <c r="MVO817" s="21"/>
      <c r="MVP817" s="21"/>
      <c r="MVQ817" s="21"/>
      <c r="MVR817" s="21"/>
      <c r="MVS817" s="21"/>
      <c r="MVT817" s="21"/>
      <c r="MVU817" s="21"/>
      <c r="MVV817" s="21"/>
      <c r="MVW817" s="21"/>
      <c r="MVX817" s="21"/>
      <c r="MVY817" s="21"/>
      <c r="MVZ817" s="21"/>
      <c r="MWA817" s="21"/>
      <c r="MWB817" s="21"/>
      <c r="MWC817" s="21"/>
      <c r="MWD817" s="21"/>
      <c r="MWE817" s="21"/>
      <c r="MWF817" s="21"/>
      <c r="MWG817" s="21"/>
      <c r="MWH817" s="21"/>
      <c r="MWI817" s="21"/>
      <c r="MWJ817" s="21"/>
      <c r="MWK817" s="21"/>
      <c r="MWL817" s="21"/>
      <c r="MWM817" s="21"/>
      <c r="MWN817" s="21"/>
      <c r="MWO817" s="21"/>
      <c r="MWP817" s="21"/>
      <c r="MWQ817" s="21"/>
      <c r="MWR817" s="21"/>
      <c r="MWS817" s="21"/>
      <c r="MWT817" s="21"/>
      <c r="MWU817" s="21"/>
      <c r="MWV817" s="21"/>
      <c r="MWW817" s="21"/>
      <c r="MWX817" s="21"/>
      <c r="MWY817" s="21"/>
      <c r="MWZ817" s="21"/>
      <c r="MXA817" s="21"/>
      <c r="MXB817" s="21"/>
      <c r="MXC817" s="21"/>
      <c r="MXD817" s="21"/>
      <c r="MXE817" s="21"/>
      <c r="MXF817" s="21"/>
      <c r="MXG817" s="21"/>
      <c r="MXH817" s="21"/>
      <c r="MXI817" s="21"/>
      <c r="MXJ817" s="21"/>
      <c r="MXK817" s="21"/>
      <c r="MXL817" s="21"/>
      <c r="MXM817" s="21"/>
      <c r="MXN817" s="21"/>
      <c r="MXO817" s="21"/>
      <c r="MXP817" s="21"/>
      <c r="MXQ817" s="21"/>
      <c r="MXR817" s="21"/>
      <c r="MXS817" s="21"/>
      <c r="MXT817" s="21"/>
      <c r="MXU817" s="21"/>
      <c r="MXV817" s="21"/>
      <c r="MXW817" s="21"/>
      <c r="MXX817" s="21"/>
      <c r="MXY817" s="21"/>
      <c r="MXZ817" s="21"/>
      <c r="MYA817" s="21"/>
      <c r="MYB817" s="21"/>
      <c r="MYC817" s="21"/>
      <c r="MYD817" s="21"/>
      <c r="MYE817" s="21"/>
      <c r="MYF817" s="21"/>
      <c r="MYG817" s="21"/>
      <c r="MYH817" s="21"/>
      <c r="MYI817" s="21"/>
      <c r="MYJ817" s="21"/>
      <c r="MYK817" s="21"/>
      <c r="MYL817" s="21"/>
      <c r="MYM817" s="21"/>
      <c r="MYN817" s="21"/>
      <c r="MYO817" s="21"/>
      <c r="MYP817" s="21"/>
      <c r="MYQ817" s="21"/>
      <c r="MYR817" s="21"/>
      <c r="MYS817" s="21"/>
      <c r="MYT817" s="21"/>
      <c r="MYU817" s="21"/>
      <c r="MYV817" s="21"/>
      <c r="MYW817" s="21"/>
      <c r="MYX817" s="21"/>
      <c r="MYY817" s="21"/>
      <c r="MYZ817" s="21"/>
      <c r="MZA817" s="21"/>
      <c r="MZB817" s="21"/>
      <c r="MZC817" s="21"/>
      <c r="MZD817" s="21"/>
      <c r="MZE817" s="21"/>
      <c r="MZF817" s="21"/>
      <c r="MZG817" s="21"/>
      <c r="MZH817" s="21"/>
      <c r="MZI817" s="21"/>
      <c r="MZJ817" s="21"/>
      <c r="MZK817" s="21"/>
      <c r="MZL817" s="21"/>
      <c r="MZM817" s="21"/>
      <c r="MZN817" s="21"/>
      <c r="MZO817" s="21"/>
      <c r="MZP817" s="21"/>
      <c r="MZQ817" s="21"/>
      <c r="MZR817" s="21"/>
      <c r="MZS817" s="21"/>
      <c r="MZT817" s="21"/>
      <c r="MZU817" s="21"/>
      <c r="MZV817" s="21"/>
      <c r="MZW817" s="21"/>
      <c r="MZX817" s="21"/>
      <c r="MZY817" s="21"/>
      <c r="MZZ817" s="21"/>
      <c r="NAA817" s="21"/>
      <c r="NAB817" s="21"/>
      <c r="NAC817" s="21"/>
      <c r="NAD817" s="21"/>
      <c r="NAE817" s="21"/>
      <c r="NAF817" s="21"/>
      <c r="NAG817" s="21"/>
      <c r="NAH817" s="21"/>
      <c r="NAI817" s="21"/>
      <c r="NAJ817" s="21"/>
      <c r="NAK817" s="21"/>
      <c r="NAL817" s="21"/>
      <c r="NAM817" s="21"/>
      <c r="NAN817" s="21"/>
      <c r="NAO817" s="21"/>
      <c r="NAP817" s="21"/>
      <c r="NAQ817" s="21"/>
      <c r="NAR817" s="21"/>
      <c r="NAS817" s="21"/>
      <c r="NAT817" s="21"/>
      <c r="NAU817" s="21"/>
      <c r="NAV817" s="21"/>
      <c r="NAW817" s="21"/>
      <c r="NAX817" s="21"/>
      <c r="NAY817" s="21"/>
      <c r="NAZ817" s="21"/>
      <c r="NBA817" s="21"/>
      <c r="NBB817" s="21"/>
      <c r="NBC817" s="21"/>
      <c r="NBD817" s="21"/>
      <c r="NBE817" s="21"/>
      <c r="NBF817" s="21"/>
      <c r="NBG817" s="21"/>
      <c r="NBH817" s="21"/>
      <c r="NBI817" s="21"/>
      <c r="NBJ817" s="21"/>
      <c r="NBK817" s="21"/>
      <c r="NBL817" s="21"/>
      <c r="NBM817" s="21"/>
      <c r="NBN817" s="21"/>
      <c r="NBO817" s="21"/>
      <c r="NBP817" s="21"/>
      <c r="NBQ817" s="21"/>
      <c r="NBR817" s="21"/>
      <c r="NBS817" s="21"/>
      <c r="NBT817" s="21"/>
      <c r="NBU817" s="21"/>
      <c r="NBV817" s="21"/>
      <c r="NBW817" s="21"/>
      <c r="NBX817" s="21"/>
      <c r="NBY817" s="21"/>
      <c r="NBZ817" s="21"/>
      <c r="NCA817" s="21"/>
      <c r="NCB817" s="21"/>
      <c r="NCC817" s="21"/>
      <c r="NCD817" s="21"/>
      <c r="NCE817" s="21"/>
      <c r="NCF817" s="21"/>
      <c r="NCG817" s="21"/>
      <c r="NCH817" s="21"/>
      <c r="NCI817" s="21"/>
      <c r="NCJ817" s="21"/>
      <c r="NCK817" s="21"/>
      <c r="NCL817" s="21"/>
      <c r="NCM817" s="21"/>
      <c r="NCN817" s="21"/>
      <c r="NCO817" s="21"/>
      <c r="NCP817" s="21"/>
      <c r="NCQ817" s="21"/>
      <c r="NCR817" s="21"/>
      <c r="NCS817" s="21"/>
      <c r="NCT817" s="21"/>
      <c r="NCU817" s="21"/>
      <c r="NCV817" s="21"/>
      <c r="NCW817" s="21"/>
      <c r="NCX817" s="21"/>
      <c r="NCY817" s="21"/>
      <c r="NCZ817" s="21"/>
      <c r="NDA817" s="21"/>
      <c r="NDB817" s="21"/>
      <c r="NDC817" s="21"/>
      <c r="NDD817" s="21"/>
      <c r="NDE817" s="21"/>
      <c r="NDF817" s="21"/>
      <c r="NDG817" s="21"/>
      <c r="NDH817" s="21"/>
      <c r="NDI817" s="21"/>
      <c r="NDJ817" s="21"/>
      <c r="NDK817" s="21"/>
      <c r="NDL817" s="21"/>
      <c r="NDM817" s="21"/>
      <c r="NDN817" s="21"/>
      <c r="NDO817" s="21"/>
      <c r="NDP817" s="21"/>
      <c r="NDQ817" s="21"/>
      <c r="NDR817" s="21"/>
      <c r="NDS817" s="21"/>
      <c r="NDT817" s="21"/>
      <c r="NDU817" s="21"/>
      <c r="NDV817" s="21"/>
      <c r="NDW817" s="21"/>
      <c r="NDX817" s="21"/>
      <c r="NDY817" s="21"/>
      <c r="NDZ817" s="21"/>
      <c r="NEA817" s="21"/>
      <c r="NEB817" s="21"/>
      <c r="NEC817" s="21"/>
      <c r="NED817" s="21"/>
      <c r="NEE817" s="21"/>
      <c r="NEF817" s="21"/>
      <c r="NEG817" s="21"/>
      <c r="NEH817" s="21"/>
      <c r="NEI817" s="21"/>
      <c r="NEJ817" s="21"/>
      <c r="NEK817" s="21"/>
      <c r="NEL817" s="21"/>
      <c r="NEM817" s="21"/>
      <c r="NEN817" s="21"/>
      <c r="NEO817" s="21"/>
      <c r="NEP817" s="21"/>
      <c r="NEQ817" s="21"/>
      <c r="NER817" s="21"/>
      <c r="NES817" s="21"/>
      <c r="NET817" s="21"/>
      <c r="NEU817" s="21"/>
      <c r="NEV817" s="21"/>
      <c r="NEW817" s="21"/>
      <c r="NEX817" s="21"/>
      <c r="NEY817" s="21"/>
      <c r="NEZ817" s="21"/>
      <c r="NFA817" s="21"/>
      <c r="NFB817" s="21"/>
      <c r="NFC817" s="21"/>
      <c r="NFD817" s="21"/>
      <c r="NFE817" s="21"/>
      <c r="NFF817" s="21"/>
      <c r="NFG817" s="21"/>
      <c r="NFH817" s="21"/>
      <c r="NFI817" s="21"/>
      <c r="NFJ817" s="21"/>
      <c r="NFK817" s="21"/>
      <c r="NFL817" s="21"/>
      <c r="NFM817" s="21"/>
      <c r="NFN817" s="21"/>
      <c r="NFO817" s="21"/>
      <c r="NFP817" s="21"/>
      <c r="NFQ817" s="21"/>
      <c r="NFR817" s="21"/>
      <c r="NFS817" s="21"/>
      <c r="NFT817" s="21"/>
      <c r="NFU817" s="21"/>
      <c r="NFV817" s="21"/>
      <c r="NFW817" s="21"/>
      <c r="NFX817" s="21"/>
      <c r="NFY817" s="21"/>
      <c r="NFZ817" s="21"/>
      <c r="NGA817" s="21"/>
      <c r="NGB817" s="21"/>
      <c r="NGC817" s="21"/>
      <c r="NGD817" s="21"/>
      <c r="NGE817" s="21"/>
      <c r="NGF817" s="21"/>
      <c r="NGG817" s="21"/>
      <c r="NGH817" s="21"/>
      <c r="NGI817" s="21"/>
      <c r="NGJ817" s="21"/>
      <c r="NGK817" s="21"/>
      <c r="NGL817" s="21"/>
      <c r="NGM817" s="21"/>
      <c r="NGN817" s="21"/>
      <c r="NGO817" s="21"/>
      <c r="NGP817" s="21"/>
      <c r="NGQ817" s="21"/>
      <c r="NGR817" s="21"/>
      <c r="NGS817" s="21"/>
      <c r="NGT817" s="21"/>
      <c r="NGU817" s="21"/>
      <c r="NGV817" s="21"/>
      <c r="NGW817" s="21"/>
      <c r="NGX817" s="21"/>
      <c r="NGY817" s="21"/>
      <c r="NGZ817" s="21"/>
      <c r="NHA817" s="21"/>
      <c r="NHB817" s="21"/>
      <c r="NHC817" s="21"/>
      <c r="NHD817" s="21"/>
      <c r="NHE817" s="21"/>
      <c r="NHF817" s="21"/>
      <c r="NHG817" s="21"/>
      <c r="NHH817" s="21"/>
      <c r="NHI817" s="21"/>
      <c r="NHJ817" s="21"/>
      <c r="NHK817" s="21"/>
      <c r="NHL817" s="21"/>
      <c r="NHM817" s="21"/>
      <c r="NHN817" s="21"/>
      <c r="NHO817" s="21"/>
      <c r="NHP817" s="21"/>
      <c r="NHQ817" s="21"/>
      <c r="NHR817" s="21"/>
      <c r="NHS817" s="21"/>
      <c r="NHT817" s="21"/>
      <c r="NHU817" s="21"/>
      <c r="NHV817" s="21"/>
      <c r="NHW817" s="21"/>
      <c r="NHX817" s="21"/>
      <c r="NHY817" s="21"/>
      <c r="NHZ817" s="21"/>
      <c r="NIA817" s="21"/>
      <c r="NIB817" s="21"/>
      <c r="NIC817" s="21"/>
      <c r="NID817" s="21"/>
      <c r="NIE817" s="21"/>
      <c r="NIF817" s="21"/>
      <c r="NIG817" s="21"/>
      <c r="NIH817" s="21"/>
      <c r="NII817" s="21"/>
      <c r="NIJ817" s="21"/>
      <c r="NIK817" s="21"/>
      <c r="NIL817" s="21"/>
      <c r="NIM817" s="21"/>
      <c r="NIN817" s="21"/>
      <c r="NIO817" s="21"/>
      <c r="NIP817" s="21"/>
      <c r="NIQ817" s="21"/>
      <c r="NIR817" s="21"/>
      <c r="NIS817" s="21"/>
      <c r="NIT817" s="21"/>
      <c r="NIU817" s="21"/>
      <c r="NIV817" s="21"/>
      <c r="NIW817" s="21"/>
      <c r="NIX817" s="21"/>
      <c r="NIY817" s="21"/>
      <c r="NIZ817" s="21"/>
      <c r="NJA817" s="21"/>
      <c r="NJB817" s="21"/>
      <c r="NJC817" s="21"/>
      <c r="NJD817" s="21"/>
      <c r="NJE817" s="21"/>
      <c r="NJF817" s="21"/>
      <c r="NJG817" s="21"/>
      <c r="NJH817" s="21"/>
      <c r="NJI817" s="21"/>
      <c r="NJJ817" s="21"/>
      <c r="NJK817" s="21"/>
      <c r="NJL817" s="21"/>
      <c r="NJM817" s="21"/>
      <c r="NJN817" s="21"/>
      <c r="NJO817" s="21"/>
      <c r="NJP817" s="21"/>
      <c r="NJQ817" s="21"/>
      <c r="NJR817" s="21"/>
      <c r="NJS817" s="21"/>
      <c r="NJT817" s="21"/>
      <c r="NJU817" s="21"/>
      <c r="NJV817" s="21"/>
      <c r="NJW817" s="21"/>
      <c r="NJX817" s="21"/>
      <c r="NJY817" s="21"/>
      <c r="NJZ817" s="21"/>
      <c r="NKA817" s="21"/>
      <c r="NKB817" s="21"/>
      <c r="NKC817" s="21"/>
      <c r="NKD817" s="21"/>
      <c r="NKE817" s="21"/>
      <c r="NKF817" s="21"/>
      <c r="NKG817" s="21"/>
      <c r="NKH817" s="21"/>
      <c r="NKI817" s="21"/>
      <c r="NKJ817" s="21"/>
      <c r="NKK817" s="21"/>
      <c r="NKL817" s="21"/>
      <c r="NKM817" s="21"/>
      <c r="NKN817" s="21"/>
      <c r="NKO817" s="21"/>
      <c r="NKP817" s="21"/>
      <c r="NKQ817" s="21"/>
      <c r="NKR817" s="21"/>
      <c r="NKS817" s="21"/>
      <c r="NKT817" s="21"/>
      <c r="NKU817" s="21"/>
      <c r="NKV817" s="21"/>
      <c r="NKW817" s="21"/>
      <c r="NKX817" s="21"/>
      <c r="NKY817" s="21"/>
      <c r="NKZ817" s="21"/>
      <c r="NLA817" s="21"/>
      <c r="NLB817" s="21"/>
      <c r="NLC817" s="21"/>
      <c r="NLD817" s="21"/>
      <c r="NLE817" s="21"/>
      <c r="NLF817" s="21"/>
      <c r="NLG817" s="21"/>
      <c r="NLH817" s="21"/>
      <c r="NLI817" s="21"/>
      <c r="NLJ817" s="21"/>
      <c r="NLK817" s="21"/>
      <c r="NLL817" s="21"/>
      <c r="NLM817" s="21"/>
      <c r="NLN817" s="21"/>
      <c r="NLO817" s="21"/>
      <c r="NLP817" s="21"/>
      <c r="NLQ817" s="21"/>
      <c r="NLR817" s="21"/>
      <c r="NLS817" s="21"/>
      <c r="NLT817" s="21"/>
      <c r="NLU817" s="21"/>
      <c r="NLV817" s="21"/>
      <c r="NLW817" s="21"/>
      <c r="NLX817" s="21"/>
      <c r="NLY817" s="21"/>
      <c r="NLZ817" s="21"/>
      <c r="NMA817" s="21"/>
      <c r="NMB817" s="21"/>
      <c r="NMC817" s="21"/>
      <c r="NMD817" s="21"/>
      <c r="NME817" s="21"/>
      <c r="NMF817" s="21"/>
      <c r="NMG817" s="21"/>
      <c r="NMH817" s="21"/>
      <c r="NMI817" s="21"/>
      <c r="NMJ817" s="21"/>
      <c r="NMK817" s="21"/>
      <c r="NML817" s="21"/>
      <c r="NMM817" s="21"/>
      <c r="NMN817" s="21"/>
      <c r="NMO817" s="21"/>
      <c r="NMP817" s="21"/>
      <c r="NMQ817" s="21"/>
      <c r="NMR817" s="21"/>
      <c r="NMS817" s="21"/>
      <c r="NMT817" s="21"/>
      <c r="NMU817" s="21"/>
      <c r="NMV817" s="21"/>
      <c r="NMW817" s="21"/>
      <c r="NMX817" s="21"/>
      <c r="NMY817" s="21"/>
      <c r="NMZ817" s="21"/>
      <c r="NNA817" s="21"/>
      <c r="NNB817" s="21"/>
      <c r="NNC817" s="21"/>
      <c r="NND817" s="21"/>
      <c r="NNE817" s="21"/>
      <c r="NNF817" s="21"/>
      <c r="NNG817" s="21"/>
      <c r="NNH817" s="21"/>
      <c r="NNI817" s="21"/>
      <c r="NNJ817" s="21"/>
      <c r="NNK817" s="21"/>
      <c r="NNL817" s="21"/>
      <c r="NNM817" s="21"/>
      <c r="NNN817" s="21"/>
      <c r="NNO817" s="21"/>
      <c r="NNP817" s="21"/>
      <c r="NNQ817" s="21"/>
      <c r="NNR817" s="21"/>
      <c r="NNS817" s="21"/>
      <c r="NNT817" s="21"/>
      <c r="NNU817" s="21"/>
      <c r="NNV817" s="21"/>
      <c r="NNW817" s="21"/>
      <c r="NNX817" s="21"/>
      <c r="NNY817" s="21"/>
      <c r="NNZ817" s="21"/>
      <c r="NOA817" s="21"/>
      <c r="NOB817" s="21"/>
      <c r="NOC817" s="21"/>
      <c r="NOD817" s="21"/>
      <c r="NOE817" s="21"/>
      <c r="NOF817" s="21"/>
      <c r="NOG817" s="21"/>
      <c r="NOH817" s="21"/>
      <c r="NOI817" s="21"/>
      <c r="NOJ817" s="21"/>
      <c r="NOK817" s="21"/>
      <c r="NOL817" s="21"/>
      <c r="NOM817" s="21"/>
      <c r="NON817" s="21"/>
      <c r="NOO817" s="21"/>
      <c r="NOP817" s="21"/>
      <c r="NOQ817" s="21"/>
      <c r="NOR817" s="21"/>
      <c r="NOS817" s="21"/>
      <c r="NOT817" s="21"/>
      <c r="NOU817" s="21"/>
      <c r="NOV817" s="21"/>
      <c r="NOW817" s="21"/>
      <c r="NOX817" s="21"/>
      <c r="NOY817" s="21"/>
      <c r="NOZ817" s="21"/>
      <c r="NPA817" s="21"/>
      <c r="NPB817" s="21"/>
      <c r="NPC817" s="21"/>
      <c r="NPD817" s="21"/>
      <c r="NPE817" s="21"/>
      <c r="NPF817" s="21"/>
      <c r="NPG817" s="21"/>
      <c r="NPH817" s="21"/>
      <c r="NPI817" s="21"/>
      <c r="NPJ817" s="21"/>
      <c r="NPK817" s="21"/>
      <c r="NPL817" s="21"/>
      <c r="NPM817" s="21"/>
      <c r="NPN817" s="21"/>
      <c r="NPO817" s="21"/>
      <c r="NPP817" s="21"/>
      <c r="NPQ817" s="21"/>
      <c r="NPR817" s="21"/>
      <c r="NPS817" s="21"/>
      <c r="NPT817" s="21"/>
      <c r="NPU817" s="21"/>
      <c r="NPV817" s="21"/>
      <c r="NPW817" s="21"/>
      <c r="NPX817" s="21"/>
      <c r="NPY817" s="21"/>
      <c r="NPZ817" s="21"/>
      <c r="NQA817" s="21"/>
      <c r="NQB817" s="21"/>
      <c r="NQC817" s="21"/>
      <c r="NQD817" s="21"/>
      <c r="NQE817" s="21"/>
      <c r="NQF817" s="21"/>
      <c r="NQG817" s="21"/>
      <c r="NQH817" s="21"/>
      <c r="NQI817" s="21"/>
      <c r="NQJ817" s="21"/>
      <c r="NQK817" s="21"/>
      <c r="NQL817" s="21"/>
      <c r="NQM817" s="21"/>
      <c r="NQN817" s="21"/>
      <c r="NQO817" s="21"/>
      <c r="NQP817" s="21"/>
      <c r="NQQ817" s="21"/>
      <c r="NQR817" s="21"/>
      <c r="NQS817" s="21"/>
      <c r="NQT817" s="21"/>
      <c r="NQU817" s="21"/>
      <c r="NQV817" s="21"/>
      <c r="NQW817" s="21"/>
      <c r="NQX817" s="21"/>
      <c r="NQY817" s="21"/>
      <c r="NQZ817" s="21"/>
      <c r="NRA817" s="21"/>
      <c r="NRB817" s="21"/>
      <c r="NRC817" s="21"/>
      <c r="NRD817" s="21"/>
      <c r="NRE817" s="21"/>
      <c r="NRF817" s="21"/>
      <c r="NRG817" s="21"/>
      <c r="NRH817" s="21"/>
      <c r="NRI817" s="21"/>
      <c r="NRJ817" s="21"/>
      <c r="NRK817" s="21"/>
      <c r="NRL817" s="21"/>
      <c r="NRM817" s="21"/>
      <c r="NRN817" s="21"/>
      <c r="NRO817" s="21"/>
      <c r="NRP817" s="21"/>
      <c r="NRQ817" s="21"/>
      <c r="NRR817" s="21"/>
      <c r="NRS817" s="21"/>
      <c r="NRT817" s="21"/>
      <c r="NRU817" s="21"/>
      <c r="NRV817" s="21"/>
      <c r="NRW817" s="21"/>
      <c r="NRX817" s="21"/>
      <c r="NRY817" s="21"/>
      <c r="NRZ817" s="21"/>
      <c r="NSA817" s="21"/>
      <c r="NSB817" s="21"/>
      <c r="NSC817" s="21"/>
      <c r="NSD817" s="21"/>
      <c r="NSE817" s="21"/>
      <c r="NSF817" s="21"/>
      <c r="NSG817" s="21"/>
      <c r="NSH817" s="21"/>
      <c r="NSI817" s="21"/>
      <c r="NSJ817" s="21"/>
      <c r="NSK817" s="21"/>
      <c r="NSL817" s="21"/>
      <c r="NSM817" s="21"/>
      <c r="NSN817" s="21"/>
      <c r="NSO817" s="21"/>
      <c r="NSP817" s="21"/>
      <c r="NSQ817" s="21"/>
      <c r="NSR817" s="21"/>
      <c r="NSS817" s="21"/>
      <c r="NST817" s="21"/>
      <c r="NSU817" s="21"/>
      <c r="NSV817" s="21"/>
      <c r="NSW817" s="21"/>
      <c r="NSX817" s="21"/>
      <c r="NSY817" s="21"/>
      <c r="NSZ817" s="21"/>
      <c r="NTA817" s="21"/>
      <c r="NTB817" s="21"/>
      <c r="NTC817" s="21"/>
      <c r="NTD817" s="21"/>
      <c r="NTE817" s="21"/>
      <c r="NTF817" s="21"/>
      <c r="NTG817" s="21"/>
      <c r="NTH817" s="21"/>
      <c r="NTI817" s="21"/>
      <c r="NTJ817" s="21"/>
      <c r="NTK817" s="21"/>
      <c r="NTL817" s="21"/>
      <c r="NTM817" s="21"/>
      <c r="NTN817" s="21"/>
      <c r="NTO817" s="21"/>
      <c r="NTP817" s="21"/>
      <c r="NTQ817" s="21"/>
      <c r="NTR817" s="21"/>
      <c r="NTS817" s="21"/>
      <c r="NTT817" s="21"/>
      <c r="NTU817" s="21"/>
      <c r="NTV817" s="21"/>
      <c r="NTW817" s="21"/>
      <c r="NTX817" s="21"/>
      <c r="NTY817" s="21"/>
      <c r="NTZ817" s="21"/>
      <c r="NUA817" s="21"/>
      <c r="NUB817" s="21"/>
      <c r="NUC817" s="21"/>
      <c r="NUD817" s="21"/>
      <c r="NUE817" s="21"/>
      <c r="NUF817" s="21"/>
      <c r="NUG817" s="21"/>
      <c r="NUH817" s="21"/>
      <c r="NUI817" s="21"/>
      <c r="NUJ817" s="21"/>
      <c r="NUK817" s="21"/>
      <c r="NUL817" s="21"/>
      <c r="NUM817" s="21"/>
      <c r="NUN817" s="21"/>
      <c r="NUO817" s="21"/>
      <c r="NUP817" s="21"/>
      <c r="NUQ817" s="21"/>
      <c r="NUR817" s="21"/>
      <c r="NUS817" s="21"/>
      <c r="NUT817" s="21"/>
      <c r="NUU817" s="21"/>
      <c r="NUV817" s="21"/>
      <c r="NUW817" s="21"/>
      <c r="NUX817" s="21"/>
      <c r="NUY817" s="21"/>
      <c r="NUZ817" s="21"/>
      <c r="NVA817" s="21"/>
      <c r="NVB817" s="21"/>
      <c r="NVC817" s="21"/>
      <c r="NVD817" s="21"/>
      <c r="NVE817" s="21"/>
      <c r="NVF817" s="21"/>
      <c r="NVG817" s="21"/>
      <c r="NVH817" s="21"/>
      <c r="NVI817" s="21"/>
      <c r="NVJ817" s="21"/>
      <c r="NVK817" s="21"/>
      <c r="NVL817" s="21"/>
      <c r="NVM817" s="21"/>
      <c r="NVN817" s="21"/>
      <c r="NVO817" s="21"/>
      <c r="NVP817" s="21"/>
      <c r="NVQ817" s="21"/>
      <c r="NVR817" s="21"/>
      <c r="NVS817" s="21"/>
      <c r="NVT817" s="21"/>
      <c r="NVU817" s="21"/>
      <c r="NVV817" s="21"/>
      <c r="NVW817" s="21"/>
      <c r="NVX817" s="21"/>
      <c r="NVY817" s="21"/>
      <c r="NVZ817" s="21"/>
      <c r="NWA817" s="21"/>
      <c r="NWB817" s="21"/>
      <c r="NWC817" s="21"/>
      <c r="NWD817" s="21"/>
      <c r="NWE817" s="21"/>
      <c r="NWF817" s="21"/>
      <c r="NWG817" s="21"/>
      <c r="NWH817" s="21"/>
      <c r="NWI817" s="21"/>
      <c r="NWJ817" s="21"/>
      <c r="NWK817" s="21"/>
      <c r="NWL817" s="21"/>
      <c r="NWM817" s="21"/>
      <c r="NWN817" s="21"/>
      <c r="NWO817" s="21"/>
      <c r="NWP817" s="21"/>
      <c r="NWQ817" s="21"/>
      <c r="NWR817" s="21"/>
      <c r="NWS817" s="21"/>
      <c r="NWT817" s="21"/>
      <c r="NWU817" s="21"/>
      <c r="NWV817" s="21"/>
      <c r="NWW817" s="21"/>
      <c r="NWX817" s="21"/>
      <c r="NWY817" s="21"/>
      <c r="NWZ817" s="21"/>
      <c r="NXA817" s="21"/>
      <c r="NXB817" s="21"/>
      <c r="NXC817" s="21"/>
      <c r="NXD817" s="21"/>
      <c r="NXE817" s="21"/>
      <c r="NXF817" s="21"/>
      <c r="NXG817" s="21"/>
      <c r="NXH817" s="21"/>
      <c r="NXI817" s="21"/>
      <c r="NXJ817" s="21"/>
      <c r="NXK817" s="21"/>
      <c r="NXL817" s="21"/>
      <c r="NXM817" s="21"/>
      <c r="NXN817" s="21"/>
      <c r="NXO817" s="21"/>
      <c r="NXP817" s="21"/>
      <c r="NXQ817" s="21"/>
      <c r="NXR817" s="21"/>
      <c r="NXS817" s="21"/>
      <c r="NXT817" s="21"/>
      <c r="NXU817" s="21"/>
      <c r="NXV817" s="21"/>
      <c r="NXW817" s="21"/>
      <c r="NXX817" s="21"/>
      <c r="NXY817" s="21"/>
      <c r="NXZ817" s="21"/>
      <c r="NYA817" s="21"/>
      <c r="NYB817" s="21"/>
      <c r="NYC817" s="21"/>
      <c r="NYD817" s="21"/>
      <c r="NYE817" s="21"/>
      <c r="NYF817" s="21"/>
      <c r="NYG817" s="21"/>
      <c r="NYH817" s="21"/>
      <c r="NYI817" s="21"/>
      <c r="NYJ817" s="21"/>
      <c r="NYK817" s="21"/>
      <c r="NYL817" s="21"/>
      <c r="NYM817" s="21"/>
      <c r="NYN817" s="21"/>
      <c r="NYO817" s="21"/>
      <c r="NYP817" s="21"/>
      <c r="NYQ817" s="21"/>
      <c r="NYR817" s="21"/>
      <c r="NYS817" s="21"/>
      <c r="NYT817" s="21"/>
      <c r="NYU817" s="21"/>
      <c r="NYV817" s="21"/>
      <c r="NYW817" s="21"/>
      <c r="NYX817" s="21"/>
      <c r="NYY817" s="21"/>
      <c r="NYZ817" s="21"/>
      <c r="NZA817" s="21"/>
      <c r="NZB817" s="21"/>
      <c r="NZC817" s="21"/>
      <c r="NZD817" s="21"/>
      <c r="NZE817" s="21"/>
      <c r="NZF817" s="21"/>
      <c r="NZG817" s="21"/>
      <c r="NZH817" s="21"/>
      <c r="NZI817" s="21"/>
      <c r="NZJ817" s="21"/>
      <c r="NZK817" s="21"/>
      <c r="NZL817" s="21"/>
      <c r="NZM817" s="21"/>
      <c r="NZN817" s="21"/>
      <c r="NZO817" s="21"/>
      <c r="NZP817" s="21"/>
      <c r="NZQ817" s="21"/>
      <c r="NZR817" s="21"/>
      <c r="NZS817" s="21"/>
      <c r="NZT817" s="21"/>
      <c r="NZU817" s="21"/>
      <c r="NZV817" s="21"/>
      <c r="NZW817" s="21"/>
      <c r="NZX817" s="21"/>
      <c r="NZY817" s="21"/>
      <c r="NZZ817" s="21"/>
      <c r="OAA817" s="21"/>
      <c r="OAB817" s="21"/>
      <c r="OAC817" s="21"/>
      <c r="OAD817" s="21"/>
      <c r="OAE817" s="21"/>
      <c r="OAF817" s="21"/>
      <c r="OAG817" s="21"/>
      <c r="OAH817" s="21"/>
      <c r="OAI817" s="21"/>
      <c r="OAJ817" s="21"/>
      <c r="OAK817" s="21"/>
      <c r="OAL817" s="21"/>
      <c r="OAM817" s="21"/>
      <c r="OAN817" s="21"/>
      <c r="OAO817" s="21"/>
      <c r="OAP817" s="21"/>
      <c r="OAQ817" s="21"/>
      <c r="OAR817" s="21"/>
      <c r="OAS817" s="21"/>
      <c r="OAT817" s="21"/>
      <c r="OAU817" s="21"/>
      <c r="OAV817" s="21"/>
      <c r="OAW817" s="21"/>
      <c r="OAX817" s="21"/>
      <c r="OAY817" s="21"/>
      <c r="OAZ817" s="21"/>
      <c r="OBA817" s="21"/>
      <c r="OBB817" s="21"/>
      <c r="OBC817" s="21"/>
      <c r="OBD817" s="21"/>
      <c r="OBE817" s="21"/>
      <c r="OBF817" s="21"/>
      <c r="OBG817" s="21"/>
      <c r="OBH817" s="21"/>
      <c r="OBI817" s="21"/>
      <c r="OBJ817" s="21"/>
      <c r="OBK817" s="21"/>
      <c r="OBL817" s="21"/>
      <c r="OBM817" s="21"/>
      <c r="OBN817" s="21"/>
      <c r="OBO817" s="21"/>
      <c r="OBP817" s="21"/>
      <c r="OBQ817" s="21"/>
      <c r="OBR817" s="21"/>
      <c r="OBS817" s="21"/>
      <c r="OBT817" s="21"/>
      <c r="OBU817" s="21"/>
      <c r="OBV817" s="21"/>
      <c r="OBW817" s="21"/>
      <c r="OBX817" s="21"/>
      <c r="OBY817" s="21"/>
      <c r="OBZ817" s="21"/>
      <c r="OCA817" s="21"/>
      <c r="OCB817" s="21"/>
      <c r="OCC817" s="21"/>
      <c r="OCD817" s="21"/>
      <c r="OCE817" s="21"/>
      <c r="OCF817" s="21"/>
      <c r="OCG817" s="21"/>
      <c r="OCH817" s="21"/>
      <c r="OCI817" s="21"/>
      <c r="OCJ817" s="21"/>
      <c r="OCK817" s="21"/>
      <c r="OCL817" s="21"/>
      <c r="OCM817" s="21"/>
      <c r="OCN817" s="21"/>
      <c r="OCO817" s="21"/>
      <c r="OCP817" s="21"/>
      <c r="OCQ817" s="21"/>
      <c r="OCR817" s="21"/>
      <c r="OCS817" s="21"/>
      <c r="OCT817" s="21"/>
      <c r="OCU817" s="21"/>
      <c r="OCV817" s="21"/>
      <c r="OCW817" s="21"/>
      <c r="OCX817" s="21"/>
      <c r="OCY817" s="21"/>
      <c r="OCZ817" s="21"/>
      <c r="ODA817" s="21"/>
      <c r="ODB817" s="21"/>
      <c r="ODC817" s="21"/>
      <c r="ODD817" s="21"/>
      <c r="ODE817" s="21"/>
      <c r="ODF817" s="21"/>
      <c r="ODG817" s="21"/>
      <c r="ODH817" s="21"/>
      <c r="ODI817" s="21"/>
      <c r="ODJ817" s="21"/>
      <c r="ODK817" s="21"/>
      <c r="ODL817" s="21"/>
      <c r="ODM817" s="21"/>
      <c r="ODN817" s="21"/>
      <c r="ODO817" s="21"/>
      <c r="ODP817" s="21"/>
      <c r="ODQ817" s="21"/>
      <c r="ODR817" s="21"/>
      <c r="ODS817" s="21"/>
      <c r="ODT817" s="21"/>
      <c r="ODU817" s="21"/>
      <c r="ODV817" s="21"/>
      <c r="ODW817" s="21"/>
      <c r="ODX817" s="21"/>
      <c r="ODY817" s="21"/>
      <c r="ODZ817" s="21"/>
      <c r="OEA817" s="21"/>
      <c r="OEB817" s="21"/>
      <c r="OEC817" s="21"/>
      <c r="OED817" s="21"/>
      <c r="OEE817" s="21"/>
      <c r="OEF817" s="21"/>
      <c r="OEG817" s="21"/>
      <c r="OEH817" s="21"/>
      <c r="OEI817" s="21"/>
      <c r="OEJ817" s="21"/>
      <c r="OEK817" s="21"/>
      <c r="OEL817" s="21"/>
      <c r="OEM817" s="21"/>
      <c r="OEN817" s="21"/>
      <c r="OEO817" s="21"/>
      <c r="OEP817" s="21"/>
      <c r="OEQ817" s="21"/>
      <c r="OER817" s="21"/>
      <c r="OES817" s="21"/>
      <c r="OET817" s="21"/>
      <c r="OEU817" s="21"/>
      <c r="OEV817" s="21"/>
      <c r="OEW817" s="21"/>
      <c r="OEX817" s="21"/>
      <c r="OEY817" s="21"/>
      <c r="OEZ817" s="21"/>
      <c r="OFA817" s="21"/>
      <c r="OFB817" s="21"/>
      <c r="OFC817" s="21"/>
      <c r="OFD817" s="21"/>
      <c r="OFE817" s="21"/>
      <c r="OFF817" s="21"/>
      <c r="OFG817" s="21"/>
      <c r="OFH817" s="21"/>
      <c r="OFI817" s="21"/>
      <c r="OFJ817" s="21"/>
      <c r="OFK817" s="21"/>
      <c r="OFL817" s="21"/>
      <c r="OFM817" s="21"/>
      <c r="OFN817" s="21"/>
      <c r="OFO817" s="21"/>
      <c r="OFP817" s="21"/>
      <c r="OFQ817" s="21"/>
      <c r="OFR817" s="21"/>
      <c r="OFS817" s="21"/>
      <c r="OFT817" s="21"/>
      <c r="OFU817" s="21"/>
      <c r="OFV817" s="21"/>
      <c r="OFW817" s="21"/>
      <c r="OFX817" s="21"/>
      <c r="OFY817" s="21"/>
      <c r="OFZ817" s="21"/>
      <c r="OGA817" s="21"/>
      <c r="OGB817" s="21"/>
      <c r="OGC817" s="21"/>
      <c r="OGD817" s="21"/>
      <c r="OGE817" s="21"/>
      <c r="OGF817" s="21"/>
      <c r="OGG817" s="21"/>
      <c r="OGH817" s="21"/>
      <c r="OGI817" s="21"/>
      <c r="OGJ817" s="21"/>
      <c r="OGK817" s="21"/>
      <c r="OGL817" s="21"/>
      <c r="OGM817" s="21"/>
      <c r="OGN817" s="21"/>
      <c r="OGO817" s="21"/>
      <c r="OGP817" s="21"/>
      <c r="OGQ817" s="21"/>
      <c r="OGR817" s="21"/>
      <c r="OGS817" s="21"/>
      <c r="OGT817" s="21"/>
      <c r="OGU817" s="21"/>
      <c r="OGV817" s="21"/>
      <c r="OGW817" s="21"/>
      <c r="OGX817" s="21"/>
      <c r="OGY817" s="21"/>
      <c r="OGZ817" s="21"/>
      <c r="OHA817" s="21"/>
      <c r="OHB817" s="21"/>
      <c r="OHC817" s="21"/>
      <c r="OHD817" s="21"/>
      <c r="OHE817" s="21"/>
      <c r="OHF817" s="21"/>
      <c r="OHG817" s="21"/>
      <c r="OHH817" s="21"/>
      <c r="OHI817" s="21"/>
      <c r="OHJ817" s="21"/>
      <c r="OHK817" s="21"/>
      <c r="OHL817" s="21"/>
      <c r="OHM817" s="21"/>
      <c r="OHN817" s="21"/>
      <c r="OHO817" s="21"/>
      <c r="OHP817" s="21"/>
      <c r="OHQ817" s="21"/>
      <c r="OHR817" s="21"/>
      <c r="OHS817" s="21"/>
      <c r="OHT817" s="21"/>
      <c r="OHU817" s="21"/>
      <c r="OHV817" s="21"/>
      <c r="OHW817" s="21"/>
      <c r="OHX817" s="21"/>
      <c r="OHY817" s="21"/>
      <c r="OHZ817" s="21"/>
      <c r="OIA817" s="21"/>
      <c r="OIB817" s="21"/>
      <c r="OIC817" s="21"/>
      <c r="OID817" s="21"/>
      <c r="OIE817" s="21"/>
      <c r="OIF817" s="21"/>
      <c r="OIG817" s="21"/>
      <c r="OIH817" s="21"/>
      <c r="OII817" s="21"/>
      <c r="OIJ817" s="21"/>
      <c r="OIK817" s="21"/>
      <c r="OIL817" s="21"/>
      <c r="OIM817" s="21"/>
      <c r="OIN817" s="21"/>
      <c r="OIO817" s="21"/>
      <c r="OIP817" s="21"/>
      <c r="OIQ817" s="21"/>
      <c r="OIR817" s="21"/>
      <c r="OIS817" s="21"/>
      <c r="OIT817" s="21"/>
      <c r="OIU817" s="21"/>
      <c r="OIV817" s="21"/>
      <c r="OIW817" s="21"/>
      <c r="OIX817" s="21"/>
      <c r="OIY817" s="21"/>
      <c r="OIZ817" s="21"/>
      <c r="OJA817" s="21"/>
      <c r="OJB817" s="21"/>
      <c r="OJC817" s="21"/>
      <c r="OJD817" s="21"/>
      <c r="OJE817" s="21"/>
      <c r="OJF817" s="21"/>
      <c r="OJG817" s="21"/>
      <c r="OJH817" s="21"/>
      <c r="OJI817" s="21"/>
      <c r="OJJ817" s="21"/>
      <c r="OJK817" s="21"/>
      <c r="OJL817" s="21"/>
      <c r="OJM817" s="21"/>
      <c r="OJN817" s="21"/>
      <c r="OJO817" s="21"/>
      <c r="OJP817" s="21"/>
      <c r="OJQ817" s="21"/>
      <c r="OJR817" s="21"/>
      <c r="OJS817" s="21"/>
      <c r="OJT817" s="21"/>
      <c r="OJU817" s="21"/>
      <c r="OJV817" s="21"/>
      <c r="OJW817" s="21"/>
      <c r="OJX817" s="21"/>
      <c r="OJY817" s="21"/>
      <c r="OJZ817" s="21"/>
      <c r="OKA817" s="21"/>
      <c r="OKB817" s="21"/>
      <c r="OKC817" s="21"/>
      <c r="OKD817" s="21"/>
      <c r="OKE817" s="21"/>
      <c r="OKF817" s="21"/>
      <c r="OKG817" s="21"/>
      <c r="OKH817" s="21"/>
      <c r="OKI817" s="21"/>
      <c r="OKJ817" s="21"/>
      <c r="OKK817" s="21"/>
      <c r="OKL817" s="21"/>
      <c r="OKM817" s="21"/>
      <c r="OKN817" s="21"/>
      <c r="OKO817" s="21"/>
      <c r="OKP817" s="21"/>
      <c r="OKQ817" s="21"/>
      <c r="OKR817" s="21"/>
      <c r="OKS817" s="21"/>
      <c r="OKT817" s="21"/>
      <c r="OKU817" s="21"/>
      <c r="OKV817" s="21"/>
      <c r="OKW817" s="21"/>
      <c r="OKX817" s="21"/>
      <c r="OKY817" s="21"/>
      <c r="OKZ817" s="21"/>
      <c r="OLA817" s="21"/>
      <c r="OLB817" s="21"/>
      <c r="OLC817" s="21"/>
      <c r="OLD817" s="21"/>
      <c r="OLE817" s="21"/>
      <c r="OLF817" s="21"/>
      <c r="OLG817" s="21"/>
      <c r="OLH817" s="21"/>
      <c r="OLI817" s="21"/>
      <c r="OLJ817" s="21"/>
      <c r="OLK817" s="21"/>
      <c r="OLL817" s="21"/>
      <c r="OLM817" s="21"/>
      <c r="OLN817" s="21"/>
      <c r="OLO817" s="21"/>
      <c r="OLP817" s="21"/>
      <c r="OLQ817" s="21"/>
      <c r="OLR817" s="21"/>
      <c r="OLS817" s="21"/>
      <c r="OLT817" s="21"/>
      <c r="OLU817" s="21"/>
      <c r="OLV817" s="21"/>
      <c r="OLW817" s="21"/>
      <c r="OLX817" s="21"/>
      <c r="OLY817" s="21"/>
      <c r="OLZ817" s="21"/>
      <c r="OMA817" s="21"/>
      <c r="OMB817" s="21"/>
      <c r="OMC817" s="21"/>
      <c r="OMD817" s="21"/>
      <c r="OME817" s="21"/>
      <c r="OMF817" s="21"/>
      <c r="OMG817" s="21"/>
      <c r="OMH817" s="21"/>
      <c r="OMI817" s="21"/>
      <c r="OMJ817" s="21"/>
      <c r="OMK817" s="21"/>
      <c r="OML817" s="21"/>
      <c r="OMM817" s="21"/>
      <c r="OMN817" s="21"/>
      <c r="OMO817" s="21"/>
      <c r="OMP817" s="21"/>
      <c r="OMQ817" s="21"/>
      <c r="OMR817" s="21"/>
      <c r="OMS817" s="21"/>
      <c r="OMT817" s="21"/>
      <c r="OMU817" s="21"/>
      <c r="OMV817" s="21"/>
      <c r="OMW817" s="21"/>
      <c r="OMX817" s="21"/>
      <c r="OMY817" s="21"/>
      <c r="OMZ817" s="21"/>
      <c r="ONA817" s="21"/>
      <c r="ONB817" s="21"/>
      <c r="ONC817" s="21"/>
      <c r="OND817" s="21"/>
      <c r="ONE817" s="21"/>
      <c r="ONF817" s="21"/>
      <c r="ONG817" s="21"/>
      <c r="ONH817" s="21"/>
      <c r="ONI817" s="21"/>
      <c r="ONJ817" s="21"/>
      <c r="ONK817" s="21"/>
      <c r="ONL817" s="21"/>
      <c r="ONM817" s="21"/>
      <c r="ONN817" s="21"/>
      <c r="ONO817" s="21"/>
      <c r="ONP817" s="21"/>
      <c r="ONQ817" s="21"/>
      <c r="ONR817" s="21"/>
      <c r="ONS817" s="21"/>
      <c r="ONT817" s="21"/>
      <c r="ONU817" s="21"/>
      <c r="ONV817" s="21"/>
      <c r="ONW817" s="21"/>
      <c r="ONX817" s="21"/>
      <c r="ONY817" s="21"/>
      <c r="ONZ817" s="21"/>
      <c r="OOA817" s="21"/>
      <c r="OOB817" s="21"/>
      <c r="OOC817" s="21"/>
      <c r="OOD817" s="21"/>
      <c r="OOE817" s="21"/>
      <c r="OOF817" s="21"/>
      <c r="OOG817" s="21"/>
      <c r="OOH817" s="21"/>
      <c r="OOI817" s="21"/>
      <c r="OOJ817" s="21"/>
      <c r="OOK817" s="21"/>
      <c r="OOL817" s="21"/>
      <c r="OOM817" s="21"/>
      <c r="OON817" s="21"/>
      <c r="OOO817" s="21"/>
      <c r="OOP817" s="21"/>
      <c r="OOQ817" s="21"/>
      <c r="OOR817" s="21"/>
      <c r="OOS817" s="21"/>
      <c r="OOT817" s="21"/>
      <c r="OOU817" s="21"/>
      <c r="OOV817" s="21"/>
      <c r="OOW817" s="21"/>
      <c r="OOX817" s="21"/>
      <c r="OOY817" s="21"/>
      <c r="OOZ817" s="21"/>
      <c r="OPA817" s="21"/>
      <c r="OPB817" s="21"/>
      <c r="OPC817" s="21"/>
      <c r="OPD817" s="21"/>
      <c r="OPE817" s="21"/>
      <c r="OPF817" s="21"/>
      <c r="OPG817" s="21"/>
      <c r="OPH817" s="21"/>
      <c r="OPI817" s="21"/>
      <c r="OPJ817" s="21"/>
      <c r="OPK817" s="21"/>
      <c r="OPL817" s="21"/>
      <c r="OPM817" s="21"/>
      <c r="OPN817" s="21"/>
      <c r="OPO817" s="21"/>
      <c r="OPP817" s="21"/>
      <c r="OPQ817" s="21"/>
      <c r="OPR817" s="21"/>
      <c r="OPS817" s="21"/>
      <c r="OPT817" s="21"/>
      <c r="OPU817" s="21"/>
      <c r="OPV817" s="21"/>
      <c r="OPW817" s="21"/>
      <c r="OPX817" s="21"/>
      <c r="OPY817" s="21"/>
      <c r="OPZ817" s="21"/>
      <c r="OQA817" s="21"/>
      <c r="OQB817" s="21"/>
      <c r="OQC817" s="21"/>
      <c r="OQD817" s="21"/>
      <c r="OQE817" s="21"/>
      <c r="OQF817" s="21"/>
      <c r="OQG817" s="21"/>
      <c r="OQH817" s="21"/>
      <c r="OQI817" s="21"/>
      <c r="OQJ817" s="21"/>
      <c r="OQK817" s="21"/>
      <c r="OQL817" s="21"/>
      <c r="OQM817" s="21"/>
      <c r="OQN817" s="21"/>
      <c r="OQO817" s="21"/>
      <c r="OQP817" s="21"/>
      <c r="OQQ817" s="21"/>
      <c r="OQR817" s="21"/>
      <c r="OQS817" s="21"/>
      <c r="OQT817" s="21"/>
      <c r="OQU817" s="21"/>
      <c r="OQV817" s="21"/>
      <c r="OQW817" s="21"/>
      <c r="OQX817" s="21"/>
      <c r="OQY817" s="21"/>
      <c r="OQZ817" s="21"/>
      <c r="ORA817" s="21"/>
      <c r="ORB817" s="21"/>
      <c r="ORC817" s="21"/>
      <c r="ORD817" s="21"/>
      <c r="ORE817" s="21"/>
      <c r="ORF817" s="21"/>
      <c r="ORG817" s="21"/>
      <c r="ORH817" s="21"/>
      <c r="ORI817" s="21"/>
      <c r="ORJ817" s="21"/>
      <c r="ORK817" s="21"/>
      <c r="ORL817" s="21"/>
      <c r="ORM817" s="21"/>
      <c r="ORN817" s="21"/>
      <c r="ORO817" s="21"/>
      <c r="ORP817" s="21"/>
      <c r="ORQ817" s="21"/>
      <c r="ORR817" s="21"/>
      <c r="ORS817" s="21"/>
      <c r="ORT817" s="21"/>
      <c r="ORU817" s="21"/>
      <c r="ORV817" s="21"/>
      <c r="ORW817" s="21"/>
      <c r="ORX817" s="21"/>
      <c r="ORY817" s="21"/>
      <c r="ORZ817" s="21"/>
      <c r="OSA817" s="21"/>
      <c r="OSB817" s="21"/>
      <c r="OSC817" s="21"/>
      <c r="OSD817" s="21"/>
      <c r="OSE817" s="21"/>
      <c r="OSF817" s="21"/>
      <c r="OSG817" s="21"/>
      <c r="OSH817" s="21"/>
      <c r="OSI817" s="21"/>
      <c r="OSJ817" s="21"/>
      <c r="OSK817" s="21"/>
      <c r="OSL817" s="21"/>
      <c r="OSM817" s="21"/>
      <c r="OSN817" s="21"/>
      <c r="OSO817" s="21"/>
      <c r="OSP817" s="21"/>
      <c r="OSQ817" s="21"/>
      <c r="OSR817" s="21"/>
      <c r="OSS817" s="21"/>
      <c r="OST817" s="21"/>
      <c r="OSU817" s="21"/>
      <c r="OSV817" s="21"/>
      <c r="OSW817" s="21"/>
      <c r="OSX817" s="21"/>
      <c r="OSY817" s="21"/>
      <c r="OSZ817" s="21"/>
      <c r="OTA817" s="21"/>
      <c r="OTB817" s="21"/>
      <c r="OTC817" s="21"/>
      <c r="OTD817" s="21"/>
      <c r="OTE817" s="21"/>
      <c r="OTF817" s="21"/>
      <c r="OTG817" s="21"/>
      <c r="OTH817" s="21"/>
      <c r="OTI817" s="21"/>
      <c r="OTJ817" s="21"/>
      <c r="OTK817" s="21"/>
      <c r="OTL817" s="21"/>
      <c r="OTM817" s="21"/>
      <c r="OTN817" s="21"/>
      <c r="OTO817" s="21"/>
      <c r="OTP817" s="21"/>
      <c r="OTQ817" s="21"/>
      <c r="OTR817" s="21"/>
      <c r="OTS817" s="21"/>
      <c r="OTT817" s="21"/>
      <c r="OTU817" s="21"/>
      <c r="OTV817" s="21"/>
      <c r="OTW817" s="21"/>
      <c r="OTX817" s="21"/>
      <c r="OTY817" s="21"/>
      <c r="OTZ817" s="21"/>
      <c r="OUA817" s="21"/>
      <c r="OUB817" s="21"/>
      <c r="OUC817" s="21"/>
      <c r="OUD817" s="21"/>
      <c r="OUE817" s="21"/>
      <c r="OUF817" s="21"/>
      <c r="OUG817" s="21"/>
      <c r="OUH817" s="21"/>
      <c r="OUI817" s="21"/>
      <c r="OUJ817" s="21"/>
      <c r="OUK817" s="21"/>
      <c r="OUL817" s="21"/>
      <c r="OUM817" s="21"/>
      <c r="OUN817" s="21"/>
      <c r="OUO817" s="21"/>
      <c r="OUP817" s="21"/>
      <c r="OUQ817" s="21"/>
      <c r="OUR817" s="21"/>
      <c r="OUS817" s="21"/>
      <c r="OUT817" s="21"/>
      <c r="OUU817" s="21"/>
      <c r="OUV817" s="21"/>
      <c r="OUW817" s="21"/>
      <c r="OUX817" s="21"/>
      <c r="OUY817" s="21"/>
      <c r="OUZ817" s="21"/>
      <c r="OVA817" s="21"/>
      <c r="OVB817" s="21"/>
      <c r="OVC817" s="21"/>
      <c r="OVD817" s="21"/>
      <c r="OVE817" s="21"/>
      <c r="OVF817" s="21"/>
      <c r="OVG817" s="21"/>
      <c r="OVH817" s="21"/>
      <c r="OVI817" s="21"/>
      <c r="OVJ817" s="21"/>
      <c r="OVK817" s="21"/>
      <c r="OVL817" s="21"/>
      <c r="OVM817" s="21"/>
      <c r="OVN817" s="21"/>
      <c r="OVO817" s="21"/>
      <c r="OVP817" s="21"/>
      <c r="OVQ817" s="21"/>
      <c r="OVR817" s="21"/>
      <c r="OVS817" s="21"/>
      <c r="OVT817" s="21"/>
      <c r="OVU817" s="21"/>
      <c r="OVV817" s="21"/>
      <c r="OVW817" s="21"/>
      <c r="OVX817" s="21"/>
      <c r="OVY817" s="21"/>
      <c r="OVZ817" s="21"/>
      <c r="OWA817" s="21"/>
      <c r="OWB817" s="21"/>
      <c r="OWC817" s="21"/>
      <c r="OWD817" s="21"/>
      <c r="OWE817" s="21"/>
      <c r="OWF817" s="21"/>
      <c r="OWG817" s="21"/>
      <c r="OWH817" s="21"/>
      <c r="OWI817" s="21"/>
      <c r="OWJ817" s="21"/>
      <c r="OWK817" s="21"/>
      <c r="OWL817" s="21"/>
      <c r="OWM817" s="21"/>
      <c r="OWN817" s="21"/>
      <c r="OWO817" s="21"/>
      <c r="OWP817" s="21"/>
      <c r="OWQ817" s="21"/>
      <c r="OWR817" s="21"/>
      <c r="OWS817" s="21"/>
      <c r="OWT817" s="21"/>
      <c r="OWU817" s="21"/>
      <c r="OWV817" s="21"/>
      <c r="OWW817" s="21"/>
      <c r="OWX817" s="21"/>
      <c r="OWY817" s="21"/>
      <c r="OWZ817" s="21"/>
      <c r="OXA817" s="21"/>
      <c r="OXB817" s="21"/>
      <c r="OXC817" s="21"/>
      <c r="OXD817" s="21"/>
      <c r="OXE817" s="21"/>
      <c r="OXF817" s="21"/>
      <c r="OXG817" s="21"/>
      <c r="OXH817" s="21"/>
      <c r="OXI817" s="21"/>
      <c r="OXJ817" s="21"/>
      <c r="OXK817" s="21"/>
      <c r="OXL817" s="21"/>
      <c r="OXM817" s="21"/>
      <c r="OXN817" s="21"/>
      <c r="OXO817" s="21"/>
      <c r="OXP817" s="21"/>
      <c r="OXQ817" s="21"/>
      <c r="OXR817" s="21"/>
      <c r="OXS817" s="21"/>
      <c r="OXT817" s="21"/>
      <c r="OXU817" s="21"/>
      <c r="OXV817" s="21"/>
      <c r="OXW817" s="21"/>
      <c r="OXX817" s="21"/>
      <c r="OXY817" s="21"/>
      <c r="OXZ817" s="21"/>
      <c r="OYA817" s="21"/>
      <c r="OYB817" s="21"/>
      <c r="OYC817" s="21"/>
      <c r="OYD817" s="21"/>
      <c r="OYE817" s="21"/>
      <c r="OYF817" s="21"/>
      <c r="OYG817" s="21"/>
      <c r="OYH817" s="21"/>
      <c r="OYI817" s="21"/>
      <c r="OYJ817" s="21"/>
      <c r="OYK817" s="21"/>
      <c r="OYL817" s="21"/>
      <c r="OYM817" s="21"/>
      <c r="OYN817" s="21"/>
      <c r="OYO817" s="21"/>
      <c r="OYP817" s="21"/>
      <c r="OYQ817" s="21"/>
      <c r="OYR817" s="21"/>
      <c r="OYS817" s="21"/>
      <c r="OYT817" s="21"/>
      <c r="OYU817" s="21"/>
      <c r="OYV817" s="21"/>
      <c r="OYW817" s="21"/>
      <c r="OYX817" s="21"/>
      <c r="OYY817" s="21"/>
      <c r="OYZ817" s="21"/>
      <c r="OZA817" s="21"/>
      <c r="OZB817" s="21"/>
      <c r="OZC817" s="21"/>
      <c r="OZD817" s="21"/>
      <c r="OZE817" s="21"/>
      <c r="OZF817" s="21"/>
      <c r="OZG817" s="21"/>
      <c r="OZH817" s="21"/>
      <c r="OZI817" s="21"/>
      <c r="OZJ817" s="21"/>
      <c r="OZK817" s="21"/>
      <c r="OZL817" s="21"/>
      <c r="OZM817" s="21"/>
      <c r="OZN817" s="21"/>
      <c r="OZO817" s="21"/>
      <c r="OZP817" s="21"/>
      <c r="OZQ817" s="21"/>
      <c r="OZR817" s="21"/>
      <c r="OZS817" s="21"/>
      <c r="OZT817" s="21"/>
      <c r="OZU817" s="21"/>
      <c r="OZV817" s="21"/>
      <c r="OZW817" s="21"/>
      <c r="OZX817" s="21"/>
      <c r="OZY817" s="21"/>
      <c r="OZZ817" s="21"/>
      <c r="PAA817" s="21"/>
      <c r="PAB817" s="21"/>
      <c r="PAC817" s="21"/>
      <c r="PAD817" s="21"/>
      <c r="PAE817" s="21"/>
      <c r="PAF817" s="21"/>
      <c r="PAG817" s="21"/>
      <c r="PAH817" s="21"/>
      <c r="PAI817" s="21"/>
      <c r="PAJ817" s="21"/>
      <c r="PAK817" s="21"/>
      <c r="PAL817" s="21"/>
      <c r="PAM817" s="21"/>
      <c r="PAN817" s="21"/>
      <c r="PAO817" s="21"/>
      <c r="PAP817" s="21"/>
      <c r="PAQ817" s="21"/>
      <c r="PAR817" s="21"/>
      <c r="PAS817" s="21"/>
      <c r="PAT817" s="21"/>
      <c r="PAU817" s="21"/>
      <c r="PAV817" s="21"/>
      <c r="PAW817" s="21"/>
      <c r="PAX817" s="21"/>
      <c r="PAY817" s="21"/>
      <c r="PAZ817" s="21"/>
      <c r="PBA817" s="21"/>
      <c r="PBB817" s="21"/>
      <c r="PBC817" s="21"/>
      <c r="PBD817" s="21"/>
      <c r="PBE817" s="21"/>
      <c r="PBF817" s="21"/>
      <c r="PBG817" s="21"/>
      <c r="PBH817" s="21"/>
      <c r="PBI817" s="21"/>
      <c r="PBJ817" s="21"/>
      <c r="PBK817" s="21"/>
      <c r="PBL817" s="21"/>
      <c r="PBM817" s="21"/>
      <c r="PBN817" s="21"/>
      <c r="PBO817" s="21"/>
      <c r="PBP817" s="21"/>
      <c r="PBQ817" s="21"/>
      <c r="PBR817" s="21"/>
      <c r="PBS817" s="21"/>
      <c r="PBT817" s="21"/>
      <c r="PBU817" s="21"/>
      <c r="PBV817" s="21"/>
      <c r="PBW817" s="21"/>
      <c r="PBX817" s="21"/>
      <c r="PBY817" s="21"/>
      <c r="PBZ817" s="21"/>
      <c r="PCA817" s="21"/>
      <c r="PCB817" s="21"/>
      <c r="PCC817" s="21"/>
      <c r="PCD817" s="21"/>
      <c r="PCE817" s="21"/>
      <c r="PCF817" s="21"/>
      <c r="PCG817" s="21"/>
      <c r="PCH817" s="21"/>
      <c r="PCI817" s="21"/>
      <c r="PCJ817" s="21"/>
      <c r="PCK817" s="21"/>
      <c r="PCL817" s="21"/>
      <c r="PCM817" s="21"/>
      <c r="PCN817" s="21"/>
      <c r="PCO817" s="21"/>
      <c r="PCP817" s="21"/>
      <c r="PCQ817" s="21"/>
      <c r="PCR817" s="21"/>
      <c r="PCS817" s="21"/>
      <c r="PCT817" s="21"/>
      <c r="PCU817" s="21"/>
      <c r="PCV817" s="21"/>
      <c r="PCW817" s="21"/>
      <c r="PCX817" s="21"/>
      <c r="PCY817" s="21"/>
      <c r="PCZ817" s="21"/>
      <c r="PDA817" s="21"/>
      <c r="PDB817" s="21"/>
      <c r="PDC817" s="21"/>
      <c r="PDD817" s="21"/>
      <c r="PDE817" s="21"/>
      <c r="PDF817" s="21"/>
      <c r="PDG817" s="21"/>
      <c r="PDH817" s="21"/>
      <c r="PDI817" s="21"/>
      <c r="PDJ817" s="21"/>
      <c r="PDK817" s="21"/>
      <c r="PDL817" s="21"/>
      <c r="PDM817" s="21"/>
      <c r="PDN817" s="21"/>
      <c r="PDO817" s="21"/>
      <c r="PDP817" s="21"/>
      <c r="PDQ817" s="21"/>
      <c r="PDR817" s="21"/>
      <c r="PDS817" s="21"/>
      <c r="PDT817" s="21"/>
      <c r="PDU817" s="21"/>
      <c r="PDV817" s="21"/>
      <c r="PDW817" s="21"/>
      <c r="PDX817" s="21"/>
      <c r="PDY817" s="21"/>
      <c r="PDZ817" s="21"/>
      <c r="PEA817" s="21"/>
      <c r="PEB817" s="21"/>
      <c r="PEC817" s="21"/>
      <c r="PED817" s="21"/>
      <c r="PEE817" s="21"/>
      <c r="PEF817" s="21"/>
      <c r="PEG817" s="21"/>
      <c r="PEH817" s="21"/>
      <c r="PEI817" s="21"/>
      <c r="PEJ817" s="21"/>
      <c r="PEK817" s="21"/>
      <c r="PEL817" s="21"/>
      <c r="PEM817" s="21"/>
      <c r="PEN817" s="21"/>
      <c r="PEO817" s="21"/>
      <c r="PEP817" s="21"/>
      <c r="PEQ817" s="21"/>
      <c r="PER817" s="21"/>
      <c r="PES817" s="21"/>
      <c r="PET817" s="21"/>
      <c r="PEU817" s="21"/>
      <c r="PEV817" s="21"/>
      <c r="PEW817" s="21"/>
      <c r="PEX817" s="21"/>
      <c r="PEY817" s="21"/>
      <c r="PEZ817" s="21"/>
      <c r="PFA817" s="21"/>
      <c r="PFB817" s="21"/>
      <c r="PFC817" s="21"/>
      <c r="PFD817" s="21"/>
      <c r="PFE817" s="21"/>
      <c r="PFF817" s="21"/>
      <c r="PFG817" s="21"/>
      <c r="PFH817" s="21"/>
      <c r="PFI817" s="21"/>
      <c r="PFJ817" s="21"/>
      <c r="PFK817" s="21"/>
      <c r="PFL817" s="21"/>
      <c r="PFM817" s="21"/>
      <c r="PFN817" s="21"/>
      <c r="PFO817" s="21"/>
      <c r="PFP817" s="21"/>
      <c r="PFQ817" s="21"/>
      <c r="PFR817" s="21"/>
      <c r="PFS817" s="21"/>
      <c r="PFT817" s="21"/>
      <c r="PFU817" s="21"/>
      <c r="PFV817" s="21"/>
      <c r="PFW817" s="21"/>
      <c r="PFX817" s="21"/>
      <c r="PFY817" s="21"/>
      <c r="PFZ817" s="21"/>
      <c r="PGA817" s="21"/>
      <c r="PGB817" s="21"/>
      <c r="PGC817" s="21"/>
      <c r="PGD817" s="21"/>
      <c r="PGE817" s="21"/>
      <c r="PGF817" s="21"/>
      <c r="PGG817" s="21"/>
      <c r="PGH817" s="21"/>
      <c r="PGI817" s="21"/>
      <c r="PGJ817" s="21"/>
      <c r="PGK817" s="21"/>
      <c r="PGL817" s="21"/>
      <c r="PGM817" s="21"/>
      <c r="PGN817" s="21"/>
      <c r="PGO817" s="21"/>
      <c r="PGP817" s="21"/>
      <c r="PGQ817" s="21"/>
      <c r="PGR817" s="21"/>
      <c r="PGS817" s="21"/>
      <c r="PGT817" s="21"/>
      <c r="PGU817" s="21"/>
      <c r="PGV817" s="21"/>
      <c r="PGW817" s="21"/>
      <c r="PGX817" s="21"/>
      <c r="PGY817" s="21"/>
      <c r="PGZ817" s="21"/>
      <c r="PHA817" s="21"/>
      <c r="PHB817" s="21"/>
      <c r="PHC817" s="21"/>
      <c r="PHD817" s="21"/>
      <c r="PHE817" s="21"/>
      <c r="PHF817" s="21"/>
      <c r="PHG817" s="21"/>
      <c r="PHH817" s="21"/>
      <c r="PHI817" s="21"/>
      <c r="PHJ817" s="21"/>
      <c r="PHK817" s="21"/>
      <c r="PHL817" s="21"/>
      <c r="PHM817" s="21"/>
      <c r="PHN817" s="21"/>
      <c r="PHO817" s="21"/>
      <c r="PHP817" s="21"/>
      <c r="PHQ817" s="21"/>
      <c r="PHR817" s="21"/>
      <c r="PHS817" s="21"/>
      <c r="PHT817" s="21"/>
      <c r="PHU817" s="21"/>
      <c r="PHV817" s="21"/>
      <c r="PHW817" s="21"/>
      <c r="PHX817" s="21"/>
      <c r="PHY817" s="21"/>
      <c r="PHZ817" s="21"/>
      <c r="PIA817" s="21"/>
      <c r="PIB817" s="21"/>
      <c r="PIC817" s="21"/>
      <c r="PID817" s="21"/>
      <c r="PIE817" s="21"/>
      <c r="PIF817" s="21"/>
      <c r="PIG817" s="21"/>
      <c r="PIH817" s="21"/>
      <c r="PII817" s="21"/>
      <c r="PIJ817" s="21"/>
      <c r="PIK817" s="21"/>
      <c r="PIL817" s="21"/>
      <c r="PIM817" s="21"/>
      <c r="PIN817" s="21"/>
      <c r="PIO817" s="21"/>
      <c r="PIP817" s="21"/>
      <c r="PIQ817" s="21"/>
      <c r="PIR817" s="21"/>
      <c r="PIS817" s="21"/>
      <c r="PIT817" s="21"/>
      <c r="PIU817" s="21"/>
      <c r="PIV817" s="21"/>
      <c r="PIW817" s="21"/>
      <c r="PIX817" s="21"/>
      <c r="PIY817" s="21"/>
      <c r="PIZ817" s="21"/>
      <c r="PJA817" s="21"/>
      <c r="PJB817" s="21"/>
      <c r="PJC817" s="21"/>
      <c r="PJD817" s="21"/>
      <c r="PJE817" s="21"/>
      <c r="PJF817" s="21"/>
      <c r="PJG817" s="21"/>
      <c r="PJH817" s="21"/>
      <c r="PJI817" s="21"/>
      <c r="PJJ817" s="21"/>
      <c r="PJK817" s="21"/>
      <c r="PJL817" s="21"/>
      <c r="PJM817" s="21"/>
      <c r="PJN817" s="21"/>
      <c r="PJO817" s="21"/>
      <c r="PJP817" s="21"/>
      <c r="PJQ817" s="21"/>
      <c r="PJR817" s="21"/>
      <c r="PJS817" s="21"/>
      <c r="PJT817" s="21"/>
      <c r="PJU817" s="21"/>
      <c r="PJV817" s="21"/>
      <c r="PJW817" s="21"/>
      <c r="PJX817" s="21"/>
      <c r="PJY817" s="21"/>
      <c r="PJZ817" s="21"/>
      <c r="PKA817" s="21"/>
      <c r="PKB817" s="21"/>
      <c r="PKC817" s="21"/>
      <c r="PKD817" s="21"/>
      <c r="PKE817" s="21"/>
      <c r="PKF817" s="21"/>
      <c r="PKG817" s="21"/>
      <c r="PKH817" s="21"/>
      <c r="PKI817" s="21"/>
      <c r="PKJ817" s="21"/>
      <c r="PKK817" s="21"/>
      <c r="PKL817" s="21"/>
      <c r="PKM817" s="21"/>
      <c r="PKN817" s="21"/>
      <c r="PKO817" s="21"/>
      <c r="PKP817" s="21"/>
      <c r="PKQ817" s="21"/>
      <c r="PKR817" s="21"/>
      <c r="PKS817" s="21"/>
      <c r="PKT817" s="21"/>
      <c r="PKU817" s="21"/>
      <c r="PKV817" s="21"/>
      <c r="PKW817" s="21"/>
      <c r="PKX817" s="21"/>
      <c r="PKY817" s="21"/>
      <c r="PKZ817" s="21"/>
      <c r="PLA817" s="21"/>
      <c r="PLB817" s="21"/>
      <c r="PLC817" s="21"/>
      <c r="PLD817" s="21"/>
      <c r="PLE817" s="21"/>
      <c r="PLF817" s="21"/>
      <c r="PLG817" s="21"/>
      <c r="PLH817" s="21"/>
      <c r="PLI817" s="21"/>
      <c r="PLJ817" s="21"/>
      <c r="PLK817" s="21"/>
      <c r="PLL817" s="21"/>
      <c r="PLM817" s="21"/>
      <c r="PLN817" s="21"/>
      <c r="PLO817" s="21"/>
      <c r="PLP817" s="21"/>
      <c r="PLQ817" s="21"/>
      <c r="PLR817" s="21"/>
      <c r="PLS817" s="21"/>
      <c r="PLT817" s="21"/>
      <c r="PLU817" s="21"/>
      <c r="PLV817" s="21"/>
      <c r="PLW817" s="21"/>
      <c r="PLX817" s="21"/>
      <c r="PLY817" s="21"/>
      <c r="PLZ817" s="21"/>
      <c r="PMA817" s="21"/>
      <c r="PMB817" s="21"/>
      <c r="PMC817" s="21"/>
      <c r="PMD817" s="21"/>
      <c r="PME817" s="21"/>
      <c r="PMF817" s="21"/>
      <c r="PMG817" s="21"/>
      <c r="PMH817" s="21"/>
      <c r="PMI817" s="21"/>
      <c r="PMJ817" s="21"/>
      <c r="PMK817" s="21"/>
      <c r="PML817" s="21"/>
      <c r="PMM817" s="21"/>
      <c r="PMN817" s="21"/>
      <c r="PMO817" s="21"/>
      <c r="PMP817" s="21"/>
      <c r="PMQ817" s="21"/>
      <c r="PMR817" s="21"/>
      <c r="PMS817" s="21"/>
      <c r="PMT817" s="21"/>
      <c r="PMU817" s="21"/>
      <c r="PMV817" s="21"/>
      <c r="PMW817" s="21"/>
      <c r="PMX817" s="21"/>
      <c r="PMY817" s="21"/>
      <c r="PMZ817" s="21"/>
      <c r="PNA817" s="21"/>
      <c r="PNB817" s="21"/>
      <c r="PNC817" s="21"/>
      <c r="PND817" s="21"/>
      <c r="PNE817" s="21"/>
      <c r="PNF817" s="21"/>
      <c r="PNG817" s="21"/>
      <c r="PNH817" s="21"/>
      <c r="PNI817" s="21"/>
      <c r="PNJ817" s="21"/>
      <c r="PNK817" s="21"/>
      <c r="PNL817" s="21"/>
      <c r="PNM817" s="21"/>
      <c r="PNN817" s="21"/>
      <c r="PNO817" s="21"/>
      <c r="PNP817" s="21"/>
      <c r="PNQ817" s="21"/>
      <c r="PNR817" s="21"/>
      <c r="PNS817" s="21"/>
      <c r="PNT817" s="21"/>
      <c r="PNU817" s="21"/>
      <c r="PNV817" s="21"/>
      <c r="PNW817" s="21"/>
      <c r="PNX817" s="21"/>
      <c r="PNY817" s="21"/>
      <c r="PNZ817" s="21"/>
      <c r="POA817" s="21"/>
      <c r="POB817" s="21"/>
      <c r="POC817" s="21"/>
      <c r="POD817" s="21"/>
      <c r="POE817" s="21"/>
      <c r="POF817" s="21"/>
      <c r="POG817" s="21"/>
      <c r="POH817" s="21"/>
      <c r="POI817" s="21"/>
      <c r="POJ817" s="21"/>
      <c r="POK817" s="21"/>
      <c r="POL817" s="21"/>
      <c r="POM817" s="21"/>
      <c r="PON817" s="21"/>
      <c r="POO817" s="21"/>
      <c r="POP817" s="21"/>
      <c r="POQ817" s="21"/>
      <c r="POR817" s="21"/>
      <c r="POS817" s="21"/>
      <c r="POT817" s="21"/>
      <c r="POU817" s="21"/>
      <c r="POV817" s="21"/>
      <c r="POW817" s="21"/>
      <c r="POX817" s="21"/>
      <c r="POY817" s="21"/>
      <c r="POZ817" s="21"/>
      <c r="PPA817" s="21"/>
      <c r="PPB817" s="21"/>
      <c r="PPC817" s="21"/>
      <c r="PPD817" s="21"/>
      <c r="PPE817" s="21"/>
      <c r="PPF817" s="21"/>
      <c r="PPG817" s="21"/>
      <c r="PPH817" s="21"/>
      <c r="PPI817" s="21"/>
      <c r="PPJ817" s="21"/>
      <c r="PPK817" s="21"/>
      <c r="PPL817" s="21"/>
      <c r="PPM817" s="21"/>
      <c r="PPN817" s="21"/>
      <c r="PPO817" s="21"/>
      <c r="PPP817" s="21"/>
      <c r="PPQ817" s="21"/>
      <c r="PPR817" s="21"/>
      <c r="PPS817" s="21"/>
      <c r="PPT817" s="21"/>
      <c r="PPU817" s="21"/>
      <c r="PPV817" s="21"/>
      <c r="PPW817" s="21"/>
      <c r="PPX817" s="21"/>
      <c r="PPY817" s="21"/>
      <c r="PPZ817" s="21"/>
      <c r="PQA817" s="21"/>
      <c r="PQB817" s="21"/>
      <c r="PQC817" s="21"/>
      <c r="PQD817" s="21"/>
      <c r="PQE817" s="21"/>
      <c r="PQF817" s="21"/>
      <c r="PQG817" s="21"/>
      <c r="PQH817" s="21"/>
      <c r="PQI817" s="21"/>
      <c r="PQJ817" s="21"/>
      <c r="PQK817" s="21"/>
      <c r="PQL817" s="21"/>
      <c r="PQM817" s="21"/>
      <c r="PQN817" s="21"/>
      <c r="PQO817" s="21"/>
      <c r="PQP817" s="21"/>
      <c r="PQQ817" s="21"/>
      <c r="PQR817" s="21"/>
      <c r="PQS817" s="21"/>
      <c r="PQT817" s="21"/>
      <c r="PQU817" s="21"/>
      <c r="PQV817" s="21"/>
      <c r="PQW817" s="21"/>
      <c r="PQX817" s="21"/>
      <c r="PQY817" s="21"/>
      <c r="PQZ817" s="21"/>
      <c r="PRA817" s="21"/>
      <c r="PRB817" s="21"/>
      <c r="PRC817" s="21"/>
      <c r="PRD817" s="21"/>
      <c r="PRE817" s="21"/>
      <c r="PRF817" s="21"/>
      <c r="PRG817" s="21"/>
      <c r="PRH817" s="21"/>
      <c r="PRI817" s="21"/>
      <c r="PRJ817" s="21"/>
      <c r="PRK817" s="21"/>
      <c r="PRL817" s="21"/>
      <c r="PRM817" s="21"/>
      <c r="PRN817" s="21"/>
      <c r="PRO817" s="21"/>
      <c r="PRP817" s="21"/>
      <c r="PRQ817" s="21"/>
      <c r="PRR817" s="21"/>
      <c r="PRS817" s="21"/>
      <c r="PRT817" s="21"/>
      <c r="PRU817" s="21"/>
      <c r="PRV817" s="21"/>
      <c r="PRW817" s="21"/>
      <c r="PRX817" s="21"/>
      <c r="PRY817" s="21"/>
      <c r="PRZ817" s="21"/>
      <c r="PSA817" s="21"/>
      <c r="PSB817" s="21"/>
      <c r="PSC817" s="21"/>
      <c r="PSD817" s="21"/>
      <c r="PSE817" s="21"/>
      <c r="PSF817" s="21"/>
      <c r="PSG817" s="21"/>
      <c r="PSH817" s="21"/>
      <c r="PSI817" s="21"/>
      <c r="PSJ817" s="21"/>
      <c r="PSK817" s="21"/>
      <c r="PSL817" s="21"/>
      <c r="PSM817" s="21"/>
      <c r="PSN817" s="21"/>
      <c r="PSO817" s="21"/>
      <c r="PSP817" s="21"/>
      <c r="PSQ817" s="21"/>
      <c r="PSR817" s="21"/>
      <c r="PSS817" s="21"/>
      <c r="PST817" s="21"/>
      <c r="PSU817" s="21"/>
      <c r="PSV817" s="21"/>
      <c r="PSW817" s="21"/>
      <c r="PSX817" s="21"/>
      <c r="PSY817" s="21"/>
      <c r="PSZ817" s="21"/>
      <c r="PTA817" s="21"/>
      <c r="PTB817" s="21"/>
      <c r="PTC817" s="21"/>
      <c r="PTD817" s="21"/>
      <c r="PTE817" s="21"/>
      <c r="PTF817" s="21"/>
      <c r="PTG817" s="21"/>
      <c r="PTH817" s="21"/>
      <c r="PTI817" s="21"/>
      <c r="PTJ817" s="21"/>
      <c r="PTK817" s="21"/>
      <c r="PTL817" s="21"/>
      <c r="PTM817" s="21"/>
      <c r="PTN817" s="21"/>
      <c r="PTO817" s="21"/>
      <c r="PTP817" s="21"/>
      <c r="PTQ817" s="21"/>
      <c r="PTR817" s="21"/>
      <c r="PTS817" s="21"/>
      <c r="PTT817" s="21"/>
      <c r="PTU817" s="21"/>
      <c r="PTV817" s="21"/>
      <c r="PTW817" s="21"/>
      <c r="PTX817" s="21"/>
      <c r="PTY817" s="21"/>
      <c r="PTZ817" s="21"/>
      <c r="PUA817" s="21"/>
      <c r="PUB817" s="21"/>
      <c r="PUC817" s="21"/>
      <c r="PUD817" s="21"/>
      <c r="PUE817" s="21"/>
      <c r="PUF817" s="21"/>
      <c r="PUG817" s="21"/>
      <c r="PUH817" s="21"/>
      <c r="PUI817" s="21"/>
      <c r="PUJ817" s="21"/>
      <c r="PUK817" s="21"/>
      <c r="PUL817" s="21"/>
      <c r="PUM817" s="21"/>
      <c r="PUN817" s="21"/>
      <c r="PUO817" s="21"/>
      <c r="PUP817" s="21"/>
      <c r="PUQ817" s="21"/>
      <c r="PUR817" s="21"/>
      <c r="PUS817" s="21"/>
      <c r="PUT817" s="21"/>
      <c r="PUU817" s="21"/>
      <c r="PUV817" s="21"/>
      <c r="PUW817" s="21"/>
      <c r="PUX817" s="21"/>
      <c r="PUY817" s="21"/>
      <c r="PUZ817" s="21"/>
      <c r="PVA817" s="21"/>
      <c r="PVB817" s="21"/>
      <c r="PVC817" s="21"/>
      <c r="PVD817" s="21"/>
      <c r="PVE817" s="21"/>
      <c r="PVF817" s="21"/>
      <c r="PVG817" s="21"/>
      <c r="PVH817" s="21"/>
      <c r="PVI817" s="21"/>
      <c r="PVJ817" s="21"/>
      <c r="PVK817" s="21"/>
      <c r="PVL817" s="21"/>
      <c r="PVM817" s="21"/>
      <c r="PVN817" s="21"/>
      <c r="PVO817" s="21"/>
      <c r="PVP817" s="21"/>
      <c r="PVQ817" s="21"/>
      <c r="PVR817" s="21"/>
      <c r="PVS817" s="21"/>
      <c r="PVT817" s="21"/>
      <c r="PVU817" s="21"/>
      <c r="PVV817" s="21"/>
      <c r="PVW817" s="21"/>
      <c r="PVX817" s="21"/>
      <c r="PVY817" s="21"/>
      <c r="PVZ817" s="21"/>
      <c r="PWA817" s="21"/>
      <c r="PWB817" s="21"/>
      <c r="PWC817" s="21"/>
      <c r="PWD817" s="21"/>
      <c r="PWE817" s="21"/>
      <c r="PWF817" s="21"/>
      <c r="PWG817" s="21"/>
      <c r="PWH817" s="21"/>
      <c r="PWI817" s="21"/>
      <c r="PWJ817" s="21"/>
      <c r="PWK817" s="21"/>
      <c r="PWL817" s="21"/>
      <c r="PWM817" s="21"/>
      <c r="PWN817" s="21"/>
      <c r="PWO817" s="21"/>
      <c r="PWP817" s="21"/>
      <c r="PWQ817" s="21"/>
      <c r="PWR817" s="21"/>
      <c r="PWS817" s="21"/>
      <c r="PWT817" s="21"/>
      <c r="PWU817" s="21"/>
      <c r="PWV817" s="21"/>
      <c r="PWW817" s="21"/>
      <c r="PWX817" s="21"/>
      <c r="PWY817" s="21"/>
      <c r="PWZ817" s="21"/>
      <c r="PXA817" s="21"/>
      <c r="PXB817" s="21"/>
      <c r="PXC817" s="21"/>
      <c r="PXD817" s="21"/>
      <c r="PXE817" s="21"/>
      <c r="PXF817" s="21"/>
      <c r="PXG817" s="21"/>
      <c r="PXH817" s="21"/>
      <c r="PXI817" s="21"/>
      <c r="PXJ817" s="21"/>
      <c r="PXK817" s="21"/>
      <c r="PXL817" s="21"/>
      <c r="PXM817" s="21"/>
      <c r="PXN817" s="21"/>
      <c r="PXO817" s="21"/>
      <c r="PXP817" s="21"/>
      <c r="PXQ817" s="21"/>
      <c r="PXR817" s="21"/>
      <c r="PXS817" s="21"/>
      <c r="PXT817" s="21"/>
      <c r="PXU817" s="21"/>
      <c r="PXV817" s="21"/>
      <c r="PXW817" s="21"/>
      <c r="PXX817" s="21"/>
      <c r="PXY817" s="21"/>
      <c r="PXZ817" s="21"/>
      <c r="PYA817" s="21"/>
      <c r="PYB817" s="21"/>
      <c r="PYC817" s="21"/>
      <c r="PYD817" s="21"/>
      <c r="PYE817" s="21"/>
      <c r="PYF817" s="21"/>
      <c r="PYG817" s="21"/>
      <c r="PYH817" s="21"/>
      <c r="PYI817" s="21"/>
      <c r="PYJ817" s="21"/>
      <c r="PYK817" s="21"/>
      <c r="PYL817" s="21"/>
      <c r="PYM817" s="21"/>
      <c r="PYN817" s="21"/>
      <c r="PYO817" s="21"/>
      <c r="PYP817" s="21"/>
      <c r="PYQ817" s="21"/>
      <c r="PYR817" s="21"/>
      <c r="PYS817" s="21"/>
      <c r="PYT817" s="21"/>
      <c r="PYU817" s="21"/>
      <c r="PYV817" s="21"/>
      <c r="PYW817" s="21"/>
      <c r="PYX817" s="21"/>
      <c r="PYY817" s="21"/>
      <c r="PYZ817" s="21"/>
      <c r="PZA817" s="21"/>
      <c r="PZB817" s="21"/>
      <c r="PZC817" s="21"/>
      <c r="PZD817" s="21"/>
      <c r="PZE817" s="21"/>
      <c r="PZF817" s="21"/>
      <c r="PZG817" s="21"/>
      <c r="PZH817" s="21"/>
      <c r="PZI817" s="21"/>
      <c r="PZJ817" s="21"/>
      <c r="PZK817" s="21"/>
      <c r="PZL817" s="21"/>
      <c r="PZM817" s="21"/>
      <c r="PZN817" s="21"/>
      <c r="PZO817" s="21"/>
      <c r="PZP817" s="21"/>
      <c r="PZQ817" s="21"/>
      <c r="PZR817" s="21"/>
      <c r="PZS817" s="21"/>
      <c r="PZT817" s="21"/>
      <c r="PZU817" s="21"/>
      <c r="PZV817" s="21"/>
      <c r="PZW817" s="21"/>
      <c r="PZX817" s="21"/>
      <c r="PZY817" s="21"/>
      <c r="PZZ817" s="21"/>
      <c r="QAA817" s="21"/>
      <c r="QAB817" s="21"/>
      <c r="QAC817" s="21"/>
      <c r="QAD817" s="21"/>
      <c r="QAE817" s="21"/>
      <c r="QAF817" s="21"/>
      <c r="QAG817" s="21"/>
      <c r="QAH817" s="21"/>
      <c r="QAI817" s="21"/>
      <c r="QAJ817" s="21"/>
      <c r="QAK817" s="21"/>
      <c r="QAL817" s="21"/>
      <c r="QAM817" s="21"/>
      <c r="QAN817" s="21"/>
      <c r="QAO817" s="21"/>
      <c r="QAP817" s="21"/>
      <c r="QAQ817" s="21"/>
      <c r="QAR817" s="21"/>
      <c r="QAS817" s="21"/>
      <c r="QAT817" s="21"/>
      <c r="QAU817" s="21"/>
      <c r="QAV817" s="21"/>
      <c r="QAW817" s="21"/>
      <c r="QAX817" s="21"/>
      <c r="QAY817" s="21"/>
      <c r="QAZ817" s="21"/>
      <c r="QBA817" s="21"/>
      <c r="QBB817" s="21"/>
      <c r="QBC817" s="21"/>
      <c r="QBD817" s="21"/>
      <c r="QBE817" s="21"/>
      <c r="QBF817" s="21"/>
      <c r="QBG817" s="21"/>
      <c r="QBH817" s="21"/>
      <c r="QBI817" s="21"/>
      <c r="QBJ817" s="21"/>
      <c r="QBK817" s="21"/>
      <c r="QBL817" s="21"/>
      <c r="QBM817" s="21"/>
      <c r="QBN817" s="21"/>
      <c r="QBO817" s="21"/>
      <c r="QBP817" s="21"/>
      <c r="QBQ817" s="21"/>
      <c r="QBR817" s="21"/>
      <c r="QBS817" s="21"/>
      <c r="QBT817" s="21"/>
      <c r="QBU817" s="21"/>
      <c r="QBV817" s="21"/>
      <c r="QBW817" s="21"/>
      <c r="QBX817" s="21"/>
      <c r="QBY817" s="21"/>
      <c r="QBZ817" s="21"/>
      <c r="QCA817" s="21"/>
      <c r="QCB817" s="21"/>
      <c r="QCC817" s="21"/>
      <c r="QCD817" s="21"/>
      <c r="QCE817" s="21"/>
      <c r="QCF817" s="21"/>
      <c r="QCG817" s="21"/>
      <c r="QCH817" s="21"/>
      <c r="QCI817" s="21"/>
      <c r="QCJ817" s="21"/>
      <c r="QCK817" s="21"/>
      <c r="QCL817" s="21"/>
      <c r="QCM817" s="21"/>
      <c r="QCN817" s="21"/>
      <c r="QCO817" s="21"/>
      <c r="QCP817" s="21"/>
      <c r="QCQ817" s="21"/>
      <c r="QCR817" s="21"/>
      <c r="QCS817" s="21"/>
      <c r="QCT817" s="21"/>
      <c r="QCU817" s="21"/>
      <c r="QCV817" s="21"/>
      <c r="QCW817" s="21"/>
      <c r="QCX817" s="21"/>
      <c r="QCY817" s="21"/>
      <c r="QCZ817" s="21"/>
      <c r="QDA817" s="21"/>
      <c r="QDB817" s="21"/>
      <c r="QDC817" s="21"/>
      <c r="QDD817" s="21"/>
      <c r="QDE817" s="21"/>
      <c r="QDF817" s="21"/>
      <c r="QDG817" s="21"/>
      <c r="QDH817" s="21"/>
      <c r="QDI817" s="21"/>
      <c r="QDJ817" s="21"/>
      <c r="QDK817" s="21"/>
      <c r="QDL817" s="21"/>
      <c r="QDM817" s="21"/>
      <c r="QDN817" s="21"/>
      <c r="QDO817" s="21"/>
      <c r="QDP817" s="21"/>
      <c r="QDQ817" s="21"/>
      <c r="QDR817" s="21"/>
      <c r="QDS817" s="21"/>
      <c r="QDT817" s="21"/>
      <c r="QDU817" s="21"/>
      <c r="QDV817" s="21"/>
      <c r="QDW817" s="21"/>
      <c r="QDX817" s="21"/>
      <c r="QDY817" s="21"/>
      <c r="QDZ817" s="21"/>
      <c r="QEA817" s="21"/>
      <c r="QEB817" s="21"/>
      <c r="QEC817" s="21"/>
      <c r="QED817" s="21"/>
      <c r="QEE817" s="21"/>
      <c r="QEF817" s="21"/>
      <c r="QEG817" s="21"/>
      <c r="QEH817" s="21"/>
      <c r="QEI817" s="21"/>
      <c r="QEJ817" s="21"/>
      <c r="QEK817" s="21"/>
      <c r="QEL817" s="21"/>
      <c r="QEM817" s="21"/>
      <c r="QEN817" s="21"/>
      <c r="QEO817" s="21"/>
      <c r="QEP817" s="21"/>
      <c r="QEQ817" s="21"/>
      <c r="QER817" s="21"/>
      <c r="QES817" s="21"/>
      <c r="QET817" s="21"/>
      <c r="QEU817" s="21"/>
      <c r="QEV817" s="21"/>
      <c r="QEW817" s="21"/>
      <c r="QEX817" s="21"/>
      <c r="QEY817" s="21"/>
      <c r="QEZ817" s="21"/>
      <c r="QFA817" s="21"/>
      <c r="QFB817" s="21"/>
      <c r="QFC817" s="21"/>
      <c r="QFD817" s="21"/>
      <c r="QFE817" s="21"/>
      <c r="QFF817" s="21"/>
      <c r="QFG817" s="21"/>
      <c r="QFH817" s="21"/>
      <c r="QFI817" s="21"/>
      <c r="QFJ817" s="21"/>
      <c r="QFK817" s="21"/>
      <c r="QFL817" s="21"/>
      <c r="QFM817" s="21"/>
      <c r="QFN817" s="21"/>
      <c r="QFO817" s="21"/>
      <c r="QFP817" s="21"/>
      <c r="QFQ817" s="21"/>
      <c r="QFR817" s="21"/>
      <c r="QFS817" s="21"/>
      <c r="QFT817" s="21"/>
      <c r="QFU817" s="21"/>
      <c r="QFV817" s="21"/>
      <c r="QFW817" s="21"/>
      <c r="QFX817" s="21"/>
      <c r="QFY817" s="21"/>
      <c r="QFZ817" s="21"/>
      <c r="QGA817" s="21"/>
      <c r="QGB817" s="21"/>
      <c r="QGC817" s="21"/>
      <c r="QGD817" s="21"/>
      <c r="QGE817" s="21"/>
      <c r="QGF817" s="21"/>
      <c r="QGG817" s="21"/>
      <c r="QGH817" s="21"/>
      <c r="QGI817" s="21"/>
      <c r="QGJ817" s="21"/>
      <c r="QGK817" s="21"/>
      <c r="QGL817" s="21"/>
      <c r="QGM817" s="21"/>
      <c r="QGN817" s="21"/>
      <c r="QGO817" s="21"/>
      <c r="QGP817" s="21"/>
      <c r="QGQ817" s="21"/>
      <c r="QGR817" s="21"/>
      <c r="QGS817" s="21"/>
      <c r="QGT817" s="21"/>
      <c r="QGU817" s="21"/>
      <c r="QGV817" s="21"/>
      <c r="QGW817" s="21"/>
      <c r="QGX817" s="21"/>
      <c r="QGY817" s="21"/>
      <c r="QGZ817" s="21"/>
      <c r="QHA817" s="21"/>
      <c r="QHB817" s="21"/>
      <c r="QHC817" s="21"/>
      <c r="QHD817" s="21"/>
      <c r="QHE817" s="21"/>
      <c r="QHF817" s="21"/>
      <c r="QHG817" s="21"/>
      <c r="QHH817" s="21"/>
      <c r="QHI817" s="21"/>
      <c r="QHJ817" s="21"/>
      <c r="QHK817" s="21"/>
      <c r="QHL817" s="21"/>
      <c r="QHM817" s="21"/>
      <c r="QHN817" s="21"/>
      <c r="QHO817" s="21"/>
      <c r="QHP817" s="21"/>
      <c r="QHQ817" s="21"/>
      <c r="QHR817" s="21"/>
      <c r="QHS817" s="21"/>
      <c r="QHT817" s="21"/>
      <c r="QHU817" s="21"/>
      <c r="QHV817" s="21"/>
      <c r="QHW817" s="21"/>
      <c r="QHX817" s="21"/>
      <c r="QHY817" s="21"/>
      <c r="QHZ817" s="21"/>
      <c r="QIA817" s="21"/>
      <c r="QIB817" s="21"/>
      <c r="QIC817" s="21"/>
      <c r="QID817" s="21"/>
      <c r="QIE817" s="21"/>
      <c r="QIF817" s="21"/>
      <c r="QIG817" s="21"/>
      <c r="QIH817" s="21"/>
      <c r="QII817" s="21"/>
      <c r="QIJ817" s="21"/>
      <c r="QIK817" s="21"/>
      <c r="QIL817" s="21"/>
      <c r="QIM817" s="21"/>
      <c r="QIN817" s="21"/>
      <c r="QIO817" s="21"/>
      <c r="QIP817" s="21"/>
      <c r="QIQ817" s="21"/>
      <c r="QIR817" s="21"/>
      <c r="QIS817" s="21"/>
      <c r="QIT817" s="21"/>
      <c r="QIU817" s="21"/>
      <c r="QIV817" s="21"/>
      <c r="QIW817" s="21"/>
      <c r="QIX817" s="21"/>
      <c r="QIY817" s="21"/>
      <c r="QIZ817" s="21"/>
      <c r="QJA817" s="21"/>
      <c r="QJB817" s="21"/>
      <c r="QJC817" s="21"/>
      <c r="QJD817" s="21"/>
      <c r="QJE817" s="21"/>
      <c r="QJF817" s="21"/>
      <c r="QJG817" s="21"/>
      <c r="QJH817" s="21"/>
      <c r="QJI817" s="21"/>
      <c r="QJJ817" s="21"/>
      <c r="QJK817" s="21"/>
      <c r="QJL817" s="21"/>
      <c r="QJM817" s="21"/>
      <c r="QJN817" s="21"/>
      <c r="QJO817" s="21"/>
      <c r="QJP817" s="21"/>
      <c r="QJQ817" s="21"/>
      <c r="QJR817" s="21"/>
      <c r="QJS817" s="21"/>
      <c r="QJT817" s="21"/>
      <c r="QJU817" s="21"/>
      <c r="QJV817" s="21"/>
      <c r="QJW817" s="21"/>
      <c r="QJX817" s="21"/>
      <c r="QJY817" s="21"/>
      <c r="QJZ817" s="21"/>
      <c r="QKA817" s="21"/>
      <c r="QKB817" s="21"/>
      <c r="QKC817" s="21"/>
      <c r="QKD817" s="21"/>
      <c r="QKE817" s="21"/>
      <c r="QKF817" s="21"/>
      <c r="QKG817" s="21"/>
      <c r="QKH817" s="21"/>
      <c r="QKI817" s="21"/>
      <c r="QKJ817" s="21"/>
      <c r="QKK817" s="21"/>
      <c r="QKL817" s="21"/>
      <c r="QKM817" s="21"/>
      <c r="QKN817" s="21"/>
      <c r="QKO817" s="21"/>
      <c r="QKP817" s="21"/>
      <c r="QKQ817" s="21"/>
      <c r="QKR817" s="21"/>
      <c r="QKS817" s="21"/>
      <c r="QKT817" s="21"/>
      <c r="QKU817" s="21"/>
      <c r="QKV817" s="21"/>
      <c r="QKW817" s="21"/>
      <c r="QKX817" s="21"/>
      <c r="QKY817" s="21"/>
      <c r="QKZ817" s="21"/>
      <c r="QLA817" s="21"/>
      <c r="QLB817" s="21"/>
      <c r="QLC817" s="21"/>
      <c r="QLD817" s="21"/>
      <c r="QLE817" s="21"/>
      <c r="QLF817" s="21"/>
      <c r="QLG817" s="21"/>
      <c r="QLH817" s="21"/>
      <c r="QLI817" s="21"/>
      <c r="QLJ817" s="21"/>
      <c r="QLK817" s="21"/>
      <c r="QLL817" s="21"/>
      <c r="QLM817" s="21"/>
      <c r="QLN817" s="21"/>
      <c r="QLO817" s="21"/>
      <c r="QLP817" s="21"/>
      <c r="QLQ817" s="21"/>
      <c r="QLR817" s="21"/>
      <c r="QLS817" s="21"/>
      <c r="QLT817" s="21"/>
      <c r="QLU817" s="21"/>
      <c r="QLV817" s="21"/>
      <c r="QLW817" s="21"/>
      <c r="QLX817" s="21"/>
      <c r="QLY817" s="21"/>
      <c r="QLZ817" s="21"/>
      <c r="QMA817" s="21"/>
      <c r="QMB817" s="21"/>
      <c r="QMC817" s="21"/>
      <c r="QMD817" s="21"/>
      <c r="QME817" s="21"/>
      <c r="QMF817" s="21"/>
      <c r="QMG817" s="21"/>
      <c r="QMH817" s="21"/>
      <c r="QMI817" s="21"/>
      <c r="QMJ817" s="21"/>
      <c r="QMK817" s="21"/>
      <c r="QML817" s="21"/>
      <c r="QMM817" s="21"/>
      <c r="QMN817" s="21"/>
      <c r="QMO817" s="21"/>
      <c r="QMP817" s="21"/>
      <c r="QMQ817" s="21"/>
      <c r="QMR817" s="21"/>
      <c r="QMS817" s="21"/>
      <c r="QMT817" s="21"/>
      <c r="QMU817" s="21"/>
      <c r="QMV817" s="21"/>
      <c r="QMW817" s="21"/>
      <c r="QMX817" s="21"/>
      <c r="QMY817" s="21"/>
      <c r="QMZ817" s="21"/>
      <c r="QNA817" s="21"/>
      <c r="QNB817" s="21"/>
      <c r="QNC817" s="21"/>
      <c r="QND817" s="21"/>
      <c r="QNE817" s="21"/>
      <c r="QNF817" s="21"/>
      <c r="QNG817" s="21"/>
      <c r="QNH817" s="21"/>
      <c r="QNI817" s="21"/>
      <c r="QNJ817" s="21"/>
      <c r="QNK817" s="21"/>
      <c r="QNL817" s="21"/>
      <c r="QNM817" s="21"/>
      <c r="QNN817" s="21"/>
      <c r="QNO817" s="21"/>
      <c r="QNP817" s="21"/>
      <c r="QNQ817" s="21"/>
      <c r="QNR817" s="21"/>
      <c r="QNS817" s="21"/>
      <c r="QNT817" s="21"/>
      <c r="QNU817" s="21"/>
      <c r="QNV817" s="21"/>
      <c r="QNW817" s="21"/>
      <c r="QNX817" s="21"/>
      <c r="QNY817" s="21"/>
      <c r="QNZ817" s="21"/>
      <c r="QOA817" s="21"/>
      <c r="QOB817" s="21"/>
      <c r="QOC817" s="21"/>
      <c r="QOD817" s="21"/>
      <c r="QOE817" s="21"/>
      <c r="QOF817" s="21"/>
      <c r="QOG817" s="21"/>
      <c r="QOH817" s="21"/>
      <c r="QOI817" s="21"/>
      <c r="QOJ817" s="21"/>
      <c r="QOK817" s="21"/>
      <c r="QOL817" s="21"/>
      <c r="QOM817" s="21"/>
      <c r="QON817" s="21"/>
      <c r="QOO817" s="21"/>
      <c r="QOP817" s="21"/>
      <c r="QOQ817" s="21"/>
      <c r="QOR817" s="21"/>
      <c r="QOS817" s="21"/>
      <c r="QOT817" s="21"/>
      <c r="QOU817" s="21"/>
      <c r="QOV817" s="21"/>
      <c r="QOW817" s="21"/>
      <c r="QOX817" s="21"/>
      <c r="QOY817" s="21"/>
      <c r="QOZ817" s="21"/>
      <c r="QPA817" s="21"/>
      <c r="QPB817" s="21"/>
      <c r="QPC817" s="21"/>
      <c r="QPD817" s="21"/>
      <c r="QPE817" s="21"/>
      <c r="QPF817" s="21"/>
      <c r="QPG817" s="21"/>
      <c r="QPH817" s="21"/>
      <c r="QPI817" s="21"/>
      <c r="QPJ817" s="21"/>
      <c r="QPK817" s="21"/>
      <c r="QPL817" s="21"/>
      <c r="QPM817" s="21"/>
      <c r="QPN817" s="21"/>
      <c r="QPO817" s="21"/>
      <c r="QPP817" s="21"/>
      <c r="QPQ817" s="21"/>
      <c r="QPR817" s="21"/>
      <c r="QPS817" s="21"/>
      <c r="QPT817" s="21"/>
      <c r="QPU817" s="21"/>
      <c r="QPV817" s="21"/>
      <c r="QPW817" s="21"/>
      <c r="QPX817" s="21"/>
      <c r="QPY817" s="21"/>
      <c r="QPZ817" s="21"/>
      <c r="QQA817" s="21"/>
      <c r="QQB817" s="21"/>
      <c r="QQC817" s="21"/>
      <c r="QQD817" s="21"/>
      <c r="QQE817" s="21"/>
      <c r="QQF817" s="21"/>
      <c r="QQG817" s="21"/>
      <c r="QQH817" s="21"/>
      <c r="QQI817" s="21"/>
      <c r="QQJ817" s="21"/>
      <c r="QQK817" s="21"/>
      <c r="QQL817" s="21"/>
      <c r="QQM817" s="21"/>
      <c r="QQN817" s="21"/>
      <c r="QQO817" s="21"/>
      <c r="QQP817" s="21"/>
      <c r="QQQ817" s="21"/>
      <c r="QQR817" s="21"/>
      <c r="QQS817" s="21"/>
      <c r="QQT817" s="21"/>
      <c r="QQU817" s="21"/>
      <c r="QQV817" s="21"/>
      <c r="QQW817" s="21"/>
      <c r="QQX817" s="21"/>
      <c r="QQY817" s="21"/>
      <c r="QQZ817" s="21"/>
      <c r="QRA817" s="21"/>
      <c r="QRB817" s="21"/>
      <c r="QRC817" s="21"/>
      <c r="QRD817" s="21"/>
      <c r="QRE817" s="21"/>
      <c r="QRF817" s="21"/>
      <c r="QRG817" s="21"/>
      <c r="QRH817" s="21"/>
      <c r="QRI817" s="21"/>
      <c r="QRJ817" s="21"/>
      <c r="QRK817" s="21"/>
      <c r="QRL817" s="21"/>
      <c r="QRM817" s="21"/>
      <c r="QRN817" s="21"/>
      <c r="QRO817" s="21"/>
      <c r="QRP817" s="21"/>
      <c r="QRQ817" s="21"/>
      <c r="QRR817" s="21"/>
      <c r="QRS817" s="21"/>
      <c r="QRT817" s="21"/>
      <c r="QRU817" s="21"/>
      <c r="QRV817" s="21"/>
      <c r="QRW817" s="21"/>
      <c r="QRX817" s="21"/>
      <c r="QRY817" s="21"/>
      <c r="QRZ817" s="21"/>
      <c r="QSA817" s="21"/>
      <c r="QSB817" s="21"/>
      <c r="QSC817" s="21"/>
      <c r="QSD817" s="21"/>
      <c r="QSE817" s="21"/>
      <c r="QSF817" s="21"/>
      <c r="QSG817" s="21"/>
      <c r="QSH817" s="21"/>
      <c r="QSI817" s="21"/>
      <c r="QSJ817" s="21"/>
      <c r="QSK817" s="21"/>
      <c r="QSL817" s="21"/>
      <c r="QSM817" s="21"/>
      <c r="QSN817" s="21"/>
      <c r="QSO817" s="21"/>
      <c r="QSP817" s="21"/>
      <c r="QSQ817" s="21"/>
      <c r="QSR817" s="21"/>
      <c r="QSS817" s="21"/>
      <c r="QST817" s="21"/>
      <c r="QSU817" s="21"/>
      <c r="QSV817" s="21"/>
      <c r="QSW817" s="21"/>
      <c r="QSX817" s="21"/>
      <c r="QSY817" s="21"/>
      <c r="QSZ817" s="21"/>
      <c r="QTA817" s="21"/>
      <c r="QTB817" s="21"/>
      <c r="QTC817" s="21"/>
      <c r="QTD817" s="21"/>
      <c r="QTE817" s="21"/>
      <c r="QTF817" s="21"/>
      <c r="QTG817" s="21"/>
      <c r="QTH817" s="21"/>
      <c r="QTI817" s="21"/>
      <c r="QTJ817" s="21"/>
      <c r="QTK817" s="21"/>
      <c r="QTL817" s="21"/>
      <c r="QTM817" s="21"/>
      <c r="QTN817" s="21"/>
      <c r="QTO817" s="21"/>
      <c r="QTP817" s="21"/>
      <c r="QTQ817" s="21"/>
      <c r="QTR817" s="21"/>
      <c r="QTS817" s="21"/>
      <c r="QTT817" s="21"/>
      <c r="QTU817" s="21"/>
      <c r="QTV817" s="21"/>
      <c r="QTW817" s="21"/>
      <c r="QTX817" s="21"/>
      <c r="QTY817" s="21"/>
      <c r="QTZ817" s="21"/>
      <c r="QUA817" s="21"/>
      <c r="QUB817" s="21"/>
      <c r="QUC817" s="21"/>
      <c r="QUD817" s="21"/>
      <c r="QUE817" s="21"/>
      <c r="QUF817" s="21"/>
      <c r="QUG817" s="21"/>
      <c r="QUH817" s="21"/>
      <c r="QUI817" s="21"/>
      <c r="QUJ817" s="21"/>
      <c r="QUK817" s="21"/>
      <c r="QUL817" s="21"/>
      <c r="QUM817" s="21"/>
      <c r="QUN817" s="21"/>
      <c r="QUO817" s="21"/>
      <c r="QUP817" s="21"/>
      <c r="QUQ817" s="21"/>
      <c r="QUR817" s="21"/>
      <c r="QUS817" s="21"/>
      <c r="QUT817" s="21"/>
      <c r="QUU817" s="21"/>
      <c r="QUV817" s="21"/>
      <c r="QUW817" s="21"/>
      <c r="QUX817" s="21"/>
      <c r="QUY817" s="21"/>
      <c r="QUZ817" s="21"/>
      <c r="QVA817" s="21"/>
      <c r="QVB817" s="21"/>
      <c r="QVC817" s="21"/>
      <c r="QVD817" s="21"/>
      <c r="QVE817" s="21"/>
      <c r="QVF817" s="21"/>
      <c r="QVG817" s="21"/>
      <c r="QVH817" s="21"/>
      <c r="QVI817" s="21"/>
      <c r="QVJ817" s="21"/>
      <c r="QVK817" s="21"/>
      <c r="QVL817" s="21"/>
      <c r="QVM817" s="21"/>
      <c r="QVN817" s="21"/>
      <c r="QVO817" s="21"/>
      <c r="QVP817" s="21"/>
      <c r="QVQ817" s="21"/>
      <c r="QVR817" s="21"/>
      <c r="QVS817" s="21"/>
      <c r="QVT817" s="21"/>
      <c r="QVU817" s="21"/>
      <c r="QVV817" s="21"/>
      <c r="QVW817" s="21"/>
      <c r="QVX817" s="21"/>
      <c r="QVY817" s="21"/>
      <c r="QVZ817" s="21"/>
      <c r="QWA817" s="21"/>
      <c r="QWB817" s="21"/>
      <c r="QWC817" s="21"/>
      <c r="QWD817" s="21"/>
      <c r="QWE817" s="21"/>
      <c r="QWF817" s="21"/>
      <c r="QWG817" s="21"/>
      <c r="QWH817" s="21"/>
      <c r="QWI817" s="21"/>
      <c r="QWJ817" s="21"/>
      <c r="QWK817" s="21"/>
      <c r="QWL817" s="21"/>
      <c r="QWM817" s="21"/>
      <c r="QWN817" s="21"/>
      <c r="QWO817" s="21"/>
      <c r="QWP817" s="21"/>
      <c r="QWQ817" s="21"/>
      <c r="QWR817" s="21"/>
      <c r="QWS817" s="21"/>
      <c r="QWT817" s="21"/>
      <c r="QWU817" s="21"/>
      <c r="QWV817" s="21"/>
      <c r="QWW817" s="21"/>
      <c r="QWX817" s="21"/>
      <c r="QWY817" s="21"/>
      <c r="QWZ817" s="21"/>
      <c r="QXA817" s="21"/>
      <c r="QXB817" s="21"/>
      <c r="QXC817" s="21"/>
      <c r="QXD817" s="21"/>
      <c r="QXE817" s="21"/>
      <c r="QXF817" s="21"/>
      <c r="QXG817" s="21"/>
      <c r="QXH817" s="21"/>
      <c r="QXI817" s="21"/>
      <c r="QXJ817" s="21"/>
      <c r="QXK817" s="21"/>
      <c r="QXL817" s="21"/>
      <c r="QXM817" s="21"/>
      <c r="QXN817" s="21"/>
      <c r="QXO817" s="21"/>
      <c r="QXP817" s="21"/>
      <c r="QXQ817" s="21"/>
      <c r="QXR817" s="21"/>
      <c r="QXS817" s="21"/>
      <c r="QXT817" s="21"/>
      <c r="QXU817" s="21"/>
      <c r="QXV817" s="21"/>
      <c r="QXW817" s="21"/>
      <c r="QXX817" s="21"/>
      <c r="QXY817" s="21"/>
      <c r="QXZ817" s="21"/>
      <c r="QYA817" s="21"/>
      <c r="QYB817" s="21"/>
      <c r="QYC817" s="21"/>
      <c r="QYD817" s="21"/>
      <c r="QYE817" s="21"/>
      <c r="QYF817" s="21"/>
      <c r="QYG817" s="21"/>
      <c r="QYH817" s="21"/>
      <c r="QYI817" s="21"/>
      <c r="QYJ817" s="21"/>
      <c r="QYK817" s="21"/>
      <c r="QYL817" s="21"/>
      <c r="QYM817" s="21"/>
      <c r="QYN817" s="21"/>
      <c r="QYO817" s="21"/>
      <c r="QYP817" s="21"/>
      <c r="QYQ817" s="21"/>
      <c r="QYR817" s="21"/>
      <c r="QYS817" s="21"/>
      <c r="QYT817" s="21"/>
      <c r="QYU817" s="21"/>
      <c r="QYV817" s="21"/>
      <c r="QYW817" s="21"/>
      <c r="QYX817" s="21"/>
      <c r="QYY817" s="21"/>
      <c r="QYZ817" s="21"/>
      <c r="QZA817" s="21"/>
      <c r="QZB817" s="21"/>
      <c r="QZC817" s="21"/>
      <c r="QZD817" s="21"/>
      <c r="QZE817" s="21"/>
      <c r="QZF817" s="21"/>
      <c r="QZG817" s="21"/>
      <c r="QZH817" s="21"/>
      <c r="QZI817" s="21"/>
      <c r="QZJ817" s="21"/>
      <c r="QZK817" s="21"/>
      <c r="QZL817" s="21"/>
      <c r="QZM817" s="21"/>
      <c r="QZN817" s="21"/>
      <c r="QZO817" s="21"/>
      <c r="QZP817" s="21"/>
      <c r="QZQ817" s="21"/>
      <c r="QZR817" s="21"/>
      <c r="QZS817" s="21"/>
      <c r="QZT817" s="21"/>
      <c r="QZU817" s="21"/>
      <c r="QZV817" s="21"/>
      <c r="QZW817" s="21"/>
      <c r="QZX817" s="21"/>
      <c r="QZY817" s="21"/>
      <c r="QZZ817" s="21"/>
      <c r="RAA817" s="21"/>
      <c r="RAB817" s="21"/>
      <c r="RAC817" s="21"/>
      <c r="RAD817" s="21"/>
      <c r="RAE817" s="21"/>
      <c r="RAF817" s="21"/>
      <c r="RAG817" s="21"/>
      <c r="RAH817" s="21"/>
      <c r="RAI817" s="21"/>
      <c r="RAJ817" s="21"/>
      <c r="RAK817" s="21"/>
      <c r="RAL817" s="21"/>
      <c r="RAM817" s="21"/>
      <c r="RAN817" s="21"/>
      <c r="RAO817" s="21"/>
      <c r="RAP817" s="21"/>
      <c r="RAQ817" s="21"/>
      <c r="RAR817" s="21"/>
      <c r="RAS817" s="21"/>
      <c r="RAT817" s="21"/>
      <c r="RAU817" s="21"/>
      <c r="RAV817" s="21"/>
      <c r="RAW817" s="21"/>
      <c r="RAX817" s="21"/>
      <c r="RAY817" s="21"/>
      <c r="RAZ817" s="21"/>
      <c r="RBA817" s="21"/>
      <c r="RBB817" s="21"/>
      <c r="RBC817" s="21"/>
      <c r="RBD817" s="21"/>
      <c r="RBE817" s="21"/>
      <c r="RBF817" s="21"/>
      <c r="RBG817" s="21"/>
      <c r="RBH817" s="21"/>
      <c r="RBI817" s="21"/>
      <c r="RBJ817" s="21"/>
      <c r="RBK817" s="21"/>
      <c r="RBL817" s="21"/>
      <c r="RBM817" s="21"/>
      <c r="RBN817" s="21"/>
      <c r="RBO817" s="21"/>
      <c r="RBP817" s="21"/>
      <c r="RBQ817" s="21"/>
      <c r="RBR817" s="21"/>
      <c r="RBS817" s="21"/>
      <c r="RBT817" s="21"/>
      <c r="RBU817" s="21"/>
      <c r="RBV817" s="21"/>
      <c r="RBW817" s="21"/>
      <c r="RBX817" s="21"/>
      <c r="RBY817" s="21"/>
      <c r="RBZ817" s="21"/>
      <c r="RCA817" s="21"/>
      <c r="RCB817" s="21"/>
      <c r="RCC817" s="21"/>
      <c r="RCD817" s="21"/>
      <c r="RCE817" s="21"/>
      <c r="RCF817" s="21"/>
      <c r="RCG817" s="21"/>
      <c r="RCH817" s="21"/>
      <c r="RCI817" s="21"/>
      <c r="RCJ817" s="21"/>
      <c r="RCK817" s="21"/>
      <c r="RCL817" s="21"/>
      <c r="RCM817" s="21"/>
      <c r="RCN817" s="21"/>
      <c r="RCO817" s="21"/>
      <c r="RCP817" s="21"/>
      <c r="RCQ817" s="21"/>
      <c r="RCR817" s="21"/>
      <c r="RCS817" s="21"/>
      <c r="RCT817" s="21"/>
      <c r="RCU817" s="21"/>
      <c r="RCV817" s="21"/>
      <c r="RCW817" s="21"/>
      <c r="RCX817" s="21"/>
      <c r="RCY817" s="21"/>
      <c r="RCZ817" s="21"/>
      <c r="RDA817" s="21"/>
      <c r="RDB817" s="21"/>
      <c r="RDC817" s="21"/>
      <c r="RDD817" s="21"/>
      <c r="RDE817" s="21"/>
      <c r="RDF817" s="21"/>
      <c r="RDG817" s="21"/>
      <c r="RDH817" s="21"/>
      <c r="RDI817" s="21"/>
      <c r="RDJ817" s="21"/>
      <c r="RDK817" s="21"/>
      <c r="RDL817" s="21"/>
      <c r="RDM817" s="21"/>
      <c r="RDN817" s="21"/>
      <c r="RDO817" s="21"/>
      <c r="RDP817" s="21"/>
      <c r="RDQ817" s="21"/>
      <c r="RDR817" s="21"/>
      <c r="RDS817" s="21"/>
      <c r="RDT817" s="21"/>
      <c r="RDU817" s="21"/>
      <c r="RDV817" s="21"/>
      <c r="RDW817" s="21"/>
      <c r="RDX817" s="21"/>
      <c r="RDY817" s="21"/>
      <c r="RDZ817" s="21"/>
      <c r="REA817" s="21"/>
      <c r="REB817" s="21"/>
      <c r="REC817" s="21"/>
      <c r="RED817" s="21"/>
      <c r="REE817" s="21"/>
      <c r="REF817" s="21"/>
      <c r="REG817" s="21"/>
      <c r="REH817" s="21"/>
      <c r="REI817" s="21"/>
      <c r="REJ817" s="21"/>
      <c r="REK817" s="21"/>
      <c r="REL817" s="21"/>
      <c r="REM817" s="21"/>
      <c r="REN817" s="21"/>
      <c r="REO817" s="21"/>
      <c r="REP817" s="21"/>
      <c r="REQ817" s="21"/>
      <c r="RER817" s="21"/>
      <c r="RES817" s="21"/>
      <c r="RET817" s="21"/>
      <c r="REU817" s="21"/>
      <c r="REV817" s="21"/>
      <c r="REW817" s="21"/>
      <c r="REX817" s="21"/>
      <c r="REY817" s="21"/>
      <c r="REZ817" s="21"/>
      <c r="RFA817" s="21"/>
      <c r="RFB817" s="21"/>
      <c r="RFC817" s="21"/>
      <c r="RFD817" s="21"/>
      <c r="RFE817" s="21"/>
      <c r="RFF817" s="21"/>
      <c r="RFG817" s="21"/>
      <c r="RFH817" s="21"/>
      <c r="RFI817" s="21"/>
      <c r="RFJ817" s="21"/>
      <c r="RFK817" s="21"/>
      <c r="RFL817" s="21"/>
      <c r="RFM817" s="21"/>
      <c r="RFN817" s="21"/>
      <c r="RFO817" s="21"/>
      <c r="RFP817" s="21"/>
      <c r="RFQ817" s="21"/>
      <c r="RFR817" s="21"/>
      <c r="RFS817" s="21"/>
      <c r="RFT817" s="21"/>
      <c r="RFU817" s="21"/>
      <c r="RFV817" s="21"/>
      <c r="RFW817" s="21"/>
      <c r="RFX817" s="21"/>
      <c r="RFY817" s="21"/>
      <c r="RFZ817" s="21"/>
      <c r="RGA817" s="21"/>
      <c r="RGB817" s="21"/>
      <c r="RGC817" s="21"/>
      <c r="RGD817" s="21"/>
      <c r="RGE817" s="21"/>
      <c r="RGF817" s="21"/>
      <c r="RGG817" s="21"/>
      <c r="RGH817" s="21"/>
      <c r="RGI817" s="21"/>
      <c r="RGJ817" s="21"/>
      <c r="RGK817" s="21"/>
      <c r="RGL817" s="21"/>
      <c r="RGM817" s="21"/>
      <c r="RGN817" s="21"/>
      <c r="RGO817" s="21"/>
      <c r="RGP817" s="21"/>
      <c r="RGQ817" s="21"/>
      <c r="RGR817" s="21"/>
      <c r="RGS817" s="21"/>
      <c r="RGT817" s="21"/>
      <c r="RGU817" s="21"/>
      <c r="RGV817" s="21"/>
      <c r="RGW817" s="21"/>
      <c r="RGX817" s="21"/>
      <c r="RGY817" s="21"/>
      <c r="RGZ817" s="21"/>
      <c r="RHA817" s="21"/>
      <c r="RHB817" s="21"/>
      <c r="RHC817" s="21"/>
      <c r="RHD817" s="21"/>
      <c r="RHE817" s="21"/>
      <c r="RHF817" s="21"/>
      <c r="RHG817" s="21"/>
      <c r="RHH817" s="21"/>
      <c r="RHI817" s="21"/>
      <c r="RHJ817" s="21"/>
      <c r="RHK817" s="21"/>
      <c r="RHL817" s="21"/>
      <c r="RHM817" s="21"/>
      <c r="RHN817" s="21"/>
      <c r="RHO817" s="21"/>
      <c r="RHP817" s="21"/>
      <c r="RHQ817" s="21"/>
      <c r="RHR817" s="21"/>
      <c r="RHS817" s="21"/>
      <c r="RHT817" s="21"/>
      <c r="RHU817" s="21"/>
      <c r="RHV817" s="21"/>
      <c r="RHW817" s="21"/>
      <c r="RHX817" s="21"/>
      <c r="RHY817" s="21"/>
      <c r="RHZ817" s="21"/>
      <c r="RIA817" s="21"/>
      <c r="RIB817" s="21"/>
      <c r="RIC817" s="21"/>
      <c r="RID817" s="21"/>
      <c r="RIE817" s="21"/>
      <c r="RIF817" s="21"/>
      <c r="RIG817" s="21"/>
      <c r="RIH817" s="21"/>
      <c r="RII817" s="21"/>
      <c r="RIJ817" s="21"/>
      <c r="RIK817" s="21"/>
      <c r="RIL817" s="21"/>
      <c r="RIM817" s="21"/>
      <c r="RIN817" s="21"/>
      <c r="RIO817" s="21"/>
      <c r="RIP817" s="21"/>
      <c r="RIQ817" s="21"/>
      <c r="RIR817" s="21"/>
      <c r="RIS817" s="21"/>
      <c r="RIT817" s="21"/>
      <c r="RIU817" s="21"/>
      <c r="RIV817" s="21"/>
      <c r="RIW817" s="21"/>
      <c r="RIX817" s="21"/>
      <c r="RIY817" s="21"/>
      <c r="RIZ817" s="21"/>
      <c r="RJA817" s="21"/>
      <c r="RJB817" s="21"/>
      <c r="RJC817" s="21"/>
      <c r="RJD817" s="21"/>
      <c r="RJE817" s="21"/>
      <c r="RJF817" s="21"/>
      <c r="RJG817" s="21"/>
      <c r="RJH817" s="21"/>
      <c r="RJI817" s="21"/>
      <c r="RJJ817" s="21"/>
      <c r="RJK817" s="21"/>
      <c r="RJL817" s="21"/>
      <c r="RJM817" s="21"/>
      <c r="RJN817" s="21"/>
      <c r="RJO817" s="21"/>
      <c r="RJP817" s="21"/>
      <c r="RJQ817" s="21"/>
      <c r="RJR817" s="21"/>
      <c r="RJS817" s="21"/>
      <c r="RJT817" s="21"/>
      <c r="RJU817" s="21"/>
      <c r="RJV817" s="21"/>
      <c r="RJW817" s="21"/>
      <c r="RJX817" s="21"/>
      <c r="RJY817" s="21"/>
      <c r="RJZ817" s="21"/>
      <c r="RKA817" s="21"/>
      <c r="RKB817" s="21"/>
      <c r="RKC817" s="21"/>
      <c r="RKD817" s="21"/>
      <c r="RKE817" s="21"/>
      <c r="RKF817" s="21"/>
      <c r="RKG817" s="21"/>
      <c r="RKH817" s="21"/>
      <c r="RKI817" s="21"/>
      <c r="RKJ817" s="21"/>
      <c r="RKK817" s="21"/>
      <c r="RKL817" s="21"/>
      <c r="RKM817" s="21"/>
      <c r="RKN817" s="21"/>
      <c r="RKO817" s="21"/>
      <c r="RKP817" s="21"/>
      <c r="RKQ817" s="21"/>
      <c r="RKR817" s="21"/>
      <c r="RKS817" s="21"/>
      <c r="RKT817" s="21"/>
      <c r="RKU817" s="21"/>
      <c r="RKV817" s="21"/>
      <c r="RKW817" s="21"/>
      <c r="RKX817" s="21"/>
      <c r="RKY817" s="21"/>
      <c r="RKZ817" s="21"/>
      <c r="RLA817" s="21"/>
      <c r="RLB817" s="21"/>
      <c r="RLC817" s="21"/>
      <c r="RLD817" s="21"/>
      <c r="RLE817" s="21"/>
      <c r="RLF817" s="21"/>
      <c r="RLG817" s="21"/>
      <c r="RLH817" s="21"/>
      <c r="RLI817" s="21"/>
      <c r="RLJ817" s="21"/>
      <c r="RLK817" s="21"/>
      <c r="RLL817" s="21"/>
      <c r="RLM817" s="21"/>
      <c r="RLN817" s="21"/>
      <c r="RLO817" s="21"/>
      <c r="RLP817" s="21"/>
      <c r="RLQ817" s="21"/>
      <c r="RLR817" s="21"/>
      <c r="RLS817" s="21"/>
      <c r="RLT817" s="21"/>
      <c r="RLU817" s="21"/>
      <c r="RLV817" s="21"/>
      <c r="RLW817" s="21"/>
      <c r="RLX817" s="21"/>
      <c r="RLY817" s="21"/>
      <c r="RLZ817" s="21"/>
      <c r="RMA817" s="21"/>
      <c r="RMB817" s="21"/>
      <c r="RMC817" s="21"/>
      <c r="RMD817" s="21"/>
      <c r="RME817" s="21"/>
      <c r="RMF817" s="21"/>
      <c r="RMG817" s="21"/>
      <c r="RMH817" s="21"/>
      <c r="RMI817" s="21"/>
      <c r="RMJ817" s="21"/>
      <c r="RMK817" s="21"/>
      <c r="RML817" s="21"/>
      <c r="RMM817" s="21"/>
      <c r="RMN817" s="21"/>
      <c r="RMO817" s="21"/>
      <c r="RMP817" s="21"/>
      <c r="RMQ817" s="21"/>
      <c r="RMR817" s="21"/>
      <c r="RMS817" s="21"/>
      <c r="RMT817" s="21"/>
      <c r="RMU817" s="21"/>
      <c r="RMV817" s="21"/>
      <c r="RMW817" s="21"/>
      <c r="RMX817" s="21"/>
      <c r="RMY817" s="21"/>
      <c r="RMZ817" s="21"/>
      <c r="RNA817" s="21"/>
      <c r="RNB817" s="21"/>
      <c r="RNC817" s="21"/>
      <c r="RND817" s="21"/>
      <c r="RNE817" s="21"/>
      <c r="RNF817" s="21"/>
      <c r="RNG817" s="21"/>
      <c r="RNH817" s="21"/>
      <c r="RNI817" s="21"/>
      <c r="RNJ817" s="21"/>
      <c r="RNK817" s="21"/>
      <c r="RNL817" s="21"/>
      <c r="RNM817" s="21"/>
      <c r="RNN817" s="21"/>
      <c r="RNO817" s="21"/>
      <c r="RNP817" s="21"/>
      <c r="RNQ817" s="21"/>
      <c r="RNR817" s="21"/>
      <c r="RNS817" s="21"/>
      <c r="RNT817" s="21"/>
      <c r="RNU817" s="21"/>
      <c r="RNV817" s="21"/>
      <c r="RNW817" s="21"/>
      <c r="RNX817" s="21"/>
      <c r="RNY817" s="21"/>
      <c r="RNZ817" s="21"/>
      <c r="ROA817" s="21"/>
      <c r="ROB817" s="21"/>
      <c r="ROC817" s="21"/>
      <c r="ROD817" s="21"/>
      <c r="ROE817" s="21"/>
      <c r="ROF817" s="21"/>
      <c r="ROG817" s="21"/>
      <c r="ROH817" s="21"/>
      <c r="ROI817" s="21"/>
      <c r="ROJ817" s="21"/>
      <c r="ROK817" s="21"/>
      <c r="ROL817" s="21"/>
      <c r="ROM817" s="21"/>
      <c r="RON817" s="21"/>
      <c r="ROO817" s="21"/>
      <c r="ROP817" s="21"/>
      <c r="ROQ817" s="21"/>
      <c r="ROR817" s="21"/>
      <c r="ROS817" s="21"/>
      <c r="ROT817" s="21"/>
      <c r="ROU817" s="21"/>
      <c r="ROV817" s="21"/>
      <c r="ROW817" s="21"/>
      <c r="ROX817" s="21"/>
      <c r="ROY817" s="21"/>
      <c r="ROZ817" s="21"/>
      <c r="RPA817" s="21"/>
      <c r="RPB817" s="21"/>
      <c r="RPC817" s="21"/>
      <c r="RPD817" s="21"/>
      <c r="RPE817" s="21"/>
      <c r="RPF817" s="21"/>
      <c r="RPG817" s="21"/>
      <c r="RPH817" s="21"/>
      <c r="RPI817" s="21"/>
      <c r="RPJ817" s="21"/>
      <c r="RPK817" s="21"/>
      <c r="RPL817" s="21"/>
      <c r="RPM817" s="21"/>
      <c r="RPN817" s="21"/>
      <c r="RPO817" s="21"/>
      <c r="RPP817" s="21"/>
      <c r="RPQ817" s="21"/>
      <c r="RPR817" s="21"/>
      <c r="RPS817" s="21"/>
      <c r="RPT817" s="21"/>
      <c r="RPU817" s="21"/>
      <c r="RPV817" s="21"/>
      <c r="RPW817" s="21"/>
      <c r="RPX817" s="21"/>
      <c r="RPY817" s="21"/>
      <c r="RPZ817" s="21"/>
      <c r="RQA817" s="21"/>
      <c r="RQB817" s="21"/>
      <c r="RQC817" s="21"/>
      <c r="RQD817" s="21"/>
      <c r="RQE817" s="21"/>
      <c r="RQF817" s="21"/>
      <c r="RQG817" s="21"/>
      <c r="RQH817" s="21"/>
      <c r="RQI817" s="21"/>
      <c r="RQJ817" s="21"/>
      <c r="RQK817" s="21"/>
      <c r="RQL817" s="21"/>
      <c r="RQM817" s="21"/>
      <c r="RQN817" s="21"/>
      <c r="RQO817" s="21"/>
      <c r="RQP817" s="21"/>
      <c r="RQQ817" s="21"/>
      <c r="RQR817" s="21"/>
      <c r="RQS817" s="21"/>
      <c r="RQT817" s="21"/>
      <c r="RQU817" s="21"/>
      <c r="RQV817" s="21"/>
      <c r="RQW817" s="21"/>
      <c r="RQX817" s="21"/>
      <c r="RQY817" s="21"/>
      <c r="RQZ817" s="21"/>
      <c r="RRA817" s="21"/>
      <c r="RRB817" s="21"/>
      <c r="RRC817" s="21"/>
      <c r="RRD817" s="21"/>
      <c r="RRE817" s="21"/>
      <c r="RRF817" s="21"/>
      <c r="RRG817" s="21"/>
      <c r="RRH817" s="21"/>
      <c r="RRI817" s="21"/>
      <c r="RRJ817" s="21"/>
      <c r="RRK817" s="21"/>
      <c r="RRL817" s="21"/>
      <c r="RRM817" s="21"/>
      <c r="RRN817" s="21"/>
      <c r="RRO817" s="21"/>
      <c r="RRP817" s="21"/>
      <c r="RRQ817" s="21"/>
      <c r="RRR817" s="21"/>
      <c r="RRS817" s="21"/>
      <c r="RRT817" s="21"/>
      <c r="RRU817" s="21"/>
      <c r="RRV817" s="21"/>
      <c r="RRW817" s="21"/>
      <c r="RRX817" s="21"/>
      <c r="RRY817" s="21"/>
      <c r="RRZ817" s="21"/>
      <c r="RSA817" s="21"/>
      <c r="RSB817" s="21"/>
      <c r="RSC817" s="21"/>
      <c r="RSD817" s="21"/>
      <c r="RSE817" s="21"/>
      <c r="RSF817" s="21"/>
      <c r="RSG817" s="21"/>
      <c r="RSH817" s="21"/>
      <c r="RSI817" s="21"/>
      <c r="RSJ817" s="21"/>
      <c r="RSK817" s="21"/>
      <c r="RSL817" s="21"/>
      <c r="RSM817" s="21"/>
      <c r="RSN817" s="21"/>
      <c r="RSO817" s="21"/>
      <c r="RSP817" s="21"/>
      <c r="RSQ817" s="21"/>
      <c r="RSR817" s="21"/>
      <c r="RSS817" s="21"/>
      <c r="RST817" s="21"/>
      <c r="RSU817" s="21"/>
      <c r="RSV817" s="21"/>
      <c r="RSW817" s="21"/>
      <c r="RSX817" s="21"/>
      <c r="RSY817" s="21"/>
      <c r="RSZ817" s="21"/>
      <c r="RTA817" s="21"/>
      <c r="RTB817" s="21"/>
      <c r="RTC817" s="21"/>
      <c r="RTD817" s="21"/>
      <c r="RTE817" s="21"/>
      <c r="RTF817" s="21"/>
      <c r="RTG817" s="21"/>
      <c r="RTH817" s="21"/>
      <c r="RTI817" s="21"/>
      <c r="RTJ817" s="21"/>
      <c r="RTK817" s="21"/>
      <c r="RTL817" s="21"/>
      <c r="RTM817" s="21"/>
      <c r="RTN817" s="21"/>
      <c r="RTO817" s="21"/>
      <c r="RTP817" s="21"/>
      <c r="RTQ817" s="21"/>
      <c r="RTR817" s="21"/>
      <c r="RTS817" s="21"/>
      <c r="RTT817" s="21"/>
      <c r="RTU817" s="21"/>
      <c r="RTV817" s="21"/>
      <c r="RTW817" s="21"/>
      <c r="RTX817" s="21"/>
      <c r="RTY817" s="21"/>
      <c r="RTZ817" s="21"/>
      <c r="RUA817" s="21"/>
      <c r="RUB817" s="21"/>
      <c r="RUC817" s="21"/>
      <c r="RUD817" s="21"/>
      <c r="RUE817" s="21"/>
      <c r="RUF817" s="21"/>
      <c r="RUG817" s="21"/>
      <c r="RUH817" s="21"/>
      <c r="RUI817" s="21"/>
      <c r="RUJ817" s="21"/>
      <c r="RUK817" s="21"/>
      <c r="RUL817" s="21"/>
      <c r="RUM817" s="21"/>
      <c r="RUN817" s="21"/>
      <c r="RUO817" s="21"/>
      <c r="RUP817" s="21"/>
      <c r="RUQ817" s="21"/>
      <c r="RUR817" s="21"/>
      <c r="RUS817" s="21"/>
      <c r="RUT817" s="21"/>
      <c r="RUU817" s="21"/>
      <c r="RUV817" s="21"/>
      <c r="RUW817" s="21"/>
      <c r="RUX817" s="21"/>
      <c r="RUY817" s="21"/>
      <c r="RUZ817" s="21"/>
      <c r="RVA817" s="21"/>
      <c r="RVB817" s="21"/>
      <c r="RVC817" s="21"/>
      <c r="RVD817" s="21"/>
      <c r="RVE817" s="21"/>
      <c r="RVF817" s="21"/>
      <c r="RVG817" s="21"/>
      <c r="RVH817" s="21"/>
      <c r="RVI817" s="21"/>
      <c r="RVJ817" s="21"/>
      <c r="RVK817" s="21"/>
      <c r="RVL817" s="21"/>
      <c r="RVM817" s="21"/>
      <c r="RVN817" s="21"/>
      <c r="RVO817" s="21"/>
      <c r="RVP817" s="21"/>
      <c r="RVQ817" s="21"/>
      <c r="RVR817" s="21"/>
      <c r="RVS817" s="21"/>
      <c r="RVT817" s="21"/>
      <c r="RVU817" s="21"/>
      <c r="RVV817" s="21"/>
      <c r="RVW817" s="21"/>
      <c r="RVX817" s="21"/>
      <c r="RVY817" s="21"/>
      <c r="RVZ817" s="21"/>
      <c r="RWA817" s="21"/>
      <c r="RWB817" s="21"/>
      <c r="RWC817" s="21"/>
      <c r="RWD817" s="21"/>
      <c r="RWE817" s="21"/>
      <c r="RWF817" s="21"/>
      <c r="RWG817" s="21"/>
      <c r="RWH817" s="21"/>
      <c r="RWI817" s="21"/>
      <c r="RWJ817" s="21"/>
      <c r="RWK817" s="21"/>
      <c r="RWL817" s="21"/>
      <c r="RWM817" s="21"/>
      <c r="RWN817" s="21"/>
      <c r="RWO817" s="21"/>
      <c r="RWP817" s="21"/>
      <c r="RWQ817" s="21"/>
      <c r="RWR817" s="21"/>
      <c r="RWS817" s="21"/>
      <c r="RWT817" s="21"/>
      <c r="RWU817" s="21"/>
      <c r="RWV817" s="21"/>
      <c r="RWW817" s="21"/>
      <c r="RWX817" s="21"/>
      <c r="RWY817" s="21"/>
      <c r="RWZ817" s="21"/>
      <c r="RXA817" s="21"/>
      <c r="RXB817" s="21"/>
      <c r="RXC817" s="21"/>
      <c r="RXD817" s="21"/>
      <c r="RXE817" s="21"/>
      <c r="RXF817" s="21"/>
      <c r="RXG817" s="21"/>
      <c r="RXH817" s="21"/>
      <c r="RXI817" s="21"/>
      <c r="RXJ817" s="21"/>
      <c r="RXK817" s="21"/>
      <c r="RXL817" s="21"/>
      <c r="RXM817" s="21"/>
      <c r="RXN817" s="21"/>
      <c r="RXO817" s="21"/>
      <c r="RXP817" s="21"/>
      <c r="RXQ817" s="21"/>
      <c r="RXR817" s="21"/>
      <c r="RXS817" s="21"/>
      <c r="RXT817" s="21"/>
      <c r="RXU817" s="21"/>
      <c r="RXV817" s="21"/>
      <c r="RXW817" s="21"/>
      <c r="RXX817" s="21"/>
      <c r="RXY817" s="21"/>
      <c r="RXZ817" s="21"/>
      <c r="RYA817" s="21"/>
      <c r="RYB817" s="21"/>
      <c r="RYC817" s="21"/>
      <c r="RYD817" s="21"/>
      <c r="RYE817" s="21"/>
      <c r="RYF817" s="21"/>
      <c r="RYG817" s="21"/>
      <c r="RYH817" s="21"/>
      <c r="RYI817" s="21"/>
      <c r="RYJ817" s="21"/>
      <c r="RYK817" s="21"/>
      <c r="RYL817" s="21"/>
      <c r="RYM817" s="21"/>
      <c r="RYN817" s="21"/>
      <c r="RYO817" s="21"/>
      <c r="RYP817" s="21"/>
      <c r="RYQ817" s="21"/>
      <c r="RYR817" s="21"/>
      <c r="RYS817" s="21"/>
      <c r="RYT817" s="21"/>
      <c r="RYU817" s="21"/>
      <c r="RYV817" s="21"/>
      <c r="RYW817" s="21"/>
      <c r="RYX817" s="21"/>
      <c r="RYY817" s="21"/>
      <c r="RYZ817" s="21"/>
      <c r="RZA817" s="21"/>
      <c r="RZB817" s="21"/>
      <c r="RZC817" s="21"/>
      <c r="RZD817" s="21"/>
      <c r="RZE817" s="21"/>
      <c r="RZF817" s="21"/>
      <c r="RZG817" s="21"/>
      <c r="RZH817" s="21"/>
      <c r="RZI817" s="21"/>
      <c r="RZJ817" s="21"/>
      <c r="RZK817" s="21"/>
      <c r="RZL817" s="21"/>
      <c r="RZM817" s="21"/>
      <c r="RZN817" s="21"/>
      <c r="RZO817" s="21"/>
      <c r="RZP817" s="21"/>
      <c r="RZQ817" s="21"/>
      <c r="RZR817" s="21"/>
      <c r="RZS817" s="21"/>
      <c r="RZT817" s="21"/>
      <c r="RZU817" s="21"/>
      <c r="RZV817" s="21"/>
      <c r="RZW817" s="21"/>
      <c r="RZX817" s="21"/>
      <c r="RZY817" s="21"/>
      <c r="RZZ817" s="21"/>
      <c r="SAA817" s="21"/>
      <c r="SAB817" s="21"/>
      <c r="SAC817" s="21"/>
      <c r="SAD817" s="21"/>
      <c r="SAE817" s="21"/>
      <c r="SAF817" s="21"/>
      <c r="SAG817" s="21"/>
      <c r="SAH817" s="21"/>
      <c r="SAI817" s="21"/>
      <c r="SAJ817" s="21"/>
      <c r="SAK817" s="21"/>
      <c r="SAL817" s="21"/>
      <c r="SAM817" s="21"/>
      <c r="SAN817" s="21"/>
      <c r="SAO817" s="21"/>
      <c r="SAP817" s="21"/>
      <c r="SAQ817" s="21"/>
      <c r="SAR817" s="21"/>
      <c r="SAS817" s="21"/>
      <c r="SAT817" s="21"/>
      <c r="SAU817" s="21"/>
      <c r="SAV817" s="21"/>
      <c r="SAW817" s="21"/>
      <c r="SAX817" s="21"/>
      <c r="SAY817" s="21"/>
      <c r="SAZ817" s="21"/>
      <c r="SBA817" s="21"/>
      <c r="SBB817" s="21"/>
      <c r="SBC817" s="21"/>
      <c r="SBD817" s="21"/>
      <c r="SBE817" s="21"/>
      <c r="SBF817" s="21"/>
      <c r="SBG817" s="21"/>
      <c r="SBH817" s="21"/>
      <c r="SBI817" s="21"/>
      <c r="SBJ817" s="21"/>
      <c r="SBK817" s="21"/>
      <c r="SBL817" s="21"/>
      <c r="SBM817" s="21"/>
      <c r="SBN817" s="21"/>
      <c r="SBO817" s="21"/>
      <c r="SBP817" s="21"/>
      <c r="SBQ817" s="21"/>
      <c r="SBR817" s="21"/>
      <c r="SBS817" s="21"/>
      <c r="SBT817" s="21"/>
      <c r="SBU817" s="21"/>
      <c r="SBV817" s="21"/>
      <c r="SBW817" s="21"/>
      <c r="SBX817" s="21"/>
      <c r="SBY817" s="21"/>
      <c r="SBZ817" s="21"/>
      <c r="SCA817" s="21"/>
      <c r="SCB817" s="21"/>
      <c r="SCC817" s="21"/>
      <c r="SCD817" s="21"/>
      <c r="SCE817" s="21"/>
      <c r="SCF817" s="21"/>
      <c r="SCG817" s="21"/>
      <c r="SCH817" s="21"/>
      <c r="SCI817" s="21"/>
      <c r="SCJ817" s="21"/>
      <c r="SCK817" s="21"/>
      <c r="SCL817" s="21"/>
      <c r="SCM817" s="21"/>
      <c r="SCN817" s="21"/>
      <c r="SCO817" s="21"/>
      <c r="SCP817" s="21"/>
      <c r="SCQ817" s="21"/>
      <c r="SCR817" s="21"/>
      <c r="SCS817" s="21"/>
      <c r="SCT817" s="21"/>
      <c r="SCU817" s="21"/>
      <c r="SCV817" s="21"/>
      <c r="SCW817" s="21"/>
      <c r="SCX817" s="21"/>
      <c r="SCY817" s="21"/>
      <c r="SCZ817" s="21"/>
      <c r="SDA817" s="21"/>
      <c r="SDB817" s="21"/>
      <c r="SDC817" s="21"/>
      <c r="SDD817" s="21"/>
      <c r="SDE817" s="21"/>
      <c r="SDF817" s="21"/>
      <c r="SDG817" s="21"/>
      <c r="SDH817" s="21"/>
      <c r="SDI817" s="21"/>
      <c r="SDJ817" s="21"/>
      <c r="SDK817" s="21"/>
      <c r="SDL817" s="21"/>
      <c r="SDM817" s="21"/>
      <c r="SDN817" s="21"/>
      <c r="SDO817" s="21"/>
      <c r="SDP817" s="21"/>
      <c r="SDQ817" s="21"/>
      <c r="SDR817" s="21"/>
      <c r="SDS817" s="21"/>
      <c r="SDT817" s="21"/>
      <c r="SDU817" s="21"/>
      <c r="SDV817" s="21"/>
      <c r="SDW817" s="21"/>
      <c r="SDX817" s="21"/>
      <c r="SDY817" s="21"/>
      <c r="SDZ817" s="21"/>
      <c r="SEA817" s="21"/>
      <c r="SEB817" s="21"/>
      <c r="SEC817" s="21"/>
      <c r="SED817" s="21"/>
      <c r="SEE817" s="21"/>
      <c r="SEF817" s="21"/>
      <c r="SEG817" s="21"/>
      <c r="SEH817" s="21"/>
      <c r="SEI817" s="21"/>
      <c r="SEJ817" s="21"/>
      <c r="SEK817" s="21"/>
      <c r="SEL817" s="21"/>
      <c r="SEM817" s="21"/>
      <c r="SEN817" s="21"/>
      <c r="SEO817" s="21"/>
      <c r="SEP817" s="21"/>
      <c r="SEQ817" s="21"/>
      <c r="SER817" s="21"/>
      <c r="SES817" s="21"/>
      <c r="SET817" s="21"/>
      <c r="SEU817" s="21"/>
      <c r="SEV817" s="21"/>
      <c r="SEW817" s="21"/>
      <c r="SEX817" s="21"/>
      <c r="SEY817" s="21"/>
      <c r="SEZ817" s="21"/>
      <c r="SFA817" s="21"/>
      <c r="SFB817" s="21"/>
      <c r="SFC817" s="21"/>
      <c r="SFD817" s="21"/>
      <c r="SFE817" s="21"/>
      <c r="SFF817" s="21"/>
      <c r="SFG817" s="21"/>
      <c r="SFH817" s="21"/>
      <c r="SFI817" s="21"/>
      <c r="SFJ817" s="21"/>
      <c r="SFK817" s="21"/>
      <c r="SFL817" s="21"/>
      <c r="SFM817" s="21"/>
      <c r="SFN817" s="21"/>
      <c r="SFO817" s="21"/>
      <c r="SFP817" s="21"/>
      <c r="SFQ817" s="21"/>
      <c r="SFR817" s="21"/>
      <c r="SFS817" s="21"/>
      <c r="SFT817" s="21"/>
      <c r="SFU817" s="21"/>
      <c r="SFV817" s="21"/>
      <c r="SFW817" s="21"/>
      <c r="SFX817" s="21"/>
      <c r="SFY817" s="21"/>
      <c r="SFZ817" s="21"/>
      <c r="SGA817" s="21"/>
      <c r="SGB817" s="21"/>
      <c r="SGC817" s="21"/>
      <c r="SGD817" s="21"/>
      <c r="SGE817" s="21"/>
      <c r="SGF817" s="21"/>
      <c r="SGG817" s="21"/>
      <c r="SGH817" s="21"/>
      <c r="SGI817" s="21"/>
      <c r="SGJ817" s="21"/>
      <c r="SGK817" s="21"/>
      <c r="SGL817" s="21"/>
      <c r="SGM817" s="21"/>
      <c r="SGN817" s="21"/>
      <c r="SGO817" s="21"/>
      <c r="SGP817" s="21"/>
      <c r="SGQ817" s="21"/>
      <c r="SGR817" s="21"/>
      <c r="SGS817" s="21"/>
      <c r="SGT817" s="21"/>
      <c r="SGU817" s="21"/>
      <c r="SGV817" s="21"/>
      <c r="SGW817" s="21"/>
      <c r="SGX817" s="21"/>
      <c r="SGY817" s="21"/>
      <c r="SGZ817" s="21"/>
      <c r="SHA817" s="21"/>
      <c r="SHB817" s="21"/>
      <c r="SHC817" s="21"/>
      <c r="SHD817" s="21"/>
      <c r="SHE817" s="21"/>
      <c r="SHF817" s="21"/>
      <c r="SHG817" s="21"/>
      <c r="SHH817" s="21"/>
      <c r="SHI817" s="21"/>
      <c r="SHJ817" s="21"/>
      <c r="SHK817" s="21"/>
      <c r="SHL817" s="21"/>
      <c r="SHM817" s="21"/>
      <c r="SHN817" s="21"/>
      <c r="SHO817" s="21"/>
      <c r="SHP817" s="21"/>
      <c r="SHQ817" s="21"/>
      <c r="SHR817" s="21"/>
      <c r="SHS817" s="21"/>
      <c r="SHT817" s="21"/>
      <c r="SHU817" s="21"/>
      <c r="SHV817" s="21"/>
      <c r="SHW817" s="21"/>
      <c r="SHX817" s="21"/>
      <c r="SHY817" s="21"/>
      <c r="SHZ817" s="21"/>
      <c r="SIA817" s="21"/>
      <c r="SIB817" s="21"/>
      <c r="SIC817" s="21"/>
      <c r="SID817" s="21"/>
      <c r="SIE817" s="21"/>
      <c r="SIF817" s="21"/>
      <c r="SIG817" s="21"/>
      <c r="SIH817" s="21"/>
      <c r="SII817" s="21"/>
      <c r="SIJ817" s="21"/>
      <c r="SIK817" s="21"/>
      <c r="SIL817" s="21"/>
      <c r="SIM817" s="21"/>
      <c r="SIN817" s="21"/>
      <c r="SIO817" s="21"/>
      <c r="SIP817" s="21"/>
      <c r="SIQ817" s="21"/>
      <c r="SIR817" s="21"/>
      <c r="SIS817" s="21"/>
      <c r="SIT817" s="21"/>
      <c r="SIU817" s="21"/>
      <c r="SIV817" s="21"/>
      <c r="SIW817" s="21"/>
      <c r="SIX817" s="21"/>
      <c r="SIY817" s="21"/>
      <c r="SIZ817" s="21"/>
      <c r="SJA817" s="21"/>
      <c r="SJB817" s="21"/>
      <c r="SJC817" s="21"/>
      <c r="SJD817" s="21"/>
      <c r="SJE817" s="21"/>
      <c r="SJF817" s="21"/>
      <c r="SJG817" s="21"/>
      <c r="SJH817" s="21"/>
      <c r="SJI817" s="21"/>
      <c r="SJJ817" s="21"/>
      <c r="SJK817" s="21"/>
      <c r="SJL817" s="21"/>
      <c r="SJM817" s="21"/>
      <c r="SJN817" s="21"/>
      <c r="SJO817" s="21"/>
      <c r="SJP817" s="21"/>
      <c r="SJQ817" s="21"/>
      <c r="SJR817" s="21"/>
      <c r="SJS817" s="21"/>
      <c r="SJT817" s="21"/>
      <c r="SJU817" s="21"/>
      <c r="SJV817" s="21"/>
      <c r="SJW817" s="21"/>
      <c r="SJX817" s="21"/>
      <c r="SJY817" s="21"/>
      <c r="SJZ817" s="21"/>
      <c r="SKA817" s="21"/>
      <c r="SKB817" s="21"/>
      <c r="SKC817" s="21"/>
      <c r="SKD817" s="21"/>
      <c r="SKE817" s="21"/>
      <c r="SKF817" s="21"/>
      <c r="SKG817" s="21"/>
      <c r="SKH817" s="21"/>
      <c r="SKI817" s="21"/>
      <c r="SKJ817" s="21"/>
      <c r="SKK817" s="21"/>
      <c r="SKL817" s="21"/>
      <c r="SKM817" s="21"/>
      <c r="SKN817" s="21"/>
      <c r="SKO817" s="21"/>
      <c r="SKP817" s="21"/>
      <c r="SKQ817" s="21"/>
      <c r="SKR817" s="21"/>
      <c r="SKS817" s="21"/>
      <c r="SKT817" s="21"/>
      <c r="SKU817" s="21"/>
      <c r="SKV817" s="21"/>
      <c r="SKW817" s="21"/>
      <c r="SKX817" s="21"/>
      <c r="SKY817" s="21"/>
      <c r="SKZ817" s="21"/>
      <c r="SLA817" s="21"/>
      <c r="SLB817" s="21"/>
      <c r="SLC817" s="21"/>
      <c r="SLD817" s="21"/>
      <c r="SLE817" s="21"/>
      <c r="SLF817" s="21"/>
      <c r="SLG817" s="21"/>
      <c r="SLH817" s="21"/>
      <c r="SLI817" s="21"/>
      <c r="SLJ817" s="21"/>
      <c r="SLK817" s="21"/>
      <c r="SLL817" s="21"/>
      <c r="SLM817" s="21"/>
      <c r="SLN817" s="21"/>
      <c r="SLO817" s="21"/>
      <c r="SLP817" s="21"/>
      <c r="SLQ817" s="21"/>
      <c r="SLR817" s="21"/>
      <c r="SLS817" s="21"/>
      <c r="SLT817" s="21"/>
      <c r="SLU817" s="21"/>
      <c r="SLV817" s="21"/>
      <c r="SLW817" s="21"/>
      <c r="SLX817" s="21"/>
      <c r="SLY817" s="21"/>
      <c r="SLZ817" s="21"/>
      <c r="SMA817" s="21"/>
      <c r="SMB817" s="21"/>
      <c r="SMC817" s="21"/>
      <c r="SMD817" s="21"/>
      <c r="SME817" s="21"/>
      <c r="SMF817" s="21"/>
      <c r="SMG817" s="21"/>
      <c r="SMH817" s="21"/>
      <c r="SMI817" s="21"/>
      <c r="SMJ817" s="21"/>
      <c r="SMK817" s="21"/>
      <c r="SML817" s="21"/>
      <c r="SMM817" s="21"/>
      <c r="SMN817" s="21"/>
      <c r="SMO817" s="21"/>
      <c r="SMP817" s="21"/>
      <c r="SMQ817" s="21"/>
      <c r="SMR817" s="21"/>
      <c r="SMS817" s="21"/>
      <c r="SMT817" s="21"/>
      <c r="SMU817" s="21"/>
      <c r="SMV817" s="21"/>
      <c r="SMW817" s="21"/>
      <c r="SMX817" s="21"/>
      <c r="SMY817" s="21"/>
      <c r="SMZ817" s="21"/>
      <c r="SNA817" s="21"/>
      <c r="SNB817" s="21"/>
      <c r="SNC817" s="21"/>
      <c r="SND817" s="21"/>
      <c r="SNE817" s="21"/>
      <c r="SNF817" s="21"/>
      <c r="SNG817" s="21"/>
      <c r="SNH817" s="21"/>
      <c r="SNI817" s="21"/>
      <c r="SNJ817" s="21"/>
      <c r="SNK817" s="21"/>
      <c r="SNL817" s="21"/>
      <c r="SNM817" s="21"/>
      <c r="SNN817" s="21"/>
      <c r="SNO817" s="21"/>
      <c r="SNP817" s="21"/>
      <c r="SNQ817" s="21"/>
      <c r="SNR817" s="21"/>
      <c r="SNS817" s="21"/>
      <c r="SNT817" s="21"/>
      <c r="SNU817" s="21"/>
      <c r="SNV817" s="21"/>
      <c r="SNW817" s="21"/>
      <c r="SNX817" s="21"/>
      <c r="SNY817" s="21"/>
      <c r="SNZ817" s="21"/>
      <c r="SOA817" s="21"/>
      <c r="SOB817" s="21"/>
      <c r="SOC817" s="21"/>
      <c r="SOD817" s="21"/>
      <c r="SOE817" s="21"/>
      <c r="SOF817" s="21"/>
      <c r="SOG817" s="21"/>
      <c r="SOH817" s="21"/>
      <c r="SOI817" s="21"/>
      <c r="SOJ817" s="21"/>
      <c r="SOK817" s="21"/>
      <c r="SOL817" s="21"/>
      <c r="SOM817" s="21"/>
      <c r="SON817" s="21"/>
      <c r="SOO817" s="21"/>
      <c r="SOP817" s="21"/>
      <c r="SOQ817" s="21"/>
      <c r="SOR817" s="21"/>
      <c r="SOS817" s="21"/>
      <c r="SOT817" s="21"/>
      <c r="SOU817" s="21"/>
      <c r="SOV817" s="21"/>
      <c r="SOW817" s="21"/>
      <c r="SOX817" s="21"/>
      <c r="SOY817" s="21"/>
      <c r="SOZ817" s="21"/>
      <c r="SPA817" s="21"/>
      <c r="SPB817" s="21"/>
      <c r="SPC817" s="21"/>
      <c r="SPD817" s="21"/>
      <c r="SPE817" s="21"/>
      <c r="SPF817" s="21"/>
      <c r="SPG817" s="21"/>
      <c r="SPH817" s="21"/>
      <c r="SPI817" s="21"/>
      <c r="SPJ817" s="21"/>
      <c r="SPK817" s="21"/>
      <c r="SPL817" s="21"/>
      <c r="SPM817" s="21"/>
      <c r="SPN817" s="21"/>
      <c r="SPO817" s="21"/>
      <c r="SPP817" s="21"/>
      <c r="SPQ817" s="21"/>
      <c r="SPR817" s="21"/>
      <c r="SPS817" s="21"/>
      <c r="SPT817" s="21"/>
      <c r="SPU817" s="21"/>
      <c r="SPV817" s="21"/>
      <c r="SPW817" s="21"/>
      <c r="SPX817" s="21"/>
      <c r="SPY817" s="21"/>
      <c r="SPZ817" s="21"/>
      <c r="SQA817" s="21"/>
      <c r="SQB817" s="21"/>
      <c r="SQC817" s="21"/>
      <c r="SQD817" s="21"/>
      <c r="SQE817" s="21"/>
      <c r="SQF817" s="21"/>
      <c r="SQG817" s="21"/>
      <c r="SQH817" s="21"/>
      <c r="SQI817" s="21"/>
      <c r="SQJ817" s="21"/>
      <c r="SQK817" s="21"/>
      <c r="SQL817" s="21"/>
      <c r="SQM817" s="21"/>
      <c r="SQN817" s="21"/>
      <c r="SQO817" s="21"/>
      <c r="SQP817" s="21"/>
      <c r="SQQ817" s="21"/>
      <c r="SQR817" s="21"/>
      <c r="SQS817" s="21"/>
      <c r="SQT817" s="21"/>
      <c r="SQU817" s="21"/>
      <c r="SQV817" s="21"/>
      <c r="SQW817" s="21"/>
      <c r="SQX817" s="21"/>
      <c r="SQY817" s="21"/>
      <c r="SQZ817" s="21"/>
      <c r="SRA817" s="21"/>
      <c r="SRB817" s="21"/>
      <c r="SRC817" s="21"/>
      <c r="SRD817" s="21"/>
      <c r="SRE817" s="21"/>
      <c r="SRF817" s="21"/>
      <c r="SRG817" s="21"/>
      <c r="SRH817" s="21"/>
      <c r="SRI817" s="21"/>
      <c r="SRJ817" s="21"/>
      <c r="SRK817" s="21"/>
      <c r="SRL817" s="21"/>
      <c r="SRM817" s="21"/>
      <c r="SRN817" s="21"/>
      <c r="SRO817" s="21"/>
      <c r="SRP817" s="21"/>
      <c r="SRQ817" s="21"/>
      <c r="SRR817" s="21"/>
      <c r="SRS817" s="21"/>
      <c r="SRT817" s="21"/>
      <c r="SRU817" s="21"/>
      <c r="SRV817" s="21"/>
      <c r="SRW817" s="21"/>
      <c r="SRX817" s="21"/>
      <c r="SRY817" s="21"/>
      <c r="SRZ817" s="21"/>
      <c r="SSA817" s="21"/>
      <c r="SSB817" s="21"/>
      <c r="SSC817" s="21"/>
      <c r="SSD817" s="21"/>
      <c r="SSE817" s="21"/>
      <c r="SSF817" s="21"/>
      <c r="SSG817" s="21"/>
      <c r="SSH817" s="21"/>
      <c r="SSI817" s="21"/>
      <c r="SSJ817" s="21"/>
      <c r="SSK817" s="21"/>
      <c r="SSL817" s="21"/>
      <c r="SSM817" s="21"/>
      <c r="SSN817" s="21"/>
      <c r="SSO817" s="21"/>
      <c r="SSP817" s="21"/>
      <c r="SSQ817" s="21"/>
      <c r="SSR817" s="21"/>
      <c r="SSS817" s="21"/>
      <c r="SST817" s="21"/>
      <c r="SSU817" s="21"/>
      <c r="SSV817" s="21"/>
      <c r="SSW817" s="21"/>
      <c r="SSX817" s="21"/>
      <c r="SSY817" s="21"/>
      <c r="SSZ817" s="21"/>
      <c r="STA817" s="21"/>
      <c r="STB817" s="21"/>
      <c r="STC817" s="21"/>
      <c r="STD817" s="21"/>
      <c r="STE817" s="21"/>
      <c r="STF817" s="21"/>
      <c r="STG817" s="21"/>
      <c r="STH817" s="21"/>
      <c r="STI817" s="21"/>
      <c r="STJ817" s="21"/>
      <c r="STK817" s="21"/>
      <c r="STL817" s="21"/>
      <c r="STM817" s="21"/>
      <c r="STN817" s="21"/>
      <c r="STO817" s="21"/>
      <c r="STP817" s="21"/>
      <c r="STQ817" s="21"/>
      <c r="STR817" s="21"/>
      <c r="STS817" s="21"/>
      <c r="STT817" s="21"/>
      <c r="STU817" s="21"/>
      <c r="STV817" s="21"/>
      <c r="STW817" s="21"/>
      <c r="STX817" s="21"/>
      <c r="STY817" s="21"/>
      <c r="STZ817" s="21"/>
      <c r="SUA817" s="21"/>
      <c r="SUB817" s="21"/>
      <c r="SUC817" s="21"/>
      <c r="SUD817" s="21"/>
      <c r="SUE817" s="21"/>
      <c r="SUF817" s="21"/>
      <c r="SUG817" s="21"/>
      <c r="SUH817" s="21"/>
      <c r="SUI817" s="21"/>
      <c r="SUJ817" s="21"/>
      <c r="SUK817" s="21"/>
      <c r="SUL817" s="21"/>
      <c r="SUM817" s="21"/>
      <c r="SUN817" s="21"/>
      <c r="SUO817" s="21"/>
      <c r="SUP817" s="21"/>
      <c r="SUQ817" s="21"/>
      <c r="SUR817" s="21"/>
      <c r="SUS817" s="21"/>
      <c r="SUT817" s="21"/>
      <c r="SUU817" s="21"/>
      <c r="SUV817" s="21"/>
      <c r="SUW817" s="21"/>
      <c r="SUX817" s="21"/>
      <c r="SUY817" s="21"/>
      <c r="SUZ817" s="21"/>
      <c r="SVA817" s="21"/>
      <c r="SVB817" s="21"/>
      <c r="SVC817" s="21"/>
      <c r="SVD817" s="21"/>
      <c r="SVE817" s="21"/>
      <c r="SVF817" s="21"/>
      <c r="SVG817" s="21"/>
      <c r="SVH817" s="21"/>
      <c r="SVI817" s="21"/>
      <c r="SVJ817" s="21"/>
      <c r="SVK817" s="21"/>
      <c r="SVL817" s="21"/>
      <c r="SVM817" s="21"/>
      <c r="SVN817" s="21"/>
      <c r="SVO817" s="21"/>
      <c r="SVP817" s="21"/>
      <c r="SVQ817" s="21"/>
      <c r="SVR817" s="21"/>
      <c r="SVS817" s="21"/>
      <c r="SVT817" s="21"/>
      <c r="SVU817" s="21"/>
      <c r="SVV817" s="21"/>
      <c r="SVW817" s="21"/>
      <c r="SVX817" s="21"/>
      <c r="SVY817" s="21"/>
      <c r="SVZ817" s="21"/>
      <c r="SWA817" s="21"/>
      <c r="SWB817" s="21"/>
      <c r="SWC817" s="21"/>
      <c r="SWD817" s="21"/>
      <c r="SWE817" s="21"/>
      <c r="SWF817" s="21"/>
      <c r="SWG817" s="21"/>
      <c r="SWH817" s="21"/>
      <c r="SWI817" s="21"/>
      <c r="SWJ817" s="21"/>
      <c r="SWK817" s="21"/>
      <c r="SWL817" s="21"/>
      <c r="SWM817" s="21"/>
      <c r="SWN817" s="21"/>
      <c r="SWO817" s="21"/>
      <c r="SWP817" s="21"/>
      <c r="SWQ817" s="21"/>
      <c r="SWR817" s="21"/>
      <c r="SWS817" s="21"/>
      <c r="SWT817" s="21"/>
      <c r="SWU817" s="21"/>
      <c r="SWV817" s="21"/>
      <c r="SWW817" s="21"/>
      <c r="SWX817" s="21"/>
      <c r="SWY817" s="21"/>
      <c r="SWZ817" s="21"/>
      <c r="SXA817" s="21"/>
      <c r="SXB817" s="21"/>
      <c r="SXC817" s="21"/>
      <c r="SXD817" s="21"/>
      <c r="SXE817" s="21"/>
      <c r="SXF817" s="21"/>
      <c r="SXG817" s="21"/>
      <c r="SXH817" s="21"/>
      <c r="SXI817" s="21"/>
      <c r="SXJ817" s="21"/>
      <c r="SXK817" s="21"/>
      <c r="SXL817" s="21"/>
      <c r="SXM817" s="21"/>
      <c r="SXN817" s="21"/>
      <c r="SXO817" s="21"/>
      <c r="SXP817" s="21"/>
      <c r="SXQ817" s="21"/>
      <c r="SXR817" s="21"/>
      <c r="SXS817" s="21"/>
      <c r="SXT817" s="21"/>
      <c r="SXU817" s="21"/>
      <c r="SXV817" s="21"/>
      <c r="SXW817" s="21"/>
      <c r="SXX817" s="21"/>
      <c r="SXY817" s="21"/>
      <c r="SXZ817" s="21"/>
      <c r="SYA817" s="21"/>
      <c r="SYB817" s="21"/>
      <c r="SYC817" s="21"/>
      <c r="SYD817" s="21"/>
      <c r="SYE817" s="21"/>
      <c r="SYF817" s="21"/>
      <c r="SYG817" s="21"/>
      <c r="SYH817" s="21"/>
      <c r="SYI817" s="21"/>
      <c r="SYJ817" s="21"/>
      <c r="SYK817" s="21"/>
      <c r="SYL817" s="21"/>
      <c r="SYM817" s="21"/>
      <c r="SYN817" s="21"/>
      <c r="SYO817" s="21"/>
      <c r="SYP817" s="21"/>
      <c r="SYQ817" s="21"/>
      <c r="SYR817" s="21"/>
      <c r="SYS817" s="21"/>
      <c r="SYT817" s="21"/>
      <c r="SYU817" s="21"/>
      <c r="SYV817" s="21"/>
      <c r="SYW817" s="21"/>
      <c r="SYX817" s="21"/>
      <c r="SYY817" s="21"/>
      <c r="SYZ817" s="21"/>
      <c r="SZA817" s="21"/>
      <c r="SZB817" s="21"/>
      <c r="SZC817" s="21"/>
      <c r="SZD817" s="21"/>
      <c r="SZE817" s="21"/>
      <c r="SZF817" s="21"/>
      <c r="SZG817" s="21"/>
      <c r="SZH817" s="21"/>
      <c r="SZI817" s="21"/>
      <c r="SZJ817" s="21"/>
      <c r="SZK817" s="21"/>
      <c r="SZL817" s="21"/>
      <c r="SZM817" s="21"/>
      <c r="SZN817" s="21"/>
      <c r="SZO817" s="21"/>
      <c r="SZP817" s="21"/>
      <c r="SZQ817" s="21"/>
      <c r="SZR817" s="21"/>
      <c r="SZS817" s="21"/>
      <c r="SZT817" s="21"/>
      <c r="SZU817" s="21"/>
      <c r="SZV817" s="21"/>
      <c r="SZW817" s="21"/>
      <c r="SZX817" s="21"/>
      <c r="SZY817" s="21"/>
      <c r="SZZ817" s="21"/>
      <c r="TAA817" s="21"/>
      <c r="TAB817" s="21"/>
      <c r="TAC817" s="21"/>
      <c r="TAD817" s="21"/>
      <c r="TAE817" s="21"/>
      <c r="TAF817" s="21"/>
      <c r="TAG817" s="21"/>
      <c r="TAH817" s="21"/>
      <c r="TAI817" s="21"/>
      <c r="TAJ817" s="21"/>
      <c r="TAK817" s="21"/>
      <c r="TAL817" s="21"/>
      <c r="TAM817" s="21"/>
      <c r="TAN817" s="21"/>
      <c r="TAO817" s="21"/>
      <c r="TAP817" s="21"/>
      <c r="TAQ817" s="21"/>
      <c r="TAR817" s="21"/>
      <c r="TAS817" s="21"/>
      <c r="TAT817" s="21"/>
      <c r="TAU817" s="21"/>
      <c r="TAV817" s="21"/>
      <c r="TAW817" s="21"/>
      <c r="TAX817" s="21"/>
      <c r="TAY817" s="21"/>
      <c r="TAZ817" s="21"/>
      <c r="TBA817" s="21"/>
      <c r="TBB817" s="21"/>
      <c r="TBC817" s="21"/>
      <c r="TBD817" s="21"/>
      <c r="TBE817" s="21"/>
      <c r="TBF817" s="21"/>
      <c r="TBG817" s="21"/>
      <c r="TBH817" s="21"/>
      <c r="TBI817" s="21"/>
      <c r="TBJ817" s="21"/>
      <c r="TBK817" s="21"/>
      <c r="TBL817" s="21"/>
      <c r="TBM817" s="21"/>
      <c r="TBN817" s="21"/>
      <c r="TBO817" s="21"/>
      <c r="TBP817" s="21"/>
      <c r="TBQ817" s="21"/>
      <c r="TBR817" s="21"/>
      <c r="TBS817" s="21"/>
      <c r="TBT817" s="21"/>
      <c r="TBU817" s="21"/>
      <c r="TBV817" s="21"/>
      <c r="TBW817" s="21"/>
      <c r="TBX817" s="21"/>
      <c r="TBY817" s="21"/>
      <c r="TBZ817" s="21"/>
      <c r="TCA817" s="21"/>
      <c r="TCB817" s="21"/>
      <c r="TCC817" s="21"/>
      <c r="TCD817" s="21"/>
      <c r="TCE817" s="21"/>
      <c r="TCF817" s="21"/>
      <c r="TCG817" s="21"/>
      <c r="TCH817" s="21"/>
      <c r="TCI817" s="21"/>
      <c r="TCJ817" s="21"/>
      <c r="TCK817" s="21"/>
      <c r="TCL817" s="21"/>
      <c r="TCM817" s="21"/>
      <c r="TCN817" s="21"/>
      <c r="TCO817" s="21"/>
      <c r="TCP817" s="21"/>
      <c r="TCQ817" s="21"/>
      <c r="TCR817" s="21"/>
      <c r="TCS817" s="21"/>
      <c r="TCT817" s="21"/>
      <c r="TCU817" s="21"/>
      <c r="TCV817" s="21"/>
      <c r="TCW817" s="21"/>
      <c r="TCX817" s="21"/>
      <c r="TCY817" s="21"/>
      <c r="TCZ817" s="21"/>
      <c r="TDA817" s="21"/>
      <c r="TDB817" s="21"/>
      <c r="TDC817" s="21"/>
      <c r="TDD817" s="21"/>
      <c r="TDE817" s="21"/>
      <c r="TDF817" s="21"/>
      <c r="TDG817" s="21"/>
      <c r="TDH817" s="21"/>
      <c r="TDI817" s="21"/>
      <c r="TDJ817" s="21"/>
      <c r="TDK817" s="21"/>
      <c r="TDL817" s="21"/>
      <c r="TDM817" s="21"/>
      <c r="TDN817" s="21"/>
      <c r="TDO817" s="21"/>
      <c r="TDP817" s="21"/>
      <c r="TDQ817" s="21"/>
      <c r="TDR817" s="21"/>
      <c r="TDS817" s="21"/>
      <c r="TDT817" s="21"/>
      <c r="TDU817" s="21"/>
      <c r="TDV817" s="21"/>
      <c r="TDW817" s="21"/>
      <c r="TDX817" s="21"/>
      <c r="TDY817" s="21"/>
      <c r="TDZ817" s="21"/>
      <c r="TEA817" s="21"/>
      <c r="TEB817" s="21"/>
      <c r="TEC817" s="21"/>
      <c r="TED817" s="21"/>
      <c r="TEE817" s="21"/>
      <c r="TEF817" s="21"/>
      <c r="TEG817" s="21"/>
      <c r="TEH817" s="21"/>
      <c r="TEI817" s="21"/>
      <c r="TEJ817" s="21"/>
      <c r="TEK817" s="21"/>
      <c r="TEL817" s="21"/>
      <c r="TEM817" s="21"/>
      <c r="TEN817" s="21"/>
      <c r="TEO817" s="21"/>
      <c r="TEP817" s="21"/>
      <c r="TEQ817" s="21"/>
      <c r="TER817" s="21"/>
      <c r="TES817" s="21"/>
      <c r="TET817" s="21"/>
      <c r="TEU817" s="21"/>
      <c r="TEV817" s="21"/>
      <c r="TEW817" s="21"/>
      <c r="TEX817" s="21"/>
      <c r="TEY817" s="21"/>
      <c r="TEZ817" s="21"/>
      <c r="TFA817" s="21"/>
      <c r="TFB817" s="21"/>
      <c r="TFC817" s="21"/>
      <c r="TFD817" s="21"/>
      <c r="TFE817" s="21"/>
      <c r="TFF817" s="21"/>
      <c r="TFG817" s="21"/>
      <c r="TFH817" s="21"/>
      <c r="TFI817" s="21"/>
      <c r="TFJ817" s="21"/>
      <c r="TFK817" s="21"/>
      <c r="TFL817" s="21"/>
      <c r="TFM817" s="21"/>
      <c r="TFN817" s="21"/>
      <c r="TFO817" s="21"/>
      <c r="TFP817" s="21"/>
      <c r="TFQ817" s="21"/>
      <c r="TFR817" s="21"/>
      <c r="TFS817" s="21"/>
      <c r="TFT817" s="21"/>
      <c r="TFU817" s="21"/>
      <c r="TFV817" s="21"/>
      <c r="TFW817" s="21"/>
      <c r="TFX817" s="21"/>
      <c r="TFY817" s="21"/>
      <c r="TFZ817" s="21"/>
      <c r="TGA817" s="21"/>
      <c r="TGB817" s="21"/>
      <c r="TGC817" s="21"/>
      <c r="TGD817" s="21"/>
      <c r="TGE817" s="21"/>
      <c r="TGF817" s="21"/>
      <c r="TGG817" s="21"/>
      <c r="TGH817" s="21"/>
      <c r="TGI817" s="21"/>
      <c r="TGJ817" s="21"/>
      <c r="TGK817" s="21"/>
      <c r="TGL817" s="21"/>
      <c r="TGM817" s="21"/>
      <c r="TGN817" s="21"/>
      <c r="TGO817" s="21"/>
      <c r="TGP817" s="21"/>
      <c r="TGQ817" s="21"/>
      <c r="TGR817" s="21"/>
      <c r="TGS817" s="21"/>
      <c r="TGT817" s="21"/>
      <c r="TGU817" s="21"/>
      <c r="TGV817" s="21"/>
      <c r="TGW817" s="21"/>
      <c r="TGX817" s="21"/>
      <c r="TGY817" s="21"/>
      <c r="TGZ817" s="21"/>
      <c r="THA817" s="21"/>
      <c r="THB817" s="21"/>
      <c r="THC817" s="21"/>
      <c r="THD817" s="21"/>
      <c r="THE817" s="21"/>
      <c r="THF817" s="21"/>
      <c r="THG817" s="21"/>
      <c r="THH817" s="21"/>
      <c r="THI817" s="21"/>
      <c r="THJ817" s="21"/>
      <c r="THK817" s="21"/>
      <c r="THL817" s="21"/>
      <c r="THM817" s="21"/>
      <c r="THN817" s="21"/>
      <c r="THO817" s="21"/>
      <c r="THP817" s="21"/>
      <c r="THQ817" s="21"/>
      <c r="THR817" s="21"/>
      <c r="THS817" s="21"/>
      <c r="THT817" s="21"/>
      <c r="THU817" s="21"/>
      <c r="THV817" s="21"/>
      <c r="THW817" s="21"/>
      <c r="THX817" s="21"/>
      <c r="THY817" s="21"/>
      <c r="THZ817" s="21"/>
      <c r="TIA817" s="21"/>
      <c r="TIB817" s="21"/>
      <c r="TIC817" s="21"/>
      <c r="TID817" s="21"/>
      <c r="TIE817" s="21"/>
      <c r="TIF817" s="21"/>
      <c r="TIG817" s="21"/>
      <c r="TIH817" s="21"/>
      <c r="TII817" s="21"/>
      <c r="TIJ817" s="21"/>
      <c r="TIK817" s="21"/>
      <c r="TIL817" s="21"/>
      <c r="TIM817" s="21"/>
      <c r="TIN817" s="21"/>
      <c r="TIO817" s="21"/>
      <c r="TIP817" s="21"/>
      <c r="TIQ817" s="21"/>
      <c r="TIR817" s="21"/>
      <c r="TIS817" s="21"/>
      <c r="TIT817" s="21"/>
      <c r="TIU817" s="21"/>
      <c r="TIV817" s="21"/>
      <c r="TIW817" s="21"/>
      <c r="TIX817" s="21"/>
      <c r="TIY817" s="21"/>
      <c r="TIZ817" s="21"/>
      <c r="TJA817" s="21"/>
      <c r="TJB817" s="21"/>
      <c r="TJC817" s="21"/>
      <c r="TJD817" s="21"/>
      <c r="TJE817" s="21"/>
      <c r="TJF817" s="21"/>
      <c r="TJG817" s="21"/>
      <c r="TJH817" s="21"/>
      <c r="TJI817" s="21"/>
      <c r="TJJ817" s="21"/>
      <c r="TJK817" s="21"/>
      <c r="TJL817" s="21"/>
      <c r="TJM817" s="21"/>
      <c r="TJN817" s="21"/>
      <c r="TJO817" s="21"/>
      <c r="TJP817" s="21"/>
      <c r="TJQ817" s="21"/>
      <c r="TJR817" s="21"/>
      <c r="TJS817" s="21"/>
      <c r="TJT817" s="21"/>
      <c r="TJU817" s="21"/>
      <c r="TJV817" s="21"/>
      <c r="TJW817" s="21"/>
      <c r="TJX817" s="21"/>
      <c r="TJY817" s="21"/>
      <c r="TJZ817" s="21"/>
      <c r="TKA817" s="21"/>
      <c r="TKB817" s="21"/>
      <c r="TKC817" s="21"/>
      <c r="TKD817" s="21"/>
      <c r="TKE817" s="21"/>
      <c r="TKF817" s="21"/>
      <c r="TKG817" s="21"/>
      <c r="TKH817" s="21"/>
      <c r="TKI817" s="21"/>
      <c r="TKJ817" s="21"/>
      <c r="TKK817" s="21"/>
      <c r="TKL817" s="21"/>
      <c r="TKM817" s="21"/>
      <c r="TKN817" s="21"/>
      <c r="TKO817" s="21"/>
      <c r="TKP817" s="21"/>
      <c r="TKQ817" s="21"/>
      <c r="TKR817" s="21"/>
      <c r="TKS817" s="21"/>
      <c r="TKT817" s="21"/>
      <c r="TKU817" s="21"/>
      <c r="TKV817" s="21"/>
      <c r="TKW817" s="21"/>
      <c r="TKX817" s="21"/>
      <c r="TKY817" s="21"/>
      <c r="TKZ817" s="21"/>
      <c r="TLA817" s="21"/>
      <c r="TLB817" s="21"/>
      <c r="TLC817" s="21"/>
      <c r="TLD817" s="21"/>
      <c r="TLE817" s="21"/>
      <c r="TLF817" s="21"/>
      <c r="TLG817" s="21"/>
      <c r="TLH817" s="21"/>
      <c r="TLI817" s="21"/>
      <c r="TLJ817" s="21"/>
      <c r="TLK817" s="21"/>
      <c r="TLL817" s="21"/>
      <c r="TLM817" s="21"/>
      <c r="TLN817" s="21"/>
      <c r="TLO817" s="21"/>
      <c r="TLP817" s="21"/>
      <c r="TLQ817" s="21"/>
      <c r="TLR817" s="21"/>
      <c r="TLS817" s="21"/>
      <c r="TLT817" s="21"/>
      <c r="TLU817" s="21"/>
      <c r="TLV817" s="21"/>
      <c r="TLW817" s="21"/>
      <c r="TLX817" s="21"/>
      <c r="TLY817" s="21"/>
      <c r="TLZ817" s="21"/>
      <c r="TMA817" s="21"/>
      <c r="TMB817" s="21"/>
      <c r="TMC817" s="21"/>
      <c r="TMD817" s="21"/>
      <c r="TME817" s="21"/>
      <c r="TMF817" s="21"/>
      <c r="TMG817" s="21"/>
      <c r="TMH817" s="21"/>
      <c r="TMI817" s="21"/>
      <c r="TMJ817" s="21"/>
      <c r="TMK817" s="21"/>
      <c r="TML817" s="21"/>
      <c r="TMM817" s="21"/>
      <c r="TMN817" s="21"/>
      <c r="TMO817" s="21"/>
      <c r="TMP817" s="21"/>
      <c r="TMQ817" s="21"/>
      <c r="TMR817" s="21"/>
      <c r="TMS817" s="21"/>
      <c r="TMT817" s="21"/>
      <c r="TMU817" s="21"/>
      <c r="TMV817" s="21"/>
      <c r="TMW817" s="21"/>
      <c r="TMX817" s="21"/>
      <c r="TMY817" s="21"/>
      <c r="TMZ817" s="21"/>
      <c r="TNA817" s="21"/>
      <c r="TNB817" s="21"/>
      <c r="TNC817" s="21"/>
      <c r="TND817" s="21"/>
      <c r="TNE817" s="21"/>
      <c r="TNF817" s="21"/>
      <c r="TNG817" s="21"/>
      <c r="TNH817" s="21"/>
      <c r="TNI817" s="21"/>
      <c r="TNJ817" s="21"/>
      <c r="TNK817" s="21"/>
      <c r="TNL817" s="21"/>
      <c r="TNM817" s="21"/>
      <c r="TNN817" s="21"/>
      <c r="TNO817" s="21"/>
      <c r="TNP817" s="21"/>
      <c r="TNQ817" s="21"/>
      <c r="TNR817" s="21"/>
      <c r="TNS817" s="21"/>
      <c r="TNT817" s="21"/>
      <c r="TNU817" s="21"/>
      <c r="TNV817" s="21"/>
      <c r="TNW817" s="21"/>
      <c r="TNX817" s="21"/>
      <c r="TNY817" s="21"/>
      <c r="TNZ817" s="21"/>
      <c r="TOA817" s="21"/>
      <c r="TOB817" s="21"/>
      <c r="TOC817" s="21"/>
      <c r="TOD817" s="21"/>
      <c r="TOE817" s="21"/>
      <c r="TOF817" s="21"/>
      <c r="TOG817" s="21"/>
      <c r="TOH817" s="21"/>
      <c r="TOI817" s="21"/>
      <c r="TOJ817" s="21"/>
      <c r="TOK817" s="21"/>
      <c r="TOL817" s="21"/>
      <c r="TOM817" s="21"/>
      <c r="TON817" s="21"/>
      <c r="TOO817" s="21"/>
      <c r="TOP817" s="21"/>
      <c r="TOQ817" s="21"/>
      <c r="TOR817" s="21"/>
      <c r="TOS817" s="21"/>
      <c r="TOT817" s="21"/>
      <c r="TOU817" s="21"/>
      <c r="TOV817" s="21"/>
      <c r="TOW817" s="21"/>
      <c r="TOX817" s="21"/>
      <c r="TOY817" s="21"/>
      <c r="TOZ817" s="21"/>
      <c r="TPA817" s="21"/>
      <c r="TPB817" s="21"/>
      <c r="TPC817" s="21"/>
      <c r="TPD817" s="21"/>
      <c r="TPE817" s="21"/>
      <c r="TPF817" s="21"/>
      <c r="TPG817" s="21"/>
      <c r="TPH817" s="21"/>
      <c r="TPI817" s="21"/>
      <c r="TPJ817" s="21"/>
      <c r="TPK817" s="21"/>
      <c r="TPL817" s="21"/>
      <c r="TPM817" s="21"/>
      <c r="TPN817" s="21"/>
      <c r="TPO817" s="21"/>
      <c r="TPP817" s="21"/>
      <c r="TPQ817" s="21"/>
      <c r="TPR817" s="21"/>
      <c r="TPS817" s="21"/>
      <c r="TPT817" s="21"/>
      <c r="TPU817" s="21"/>
      <c r="TPV817" s="21"/>
      <c r="TPW817" s="21"/>
      <c r="TPX817" s="21"/>
      <c r="TPY817" s="21"/>
      <c r="TPZ817" s="21"/>
      <c r="TQA817" s="21"/>
      <c r="TQB817" s="21"/>
      <c r="TQC817" s="21"/>
      <c r="TQD817" s="21"/>
      <c r="TQE817" s="21"/>
      <c r="TQF817" s="21"/>
      <c r="TQG817" s="21"/>
      <c r="TQH817" s="21"/>
      <c r="TQI817" s="21"/>
      <c r="TQJ817" s="21"/>
      <c r="TQK817" s="21"/>
      <c r="TQL817" s="21"/>
      <c r="TQM817" s="21"/>
      <c r="TQN817" s="21"/>
      <c r="TQO817" s="21"/>
      <c r="TQP817" s="21"/>
      <c r="TQQ817" s="21"/>
      <c r="TQR817" s="21"/>
      <c r="TQS817" s="21"/>
      <c r="TQT817" s="21"/>
      <c r="TQU817" s="21"/>
      <c r="TQV817" s="21"/>
      <c r="TQW817" s="21"/>
      <c r="TQX817" s="21"/>
      <c r="TQY817" s="21"/>
      <c r="TQZ817" s="21"/>
      <c r="TRA817" s="21"/>
      <c r="TRB817" s="21"/>
      <c r="TRC817" s="21"/>
      <c r="TRD817" s="21"/>
      <c r="TRE817" s="21"/>
      <c r="TRF817" s="21"/>
      <c r="TRG817" s="21"/>
      <c r="TRH817" s="21"/>
      <c r="TRI817" s="21"/>
      <c r="TRJ817" s="21"/>
      <c r="TRK817" s="21"/>
      <c r="TRL817" s="21"/>
      <c r="TRM817" s="21"/>
      <c r="TRN817" s="21"/>
      <c r="TRO817" s="21"/>
      <c r="TRP817" s="21"/>
      <c r="TRQ817" s="21"/>
      <c r="TRR817" s="21"/>
      <c r="TRS817" s="21"/>
      <c r="TRT817" s="21"/>
      <c r="TRU817" s="21"/>
      <c r="TRV817" s="21"/>
      <c r="TRW817" s="21"/>
      <c r="TRX817" s="21"/>
      <c r="TRY817" s="21"/>
      <c r="TRZ817" s="21"/>
      <c r="TSA817" s="21"/>
      <c r="TSB817" s="21"/>
      <c r="TSC817" s="21"/>
      <c r="TSD817" s="21"/>
      <c r="TSE817" s="21"/>
      <c r="TSF817" s="21"/>
      <c r="TSG817" s="21"/>
      <c r="TSH817" s="21"/>
      <c r="TSI817" s="21"/>
      <c r="TSJ817" s="21"/>
      <c r="TSK817" s="21"/>
      <c r="TSL817" s="21"/>
      <c r="TSM817" s="21"/>
      <c r="TSN817" s="21"/>
      <c r="TSO817" s="21"/>
      <c r="TSP817" s="21"/>
      <c r="TSQ817" s="21"/>
      <c r="TSR817" s="21"/>
      <c r="TSS817" s="21"/>
      <c r="TST817" s="21"/>
      <c r="TSU817" s="21"/>
      <c r="TSV817" s="21"/>
      <c r="TSW817" s="21"/>
      <c r="TSX817" s="21"/>
      <c r="TSY817" s="21"/>
      <c r="TSZ817" s="21"/>
      <c r="TTA817" s="21"/>
      <c r="TTB817" s="21"/>
      <c r="TTC817" s="21"/>
      <c r="TTD817" s="21"/>
      <c r="TTE817" s="21"/>
      <c r="TTF817" s="21"/>
      <c r="TTG817" s="21"/>
      <c r="TTH817" s="21"/>
      <c r="TTI817" s="21"/>
      <c r="TTJ817" s="21"/>
      <c r="TTK817" s="21"/>
      <c r="TTL817" s="21"/>
      <c r="TTM817" s="21"/>
      <c r="TTN817" s="21"/>
      <c r="TTO817" s="21"/>
      <c r="TTP817" s="21"/>
      <c r="TTQ817" s="21"/>
      <c r="TTR817" s="21"/>
      <c r="TTS817" s="21"/>
      <c r="TTT817" s="21"/>
      <c r="TTU817" s="21"/>
      <c r="TTV817" s="21"/>
      <c r="TTW817" s="21"/>
      <c r="TTX817" s="21"/>
      <c r="TTY817" s="21"/>
      <c r="TTZ817" s="21"/>
      <c r="TUA817" s="21"/>
      <c r="TUB817" s="21"/>
      <c r="TUC817" s="21"/>
      <c r="TUD817" s="21"/>
      <c r="TUE817" s="21"/>
      <c r="TUF817" s="21"/>
      <c r="TUG817" s="21"/>
      <c r="TUH817" s="21"/>
      <c r="TUI817" s="21"/>
      <c r="TUJ817" s="21"/>
      <c r="TUK817" s="21"/>
      <c r="TUL817" s="21"/>
      <c r="TUM817" s="21"/>
      <c r="TUN817" s="21"/>
      <c r="TUO817" s="21"/>
      <c r="TUP817" s="21"/>
      <c r="TUQ817" s="21"/>
      <c r="TUR817" s="21"/>
      <c r="TUS817" s="21"/>
      <c r="TUT817" s="21"/>
      <c r="TUU817" s="21"/>
      <c r="TUV817" s="21"/>
      <c r="TUW817" s="21"/>
      <c r="TUX817" s="21"/>
      <c r="TUY817" s="21"/>
      <c r="TUZ817" s="21"/>
      <c r="TVA817" s="21"/>
      <c r="TVB817" s="21"/>
      <c r="TVC817" s="21"/>
      <c r="TVD817" s="21"/>
      <c r="TVE817" s="21"/>
      <c r="TVF817" s="21"/>
      <c r="TVG817" s="21"/>
      <c r="TVH817" s="21"/>
      <c r="TVI817" s="21"/>
      <c r="TVJ817" s="21"/>
      <c r="TVK817" s="21"/>
      <c r="TVL817" s="21"/>
      <c r="TVM817" s="21"/>
      <c r="TVN817" s="21"/>
      <c r="TVO817" s="21"/>
      <c r="TVP817" s="21"/>
      <c r="TVQ817" s="21"/>
      <c r="TVR817" s="21"/>
      <c r="TVS817" s="21"/>
      <c r="TVT817" s="21"/>
      <c r="TVU817" s="21"/>
      <c r="TVV817" s="21"/>
      <c r="TVW817" s="21"/>
      <c r="TVX817" s="21"/>
      <c r="TVY817" s="21"/>
      <c r="TVZ817" s="21"/>
      <c r="TWA817" s="21"/>
      <c r="TWB817" s="21"/>
      <c r="TWC817" s="21"/>
      <c r="TWD817" s="21"/>
      <c r="TWE817" s="21"/>
      <c r="TWF817" s="21"/>
      <c r="TWG817" s="21"/>
      <c r="TWH817" s="21"/>
      <c r="TWI817" s="21"/>
      <c r="TWJ817" s="21"/>
      <c r="TWK817" s="21"/>
      <c r="TWL817" s="21"/>
      <c r="TWM817" s="21"/>
      <c r="TWN817" s="21"/>
      <c r="TWO817" s="21"/>
      <c r="TWP817" s="21"/>
      <c r="TWQ817" s="21"/>
      <c r="TWR817" s="21"/>
      <c r="TWS817" s="21"/>
      <c r="TWT817" s="21"/>
      <c r="TWU817" s="21"/>
      <c r="TWV817" s="21"/>
      <c r="TWW817" s="21"/>
      <c r="TWX817" s="21"/>
      <c r="TWY817" s="21"/>
      <c r="TWZ817" s="21"/>
      <c r="TXA817" s="21"/>
      <c r="TXB817" s="21"/>
      <c r="TXC817" s="21"/>
      <c r="TXD817" s="21"/>
      <c r="TXE817" s="21"/>
      <c r="TXF817" s="21"/>
      <c r="TXG817" s="21"/>
      <c r="TXH817" s="21"/>
      <c r="TXI817" s="21"/>
      <c r="TXJ817" s="21"/>
      <c r="TXK817" s="21"/>
      <c r="TXL817" s="21"/>
      <c r="TXM817" s="21"/>
      <c r="TXN817" s="21"/>
      <c r="TXO817" s="21"/>
      <c r="TXP817" s="21"/>
      <c r="TXQ817" s="21"/>
      <c r="TXR817" s="21"/>
      <c r="TXS817" s="21"/>
      <c r="TXT817" s="21"/>
      <c r="TXU817" s="21"/>
      <c r="TXV817" s="21"/>
      <c r="TXW817" s="21"/>
      <c r="TXX817" s="21"/>
      <c r="TXY817" s="21"/>
      <c r="TXZ817" s="21"/>
      <c r="TYA817" s="21"/>
      <c r="TYB817" s="21"/>
      <c r="TYC817" s="21"/>
      <c r="TYD817" s="21"/>
      <c r="TYE817" s="21"/>
      <c r="TYF817" s="21"/>
      <c r="TYG817" s="21"/>
      <c r="TYH817" s="21"/>
      <c r="TYI817" s="21"/>
      <c r="TYJ817" s="21"/>
      <c r="TYK817" s="21"/>
      <c r="TYL817" s="21"/>
      <c r="TYM817" s="21"/>
      <c r="TYN817" s="21"/>
      <c r="TYO817" s="21"/>
      <c r="TYP817" s="21"/>
      <c r="TYQ817" s="21"/>
      <c r="TYR817" s="21"/>
      <c r="TYS817" s="21"/>
      <c r="TYT817" s="21"/>
      <c r="TYU817" s="21"/>
      <c r="TYV817" s="21"/>
      <c r="TYW817" s="21"/>
      <c r="TYX817" s="21"/>
      <c r="TYY817" s="21"/>
      <c r="TYZ817" s="21"/>
      <c r="TZA817" s="21"/>
      <c r="TZB817" s="21"/>
      <c r="TZC817" s="21"/>
      <c r="TZD817" s="21"/>
      <c r="TZE817" s="21"/>
      <c r="TZF817" s="21"/>
      <c r="TZG817" s="21"/>
      <c r="TZH817" s="21"/>
      <c r="TZI817" s="21"/>
      <c r="TZJ817" s="21"/>
      <c r="TZK817" s="21"/>
      <c r="TZL817" s="21"/>
      <c r="TZM817" s="21"/>
      <c r="TZN817" s="21"/>
      <c r="TZO817" s="21"/>
      <c r="TZP817" s="21"/>
      <c r="TZQ817" s="21"/>
      <c r="TZR817" s="21"/>
      <c r="TZS817" s="21"/>
      <c r="TZT817" s="21"/>
      <c r="TZU817" s="21"/>
      <c r="TZV817" s="21"/>
      <c r="TZW817" s="21"/>
      <c r="TZX817" s="21"/>
      <c r="TZY817" s="21"/>
      <c r="TZZ817" s="21"/>
      <c r="UAA817" s="21"/>
      <c r="UAB817" s="21"/>
      <c r="UAC817" s="21"/>
      <c r="UAD817" s="21"/>
      <c r="UAE817" s="21"/>
      <c r="UAF817" s="21"/>
      <c r="UAG817" s="21"/>
      <c r="UAH817" s="21"/>
      <c r="UAI817" s="21"/>
      <c r="UAJ817" s="21"/>
      <c r="UAK817" s="21"/>
      <c r="UAL817" s="21"/>
      <c r="UAM817" s="21"/>
      <c r="UAN817" s="21"/>
      <c r="UAO817" s="21"/>
      <c r="UAP817" s="21"/>
      <c r="UAQ817" s="21"/>
      <c r="UAR817" s="21"/>
      <c r="UAS817" s="21"/>
      <c r="UAT817" s="21"/>
      <c r="UAU817" s="21"/>
      <c r="UAV817" s="21"/>
      <c r="UAW817" s="21"/>
      <c r="UAX817" s="21"/>
      <c r="UAY817" s="21"/>
      <c r="UAZ817" s="21"/>
      <c r="UBA817" s="21"/>
      <c r="UBB817" s="21"/>
      <c r="UBC817" s="21"/>
      <c r="UBD817" s="21"/>
      <c r="UBE817" s="21"/>
      <c r="UBF817" s="21"/>
      <c r="UBG817" s="21"/>
      <c r="UBH817" s="21"/>
      <c r="UBI817" s="21"/>
      <c r="UBJ817" s="21"/>
      <c r="UBK817" s="21"/>
      <c r="UBL817" s="21"/>
      <c r="UBM817" s="21"/>
      <c r="UBN817" s="21"/>
      <c r="UBO817" s="21"/>
      <c r="UBP817" s="21"/>
      <c r="UBQ817" s="21"/>
      <c r="UBR817" s="21"/>
      <c r="UBS817" s="21"/>
      <c r="UBT817" s="21"/>
      <c r="UBU817" s="21"/>
      <c r="UBV817" s="21"/>
      <c r="UBW817" s="21"/>
      <c r="UBX817" s="21"/>
      <c r="UBY817" s="21"/>
      <c r="UBZ817" s="21"/>
      <c r="UCA817" s="21"/>
      <c r="UCB817" s="21"/>
      <c r="UCC817" s="21"/>
      <c r="UCD817" s="21"/>
      <c r="UCE817" s="21"/>
      <c r="UCF817" s="21"/>
      <c r="UCG817" s="21"/>
      <c r="UCH817" s="21"/>
      <c r="UCI817" s="21"/>
      <c r="UCJ817" s="21"/>
      <c r="UCK817" s="21"/>
      <c r="UCL817" s="21"/>
      <c r="UCM817" s="21"/>
      <c r="UCN817" s="21"/>
      <c r="UCO817" s="21"/>
      <c r="UCP817" s="21"/>
      <c r="UCQ817" s="21"/>
      <c r="UCR817" s="21"/>
      <c r="UCS817" s="21"/>
      <c r="UCT817" s="21"/>
      <c r="UCU817" s="21"/>
      <c r="UCV817" s="21"/>
      <c r="UCW817" s="21"/>
      <c r="UCX817" s="21"/>
      <c r="UCY817" s="21"/>
      <c r="UCZ817" s="21"/>
      <c r="UDA817" s="21"/>
      <c r="UDB817" s="21"/>
      <c r="UDC817" s="21"/>
      <c r="UDD817" s="21"/>
      <c r="UDE817" s="21"/>
      <c r="UDF817" s="21"/>
      <c r="UDG817" s="21"/>
      <c r="UDH817" s="21"/>
      <c r="UDI817" s="21"/>
      <c r="UDJ817" s="21"/>
      <c r="UDK817" s="21"/>
      <c r="UDL817" s="21"/>
      <c r="UDM817" s="21"/>
      <c r="UDN817" s="21"/>
      <c r="UDO817" s="21"/>
      <c r="UDP817" s="21"/>
      <c r="UDQ817" s="21"/>
      <c r="UDR817" s="21"/>
      <c r="UDS817" s="21"/>
      <c r="UDT817" s="21"/>
      <c r="UDU817" s="21"/>
      <c r="UDV817" s="21"/>
      <c r="UDW817" s="21"/>
      <c r="UDX817" s="21"/>
      <c r="UDY817" s="21"/>
      <c r="UDZ817" s="21"/>
      <c r="UEA817" s="21"/>
      <c r="UEB817" s="21"/>
      <c r="UEC817" s="21"/>
      <c r="UED817" s="21"/>
      <c r="UEE817" s="21"/>
      <c r="UEF817" s="21"/>
      <c r="UEG817" s="21"/>
      <c r="UEH817" s="21"/>
      <c r="UEI817" s="21"/>
      <c r="UEJ817" s="21"/>
      <c r="UEK817" s="21"/>
      <c r="UEL817" s="21"/>
      <c r="UEM817" s="21"/>
      <c r="UEN817" s="21"/>
      <c r="UEO817" s="21"/>
      <c r="UEP817" s="21"/>
      <c r="UEQ817" s="21"/>
      <c r="UER817" s="21"/>
      <c r="UES817" s="21"/>
      <c r="UET817" s="21"/>
      <c r="UEU817" s="21"/>
      <c r="UEV817" s="21"/>
      <c r="UEW817" s="21"/>
      <c r="UEX817" s="21"/>
      <c r="UEY817" s="21"/>
      <c r="UEZ817" s="21"/>
      <c r="UFA817" s="21"/>
      <c r="UFB817" s="21"/>
      <c r="UFC817" s="21"/>
      <c r="UFD817" s="21"/>
      <c r="UFE817" s="21"/>
      <c r="UFF817" s="21"/>
      <c r="UFG817" s="21"/>
      <c r="UFH817" s="21"/>
      <c r="UFI817" s="21"/>
      <c r="UFJ817" s="21"/>
      <c r="UFK817" s="21"/>
      <c r="UFL817" s="21"/>
      <c r="UFM817" s="21"/>
      <c r="UFN817" s="21"/>
      <c r="UFO817" s="21"/>
      <c r="UFP817" s="21"/>
      <c r="UFQ817" s="21"/>
      <c r="UFR817" s="21"/>
      <c r="UFS817" s="21"/>
      <c r="UFT817" s="21"/>
      <c r="UFU817" s="21"/>
      <c r="UFV817" s="21"/>
      <c r="UFW817" s="21"/>
      <c r="UFX817" s="21"/>
      <c r="UFY817" s="21"/>
      <c r="UFZ817" s="21"/>
      <c r="UGA817" s="21"/>
      <c r="UGB817" s="21"/>
      <c r="UGC817" s="21"/>
      <c r="UGD817" s="21"/>
      <c r="UGE817" s="21"/>
      <c r="UGF817" s="21"/>
      <c r="UGG817" s="21"/>
      <c r="UGH817" s="21"/>
      <c r="UGI817" s="21"/>
      <c r="UGJ817" s="21"/>
      <c r="UGK817" s="21"/>
      <c r="UGL817" s="21"/>
      <c r="UGM817" s="21"/>
      <c r="UGN817" s="21"/>
      <c r="UGO817" s="21"/>
      <c r="UGP817" s="21"/>
      <c r="UGQ817" s="21"/>
      <c r="UGR817" s="21"/>
      <c r="UGS817" s="21"/>
      <c r="UGT817" s="21"/>
      <c r="UGU817" s="21"/>
      <c r="UGV817" s="21"/>
      <c r="UGW817" s="21"/>
      <c r="UGX817" s="21"/>
      <c r="UGY817" s="21"/>
      <c r="UGZ817" s="21"/>
      <c r="UHA817" s="21"/>
      <c r="UHB817" s="21"/>
      <c r="UHC817" s="21"/>
      <c r="UHD817" s="21"/>
      <c r="UHE817" s="21"/>
      <c r="UHF817" s="21"/>
      <c r="UHG817" s="21"/>
      <c r="UHH817" s="21"/>
      <c r="UHI817" s="21"/>
      <c r="UHJ817" s="21"/>
      <c r="UHK817" s="21"/>
      <c r="UHL817" s="21"/>
      <c r="UHM817" s="21"/>
      <c r="UHN817" s="21"/>
      <c r="UHO817" s="21"/>
      <c r="UHP817" s="21"/>
      <c r="UHQ817" s="21"/>
      <c r="UHR817" s="21"/>
      <c r="UHS817" s="21"/>
      <c r="UHT817" s="21"/>
      <c r="UHU817" s="21"/>
      <c r="UHV817" s="21"/>
      <c r="UHW817" s="21"/>
      <c r="UHX817" s="21"/>
      <c r="UHY817" s="21"/>
      <c r="UHZ817" s="21"/>
      <c r="UIA817" s="21"/>
      <c r="UIB817" s="21"/>
      <c r="UIC817" s="21"/>
      <c r="UID817" s="21"/>
      <c r="UIE817" s="21"/>
      <c r="UIF817" s="21"/>
      <c r="UIG817" s="21"/>
      <c r="UIH817" s="21"/>
      <c r="UII817" s="21"/>
      <c r="UIJ817" s="21"/>
      <c r="UIK817" s="21"/>
      <c r="UIL817" s="21"/>
      <c r="UIM817" s="21"/>
      <c r="UIN817" s="21"/>
      <c r="UIO817" s="21"/>
      <c r="UIP817" s="21"/>
      <c r="UIQ817" s="21"/>
      <c r="UIR817" s="21"/>
      <c r="UIS817" s="21"/>
      <c r="UIT817" s="21"/>
      <c r="UIU817" s="21"/>
      <c r="UIV817" s="21"/>
      <c r="UIW817" s="21"/>
      <c r="UIX817" s="21"/>
      <c r="UIY817" s="21"/>
      <c r="UIZ817" s="21"/>
      <c r="UJA817" s="21"/>
      <c r="UJB817" s="21"/>
      <c r="UJC817" s="21"/>
      <c r="UJD817" s="21"/>
      <c r="UJE817" s="21"/>
      <c r="UJF817" s="21"/>
      <c r="UJG817" s="21"/>
      <c r="UJH817" s="21"/>
      <c r="UJI817" s="21"/>
      <c r="UJJ817" s="21"/>
      <c r="UJK817" s="21"/>
      <c r="UJL817" s="21"/>
      <c r="UJM817" s="21"/>
      <c r="UJN817" s="21"/>
      <c r="UJO817" s="21"/>
      <c r="UJP817" s="21"/>
      <c r="UJQ817" s="21"/>
      <c r="UJR817" s="21"/>
      <c r="UJS817" s="21"/>
      <c r="UJT817" s="21"/>
      <c r="UJU817" s="21"/>
      <c r="UJV817" s="21"/>
      <c r="UJW817" s="21"/>
      <c r="UJX817" s="21"/>
      <c r="UJY817" s="21"/>
      <c r="UJZ817" s="21"/>
      <c r="UKA817" s="21"/>
      <c r="UKB817" s="21"/>
      <c r="UKC817" s="21"/>
      <c r="UKD817" s="21"/>
      <c r="UKE817" s="21"/>
      <c r="UKF817" s="21"/>
      <c r="UKG817" s="21"/>
      <c r="UKH817" s="21"/>
      <c r="UKI817" s="21"/>
      <c r="UKJ817" s="21"/>
      <c r="UKK817" s="21"/>
      <c r="UKL817" s="21"/>
      <c r="UKM817" s="21"/>
      <c r="UKN817" s="21"/>
      <c r="UKO817" s="21"/>
      <c r="UKP817" s="21"/>
      <c r="UKQ817" s="21"/>
      <c r="UKR817" s="21"/>
      <c r="UKS817" s="21"/>
      <c r="UKT817" s="21"/>
      <c r="UKU817" s="21"/>
      <c r="UKV817" s="21"/>
      <c r="UKW817" s="21"/>
      <c r="UKX817" s="21"/>
      <c r="UKY817" s="21"/>
      <c r="UKZ817" s="21"/>
      <c r="ULA817" s="21"/>
      <c r="ULB817" s="21"/>
      <c r="ULC817" s="21"/>
      <c r="ULD817" s="21"/>
      <c r="ULE817" s="21"/>
      <c r="ULF817" s="21"/>
      <c r="ULG817" s="21"/>
      <c r="ULH817" s="21"/>
      <c r="ULI817" s="21"/>
      <c r="ULJ817" s="21"/>
      <c r="ULK817" s="21"/>
      <c r="ULL817" s="21"/>
      <c r="ULM817" s="21"/>
      <c r="ULN817" s="21"/>
      <c r="ULO817" s="21"/>
      <c r="ULP817" s="21"/>
      <c r="ULQ817" s="21"/>
      <c r="ULR817" s="21"/>
      <c r="ULS817" s="21"/>
      <c r="ULT817" s="21"/>
      <c r="ULU817" s="21"/>
      <c r="ULV817" s="21"/>
      <c r="ULW817" s="21"/>
      <c r="ULX817" s="21"/>
      <c r="ULY817" s="21"/>
      <c r="ULZ817" s="21"/>
      <c r="UMA817" s="21"/>
      <c r="UMB817" s="21"/>
      <c r="UMC817" s="21"/>
      <c r="UMD817" s="21"/>
      <c r="UME817" s="21"/>
      <c r="UMF817" s="21"/>
      <c r="UMG817" s="21"/>
      <c r="UMH817" s="21"/>
      <c r="UMI817" s="21"/>
      <c r="UMJ817" s="21"/>
      <c r="UMK817" s="21"/>
      <c r="UML817" s="21"/>
      <c r="UMM817" s="21"/>
      <c r="UMN817" s="21"/>
      <c r="UMO817" s="21"/>
      <c r="UMP817" s="21"/>
      <c r="UMQ817" s="21"/>
      <c r="UMR817" s="21"/>
      <c r="UMS817" s="21"/>
      <c r="UMT817" s="21"/>
      <c r="UMU817" s="21"/>
      <c r="UMV817" s="21"/>
      <c r="UMW817" s="21"/>
      <c r="UMX817" s="21"/>
      <c r="UMY817" s="21"/>
      <c r="UMZ817" s="21"/>
      <c r="UNA817" s="21"/>
      <c r="UNB817" s="21"/>
      <c r="UNC817" s="21"/>
      <c r="UND817" s="21"/>
      <c r="UNE817" s="21"/>
      <c r="UNF817" s="21"/>
      <c r="UNG817" s="21"/>
      <c r="UNH817" s="21"/>
      <c r="UNI817" s="21"/>
      <c r="UNJ817" s="21"/>
      <c r="UNK817" s="21"/>
      <c r="UNL817" s="21"/>
      <c r="UNM817" s="21"/>
      <c r="UNN817" s="21"/>
      <c r="UNO817" s="21"/>
      <c r="UNP817" s="21"/>
      <c r="UNQ817" s="21"/>
      <c r="UNR817" s="21"/>
      <c r="UNS817" s="21"/>
      <c r="UNT817" s="21"/>
      <c r="UNU817" s="21"/>
      <c r="UNV817" s="21"/>
      <c r="UNW817" s="21"/>
      <c r="UNX817" s="21"/>
      <c r="UNY817" s="21"/>
      <c r="UNZ817" s="21"/>
      <c r="UOA817" s="21"/>
      <c r="UOB817" s="21"/>
      <c r="UOC817" s="21"/>
      <c r="UOD817" s="21"/>
      <c r="UOE817" s="21"/>
      <c r="UOF817" s="21"/>
      <c r="UOG817" s="21"/>
      <c r="UOH817" s="21"/>
      <c r="UOI817" s="21"/>
      <c r="UOJ817" s="21"/>
      <c r="UOK817" s="21"/>
      <c r="UOL817" s="21"/>
      <c r="UOM817" s="21"/>
      <c r="UON817" s="21"/>
      <c r="UOO817" s="21"/>
      <c r="UOP817" s="21"/>
      <c r="UOQ817" s="21"/>
      <c r="UOR817" s="21"/>
      <c r="UOS817" s="21"/>
      <c r="UOT817" s="21"/>
      <c r="UOU817" s="21"/>
      <c r="UOV817" s="21"/>
      <c r="UOW817" s="21"/>
      <c r="UOX817" s="21"/>
      <c r="UOY817" s="21"/>
      <c r="UOZ817" s="21"/>
      <c r="UPA817" s="21"/>
      <c r="UPB817" s="21"/>
      <c r="UPC817" s="21"/>
      <c r="UPD817" s="21"/>
      <c r="UPE817" s="21"/>
      <c r="UPF817" s="21"/>
      <c r="UPG817" s="21"/>
      <c r="UPH817" s="21"/>
      <c r="UPI817" s="21"/>
      <c r="UPJ817" s="21"/>
      <c r="UPK817" s="21"/>
      <c r="UPL817" s="21"/>
      <c r="UPM817" s="21"/>
      <c r="UPN817" s="21"/>
      <c r="UPO817" s="21"/>
      <c r="UPP817" s="21"/>
      <c r="UPQ817" s="21"/>
      <c r="UPR817" s="21"/>
      <c r="UPS817" s="21"/>
      <c r="UPT817" s="21"/>
      <c r="UPU817" s="21"/>
      <c r="UPV817" s="21"/>
      <c r="UPW817" s="21"/>
      <c r="UPX817" s="21"/>
      <c r="UPY817" s="21"/>
      <c r="UPZ817" s="21"/>
      <c r="UQA817" s="21"/>
      <c r="UQB817" s="21"/>
      <c r="UQC817" s="21"/>
      <c r="UQD817" s="21"/>
      <c r="UQE817" s="21"/>
      <c r="UQF817" s="21"/>
      <c r="UQG817" s="21"/>
      <c r="UQH817" s="21"/>
      <c r="UQI817" s="21"/>
      <c r="UQJ817" s="21"/>
      <c r="UQK817" s="21"/>
      <c r="UQL817" s="21"/>
      <c r="UQM817" s="21"/>
      <c r="UQN817" s="21"/>
      <c r="UQO817" s="21"/>
      <c r="UQP817" s="21"/>
      <c r="UQQ817" s="21"/>
      <c r="UQR817" s="21"/>
      <c r="UQS817" s="21"/>
      <c r="UQT817" s="21"/>
      <c r="UQU817" s="21"/>
      <c r="UQV817" s="21"/>
      <c r="UQW817" s="21"/>
      <c r="UQX817" s="21"/>
      <c r="UQY817" s="21"/>
      <c r="UQZ817" s="21"/>
      <c r="URA817" s="21"/>
      <c r="URB817" s="21"/>
      <c r="URC817" s="21"/>
      <c r="URD817" s="21"/>
      <c r="URE817" s="21"/>
      <c r="URF817" s="21"/>
      <c r="URG817" s="21"/>
      <c r="URH817" s="21"/>
      <c r="URI817" s="21"/>
      <c r="URJ817" s="21"/>
      <c r="URK817" s="21"/>
      <c r="URL817" s="21"/>
      <c r="URM817" s="21"/>
      <c r="URN817" s="21"/>
      <c r="URO817" s="21"/>
      <c r="URP817" s="21"/>
      <c r="URQ817" s="21"/>
      <c r="URR817" s="21"/>
      <c r="URS817" s="21"/>
      <c r="URT817" s="21"/>
      <c r="URU817" s="21"/>
      <c r="URV817" s="21"/>
      <c r="URW817" s="21"/>
      <c r="URX817" s="21"/>
      <c r="URY817" s="21"/>
      <c r="URZ817" s="21"/>
      <c r="USA817" s="21"/>
      <c r="USB817" s="21"/>
      <c r="USC817" s="21"/>
      <c r="USD817" s="21"/>
      <c r="USE817" s="21"/>
      <c r="USF817" s="21"/>
      <c r="USG817" s="21"/>
      <c r="USH817" s="21"/>
      <c r="USI817" s="21"/>
      <c r="USJ817" s="21"/>
      <c r="USK817" s="21"/>
      <c r="USL817" s="21"/>
      <c r="USM817" s="21"/>
      <c r="USN817" s="21"/>
      <c r="USO817" s="21"/>
      <c r="USP817" s="21"/>
      <c r="USQ817" s="21"/>
      <c r="USR817" s="21"/>
      <c r="USS817" s="21"/>
      <c r="UST817" s="21"/>
      <c r="USU817" s="21"/>
      <c r="USV817" s="21"/>
      <c r="USW817" s="21"/>
      <c r="USX817" s="21"/>
      <c r="USY817" s="21"/>
      <c r="USZ817" s="21"/>
      <c r="UTA817" s="21"/>
      <c r="UTB817" s="21"/>
      <c r="UTC817" s="21"/>
      <c r="UTD817" s="21"/>
      <c r="UTE817" s="21"/>
      <c r="UTF817" s="21"/>
      <c r="UTG817" s="21"/>
      <c r="UTH817" s="21"/>
      <c r="UTI817" s="21"/>
      <c r="UTJ817" s="21"/>
      <c r="UTK817" s="21"/>
      <c r="UTL817" s="21"/>
      <c r="UTM817" s="21"/>
      <c r="UTN817" s="21"/>
      <c r="UTO817" s="21"/>
      <c r="UTP817" s="21"/>
      <c r="UTQ817" s="21"/>
      <c r="UTR817" s="21"/>
      <c r="UTS817" s="21"/>
      <c r="UTT817" s="21"/>
      <c r="UTU817" s="21"/>
      <c r="UTV817" s="21"/>
      <c r="UTW817" s="21"/>
      <c r="UTX817" s="21"/>
      <c r="UTY817" s="21"/>
      <c r="UTZ817" s="21"/>
      <c r="UUA817" s="21"/>
      <c r="UUB817" s="21"/>
      <c r="UUC817" s="21"/>
      <c r="UUD817" s="21"/>
      <c r="UUE817" s="21"/>
      <c r="UUF817" s="21"/>
      <c r="UUG817" s="21"/>
      <c r="UUH817" s="21"/>
      <c r="UUI817" s="21"/>
      <c r="UUJ817" s="21"/>
      <c r="UUK817" s="21"/>
      <c r="UUL817" s="21"/>
      <c r="UUM817" s="21"/>
      <c r="UUN817" s="21"/>
      <c r="UUO817" s="21"/>
      <c r="UUP817" s="21"/>
      <c r="UUQ817" s="21"/>
      <c r="UUR817" s="21"/>
      <c r="UUS817" s="21"/>
      <c r="UUT817" s="21"/>
      <c r="UUU817" s="21"/>
      <c r="UUV817" s="21"/>
      <c r="UUW817" s="21"/>
      <c r="UUX817" s="21"/>
      <c r="UUY817" s="21"/>
      <c r="UUZ817" s="21"/>
      <c r="UVA817" s="21"/>
      <c r="UVB817" s="21"/>
      <c r="UVC817" s="21"/>
      <c r="UVD817" s="21"/>
      <c r="UVE817" s="21"/>
      <c r="UVF817" s="21"/>
      <c r="UVG817" s="21"/>
      <c r="UVH817" s="21"/>
      <c r="UVI817" s="21"/>
      <c r="UVJ817" s="21"/>
      <c r="UVK817" s="21"/>
      <c r="UVL817" s="21"/>
      <c r="UVM817" s="21"/>
      <c r="UVN817" s="21"/>
      <c r="UVO817" s="21"/>
      <c r="UVP817" s="21"/>
      <c r="UVQ817" s="21"/>
      <c r="UVR817" s="21"/>
      <c r="UVS817" s="21"/>
      <c r="UVT817" s="21"/>
      <c r="UVU817" s="21"/>
      <c r="UVV817" s="21"/>
      <c r="UVW817" s="21"/>
      <c r="UVX817" s="21"/>
      <c r="UVY817" s="21"/>
      <c r="UVZ817" s="21"/>
      <c r="UWA817" s="21"/>
      <c r="UWB817" s="21"/>
      <c r="UWC817" s="21"/>
      <c r="UWD817" s="21"/>
      <c r="UWE817" s="21"/>
      <c r="UWF817" s="21"/>
      <c r="UWG817" s="21"/>
      <c r="UWH817" s="21"/>
      <c r="UWI817" s="21"/>
      <c r="UWJ817" s="21"/>
      <c r="UWK817" s="21"/>
      <c r="UWL817" s="21"/>
      <c r="UWM817" s="21"/>
      <c r="UWN817" s="21"/>
      <c r="UWO817" s="21"/>
      <c r="UWP817" s="21"/>
      <c r="UWQ817" s="21"/>
      <c r="UWR817" s="21"/>
      <c r="UWS817" s="21"/>
      <c r="UWT817" s="21"/>
      <c r="UWU817" s="21"/>
      <c r="UWV817" s="21"/>
      <c r="UWW817" s="21"/>
      <c r="UWX817" s="21"/>
      <c r="UWY817" s="21"/>
      <c r="UWZ817" s="21"/>
      <c r="UXA817" s="21"/>
      <c r="UXB817" s="21"/>
      <c r="UXC817" s="21"/>
      <c r="UXD817" s="21"/>
      <c r="UXE817" s="21"/>
      <c r="UXF817" s="21"/>
      <c r="UXG817" s="21"/>
      <c r="UXH817" s="21"/>
      <c r="UXI817" s="21"/>
      <c r="UXJ817" s="21"/>
      <c r="UXK817" s="21"/>
      <c r="UXL817" s="21"/>
      <c r="UXM817" s="21"/>
      <c r="UXN817" s="21"/>
      <c r="UXO817" s="21"/>
      <c r="UXP817" s="21"/>
      <c r="UXQ817" s="21"/>
      <c r="UXR817" s="21"/>
      <c r="UXS817" s="21"/>
      <c r="UXT817" s="21"/>
      <c r="UXU817" s="21"/>
      <c r="UXV817" s="21"/>
      <c r="UXW817" s="21"/>
      <c r="UXX817" s="21"/>
      <c r="UXY817" s="21"/>
      <c r="UXZ817" s="21"/>
      <c r="UYA817" s="21"/>
      <c r="UYB817" s="21"/>
      <c r="UYC817" s="21"/>
      <c r="UYD817" s="21"/>
      <c r="UYE817" s="21"/>
      <c r="UYF817" s="21"/>
      <c r="UYG817" s="21"/>
      <c r="UYH817" s="21"/>
      <c r="UYI817" s="21"/>
      <c r="UYJ817" s="21"/>
      <c r="UYK817" s="21"/>
      <c r="UYL817" s="21"/>
      <c r="UYM817" s="21"/>
      <c r="UYN817" s="21"/>
      <c r="UYO817" s="21"/>
      <c r="UYP817" s="21"/>
      <c r="UYQ817" s="21"/>
      <c r="UYR817" s="21"/>
      <c r="UYS817" s="21"/>
      <c r="UYT817" s="21"/>
      <c r="UYU817" s="21"/>
      <c r="UYV817" s="21"/>
      <c r="UYW817" s="21"/>
      <c r="UYX817" s="21"/>
      <c r="UYY817" s="21"/>
      <c r="UYZ817" s="21"/>
      <c r="UZA817" s="21"/>
      <c r="UZB817" s="21"/>
      <c r="UZC817" s="21"/>
      <c r="UZD817" s="21"/>
      <c r="UZE817" s="21"/>
      <c r="UZF817" s="21"/>
      <c r="UZG817" s="21"/>
      <c r="UZH817" s="21"/>
      <c r="UZI817" s="21"/>
      <c r="UZJ817" s="21"/>
      <c r="UZK817" s="21"/>
      <c r="UZL817" s="21"/>
      <c r="UZM817" s="21"/>
      <c r="UZN817" s="21"/>
      <c r="UZO817" s="21"/>
      <c r="UZP817" s="21"/>
      <c r="UZQ817" s="21"/>
      <c r="UZR817" s="21"/>
      <c r="UZS817" s="21"/>
      <c r="UZT817" s="21"/>
      <c r="UZU817" s="21"/>
      <c r="UZV817" s="21"/>
      <c r="UZW817" s="21"/>
      <c r="UZX817" s="21"/>
      <c r="UZY817" s="21"/>
      <c r="UZZ817" s="21"/>
      <c r="VAA817" s="21"/>
      <c r="VAB817" s="21"/>
      <c r="VAC817" s="21"/>
      <c r="VAD817" s="21"/>
      <c r="VAE817" s="21"/>
      <c r="VAF817" s="21"/>
      <c r="VAG817" s="21"/>
      <c r="VAH817" s="21"/>
      <c r="VAI817" s="21"/>
      <c r="VAJ817" s="21"/>
      <c r="VAK817" s="21"/>
      <c r="VAL817" s="21"/>
      <c r="VAM817" s="21"/>
      <c r="VAN817" s="21"/>
      <c r="VAO817" s="21"/>
      <c r="VAP817" s="21"/>
      <c r="VAQ817" s="21"/>
      <c r="VAR817" s="21"/>
      <c r="VAS817" s="21"/>
      <c r="VAT817" s="21"/>
      <c r="VAU817" s="21"/>
      <c r="VAV817" s="21"/>
      <c r="VAW817" s="21"/>
      <c r="VAX817" s="21"/>
      <c r="VAY817" s="21"/>
      <c r="VAZ817" s="21"/>
      <c r="VBA817" s="21"/>
      <c r="VBB817" s="21"/>
      <c r="VBC817" s="21"/>
      <c r="VBD817" s="21"/>
      <c r="VBE817" s="21"/>
      <c r="VBF817" s="21"/>
      <c r="VBG817" s="21"/>
      <c r="VBH817" s="21"/>
      <c r="VBI817" s="21"/>
      <c r="VBJ817" s="21"/>
      <c r="VBK817" s="21"/>
      <c r="VBL817" s="21"/>
      <c r="VBM817" s="21"/>
      <c r="VBN817" s="21"/>
      <c r="VBO817" s="21"/>
      <c r="VBP817" s="21"/>
      <c r="VBQ817" s="21"/>
      <c r="VBR817" s="21"/>
      <c r="VBS817" s="21"/>
      <c r="VBT817" s="21"/>
      <c r="VBU817" s="21"/>
      <c r="VBV817" s="21"/>
      <c r="VBW817" s="21"/>
      <c r="VBX817" s="21"/>
      <c r="VBY817" s="21"/>
      <c r="VBZ817" s="21"/>
      <c r="VCA817" s="21"/>
      <c r="VCB817" s="21"/>
      <c r="VCC817" s="21"/>
      <c r="VCD817" s="21"/>
      <c r="VCE817" s="21"/>
      <c r="VCF817" s="21"/>
      <c r="VCG817" s="21"/>
      <c r="VCH817" s="21"/>
      <c r="VCI817" s="21"/>
      <c r="VCJ817" s="21"/>
      <c r="VCK817" s="21"/>
      <c r="VCL817" s="21"/>
      <c r="VCM817" s="21"/>
      <c r="VCN817" s="21"/>
      <c r="VCO817" s="21"/>
      <c r="VCP817" s="21"/>
      <c r="VCQ817" s="21"/>
      <c r="VCR817" s="21"/>
      <c r="VCS817" s="21"/>
      <c r="VCT817" s="21"/>
      <c r="VCU817" s="21"/>
      <c r="VCV817" s="21"/>
      <c r="VCW817" s="21"/>
      <c r="VCX817" s="21"/>
      <c r="VCY817" s="21"/>
      <c r="VCZ817" s="21"/>
      <c r="VDA817" s="21"/>
      <c r="VDB817" s="21"/>
      <c r="VDC817" s="21"/>
      <c r="VDD817" s="21"/>
      <c r="VDE817" s="21"/>
      <c r="VDF817" s="21"/>
      <c r="VDG817" s="21"/>
      <c r="VDH817" s="21"/>
      <c r="VDI817" s="21"/>
      <c r="VDJ817" s="21"/>
      <c r="VDK817" s="21"/>
      <c r="VDL817" s="21"/>
      <c r="VDM817" s="21"/>
      <c r="VDN817" s="21"/>
      <c r="VDO817" s="21"/>
      <c r="VDP817" s="21"/>
      <c r="VDQ817" s="21"/>
      <c r="VDR817" s="21"/>
      <c r="VDS817" s="21"/>
      <c r="VDT817" s="21"/>
      <c r="VDU817" s="21"/>
      <c r="VDV817" s="21"/>
      <c r="VDW817" s="21"/>
      <c r="VDX817" s="21"/>
      <c r="VDY817" s="21"/>
      <c r="VDZ817" s="21"/>
      <c r="VEA817" s="21"/>
      <c r="VEB817" s="21"/>
      <c r="VEC817" s="21"/>
      <c r="VED817" s="21"/>
      <c r="VEE817" s="21"/>
      <c r="VEF817" s="21"/>
      <c r="VEG817" s="21"/>
      <c r="VEH817" s="21"/>
      <c r="VEI817" s="21"/>
      <c r="VEJ817" s="21"/>
      <c r="VEK817" s="21"/>
      <c r="VEL817" s="21"/>
      <c r="VEM817" s="21"/>
      <c r="VEN817" s="21"/>
      <c r="VEO817" s="21"/>
      <c r="VEP817" s="21"/>
      <c r="VEQ817" s="21"/>
      <c r="VER817" s="21"/>
      <c r="VES817" s="21"/>
      <c r="VET817" s="21"/>
      <c r="VEU817" s="21"/>
      <c r="VEV817" s="21"/>
      <c r="VEW817" s="21"/>
      <c r="VEX817" s="21"/>
      <c r="VEY817" s="21"/>
      <c r="VEZ817" s="21"/>
      <c r="VFA817" s="21"/>
      <c r="VFB817" s="21"/>
      <c r="VFC817" s="21"/>
      <c r="VFD817" s="21"/>
      <c r="VFE817" s="21"/>
      <c r="VFF817" s="21"/>
      <c r="VFG817" s="21"/>
      <c r="VFH817" s="21"/>
      <c r="VFI817" s="21"/>
      <c r="VFJ817" s="21"/>
      <c r="VFK817" s="21"/>
      <c r="VFL817" s="21"/>
      <c r="VFM817" s="21"/>
      <c r="VFN817" s="21"/>
      <c r="VFO817" s="21"/>
      <c r="VFP817" s="21"/>
      <c r="VFQ817" s="21"/>
      <c r="VFR817" s="21"/>
      <c r="VFS817" s="21"/>
      <c r="VFT817" s="21"/>
      <c r="VFU817" s="21"/>
      <c r="VFV817" s="21"/>
      <c r="VFW817" s="21"/>
      <c r="VFX817" s="21"/>
      <c r="VFY817" s="21"/>
      <c r="VFZ817" s="21"/>
      <c r="VGA817" s="21"/>
      <c r="VGB817" s="21"/>
      <c r="VGC817" s="21"/>
      <c r="VGD817" s="21"/>
      <c r="VGE817" s="21"/>
      <c r="VGF817" s="21"/>
      <c r="VGG817" s="21"/>
      <c r="VGH817" s="21"/>
      <c r="VGI817" s="21"/>
      <c r="VGJ817" s="21"/>
      <c r="VGK817" s="21"/>
      <c r="VGL817" s="21"/>
      <c r="VGM817" s="21"/>
      <c r="VGN817" s="21"/>
      <c r="VGO817" s="21"/>
      <c r="VGP817" s="21"/>
      <c r="VGQ817" s="21"/>
      <c r="VGR817" s="21"/>
      <c r="VGS817" s="21"/>
      <c r="VGT817" s="21"/>
      <c r="VGU817" s="21"/>
      <c r="VGV817" s="21"/>
      <c r="VGW817" s="21"/>
      <c r="VGX817" s="21"/>
      <c r="VGY817" s="21"/>
      <c r="VGZ817" s="21"/>
      <c r="VHA817" s="21"/>
      <c r="VHB817" s="21"/>
      <c r="VHC817" s="21"/>
      <c r="VHD817" s="21"/>
      <c r="VHE817" s="21"/>
      <c r="VHF817" s="21"/>
      <c r="VHG817" s="21"/>
      <c r="VHH817" s="21"/>
      <c r="VHI817" s="21"/>
      <c r="VHJ817" s="21"/>
      <c r="VHK817" s="21"/>
      <c r="VHL817" s="21"/>
      <c r="VHM817" s="21"/>
      <c r="VHN817" s="21"/>
      <c r="VHO817" s="21"/>
      <c r="VHP817" s="21"/>
      <c r="VHQ817" s="21"/>
      <c r="VHR817" s="21"/>
      <c r="VHS817" s="21"/>
      <c r="VHT817" s="21"/>
      <c r="VHU817" s="21"/>
      <c r="VHV817" s="21"/>
      <c r="VHW817" s="21"/>
      <c r="VHX817" s="21"/>
      <c r="VHY817" s="21"/>
      <c r="VHZ817" s="21"/>
      <c r="VIA817" s="21"/>
      <c r="VIB817" s="21"/>
      <c r="VIC817" s="21"/>
      <c r="VID817" s="21"/>
      <c r="VIE817" s="21"/>
      <c r="VIF817" s="21"/>
      <c r="VIG817" s="21"/>
      <c r="VIH817" s="21"/>
      <c r="VII817" s="21"/>
      <c r="VIJ817" s="21"/>
      <c r="VIK817" s="21"/>
      <c r="VIL817" s="21"/>
      <c r="VIM817" s="21"/>
      <c r="VIN817" s="21"/>
      <c r="VIO817" s="21"/>
      <c r="VIP817" s="21"/>
      <c r="VIQ817" s="21"/>
      <c r="VIR817" s="21"/>
      <c r="VIS817" s="21"/>
      <c r="VIT817" s="21"/>
      <c r="VIU817" s="21"/>
      <c r="VIV817" s="21"/>
      <c r="VIW817" s="21"/>
      <c r="VIX817" s="21"/>
      <c r="VIY817" s="21"/>
      <c r="VIZ817" s="21"/>
      <c r="VJA817" s="21"/>
      <c r="VJB817" s="21"/>
      <c r="VJC817" s="21"/>
      <c r="VJD817" s="21"/>
      <c r="VJE817" s="21"/>
      <c r="VJF817" s="21"/>
      <c r="VJG817" s="21"/>
      <c r="VJH817" s="21"/>
      <c r="VJI817" s="21"/>
      <c r="VJJ817" s="21"/>
      <c r="VJK817" s="21"/>
      <c r="VJL817" s="21"/>
      <c r="VJM817" s="21"/>
      <c r="VJN817" s="21"/>
      <c r="VJO817" s="21"/>
      <c r="VJP817" s="21"/>
      <c r="VJQ817" s="21"/>
      <c r="VJR817" s="21"/>
      <c r="VJS817" s="21"/>
      <c r="VJT817" s="21"/>
      <c r="VJU817" s="21"/>
      <c r="VJV817" s="21"/>
      <c r="VJW817" s="21"/>
      <c r="VJX817" s="21"/>
      <c r="VJY817" s="21"/>
      <c r="VJZ817" s="21"/>
      <c r="VKA817" s="21"/>
      <c r="VKB817" s="21"/>
      <c r="VKC817" s="21"/>
      <c r="VKD817" s="21"/>
      <c r="VKE817" s="21"/>
      <c r="VKF817" s="21"/>
      <c r="VKG817" s="21"/>
      <c r="VKH817" s="21"/>
      <c r="VKI817" s="21"/>
      <c r="VKJ817" s="21"/>
      <c r="VKK817" s="21"/>
      <c r="VKL817" s="21"/>
      <c r="VKM817" s="21"/>
      <c r="VKN817" s="21"/>
      <c r="VKO817" s="21"/>
      <c r="VKP817" s="21"/>
      <c r="VKQ817" s="21"/>
      <c r="VKR817" s="21"/>
      <c r="VKS817" s="21"/>
      <c r="VKT817" s="21"/>
      <c r="VKU817" s="21"/>
      <c r="VKV817" s="21"/>
      <c r="VKW817" s="21"/>
      <c r="VKX817" s="21"/>
      <c r="VKY817" s="21"/>
      <c r="VKZ817" s="21"/>
      <c r="VLA817" s="21"/>
      <c r="VLB817" s="21"/>
      <c r="VLC817" s="21"/>
      <c r="VLD817" s="21"/>
      <c r="VLE817" s="21"/>
      <c r="VLF817" s="21"/>
      <c r="VLG817" s="21"/>
      <c r="VLH817" s="21"/>
      <c r="VLI817" s="21"/>
      <c r="VLJ817" s="21"/>
      <c r="VLK817" s="21"/>
      <c r="VLL817" s="21"/>
      <c r="VLM817" s="21"/>
      <c r="VLN817" s="21"/>
      <c r="VLO817" s="21"/>
      <c r="VLP817" s="21"/>
      <c r="VLQ817" s="21"/>
      <c r="VLR817" s="21"/>
      <c r="VLS817" s="21"/>
      <c r="VLT817" s="21"/>
      <c r="VLU817" s="21"/>
      <c r="VLV817" s="21"/>
      <c r="VLW817" s="21"/>
      <c r="VLX817" s="21"/>
      <c r="VLY817" s="21"/>
      <c r="VLZ817" s="21"/>
      <c r="VMA817" s="21"/>
      <c r="VMB817" s="21"/>
      <c r="VMC817" s="21"/>
      <c r="VMD817" s="21"/>
      <c r="VME817" s="21"/>
      <c r="VMF817" s="21"/>
      <c r="VMG817" s="21"/>
      <c r="VMH817" s="21"/>
      <c r="VMI817" s="21"/>
      <c r="VMJ817" s="21"/>
      <c r="VMK817" s="21"/>
      <c r="VML817" s="21"/>
      <c r="VMM817" s="21"/>
      <c r="VMN817" s="21"/>
      <c r="VMO817" s="21"/>
      <c r="VMP817" s="21"/>
      <c r="VMQ817" s="21"/>
      <c r="VMR817" s="21"/>
      <c r="VMS817" s="21"/>
      <c r="VMT817" s="21"/>
      <c r="VMU817" s="21"/>
      <c r="VMV817" s="21"/>
      <c r="VMW817" s="21"/>
      <c r="VMX817" s="21"/>
      <c r="VMY817" s="21"/>
      <c r="VMZ817" s="21"/>
      <c r="VNA817" s="21"/>
      <c r="VNB817" s="21"/>
      <c r="VNC817" s="21"/>
      <c r="VND817" s="21"/>
      <c r="VNE817" s="21"/>
      <c r="VNF817" s="21"/>
      <c r="VNG817" s="21"/>
      <c r="VNH817" s="21"/>
      <c r="VNI817" s="21"/>
      <c r="VNJ817" s="21"/>
      <c r="VNK817" s="21"/>
      <c r="VNL817" s="21"/>
      <c r="VNM817" s="21"/>
      <c r="VNN817" s="21"/>
      <c r="VNO817" s="21"/>
      <c r="VNP817" s="21"/>
      <c r="VNQ817" s="21"/>
      <c r="VNR817" s="21"/>
      <c r="VNS817" s="21"/>
      <c r="VNT817" s="21"/>
      <c r="VNU817" s="21"/>
      <c r="VNV817" s="21"/>
      <c r="VNW817" s="21"/>
      <c r="VNX817" s="21"/>
      <c r="VNY817" s="21"/>
      <c r="VNZ817" s="21"/>
      <c r="VOA817" s="21"/>
      <c r="VOB817" s="21"/>
      <c r="VOC817" s="21"/>
      <c r="VOD817" s="21"/>
      <c r="VOE817" s="21"/>
      <c r="VOF817" s="21"/>
      <c r="VOG817" s="21"/>
      <c r="VOH817" s="21"/>
      <c r="VOI817" s="21"/>
      <c r="VOJ817" s="21"/>
      <c r="VOK817" s="21"/>
      <c r="VOL817" s="21"/>
      <c r="VOM817" s="21"/>
      <c r="VON817" s="21"/>
      <c r="VOO817" s="21"/>
      <c r="VOP817" s="21"/>
      <c r="VOQ817" s="21"/>
      <c r="VOR817" s="21"/>
      <c r="VOS817" s="21"/>
      <c r="VOT817" s="21"/>
      <c r="VOU817" s="21"/>
      <c r="VOV817" s="21"/>
      <c r="VOW817" s="21"/>
      <c r="VOX817" s="21"/>
      <c r="VOY817" s="21"/>
      <c r="VOZ817" s="21"/>
      <c r="VPA817" s="21"/>
      <c r="VPB817" s="21"/>
      <c r="VPC817" s="21"/>
      <c r="VPD817" s="21"/>
      <c r="VPE817" s="21"/>
      <c r="VPF817" s="21"/>
      <c r="VPG817" s="21"/>
      <c r="VPH817" s="21"/>
      <c r="VPI817" s="21"/>
      <c r="VPJ817" s="21"/>
      <c r="VPK817" s="21"/>
      <c r="VPL817" s="21"/>
      <c r="VPM817" s="21"/>
      <c r="VPN817" s="21"/>
      <c r="VPO817" s="21"/>
      <c r="VPP817" s="21"/>
      <c r="VPQ817" s="21"/>
      <c r="VPR817" s="21"/>
      <c r="VPS817" s="21"/>
      <c r="VPT817" s="21"/>
      <c r="VPU817" s="21"/>
      <c r="VPV817" s="21"/>
      <c r="VPW817" s="21"/>
      <c r="VPX817" s="21"/>
      <c r="VPY817" s="21"/>
      <c r="VPZ817" s="21"/>
      <c r="VQA817" s="21"/>
      <c r="VQB817" s="21"/>
      <c r="VQC817" s="21"/>
      <c r="VQD817" s="21"/>
      <c r="VQE817" s="21"/>
      <c r="VQF817" s="21"/>
      <c r="VQG817" s="21"/>
      <c r="VQH817" s="21"/>
      <c r="VQI817" s="21"/>
      <c r="VQJ817" s="21"/>
      <c r="VQK817" s="21"/>
      <c r="VQL817" s="21"/>
      <c r="VQM817" s="21"/>
      <c r="VQN817" s="21"/>
      <c r="VQO817" s="21"/>
      <c r="VQP817" s="21"/>
      <c r="VQQ817" s="21"/>
      <c r="VQR817" s="21"/>
      <c r="VQS817" s="21"/>
      <c r="VQT817" s="21"/>
      <c r="VQU817" s="21"/>
      <c r="VQV817" s="21"/>
      <c r="VQW817" s="21"/>
      <c r="VQX817" s="21"/>
      <c r="VQY817" s="21"/>
      <c r="VQZ817" s="21"/>
      <c r="VRA817" s="21"/>
      <c r="VRB817" s="21"/>
      <c r="VRC817" s="21"/>
      <c r="VRD817" s="21"/>
      <c r="VRE817" s="21"/>
      <c r="VRF817" s="21"/>
      <c r="VRG817" s="21"/>
      <c r="VRH817" s="21"/>
      <c r="VRI817" s="21"/>
      <c r="VRJ817" s="21"/>
      <c r="VRK817" s="21"/>
      <c r="VRL817" s="21"/>
      <c r="VRM817" s="21"/>
      <c r="VRN817" s="21"/>
      <c r="VRO817" s="21"/>
      <c r="VRP817" s="21"/>
      <c r="VRQ817" s="21"/>
      <c r="VRR817" s="21"/>
      <c r="VRS817" s="21"/>
      <c r="VRT817" s="21"/>
      <c r="VRU817" s="21"/>
      <c r="VRV817" s="21"/>
      <c r="VRW817" s="21"/>
      <c r="VRX817" s="21"/>
      <c r="VRY817" s="21"/>
      <c r="VRZ817" s="21"/>
      <c r="VSA817" s="21"/>
      <c r="VSB817" s="21"/>
      <c r="VSC817" s="21"/>
      <c r="VSD817" s="21"/>
      <c r="VSE817" s="21"/>
      <c r="VSF817" s="21"/>
      <c r="VSG817" s="21"/>
      <c r="VSH817" s="21"/>
      <c r="VSI817" s="21"/>
      <c r="VSJ817" s="21"/>
      <c r="VSK817" s="21"/>
      <c r="VSL817" s="21"/>
      <c r="VSM817" s="21"/>
      <c r="VSN817" s="21"/>
      <c r="VSO817" s="21"/>
      <c r="VSP817" s="21"/>
      <c r="VSQ817" s="21"/>
      <c r="VSR817" s="21"/>
      <c r="VSS817" s="21"/>
      <c r="VST817" s="21"/>
      <c r="VSU817" s="21"/>
      <c r="VSV817" s="21"/>
      <c r="VSW817" s="21"/>
      <c r="VSX817" s="21"/>
      <c r="VSY817" s="21"/>
      <c r="VSZ817" s="21"/>
      <c r="VTA817" s="21"/>
      <c r="VTB817" s="21"/>
      <c r="VTC817" s="21"/>
      <c r="VTD817" s="21"/>
      <c r="VTE817" s="21"/>
      <c r="VTF817" s="21"/>
      <c r="VTG817" s="21"/>
      <c r="VTH817" s="21"/>
      <c r="VTI817" s="21"/>
      <c r="VTJ817" s="21"/>
      <c r="VTK817" s="21"/>
      <c r="VTL817" s="21"/>
      <c r="VTM817" s="21"/>
      <c r="VTN817" s="21"/>
      <c r="VTO817" s="21"/>
      <c r="VTP817" s="21"/>
      <c r="VTQ817" s="21"/>
      <c r="VTR817" s="21"/>
      <c r="VTS817" s="21"/>
      <c r="VTT817" s="21"/>
      <c r="VTU817" s="21"/>
      <c r="VTV817" s="21"/>
      <c r="VTW817" s="21"/>
      <c r="VTX817" s="21"/>
      <c r="VTY817" s="21"/>
      <c r="VTZ817" s="21"/>
      <c r="VUA817" s="21"/>
      <c r="VUB817" s="21"/>
      <c r="VUC817" s="21"/>
      <c r="VUD817" s="21"/>
      <c r="VUE817" s="21"/>
      <c r="VUF817" s="21"/>
      <c r="VUG817" s="21"/>
      <c r="VUH817" s="21"/>
      <c r="VUI817" s="21"/>
      <c r="VUJ817" s="21"/>
      <c r="VUK817" s="21"/>
      <c r="VUL817" s="21"/>
      <c r="VUM817" s="21"/>
      <c r="VUN817" s="21"/>
      <c r="VUO817" s="21"/>
      <c r="VUP817" s="21"/>
      <c r="VUQ817" s="21"/>
      <c r="VUR817" s="21"/>
      <c r="VUS817" s="21"/>
      <c r="VUT817" s="21"/>
      <c r="VUU817" s="21"/>
      <c r="VUV817" s="21"/>
      <c r="VUW817" s="21"/>
      <c r="VUX817" s="21"/>
      <c r="VUY817" s="21"/>
      <c r="VUZ817" s="21"/>
      <c r="VVA817" s="21"/>
      <c r="VVB817" s="21"/>
      <c r="VVC817" s="21"/>
      <c r="VVD817" s="21"/>
      <c r="VVE817" s="21"/>
      <c r="VVF817" s="21"/>
      <c r="VVG817" s="21"/>
      <c r="VVH817" s="21"/>
      <c r="VVI817" s="21"/>
      <c r="VVJ817" s="21"/>
      <c r="VVK817" s="21"/>
      <c r="VVL817" s="21"/>
      <c r="VVM817" s="21"/>
      <c r="VVN817" s="21"/>
      <c r="VVO817" s="21"/>
      <c r="VVP817" s="21"/>
      <c r="VVQ817" s="21"/>
      <c r="VVR817" s="21"/>
      <c r="VVS817" s="21"/>
      <c r="VVT817" s="21"/>
      <c r="VVU817" s="21"/>
      <c r="VVV817" s="21"/>
      <c r="VVW817" s="21"/>
      <c r="VVX817" s="21"/>
      <c r="VVY817" s="21"/>
      <c r="VVZ817" s="21"/>
      <c r="VWA817" s="21"/>
      <c r="VWB817" s="21"/>
      <c r="VWC817" s="21"/>
      <c r="VWD817" s="21"/>
      <c r="VWE817" s="21"/>
      <c r="VWF817" s="21"/>
      <c r="VWG817" s="21"/>
      <c r="VWH817" s="21"/>
      <c r="VWI817" s="21"/>
      <c r="VWJ817" s="21"/>
      <c r="VWK817" s="21"/>
      <c r="VWL817" s="21"/>
      <c r="VWM817" s="21"/>
      <c r="VWN817" s="21"/>
      <c r="VWO817" s="21"/>
      <c r="VWP817" s="21"/>
      <c r="VWQ817" s="21"/>
      <c r="VWR817" s="21"/>
      <c r="VWS817" s="21"/>
      <c r="VWT817" s="21"/>
      <c r="VWU817" s="21"/>
      <c r="VWV817" s="21"/>
      <c r="VWW817" s="21"/>
      <c r="VWX817" s="21"/>
      <c r="VWY817" s="21"/>
      <c r="VWZ817" s="21"/>
      <c r="VXA817" s="21"/>
      <c r="VXB817" s="21"/>
      <c r="VXC817" s="21"/>
      <c r="VXD817" s="21"/>
      <c r="VXE817" s="21"/>
      <c r="VXF817" s="21"/>
      <c r="VXG817" s="21"/>
      <c r="VXH817" s="21"/>
      <c r="VXI817" s="21"/>
      <c r="VXJ817" s="21"/>
      <c r="VXK817" s="21"/>
      <c r="VXL817" s="21"/>
      <c r="VXM817" s="21"/>
      <c r="VXN817" s="21"/>
      <c r="VXO817" s="21"/>
      <c r="VXP817" s="21"/>
      <c r="VXQ817" s="21"/>
      <c r="VXR817" s="21"/>
      <c r="VXS817" s="21"/>
      <c r="VXT817" s="21"/>
      <c r="VXU817" s="21"/>
      <c r="VXV817" s="21"/>
      <c r="VXW817" s="21"/>
      <c r="VXX817" s="21"/>
      <c r="VXY817" s="21"/>
      <c r="VXZ817" s="21"/>
      <c r="VYA817" s="21"/>
      <c r="VYB817" s="21"/>
      <c r="VYC817" s="21"/>
      <c r="VYD817" s="21"/>
      <c r="VYE817" s="21"/>
      <c r="VYF817" s="21"/>
      <c r="VYG817" s="21"/>
      <c r="VYH817" s="21"/>
      <c r="VYI817" s="21"/>
      <c r="VYJ817" s="21"/>
      <c r="VYK817" s="21"/>
      <c r="VYL817" s="21"/>
      <c r="VYM817" s="21"/>
      <c r="VYN817" s="21"/>
      <c r="VYO817" s="21"/>
      <c r="VYP817" s="21"/>
      <c r="VYQ817" s="21"/>
      <c r="VYR817" s="21"/>
      <c r="VYS817" s="21"/>
      <c r="VYT817" s="21"/>
      <c r="VYU817" s="21"/>
      <c r="VYV817" s="21"/>
      <c r="VYW817" s="21"/>
      <c r="VYX817" s="21"/>
      <c r="VYY817" s="21"/>
      <c r="VYZ817" s="21"/>
      <c r="VZA817" s="21"/>
      <c r="VZB817" s="21"/>
      <c r="VZC817" s="21"/>
      <c r="VZD817" s="21"/>
      <c r="VZE817" s="21"/>
      <c r="VZF817" s="21"/>
      <c r="VZG817" s="21"/>
      <c r="VZH817" s="21"/>
      <c r="VZI817" s="21"/>
      <c r="VZJ817" s="21"/>
      <c r="VZK817" s="21"/>
      <c r="VZL817" s="21"/>
      <c r="VZM817" s="21"/>
      <c r="VZN817" s="21"/>
      <c r="VZO817" s="21"/>
      <c r="VZP817" s="21"/>
      <c r="VZQ817" s="21"/>
      <c r="VZR817" s="21"/>
      <c r="VZS817" s="21"/>
      <c r="VZT817" s="21"/>
      <c r="VZU817" s="21"/>
      <c r="VZV817" s="21"/>
      <c r="VZW817" s="21"/>
      <c r="VZX817" s="21"/>
      <c r="VZY817" s="21"/>
      <c r="VZZ817" s="21"/>
      <c r="WAA817" s="21"/>
      <c r="WAB817" s="21"/>
      <c r="WAC817" s="21"/>
      <c r="WAD817" s="21"/>
      <c r="WAE817" s="21"/>
      <c r="WAF817" s="21"/>
      <c r="WAG817" s="21"/>
      <c r="WAH817" s="21"/>
      <c r="WAI817" s="21"/>
      <c r="WAJ817" s="21"/>
      <c r="WAK817" s="21"/>
      <c r="WAL817" s="21"/>
      <c r="WAM817" s="21"/>
      <c r="WAN817" s="21"/>
      <c r="WAO817" s="21"/>
      <c r="WAP817" s="21"/>
      <c r="WAQ817" s="21"/>
      <c r="WAR817" s="21"/>
      <c r="WAS817" s="21"/>
      <c r="WAT817" s="21"/>
      <c r="WAU817" s="21"/>
      <c r="WAV817" s="21"/>
      <c r="WAW817" s="21"/>
      <c r="WAX817" s="21"/>
      <c r="WAY817" s="21"/>
      <c r="WAZ817" s="21"/>
      <c r="WBA817" s="21"/>
      <c r="WBB817" s="21"/>
      <c r="WBC817" s="21"/>
      <c r="WBD817" s="21"/>
      <c r="WBE817" s="21"/>
      <c r="WBF817" s="21"/>
      <c r="WBG817" s="21"/>
      <c r="WBH817" s="21"/>
      <c r="WBI817" s="21"/>
      <c r="WBJ817" s="21"/>
      <c r="WBK817" s="21"/>
      <c r="WBL817" s="21"/>
      <c r="WBM817" s="21"/>
      <c r="WBN817" s="21"/>
      <c r="WBO817" s="21"/>
      <c r="WBP817" s="21"/>
      <c r="WBQ817" s="21"/>
      <c r="WBR817" s="21"/>
      <c r="WBS817" s="21"/>
      <c r="WBT817" s="21"/>
      <c r="WBU817" s="21"/>
      <c r="WBV817" s="21"/>
      <c r="WBW817" s="21"/>
      <c r="WBX817" s="21"/>
      <c r="WBY817" s="21"/>
      <c r="WBZ817" s="21"/>
      <c r="WCA817" s="21"/>
      <c r="WCB817" s="21"/>
      <c r="WCC817" s="21"/>
      <c r="WCD817" s="21"/>
      <c r="WCE817" s="21"/>
      <c r="WCF817" s="21"/>
      <c r="WCG817" s="21"/>
      <c r="WCH817" s="21"/>
      <c r="WCI817" s="21"/>
      <c r="WCJ817" s="21"/>
      <c r="WCK817" s="21"/>
      <c r="WCL817" s="21"/>
      <c r="WCM817" s="21"/>
      <c r="WCN817" s="21"/>
      <c r="WCO817" s="21"/>
      <c r="WCP817" s="21"/>
      <c r="WCQ817" s="21"/>
      <c r="WCR817" s="21"/>
      <c r="WCS817" s="21"/>
      <c r="WCT817" s="21"/>
      <c r="WCU817" s="21"/>
      <c r="WCV817" s="21"/>
      <c r="WCW817" s="21"/>
      <c r="WCX817" s="21"/>
      <c r="WCY817" s="21"/>
      <c r="WCZ817" s="21"/>
      <c r="WDA817" s="21"/>
      <c r="WDB817" s="21"/>
      <c r="WDC817" s="21"/>
      <c r="WDD817" s="21"/>
      <c r="WDE817" s="21"/>
      <c r="WDF817" s="21"/>
      <c r="WDG817" s="21"/>
      <c r="WDH817" s="21"/>
      <c r="WDI817" s="21"/>
      <c r="WDJ817" s="21"/>
      <c r="WDK817" s="21"/>
      <c r="WDL817" s="21"/>
      <c r="WDM817" s="21"/>
      <c r="WDN817" s="21"/>
      <c r="WDO817" s="21"/>
      <c r="WDP817" s="21"/>
      <c r="WDQ817" s="21"/>
      <c r="WDR817" s="21"/>
      <c r="WDS817" s="21"/>
      <c r="WDT817" s="21"/>
      <c r="WDU817" s="21"/>
      <c r="WDV817" s="21"/>
      <c r="WDW817" s="21"/>
      <c r="WDX817" s="21"/>
      <c r="WDY817" s="21"/>
      <c r="WDZ817" s="21"/>
      <c r="WEA817" s="21"/>
      <c r="WEB817" s="21"/>
      <c r="WEC817" s="21"/>
      <c r="WED817" s="21"/>
      <c r="WEE817" s="21"/>
      <c r="WEF817" s="21"/>
      <c r="WEG817" s="21"/>
      <c r="WEH817" s="21"/>
      <c r="WEI817" s="21"/>
      <c r="WEJ817" s="21"/>
      <c r="WEK817" s="21"/>
      <c r="WEL817" s="21"/>
      <c r="WEM817" s="21"/>
      <c r="WEN817" s="21"/>
      <c r="WEO817" s="21"/>
      <c r="WEP817" s="21"/>
      <c r="WEQ817" s="21"/>
      <c r="WER817" s="21"/>
      <c r="WES817" s="21"/>
      <c r="WET817" s="21"/>
      <c r="WEU817" s="21"/>
      <c r="WEV817" s="21"/>
      <c r="WEW817" s="21"/>
      <c r="WEX817" s="21"/>
      <c r="WEY817" s="21"/>
      <c r="WEZ817" s="21"/>
      <c r="WFA817" s="21"/>
      <c r="WFB817" s="21"/>
      <c r="WFC817" s="21"/>
      <c r="WFD817" s="21"/>
      <c r="WFE817" s="21"/>
      <c r="WFF817" s="21"/>
      <c r="WFG817" s="21"/>
      <c r="WFH817" s="21"/>
      <c r="WFI817" s="21"/>
      <c r="WFJ817" s="21"/>
      <c r="WFK817" s="21"/>
      <c r="WFL817" s="21"/>
      <c r="WFM817" s="21"/>
      <c r="WFN817" s="21"/>
      <c r="WFO817" s="21"/>
      <c r="WFP817" s="21"/>
      <c r="WFQ817" s="21"/>
      <c r="WFR817" s="21"/>
      <c r="WFS817" s="21"/>
      <c r="WFT817" s="21"/>
      <c r="WFU817" s="21"/>
      <c r="WFV817" s="21"/>
      <c r="WFW817" s="21"/>
      <c r="WFX817" s="21"/>
      <c r="WFY817" s="21"/>
      <c r="WFZ817" s="21"/>
      <c r="WGA817" s="21"/>
      <c r="WGB817" s="21"/>
      <c r="WGC817" s="21"/>
      <c r="WGD817" s="21"/>
      <c r="WGE817" s="21"/>
      <c r="WGF817" s="21"/>
      <c r="WGG817" s="21"/>
      <c r="WGH817" s="21"/>
      <c r="WGI817" s="21"/>
      <c r="WGJ817" s="21"/>
      <c r="WGK817" s="21"/>
      <c r="WGL817" s="21"/>
      <c r="WGM817" s="21"/>
      <c r="WGN817" s="21"/>
      <c r="WGO817" s="21"/>
      <c r="WGP817" s="21"/>
      <c r="WGQ817" s="21"/>
      <c r="WGR817" s="21"/>
      <c r="WGS817" s="21"/>
      <c r="WGT817" s="21"/>
      <c r="WGU817" s="21"/>
      <c r="WGV817" s="21"/>
      <c r="WGW817" s="21"/>
      <c r="WGX817" s="21"/>
      <c r="WGY817" s="21"/>
      <c r="WGZ817" s="21"/>
      <c r="WHA817" s="21"/>
      <c r="WHB817" s="21"/>
      <c r="WHC817" s="21"/>
      <c r="WHD817" s="21"/>
      <c r="WHE817" s="21"/>
      <c r="WHF817" s="21"/>
      <c r="WHG817" s="21"/>
      <c r="WHH817" s="21"/>
      <c r="WHI817" s="21"/>
      <c r="WHJ817" s="21"/>
      <c r="WHK817" s="21"/>
      <c r="WHL817" s="21"/>
      <c r="WHM817" s="21"/>
      <c r="WHN817" s="21"/>
      <c r="WHO817" s="21"/>
      <c r="WHP817" s="21"/>
      <c r="WHQ817" s="21"/>
      <c r="WHR817" s="21"/>
      <c r="WHS817" s="21"/>
      <c r="WHT817" s="21"/>
      <c r="WHU817" s="21"/>
      <c r="WHV817" s="21"/>
      <c r="WHW817" s="21"/>
      <c r="WHX817" s="21"/>
      <c r="WHY817" s="21"/>
      <c r="WHZ817" s="21"/>
      <c r="WIA817" s="21"/>
      <c r="WIB817" s="21"/>
      <c r="WIC817" s="21"/>
      <c r="WID817" s="21"/>
      <c r="WIE817" s="21"/>
      <c r="WIF817" s="21"/>
      <c r="WIG817" s="21"/>
      <c r="WIH817" s="21"/>
      <c r="WII817" s="21"/>
      <c r="WIJ817" s="21"/>
      <c r="WIK817" s="21"/>
      <c r="WIL817" s="21"/>
      <c r="WIM817" s="21"/>
      <c r="WIN817" s="21"/>
      <c r="WIO817" s="21"/>
      <c r="WIP817" s="21"/>
      <c r="WIQ817" s="21"/>
      <c r="WIR817" s="21"/>
      <c r="WIS817" s="21"/>
      <c r="WIT817" s="21"/>
      <c r="WIU817" s="21"/>
      <c r="WIV817" s="21"/>
      <c r="WIW817" s="21"/>
      <c r="WIX817" s="21"/>
      <c r="WIY817" s="21"/>
      <c r="WIZ817" s="21"/>
      <c r="WJA817" s="21"/>
      <c r="WJB817" s="21"/>
      <c r="WJC817" s="21"/>
      <c r="WJD817" s="21"/>
      <c r="WJE817" s="21"/>
      <c r="WJF817" s="21"/>
      <c r="WJG817" s="21"/>
      <c r="WJH817" s="21"/>
      <c r="WJI817" s="21"/>
      <c r="WJJ817" s="21"/>
      <c r="WJK817" s="21"/>
      <c r="WJL817" s="21"/>
      <c r="WJM817" s="21"/>
      <c r="WJN817" s="21"/>
      <c r="WJO817" s="21"/>
      <c r="WJP817" s="21"/>
      <c r="WJQ817" s="21"/>
      <c r="WJR817" s="21"/>
      <c r="WJS817" s="21"/>
      <c r="WJT817" s="21"/>
      <c r="WJU817" s="21"/>
      <c r="WJV817" s="21"/>
      <c r="WJW817" s="21"/>
      <c r="WJX817" s="21"/>
      <c r="WJY817" s="21"/>
      <c r="WJZ817" s="21"/>
      <c r="WKA817" s="21"/>
      <c r="WKB817" s="21"/>
      <c r="WKC817" s="21"/>
      <c r="WKD817" s="21"/>
      <c r="WKE817" s="21"/>
      <c r="WKF817" s="21"/>
      <c r="WKG817" s="21"/>
      <c r="WKH817" s="21"/>
      <c r="WKI817" s="21"/>
      <c r="WKJ817" s="21"/>
      <c r="WKK817" s="21"/>
      <c r="WKL817" s="21"/>
      <c r="WKM817" s="21"/>
      <c r="WKN817" s="21"/>
      <c r="WKO817" s="21"/>
      <c r="WKP817" s="21"/>
      <c r="WKQ817" s="21"/>
      <c r="WKR817" s="21"/>
      <c r="WKS817" s="21"/>
      <c r="WKT817" s="21"/>
      <c r="WKU817" s="21"/>
      <c r="WKV817" s="21"/>
      <c r="WKW817" s="21"/>
      <c r="WKX817" s="21"/>
      <c r="WKY817" s="21"/>
      <c r="WKZ817" s="21"/>
      <c r="WLA817" s="21"/>
      <c r="WLB817" s="21"/>
      <c r="WLC817" s="21"/>
      <c r="WLD817" s="21"/>
      <c r="WLE817" s="21"/>
      <c r="WLF817" s="21"/>
      <c r="WLG817" s="21"/>
      <c r="WLH817" s="21"/>
      <c r="WLI817" s="21"/>
      <c r="WLJ817" s="21"/>
      <c r="WLK817" s="21"/>
      <c r="WLL817" s="21"/>
      <c r="WLM817" s="21"/>
      <c r="WLN817" s="21"/>
      <c r="WLO817" s="21"/>
      <c r="WLP817" s="21"/>
      <c r="WLQ817" s="21"/>
      <c r="WLR817" s="21"/>
      <c r="WLS817" s="21"/>
      <c r="WLT817" s="21"/>
      <c r="WLU817" s="21"/>
      <c r="WLV817" s="21"/>
      <c r="WLW817" s="21"/>
      <c r="WLX817" s="21"/>
      <c r="WLY817" s="21"/>
      <c r="WLZ817" s="21"/>
      <c r="WMA817" s="21"/>
      <c r="WMB817" s="21"/>
      <c r="WMC817" s="21"/>
      <c r="WMD817" s="21"/>
      <c r="WME817" s="21"/>
      <c r="WMF817" s="21"/>
      <c r="WMG817" s="21"/>
      <c r="WMH817" s="21"/>
      <c r="WMI817" s="21"/>
      <c r="WMJ817" s="21"/>
      <c r="WMK817" s="21"/>
      <c r="WML817" s="21"/>
      <c r="WMM817" s="21"/>
      <c r="WMN817" s="21"/>
      <c r="WMO817" s="21"/>
      <c r="WMP817" s="21"/>
      <c r="WMQ817" s="21"/>
      <c r="WMR817" s="21"/>
      <c r="WMS817" s="21"/>
      <c r="WMT817" s="21"/>
      <c r="WMU817" s="21"/>
      <c r="WMV817" s="21"/>
      <c r="WMW817" s="21"/>
      <c r="WMX817" s="21"/>
      <c r="WMY817" s="21"/>
      <c r="WMZ817" s="21"/>
      <c r="WNA817" s="21"/>
      <c r="WNB817" s="21"/>
      <c r="WNC817" s="21"/>
      <c r="WND817" s="21"/>
      <c r="WNE817" s="21"/>
      <c r="WNF817" s="21"/>
      <c r="WNG817" s="21"/>
      <c r="WNH817" s="21"/>
      <c r="WNI817" s="21"/>
      <c r="WNJ817" s="21"/>
      <c r="WNK817" s="21"/>
      <c r="WNL817" s="21"/>
      <c r="WNM817" s="21"/>
      <c r="WNN817" s="21"/>
      <c r="WNO817" s="21"/>
      <c r="WNP817" s="21"/>
      <c r="WNQ817" s="21"/>
      <c r="WNR817" s="21"/>
      <c r="WNS817" s="21"/>
      <c r="WNT817" s="21"/>
      <c r="WNU817" s="21"/>
      <c r="WNV817" s="21"/>
      <c r="WNW817" s="21"/>
      <c r="WNX817" s="21"/>
      <c r="WNY817" s="21"/>
      <c r="WNZ817" s="21"/>
      <c r="WOA817" s="21"/>
      <c r="WOB817" s="21"/>
      <c r="WOC817" s="21"/>
      <c r="WOD817" s="21"/>
      <c r="WOE817" s="21"/>
      <c r="WOF817" s="21"/>
      <c r="WOG817" s="21"/>
      <c r="WOH817" s="21"/>
      <c r="WOI817" s="21"/>
      <c r="WOJ817" s="21"/>
      <c r="WOK817" s="21"/>
      <c r="WOL817" s="21"/>
      <c r="WOM817" s="21"/>
      <c r="WON817" s="21"/>
      <c r="WOO817" s="21"/>
      <c r="WOP817" s="21"/>
      <c r="WOQ817" s="21"/>
      <c r="WOR817" s="21"/>
      <c r="WOS817" s="21"/>
      <c r="WOT817" s="21"/>
      <c r="WOU817" s="21"/>
      <c r="WOV817" s="21"/>
      <c r="WOW817" s="21"/>
      <c r="WOX817" s="21"/>
      <c r="WOY817" s="21"/>
      <c r="WOZ817" s="21"/>
      <c r="WPA817" s="21"/>
      <c r="WPB817" s="21"/>
      <c r="WPC817" s="21"/>
      <c r="WPD817" s="21"/>
      <c r="WPE817" s="21"/>
      <c r="WPF817" s="21"/>
      <c r="WPG817" s="21"/>
      <c r="WPH817" s="21"/>
      <c r="WPI817" s="21"/>
      <c r="WPJ817" s="21"/>
      <c r="WPK817" s="21"/>
      <c r="WPL817" s="21"/>
      <c r="WPM817" s="21"/>
      <c r="WPN817" s="21"/>
      <c r="WPO817" s="21"/>
      <c r="WPP817" s="21"/>
      <c r="WPQ817" s="21"/>
      <c r="WPR817" s="21"/>
      <c r="WPS817" s="21"/>
      <c r="WPT817" s="21"/>
      <c r="WPU817" s="21"/>
      <c r="WPV817" s="21"/>
      <c r="WPW817" s="21"/>
      <c r="WPX817" s="21"/>
      <c r="WPY817" s="21"/>
      <c r="WPZ817" s="21"/>
      <c r="WQA817" s="21"/>
      <c r="WQB817" s="21"/>
      <c r="WQC817" s="21"/>
      <c r="WQD817" s="21"/>
      <c r="WQE817" s="21"/>
      <c r="WQF817" s="21"/>
      <c r="WQG817" s="21"/>
      <c r="WQH817" s="21"/>
      <c r="WQI817" s="21"/>
      <c r="WQJ817" s="21"/>
      <c r="WQK817" s="21"/>
      <c r="WQL817" s="21"/>
      <c r="WQM817" s="21"/>
      <c r="WQN817" s="21"/>
      <c r="WQO817" s="21"/>
      <c r="WQP817" s="21"/>
      <c r="WQQ817" s="21"/>
      <c r="WQR817" s="21"/>
      <c r="WQS817" s="21"/>
      <c r="WQT817" s="21"/>
      <c r="WQU817" s="21"/>
      <c r="WQV817" s="21"/>
      <c r="WQW817" s="21"/>
      <c r="WQX817" s="21"/>
      <c r="WQY817" s="21"/>
      <c r="WQZ817" s="21"/>
      <c r="WRA817" s="21"/>
      <c r="WRB817" s="21"/>
      <c r="WRC817" s="21"/>
      <c r="WRD817" s="21"/>
      <c r="WRE817" s="21"/>
      <c r="WRF817" s="21"/>
      <c r="WRG817" s="21"/>
      <c r="WRH817" s="21"/>
      <c r="WRI817" s="21"/>
      <c r="WRJ817" s="21"/>
      <c r="WRK817" s="21"/>
      <c r="WRL817" s="21"/>
      <c r="WRM817" s="21"/>
      <c r="WRN817" s="21"/>
      <c r="WRO817" s="21"/>
      <c r="WRP817" s="21"/>
      <c r="WRQ817" s="21"/>
      <c r="WRR817" s="21"/>
      <c r="WRS817" s="21"/>
      <c r="WRT817" s="21"/>
      <c r="WRU817" s="21"/>
      <c r="WRV817" s="21"/>
      <c r="WRW817" s="21"/>
      <c r="WRX817" s="21"/>
      <c r="WRY817" s="21"/>
      <c r="WRZ817" s="21"/>
      <c r="WSA817" s="21"/>
      <c r="WSB817" s="21"/>
      <c r="WSC817" s="21"/>
      <c r="WSD817" s="21"/>
      <c r="WSE817" s="21"/>
      <c r="WSF817" s="21"/>
      <c r="WSG817" s="21"/>
      <c r="WSH817" s="21"/>
      <c r="WSI817" s="21"/>
      <c r="WSJ817" s="21"/>
      <c r="WSK817" s="21"/>
      <c r="WSL817" s="21"/>
      <c r="WSM817" s="21"/>
      <c r="WSN817" s="21"/>
      <c r="WSO817" s="21"/>
      <c r="WSP817" s="21"/>
      <c r="WSQ817" s="21"/>
      <c r="WSR817" s="21"/>
      <c r="WSS817" s="21"/>
      <c r="WST817" s="21"/>
      <c r="WSU817" s="21"/>
      <c r="WSV817" s="21"/>
      <c r="WSW817" s="21"/>
      <c r="WSX817" s="21"/>
      <c r="WSY817" s="21"/>
      <c r="WSZ817" s="21"/>
      <c r="WTA817" s="21"/>
      <c r="WTB817" s="21"/>
      <c r="WTC817" s="21"/>
      <c r="WTD817" s="21"/>
      <c r="WTE817" s="21"/>
      <c r="WTF817" s="21"/>
      <c r="WTG817" s="21"/>
      <c r="WTH817" s="21"/>
      <c r="WTI817" s="21"/>
      <c r="WTJ817" s="21"/>
      <c r="WTK817" s="21"/>
      <c r="WTL817" s="21"/>
      <c r="WTM817" s="21"/>
      <c r="WTN817" s="21"/>
      <c r="WTO817" s="21"/>
      <c r="WTP817" s="21"/>
      <c r="WTQ817" s="21"/>
      <c r="WTR817" s="21"/>
      <c r="WTS817" s="21"/>
      <c r="WTT817" s="21"/>
      <c r="WTU817" s="21"/>
      <c r="WTV817" s="21"/>
      <c r="WTW817" s="21"/>
      <c r="WTX817" s="21"/>
      <c r="WTY817" s="21"/>
      <c r="WTZ817" s="21"/>
      <c r="WUA817" s="21"/>
      <c r="WUB817" s="21"/>
      <c r="WUC817" s="21"/>
      <c r="WUD817" s="21"/>
      <c r="WUE817" s="21"/>
      <c r="WUF817" s="21"/>
      <c r="WUG817" s="21"/>
      <c r="WUH817" s="21"/>
      <c r="WUI817" s="21"/>
      <c r="WUJ817" s="21"/>
      <c r="WUK817" s="21"/>
      <c r="WUL817" s="21"/>
      <c r="WUM817" s="21"/>
      <c r="WUN817" s="21"/>
      <c r="WUO817" s="21"/>
      <c r="WUP817" s="21"/>
      <c r="WUQ817" s="21"/>
      <c r="WUR817" s="21"/>
      <c r="WUS817" s="21"/>
      <c r="WUT817" s="21"/>
      <c r="WUU817" s="21"/>
      <c r="WUV817" s="21"/>
      <c r="WUW817" s="21"/>
      <c r="WUX817" s="21"/>
      <c r="WUY817" s="21"/>
      <c r="WUZ817" s="21"/>
      <c r="WVA817" s="21"/>
      <c r="WVB817" s="21"/>
      <c r="WVC817" s="21"/>
      <c r="WVD817" s="21"/>
      <c r="WVE817" s="21"/>
      <c r="WVF817" s="21"/>
      <c r="WVG817" s="21"/>
      <c r="WVH817" s="21"/>
      <c r="WVI817" s="21"/>
      <c r="WVJ817" s="21"/>
      <c r="WVK817" s="21"/>
      <c r="WVL817" s="21"/>
      <c r="WVM817" s="21"/>
      <c r="WVN817" s="21"/>
      <c r="WVO817" s="21"/>
      <c r="WVP817" s="21"/>
      <c r="WVQ817" s="21"/>
      <c r="WVR817" s="21"/>
      <c r="WVS817" s="21"/>
      <c r="WVT817" s="21"/>
      <c r="WVU817" s="21"/>
      <c r="WVV817" s="21"/>
      <c r="WVW817" s="21"/>
      <c r="WVX817" s="21"/>
      <c r="WVY817" s="21"/>
      <c r="WVZ817" s="21"/>
      <c r="WWA817" s="21"/>
      <c r="WWB817" s="21"/>
      <c r="WWC817" s="21"/>
      <c r="WWD817" s="21"/>
      <c r="WWE817" s="21"/>
      <c r="WWF817" s="21"/>
      <c r="WWG817" s="21"/>
      <c r="WWH817" s="21"/>
      <c r="WWI817" s="21"/>
      <c r="WWJ817" s="21"/>
      <c r="WWK817" s="21"/>
      <c r="WWL817" s="21"/>
      <c r="WWM817" s="21"/>
      <c r="WWN817" s="21"/>
      <c r="WWO817" s="21"/>
      <c r="WWP817" s="21"/>
      <c r="WWQ817" s="21"/>
      <c r="WWR817" s="21"/>
      <c r="WWS817" s="21"/>
      <c r="WWT817" s="21"/>
      <c r="WWU817" s="21"/>
      <c r="WWV817" s="21"/>
      <c r="WWW817" s="21"/>
      <c r="WWX817" s="21"/>
      <c r="WWY817" s="21"/>
      <c r="WWZ817" s="21"/>
      <c r="WXA817" s="21"/>
      <c r="WXB817" s="21"/>
      <c r="WXC817" s="21"/>
      <c r="WXD817" s="21"/>
      <c r="WXE817" s="21"/>
      <c r="WXF817" s="21"/>
      <c r="WXG817" s="21"/>
      <c r="WXH817" s="21"/>
      <c r="WXI817" s="21"/>
      <c r="WXJ817" s="21"/>
      <c r="WXK817" s="21"/>
      <c r="WXL817" s="21"/>
      <c r="WXM817" s="21"/>
      <c r="WXN817" s="21"/>
      <c r="WXO817" s="21"/>
      <c r="WXP817" s="21"/>
      <c r="WXQ817" s="21"/>
      <c r="WXR817" s="21"/>
      <c r="WXS817" s="21"/>
      <c r="WXT817" s="21"/>
      <c r="WXU817" s="21"/>
      <c r="WXV817" s="21"/>
      <c r="WXW817" s="21"/>
      <c r="WXX817" s="21"/>
      <c r="WXY817" s="21"/>
      <c r="WXZ817" s="21"/>
      <c r="WYA817" s="21"/>
      <c r="WYB817" s="21"/>
      <c r="WYC817" s="21"/>
      <c r="WYD817" s="21"/>
      <c r="WYE817" s="21"/>
      <c r="WYF817" s="21"/>
      <c r="WYG817" s="21"/>
      <c r="WYH817" s="21"/>
      <c r="WYI817" s="21"/>
      <c r="WYJ817" s="21"/>
      <c r="WYK817" s="21"/>
      <c r="WYL817" s="21"/>
      <c r="WYM817" s="21"/>
      <c r="WYN817" s="21"/>
      <c r="WYO817" s="21"/>
      <c r="WYP817" s="21"/>
      <c r="WYQ817" s="21"/>
      <c r="WYR817" s="21"/>
      <c r="WYS817" s="21"/>
      <c r="WYT817" s="21"/>
      <c r="WYU817" s="21"/>
      <c r="WYV817" s="21"/>
      <c r="WYW817" s="21"/>
      <c r="WYX817" s="21"/>
      <c r="WYY817" s="21"/>
      <c r="WYZ817" s="21"/>
      <c r="WZA817" s="21"/>
      <c r="WZB817" s="21"/>
      <c r="WZC817" s="21"/>
      <c r="WZD817" s="21"/>
      <c r="WZE817" s="21"/>
      <c r="WZF817" s="21"/>
      <c r="WZG817" s="21"/>
      <c r="WZH817" s="21"/>
      <c r="WZI817" s="21"/>
      <c r="WZJ817" s="21"/>
      <c r="WZK817" s="21"/>
      <c r="WZL817" s="21"/>
      <c r="WZM817" s="21"/>
      <c r="WZN817" s="21"/>
      <c r="WZO817" s="21"/>
      <c r="WZP817" s="21"/>
      <c r="WZQ817" s="21"/>
      <c r="WZR817" s="21"/>
      <c r="WZS817" s="21"/>
      <c r="WZT817" s="21"/>
      <c r="WZU817" s="21"/>
      <c r="WZV817" s="21"/>
      <c r="WZW817" s="21"/>
      <c r="WZX817" s="21"/>
      <c r="WZY817" s="21"/>
      <c r="WZZ817" s="21"/>
      <c r="XAA817" s="21"/>
      <c r="XAB817" s="21"/>
      <c r="XAC817" s="21"/>
      <c r="XAD817" s="21"/>
      <c r="XAE817" s="21"/>
      <c r="XAF817" s="21"/>
      <c r="XAG817" s="21"/>
      <c r="XAH817" s="21"/>
      <c r="XAI817" s="21"/>
      <c r="XAJ817" s="21"/>
      <c r="XAK817" s="21"/>
      <c r="XAL817" s="21"/>
      <c r="XAM817" s="21"/>
      <c r="XAN817" s="21"/>
      <c r="XAO817" s="21"/>
      <c r="XAP817" s="21"/>
      <c r="XAQ817" s="21"/>
      <c r="XAR817" s="21"/>
      <c r="XAS817" s="21"/>
      <c r="XAT817" s="21"/>
      <c r="XAU817" s="21"/>
      <c r="XAV817" s="21"/>
      <c r="XAW817" s="21"/>
      <c r="XAX817" s="21"/>
      <c r="XAY817" s="21"/>
      <c r="XAZ817" s="21"/>
      <c r="XBA817" s="21"/>
      <c r="XBB817" s="21"/>
      <c r="XBC817" s="21"/>
      <c r="XBD817" s="21"/>
      <c r="XBE817" s="21"/>
      <c r="XBF817" s="21"/>
      <c r="XBG817" s="21"/>
      <c r="XBH817" s="21"/>
      <c r="XBI817" s="21"/>
      <c r="XBJ817" s="21"/>
      <c r="XBK817" s="21"/>
      <c r="XBL817" s="21"/>
      <c r="XBM817" s="21"/>
      <c r="XBN817" s="21"/>
      <c r="XBO817" s="21"/>
      <c r="XBP817" s="21"/>
      <c r="XBQ817" s="21"/>
      <c r="XBR817" s="21"/>
      <c r="XBS817" s="21"/>
      <c r="XBT817" s="21"/>
      <c r="XBU817" s="21"/>
      <c r="XBV817" s="21"/>
      <c r="XBW817" s="21"/>
      <c r="XBX817" s="21"/>
      <c r="XBY817" s="21"/>
      <c r="XBZ817" s="21"/>
      <c r="XCA817" s="21"/>
      <c r="XCB817" s="21"/>
      <c r="XCC817" s="21"/>
      <c r="XCD817" s="21"/>
      <c r="XCE817" s="21"/>
      <c r="XCF817" s="21"/>
      <c r="XCG817" s="21"/>
      <c r="XCH817" s="21"/>
      <c r="XCI817" s="21"/>
      <c r="XCJ817" s="21"/>
      <c r="XCK817" s="21"/>
      <c r="XCL817" s="21"/>
      <c r="XCM817" s="21"/>
      <c r="XCN817" s="21"/>
      <c r="XCO817" s="21"/>
      <c r="XCP817" s="21"/>
      <c r="XCQ817" s="21"/>
      <c r="XCR817" s="21"/>
      <c r="XCS817" s="21"/>
      <c r="XCT817" s="21"/>
      <c r="XCU817" s="21"/>
    </row>
    <row r="818" s="2" customFormat="1" ht="81" customHeight="1" spans="1:16323">
      <c r="A818" s="44"/>
      <c r="B818" s="45" t="s">
        <v>2648</v>
      </c>
      <c r="C818" s="45" t="s">
        <v>2649</v>
      </c>
      <c r="D818" s="43" t="s">
        <v>59</v>
      </c>
      <c r="E818" s="43" t="s">
        <v>263</v>
      </c>
      <c r="F818" s="43" t="s">
        <v>49</v>
      </c>
      <c r="G818" s="43" t="s">
        <v>104</v>
      </c>
      <c r="H818" s="43" t="s">
        <v>264</v>
      </c>
      <c r="I818" s="43">
        <v>12</v>
      </c>
      <c r="J818" s="43">
        <v>12</v>
      </c>
      <c r="K818" s="43"/>
      <c r="L818" s="43">
        <v>12</v>
      </c>
      <c r="M818" s="43"/>
      <c r="N818" s="43"/>
      <c r="O818" s="43"/>
      <c r="P818" s="43"/>
      <c r="Q818" s="43"/>
      <c r="R818" s="43"/>
      <c r="S818" s="43"/>
      <c r="T818" s="43"/>
      <c r="U818" s="43"/>
      <c r="V818" s="43"/>
      <c r="W818" s="43" t="s">
        <v>52</v>
      </c>
      <c r="X818" s="43" t="s">
        <v>53</v>
      </c>
      <c r="Y818" s="43" t="s">
        <v>53</v>
      </c>
      <c r="Z818" s="43" t="s">
        <v>54</v>
      </c>
      <c r="AA818" s="43" t="s">
        <v>54</v>
      </c>
      <c r="AB818" s="43" t="s">
        <v>54</v>
      </c>
      <c r="AC818" s="43">
        <v>187</v>
      </c>
      <c r="AD818" s="43">
        <v>637</v>
      </c>
      <c r="AE818" s="43">
        <v>886</v>
      </c>
      <c r="AF818" s="45" t="s">
        <v>1971</v>
      </c>
      <c r="AG818" s="45" t="s">
        <v>2647</v>
      </c>
      <c r="AH818" s="149"/>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c r="LK818" s="21"/>
      <c r="LL818" s="21"/>
      <c r="LM818" s="21"/>
      <c r="LN818" s="21"/>
      <c r="LO818" s="21"/>
      <c r="LP818" s="21"/>
      <c r="LQ818" s="21"/>
      <c r="LR818" s="21"/>
      <c r="LS818" s="21"/>
      <c r="LT818" s="21"/>
      <c r="LU818" s="21"/>
      <c r="LV818" s="21"/>
      <c r="LW818" s="21"/>
      <c r="LX818" s="21"/>
      <c r="LY818" s="21"/>
      <c r="LZ818" s="21"/>
      <c r="MA818" s="21"/>
      <c r="MB818" s="21"/>
      <c r="MC818" s="21"/>
      <c r="MD818" s="21"/>
      <c r="ME818" s="21"/>
      <c r="MF818" s="21"/>
      <c r="MG818" s="21"/>
      <c r="MH818" s="21"/>
      <c r="MI818" s="21"/>
      <c r="MJ818" s="21"/>
      <c r="MK818" s="21"/>
      <c r="ML818" s="21"/>
      <c r="MM818" s="21"/>
      <c r="MN818" s="21"/>
      <c r="MO818" s="21"/>
      <c r="MP818" s="21"/>
      <c r="MQ818" s="21"/>
      <c r="MR818" s="21"/>
      <c r="MS818" s="21"/>
      <c r="MT818" s="21"/>
      <c r="MU818" s="21"/>
      <c r="MV818" s="21"/>
      <c r="MW818" s="21"/>
      <c r="MX818" s="21"/>
      <c r="MY818" s="21"/>
      <c r="MZ818" s="21"/>
      <c r="NA818" s="21"/>
      <c r="NB818" s="21"/>
      <c r="NC818" s="21"/>
      <c r="ND818" s="21"/>
      <c r="NE818" s="21"/>
      <c r="NF818" s="21"/>
      <c r="NG818" s="21"/>
      <c r="NH818" s="21"/>
      <c r="NI818" s="21"/>
      <c r="NJ818" s="21"/>
      <c r="NK818" s="21"/>
      <c r="NL818" s="21"/>
      <c r="NM818" s="21"/>
      <c r="NN818" s="21"/>
      <c r="NO818" s="21"/>
      <c r="NP818" s="21"/>
      <c r="NQ818" s="21"/>
      <c r="NR818" s="21"/>
      <c r="NS818" s="21"/>
      <c r="NT818" s="21"/>
      <c r="NU818" s="21"/>
      <c r="NV818" s="21"/>
      <c r="NW818" s="21"/>
      <c r="NX818" s="21"/>
      <c r="NY818" s="21"/>
      <c r="NZ818" s="21"/>
      <c r="OA818" s="21"/>
      <c r="OB818" s="21"/>
      <c r="OC818" s="21"/>
      <c r="OD818" s="21"/>
      <c r="OE818" s="21"/>
      <c r="OF818" s="21"/>
      <c r="OG818" s="21"/>
      <c r="OH818" s="21"/>
      <c r="OI818" s="21"/>
      <c r="OJ818" s="21"/>
      <c r="OK818" s="21"/>
      <c r="OL818" s="21"/>
      <c r="OM818" s="21"/>
      <c r="ON818" s="21"/>
      <c r="OO818" s="21"/>
      <c r="OP818" s="21"/>
      <c r="OQ818" s="21"/>
      <c r="OR818" s="21"/>
      <c r="OS818" s="21"/>
      <c r="OT818" s="21"/>
      <c r="OU818" s="21"/>
      <c r="OV818" s="21"/>
      <c r="OW818" s="21"/>
      <c r="OX818" s="21"/>
      <c r="OY818" s="21"/>
      <c r="OZ818" s="21"/>
      <c r="PA818" s="21"/>
      <c r="PB818" s="21"/>
      <c r="PC818" s="21"/>
      <c r="PD818" s="21"/>
      <c r="PE818" s="21"/>
      <c r="PF818" s="21"/>
      <c r="PG818" s="21"/>
      <c r="PH818" s="21"/>
      <c r="PI818" s="21"/>
      <c r="PJ818" s="21"/>
      <c r="PK818" s="21"/>
      <c r="PL818" s="21"/>
      <c r="PM818" s="21"/>
      <c r="PN818" s="21"/>
      <c r="PO818" s="21"/>
      <c r="PP818" s="21"/>
      <c r="PQ818" s="21"/>
      <c r="PR818" s="21"/>
      <c r="PS818" s="21"/>
      <c r="PT818" s="21"/>
      <c r="PU818" s="21"/>
      <c r="PV818" s="21"/>
      <c r="PW818" s="21"/>
      <c r="PX818" s="21"/>
      <c r="PY818" s="21"/>
      <c r="PZ818" s="21"/>
      <c r="QA818" s="21"/>
      <c r="QB818" s="21"/>
      <c r="QC818" s="21"/>
      <c r="QD818" s="21"/>
      <c r="QE818" s="21"/>
      <c r="QF818" s="21"/>
      <c r="QG818" s="21"/>
      <c r="QH818" s="21"/>
      <c r="QI818" s="21"/>
      <c r="QJ818" s="21"/>
      <c r="QK818" s="21"/>
      <c r="QL818" s="21"/>
      <c r="QM818" s="21"/>
      <c r="QN818" s="21"/>
      <c r="QO818" s="21"/>
      <c r="QP818" s="21"/>
      <c r="QQ818" s="21"/>
      <c r="QR818" s="21"/>
      <c r="QS818" s="21"/>
      <c r="QT818" s="21"/>
      <c r="QU818" s="21"/>
      <c r="QV818" s="21"/>
      <c r="QW818" s="21"/>
      <c r="QX818" s="21"/>
      <c r="QY818" s="21"/>
      <c r="QZ818" s="21"/>
      <c r="RA818" s="21"/>
      <c r="RB818" s="21"/>
      <c r="RC818" s="21"/>
      <c r="RD818" s="21"/>
      <c r="RE818" s="21"/>
      <c r="RF818" s="21"/>
      <c r="RG818" s="21"/>
      <c r="RH818" s="21"/>
      <c r="RI818" s="21"/>
      <c r="RJ818" s="21"/>
      <c r="RK818" s="21"/>
      <c r="RL818" s="21"/>
      <c r="RM818" s="21"/>
      <c r="RN818" s="21"/>
      <c r="RO818" s="21"/>
      <c r="RP818" s="21"/>
      <c r="RQ818" s="21"/>
      <c r="RR818" s="21"/>
      <c r="RS818" s="21"/>
      <c r="RT818" s="21"/>
      <c r="RU818" s="21"/>
      <c r="RV818" s="21"/>
      <c r="RW818" s="21"/>
      <c r="RX818" s="21"/>
      <c r="RY818" s="21"/>
      <c r="RZ818" s="21"/>
      <c r="SA818" s="21"/>
      <c r="SB818" s="21"/>
      <c r="SC818" s="21"/>
      <c r="SD818" s="21"/>
      <c r="SE818" s="21"/>
      <c r="SF818" s="21"/>
      <c r="SG818" s="21"/>
      <c r="SH818" s="21"/>
      <c r="SI818" s="21"/>
      <c r="SJ818" s="21"/>
      <c r="SK818" s="21"/>
      <c r="SL818" s="21"/>
      <c r="SM818" s="21"/>
      <c r="SN818" s="21"/>
      <c r="SO818" s="21"/>
      <c r="SP818" s="21"/>
      <c r="SQ818" s="21"/>
      <c r="SR818" s="21"/>
      <c r="SS818" s="21"/>
      <c r="ST818" s="21"/>
      <c r="SU818" s="21"/>
      <c r="SV818" s="21"/>
      <c r="SW818" s="21"/>
      <c r="SX818" s="21"/>
      <c r="SY818" s="21"/>
      <c r="SZ818" s="21"/>
      <c r="TA818" s="21"/>
      <c r="TB818" s="21"/>
      <c r="TC818" s="21"/>
      <c r="TD818" s="21"/>
      <c r="TE818" s="21"/>
      <c r="TF818" s="21"/>
      <c r="TG818" s="21"/>
      <c r="TH818" s="21"/>
      <c r="TI818" s="21"/>
      <c r="TJ818" s="21"/>
      <c r="TK818" s="21"/>
      <c r="TL818" s="21"/>
      <c r="TM818" s="21"/>
      <c r="TN818" s="21"/>
      <c r="TO818" s="21"/>
      <c r="TP818" s="21"/>
      <c r="TQ818" s="21"/>
      <c r="TR818" s="21"/>
      <c r="TS818" s="21"/>
      <c r="TT818" s="21"/>
      <c r="TU818" s="21"/>
      <c r="TV818" s="21"/>
      <c r="TW818" s="21"/>
      <c r="TX818" s="21"/>
      <c r="TY818" s="21"/>
      <c r="TZ818" s="21"/>
      <c r="UA818" s="21"/>
      <c r="UB818" s="21"/>
      <c r="UC818" s="21"/>
      <c r="UD818" s="21"/>
      <c r="UE818" s="21"/>
      <c r="UF818" s="21"/>
      <c r="UG818" s="21"/>
      <c r="UH818" s="21"/>
      <c r="UI818" s="21"/>
      <c r="UJ818" s="21"/>
      <c r="UK818" s="21"/>
      <c r="UL818" s="21"/>
      <c r="UM818" s="21"/>
      <c r="UN818" s="21"/>
      <c r="UO818" s="21"/>
      <c r="UP818" s="21"/>
      <c r="UQ818" s="21"/>
      <c r="UR818" s="21"/>
      <c r="US818" s="21"/>
      <c r="UT818" s="21"/>
      <c r="UU818" s="21"/>
      <c r="UV818" s="21"/>
      <c r="UW818" s="21"/>
      <c r="UX818" s="21"/>
      <c r="UY818" s="21"/>
      <c r="UZ818" s="21"/>
      <c r="VA818" s="21"/>
      <c r="VB818" s="21"/>
      <c r="VC818" s="21"/>
      <c r="VD818" s="21"/>
      <c r="VE818" s="21"/>
      <c r="VF818" s="21"/>
      <c r="VG818" s="21"/>
      <c r="VH818" s="21"/>
      <c r="VI818" s="21"/>
      <c r="VJ818" s="21"/>
      <c r="VK818" s="21"/>
      <c r="VL818" s="21"/>
      <c r="VM818" s="21"/>
      <c r="VN818" s="21"/>
      <c r="VO818" s="21"/>
      <c r="VP818" s="21"/>
      <c r="VQ818" s="21"/>
      <c r="VR818" s="21"/>
      <c r="VS818" s="21"/>
      <c r="VT818" s="21"/>
      <c r="VU818" s="21"/>
      <c r="VV818" s="21"/>
      <c r="VW818" s="21"/>
      <c r="VX818" s="21"/>
      <c r="VY818" s="21"/>
      <c r="VZ818" s="21"/>
      <c r="WA818" s="21"/>
      <c r="WB818" s="21"/>
      <c r="WC818" s="21"/>
      <c r="WD818" s="21"/>
      <c r="WE818" s="21"/>
      <c r="WF818" s="21"/>
      <c r="WG818" s="21"/>
      <c r="WH818" s="21"/>
      <c r="WI818" s="21"/>
      <c r="WJ818" s="21"/>
      <c r="WK818" s="21"/>
      <c r="WL818" s="21"/>
      <c r="WM818" s="21"/>
      <c r="WN818" s="21"/>
      <c r="WO818" s="21"/>
      <c r="WP818" s="21"/>
      <c r="WQ818" s="21"/>
      <c r="WR818" s="21"/>
      <c r="WS818" s="21"/>
      <c r="WT818" s="21"/>
      <c r="WU818" s="21"/>
      <c r="WV818" s="21"/>
      <c r="WW818" s="21"/>
      <c r="WX818" s="21"/>
      <c r="WY818" s="21"/>
      <c r="WZ818" s="21"/>
      <c r="XA818" s="21"/>
      <c r="XB818" s="21"/>
      <c r="XC818" s="21"/>
      <c r="XD818" s="21"/>
      <c r="XE818" s="21"/>
      <c r="XF818" s="21"/>
      <c r="XG818" s="21"/>
      <c r="XH818" s="21"/>
      <c r="XI818" s="21"/>
      <c r="XJ818" s="21"/>
      <c r="XK818" s="21"/>
      <c r="XL818" s="21"/>
      <c r="XM818" s="21"/>
      <c r="XN818" s="21"/>
      <c r="XO818" s="21"/>
      <c r="XP818" s="21"/>
      <c r="XQ818" s="21"/>
      <c r="XR818" s="21"/>
      <c r="XS818" s="21"/>
      <c r="XT818" s="21"/>
      <c r="XU818" s="21"/>
      <c r="XV818" s="21"/>
      <c r="XW818" s="21"/>
      <c r="XX818" s="21"/>
      <c r="XY818" s="21"/>
      <c r="XZ818" s="21"/>
      <c r="YA818" s="21"/>
      <c r="YB818" s="21"/>
      <c r="YC818" s="21"/>
      <c r="YD818" s="21"/>
      <c r="YE818" s="21"/>
      <c r="YF818" s="21"/>
      <c r="YG818" s="21"/>
      <c r="YH818" s="21"/>
      <c r="YI818" s="21"/>
      <c r="YJ818" s="21"/>
      <c r="YK818" s="21"/>
      <c r="YL818" s="21"/>
      <c r="YM818" s="21"/>
      <c r="YN818" s="21"/>
      <c r="YO818" s="21"/>
      <c r="YP818" s="21"/>
      <c r="YQ818" s="21"/>
      <c r="YR818" s="21"/>
      <c r="YS818" s="21"/>
      <c r="YT818" s="21"/>
      <c r="YU818" s="21"/>
      <c r="YV818" s="21"/>
      <c r="YW818" s="21"/>
      <c r="YX818" s="21"/>
      <c r="YY818" s="21"/>
      <c r="YZ818" s="21"/>
      <c r="ZA818" s="21"/>
      <c r="ZB818" s="21"/>
      <c r="ZC818" s="21"/>
      <c r="ZD818" s="21"/>
      <c r="ZE818" s="21"/>
      <c r="ZF818" s="21"/>
      <c r="ZG818" s="21"/>
      <c r="ZH818" s="21"/>
      <c r="ZI818" s="21"/>
      <c r="ZJ818" s="21"/>
      <c r="ZK818" s="21"/>
      <c r="ZL818" s="21"/>
      <c r="ZM818" s="21"/>
      <c r="ZN818" s="21"/>
      <c r="ZO818" s="21"/>
      <c r="ZP818" s="21"/>
      <c r="ZQ818" s="21"/>
      <c r="ZR818" s="21"/>
      <c r="ZS818" s="21"/>
      <c r="ZT818" s="21"/>
      <c r="ZU818" s="21"/>
      <c r="ZV818" s="21"/>
      <c r="ZW818" s="21"/>
      <c r="ZX818" s="21"/>
      <c r="ZY818" s="21"/>
      <c r="ZZ818" s="21"/>
      <c r="AAA818" s="21"/>
      <c r="AAB818" s="21"/>
      <c r="AAC818" s="21"/>
      <c r="AAD818" s="21"/>
      <c r="AAE818" s="21"/>
      <c r="AAF818" s="21"/>
      <c r="AAG818" s="21"/>
      <c r="AAH818" s="21"/>
      <c r="AAI818" s="21"/>
      <c r="AAJ818" s="21"/>
      <c r="AAK818" s="21"/>
      <c r="AAL818" s="21"/>
      <c r="AAM818" s="21"/>
      <c r="AAN818" s="21"/>
      <c r="AAO818" s="21"/>
      <c r="AAP818" s="21"/>
      <c r="AAQ818" s="21"/>
      <c r="AAR818" s="21"/>
      <c r="AAS818" s="21"/>
      <c r="AAT818" s="21"/>
      <c r="AAU818" s="21"/>
      <c r="AAV818" s="21"/>
      <c r="AAW818" s="21"/>
      <c r="AAX818" s="21"/>
      <c r="AAY818" s="21"/>
      <c r="AAZ818" s="21"/>
      <c r="ABA818" s="21"/>
      <c r="ABB818" s="21"/>
      <c r="ABC818" s="21"/>
      <c r="ABD818" s="21"/>
      <c r="ABE818" s="21"/>
      <c r="ABF818" s="21"/>
      <c r="ABG818" s="21"/>
      <c r="ABH818" s="21"/>
      <c r="ABI818" s="21"/>
      <c r="ABJ818" s="21"/>
      <c r="ABK818" s="21"/>
      <c r="ABL818" s="21"/>
      <c r="ABM818" s="21"/>
      <c r="ABN818" s="21"/>
      <c r="ABO818" s="21"/>
      <c r="ABP818" s="21"/>
      <c r="ABQ818" s="21"/>
      <c r="ABR818" s="21"/>
      <c r="ABS818" s="21"/>
      <c r="ABT818" s="21"/>
      <c r="ABU818" s="21"/>
      <c r="ABV818" s="21"/>
      <c r="ABW818" s="21"/>
      <c r="ABX818" s="21"/>
      <c r="ABY818" s="21"/>
      <c r="ABZ818" s="21"/>
      <c r="ACA818" s="21"/>
      <c r="ACB818" s="21"/>
      <c r="ACC818" s="21"/>
      <c r="ACD818" s="21"/>
      <c r="ACE818" s="21"/>
      <c r="ACF818" s="21"/>
      <c r="ACG818" s="21"/>
      <c r="ACH818" s="21"/>
      <c r="ACI818" s="21"/>
      <c r="ACJ818" s="21"/>
      <c r="ACK818" s="21"/>
      <c r="ACL818" s="21"/>
      <c r="ACM818" s="21"/>
      <c r="ACN818" s="21"/>
      <c r="ACO818" s="21"/>
      <c r="ACP818" s="21"/>
      <c r="ACQ818" s="21"/>
      <c r="ACR818" s="21"/>
      <c r="ACS818" s="21"/>
      <c r="ACT818" s="21"/>
      <c r="ACU818" s="21"/>
      <c r="ACV818" s="21"/>
      <c r="ACW818" s="21"/>
      <c r="ACX818" s="21"/>
      <c r="ACY818" s="21"/>
      <c r="ACZ818" s="21"/>
      <c r="ADA818" s="21"/>
      <c r="ADB818" s="21"/>
      <c r="ADC818" s="21"/>
      <c r="ADD818" s="21"/>
      <c r="ADE818" s="21"/>
      <c r="ADF818" s="21"/>
      <c r="ADG818" s="21"/>
      <c r="ADH818" s="21"/>
      <c r="ADI818" s="21"/>
      <c r="ADJ818" s="21"/>
      <c r="ADK818" s="21"/>
      <c r="ADL818" s="21"/>
      <c r="ADM818" s="21"/>
      <c r="ADN818" s="21"/>
      <c r="ADO818" s="21"/>
      <c r="ADP818" s="21"/>
      <c r="ADQ818" s="21"/>
      <c r="ADR818" s="21"/>
      <c r="ADS818" s="21"/>
      <c r="ADT818" s="21"/>
      <c r="ADU818" s="21"/>
      <c r="ADV818" s="21"/>
      <c r="ADW818" s="21"/>
      <c r="ADX818" s="21"/>
      <c r="ADY818" s="21"/>
      <c r="ADZ818" s="21"/>
      <c r="AEA818" s="21"/>
      <c r="AEB818" s="21"/>
      <c r="AEC818" s="21"/>
      <c r="AED818" s="21"/>
      <c r="AEE818" s="21"/>
      <c r="AEF818" s="21"/>
      <c r="AEG818" s="21"/>
      <c r="AEH818" s="21"/>
      <c r="AEI818" s="21"/>
      <c r="AEJ818" s="21"/>
      <c r="AEK818" s="21"/>
      <c r="AEL818" s="21"/>
      <c r="AEM818" s="21"/>
      <c r="AEN818" s="21"/>
      <c r="AEO818" s="21"/>
      <c r="AEP818" s="21"/>
      <c r="AEQ818" s="21"/>
      <c r="AER818" s="21"/>
      <c r="AES818" s="21"/>
      <c r="AET818" s="21"/>
      <c r="AEU818" s="21"/>
      <c r="AEV818" s="21"/>
      <c r="AEW818" s="21"/>
      <c r="AEX818" s="21"/>
      <c r="AEY818" s="21"/>
      <c r="AEZ818" s="21"/>
      <c r="AFA818" s="21"/>
      <c r="AFB818" s="21"/>
      <c r="AFC818" s="21"/>
      <c r="AFD818" s="21"/>
      <c r="AFE818" s="21"/>
      <c r="AFF818" s="21"/>
      <c r="AFG818" s="21"/>
      <c r="AFH818" s="21"/>
      <c r="AFI818" s="21"/>
      <c r="AFJ818" s="21"/>
      <c r="AFK818" s="21"/>
      <c r="AFL818" s="21"/>
      <c r="AFM818" s="21"/>
      <c r="AFN818" s="21"/>
      <c r="AFO818" s="21"/>
      <c r="AFP818" s="21"/>
      <c r="AFQ818" s="21"/>
      <c r="AFR818" s="21"/>
      <c r="AFS818" s="21"/>
      <c r="AFT818" s="21"/>
      <c r="AFU818" s="21"/>
      <c r="AFV818" s="21"/>
      <c r="AFW818" s="21"/>
      <c r="AFX818" s="21"/>
      <c r="AFY818" s="21"/>
      <c r="AFZ818" s="21"/>
      <c r="AGA818" s="21"/>
      <c r="AGB818" s="21"/>
      <c r="AGC818" s="21"/>
      <c r="AGD818" s="21"/>
      <c r="AGE818" s="21"/>
      <c r="AGF818" s="21"/>
      <c r="AGG818" s="21"/>
      <c r="AGH818" s="21"/>
      <c r="AGI818" s="21"/>
      <c r="AGJ818" s="21"/>
      <c r="AGK818" s="21"/>
      <c r="AGL818" s="21"/>
      <c r="AGM818" s="21"/>
      <c r="AGN818" s="21"/>
      <c r="AGO818" s="21"/>
      <c r="AGP818" s="21"/>
      <c r="AGQ818" s="21"/>
      <c r="AGR818" s="21"/>
      <c r="AGS818" s="21"/>
      <c r="AGT818" s="21"/>
      <c r="AGU818" s="21"/>
      <c r="AGV818" s="21"/>
      <c r="AGW818" s="21"/>
      <c r="AGX818" s="21"/>
      <c r="AGY818" s="21"/>
      <c r="AGZ818" s="21"/>
      <c r="AHA818" s="21"/>
      <c r="AHB818" s="21"/>
      <c r="AHC818" s="21"/>
      <c r="AHD818" s="21"/>
      <c r="AHE818" s="21"/>
      <c r="AHF818" s="21"/>
      <c r="AHG818" s="21"/>
      <c r="AHH818" s="21"/>
      <c r="AHI818" s="21"/>
      <c r="AHJ818" s="21"/>
      <c r="AHK818" s="21"/>
      <c r="AHL818" s="21"/>
      <c r="AHM818" s="21"/>
      <c r="AHN818" s="21"/>
      <c r="AHO818" s="21"/>
      <c r="AHP818" s="21"/>
      <c r="AHQ818" s="21"/>
      <c r="AHR818" s="21"/>
      <c r="AHS818" s="21"/>
      <c r="AHT818" s="21"/>
      <c r="AHU818" s="21"/>
      <c r="AHV818" s="21"/>
      <c r="AHW818" s="21"/>
      <c r="AHX818" s="21"/>
      <c r="AHY818" s="21"/>
      <c r="AHZ818" s="21"/>
      <c r="AIA818" s="21"/>
      <c r="AIB818" s="21"/>
      <c r="AIC818" s="21"/>
      <c r="AID818" s="21"/>
      <c r="AIE818" s="21"/>
      <c r="AIF818" s="21"/>
      <c r="AIG818" s="21"/>
      <c r="AIH818" s="21"/>
      <c r="AII818" s="21"/>
      <c r="AIJ818" s="21"/>
      <c r="AIK818" s="21"/>
      <c r="AIL818" s="21"/>
      <c r="AIM818" s="21"/>
      <c r="AIN818" s="21"/>
      <c r="AIO818" s="21"/>
      <c r="AIP818" s="21"/>
      <c r="AIQ818" s="21"/>
      <c r="AIR818" s="21"/>
      <c r="AIS818" s="21"/>
      <c r="AIT818" s="21"/>
      <c r="AIU818" s="21"/>
      <c r="AIV818" s="21"/>
      <c r="AIW818" s="21"/>
      <c r="AIX818" s="21"/>
      <c r="AIY818" s="21"/>
      <c r="AIZ818" s="21"/>
      <c r="AJA818" s="21"/>
      <c r="AJB818" s="21"/>
      <c r="AJC818" s="21"/>
      <c r="AJD818" s="21"/>
      <c r="AJE818" s="21"/>
      <c r="AJF818" s="21"/>
      <c r="AJG818" s="21"/>
      <c r="AJH818" s="21"/>
      <c r="AJI818" s="21"/>
      <c r="AJJ818" s="21"/>
      <c r="AJK818" s="21"/>
      <c r="AJL818" s="21"/>
      <c r="AJM818" s="21"/>
      <c r="AJN818" s="21"/>
      <c r="AJO818" s="21"/>
      <c r="AJP818" s="21"/>
      <c r="AJQ818" s="21"/>
      <c r="AJR818" s="21"/>
      <c r="AJS818" s="21"/>
      <c r="AJT818" s="21"/>
      <c r="AJU818" s="21"/>
      <c r="AJV818" s="21"/>
      <c r="AJW818" s="21"/>
      <c r="AJX818" s="21"/>
      <c r="AJY818" s="21"/>
      <c r="AJZ818" s="21"/>
      <c r="AKA818" s="21"/>
      <c r="AKB818" s="21"/>
      <c r="AKC818" s="21"/>
      <c r="AKD818" s="21"/>
      <c r="AKE818" s="21"/>
      <c r="AKF818" s="21"/>
      <c r="AKG818" s="21"/>
      <c r="AKH818" s="21"/>
      <c r="AKI818" s="21"/>
      <c r="AKJ818" s="21"/>
      <c r="AKK818" s="21"/>
      <c r="AKL818" s="21"/>
      <c r="AKM818" s="21"/>
      <c r="AKN818" s="21"/>
      <c r="AKO818" s="21"/>
      <c r="AKP818" s="21"/>
      <c r="AKQ818" s="21"/>
      <c r="AKR818" s="21"/>
      <c r="AKS818" s="21"/>
      <c r="AKT818" s="21"/>
      <c r="AKU818" s="21"/>
      <c r="AKV818" s="21"/>
      <c r="AKW818" s="21"/>
      <c r="AKX818" s="21"/>
      <c r="AKY818" s="21"/>
      <c r="AKZ818" s="21"/>
      <c r="ALA818" s="21"/>
      <c r="ALB818" s="21"/>
      <c r="ALC818" s="21"/>
      <c r="ALD818" s="21"/>
      <c r="ALE818" s="21"/>
      <c r="ALF818" s="21"/>
      <c r="ALG818" s="21"/>
      <c r="ALH818" s="21"/>
      <c r="ALI818" s="21"/>
      <c r="ALJ818" s="21"/>
      <c r="ALK818" s="21"/>
      <c r="ALL818" s="21"/>
      <c r="ALM818" s="21"/>
      <c r="ALN818" s="21"/>
      <c r="ALO818" s="21"/>
      <c r="ALP818" s="21"/>
      <c r="ALQ818" s="21"/>
      <c r="ALR818" s="21"/>
      <c r="ALS818" s="21"/>
      <c r="ALT818" s="21"/>
      <c r="ALU818" s="21"/>
      <c r="ALV818" s="21"/>
      <c r="ALW818" s="21"/>
      <c r="ALX818" s="21"/>
      <c r="ALY818" s="21"/>
      <c r="ALZ818" s="21"/>
      <c r="AMA818" s="21"/>
      <c r="AMB818" s="21"/>
      <c r="AMC818" s="21"/>
      <c r="AMD818" s="21"/>
      <c r="AME818" s="21"/>
      <c r="AMF818" s="21"/>
      <c r="AMG818" s="21"/>
      <c r="AMH818" s="21"/>
      <c r="AMI818" s="21"/>
      <c r="AMJ818" s="21"/>
      <c r="AMK818" s="21"/>
      <c r="AML818" s="21"/>
      <c r="AMM818" s="21"/>
      <c r="AMN818" s="21"/>
      <c r="AMO818" s="21"/>
      <c r="AMP818" s="21"/>
      <c r="AMQ818" s="21"/>
      <c r="AMR818" s="21"/>
      <c r="AMS818" s="21"/>
      <c r="AMT818" s="21"/>
      <c r="AMU818" s="21"/>
      <c r="AMV818" s="21"/>
      <c r="AMW818" s="21"/>
      <c r="AMX818" s="21"/>
      <c r="AMY818" s="21"/>
      <c r="AMZ818" s="21"/>
      <c r="ANA818" s="21"/>
      <c r="ANB818" s="21"/>
      <c r="ANC818" s="21"/>
      <c r="AND818" s="21"/>
      <c r="ANE818" s="21"/>
      <c r="ANF818" s="21"/>
      <c r="ANG818" s="21"/>
      <c r="ANH818" s="21"/>
      <c r="ANI818" s="21"/>
      <c r="ANJ818" s="21"/>
      <c r="ANK818" s="21"/>
      <c r="ANL818" s="21"/>
      <c r="ANM818" s="21"/>
      <c r="ANN818" s="21"/>
      <c r="ANO818" s="21"/>
      <c r="ANP818" s="21"/>
      <c r="ANQ818" s="21"/>
      <c r="ANR818" s="21"/>
      <c r="ANS818" s="21"/>
      <c r="ANT818" s="21"/>
      <c r="ANU818" s="21"/>
      <c r="ANV818" s="21"/>
      <c r="ANW818" s="21"/>
      <c r="ANX818" s="21"/>
      <c r="ANY818" s="21"/>
      <c r="ANZ818" s="21"/>
      <c r="AOA818" s="21"/>
      <c r="AOB818" s="21"/>
      <c r="AOC818" s="21"/>
      <c r="AOD818" s="21"/>
      <c r="AOE818" s="21"/>
      <c r="AOF818" s="21"/>
      <c r="AOG818" s="21"/>
      <c r="AOH818" s="21"/>
      <c r="AOI818" s="21"/>
      <c r="AOJ818" s="21"/>
      <c r="AOK818" s="21"/>
      <c r="AOL818" s="21"/>
      <c r="AOM818" s="21"/>
      <c r="AON818" s="21"/>
      <c r="AOO818" s="21"/>
      <c r="AOP818" s="21"/>
      <c r="AOQ818" s="21"/>
      <c r="AOR818" s="21"/>
      <c r="AOS818" s="21"/>
      <c r="AOT818" s="21"/>
      <c r="AOU818" s="21"/>
      <c r="AOV818" s="21"/>
      <c r="AOW818" s="21"/>
      <c r="AOX818" s="21"/>
      <c r="AOY818" s="21"/>
      <c r="AOZ818" s="21"/>
      <c r="APA818" s="21"/>
      <c r="APB818" s="21"/>
      <c r="APC818" s="21"/>
      <c r="APD818" s="21"/>
      <c r="APE818" s="21"/>
      <c r="APF818" s="21"/>
      <c r="APG818" s="21"/>
      <c r="APH818" s="21"/>
      <c r="API818" s="21"/>
      <c r="APJ818" s="21"/>
      <c r="APK818" s="21"/>
      <c r="APL818" s="21"/>
      <c r="APM818" s="21"/>
      <c r="APN818" s="21"/>
      <c r="APO818" s="21"/>
      <c r="APP818" s="21"/>
      <c r="APQ818" s="21"/>
      <c r="APR818" s="21"/>
      <c r="APS818" s="21"/>
      <c r="APT818" s="21"/>
      <c r="APU818" s="21"/>
      <c r="APV818" s="21"/>
      <c r="APW818" s="21"/>
      <c r="APX818" s="21"/>
      <c r="APY818" s="21"/>
      <c r="APZ818" s="21"/>
      <c r="AQA818" s="21"/>
      <c r="AQB818" s="21"/>
      <c r="AQC818" s="21"/>
      <c r="AQD818" s="21"/>
      <c r="AQE818" s="21"/>
      <c r="AQF818" s="21"/>
      <c r="AQG818" s="21"/>
      <c r="AQH818" s="21"/>
      <c r="AQI818" s="21"/>
      <c r="AQJ818" s="21"/>
      <c r="AQK818" s="21"/>
      <c r="AQL818" s="21"/>
      <c r="AQM818" s="21"/>
      <c r="AQN818" s="21"/>
      <c r="AQO818" s="21"/>
      <c r="AQP818" s="21"/>
      <c r="AQQ818" s="21"/>
      <c r="AQR818" s="21"/>
      <c r="AQS818" s="21"/>
      <c r="AQT818" s="21"/>
      <c r="AQU818" s="21"/>
      <c r="AQV818" s="21"/>
      <c r="AQW818" s="21"/>
      <c r="AQX818" s="21"/>
      <c r="AQY818" s="21"/>
      <c r="AQZ818" s="21"/>
      <c r="ARA818" s="21"/>
      <c r="ARB818" s="21"/>
      <c r="ARC818" s="21"/>
      <c r="ARD818" s="21"/>
      <c r="ARE818" s="21"/>
      <c r="ARF818" s="21"/>
      <c r="ARG818" s="21"/>
      <c r="ARH818" s="21"/>
      <c r="ARI818" s="21"/>
      <c r="ARJ818" s="21"/>
      <c r="ARK818" s="21"/>
      <c r="ARL818" s="21"/>
      <c r="ARM818" s="21"/>
      <c r="ARN818" s="21"/>
      <c r="ARO818" s="21"/>
      <c r="ARP818" s="21"/>
      <c r="ARQ818" s="21"/>
      <c r="ARR818" s="21"/>
      <c r="ARS818" s="21"/>
      <c r="ART818" s="21"/>
      <c r="ARU818" s="21"/>
      <c r="ARV818" s="21"/>
      <c r="ARW818" s="21"/>
      <c r="ARX818" s="21"/>
      <c r="ARY818" s="21"/>
      <c r="ARZ818" s="21"/>
      <c r="ASA818" s="21"/>
      <c r="ASB818" s="21"/>
      <c r="ASC818" s="21"/>
      <c r="ASD818" s="21"/>
      <c r="ASE818" s="21"/>
      <c r="ASF818" s="21"/>
      <c r="ASG818" s="21"/>
      <c r="ASH818" s="21"/>
      <c r="ASI818" s="21"/>
      <c r="ASJ818" s="21"/>
      <c r="ASK818" s="21"/>
      <c r="ASL818" s="21"/>
      <c r="ASM818" s="21"/>
      <c r="ASN818" s="21"/>
      <c r="ASO818" s="21"/>
      <c r="ASP818" s="21"/>
      <c r="ASQ818" s="21"/>
      <c r="ASR818" s="21"/>
      <c r="ASS818" s="21"/>
      <c r="AST818" s="21"/>
      <c r="ASU818" s="21"/>
      <c r="ASV818" s="21"/>
      <c r="ASW818" s="21"/>
      <c r="ASX818" s="21"/>
      <c r="ASY818" s="21"/>
      <c r="ASZ818" s="21"/>
      <c r="ATA818" s="21"/>
      <c r="ATB818" s="21"/>
      <c r="ATC818" s="21"/>
      <c r="ATD818" s="21"/>
      <c r="ATE818" s="21"/>
      <c r="ATF818" s="21"/>
      <c r="ATG818" s="21"/>
      <c r="ATH818" s="21"/>
      <c r="ATI818" s="21"/>
      <c r="ATJ818" s="21"/>
      <c r="ATK818" s="21"/>
      <c r="ATL818" s="21"/>
      <c r="ATM818" s="21"/>
      <c r="ATN818" s="21"/>
      <c r="ATO818" s="21"/>
      <c r="ATP818" s="21"/>
      <c r="ATQ818" s="21"/>
      <c r="ATR818" s="21"/>
      <c r="ATS818" s="21"/>
      <c r="ATT818" s="21"/>
      <c r="ATU818" s="21"/>
      <c r="ATV818" s="21"/>
      <c r="ATW818" s="21"/>
      <c r="ATX818" s="21"/>
      <c r="ATY818" s="21"/>
      <c r="ATZ818" s="21"/>
      <c r="AUA818" s="21"/>
      <c r="AUB818" s="21"/>
      <c r="AUC818" s="21"/>
      <c r="AUD818" s="21"/>
      <c r="AUE818" s="21"/>
      <c r="AUF818" s="21"/>
      <c r="AUG818" s="21"/>
      <c r="AUH818" s="21"/>
      <c r="AUI818" s="21"/>
      <c r="AUJ818" s="21"/>
      <c r="AUK818" s="21"/>
      <c r="AUL818" s="21"/>
      <c r="AUM818" s="21"/>
      <c r="AUN818" s="21"/>
      <c r="AUO818" s="21"/>
      <c r="AUP818" s="21"/>
      <c r="AUQ818" s="21"/>
      <c r="AUR818" s="21"/>
      <c r="AUS818" s="21"/>
      <c r="AUT818" s="21"/>
      <c r="AUU818" s="21"/>
      <c r="AUV818" s="21"/>
      <c r="AUW818" s="21"/>
      <c r="AUX818" s="21"/>
      <c r="AUY818" s="21"/>
      <c r="AUZ818" s="21"/>
      <c r="AVA818" s="21"/>
      <c r="AVB818" s="21"/>
      <c r="AVC818" s="21"/>
      <c r="AVD818" s="21"/>
      <c r="AVE818" s="21"/>
      <c r="AVF818" s="21"/>
      <c r="AVG818" s="21"/>
      <c r="AVH818" s="21"/>
      <c r="AVI818" s="21"/>
      <c r="AVJ818" s="21"/>
      <c r="AVK818" s="21"/>
      <c r="AVL818" s="21"/>
      <c r="AVM818" s="21"/>
      <c r="AVN818" s="21"/>
      <c r="AVO818" s="21"/>
      <c r="AVP818" s="21"/>
      <c r="AVQ818" s="21"/>
      <c r="AVR818" s="21"/>
      <c r="AVS818" s="21"/>
      <c r="AVT818" s="21"/>
      <c r="AVU818" s="21"/>
      <c r="AVV818" s="21"/>
      <c r="AVW818" s="21"/>
      <c r="AVX818" s="21"/>
      <c r="AVY818" s="21"/>
      <c r="AVZ818" s="21"/>
      <c r="AWA818" s="21"/>
      <c r="AWB818" s="21"/>
      <c r="AWC818" s="21"/>
      <c r="AWD818" s="21"/>
      <c r="AWE818" s="21"/>
      <c r="AWF818" s="21"/>
      <c r="AWG818" s="21"/>
      <c r="AWH818" s="21"/>
      <c r="AWI818" s="21"/>
      <c r="AWJ818" s="21"/>
      <c r="AWK818" s="21"/>
      <c r="AWL818" s="21"/>
      <c r="AWM818" s="21"/>
      <c r="AWN818" s="21"/>
      <c r="AWO818" s="21"/>
      <c r="AWP818" s="21"/>
      <c r="AWQ818" s="21"/>
      <c r="AWR818" s="21"/>
      <c r="AWS818" s="21"/>
      <c r="AWT818" s="21"/>
      <c r="AWU818" s="21"/>
      <c r="AWV818" s="21"/>
      <c r="AWW818" s="21"/>
      <c r="AWX818" s="21"/>
      <c r="AWY818" s="21"/>
      <c r="AWZ818" s="21"/>
      <c r="AXA818" s="21"/>
      <c r="AXB818" s="21"/>
      <c r="AXC818" s="21"/>
      <c r="AXD818" s="21"/>
      <c r="AXE818" s="21"/>
      <c r="AXF818" s="21"/>
      <c r="AXG818" s="21"/>
      <c r="AXH818" s="21"/>
      <c r="AXI818" s="21"/>
      <c r="AXJ818" s="21"/>
      <c r="AXK818" s="21"/>
      <c r="AXL818" s="21"/>
      <c r="AXM818" s="21"/>
      <c r="AXN818" s="21"/>
      <c r="AXO818" s="21"/>
      <c r="AXP818" s="21"/>
      <c r="AXQ818" s="21"/>
      <c r="AXR818" s="21"/>
      <c r="AXS818" s="21"/>
      <c r="AXT818" s="21"/>
      <c r="AXU818" s="21"/>
      <c r="AXV818" s="21"/>
      <c r="AXW818" s="21"/>
      <c r="AXX818" s="21"/>
      <c r="AXY818" s="21"/>
      <c r="AXZ818" s="21"/>
      <c r="AYA818" s="21"/>
      <c r="AYB818" s="21"/>
      <c r="AYC818" s="21"/>
      <c r="AYD818" s="21"/>
      <c r="AYE818" s="21"/>
      <c r="AYF818" s="21"/>
      <c r="AYG818" s="21"/>
      <c r="AYH818" s="21"/>
      <c r="AYI818" s="21"/>
      <c r="AYJ818" s="21"/>
      <c r="AYK818" s="21"/>
      <c r="AYL818" s="21"/>
      <c r="AYM818" s="21"/>
      <c r="AYN818" s="21"/>
      <c r="AYO818" s="21"/>
      <c r="AYP818" s="21"/>
      <c r="AYQ818" s="21"/>
      <c r="AYR818" s="21"/>
      <c r="AYS818" s="21"/>
      <c r="AYT818" s="21"/>
      <c r="AYU818" s="21"/>
      <c r="AYV818" s="21"/>
      <c r="AYW818" s="21"/>
      <c r="AYX818" s="21"/>
      <c r="AYY818" s="21"/>
      <c r="AYZ818" s="21"/>
      <c r="AZA818" s="21"/>
      <c r="AZB818" s="21"/>
      <c r="AZC818" s="21"/>
      <c r="AZD818" s="21"/>
      <c r="AZE818" s="21"/>
      <c r="AZF818" s="21"/>
      <c r="AZG818" s="21"/>
      <c r="AZH818" s="21"/>
      <c r="AZI818" s="21"/>
      <c r="AZJ818" s="21"/>
      <c r="AZK818" s="21"/>
      <c r="AZL818" s="21"/>
      <c r="AZM818" s="21"/>
      <c r="AZN818" s="21"/>
      <c r="AZO818" s="21"/>
      <c r="AZP818" s="21"/>
      <c r="AZQ818" s="21"/>
      <c r="AZR818" s="21"/>
      <c r="AZS818" s="21"/>
      <c r="AZT818" s="21"/>
      <c r="AZU818" s="21"/>
      <c r="AZV818" s="21"/>
      <c r="AZW818" s="21"/>
      <c r="AZX818" s="21"/>
      <c r="AZY818" s="21"/>
      <c r="AZZ818" s="21"/>
      <c r="BAA818" s="21"/>
      <c r="BAB818" s="21"/>
      <c r="BAC818" s="21"/>
      <c r="BAD818" s="21"/>
      <c r="BAE818" s="21"/>
      <c r="BAF818" s="21"/>
      <c r="BAG818" s="21"/>
      <c r="BAH818" s="21"/>
      <c r="BAI818" s="21"/>
      <c r="BAJ818" s="21"/>
      <c r="BAK818" s="21"/>
      <c r="BAL818" s="21"/>
      <c r="BAM818" s="21"/>
      <c r="BAN818" s="21"/>
      <c r="BAO818" s="21"/>
      <c r="BAP818" s="21"/>
      <c r="BAQ818" s="21"/>
      <c r="BAR818" s="21"/>
      <c r="BAS818" s="21"/>
      <c r="BAT818" s="21"/>
      <c r="BAU818" s="21"/>
      <c r="BAV818" s="21"/>
      <c r="BAW818" s="21"/>
      <c r="BAX818" s="21"/>
      <c r="BAY818" s="21"/>
      <c r="BAZ818" s="21"/>
      <c r="BBA818" s="21"/>
      <c r="BBB818" s="21"/>
      <c r="BBC818" s="21"/>
      <c r="BBD818" s="21"/>
      <c r="BBE818" s="21"/>
      <c r="BBF818" s="21"/>
      <c r="BBG818" s="21"/>
      <c r="BBH818" s="21"/>
      <c r="BBI818" s="21"/>
      <c r="BBJ818" s="21"/>
      <c r="BBK818" s="21"/>
      <c r="BBL818" s="21"/>
      <c r="BBM818" s="21"/>
      <c r="BBN818" s="21"/>
      <c r="BBO818" s="21"/>
      <c r="BBP818" s="21"/>
      <c r="BBQ818" s="21"/>
      <c r="BBR818" s="21"/>
      <c r="BBS818" s="21"/>
      <c r="BBT818" s="21"/>
      <c r="BBU818" s="21"/>
      <c r="BBV818" s="21"/>
      <c r="BBW818" s="21"/>
      <c r="BBX818" s="21"/>
      <c r="BBY818" s="21"/>
      <c r="BBZ818" s="21"/>
      <c r="BCA818" s="21"/>
      <c r="BCB818" s="21"/>
      <c r="BCC818" s="21"/>
      <c r="BCD818" s="21"/>
      <c r="BCE818" s="21"/>
      <c r="BCF818" s="21"/>
      <c r="BCG818" s="21"/>
      <c r="BCH818" s="21"/>
      <c r="BCI818" s="21"/>
      <c r="BCJ818" s="21"/>
      <c r="BCK818" s="21"/>
      <c r="BCL818" s="21"/>
      <c r="BCM818" s="21"/>
      <c r="BCN818" s="21"/>
      <c r="BCO818" s="21"/>
      <c r="BCP818" s="21"/>
      <c r="BCQ818" s="21"/>
      <c r="BCR818" s="21"/>
      <c r="BCS818" s="21"/>
      <c r="BCT818" s="21"/>
      <c r="BCU818" s="21"/>
      <c r="BCV818" s="21"/>
      <c r="BCW818" s="21"/>
      <c r="BCX818" s="21"/>
      <c r="BCY818" s="21"/>
      <c r="BCZ818" s="21"/>
      <c r="BDA818" s="21"/>
      <c r="BDB818" s="21"/>
      <c r="BDC818" s="21"/>
      <c r="BDD818" s="21"/>
      <c r="BDE818" s="21"/>
      <c r="BDF818" s="21"/>
      <c r="BDG818" s="21"/>
      <c r="BDH818" s="21"/>
      <c r="BDI818" s="21"/>
      <c r="BDJ818" s="21"/>
      <c r="BDK818" s="21"/>
      <c r="BDL818" s="21"/>
      <c r="BDM818" s="21"/>
      <c r="BDN818" s="21"/>
      <c r="BDO818" s="21"/>
      <c r="BDP818" s="21"/>
      <c r="BDQ818" s="21"/>
      <c r="BDR818" s="21"/>
      <c r="BDS818" s="21"/>
      <c r="BDT818" s="21"/>
      <c r="BDU818" s="21"/>
      <c r="BDV818" s="21"/>
      <c r="BDW818" s="21"/>
      <c r="BDX818" s="21"/>
      <c r="BDY818" s="21"/>
      <c r="BDZ818" s="21"/>
      <c r="BEA818" s="21"/>
      <c r="BEB818" s="21"/>
      <c r="BEC818" s="21"/>
      <c r="BED818" s="21"/>
      <c r="BEE818" s="21"/>
      <c r="BEF818" s="21"/>
      <c r="BEG818" s="21"/>
      <c r="BEH818" s="21"/>
      <c r="BEI818" s="21"/>
      <c r="BEJ818" s="21"/>
      <c r="BEK818" s="21"/>
      <c r="BEL818" s="21"/>
      <c r="BEM818" s="21"/>
      <c r="BEN818" s="21"/>
      <c r="BEO818" s="21"/>
      <c r="BEP818" s="21"/>
      <c r="BEQ818" s="21"/>
      <c r="BER818" s="21"/>
      <c r="BES818" s="21"/>
      <c r="BET818" s="21"/>
      <c r="BEU818" s="21"/>
      <c r="BEV818" s="21"/>
      <c r="BEW818" s="21"/>
      <c r="BEX818" s="21"/>
      <c r="BEY818" s="21"/>
      <c r="BEZ818" s="21"/>
      <c r="BFA818" s="21"/>
      <c r="BFB818" s="21"/>
      <c r="BFC818" s="21"/>
      <c r="BFD818" s="21"/>
      <c r="BFE818" s="21"/>
      <c r="BFF818" s="21"/>
      <c r="BFG818" s="21"/>
      <c r="BFH818" s="21"/>
      <c r="BFI818" s="21"/>
      <c r="BFJ818" s="21"/>
      <c r="BFK818" s="21"/>
      <c r="BFL818" s="21"/>
      <c r="BFM818" s="21"/>
      <c r="BFN818" s="21"/>
      <c r="BFO818" s="21"/>
      <c r="BFP818" s="21"/>
      <c r="BFQ818" s="21"/>
      <c r="BFR818" s="21"/>
      <c r="BFS818" s="21"/>
      <c r="BFT818" s="21"/>
      <c r="BFU818" s="21"/>
      <c r="BFV818" s="21"/>
      <c r="BFW818" s="21"/>
      <c r="BFX818" s="21"/>
      <c r="BFY818" s="21"/>
      <c r="BFZ818" s="21"/>
      <c r="BGA818" s="21"/>
      <c r="BGB818" s="21"/>
      <c r="BGC818" s="21"/>
      <c r="BGD818" s="21"/>
      <c r="BGE818" s="21"/>
      <c r="BGF818" s="21"/>
      <c r="BGG818" s="21"/>
      <c r="BGH818" s="21"/>
      <c r="BGI818" s="21"/>
      <c r="BGJ818" s="21"/>
      <c r="BGK818" s="21"/>
      <c r="BGL818" s="21"/>
      <c r="BGM818" s="21"/>
      <c r="BGN818" s="21"/>
      <c r="BGO818" s="21"/>
      <c r="BGP818" s="21"/>
      <c r="BGQ818" s="21"/>
      <c r="BGR818" s="21"/>
      <c r="BGS818" s="21"/>
      <c r="BGT818" s="21"/>
      <c r="BGU818" s="21"/>
      <c r="BGV818" s="21"/>
      <c r="BGW818" s="21"/>
      <c r="BGX818" s="21"/>
      <c r="BGY818" s="21"/>
      <c r="BGZ818" s="21"/>
      <c r="BHA818" s="21"/>
      <c r="BHB818" s="21"/>
      <c r="BHC818" s="21"/>
      <c r="BHD818" s="21"/>
      <c r="BHE818" s="21"/>
      <c r="BHF818" s="21"/>
      <c r="BHG818" s="21"/>
      <c r="BHH818" s="21"/>
      <c r="BHI818" s="21"/>
      <c r="BHJ818" s="21"/>
      <c r="BHK818" s="21"/>
      <c r="BHL818" s="21"/>
      <c r="BHM818" s="21"/>
      <c r="BHN818" s="21"/>
      <c r="BHO818" s="21"/>
      <c r="BHP818" s="21"/>
      <c r="BHQ818" s="21"/>
      <c r="BHR818" s="21"/>
      <c r="BHS818" s="21"/>
      <c r="BHT818" s="21"/>
      <c r="BHU818" s="21"/>
      <c r="BHV818" s="21"/>
      <c r="BHW818" s="21"/>
      <c r="BHX818" s="21"/>
      <c r="BHY818" s="21"/>
      <c r="BHZ818" s="21"/>
      <c r="BIA818" s="21"/>
      <c r="BIB818" s="21"/>
      <c r="BIC818" s="21"/>
      <c r="BID818" s="21"/>
      <c r="BIE818" s="21"/>
      <c r="BIF818" s="21"/>
      <c r="BIG818" s="21"/>
      <c r="BIH818" s="21"/>
      <c r="BII818" s="21"/>
      <c r="BIJ818" s="21"/>
      <c r="BIK818" s="21"/>
      <c r="BIL818" s="21"/>
      <c r="BIM818" s="21"/>
      <c r="BIN818" s="21"/>
      <c r="BIO818" s="21"/>
      <c r="BIP818" s="21"/>
      <c r="BIQ818" s="21"/>
      <c r="BIR818" s="21"/>
      <c r="BIS818" s="21"/>
      <c r="BIT818" s="21"/>
      <c r="BIU818" s="21"/>
      <c r="BIV818" s="21"/>
      <c r="BIW818" s="21"/>
      <c r="BIX818" s="21"/>
      <c r="BIY818" s="21"/>
      <c r="BIZ818" s="21"/>
      <c r="BJA818" s="21"/>
      <c r="BJB818" s="21"/>
      <c r="BJC818" s="21"/>
      <c r="BJD818" s="21"/>
      <c r="BJE818" s="21"/>
      <c r="BJF818" s="21"/>
      <c r="BJG818" s="21"/>
      <c r="BJH818" s="21"/>
      <c r="BJI818" s="21"/>
      <c r="BJJ818" s="21"/>
      <c r="BJK818" s="21"/>
      <c r="BJL818" s="21"/>
      <c r="BJM818" s="21"/>
      <c r="BJN818" s="21"/>
      <c r="BJO818" s="21"/>
      <c r="BJP818" s="21"/>
      <c r="BJQ818" s="21"/>
      <c r="BJR818" s="21"/>
      <c r="BJS818" s="21"/>
      <c r="BJT818" s="21"/>
      <c r="BJU818" s="21"/>
      <c r="BJV818" s="21"/>
      <c r="BJW818" s="21"/>
      <c r="BJX818" s="21"/>
      <c r="BJY818" s="21"/>
      <c r="BJZ818" s="21"/>
      <c r="BKA818" s="21"/>
      <c r="BKB818" s="21"/>
      <c r="BKC818" s="21"/>
      <c r="BKD818" s="21"/>
      <c r="BKE818" s="21"/>
      <c r="BKF818" s="21"/>
      <c r="BKG818" s="21"/>
      <c r="BKH818" s="21"/>
      <c r="BKI818" s="21"/>
      <c r="BKJ818" s="21"/>
      <c r="BKK818" s="21"/>
      <c r="BKL818" s="21"/>
      <c r="BKM818" s="21"/>
      <c r="BKN818" s="21"/>
      <c r="BKO818" s="21"/>
      <c r="BKP818" s="21"/>
      <c r="BKQ818" s="21"/>
      <c r="BKR818" s="21"/>
      <c r="BKS818" s="21"/>
      <c r="BKT818" s="21"/>
      <c r="BKU818" s="21"/>
      <c r="BKV818" s="21"/>
      <c r="BKW818" s="21"/>
      <c r="BKX818" s="21"/>
      <c r="BKY818" s="21"/>
      <c r="BKZ818" s="21"/>
      <c r="BLA818" s="21"/>
      <c r="BLB818" s="21"/>
      <c r="BLC818" s="21"/>
      <c r="BLD818" s="21"/>
      <c r="BLE818" s="21"/>
      <c r="BLF818" s="21"/>
      <c r="BLG818" s="21"/>
      <c r="BLH818" s="21"/>
      <c r="BLI818" s="21"/>
      <c r="BLJ818" s="21"/>
      <c r="BLK818" s="21"/>
      <c r="BLL818" s="21"/>
      <c r="BLM818" s="21"/>
      <c r="BLN818" s="21"/>
      <c r="BLO818" s="21"/>
      <c r="BLP818" s="21"/>
      <c r="BLQ818" s="21"/>
      <c r="BLR818" s="21"/>
      <c r="BLS818" s="21"/>
      <c r="BLT818" s="21"/>
      <c r="BLU818" s="21"/>
      <c r="BLV818" s="21"/>
      <c r="BLW818" s="21"/>
      <c r="BLX818" s="21"/>
      <c r="BLY818" s="21"/>
      <c r="BLZ818" s="21"/>
      <c r="BMA818" s="21"/>
      <c r="BMB818" s="21"/>
      <c r="BMC818" s="21"/>
      <c r="BMD818" s="21"/>
      <c r="BME818" s="21"/>
      <c r="BMF818" s="21"/>
      <c r="BMG818" s="21"/>
      <c r="BMH818" s="21"/>
      <c r="BMI818" s="21"/>
      <c r="BMJ818" s="21"/>
      <c r="BMK818" s="21"/>
      <c r="BML818" s="21"/>
      <c r="BMM818" s="21"/>
      <c r="BMN818" s="21"/>
      <c r="BMO818" s="21"/>
      <c r="BMP818" s="21"/>
      <c r="BMQ818" s="21"/>
      <c r="BMR818" s="21"/>
      <c r="BMS818" s="21"/>
      <c r="BMT818" s="21"/>
      <c r="BMU818" s="21"/>
      <c r="BMV818" s="21"/>
      <c r="BMW818" s="21"/>
      <c r="BMX818" s="21"/>
      <c r="BMY818" s="21"/>
      <c r="BMZ818" s="21"/>
      <c r="BNA818" s="21"/>
      <c r="BNB818" s="21"/>
      <c r="BNC818" s="21"/>
      <c r="BND818" s="21"/>
      <c r="BNE818" s="21"/>
      <c r="BNF818" s="21"/>
      <c r="BNG818" s="21"/>
      <c r="BNH818" s="21"/>
      <c r="BNI818" s="21"/>
      <c r="BNJ818" s="21"/>
      <c r="BNK818" s="21"/>
      <c r="BNL818" s="21"/>
      <c r="BNM818" s="21"/>
      <c r="BNN818" s="21"/>
      <c r="BNO818" s="21"/>
      <c r="BNP818" s="21"/>
      <c r="BNQ818" s="21"/>
      <c r="BNR818" s="21"/>
      <c r="BNS818" s="21"/>
      <c r="BNT818" s="21"/>
      <c r="BNU818" s="21"/>
      <c r="BNV818" s="21"/>
      <c r="BNW818" s="21"/>
      <c r="BNX818" s="21"/>
      <c r="BNY818" s="21"/>
      <c r="BNZ818" s="21"/>
      <c r="BOA818" s="21"/>
      <c r="BOB818" s="21"/>
      <c r="BOC818" s="21"/>
      <c r="BOD818" s="21"/>
      <c r="BOE818" s="21"/>
      <c r="BOF818" s="21"/>
      <c r="BOG818" s="21"/>
      <c r="BOH818" s="21"/>
      <c r="BOI818" s="21"/>
      <c r="BOJ818" s="21"/>
      <c r="BOK818" s="21"/>
      <c r="BOL818" s="21"/>
      <c r="BOM818" s="21"/>
      <c r="BON818" s="21"/>
      <c r="BOO818" s="21"/>
      <c r="BOP818" s="21"/>
      <c r="BOQ818" s="21"/>
      <c r="BOR818" s="21"/>
      <c r="BOS818" s="21"/>
      <c r="BOT818" s="21"/>
      <c r="BOU818" s="21"/>
      <c r="BOV818" s="21"/>
      <c r="BOW818" s="21"/>
      <c r="BOX818" s="21"/>
      <c r="BOY818" s="21"/>
      <c r="BOZ818" s="21"/>
      <c r="BPA818" s="21"/>
      <c r="BPB818" s="21"/>
      <c r="BPC818" s="21"/>
      <c r="BPD818" s="21"/>
      <c r="BPE818" s="21"/>
      <c r="BPF818" s="21"/>
      <c r="BPG818" s="21"/>
      <c r="BPH818" s="21"/>
      <c r="BPI818" s="21"/>
      <c r="BPJ818" s="21"/>
      <c r="BPK818" s="21"/>
      <c r="BPL818" s="21"/>
      <c r="BPM818" s="21"/>
      <c r="BPN818" s="21"/>
      <c r="BPO818" s="21"/>
      <c r="BPP818" s="21"/>
      <c r="BPQ818" s="21"/>
      <c r="BPR818" s="21"/>
      <c r="BPS818" s="21"/>
      <c r="BPT818" s="21"/>
      <c r="BPU818" s="21"/>
      <c r="BPV818" s="21"/>
      <c r="BPW818" s="21"/>
      <c r="BPX818" s="21"/>
      <c r="BPY818" s="21"/>
      <c r="BPZ818" s="21"/>
      <c r="BQA818" s="21"/>
      <c r="BQB818" s="21"/>
      <c r="BQC818" s="21"/>
      <c r="BQD818" s="21"/>
      <c r="BQE818" s="21"/>
      <c r="BQF818" s="21"/>
      <c r="BQG818" s="21"/>
      <c r="BQH818" s="21"/>
      <c r="BQI818" s="21"/>
      <c r="BQJ818" s="21"/>
      <c r="BQK818" s="21"/>
      <c r="BQL818" s="21"/>
      <c r="BQM818" s="21"/>
      <c r="BQN818" s="21"/>
      <c r="BQO818" s="21"/>
      <c r="BQP818" s="21"/>
      <c r="BQQ818" s="21"/>
      <c r="BQR818" s="21"/>
      <c r="BQS818" s="21"/>
      <c r="BQT818" s="21"/>
      <c r="BQU818" s="21"/>
      <c r="BQV818" s="21"/>
      <c r="BQW818" s="21"/>
      <c r="BQX818" s="21"/>
      <c r="BQY818" s="21"/>
      <c r="BQZ818" s="21"/>
      <c r="BRA818" s="21"/>
      <c r="BRB818" s="21"/>
      <c r="BRC818" s="21"/>
      <c r="BRD818" s="21"/>
      <c r="BRE818" s="21"/>
      <c r="BRF818" s="21"/>
      <c r="BRG818" s="21"/>
      <c r="BRH818" s="21"/>
      <c r="BRI818" s="21"/>
      <c r="BRJ818" s="21"/>
      <c r="BRK818" s="21"/>
      <c r="BRL818" s="21"/>
      <c r="BRM818" s="21"/>
      <c r="BRN818" s="21"/>
      <c r="BRO818" s="21"/>
      <c r="BRP818" s="21"/>
      <c r="BRQ818" s="21"/>
      <c r="BRR818" s="21"/>
      <c r="BRS818" s="21"/>
      <c r="BRT818" s="21"/>
      <c r="BRU818" s="21"/>
      <c r="BRV818" s="21"/>
      <c r="BRW818" s="21"/>
      <c r="BRX818" s="21"/>
      <c r="BRY818" s="21"/>
      <c r="BRZ818" s="21"/>
      <c r="BSA818" s="21"/>
      <c r="BSB818" s="21"/>
      <c r="BSC818" s="21"/>
      <c r="BSD818" s="21"/>
      <c r="BSE818" s="21"/>
      <c r="BSF818" s="21"/>
      <c r="BSG818" s="21"/>
      <c r="BSH818" s="21"/>
      <c r="BSI818" s="21"/>
      <c r="BSJ818" s="21"/>
      <c r="BSK818" s="21"/>
      <c r="BSL818" s="21"/>
      <c r="BSM818" s="21"/>
      <c r="BSN818" s="21"/>
      <c r="BSO818" s="21"/>
      <c r="BSP818" s="21"/>
      <c r="BSQ818" s="21"/>
      <c r="BSR818" s="21"/>
      <c r="BSS818" s="21"/>
      <c r="BST818" s="21"/>
      <c r="BSU818" s="21"/>
      <c r="BSV818" s="21"/>
      <c r="BSW818" s="21"/>
      <c r="BSX818" s="21"/>
      <c r="BSY818" s="21"/>
      <c r="BSZ818" s="21"/>
      <c r="BTA818" s="21"/>
      <c r="BTB818" s="21"/>
      <c r="BTC818" s="21"/>
      <c r="BTD818" s="21"/>
      <c r="BTE818" s="21"/>
      <c r="BTF818" s="21"/>
      <c r="BTG818" s="21"/>
      <c r="BTH818" s="21"/>
      <c r="BTI818" s="21"/>
      <c r="BTJ818" s="21"/>
      <c r="BTK818" s="21"/>
      <c r="BTL818" s="21"/>
      <c r="BTM818" s="21"/>
      <c r="BTN818" s="21"/>
      <c r="BTO818" s="21"/>
      <c r="BTP818" s="21"/>
      <c r="BTQ818" s="21"/>
      <c r="BTR818" s="21"/>
      <c r="BTS818" s="21"/>
      <c r="BTT818" s="21"/>
      <c r="BTU818" s="21"/>
      <c r="BTV818" s="21"/>
      <c r="BTW818" s="21"/>
      <c r="BTX818" s="21"/>
      <c r="BTY818" s="21"/>
      <c r="BTZ818" s="21"/>
      <c r="BUA818" s="21"/>
      <c r="BUB818" s="21"/>
      <c r="BUC818" s="21"/>
      <c r="BUD818" s="21"/>
      <c r="BUE818" s="21"/>
      <c r="BUF818" s="21"/>
      <c r="BUG818" s="21"/>
      <c r="BUH818" s="21"/>
      <c r="BUI818" s="21"/>
      <c r="BUJ818" s="21"/>
      <c r="BUK818" s="21"/>
      <c r="BUL818" s="21"/>
      <c r="BUM818" s="21"/>
      <c r="BUN818" s="21"/>
      <c r="BUO818" s="21"/>
      <c r="BUP818" s="21"/>
      <c r="BUQ818" s="21"/>
      <c r="BUR818" s="21"/>
      <c r="BUS818" s="21"/>
      <c r="BUT818" s="21"/>
      <c r="BUU818" s="21"/>
      <c r="BUV818" s="21"/>
      <c r="BUW818" s="21"/>
      <c r="BUX818" s="21"/>
      <c r="BUY818" s="21"/>
      <c r="BUZ818" s="21"/>
      <c r="BVA818" s="21"/>
      <c r="BVB818" s="21"/>
      <c r="BVC818" s="21"/>
      <c r="BVD818" s="21"/>
      <c r="BVE818" s="21"/>
      <c r="BVF818" s="21"/>
      <c r="BVG818" s="21"/>
      <c r="BVH818" s="21"/>
      <c r="BVI818" s="21"/>
      <c r="BVJ818" s="21"/>
      <c r="BVK818" s="21"/>
      <c r="BVL818" s="21"/>
      <c r="BVM818" s="21"/>
      <c r="BVN818" s="21"/>
      <c r="BVO818" s="21"/>
      <c r="BVP818" s="21"/>
      <c r="BVQ818" s="21"/>
      <c r="BVR818" s="21"/>
      <c r="BVS818" s="21"/>
      <c r="BVT818" s="21"/>
      <c r="BVU818" s="21"/>
      <c r="BVV818" s="21"/>
      <c r="BVW818" s="21"/>
      <c r="BVX818" s="21"/>
      <c r="BVY818" s="21"/>
      <c r="BVZ818" s="21"/>
      <c r="BWA818" s="21"/>
      <c r="BWB818" s="21"/>
      <c r="BWC818" s="21"/>
      <c r="BWD818" s="21"/>
      <c r="BWE818" s="21"/>
      <c r="BWF818" s="21"/>
      <c r="BWG818" s="21"/>
      <c r="BWH818" s="21"/>
      <c r="BWI818" s="21"/>
      <c r="BWJ818" s="21"/>
      <c r="BWK818" s="21"/>
      <c r="BWL818" s="21"/>
      <c r="BWM818" s="21"/>
      <c r="BWN818" s="21"/>
      <c r="BWO818" s="21"/>
      <c r="BWP818" s="21"/>
      <c r="BWQ818" s="21"/>
      <c r="BWR818" s="21"/>
      <c r="BWS818" s="21"/>
      <c r="BWT818" s="21"/>
      <c r="BWU818" s="21"/>
      <c r="BWV818" s="21"/>
      <c r="BWW818" s="21"/>
      <c r="BWX818" s="21"/>
      <c r="BWY818" s="21"/>
      <c r="BWZ818" s="21"/>
      <c r="BXA818" s="21"/>
      <c r="BXB818" s="21"/>
      <c r="BXC818" s="21"/>
      <c r="BXD818" s="21"/>
      <c r="BXE818" s="21"/>
      <c r="BXF818" s="21"/>
      <c r="BXG818" s="21"/>
      <c r="BXH818" s="21"/>
      <c r="BXI818" s="21"/>
      <c r="BXJ818" s="21"/>
      <c r="BXK818" s="21"/>
      <c r="BXL818" s="21"/>
      <c r="BXM818" s="21"/>
      <c r="BXN818" s="21"/>
      <c r="BXO818" s="21"/>
      <c r="BXP818" s="21"/>
      <c r="BXQ818" s="21"/>
      <c r="BXR818" s="21"/>
      <c r="BXS818" s="21"/>
      <c r="BXT818" s="21"/>
      <c r="BXU818" s="21"/>
      <c r="BXV818" s="21"/>
      <c r="BXW818" s="21"/>
      <c r="BXX818" s="21"/>
      <c r="BXY818" s="21"/>
      <c r="BXZ818" s="21"/>
      <c r="BYA818" s="21"/>
      <c r="BYB818" s="21"/>
      <c r="BYC818" s="21"/>
      <c r="BYD818" s="21"/>
      <c r="BYE818" s="21"/>
      <c r="BYF818" s="21"/>
      <c r="BYG818" s="21"/>
      <c r="BYH818" s="21"/>
      <c r="BYI818" s="21"/>
      <c r="BYJ818" s="21"/>
      <c r="BYK818" s="21"/>
      <c r="BYL818" s="21"/>
      <c r="BYM818" s="21"/>
      <c r="BYN818" s="21"/>
      <c r="BYO818" s="21"/>
      <c r="BYP818" s="21"/>
      <c r="BYQ818" s="21"/>
      <c r="BYR818" s="21"/>
      <c r="BYS818" s="21"/>
      <c r="BYT818" s="21"/>
      <c r="BYU818" s="21"/>
      <c r="BYV818" s="21"/>
      <c r="BYW818" s="21"/>
      <c r="BYX818" s="21"/>
      <c r="BYY818" s="21"/>
      <c r="BYZ818" s="21"/>
      <c r="BZA818" s="21"/>
      <c r="BZB818" s="21"/>
      <c r="BZC818" s="21"/>
      <c r="BZD818" s="21"/>
      <c r="BZE818" s="21"/>
      <c r="BZF818" s="21"/>
      <c r="BZG818" s="21"/>
      <c r="BZH818" s="21"/>
      <c r="BZI818" s="21"/>
      <c r="BZJ818" s="21"/>
      <c r="BZK818" s="21"/>
      <c r="BZL818" s="21"/>
      <c r="BZM818" s="21"/>
      <c r="BZN818" s="21"/>
      <c r="BZO818" s="21"/>
      <c r="BZP818" s="21"/>
      <c r="BZQ818" s="21"/>
      <c r="BZR818" s="21"/>
      <c r="BZS818" s="21"/>
      <c r="BZT818" s="21"/>
      <c r="BZU818" s="21"/>
      <c r="BZV818" s="21"/>
      <c r="BZW818" s="21"/>
      <c r="BZX818" s="21"/>
      <c r="BZY818" s="21"/>
      <c r="BZZ818" s="21"/>
      <c r="CAA818" s="21"/>
      <c r="CAB818" s="21"/>
      <c r="CAC818" s="21"/>
      <c r="CAD818" s="21"/>
      <c r="CAE818" s="21"/>
      <c r="CAF818" s="21"/>
      <c r="CAG818" s="21"/>
      <c r="CAH818" s="21"/>
      <c r="CAI818" s="21"/>
      <c r="CAJ818" s="21"/>
      <c r="CAK818" s="21"/>
      <c r="CAL818" s="21"/>
      <c r="CAM818" s="21"/>
      <c r="CAN818" s="21"/>
      <c r="CAO818" s="21"/>
      <c r="CAP818" s="21"/>
      <c r="CAQ818" s="21"/>
      <c r="CAR818" s="21"/>
      <c r="CAS818" s="21"/>
      <c r="CAT818" s="21"/>
      <c r="CAU818" s="21"/>
      <c r="CAV818" s="21"/>
      <c r="CAW818" s="21"/>
      <c r="CAX818" s="21"/>
      <c r="CAY818" s="21"/>
      <c r="CAZ818" s="21"/>
      <c r="CBA818" s="21"/>
      <c r="CBB818" s="21"/>
      <c r="CBC818" s="21"/>
      <c r="CBD818" s="21"/>
      <c r="CBE818" s="21"/>
      <c r="CBF818" s="21"/>
      <c r="CBG818" s="21"/>
      <c r="CBH818" s="21"/>
      <c r="CBI818" s="21"/>
      <c r="CBJ818" s="21"/>
      <c r="CBK818" s="21"/>
      <c r="CBL818" s="21"/>
      <c r="CBM818" s="21"/>
      <c r="CBN818" s="21"/>
      <c r="CBO818" s="21"/>
      <c r="CBP818" s="21"/>
      <c r="CBQ818" s="21"/>
      <c r="CBR818" s="21"/>
      <c r="CBS818" s="21"/>
      <c r="CBT818" s="21"/>
      <c r="CBU818" s="21"/>
      <c r="CBV818" s="21"/>
      <c r="CBW818" s="21"/>
      <c r="CBX818" s="21"/>
      <c r="CBY818" s="21"/>
      <c r="CBZ818" s="21"/>
      <c r="CCA818" s="21"/>
      <c r="CCB818" s="21"/>
      <c r="CCC818" s="21"/>
      <c r="CCD818" s="21"/>
      <c r="CCE818" s="21"/>
      <c r="CCF818" s="21"/>
      <c r="CCG818" s="21"/>
      <c r="CCH818" s="21"/>
      <c r="CCI818" s="21"/>
      <c r="CCJ818" s="21"/>
      <c r="CCK818" s="21"/>
      <c r="CCL818" s="21"/>
      <c r="CCM818" s="21"/>
      <c r="CCN818" s="21"/>
      <c r="CCO818" s="21"/>
      <c r="CCP818" s="21"/>
      <c r="CCQ818" s="21"/>
      <c r="CCR818" s="21"/>
      <c r="CCS818" s="21"/>
      <c r="CCT818" s="21"/>
      <c r="CCU818" s="21"/>
      <c r="CCV818" s="21"/>
      <c r="CCW818" s="21"/>
      <c r="CCX818" s="21"/>
      <c r="CCY818" s="21"/>
      <c r="CCZ818" s="21"/>
      <c r="CDA818" s="21"/>
      <c r="CDB818" s="21"/>
      <c r="CDC818" s="21"/>
      <c r="CDD818" s="21"/>
      <c r="CDE818" s="21"/>
      <c r="CDF818" s="21"/>
      <c r="CDG818" s="21"/>
      <c r="CDH818" s="21"/>
      <c r="CDI818" s="21"/>
      <c r="CDJ818" s="21"/>
      <c r="CDK818" s="21"/>
      <c r="CDL818" s="21"/>
      <c r="CDM818" s="21"/>
      <c r="CDN818" s="21"/>
      <c r="CDO818" s="21"/>
      <c r="CDP818" s="21"/>
      <c r="CDQ818" s="21"/>
      <c r="CDR818" s="21"/>
      <c r="CDS818" s="21"/>
      <c r="CDT818" s="21"/>
      <c r="CDU818" s="21"/>
      <c r="CDV818" s="21"/>
      <c r="CDW818" s="21"/>
      <c r="CDX818" s="21"/>
      <c r="CDY818" s="21"/>
      <c r="CDZ818" s="21"/>
      <c r="CEA818" s="21"/>
      <c r="CEB818" s="21"/>
      <c r="CEC818" s="21"/>
      <c r="CED818" s="21"/>
      <c r="CEE818" s="21"/>
      <c r="CEF818" s="21"/>
      <c r="CEG818" s="21"/>
      <c r="CEH818" s="21"/>
      <c r="CEI818" s="21"/>
      <c r="CEJ818" s="21"/>
      <c r="CEK818" s="21"/>
      <c r="CEL818" s="21"/>
      <c r="CEM818" s="21"/>
      <c r="CEN818" s="21"/>
      <c r="CEO818" s="21"/>
      <c r="CEP818" s="21"/>
      <c r="CEQ818" s="21"/>
      <c r="CER818" s="21"/>
      <c r="CES818" s="21"/>
      <c r="CET818" s="21"/>
      <c r="CEU818" s="21"/>
      <c r="CEV818" s="21"/>
      <c r="CEW818" s="21"/>
      <c r="CEX818" s="21"/>
      <c r="CEY818" s="21"/>
      <c r="CEZ818" s="21"/>
      <c r="CFA818" s="21"/>
      <c r="CFB818" s="21"/>
      <c r="CFC818" s="21"/>
      <c r="CFD818" s="21"/>
      <c r="CFE818" s="21"/>
      <c r="CFF818" s="21"/>
      <c r="CFG818" s="21"/>
      <c r="CFH818" s="21"/>
      <c r="CFI818" s="21"/>
      <c r="CFJ818" s="21"/>
      <c r="CFK818" s="21"/>
      <c r="CFL818" s="21"/>
      <c r="CFM818" s="21"/>
      <c r="CFN818" s="21"/>
      <c r="CFO818" s="21"/>
      <c r="CFP818" s="21"/>
      <c r="CFQ818" s="21"/>
      <c r="CFR818" s="21"/>
      <c r="CFS818" s="21"/>
      <c r="CFT818" s="21"/>
      <c r="CFU818" s="21"/>
      <c r="CFV818" s="21"/>
      <c r="CFW818" s="21"/>
      <c r="CFX818" s="21"/>
      <c r="CFY818" s="21"/>
      <c r="CFZ818" s="21"/>
      <c r="CGA818" s="21"/>
      <c r="CGB818" s="21"/>
      <c r="CGC818" s="21"/>
      <c r="CGD818" s="21"/>
      <c r="CGE818" s="21"/>
      <c r="CGF818" s="21"/>
      <c r="CGG818" s="21"/>
      <c r="CGH818" s="21"/>
      <c r="CGI818" s="21"/>
      <c r="CGJ818" s="21"/>
      <c r="CGK818" s="21"/>
      <c r="CGL818" s="21"/>
      <c r="CGM818" s="21"/>
      <c r="CGN818" s="21"/>
      <c r="CGO818" s="21"/>
      <c r="CGP818" s="21"/>
      <c r="CGQ818" s="21"/>
      <c r="CGR818" s="21"/>
      <c r="CGS818" s="21"/>
      <c r="CGT818" s="21"/>
      <c r="CGU818" s="21"/>
      <c r="CGV818" s="21"/>
      <c r="CGW818" s="21"/>
      <c r="CGX818" s="21"/>
      <c r="CGY818" s="21"/>
      <c r="CGZ818" s="21"/>
      <c r="CHA818" s="21"/>
      <c r="CHB818" s="21"/>
      <c r="CHC818" s="21"/>
      <c r="CHD818" s="21"/>
      <c r="CHE818" s="21"/>
      <c r="CHF818" s="21"/>
      <c r="CHG818" s="21"/>
      <c r="CHH818" s="21"/>
      <c r="CHI818" s="21"/>
      <c r="CHJ818" s="21"/>
      <c r="CHK818" s="21"/>
      <c r="CHL818" s="21"/>
      <c r="CHM818" s="21"/>
      <c r="CHN818" s="21"/>
      <c r="CHO818" s="21"/>
      <c r="CHP818" s="21"/>
      <c r="CHQ818" s="21"/>
      <c r="CHR818" s="21"/>
      <c r="CHS818" s="21"/>
      <c r="CHT818" s="21"/>
      <c r="CHU818" s="21"/>
      <c r="CHV818" s="21"/>
      <c r="CHW818" s="21"/>
      <c r="CHX818" s="21"/>
      <c r="CHY818" s="21"/>
      <c r="CHZ818" s="21"/>
      <c r="CIA818" s="21"/>
      <c r="CIB818" s="21"/>
      <c r="CIC818" s="21"/>
      <c r="CID818" s="21"/>
      <c r="CIE818" s="21"/>
      <c r="CIF818" s="21"/>
      <c r="CIG818" s="21"/>
      <c r="CIH818" s="21"/>
      <c r="CII818" s="21"/>
      <c r="CIJ818" s="21"/>
      <c r="CIK818" s="21"/>
      <c r="CIL818" s="21"/>
      <c r="CIM818" s="21"/>
      <c r="CIN818" s="21"/>
      <c r="CIO818" s="21"/>
      <c r="CIP818" s="21"/>
      <c r="CIQ818" s="21"/>
      <c r="CIR818" s="21"/>
      <c r="CIS818" s="21"/>
      <c r="CIT818" s="21"/>
      <c r="CIU818" s="21"/>
      <c r="CIV818" s="21"/>
      <c r="CIW818" s="21"/>
      <c r="CIX818" s="21"/>
      <c r="CIY818" s="21"/>
      <c r="CIZ818" s="21"/>
      <c r="CJA818" s="21"/>
      <c r="CJB818" s="21"/>
      <c r="CJC818" s="21"/>
      <c r="CJD818" s="21"/>
      <c r="CJE818" s="21"/>
      <c r="CJF818" s="21"/>
      <c r="CJG818" s="21"/>
      <c r="CJH818" s="21"/>
      <c r="CJI818" s="21"/>
      <c r="CJJ818" s="21"/>
      <c r="CJK818" s="21"/>
      <c r="CJL818" s="21"/>
      <c r="CJM818" s="21"/>
      <c r="CJN818" s="21"/>
      <c r="CJO818" s="21"/>
      <c r="CJP818" s="21"/>
      <c r="CJQ818" s="21"/>
      <c r="CJR818" s="21"/>
      <c r="CJS818" s="21"/>
      <c r="CJT818" s="21"/>
      <c r="CJU818" s="21"/>
      <c r="CJV818" s="21"/>
      <c r="CJW818" s="21"/>
      <c r="CJX818" s="21"/>
      <c r="CJY818" s="21"/>
      <c r="CJZ818" s="21"/>
      <c r="CKA818" s="21"/>
      <c r="CKB818" s="21"/>
      <c r="CKC818" s="21"/>
      <c r="CKD818" s="21"/>
      <c r="CKE818" s="21"/>
      <c r="CKF818" s="21"/>
      <c r="CKG818" s="21"/>
      <c r="CKH818" s="21"/>
      <c r="CKI818" s="21"/>
      <c r="CKJ818" s="21"/>
      <c r="CKK818" s="21"/>
      <c r="CKL818" s="21"/>
      <c r="CKM818" s="21"/>
      <c r="CKN818" s="21"/>
      <c r="CKO818" s="21"/>
      <c r="CKP818" s="21"/>
      <c r="CKQ818" s="21"/>
      <c r="CKR818" s="21"/>
      <c r="CKS818" s="21"/>
      <c r="CKT818" s="21"/>
      <c r="CKU818" s="21"/>
      <c r="CKV818" s="21"/>
      <c r="CKW818" s="21"/>
      <c r="CKX818" s="21"/>
      <c r="CKY818" s="21"/>
      <c r="CKZ818" s="21"/>
      <c r="CLA818" s="21"/>
      <c r="CLB818" s="21"/>
      <c r="CLC818" s="21"/>
      <c r="CLD818" s="21"/>
      <c r="CLE818" s="21"/>
      <c r="CLF818" s="21"/>
      <c r="CLG818" s="21"/>
      <c r="CLH818" s="21"/>
      <c r="CLI818" s="21"/>
      <c r="CLJ818" s="21"/>
      <c r="CLK818" s="21"/>
      <c r="CLL818" s="21"/>
      <c r="CLM818" s="21"/>
      <c r="CLN818" s="21"/>
      <c r="CLO818" s="21"/>
      <c r="CLP818" s="21"/>
      <c r="CLQ818" s="21"/>
      <c r="CLR818" s="21"/>
      <c r="CLS818" s="21"/>
      <c r="CLT818" s="21"/>
      <c r="CLU818" s="21"/>
      <c r="CLV818" s="21"/>
      <c r="CLW818" s="21"/>
      <c r="CLX818" s="21"/>
      <c r="CLY818" s="21"/>
      <c r="CLZ818" s="21"/>
      <c r="CMA818" s="21"/>
      <c r="CMB818" s="21"/>
      <c r="CMC818" s="21"/>
      <c r="CMD818" s="21"/>
      <c r="CME818" s="21"/>
      <c r="CMF818" s="21"/>
      <c r="CMG818" s="21"/>
      <c r="CMH818" s="21"/>
      <c r="CMI818" s="21"/>
      <c r="CMJ818" s="21"/>
      <c r="CMK818" s="21"/>
      <c r="CML818" s="21"/>
      <c r="CMM818" s="21"/>
      <c r="CMN818" s="21"/>
      <c r="CMO818" s="21"/>
      <c r="CMP818" s="21"/>
      <c r="CMQ818" s="21"/>
      <c r="CMR818" s="21"/>
      <c r="CMS818" s="21"/>
      <c r="CMT818" s="21"/>
      <c r="CMU818" s="21"/>
      <c r="CMV818" s="21"/>
      <c r="CMW818" s="21"/>
      <c r="CMX818" s="21"/>
      <c r="CMY818" s="21"/>
      <c r="CMZ818" s="21"/>
      <c r="CNA818" s="21"/>
      <c r="CNB818" s="21"/>
      <c r="CNC818" s="21"/>
      <c r="CND818" s="21"/>
      <c r="CNE818" s="21"/>
      <c r="CNF818" s="21"/>
      <c r="CNG818" s="21"/>
      <c r="CNH818" s="21"/>
      <c r="CNI818" s="21"/>
      <c r="CNJ818" s="21"/>
      <c r="CNK818" s="21"/>
      <c r="CNL818" s="21"/>
      <c r="CNM818" s="21"/>
      <c r="CNN818" s="21"/>
      <c r="CNO818" s="21"/>
      <c r="CNP818" s="21"/>
      <c r="CNQ818" s="21"/>
      <c r="CNR818" s="21"/>
      <c r="CNS818" s="21"/>
      <c r="CNT818" s="21"/>
      <c r="CNU818" s="21"/>
      <c r="CNV818" s="21"/>
      <c r="CNW818" s="21"/>
      <c r="CNX818" s="21"/>
      <c r="CNY818" s="21"/>
      <c r="CNZ818" s="21"/>
      <c r="COA818" s="21"/>
      <c r="COB818" s="21"/>
      <c r="COC818" s="21"/>
      <c r="COD818" s="21"/>
      <c r="COE818" s="21"/>
      <c r="COF818" s="21"/>
      <c r="COG818" s="21"/>
      <c r="COH818" s="21"/>
      <c r="COI818" s="21"/>
      <c r="COJ818" s="21"/>
      <c r="COK818" s="21"/>
      <c r="COL818" s="21"/>
      <c r="COM818" s="21"/>
      <c r="CON818" s="21"/>
      <c r="COO818" s="21"/>
      <c r="COP818" s="21"/>
      <c r="COQ818" s="21"/>
      <c r="COR818" s="21"/>
      <c r="COS818" s="21"/>
      <c r="COT818" s="21"/>
      <c r="COU818" s="21"/>
      <c r="COV818" s="21"/>
      <c r="COW818" s="21"/>
      <c r="COX818" s="21"/>
      <c r="COY818" s="21"/>
      <c r="COZ818" s="21"/>
      <c r="CPA818" s="21"/>
      <c r="CPB818" s="21"/>
      <c r="CPC818" s="21"/>
      <c r="CPD818" s="21"/>
      <c r="CPE818" s="21"/>
      <c r="CPF818" s="21"/>
      <c r="CPG818" s="21"/>
      <c r="CPH818" s="21"/>
      <c r="CPI818" s="21"/>
      <c r="CPJ818" s="21"/>
      <c r="CPK818" s="21"/>
      <c r="CPL818" s="21"/>
      <c r="CPM818" s="21"/>
      <c r="CPN818" s="21"/>
      <c r="CPO818" s="21"/>
      <c r="CPP818" s="21"/>
      <c r="CPQ818" s="21"/>
      <c r="CPR818" s="21"/>
      <c r="CPS818" s="21"/>
      <c r="CPT818" s="21"/>
      <c r="CPU818" s="21"/>
      <c r="CPV818" s="21"/>
      <c r="CPW818" s="21"/>
      <c r="CPX818" s="21"/>
      <c r="CPY818" s="21"/>
      <c r="CPZ818" s="21"/>
      <c r="CQA818" s="21"/>
      <c r="CQB818" s="21"/>
      <c r="CQC818" s="21"/>
      <c r="CQD818" s="21"/>
      <c r="CQE818" s="21"/>
      <c r="CQF818" s="21"/>
      <c r="CQG818" s="21"/>
      <c r="CQH818" s="21"/>
      <c r="CQI818" s="21"/>
      <c r="CQJ818" s="21"/>
      <c r="CQK818" s="21"/>
      <c r="CQL818" s="21"/>
      <c r="CQM818" s="21"/>
      <c r="CQN818" s="21"/>
      <c r="CQO818" s="21"/>
      <c r="CQP818" s="21"/>
      <c r="CQQ818" s="21"/>
      <c r="CQR818" s="21"/>
      <c r="CQS818" s="21"/>
      <c r="CQT818" s="21"/>
      <c r="CQU818" s="21"/>
      <c r="CQV818" s="21"/>
      <c r="CQW818" s="21"/>
      <c r="CQX818" s="21"/>
      <c r="CQY818" s="21"/>
      <c r="CQZ818" s="21"/>
      <c r="CRA818" s="21"/>
      <c r="CRB818" s="21"/>
      <c r="CRC818" s="21"/>
      <c r="CRD818" s="21"/>
      <c r="CRE818" s="21"/>
      <c r="CRF818" s="21"/>
      <c r="CRG818" s="21"/>
      <c r="CRH818" s="21"/>
      <c r="CRI818" s="21"/>
      <c r="CRJ818" s="21"/>
      <c r="CRK818" s="21"/>
      <c r="CRL818" s="21"/>
      <c r="CRM818" s="21"/>
      <c r="CRN818" s="21"/>
      <c r="CRO818" s="21"/>
      <c r="CRP818" s="21"/>
      <c r="CRQ818" s="21"/>
      <c r="CRR818" s="21"/>
      <c r="CRS818" s="21"/>
      <c r="CRT818" s="21"/>
      <c r="CRU818" s="21"/>
      <c r="CRV818" s="21"/>
      <c r="CRW818" s="21"/>
      <c r="CRX818" s="21"/>
      <c r="CRY818" s="21"/>
      <c r="CRZ818" s="21"/>
      <c r="CSA818" s="21"/>
      <c r="CSB818" s="21"/>
      <c r="CSC818" s="21"/>
      <c r="CSD818" s="21"/>
      <c r="CSE818" s="21"/>
      <c r="CSF818" s="21"/>
      <c r="CSG818" s="21"/>
      <c r="CSH818" s="21"/>
      <c r="CSI818" s="21"/>
      <c r="CSJ818" s="21"/>
      <c r="CSK818" s="21"/>
      <c r="CSL818" s="21"/>
      <c r="CSM818" s="21"/>
      <c r="CSN818" s="21"/>
      <c r="CSO818" s="21"/>
      <c r="CSP818" s="21"/>
      <c r="CSQ818" s="21"/>
      <c r="CSR818" s="21"/>
      <c r="CSS818" s="21"/>
      <c r="CST818" s="21"/>
      <c r="CSU818" s="21"/>
      <c r="CSV818" s="21"/>
      <c r="CSW818" s="21"/>
      <c r="CSX818" s="21"/>
      <c r="CSY818" s="21"/>
      <c r="CSZ818" s="21"/>
      <c r="CTA818" s="21"/>
      <c r="CTB818" s="21"/>
      <c r="CTC818" s="21"/>
      <c r="CTD818" s="21"/>
      <c r="CTE818" s="21"/>
      <c r="CTF818" s="21"/>
      <c r="CTG818" s="21"/>
      <c r="CTH818" s="21"/>
      <c r="CTI818" s="21"/>
      <c r="CTJ818" s="21"/>
      <c r="CTK818" s="21"/>
      <c r="CTL818" s="21"/>
      <c r="CTM818" s="21"/>
      <c r="CTN818" s="21"/>
      <c r="CTO818" s="21"/>
      <c r="CTP818" s="21"/>
      <c r="CTQ818" s="21"/>
      <c r="CTR818" s="21"/>
      <c r="CTS818" s="21"/>
      <c r="CTT818" s="21"/>
      <c r="CTU818" s="21"/>
      <c r="CTV818" s="21"/>
      <c r="CTW818" s="21"/>
      <c r="CTX818" s="21"/>
      <c r="CTY818" s="21"/>
      <c r="CTZ818" s="21"/>
      <c r="CUA818" s="21"/>
      <c r="CUB818" s="21"/>
      <c r="CUC818" s="21"/>
      <c r="CUD818" s="21"/>
      <c r="CUE818" s="21"/>
      <c r="CUF818" s="21"/>
      <c r="CUG818" s="21"/>
      <c r="CUH818" s="21"/>
      <c r="CUI818" s="21"/>
      <c r="CUJ818" s="21"/>
      <c r="CUK818" s="21"/>
      <c r="CUL818" s="21"/>
      <c r="CUM818" s="21"/>
      <c r="CUN818" s="21"/>
      <c r="CUO818" s="21"/>
      <c r="CUP818" s="21"/>
      <c r="CUQ818" s="21"/>
      <c r="CUR818" s="21"/>
      <c r="CUS818" s="21"/>
      <c r="CUT818" s="21"/>
      <c r="CUU818" s="21"/>
      <c r="CUV818" s="21"/>
      <c r="CUW818" s="21"/>
      <c r="CUX818" s="21"/>
      <c r="CUY818" s="21"/>
      <c r="CUZ818" s="21"/>
      <c r="CVA818" s="21"/>
      <c r="CVB818" s="21"/>
      <c r="CVC818" s="21"/>
      <c r="CVD818" s="21"/>
      <c r="CVE818" s="21"/>
      <c r="CVF818" s="21"/>
      <c r="CVG818" s="21"/>
      <c r="CVH818" s="21"/>
      <c r="CVI818" s="21"/>
      <c r="CVJ818" s="21"/>
      <c r="CVK818" s="21"/>
      <c r="CVL818" s="21"/>
      <c r="CVM818" s="21"/>
      <c r="CVN818" s="21"/>
      <c r="CVO818" s="21"/>
      <c r="CVP818" s="21"/>
      <c r="CVQ818" s="21"/>
      <c r="CVR818" s="21"/>
      <c r="CVS818" s="21"/>
      <c r="CVT818" s="21"/>
      <c r="CVU818" s="21"/>
      <c r="CVV818" s="21"/>
      <c r="CVW818" s="21"/>
      <c r="CVX818" s="21"/>
      <c r="CVY818" s="21"/>
      <c r="CVZ818" s="21"/>
      <c r="CWA818" s="21"/>
      <c r="CWB818" s="21"/>
      <c r="CWC818" s="21"/>
      <c r="CWD818" s="21"/>
      <c r="CWE818" s="21"/>
      <c r="CWF818" s="21"/>
      <c r="CWG818" s="21"/>
      <c r="CWH818" s="21"/>
      <c r="CWI818" s="21"/>
      <c r="CWJ818" s="21"/>
      <c r="CWK818" s="21"/>
      <c r="CWL818" s="21"/>
      <c r="CWM818" s="21"/>
      <c r="CWN818" s="21"/>
      <c r="CWO818" s="21"/>
      <c r="CWP818" s="21"/>
      <c r="CWQ818" s="21"/>
      <c r="CWR818" s="21"/>
      <c r="CWS818" s="21"/>
      <c r="CWT818" s="21"/>
      <c r="CWU818" s="21"/>
      <c r="CWV818" s="21"/>
      <c r="CWW818" s="21"/>
      <c r="CWX818" s="21"/>
      <c r="CWY818" s="21"/>
      <c r="CWZ818" s="21"/>
      <c r="CXA818" s="21"/>
      <c r="CXB818" s="21"/>
      <c r="CXC818" s="21"/>
      <c r="CXD818" s="21"/>
      <c r="CXE818" s="21"/>
      <c r="CXF818" s="21"/>
      <c r="CXG818" s="21"/>
      <c r="CXH818" s="21"/>
      <c r="CXI818" s="21"/>
      <c r="CXJ818" s="21"/>
      <c r="CXK818" s="21"/>
      <c r="CXL818" s="21"/>
      <c r="CXM818" s="21"/>
      <c r="CXN818" s="21"/>
      <c r="CXO818" s="21"/>
      <c r="CXP818" s="21"/>
      <c r="CXQ818" s="21"/>
      <c r="CXR818" s="21"/>
      <c r="CXS818" s="21"/>
      <c r="CXT818" s="21"/>
      <c r="CXU818" s="21"/>
      <c r="CXV818" s="21"/>
      <c r="CXW818" s="21"/>
      <c r="CXX818" s="21"/>
      <c r="CXY818" s="21"/>
      <c r="CXZ818" s="21"/>
      <c r="CYA818" s="21"/>
      <c r="CYB818" s="21"/>
      <c r="CYC818" s="21"/>
      <c r="CYD818" s="21"/>
      <c r="CYE818" s="21"/>
      <c r="CYF818" s="21"/>
      <c r="CYG818" s="21"/>
      <c r="CYH818" s="21"/>
      <c r="CYI818" s="21"/>
      <c r="CYJ818" s="21"/>
      <c r="CYK818" s="21"/>
      <c r="CYL818" s="21"/>
      <c r="CYM818" s="21"/>
      <c r="CYN818" s="21"/>
      <c r="CYO818" s="21"/>
      <c r="CYP818" s="21"/>
      <c r="CYQ818" s="21"/>
      <c r="CYR818" s="21"/>
      <c r="CYS818" s="21"/>
      <c r="CYT818" s="21"/>
      <c r="CYU818" s="21"/>
      <c r="CYV818" s="21"/>
      <c r="CYW818" s="21"/>
      <c r="CYX818" s="21"/>
      <c r="CYY818" s="21"/>
      <c r="CYZ818" s="21"/>
      <c r="CZA818" s="21"/>
      <c r="CZB818" s="21"/>
      <c r="CZC818" s="21"/>
      <c r="CZD818" s="21"/>
      <c r="CZE818" s="21"/>
      <c r="CZF818" s="21"/>
      <c r="CZG818" s="21"/>
      <c r="CZH818" s="21"/>
      <c r="CZI818" s="21"/>
      <c r="CZJ818" s="21"/>
      <c r="CZK818" s="21"/>
      <c r="CZL818" s="21"/>
      <c r="CZM818" s="21"/>
      <c r="CZN818" s="21"/>
      <c r="CZO818" s="21"/>
      <c r="CZP818" s="21"/>
      <c r="CZQ818" s="21"/>
      <c r="CZR818" s="21"/>
      <c r="CZS818" s="21"/>
      <c r="CZT818" s="21"/>
      <c r="CZU818" s="21"/>
      <c r="CZV818" s="21"/>
      <c r="CZW818" s="21"/>
      <c r="CZX818" s="21"/>
      <c r="CZY818" s="21"/>
      <c r="CZZ818" s="21"/>
      <c r="DAA818" s="21"/>
      <c r="DAB818" s="21"/>
      <c r="DAC818" s="21"/>
      <c r="DAD818" s="21"/>
      <c r="DAE818" s="21"/>
      <c r="DAF818" s="21"/>
      <c r="DAG818" s="21"/>
      <c r="DAH818" s="21"/>
      <c r="DAI818" s="21"/>
      <c r="DAJ818" s="21"/>
      <c r="DAK818" s="21"/>
      <c r="DAL818" s="21"/>
      <c r="DAM818" s="21"/>
      <c r="DAN818" s="21"/>
      <c r="DAO818" s="21"/>
      <c r="DAP818" s="21"/>
      <c r="DAQ818" s="21"/>
      <c r="DAR818" s="21"/>
      <c r="DAS818" s="21"/>
      <c r="DAT818" s="21"/>
      <c r="DAU818" s="21"/>
      <c r="DAV818" s="21"/>
      <c r="DAW818" s="21"/>
      <c r="DAX818" s="21"/>
      <c r="DAY818" s="21"/>
      <c r="DAZ818" s="21"/>
      <c r="DBA818" s="21"/>
      <c r="DBB818" s="21"/>
      <c r="DBC818" s="21"/>
      <c r="DBD818" s="21"/>
      <c r="DBE818" s="21"/>
      <c r="DBF818" s="21"/>
      <c r="DBG818" s="21"/>
      <c r="DBH818" s="21"/>
      <c r="DBI818" s="21"/>
      <c r="DBJ818" s="21"/>
      <c r="DBK818" s="21"/>
      <c r="DBL818" s="21"/>
      <c r="DBM818" s="21"/>
      <c r="DBN818" s="21"/>
      <c r="DBO818" s="21"/>
      <c r="DBP818" s="21"/>
      <c r="DBQ818" s="21"/>
      <c r="DBR818" s="21"/>
      <c r="DBS818" s="21"/>
      <c r="DBT818" s="21"/>
      <c r="DBU818" s="21"/>
      <c r="DBV818" s="21"/>
      <c r="DBW818" s="21"/>
      <c r="DBX818" s="21"/>
      <c r="DBY818" s="21"/>
      <c r="DBZ818" s="21"/>
      <c r="DCA818" s="21"/>
      <c r="DCB818" s="21"/>
      <c r="DCC818" s="21"/>
      <c r="DCD818" s="21"/>
      <c r="DCE818" s="21"/>
      <c r="DCF818" s="21"/>
      <c r="DCG818" s="21"/>
      <c r="DCH818" s="21"/>
      <c r="DCI818" s="21"/>
      <c r="DCJ818" s="21"/>
      <c r="DCK818" s="21"/>
      <c r="DCL818" s="21"/>
      <c r="DCM818" s="21"/>
      <c r="DCN818" s="21"/>
      <c r="DCO818" s="21"/>
      <c r="DCP818" s="21"/>
      <c r="DCQ818" s="21"/>
      <c r="DCR818" s="21"/>
      <c r="DCS818" s="21"/>
      <c r="DCT818" s="21"/>
      <c r="DCU818" s="21"/>
      <c r="DCV818" s="21"/>
      <c r="DCW818" s="21"/>
      <c r="DCX818" s="21"/>
      <c r="DCY818" s="21"/>
      <c r="DCZ818" s="21"/>
      <c r="DDA818" s="21"/>
      <c r="DDB818" s="21"/>
      <c r="DDC818" s="21"/>
      <c r="DDD818" s="21"/>
      <c r="DDE818" s="21"/>
      <c r="DDF818" s="21"/>
      <c r="DDG818" s="21"/>
      <c r="DDH818" s="21"/>
      <c r="DDI818" s="21"/>
      <c r="DDJ818" s="21"/>
      <c r="DDK818" s="21"/>
      <c r="DDL818" s="21"/>
      <c r="DDM818" s="21"/>
      <c r="DDN818" s="21"/>
      <c r="DDO818" s="21"/>
      <c r="DDP818" s="21"/>
      <c r="DDQ818" s="21"/>
      <c r="DDR818" s="21"/>
      <c r="DDS818" s="21"/>
      <c r="DDT818" s="21"/>
      <c r="DDU818" s="21"/>
      <c r="DDV818" s="21"/>
      <c r="DDW818" s="21"/>
      <c r="DDX818" s="21"/>
      <c r="DDY818" s="21"/>
      <c r="DDZ818" s="21"/>
      <c r="DEA818" s="21"/>
      <c r="DEB818" s="21"/>
      <c r="DEC818" s="21"/>
      <c r="DED818" s="21"/>
      <c r="DEE818" s="21"/>
      <c r="DEF818" s="21"/>
      <c r="DEG818" s="21"/>
      <c r="DEH818" s="21"/>
      <c r="DEI818" s="21"/>
      <c r="DEJ818" s="21"/>
      <c r="DEK818" s="21"/>
      <c r="DEL818" s="21"/>
      <c r="DEM818" s="21"/>
      <c r="DEN818" s="21"/>
      <c r="DEO818" s="21"/>
      <c r="DEP818" s="21"/>
      <c r="DEQ818" s="21"/>
      <c r="DER818" s="21"/>
      <c r="DES818" s="21"/>
      <c r="DET818" s="21"/>
      <c r="DEU818" s="21"/>
      <c r="DEV818" s="21"/>
      <c r="DEW818" s="21"/>
      <c r="DEX818" s="21"/>
      <c r="DEY818" s="21"/>
      <c r="DEZ818" s="21"/>
      <c r="DFA818" s="21"/>
      <c r="DFB818" s="21"/>
      <c r="DFC818" s="21"/>
      <c r="DFD818" s="21"/>
      <c r="DFE818" s="21"/>
      <c r="DFF818" s="21"/>
      <c r="DFG818" s="21"/>
      <c r="DFH818" s="21"/>
      <c r="DFI818" s="21"/>
      <c r="DFJ818" s="21"/>
      <c r="DFK818" s="21"/>
      <c r="DFL818" s="21"/>
      <c r="DFM818" s="21"/>
      <c r="DFN818" s="21"/>
      <c r="DFO818" s="21"/>
      <c r="DFP818" s="21"/>
      <c r="DFQ818" s="21"/>
      <c r="DFR818" s="21"/>
      <c r="DFS818" s="21"/>
      <c r="DFT818" s="21"/>
      <c r="DFU818" s="21"/>
      <c r="DFV818" s="21"/>
      <c r="DFW818" s="21"/>
      <c r="DFX818" s="21"/>
      <c r="DFY818" s="21"/>
      <c r="DFZ818" s="21"/>
      <c r="DGA818" s="21"/>
      <c r="DGB818" s="21"/>
      <c r="DGC818" s="21"/>
      <c r="DGD818" s="21"/>
      <c r="DGE818" s="21"/>
      <c r="DGF818" s="21"/>
      <c r="DGG818" s="21"/>
      <c r="DGH818" s="21"/>
      <c r="DGI818" s="21"/>
      <c r="DGJ818" s="21"/>
      <c r="DGK818" s="21"/>
      <c r="DGL818" s="21"/>
      <c r="DGM818" s="21"/>
      <c r="DGN818" s="21"/>
      <c r="DGO818" s="21"/>
      <c r="DGP818" s="21"/>
      <c r="DGQ818" s="21"/>
      <c r="DGR818" s="21"/>
      <c r="DGS818" s="21"/>
      <c r="DGT818" s="21"/>
      <c r="DGU818" s="21"/>
      <c r="DGV818" s="21"/>
      <c r="DGW818" s="21"/>
      <c r="DGX818" s="21"/>
      <c r="DGY818" s="21"/>
      <c r="DGZ818" s="21"/>
      <c r="DHA818" s="21"/>
      <c r="DHB818" s="21"/>
      <c r="DHC818" s="21"/>
      <c r="DHD818" s="21"/>
      <c r="DHE818" s="21"/>
      <c r="DHF818" s="21"/>
      <c r="DHG818" s="21"/>
      <c r="DHH818" s="21"/>
      <c r="DHI818" s="21"/>
      <c r="DHJ818" s="21"/>
      <c r="DHK818" s="21"/>
      <c r="DHL818" s="21"/>
      <c r="DHM818" s="21"/>
      <c r="DHN818" s="21"/>
      <c r="DHO818" s="21"/>
      <c r="DHP818" s="21"/>
      <c r="DHQ818" s="21"/>
      <c r="DHR818" s="21"/>
      <c r="DHS818" s="21"/>
      <c r="DHT818" s="21"/>
      <c r="DHU818" s="21"/>
      <c r="DHV818" s="21"/>
      <c r="DHW818" s="21"/>
      <c r="DHX818" s="21"/>
      <c r="DHY818" s="21"/>
      <c r="DHZ818" s="21"/>
      <c r="DIA818" s="21"/>
      <c r="DIB818" s="21"/>
      <c r="DIC818" s="21"/>
      <c r="DID818" s="21"/>
      <c r="DIE818" s="21"/>
      <c r="DIF818" s="21"/>
      <c r="DIG818" s="21"/>
      <c r="DIH818" s="21"/>
      <c r="DII818" s="21"/>
      <c r="DIJ818" s="21"/>
      <c r="DIK818" s="21"/>
      <c r="DIL818" s="21"/>
      <c r="DIM818" s="21"/>
      <c r="DIN818" s="21"/>
      <c r="DIO818" s="21"/>
      <c r="DIP818" s="21"/>
      <c r="DIQ818" s="21"/>
      <c r="DIR818" s="21"/>
      <c r="DIS818" s="21"/>
      <c r="DIT818" s="21"/>
      <c r="DIU818" s="21"/>
      <c r="DIV818" s="21"/>
      <c r="DIW818" s="21"/>
      <c r="DIX818" s="21"/>
      <c r="DIY818" s="21"/>
      <c r="DIZ818" s="21"/>
      <c r="DJA818" s="21"/>
      <c r="DJB818" s="21"/>
      <c r="DJC818" s="21"/>
      <c r="DJD818" s="21"/>
      <c r="DJE818" s="21"/>
      <c r="DJF818" s="21"/>
      <c r="DJG818" s="21"/>
      <c r="DJH818" s="21"/>
      <c r="DJI818" s="21"/>
      <c r="DJJ818" s="21"/>
      <c r="DJK818" s="21"/>
      <c r="DJL818" s="21"/>
      <c r="DJM818" s="21"/>
      <c r="DJN818" s="21"/>
      <c r="DJO818" s="21"/>
      <c r="DJP818" s="21"/>
      <c r="DJQ818" s="21"/>
      <c r="DJR818" s="21"/>
      <c r="DJS818" s="21"/>
      <c r="DJT818" s="21"/>
      <c r="DJU818" s="21"/>
      <c r="DJV818" s="21"/>
      <c r="DJW818" s="21"/>
      <c r="DJX818" s="21"/>
      <c r="DJY818" s="21"/>
      <c r="DJZ818" s="21"/>
      <c r="DKA818" s="21"/>
      <c r="DKB818" s="21"/>
      <c r="DKC818" s="21"/>
      <c r="DKD818" s="21"/>
      <c r="DKE818" s="21"/>
      <c r="DKF818" s="21"/>
      <c r="DKG818" s="21"/>
      <c r="DKH818" s="21"/>
      <c r="DKI818" s="21"/>
      <c r="DKJ818" s="21"/>
      <c r="DKK818" s="21"/>
      <c r="DKL818" s="21"/>
      <c r="DKM818" s="21"/>
      <c r="DKN818" s="21"/>
      <c r="DKO818" s="21"/>
      <c r="DKP818" s="21"/>
      <c r="DKQ818" s="21"/>
      <c r="DKR818" s="21"/>
      <c r="DKS818" s="21"/>
      <c r="DKT818" s="21"/>
      <c r="DKU818" s="21"/>
      <c r="DKV818" s="21"/>
      <c r="DKW818" s="21"/>
      <c r="DKX818" s="21"/>
      <c r="DKY818" s="21"/>
      <c r="DKZ818" s="21"/>
      <c r="DLA818" s="21"/>
      <c r="DLB818" s="21"/>
      <c r="DLC818" s="21"/>
      <c r="DLD818" s="21"/>
      <c r="DLE818" s="21"/>
      <c r="DLF818" s="21"/>
      <c r="DLG818" s="21"/>
      <c r="DLH818" s="21"/>
      <c r="DLI818" s="21"/>
      <c r="DLJ818" s="21"/>
      <c r="DLK818" s="21"/>
      <c r="DLL818" s="21"/>
      <c r="DLM818" s="21"/>
      <c r="DLN818" s="21"/>
      <c r="DLO818" s="21"/>
      <c r="DLP818" s="21"/>
      <c r="DLQ818" s="21"/>
      <c r="DLR818" s="21"/>
      <c r="DLS818" s="21"/>
      <c r="DLT818" s="21"/>
      <c r="DLU818" s="21"/>
      <c r="DLV818" s="21"/>
      <c r="DLW818" s="21"/>
      <c r="DLX818" s="21"/>
      <c r="DLY818" s="21"/>
      <c r="DLZ818" s="21"/>
      <c r="DMA818" s="21"/>
      <c r="DMB818" s="21"/>
      <c r="DMC818" s="21"/>
      <c r="DMD818" s="21"/>
      <c r="DME818" s="21"/>
      <c r="DMF818" s="21"/>
      <c r="DMG818" s="21"/>
      <c r="DMH818" s="21"/>
      <c r="DMI818" s="21"/>
      <c r="DMJ818" s="21"/>
      <c r="DMK818" s="21"/>
      <c r="DML818" s="21"/>
      <c r="DMM818" s="21"/>
      <c r="DMN818" s="21"/>
      <c r="DMO818" s="21"/>
      <c r="DMP818" s="21"/>
      <c r="DMQ818" s="21"/>
      <c r="DMR818" s="21"/>
      <c r="DMS818" s="21"/>
      <c r="DMT818" s="21"/>
      <c r="DMU818" s="21"/>
      <c r="DMV818" s="21"/>
      <c r="DMW818" s="21"/>
      <c r="DMX818" s="21"/>
      <c r="DMY818" s="21"/>
      <c r="DMZ818" s="21"/>
      <c r="DNA818" s="21"/>
      <c r="DNB818" s="21"/>
      <c r="DNC818" s="21"/>
      <c r="DND818" s="21"/>
      <c r="DNE818" s="21"/>
      <c r="DNF818" s="21"/>
      <c r="DNG818" s="21"/>
      <c r="DNH818" s="21"/>
      <c r="DNI818" s="21"/>
      <c r="DNJ818" s="21"/>
      <c r="DNK818" s="21"/>
      <c r="DNL818" s="21"/>
      <c r="DNM818" s="21"/>
      <c r="DNN818" s="21"/>
      <c r="DNO818" s="21"/>
      <c r="DNP818" s="21"/>
      <c r="DNQ818" s="21"/>
      <c r="DNR818" s="21"/>
      <c r="DNS818" s="21"/>
      <c r="DNT818" s="21"/>
      <c r="DNU818" s="21"/>
      <c r="DNV818" s="21"/>
      <c r="DNW818" s="21"/>
      <c r="DNX818" s="21"/>
      <c r="DNY818" s="21"/>
      <c r="DNZ818" s="21"/>
      <c r="DOA818" s="21"/>
      <c r="DOB818" s="21"/>
      <c r="DOC818" s="21"/>
      <c r="DOD818" s="21"/>
      <c r="DOE818" s="21"/>
      <c r="DOF818" s="21"/>
      <c r="DOG818" s="21"/>
      <c r="DOH818" s="21"/>
      <c r="DOI818" s="21"/>
      <c r="DOJ818" s="21"/>
      <c r="DOK818" s="21"/>
      <c r="DOL818" s="21"/>
      <c r="DOM818" s="21"/>
      <c r="DON818" s="21"/>
      <c r="DOO818" s="21"/>
      <c r="DOP818" s="21"/>
      <c r="DOQ818" s="21"/>
      <c r="DOR818" s="21"/>
      <c r="DOS818" s="21"/>
      <c r="DOT818" s="21"/>
      <c r="DOU818" s="21"/>
      <c r="DOV818" s="21"/>
      <c r="DOW818" s="21"/>
      <c r="DOX818" s="21"/>
      <c r="DOY818" s="21"/>
      <c r="DOZ818" s="21"/>
      <c r="DPA818" s="21"/>
      <c r="DPB818" s="21"/>
      <c r="DPC818" s="21"/>
      <c r="DPD818" s="21"/>
      <c r="DPE818" s="21"/>
      <c r="DPF818" s="21"/>
      <c r="DPG818" s="21"/>
      <c r="DPH818" s="21"/>
      <c r="DPI818" s="21"/>
      <c r="DPJ818" s="21"/>
      <c r="DPK818" s="21"/>
      <c r="DPL818" s="21"/>
      <c r="DPM818" s="21"/>
      <c r="DPN818" s="21"/>
      <c r="DPO818" s="21"/>
      <c r="DPP818" s="21"/>
      <c r="DPQ818" s="21"/>
      <c r="DPR818" s="21"/>
      <c r="DPS818" s="21"/>
      <c r="DPT818" s="21"/>
      <c r="DPU818" s="21"/>
      <c r="DPV818" s="21"/>
      <c r="DPW818" s="21"/>
      <c r="DPX818" s="21"/>
      <c r="DPY818" s="21"/>
      <c r="DPZ818" s="21"/>
      <c r="DQA818" s="21"/>
      <c r="DQB818" s="21"/>
      <c r="DQC818" s="21"/>
      <c r="DQD818" s="21"/>
      <c r="DQE818" s="21"/>
      <c r="DQF818" s="21"/>
      <c r="DQG818" s="21"/>
      <c r="DQH818" s="21"/>
      <c r="DQI818" s="21"/>
      <c r="DQJ818" s="21"/>
      <c r="DQK818" s="21"/>
      <c r="DQL818" s="21"/>
      <c r="DQM818" s="21"/>
      <c r="DQN818" s="21"/>
      <c r="DQO818" s="21"/>
      <c r="DQP818" s="21"/>
      <c r="DQQ818" s="21"/>
      <c r="DQR818" s="21"/>
      <c r="DQS818" s="21"/>
      <c r="DQT818" s="21"/>
      <c r="DQU818" s="21"/>
      <c r="DQV818" s="21"/>
      <c r="DQW818" s="21"/>
      <c r="DQX818" s="21"/>
      <c r="DQY818" s="21"/>
      <c r="DQZ818" s="21"/>
      <c r="DRA818" s="21"/>
      <c r="DRB818" s="21"/>
      <c r="DRC818" s="21"/>
      <c r="DRD818" s="21"/>
      <c r="DRE818" s="21"/>
      <c r="DRF818" s="21"/>
      <c r="DRG818" s="21"/>
      <c r="DRH818" s="21"/>
      <c r="DRI818" s="21"/>
      <c r="DRJ818" s="21"/>
      <c r="DRK818" s="21"/>
      <c r="DRL818" s="21"/>
      <c r="DRM818" s="21"/>
      <c r="DRN818" s="21"/>
      <c r="DRO818" s="21"/>
      <c r="DRP818" s="21"/>
      <c r="DRQ818" s="21"/>
      <c r="DRR818" s="21"/>
      <c r="DRS818" s="21"/>
      <c r="DRT818" s="21"/>
      <c r="DRU818" s="21"/>
      <c r="DRV818" s="21"/>
      <c r="DRW818" s="21"/>
      <c r="DRX818" s="21"/>
      <c r="DRY818" s="21"/>
      <c r="DRZ818" s="21"/>
      <c r="DSA818" s="21"/>
      <c r="DSB818" s="21"/>
      <c r="DSC818" s="21"/>
      <c r="DSD818" s="21"/>
      <c r="DSE818" s="21"/>
      <c r="DSF818" s="21"/>
      <c r="DSG818" s="21"/>
      <c r="DSH818" s="21"/>
      <c r="DSI818" s="21"/>
      <c r="DSJ818" s="21"/>
      <c r="DSK818" s="21"/>
      <c r="DSL818" s="21"/>
      <c r="DSM818" s="21"/>
      <c r="DSN818" s="21"/>
      <c r="DSO818" s="21"/>
      <c r="DSP818" s="21"/>
      <c r="DSQ818" s="21"/>
      <c r="DSR818" s="21"/>
      <c r="DSS818" s="21"/>
      <c r="DST818" s="21"/>
      <c r="DSU818" s="21"/>
      <c r="DSV818" s="21"/>
      <c r="DSW818" s="21"/>
      <c r="DSX818" s="21"/>
      <c r="DSY818" s="21"/>
      <c r="DSZ818" s="21"/>
      <c r="DTA818" s="21"/>
      <c r="DTB818" s="21"/>
      <c r="DTC818" s="21"/>
      <c r="DTD818" s="21"/>
      <c r="DTE818" s="21"/>
      <c r="DTF818" s="21"/>
      <c r="DTG818" s="21"/>
      <c r="DTH818" s="21"/>
      <c r="DTI818" s="21"/>
      <c r="DTJ818" s="21"/>
      <c r="DTK818" s="21"/>
      <c r="DTL818" s="21"/>
      <c r="DTM818" s="21"/>
      <c r="DTN818" s="21"/>
      <c r="DTO818" s="21"/>
      <c r="DTP818" s="21"/>
      <c r="DTQ818" s="21"/>
      <c r="DTR818" s="21"/>
      <c r="DTS818" s="21"/>
      <c r="DTT818" s="21"/>
      <c r="DTU818" s="21"/>
      <c r="DTV818" s="21"/>
      <c r="DTW818" s="21"/>
      <c r="DTX818" s="21"/>
      <c r="DTY818" s="21"/>
      <c r="DTZ818" s="21"/>
      <c r="DUA818" s="21"/>
      <c r="DUB818" s="21"/>
      <c r="DUC818" s="21"/>
      <c r="DUD818" s="21"/>
      <c r="DUE818" s="21"/>
      <c r="DUF818" s="21"/>
      <c r="DUG818" s="21"/>
      <c r="DUH818" s="21"/>
      <c r="DUI818" s="21"/>
      <c r="DUJ818" s="21"/>
      <c r="DUK818" s="21"/>
      <c r="DUL818" s="21"/>
      <c r="DUM818" s="21"/>
      <c r="DUN818" s="21"/>
      <c r="DUO818" s="21"/>
      <c r="DUP818" s="21"/>
      <c r="DUQ818" s="21"/>
      <c r="DUR818" s="21"/>
      <c r="DUS818" s="21"/>
      <c r="DUT818" s="21"/>
      <c r="DUU818" s="21"/>
      <c r="DUV818" s="21"/>
      <c r="DUW818" s="21"/>
      <c r="DUX818" s="21"/>
      <c r="DUY818" s="21"/>
      <c r="DUZ818" s="21"/>
      <c r="DVA818" s="21"/>
      <c r="DVB818" s="21"/>
      <c r="DVC818" s="21"/>
      <c r="DVD818" s="21"/>
      <c r="DVE818" s="21"/>
      <c r="DVF818" s="21"/>
      <c r="DVG818" s="21"/>
      <c r="DVH818" s="21"/>
      <c r="DVI818" s="21"/>
      <c r="DVJ818" s="21"/>
      <c r="DVK818" s="21"/>
      <c r="DVL818" s="21"/>
      <c r="DVM818" s="21"/>
      <c r="DVN818" s="21"/>
      <c r="DVO818" s="21"/>
      <c r="DVP818" s="21"/>
      <c r="DVQ818" s="21"/>
      <c r="DVR818" s="21"/>
      <c r="DVS818" s="21"/>
      <c r="DVT818" s="21"/>
      <c r="DVU818" s="21"/>
      <c r="DVV818" s="21"/>
      <c r="DVW818" s="21"/>
      <c r="DVX818" s="21"/>
      <c r="DVY818" s="21"/>
      <c r="DVZ818" s="21"/>
      <c r="DWA818" s="21"/>
      <c r="DWB818" s="21"/>
      <c r="DWC818" s="21"/>
      <c r="DWD818" s="21"/>
      <c r="DWE818" s="21"/>
      <c r="DWF818" s="21"/>
      <c r="DWG818" s="21"/>
      <c r="DWH818" s="21"/>
      <c r="DWI818" s="21"/>
      <c r="DWJ818" s="21"/>
      <c r="DWK818" s="21"/>
      <c r="DWL818" s="21"/>
      <c r="DWM818" s="21"/>
      <c r="DWN818" s="21"/>
      <c r="DWO818" s="21"/>
      <c r="DWP818" s="21"/>
      <c r="DWQ818" s="21"/>
      <c r="DWR818" s="21"/>
      <c r="DWS818" s="21"/>
      <c r="DWT818" s="21"/>
      <c r="DWU818" s="21"/>
      <c r="DWV818" s="21"/>
      <c r="DWW818" s="21"/>
      <c r="DWX818" s="21"/>
      <c r="DWY818" s="21"/>
      <c r="DWZ818" s="21"/>
      <c r="DXA818" s="21"/>
      <c r="DXB818" s="21"/>
      <c r="DXC818" s="21"/>
      <c r="DXD818" s="21"/>
      <c r="DXE818" s="21"/>
      <c r="DXF818" s="21"/>
      <c r="DXG818" s="21"/>
      <c r="DXH818" s="21"/>
      <c r="DXI818" s="21"/>
      <c r="DXJ818" s="21"/>
      <c r="DXK818" s="21"/>
      <c r="DXL818" s="21"/>
      <c r="DXM818" s="21"/>
      <c r="DXN818" s="21"/>
      <c r="DXO818" s="21"/>
      <c r="DXP818" s="21"/>
      <c r="DXQ818" s="21"/>
      <c r="DXR818" s="21"/>
      <c r="DXS818" s="21"/>
      <c r="DXT818" s="21"/>
      <c r="DXU818" s="21"/>
      <c r="DXV818" s="21"/>
      <c r="DXW818" s="21"/>
      <c r="DXX818" s="21"/>
      <c r="DXY818" s="21"/>
      <c r="DXZ818" s="21"/>
      <c r="DYA818" s="21"/>
      <c r="DYB818" s="21"/>
      <c r="DYC818" s="21"/>
      <c r="DYD818" s="21"/>
      <c r="DYE818" s="21"/>
      <c r="DYF818" s="21"/>
      <c r="DYG818" s="21"/>
      <c r="DYH818" s="21"/>
      <c r="DYI818" s="21"/>
      <c r="DYJ818" s="21"/>
      <c r="DYK818" s="21"/>
      <c r="DYL818" s="21"/>
      <c r="DYM818" s="21"/>
      <c r="DYN818" s="21"/>
      <c r="DYO818" s="21"/>
      <c r="DYP818" s="21"/>
      <c r="DYQ818" s="21"/>
      <c r="DYR818" s="21"/>
      <c r="DYS818" s="21"/>
      <c r="DYT818" s="21"/>
      <c r="DYU818" s="21"/>
      <c r="DYV818" s="21"/>
      <c r="DYW818" s="21"/>
      <c r="DYX818" s="21"/>
      <c r="DYY818" s="21"/>
      <c r="DYZ818" s="21"/>
      <c r="DZA818" s="21"/>
      <c r="DZB818" s="21"/>
      <c r="DZC818" s="21"/>
      <c r="DZD818" s="21"/>
      <c r="DZE818" s="21"/>
      <c r="DZF818" s="21"/>
      <c r="DZG818" s="21"/>
      <c r="DZH818" s="21"/>
      <c r="DZI818" s="21"/>
      <c r="DZJ818" s="21"/>
      <c r="DZK818" s="21"/>
      <c r="DZL818" s="21"/>
      <c r="DZM818" s="21"/>
      <c r="DZN818" s="21"/>
      <c r="DZO818" s="21"/>
      <c r="DZP818" s="21"/>
      <c r="DZQ818" s="21"/>
      <c r="DZR818" s="21"/>
      <c r="DZS818" s="21"/>
      <c r="DZT818" s="21"/>
      <c r="DZU818" s="21"/>
      <c r="DZV818" s="21"/>
      <c r="DZW818" s="21"/>
      <c r="DZX818" s="21"/>
      <c r="DZY818" s="21"/>
      <c r="DZZ818" s="21"/>
      <c r="EAA818" s="21"/>
      <c r="EAB818" s="21"/>
      <c r="EAC818" s="21"/>
      <c r="EAD818" s="21"/>
      <c r="EAE818" s="21"/>
      <c r="EAF818" s="21"/>
      <c r="EAG818" s="21"/>
      <c r="EAH818" s="21"/>
      <c r="EAI818" s="21"/>
      <c r="EAJ818" s="21"/>
      <c r="EAK818" s="21"/>
      <c r="EAL818" s="21"/>
      <c r="EAM818" s="21"/>
      <c r="EAN818" s="21"/>
      <c r="EAO818" s="21"/>
      <c r="EAP818" s="21"/>
      <c r="EAQ818" s="21"/>
      <c r="EAR818" s="21"/>
      <c r="EAS818" s="21"/>
      <c r="EAT818" s="21"/>
      <c r="EAU818" s="21"/>
      <c r="EAV818" s="21"/>
      <c r="EAW818" s="21"/>
      <c r="EAX818" s="21"/>
      <c r="EAY818" s="21"/>
      <c r="EAZ818" s="21"/>
      <c r="EBA818" s="21"/>
      <c r="EBB818" s="21"/>
      <c r="EBC818" s="21"/>
      <c r="EBD818" s="21"/>
      <c r="EBE818" s="21"/>
      <c r="EBF818" s="21"/>
      <c r="EBG818" s="21"/>
      <c r="EBH818" s="21"/>
      <c r="EBI818" s="21"/>
      <c r="EBJ818" s="21"/>
      <c r="EBK818" s="21"/>
      <c r="EBL818" s="21"/>
      <c r="EBM818" s="21"/>
      <c r="EBN818" s="21"/>
      <c r="EBO818" s="21"/>
      <c r="EBP818" s="21"/>
      <c r="EBQ818" s="21"/>
      <c r="EBR818" s="21"/>
      <c r="EBS818" s="21"/>
      <c r="EBT818" s="21"/>
      <c r="EBU818" s="21"/>
      <c r="EBV818" s="21"/>
      <c r="EBW818" s="21"/>
      <c r="EBX818" s="21"/>
      <c r="EBY818" s="21"/>
      <c r="EBZ818" s="21"/>
      <c r="ECA818" s="21"/>
      <c r="ECB818" s="21"/>
      <c r="ECC818" s="21"/>
      <c r="ECD818" s="21"/>
      <c r="ECE818" s="21"/>
      <c r="ECF818" s="21"/>
      <c r="ECG818" s="21"/>
      <c r="ECH818" s="21"/>
      <c r="ECI818" s="21"/>
      <c r="ECJ818" s="21"/>
      <c r="ECK818" s="21"/>
      <c r="ECL818" s="21"/>
      <c r="ECM818" s="21"/>
      <c r="ECN818" s="21"/>
      <c r="ECO818" s="21"/>
      <c r="ECP818" s="21"/>
      <c r="ECQ818" s="21"/>
      <c r="ECR818" s="21"/>
      <c r="ECS818" s="21"/>
      <c r="ECT818" s="21"/>
      <c r="ECU818" s="21"/>
      <c r="ECV818" s="21"/>
      <c r="ECW818" s="21"/>
      <c r="ECX818" s="21"/>
      <c r="ECY818" s="21"/>
      <c r="ECZ818" s="21"/>
      <c r="EDA818" s="21"/>
      <c r="EDB818" s="21"/>
      <c r="EDC818" s="21"/>
      <c r="EDD818" s="21"/>
      <c r="EDE818" s="21"/>
      <c r="EDF818" s="21"/>
      <c r="EDG818" s="21"/>
      <c r="EDH818" s="21"/>
      <c r="EDI818" s="21"/>
      <c r="EDJ818" s="21"/>
      <c r="EDK818" s="21"/>
      <c r="EDL818" s="21"/>
      <c r="EDM818" s="21"/>
      <c r="EDN818" s="21"/>
      <c r="EDO818" s="21"/>
      <c r="EDP818" s="21"/>
      <c r="EDQ818" s="21"/>
      <c r="EDR818" s="21"/>
      <c r="EDS818" s="21"/>
      <c r="EDT818" s="21"/>
      <c r="EDU818" s="21"/>
      <c r="EDV818" s="21"/>
      <c r="EDW818" s="21"/>
      <c r="EDX818" s="21"/>
      <c r="EDY818" s="21"/>
      <c r="EDZ818" s="21"/>
      <c r="EEA818" s="21"/>
      <c r="EEB818" s="21"/>
      <c r="EEC818" s="21"/>
      <c r="EED818" s="21"/>
      <c r="EEE818" s="21"/>
      <c r="EEF818" s="21"/>
      <c r="EEG818" s="21"/>
      <c r="EEH818" s="21"/>
      <c r="EEI818" s="21"/>
      <c r="EEJ818" s="21"/>
      <c r="EEK818" s="21"/>
      <c r="EEL818" s="21"/>
      <c r="EEM818" s="21"/>
      <c r="EEN818" s="21"/>
      <c r="EEO818" s="21"/>
      <c r="EEP818" s="21"/>
      <c r="EEQ818" s="21"/>
      <c r="EER818" s="21"/>
      <c r="EES818" s="21"/>
      <c r="EET818" s="21"/>
      <c r="EEU818" s="21"/>
      <c r="EEV818" s="21"/>
      <c r="EEW818" s="21"/>
      <c r="EEX818" s="21"/>
      <c r="EEY818" s="21"/>
      <c r="EEZ818" s="21"/>
      <c r="EFA818" s="21"/>
      <c r="EFB818" s="21"/>
      <c r="EFC818" s="21"/>
      <c r="EFD818" s="21"/>
      <c r="EFE818" s="21"/>
      <c r="EFF818" s="21"/>
      <c r="EFG818" s="21"/>
      <c r="EFH818" s="21"/>
      <c r="EFI818" s="21"/>
      <c r="EFJ818" s="21"/>
      <c r="EFK818" s="21"/>
      <c r="EFL818" s="21"/>
      <c r="EFM818" s="21"/>
      <c r="EFN818" s="21"/>
      <c r="EFO818" s="21"/>
      <c r="EFP818" s="21"/>
      <c r="EFQ818" s="21"/>
      <c r="EFR818" s="21"/>
      <c r="EFS818" s="21"/>
      <c r="EFT818" s="21"/>
      <c r="EFU818" s="21"/>
      <c r="EFV818" s="21"/>
      <c r="EFW818" s="21"/>
      <c r="EFX818" s="21"/>
      <c r="EFY818" s="21"/>
      <c r="EFZ818" s="21"/>
      <c r="EGA818" s="21"/>
      <c r="EGB818" s="21"/>
      <c r="EGC818" s="21"/>
      <c r="EGD818" s="21"/>
      <c r="EGE818" s="21"/>
      <c r="EGF818" s="21"/>
      <c r="EGG818" s="21"/>
      <c r="EGH818" s="21"/>
      <c r="EGI818" s="21"/>
      <c r="EGJ818" s="21"/>
      <c r="EGK818" s="21"/>
      <c r="EGL818" s="21"/>
      <c r="EGM818" s="21"/>
      <c r="EGN818" s="21"/>
      <c r="EGO818" s="21"/>
      <c r="EGP818" s="21"/>
      <c r="EGQ818" s="21"/>
      <c r="EGR818" s="21"/>
      <c r="EGS818" s="21"/>
      <c r="EGT818" s="21"/>
      <c r="EGU818" s="21"/>
      <c r="EGV818" s="21"/>
      <c r="EGW818" s="21"/>
      <c r="EGX818" s="21"/>
      <c r="EGY818" s="21"/>
      <c r="EGZ818" s="21"/>
      <c r="EHA818" s="21"/>
      <c r="EHB818" s="21"/>
      <c r="EHC818" s="21"/>
      <c r="EHD818" s="21"/>
      <c r="EHE818" s="21"/>
      <c r="EHF818" s="21"/>
      <c r="EHG818" s="21"/>
      <c r="EHH818" s="21"/>
      <c r="EHI818" s="21"/>
      <c r="EHJ818" s="21"/>
      <c r="EHK818" s="21"/>
      <c r="EHL818" s="21"/>
      <c r="EHM818" s="21"/>
      <c r="EHN818" s="21"/>
      <c r="EHO818" s="21"/>
      <c r="EHP818" s="21"/>
      <c r="EHQ818" s="21"/>
      <c r="EHR818" s="21"/>
      <c r="EHS818" s="21"/>
      <c r="EHT818" s="21"/>
      <c r="EHU818" s="21"/>
      <c r="EHV818" s="21"/>
      <c r="EHW818" s="21"/>
      <c r="EHX818" s="21"/>
      <c r="EHY818" s="21"/>
      <c r="EHZ818" s="21"/>
      <c r="EIA818" s="21"/>
      <c r="EIB818" s="21"/>
      <c r="EIC818" s="21"/>
      <c r="EID818" s="21"/>
      <c r="EIE818" s="21"/>
      <c r="EIF818" s="21"/>
      <c r="EIG818" s="21"/>
      <c r="EIH818" s="21"/>
      <c r="EII818" s="21"/>
      <c r="EIJ818" s="21"/>
      <c r="EIK818" s="21"/>
      <c r="EIL818" s="21"/>
      <c r="EIM818" s="21"/>
      <c r="EIN818" s="21"/>
      <c r="EIO818" s="21"/>
      <c r="EIP818" s="21"/>
      <c r="EIQ818" s="21"/>
      <c r="EIR818" s="21"/>
      <c r="EIS818" s="21"/>
      <c r="EIT818" s="21"/>
      <c r="EIU818" s="21"/>
      <c r="EIV818" s="21"/>
      <c r="EIW818" s="21"/>
      <c r="EIX818" s="21"/>
      <c r="EIY818" s="21"/>
      <c r="EIZ818" s="21"/>
      <c r="EJA818" s="21"/>
      <c r="EJB818" s="21"/>
      <c r="EJC818" s="21"/>
      <c r="EJD818" s="21"/>
      <c r="EJE818" s="21"/>
      <c r="EJF818" s="21"/>
      <c r="EJG818" s="21"/>
      <c r="EJH818" s="21"/>
      <c r="EJI818" s="21"/>
      <c r="EJJ818" s="21"/>
      <c r="EJK818" s="21"/>
      <c r="EJL818" s="21"/>
      <c r="EJM818" s="21"/>
      <c r="EJN818" s="21"/>
      <c r="EJO818" s="21"/>
      <c r="EJP818" s="21"/>
      <c r="EJQ818" s="21"/>
      <c r="EJR818" s="21"/>
      <c r="EJS818" s="21"/>
      <c r="EJT818" s="21"/>
      <c r="EJU818" s="21"/>
      <c r="EJV818" s="21"/>
      <c r="EJW818" s="21"/>
      <c r="EJX818" s="21"/>
      <c r="EJY818" s="21"/>
      <c r="EJZ818" s="21"/>
      <c r="EKA818" s="21"/>
      <c r="EKB818" s="21"/>
      <c r="EKC818" s="21"/>
      <c r="EKD818" s="21"/>
      <c r="EKE818" s="21"/>
      <c r="EKF818" s="21"/>
      <c r="EKG818" s="21"/>
      <c r="EKH818" s="21"/>
      <c r="EKI818" s="21"/>
      <c r="EKJ818" s="21"/>
      <c r="EKK818" s="21"/>
      <c r="EKL818" s="21"/>
      <c r="EKM818" s="21"/>
      <c r="EKN818" s="21"/>
      <c r="EKO818" s="21"/>
      <c r="EKP818" s="21"/>
      <c r="EKQ818" s="21"/>
      <c r="EKR818" s="21"/>
      <c r="EKS818" s="21"/>
      <c r="EKT818" s="21"/>
      <c r="EKU818" s="21"/>
      <c r="EKV818" s="21"/>
      <c r="EKW818" s="21"/>
      <c r="EKX818" s="21"/>
      <c r="EKY818" s="21"/>
      <c r="EKZ818" s="21"/>
      <c r="ELA818" s="21"/>
      <c r="ELB818" s="21"/>
      <c r="ELC818" s="21"/>
      <c r="ELD818" s="21"/>
      <c r="ELE818" s="21"/>
      <c r="ELF818" s="21"/>
      <c r="ELG818" s="21"/>
      <c r="ELH818" s="21"/>
      <c r="ELI818" s="21"/>
      <c r="ELJ818" s="21"/>
      <c r="ELK818" s="21"/>
      <c r="ELL818" s="21"/>
      <c r="ELM818" s="21"/>
      <c r="ELN818" s="21"/>
      <c r="ELO818" s="21"/>
      <c r="ELP818" s="21"/>
      <c r="ELQ818" s="21"/>
      <c r="ELR818" s="21"/>
      <c r="ELS818" s="21"/>
      <c r="ELT818" s="21"/>
      <c r="ELU818" s="21"/>
      <c r="ELV818" s="21"/>
      <c r="ELW818" s="21"/>
      <c r="ELX818" s="21"/>
      <c r="ELY818" s="21"/>
      <c r="ELZ818" s="21"/>
      <c r="EMA818" s="21"/>
      <c r="EMB818" s="21"/>
      <c r="EMC818" s="21"/>
      <c r="EMD818" s="21"/>
      <c r="EME818" s="21"/>
      <c r="EMF818" s="21"/>
      <c r="EMG818" s="21"/>
      <c r="EMH818" s="21"/>
      <c r="EMI818" s="21"/>
      <c r="EMJ818" s="21"/>
      <c r="EMK818" s="21"/>
      <c r="EML818" s="21"/>
      <c r="EMM818" s="21"/>
      <c r="EMN818" s="21"/>
      <c r="EMO818" s="21"/>
      <c r="EMP818" s="21"/>
      <c r="EMQ818" s="21"/>
      <c r="EMR818" s="21"/>
      <c r="EMS818" s="21"/>
      <c r="EMT818" s="21"/>
      <c r="EMU818" s="21"/>
      <c r="EMV818" s="21"/>
      <c r="EMW818" s="21"/>
      <c r="EMX818" s="21"/>
      <c r="EMY818" s="21"/>
      <c r="EMZ818" s="21"/>
      <c r="ENA818" s="21"/>
      <c r="ENB818" s="21"/>
      <c r="ENC818" s="21"/>
      <c r="END818" s="21"/>
      <c r="ENE818" s="21"/>
      <c r="ENF818" s="21"/>
      <c r="ENG818" s="21"/>
      <c r="ENH818" s="21"/>
      <c r="ENI818" s="21"/>
      <c r="ENJ818" s="21"/>
      <c r="ENK818" s="21"/>
      <c r="ENL818" s="21"/>
      <c r="ENM818" s="21"/>
      <c r="ENN818" s="21"/>
      <c r="ENO818" s="21"/>
      <c r="ENP818" s="21"/>
      <c r="ENQ818" s="21"/>
      <c r="ENR818" s="21"/>
      <c r="ENS818" s="21"/>
      <c r="ENT818" s="21"/>
      <c r="ENU818" s="21"/>
      <c r="ENV818" s="21"/>
      <c r="ENW818" s="21"/>
      <c r="ENX818" s="21"/>
      <c r="ENY818" s="21"/>
      <c r="ENZ818" s="21"/>
      <c r="EOA818" s="21"/>
      <c r="EOB818" s="21"/>
      <c r="EOC818" s="21"/>
      <c r="EOD818" s="21"/>
      <c r="EOE818" s="21"/>
      <c r="EOF818" s="21"/>
      <c r="EOG818" s="21"/>
      <c r="EOH818" s="21"/>
      <c r="EOI818" s="21"/>
      <c r="EOJ818" s="21"/>
      <c r="EOK818" s="21"/>
      <c r="EOL818" s="21"/>
      <c r="EOM818" s="21"/>
      <c r="EON818" s="21"/>
      <c r="EOO818" s="21"/>
      <c r="EOP818" s="21"/>
      <c r="EOQ818" s="21"/>
      <c r="EOR818" s="21"/>
      <c r="EOS818" s="21"/>
      <c r="EOT818" s="21"/>
      <c r="EOU818" s="21"/>
      <c r="EOV818" s="21"/>
      <c r="EOW818" s="21"/>
      <c r="EOX818" s="21"/>
      <c r="EOY818" s="21"/>
      <c r="EOZ818" s="21"/>
      <c r="EPA818" s="21"/>
      <c r="EPB818" s="21"/>
      <c r="EPC818" s="21"/>
      <c r="EPD818" s="21"/>
      <c r="EPE818" s="21"/>
      <c r="EPF818" s="21"/>
      <c r="EPG818" s="21"/>
      <c r="EPH818" s="21"/>
      <c r="EPI818" s="21"/>
      <c r="EPJ818" s="21"/>
      <c r="EPK818" s="21"/>
      <c r="EPL818" s="21"/>
      <c r="EPM818" s="21"/>
      <c r="EPN818" s="21"/>
      <c r="EPO818" s="21"/>
      <c r="EPP818" s="21"/>
      <c r="EPQ818" s="21"/>
      <c r="EPR818" s="21"/>
      <c r="EPS818" s="21"/>
      <c r="EPT818" s="21"/>
      <c r="EPU818" s="21"/>
      <c r="EPV818" s="21"/>
      <c r="EPW818" s="21"/>
      <c r="EPX818" s="21"/>
      <c r="EPY818" s="21"/>
      <c r="EPZ818" s="21"/>
      <c r="EQA818" s="21"/>
      <c r="EQB818" s="21"/>
      <c r="EQC818" s="21"/>
      <c r="EQD818" s="21"/>
      <c r="EQE818" s="21"/>
      <c r="EQF818" s="21"/>
      <c r="EQG818" s="21"/>
      <c r="EQH818" s="21"/>
      <c r="EQI818" s="21"/>
      <c r="EQJ818" s="21"/>
      <c r="EQK818" s="21"/>
      <c r="EQL818" s="21"/>
      <c r="EQM818" s="21"/>
      <c r="EQN818" s="21"/>
      <c r="EQO818" s="21"/>
      <c r="EQP818" s="21"/>
      <c r="EQQ818" s="21"/>
      <c r="EQR818" s="21"/>
      <c r="EQS818" s="21"/>
      <c r="EQT818" s="21"/>
      <c r="EQU818" s="21"/>
      <c r="EQV818" s="21"/>
      <c r="EQW818" s="21"/>
      <c r="EQX818" s="21"/>
      <c r="EQY818" s="21"/>
      <c r="EQZ818" s="21"/>
      <c r="ERA818" s="21"/>
      <c r="ERB818" s="21"/>
      <c r="ERC818" s="21"/>
      <c r="ERD818" s="21"/>
      <c r="ERE818" s="21"/>
      <c r="ERF818" s="21"/>
      <c r="ERG818" s="21"/>
      <c r="ERH818" s="21"/>
      <c r="ERI818" s="21"/>
      <c r="ERJ818" s="21"/>
      <c r="ERK818" s="21"/>
      <c r="ERL818" s="21"/>
      <c r="ERM818" s="21"/>
      <c r="ERN818" s="21"/>
      <c r="ERO818" s="21"/>
      <c r="ERP818" s="21"/>
      <c r="ERQ818" s="21"/>
      <c r="ERR818" s="21"/>
      <c r="ERS818" s="21"/>
      <c r="ERT818" s="21"/>
      <c r="ERU818" s="21"/>
      <c r="ERV818" s="21"/>
      <c r="ERW818" s="21"/>
      <c r="ERX818" s="21"/>
      <c r="ERY818" s="21"/>
      <c r="ERZ818" s="21"/>
      <c r="ESA818" s="21"/>
      <c r="ESB818" s="21"/>
      <c r="ESC818" s="21"/>
      <c r="ESD818" s="21"/>
      <c r="ESE818" s="21"/>
      <c r="ESF818" s="21"/>
      <c r="ESG818" s="21"/>
      <c r="ESH818" s="21"/>
      <c r="ESI818" s="21"/>
      <c r="ESJ818" s="21"/>
      <c r="ESK818" s="21"/>
      <c r="ESL818" s="21"/>
      <c r="ESM818" s="21"/>
      <c r="ESN818" s="21"/>
      <c r="ESO818" s="21"/>
      <c r="ESP818" s="21"/>
      <c r="ESQ818" s="21"/>
      <c r="ESR818" s="21"/>
      <c r="ESS818" s="21"/>
      <c r="EST818" s="21"/>
      <c r="ESU818" s="21"/>
      <c r="ESV818" s="21"/>
      <c r="ESW818" s="21"/>
      <c r="ESX818" s="21"/>
      <c r="ESY818" s="21"/>
      <c r="ESZ818" s="21"/>
      <c r="ETA818" s="21"/>
      <c r="ETB818" s="21"/>
      <c r="ETC818" s="21"/>
      <c r="ETD818" s="21"/>
      <c r="ETE818" s="21"/>
      <c r="ETF818" s="21"/>
      <c r="ETG818" s="21"/>
      <c r="ETH818" s="21"/>
      <c r="ETI818" s="21"/>
      <c r="ETJ818" s="21"/>
      <c r="ETK818" s="21"/>
      <c r="ETL818" s="21"/>
      <c r="ETM818" s="21"/>
      <c r="ETN818" s="21"/>
      <c r="ETO818" s="21"/>
      <c r="ETP818" s="21"/>
      <c r="ETQ818" s="21"/>
      <c r="ETR818" s="21"/>
      <c r="ETS818" s="21"/>
      <c r="ETT818" s="21"/>
      <c r="ETU818" s="21"/>
      <c r="ETV818" s="21"/>
      <c r="ETW818" s="21"/>
      <c r="ETX818" s="21"/>
      <c r="ETY818" s="21"/>
      <c r="ETZ818" s="21"/>
      <c r="EUA818" s="21"/>
      <c r="EUB818" s="21"/>
      <c r="EUC818" s="21"/>
      <c r="EUD818" s="21"/>
      <c r="EUE818" s="21"/>
      <c r="EUF818" s="21"/>
      <c r="EUG818" s="21"/>
      <c r="EUH818" s="21"/>
      <c r="EUI818" s="21"/>
      <c r="EUJ818" s="21"/>
      <c r="EUK818" s="21"/>
      <c r="EUL818" s="21"/>
      <c r="EUM818" s="21"/>
      <c r="EUN818" s="21"/>
      <c r="EUO818" s="21"/>
      <c r="EUP818" s="21"/>
      <c r="EUQ818" s="21"/>
      <c r="EUR818" s="21"/>
      <c r="EUS818" s="21"/>
      <c r="EUT818" s="21"/>
      <c r="EUU818" s="21"/>
      <c r="EUV818" s="21"/>
      <c r="EUW818" s="21"/>
      <c r="EUX818" s="21"/>
      <c r="EUY818" s="21"/>
      <c r="EUZ818" s="21"/>
      <c r="EVA818" s="21"/>
      <c r="EVB818" s="21"/>
      <c r="EVC818" s="21"/>
      <c r="EVD818" s="21"/>
      <c r="EVE818" s="21"/>
      <c r="EVF818" s="21"/>
      <c r="EVG818" s="21"/>
      <c r="EVH818" s="21"/>
      <c r="EVI818" s="21"/>
      <c r="EVJ818" s="21"/>
      <c r="EVK818" s="21"/>
      <c r="EVL818" s="21"/>
      <c r="EVM818" s="21"/>
      <c r="EVN818" s="21"/>
      <c r="EVO818" s="21"/>
      <c r="EVP818" s="21"/>
      <c r="EVQ818" s="21"/>
      <c r="EVR818" s="21"/>
      <c r="EVS818" s="21"/>
      <c r="EVT818" s="21"/>
      <c r="EVU818" s="21"/>
      <c r="EVV818" s="21"/>
      <c r="EVW818" s="21"/>
      <c r="EVX818" s="21"/>
      <c r="EVY818" s="21"/>
      <c r="EVZ818" s="21"/>
      <c r="EWA818" s="21"/>
      <c r="EWB818" s="21"/>
      <c r="EWC818" s="21"/>
      <c r="EWD818" s="21"/>
      <c r="EWE818" s="21"/>
      <c r="EWF818" s="21"/>
      <c r="EWG818" s="21"/>
      <c r="EWH818" s="21"/>
      <c r="EWI818" s="21"/>
      <c r="EWJ818" s="21"/>
      <c r="EWK818" s="21"/>
      <c r="EWL818" s="21"/>
      <c r="EWM818" s="21"/>
      <c r="EWN818" s="21"/>
      <c r="EWO818" s="21"/>
      <c r="EWP818" s="21"/>
      <c r="EWQ818" s="21"/>
      <c r="EWR818" s="21"/>
      <c r="EWS818" s="21"/>
      <c r="EWT818" s="21"/>
      <c r="EWU818" s="21"/>
      <c r="EWV818" s="21"/>
      <c r="EWW818" s="21"/>
      <c r="EWX818" s="21"/>
      <c r="EWY818" s="21"/>
      <c r="EWZ818" s="21"/>
      <c r="EXA818" s="21"/>
      <c r="EXB818" s="21"/>
      <c r="EXC818" s="21"/>
      <c r="EXD818" s="21"/>
      <c r="EXE818" s="21"/>
      <c r="EXF818" s="21"/>
      <c r="EXG818" s="21"/>
      <c r="EXH818" s="21"/>
      <c r="EXI818" s="21"/>
      <c r="EXJ818" s="21"/>
      <c r="EXK818" s="21"/>
      <c r="EXL818" s="21"/>
      <c r="EXM818" s="21"/>
      <c r="EXN818" s="21"/>
      <c r="EXO818" s="21"/>
      <c r="EXP818" s="21"/>
      <c r="EXQ818" s="21"/>
      <c r="EXR818" s="21"/>
      <c r="EXS818" s="21"/>
      <c r="EXT818" s="21"/>
      <c r="EXU818" s="21"/>
      <c r="EXV818" s="21"/>
      <c r="EXW818" s="21"/>
      <c r="EXX818" s="21"/>
      <c r="EXY818" s="21"/>
      <c r="EXZ818" s="21"/>
      <c r="EYA818" s="21"/>
      <c r="EYB818" s="21"/>
      <c r="EYC818" s="21"/>
      <c r="EYD818" s="21"/>
      <c r="EYE818" s="21"/>
      <c r="EYF818" s="21"/>
      <c r="EYG818" s="21"/>
      <c r="EYH818" s="21"/>
      <c r="EYI818" s="21"/>
      <c r="EYJ818" s="21"/>
      <c r="EYK818" s="21"/>
      <c r="EYL818" s="21"/>
      <c r="EYM818" s="21"/>
      <c r="EYN818" s="21"/>
      <c r="EYO818" s="21"/>
      <c r="EYP818" s="21"/>
      <c r="EYQ818" s="21"/>
      <c r="EYR818" s="21"/>
      <c r="EYS818" s="21"/>
      <c r="EYT818" s="21"/>
      <c r="EYU818" s="21"/>
      <c r="EYV818" s="21"/>
      <c r="EYW818" s="21"/>
      <c r="EYX818" s="21"/>
      <c r="EYY818" s="21"/>
      <c r="EYZ818" s="21"/>
      <c r="EZA818" s="21"/>
      <c r="EZB818" s="21"/>
      <c r="EZC818" s="21"/>
      <c r="EZD818" s="21"/>
      <c r="EZE818" s="21"/>
      <c r="EZF818" s="21"/>
      <c r="EZG818" s="21"/>
      <c r="EZH818" s="21"/>
      <c r="EZI818" s="21"/>
      <c r="EZJ818" s="21"/>
      <c r="EZK818" s="21"/>
      <c r="EZL818" s="21"/>
      <c r="EZM818" s="21"/>
      <c r="EZN818" s="21"/>
      <c r="EZO818" s="21"/>
      <c r="EZP818" s="21"/>
      <c r="EZQ818" s="21"/>
      <c r="EZR818" s="21"/>
      <c r="EZS818" s="21"/>
      <c r="EZT818" s="21"/>
      <c r="EZU818" s="21"/>
      <c r="EZV818" s="21"/>
      <c r="EZW818" s="21"/>
      <c r="EZX818" s="21"/>
      <c r="EZY818" s="21"/>
      <c r="EZZ818" s="21"/>
      <c r="FAA818" s="21"/>
      <c r="FAB818" s="21"/>
      <c r="FAC818" s="21"/>
      <c r="FAD818" s="21"/>
      <c r="FAE818" s="21"/>
      <c r="FAF818" s="21"/>
      <c r="FAG818" s="21"/>
      <c r="FAH818" s="21"/>
      <c r="FAI818" s="21"/>
      <c r="FAJ818" s="21"/>
      <c r="FAK818" s="21"/>
      <c r="FAL818" s="21"/>
      <c r="FAM818" s="21"/>
      <c r="FAN818" s="21"/>
      <c r="FAO818" s="21"/>
      <c r="FAP818" s="21"/>
      <c r="FAQ818" s="21"/>
      <c r="FAR818" s="21"/>
      <c r="FAS818" s="21"/>
      <c r="FAT818" s="21"/>
      <c r="FAU818" s="21"/>
      <c r="FAV818" s="21"/>
      <c r="FAW818" s="21"/>
      <c r="FAX818" s="21"/>
      <c r="FAY818" s="21"/>
      <c r="FAZ818" s="21"/>
      <c r="FBA818" s="21"/>
      <c r="FBB818" s="21"/>
      <c r="FBC818" s="21"/>
      <c r="FBD818" s="21"/>
      <c r="FBE818" s="21"/>
      <c r="FBF818" s="21"/>
      <c r="FBG818" s="21"/>
      <c r="FBH818" s="21"/>
      <c r="FBI818" s="21"/>
      <c r="FBJ818" s="21"/>
      <c r="FBK818" s="21"/>
      <c r="FBL818" s="21"/>
      <c r="FBM818" s="21"/>
      <c r="FBN818" s="21"/>
      <c r="FBO818" s="21"/>
      <c r="FBP818" s="21"/>
      <c r="FBQ818" s="21"/>
      <c r="FBR818" s="21"/>
      <c r="FBS818" s="21"/>
      <c r="FBT818" s="21"/>
      <c r="FBU818" s="21"/>
      <c r="FBV818" s="21"/>
      <c r="FBW818" s="21"/>
      <c r="FBX818" s="21"/>
      <c r="FBY818" s="21"/>
      <c r="FBZ818" s="21"/>
      <c r="FCA818" s="21"/>
      <c r="FCB818" s="21"/>
      <c r="FCC818" s="21"/>
      <c r="FCD818" s="21"/>
      <c r="FCE818" s="21"/>
      <c r="FCF818" s="21"/>
      <c r="FCG818" s="21"/>
      <c r="FCH818" s="21"/>
      <c r="FCI818" s="21"/>
      <c r="FCJ818" s="21"/>
      <c r="FCK818" s="21"/>
      <c r="FCL818" s="21"/>
      <c r="FCM818" s="21"/>
      <c r="FCN818" s="21"/>
      <c r="FCO818" s="21"/>
      <c r="FCP818" s="21"/>
      <c r="FCQ818" s="21"/>
      <c r="FCR818" s="21"/>
      <c r="FCS818" s="21"/>
      <c r="FCT818" s="21"/>
      <c r="FCU818" s="21"/>
      <c r="FCV818" s="21"/>
      <c r="FCW818" s="21"/>
      <c r="FCX818" s="21"/>
      <c r="FCY818" s="21"/>
      <c r="FCZ818" s="21"/>
      <c r="FDA818" s="21"/>
      <c r="FDB818" s="21"/>
      <c r="FDC818" s="21"/>
      <c r="FDD818" s="21"/>
      <c r="FDE818" s="21"/>
      <c r="FDF818" s="21"/>
      <c r="FDG818" s="21"/>
      <c r="FDH818" s="21"/>
      <c r="FDI818" s="21"/>
      <c r="FDJ818" s="21"/>
      <c r="FDK818" s="21"/>
      <c r="FDL818" s="21"/>
      <c r="FDM818" s="21"/>
      <c r="FDN818" s="21"/>
      <c r="FDO818" s="21"/>
      <c r="FDP818" s="21"/>
      <c r="FDQ818" s="21"/>
      <c r="FDR818" s="21"/>
      <c r="FDS818" s="21"/>
      <c r="FDT818" s="21"/>
      <c r="FDU818" s="21"/>
      <c r="FDV818" s="21"/>
      <c r="FDW818" s="21"/>
      <c r="FDX818" s="21"/>
      <c r="FDY818" s="21"/>
      <c r="FDZ818" s="21"/>
      <c r="FEA818" s="21"/>
      <c r="FEB818" s="21"/>
      <c r="FEC818" s="21"/>
      <c r="FED818" s="21"/>
      <c r="FEE818" s="21"/>
      <c r="FEF818" s="21"/>
      <c r="FEG818" s="21"/>
      <c r="FEH818" s="21"/>
      <c r="FEI818" s="21"/>
      <c r="FEJ818" s="21"/>
      <c r="FEK818" s="21"/>
      <c r="FEL818" s="21"/>
      <c r="FEM818" s="21"/>
      <c r="FEN818" s="21"/>
      <c r="FEO818" s="21"/>
      <c r="FEP818" s="21"/>
      <c r="FEQ818" s="21"/>
      <c r="FER818" s="21"/>
      <c r="FES818" s="21"/>
      <c r="FET818" s="21"/>
      <c r="FEU818" s="21"/>
      <c r="FEV818" s="21"/>
      <c r="FEW818" s="21"/>
      <c r="FEX818" s="21"/>
      <c r="FEY818" s="21"/>
      <c r="FEZ818" s="21"/>
      <c r="FFA818" s="21"/>
      <c r="FFB818" s="21"/>
      <c r="FFC818" s="21"/>
      <c r="FFD818" s="21"/>
      <c r="FFE818" s="21"/>
      <c r="FFF818" s="21"/>
      <c r="FFG818" s="21"/>
      <c r="FFH818" s="21"/>
      <c r="FFI818" s="21"/>
      <c r="FFJ818" s="21"/>
      <c r="FFK818" s="21"/>
      <c r="FFL818" s="21"/>
      <c r="FFM818" s="21"/>
      <c r="FFN818" s="21"/>
      <c r="FFO818" s="21"/>
      <c r="FFP818" s="21"/>
      <c r="FFQ818" s="21"/>
      <c r="FFR818" s="21"/>
      <c r="FFS818" s="21"/>
      <c r="FFT818" s="21"/>
      <c r="FFU818" s="21"/>
      <c r="FFV818" s="21"/>
      <c r="FFW818" s="21"/>
      <c r="FFX818" s="21"/>
      <c r="FFY818" s="21"/>
      <c r="FFZ818" s="21"/>
      <c r="FGA818" s="21"/>
      <c r="FGB818" s="21"/>
      <c r="FGC818" s="21"/>
      <c r="FGD818" s="21"/>
      <c r="FGE818" s="21"/>
      <c r="FGF818" s="21"/>
      <c r="FGG818" s="21"/>
      <c r="FGH818" s="21"/>
      <c r="FGI818" s="21"/>
      <c r="FGJ818" s="21"/>
      <c r="FGK818" s="21"/>
      <c r="FGL818" s="21"/>
      <c r="FGM818" s="21"/>
      <c r="FGN818" s="21"/>
      <c r="FGO818" s="21"/>
      <c r="FGP818" s="21"/>
      <c r="FGQ818" s="21"/>
      <c r="FGR818" s="21"/>
      <c r="FGS818" s="21"/>
      <c r="FGT818" s="21"/>
      <c r="FGU818" s="21"/>
      <c r="FGV818" s="21"/>
      <c r="FGW818" s="21"/>
      <c r="FGX818" s="21"/>
      <c r="FGY818" s="21"/>
      <c r="FGZ818" s="21"/>
      <c r="FHA818" s="21"/>
      <c r="FHB818" s="21"/>
      <c r="FHC818" s="21"/>
      <c r="FHD818" s="21"/>
      <c r="FHE818" s="21"/>
      <c r="FHF818" s="21"/>
      <c r="FHG818" s="21"/>
      <c r="FHH818" s="21"/>
      <c r="FHI818" s="21"/>
      <c r="FHJ818" s="21"/>
      <c r="FHK818" s="21"/>
      <c r="FHL818" s="21"/>
      <c r="FHM818" s="21"/>
      <c r="FHN818" s="21"/>
      <c r="FHO818" s="21"/>
      <c r="FHP818" s="21"/>
      <c r="FHQ818" s="21"/>
      <c r="FHR818" s="21"/>
      <c r="FHS818" s="21"/>
      <c r="FHT818" s="21"/>
      <c r="FHU818" s="21"/>
      <c r="FHV818" s="21"/>
      <c r="FHW818" s="21"/>
      <c r="FHX818" s="21"/>
      <c r="FHY818" s="21"/>
      <c r="FHZ818" s="21"/>
      <c r="FIA818" s="21"/>
      <c r="FIB818" s="21"/>
      <c r="FIC818" s="21"/>
      <c r="FID818" s="21"/>
      <c r="FIE818" s="21"/>
      <c r="FIF818" s="21"/>
      <c r="FIG818" s="21"/>
      <c r="FIH818" s="21"/>
      <c r="FII818" s="21"/>
      <c r="FIJ818" s="21"/>
      <c r="FIK818" s="21"/>
      <c r="FIL818" s="21"/>
      <c r="FIM818" s="21"/>
      <c r="FIN818" s="21"/>
      <c r="FIO818" s="21"/>
      <c r="FIP818" s="21"/>
      <c r="FIQ818" s="21"/>
      <c r="FIR818" s="21"/>
      <c r="FIS818" s="21"/>
      <c r="FIT818" s="21"/>
      <c r="FIU818" s="21"/>
      <c r="FIV818" s="21"/>
      <c r="FIW818" s="21"/>
      <c r="FIX818" s="21"/>
      <c r="FIY818" s="21"/>
      <c r="FIZ818" s="21"/>
      <c r="FJA818" s="21"/>
      <c r="FJB818" s="21"/>
      <c r="FJC818" s="21"/>
      <c r="FJD818" s="21"/>
      <c r="FJE818" s="21"/>
      <c r="FJF818" s="21"/>
      <c r="FJG818" s="21"/>
      <c r="FJH818" s="21"/>
      <c r="FJI818" s="21"/>
      <c r="FJJ818" s="21"/>
      <c r="FJK818" s="21"/>
      <c r="FJL818" s="21"/>
      <c r="FJM818" s="21"/>
      <c r="FJN818" s="21"/>
      <c r="FJO818" s="21"/>
      <c r="FJP818" s="21"/>
      <c r="FJQ818" s="21"/>
      <c r="FJR818" s="21"/>
      <c r="FJS818" s="21"/>
      <c r="FJT818" s="21"/>
      <c r="FJU818" s="21"/>
      <c r="FJV818" s="21"/>
      <c r="FJW818" s="21"/>
      <c r="FJX818" s="21"/>
      <c r="FJY818" s="21"/>
      <c r="FJZ818" s="21"/>
      <c r="FKA818" s="21"/>
      <c r="FKB818" s="21"/>
      <c r="FKC818" s="21"/>
      <c r="FKD818" s="21"/>
      <c r="FKE818" s="21"/>
      <c r="FKF818" s="21"/>
      <c r="FKG818" s="21"/>
      <c r="FKH818" s="21"/>
      <c r="FKI818" s="21"/>
      <c r="FKJ818" s="21"/>
      <c r="FKK818" s="21"/>
      <c r="FKL818" s="21"/>
      <c r="FKM818" s="21"/>
      <c r="FKN818" s="21"/>
      <c r="FKO818" s="21"/>
      <c r="FKP818" s="21"/>
      <c r="FKQ818" s="21"/>
      <c r="FKR818" s="21"/>
      <c r="FKS818" s="21"/>
      <c r="FKT818" s="21"/>
      <c r="FKU818" s="21"/>
      <c r="FKV818" s="21"/>
      <c r="FKW818" s="21"/>
      <c r="FKX818" s="21"/>
      <c r="FKY818" s="21"/>
      <c r="FKZ818" s="21"/>
      <c r="FLA818" s="21"/>
      <c r="FLB818" s="21"/>
      <c r="FLC818" s="21"/>
      <c r="FLD818" s="21"/>
      <c r="FLE818" s="21"/>
      <c r="FLF818" s="21"/>
      <c r="FLG818" s="21"/>
      <c r="FLH818" s="21"/>
      <c r="FLI818" s="21"/>
      <c r="FLJ818" s="21"/>
      <c r="FLK818" s="21"/>
      <c r="FLL818" s="21"/>
      <c r="FLM818" s="21"/>
      <c r="FLN818" s="21"/>
      <c r="FLO818" s="21"/>
      <c r="FLP818" s="21"/>
      <c r="FLQ818" s="21"/>
      <c r="FLR818" s="21"/>
      <c r="FLS818" s="21"/>
      <c r="FLT818" s="21"/>
      <c r="FLU818" s="21"/>
      <c r="FLV818" s="21"/>
      <c r="FLW818" s="21"/>
      <c r="FLX818" s="21"/>
      <c r="FLY818" s="21"/>
      <c r="FLZ818" s="21"/>
      <c r="FMA818" s="21"/>
      <c r="FMB818" s="21"/>
      <c r="FMC818" s="21"/>
      <c r="FMD818" s="21"/>
      <c r="FME818" s="21"/>
      <c r="FMF818" s="21"/>
      <c r="FMG818" s="21"/>
      <c r="FMH818" s="21"/>
      <c r="FMI818" s="21"/>
      <c r="FMJ818" s="21"/>
      <c r="FMK818" s="21"/>
      <c r="FML818" s="21"/>
      <c r="FMM818" s="21"/>
      <c r="FMN818" s="21"/>
      <c r="FMO818" s="21"/>
      <c r="FMP818" s="21"/>
      <c r="FMQ818" s="21"/>
      <c r="FMR818" s="21"/>
      <c r="FMS818" s="21"/>
      <c r="FMT818" s="21"/>
      <c r="FMU818" s="21"/>
      <c r="FMV818" s="21"/>
      <c r="FMW818" s="21"/>
      <c r="FMX818" s="21"/>
      <c r="FMY818" s="21"/>
      <c r="FMZ818" s="21"/>
      <c r="FNA818" s="21"/>
      <c r="FNB818" s="21"/>
      <c r="FNC818" s="21"/>
      <c r="FND818" s="21"/>
      <c r="FNE818" s="21"/>
      <c r="FNF818" s="21"/>
      <c r="FNG818" s="21"/>
      <c r="FNH818" s="21"/>
      <c r="FNI818" s="21"/>
      <c r="FNJ818" s="21"/>
      <c r="FNK818" s="21"/>
      <c r="FNL818" s="21"/>
      <c r="FNM818" s="21"/>
      <c r="FNN818" s="21"/>
      <c r="FNO818" s="21"/>
      <c r="FNP818" s="21"/>
      <c r="FNQ818" s="21"/>
      <c r="FNR818" s="21"/>
      <c r="FNS818" s="21"/>
      <c r="FNT818" s="21"/>
      <c r="FNU818" s="21"/>
      <c r="FNV818" s="21"/>
      <c r="FNW818" s="21"/>
      <c r="FNX818" s="21"/>
      <c r="FNY818" s="21"/>
      <c r="FNZ818" s="21"/>
      <c r="FOA818" s="21"/>
      <c r="FOB818" s="21"/>
      <c r="FOC818" s="21"/>
      <c r="FOD818" s="21"/>
      <c r="FOE818" s="21"/>
      <c r="FOF818" s="21"/>
      <c r="FOG818" s="21"/>
      <c r="FOH818" s="21"/>
      <c r="FOI818" s="21"/>
      <c r="FOJ818" s="21"/>
      <c r="FOK818" s="21"/>
      <c r="FOL818" s="21"/>
      <c r="FOM818" s="21"/>
      <c r="FON818" s="21"/>
      <c r="FOO818" s="21"/>
      <c r="FOP818" s="21"/>
      <c r="FOQ818" s="21"/>
      <c r="FOR818" s="21"/>
      <c r="FOS818" s="21"/>
      <c r="FOT818" s="21"/>
      <c r="FOU818" s="21"/>
      <c r="FOV818" s="21"/>
      <c r="FOW818" s="21"/>
      <c r="FOX818" s="21"/>
      <c r="FOY818" s="21"/>
      <c r="FOZ818" s="21"/>
      <c r="FPA818" s="21"/>
      <c r="FPB818" s="21"/>
      <c r="FPC818" s="21"/>
      <c r="FPD818" s="21"/>
      <c r="FPE818" s="21"/>
      <c r="FPF818" s="21"/>
      <c r="FPG818" s="21"/>
      <c r="FPH818" s="21"/>
      <c r="FPI818" s="21"/>
      <c r="FPJ818" s="21"/>
      <c r="FPK818" s="21"/>
      <c r="FPL818" s="21"/>
      <c r="FPM818" s="21"/>
      <c r="FPN818" s="21"/>
      <c r="FPO818" s="21"/>
      <c r="FPP818" s="21"/>
      <c r="FPQ818" s="21"/>
      <c r="FPR818" s="21"/>
      <c r="FPS818" s="21"/>
      <c r="FPT818" s="21"/>
      <c r="FPU818" s="21"/>
      <c r="FPV818" s="21"/>
      <c r="FPW818" s="21"/>
      <c r="FPX818" s="21"/>
      <c r="FPY818" s="21"/>
      <c r="FPZ818" s="21"/>
      <c r="FQA818" s="21"/>
      <c r="FQB818" s="21"/>
      <c r="FQC818" s="21"/>
      <c r="FQD818" s="21"/>
      <c r="FQE818" s="21"/>
      <c r="FQF818" s="21"/>
      <c r="FQG818" s="21"/>
      <c r="FQH818" s="21"/>
      <c r="FQI818" s="21"/>
      <c r="FQJ818" s="21"/>
      <c r="FQK818" s="21"/>
      <c r="FQL818" s="21"/>
      <c r="FQM818" s="21"/>
      <c r="FQN818" s="21"/>
      <c r="FQO818" s="21"/>
      <c r="FQP818" s="21"/>
      <c r="FQQ818" s="21"/>
      <c r="FQR818" s="21"/>
      <c r="FQS818" s="21"/>
      <c r="FQT818" s="21"/>
      <c r="FQU818" s="21"/>
      <c r="FQV818" s="21"/>
      <c r="FQW818" s="21"/>
      <c r="FQX818" s="21"/>
      <c r="FQY818" s="21"/>
      <c r="FQZ818" s="21"/>
      <c r="FRA818" s="21"/>
      <c r="FRB818" s="21"/>
      <c r="FRC818" s="21"/>
      <c r="FRD818" s="21"/>
      <c r="FRE818" s="21"/>
      <c r="FRF818" s="21"/>
      <c r="FRG818" s="21"/>
      <c r="FRH818" s="21"/>
      <c r="FRI818" s="21"/>
      <c r="FRJ818" s="21"/>
      <c r="FRK818" s="21"/>
      <c r="FRL818" s="21"/>
      <c r="FRM818" s="21"/>
      <c r="FRN818" s="21"/>
      <c r="FRO818" s="21"/>
      <c r="FRP818" s="21"/>
      <c r="FRQ818" s="21"/>
      <c r="FRR818" s="21"/>
      <c r="FRS818" s="21"/>
      <c r="FRT818" s="21"/>
      <c r="FRU818" s="21"/>
      <c r="FRV818" s="21"/>
      <c r="FRW818" s="21"/>
      <c r="FRX818" s="21"/>
      <c r="FRY818" s="21"/>
      <c r="FRZ818" s="21"/>
      <c r="FSA818" s="21"/>
      <c r="FSB818" s="21"/>
      <c r="FSC818" s="21"/>
      <c r="FSD818" s="21"/>
      <c r="FSE818" s="21"/>
      <c r="FSF818" s="21"/>
      <c r="FSG818" s="21"/>
      <c r="FSH818" s="21"/>
      <c r="FSI818" s="21"/>
      <c r="FSJ818" s="21"/>
      <c r="FSK818" s="21"/>
      <c r="FSL818" s="21"/>
      <c r="FSM818" s="21"/>
      <c r="FSN818" s="21"/>
      <c r="FSO818" s="21"/>
      <c r="FSP818" s="21"/>
      <c r="FSQ818" s="21"/>
      <c r="FSR818" s="21"/>
      <c r="FSS818" s="21"/>
      <c r="FST818" s="21"/>
      <c r="FSU818" s="21"/>
      <c r="FSV818" s="21"/>
      <c r="FSW818" s="21"/>
      <c r="FSX818" s="21"/>
      <c r="FSY818" s="21"/>
      <c r="FSZ818" s="21"/>
      <c r="FTA818" s="21"/>
      <c r="FTB818" s="21"/>
      <c r="FTC818" s="21"/>
      <c r="FTD818" s="21"/>
      <c r="FTE818" s="21"/>
      <c r="FTF818" s="21"/>
      <c r="FTG818" s="21"/>
      <c r="FTH818" s="21"/>
      <c r="FTI818" s="21"/>
      <c r="FTJ818" s="21"/>
      <c r="FTK818" s="21"/>
      <c r="FTL818" s="21"/>
      <c r="FTM818" s="21"/>
      <c r="FTN818" s="21"/>
      <c r="FTO818" s="21"/>
      <c r="FTP818" s="21"/>
      <c r="FTQ818" s="21"/>
      <c r="FTR818" s="21"/>
      <c r="FTS818" s="21"/>
      <c r="FTT818" s="21"/>
      <c r="FTU818" s="21"/>
      <c r="FTV818" s="21"/>
      <c r="FTW818" s="21"/>
      <c r="FTX818" s="21"/>
      <c r="FTY818" s="21"/>
      <c r="FTZ818" s="21"/>
      <c r="FUA818" s="21"/>
      <c r="FUB818" s="21"/>
      <c r="FUC818" s="21"/>
      <c r="FUD818" s="21"/>
      <c r="FUE818" s="21"/>
      <c r="FUF818" s="21"/>
      <c r="FUG818" s="21"/>
      <c r="FUH818" s="21"/>
      <c r="FUI818" s="21"/>
      <c r="FUJ818" s="21"/>
      <c r="FUK818" s="21"/>
      <c r="FUL818" s="21"/>
      <c r="FUM818" s="21"/>
      <c r="FUN818" s="21"/>
      <c r="FUO818" s="21"/>
      <c r="FUP818" s="21"/>
      <c r="FUQ818" s="21"/>
      <c r="FUR818" s="21"/>
      <c r="FUS818" s="21"/>
      <c r="FUT818" s="21"/>
      <c r="FUU818" s="21"/>
      <c r="FUV818" s="21"/>
      <c r="FUW818" s="21"/>
      <c r="FUX818" s="21"/>
      <c r="FUY818" s="21"/>
      <c r="FUZ818" s="21"/>
      <c r="FVA818" s="21"/>
      <c r="FVB818" s="21"/>
      <c r="FVC818" s="21"/>
      <c r="FVD818" s="21"/>
      <c r="FVE818" s="21"/>
      <c r="FVF818" s="21"/>
      <c r="FVG818" s="21"/>
      <c r="FVH818" s="21"/>
      <c r="FVI818" s="21"/>
      <c r="FVJ818" s="21"/>
      <c r="FVK818" s="21"/>
      <c r="FVL818" s="21"/>
      <c r="FVM818" s="21"/>
      <c r="FVN818" s="21"/>
      <c r="FVO818" s="21"/>
      <c r="FVP818" s="21"/>
      <c r="FVQ818" s="21"/>
      <c r="FVR818" s="21"/>
      <c r="FVS818" s="21"/>
      <c r="FVT818" s="21"/>
      <c r="FVU818" s="21"/>
      <c r="FVV818" s="21"/>
      <c r="FVW818" s="21"/>
      <c r="FVX818" s="21"/>
      <c r="FVY818" s="21"/>
      <c r="FVZ818" s="21"/>
      <c r="FWA818" s="21"/>
      <c r="FWB818" s="21"/>
      <c r="FWC818" s="21"/>
      <c r="FWD818" s="21"/>
      <c r="FWE818" s="21"/>
      <c r="FWF818" s="21"/>
      <c r="FWG818" s="21"/>
      <c r="FWH818" s="21"/>
      <c r="FWI818" s="21"/>
      <c r="FWJ818" s="21"/>
      <c r="FWK818" s="21"/>
      <c r="FWL818" s="21"/>
      <c r="FWM818" s="21"/>
      <c r="FWN818" s="21"/>
      <c r="FWO818" s="21"/>
      <c r="FWP818" s="21"/>
      <c r="FWQ818" s="21"/>
      <c r="FWR818" s="21"/>
      <c r="FWS818" s="21"/>
      <c r="FWT818" s="21"/>
      <c r="FWU818" s="21"/>
      <c r="FWV818" s="21"/>
      <c r="FWW818" s="21"/>
      <c r="FWX818" s="21"/>
      <c r="FWY818" s="21"/>
      <c r="FWZ818" s="21"/>
      <c r="FXA818" s="21"/>
      <c r="FXB818" s="21"/>
      <c r="FXC818" s="21"/>
      <c r="FXD818" s="21"/>
      <c r="FXE818" s="21"/>
      <c r="FXF818" s="21"/>
      <c r="FXG818" s="21"/>
      <c r="FXH818" s="21"/>
      <c r="FXI818" s="21"/>
      <c r="FXJ818" s="21"/>
      <c r="FXK818" s="21"/>
      <c r="FXL818" s="21"/>
      <c r="FXM818" s="21"/>
      <c r="FXN818" s="21"/>
      <c r="FXO818" s="21"/>
      <c r="FXP818" s="21"/>
      <c r="FXQ818" s="21"/>
      <c r="FXR818" s="21"/>
      <c r="FXS818" s="21"/>
      <c r="FXT818" s="21"/>
      <c r="FXU818" s="21"/>
      <c r="FXV818" s="21"/>
      <c r="FXW818" s="21"/>
      <c r="FXX818" s="21"/>
      <c r="FXY818" s="21"/>
      <c r="FXZ818" s="21"/>
      <c r="FYA818" s="21"/>
      <c r="FYB818" s="21"/>
      <c r="FYC818" s="21"/>
      <c r="FYD818" s="21"/>
      <c r="FYE818" s="21"/>
      <c r="FYF818" s="21"/>
      <c r="FYG818" s="21"/>
      <c r="FYH818" s="21"/>
      <c r="FYI818" s="21"/>
      <c r="FYJ818" s="21"/>
      <c r="FYK818" s="21"/>
      <c r="FYL818" s="21"/>
      <c r="FYM818" s="21"/>
      <c r="FYN818" s="21"/>
      <c r="FYO818" s="21"/>
      <c r="FYP818" s="21"/>
      <c r="FYQ818" s="21"/>
      <c r="FYR818" s="21"/>
      <c r="FYS818" s="21"/>
      <c r="FYT818" s="21"/>
      <c r="FYU818" s="21"/>
      <c r="FYV818" s="21"/>
      <c r="FYW818" s="21"/>
      <c r="FYX818" s="21"/>
      <c r="FYY818" s="21"/>
      <c r="FYZ818" s="21"/>
      <c r="FZA818" s="21"/>
      <c r="FZB818" s="21"/>
      <c r="FZC818" s="21"/>
      <c r="FZD818" s="21"/>
      <c r="FZE818" s="21"/>
      <c r="FZF818" s="21"/>
      <c r="FZG818" s="21"/>
      <c r="FZH818" s="21"/>
      <c r="FZI818" s="21"/>
      <c r="FZJ818" s="21"/>
      <c r="FZK818" s="21"/>
      <c r="FZL818" s="21"/>
      <c r="FZM818" s="21"/>
      <c r="FZN818" s="21"/>
      <c r="FZO818" s="21"/>
      <c r="FZP818" s="21"/>
      <c r="FZQ818" s="21"/>
      <c r="FZR818" s="21"/>
      <c r="FZS818" s="21"/>
      <c r="FZT818" s="21"/>
      <c r="FZU818" s="21"/>
      <c r="FZV818" s="21"/>
      <c r="FZW818" s="21"/>
      <c r="FZX818" s="21"/>
      <c r="FZY818" s="21"/>
      <c r="FZZ818" s="21"/>
      <c r="GAA818" s="21"/>
      <c r="GAB818" s="21"/>
      <c r="GAC818" s="21"/>
      <c r="GAD818" s="21"/>
      <c r="GAE818" s="21"/>
      <c r="GAF818" s="21"/>
      <c r="GAG818" s="21"/>
      <c r="GAH818" s="21"/>
      <c r="GAI818" s="21"/>
      <c r="GAJ818" s="21"/>
      <c r="GAK818" s="21"/>
      <c r="GAL818" s="21"/>
      <c r="GAM818" s="21"/>
      <c r="GAN818" s="21"/>
      <c r="GAO818" s="21"/>
      <c r="GAP818" s="21"/>
      <c r="GAQ818" s="21"/>
      <c r="GAR818" s="21"/>
      <c r="GAS818" s="21"/>
      <c r="GAT818" s="21"/>
      <c r="GAU818" s="21"/>
      <c r="GAV818" s="21"/>
      <c r="GAW818" s="21"/>
      <c r="GAX818" s="21"/>
      <c r="GAY818" s="21"/>
      <c r="GAZ818" s="21"/>
      <c r="GBA818" s="21"/>
      <c r="GBB818" s="21"/>
      <c r="GBC818" s="21"/>
      <c r="GBD818" s="21"/>
      <c r="GBE818" s="21"/>
      <c r="GBF818" s="21"/>
      <c r="GBG818" s="21"/>
      <c r="GBH818" s="21"/>
      <c r="GBI818" s="21"/>
      <c r="GBJ818" s="21"/>
      <c r="GBK818" s="21"/>
      <c r="GBL818" s="21"/>
      <c r="GBM818" s="21"/>
      <c r="GBN818" s="21"/>
      <c r="GBO818" s="21"/>
      <c r="GBP818" s="21"/>
      <c r="GBQ818" s="21"/>
      <c r="GBR818" s="21"/>
      <c r="GBS818" s="21"/>
      <c r="GBT818" s="21"/>
      <c r="GBU818" s="21"/>
      <c r="GBV818" s="21"/>
      <c r="GBW818" s="21"/>
      <c r="GBX818" s="21"/>
      <c r="GBY818" s="21"/>
      <c r="GBZ818" s="21"/>
      <c r="GCA818" s="21"/>
      <c r="GCB818" s="21"/>
      <c r="GCC818" s="21"/>
      <c r="GCD818" s="21"/>
      <c r="GCE818" s="21"/>
      <c r="GCF818" s="21"/>
      <c r="GCG818" s="21"/>
      <c r="GCH818" s="21"/>
      <c r="GCI818" s="21"/>
      <c r="GCJ818" s="21"/>
      <c r="GCK818" s="21"/>
      <c r="GCL818" s="21"/>
      <c r="GCM818" s="21"/>
      <c r="GCN818" s="21"/>
      <c r="GCO818" s="21"/>
      <c r="GCP818" s="21"/>
      <c r="GCQ818" s="21"/>
      <c r="GCR818" s="21"/>
      <c r="GCS818" s="21"/>
      <c r="GCT818" s="21"/>
      <c r="GCU818" s="21"/>
      <c r="GCV818" s="21"/>
      <c r="GCW818" s="21"/>
      <c r="GCX818" s="21"/>
      <c r="GCY818" s="21"/>
      <c r="GCZ818" s="21"/>
      <c r="GDA818" s="21"/>
      <c r="GDB818" s="21"/>
      <c r="GDC818" s="21"/>
      <c r="GDD818" s="21"/>
      <c r="GDE818" s="21"/>
      <c r="GDF818" s="21"/>
      <c r="GDG818" s="21"/>
      <c r="GDH818" s="21"/>
      <c r="GDI818" s="21"/>
      <c r="GDJ818" s="21"/>
      <c r="GDK818" s="21"/>
      <c r="GDL818" s="21"/>
      <c r="GDM818" s="21"/>
      <c r="GDN818" s="21"/>
      <c r="GDO818" s="21"/>
      <c r="GDP818" s="21"/>
      <c r="GDQ818" s="21"/>
      <c r="GDR818" s="21"/>
      <c r="GDS818" s="21"/>
      <c r="GDT818" s="21"/>
      <c r="GDU818" s="21"/>
      <c r="GDV818" s="21"/>
      <c r="GDW818" s="21"/>
      <c r="GDX818" s="21"/>
      <c r="GDY818" s="21"/>
      <c r="GDZ818" s="21"/>
      <c r="GEA818" s="21"/>
      <c r="GEB818" s="21"/>
      <c r="GEC818" s="21"/>
      <c r="GED818" s="21"/>
      <c r="GEE818" s="21"/>
      <c r="GEF818" s="21"/>
      <c r="GEG818" s="21"/>
      <c r="GEH818" s="21"/>
      <c r="GEI818" s="21"/>
      <c r="GEJ818" s="21"/>
      <c r="GEK818" s="21"/>
      <c r="GEL818" s="21"/>
      <c r="GEM818" s="21"/>
      <c r="GEN818" s="21"/>
      <c r="GEO818" s="21"/>
      <c r="GEP818" s="21"/>
      <c r="GEQ818" s="21"/>
      <c r="GER818" s="21"/>
      <c r="GES818" s="21"/>
      <c r="GET818" s="21"/>
      <c r="GEU818" s="21"/>
      <c r="GEV818" s="21"/>
      <c r="GEW818" s="21"/>
      <c r="GEX818" s="21"/>
      <c r="GEY818" s="21"/>
      <c r="GEZ818" s="21"/>
      <c r="GFA818" s="21"/>
      <c r="GFB818" s="21"/>
      <c r="GFC818" s="21"/>
      <c r="GFD818" s="21"/>
      <c r="GFE818" s="21"/>
      <c r="GFF818" s="21"/>
      <c r="GFG818" s="21"/>
      <c r="GFH818" s="21"/>
      <c r="GFI818" s="21"/>
      <c r="GFJ818" s="21"/>
      <c r="GFK818" s="21"/>
      <c r="GFL818" s="21"/>
      <c r="GFM818" s="21"/>
      <c r="GFN818" s="21"/>
      <c r="GFO818" s="21"/>
      <c r="GFP818" s="21"/>
      <c r="GFQ818" s="21"/>
      <c r="GFR818" s="21"/>
      <c r="GFS818" s="21"/>
      <c r="GFT818" s="21"/>
      <c r="GFU818" s="21"/>
      <c r="GFV818" s="21"/>
      <c r="GFW818" s="21"/>
      <c r="GFX818" s="21"/>
      <c r="GFY818" s="21"/>
      <c r="GFZ818" s="21"/>
      <c r="GGA818" s="21"/>
      <c r="GGB818" s="21"/>
      <c r="GGC818" s="21"/>
      <c r="GGD818" s="21"/>
      <c r="GGE818" s="21"/>
      <c r="GGF818" s="21"/>
      <c r="GGG818" s="21"/>
      <c r="GGH818" s="21"/>
      <c r="GGI818" s="21"/>
      <c r="GGJ818" s="21"/>
      <c r="GGK818" s="21"/>
      <c r="GGL818" s="21"/>
      <c r="GGM818" s="21"/>
      <c r="GGN818" s="21"/>
      <c r="GGO818" s="21"/>
      <c r="GGP818" s="21"/>
      <c r="GGQ818" s="21"/>
      <c r="GGR818" s="21"/>
      <c r="GGS818" s="21"/>
      <c r="GGT818" s="21"/>
      <c r="GGU818" s="21"/>
      <c r="GGV818" s="21"/>
      <c r="GGW818" s="21"/>
      <c r="GGX818" s="21"/>
      <c r="GGY818" s="21"/>
      <c r="GGZ818" s="21"/>
      <c r="GHA818" s="21"/>
      <c r="GHB818" s="21"/>
      <c r="GHC818" s="21"/>
      <c r="GHD818" s="21"/>
      <c r="GHE818" s="21"/>
      <c r="GHF818" s="21"/>
      <c r="GHG818" s="21"/>
      <c r="GHH818" s="21"/>
      <c r="GHI818" s="21"/>
      <c r="GHJ818" s="21"/>
      <c r="GHK818" s="21"/>
      <c r="GHL818" s="21"/>
      <c r="GHM818" s="21"/>
      <c r="GHN818" s="21"/>
      <c r="GHO818" s="21"/>
      <c r="GHP818" s="21"/>
      <c r="GHQ818" s="21"/>
      <c r="GHR818" s="21"/>
      <c r="GHS818" s="21"/>
      <c r="GHT818" s="21"/>
      <c r="GHU818" s="21"/>
      <c r="GHV818" s="21"/>
      <c r="GHW818" s="21"/>
      <c r="GHX818" s="21"/>
      <c r="GHY818" s="21"/>
      <c r="GHZ818" s="21"/>
      <c r="GIA818" s="21"/>
      <c r="GIB818" s="21"/>
      <c r="GIC818" s="21"/>
      <c r="GID818" s="21"/>
      <c r="GIE818" s="21"/>
      <c r="GIF818" s="21"/>
      <c r="GIG818" s="21"/>
      <c r="GIH818" s="21"/>
      <c r="GII818" s="21"/>
      <c r="GIJ818" s="21"/>
      <c r="GIK818" s="21"/>
      <c r="GIL818" s="21"/>
      <c r="GIM818" s="21"/>
      <c r="GIN818" s="21"/>
      <c r="GIO818" s="21"/>
      <c r="GIP818" s="21"/>
      <c r="GIQ818" s="21"/>
      <c r="GIR818" s="21"/>
      <c r="GIS818" s="21"/>
      <c r="GIT818" s="21"/>
      <c r="GIU818" s="21"/>
      <c r="GIV818" s="21"/>
      <c r="GIW818" s="21"/>
      <c r="GIX818" s="21"/>
      <c r="GIY818" s="21"/>
      <c r="GIZ818" s="21"/>
      <c r="GJA818" s="21"/>
      <c r="GJB818" s="21"/>
      <c r="GJC818" s="21"/>
      <c r="GJD818" s="21"/>
      <c r="GJE818" s="21"/>
      <c r="GJF818" s="21"/>
      <c r="GJG818" s="21"/>
      <c r="GJH818" s="21"/>
      <c r="GJI818" s="21"/>
      <c r="GJJ818" s="21"/>
      <c r="GJK818" s="21"/>
      <c r="GJL818" s="21"/>
      <c r="GJM818" s="21"/>
      <c r="GJN818" s="21"/>
      <c r="GJO818" s="21"/>
      <c r="GJP818" s="21"/>
      <c r="GJQ818" s="21"/>
      <c r="GJR818" s="21"/>
      <c r="GJS818" s="21"/>
      <c r="GJT818" s="21"/>
      <c r="GJU818" s="21"/>
      <c r="GJV818" s="21"/>
      <c r="GJW818" s="21"/>
      <c r="GJX818" s="21"/>
      <c r="GJY818" s="21"/>
      <c r="GJZ818" s="21"/>
      <c r="GKA818" s="21"/>
      <c r="GKB818" s="21"/>
      <c r="GKC818" s="21"/>
      <c r="GKD818" s="21"/>
      <c r="GKE818" s="21"/>
      <c r="GKF818" s="21"/>
      <c r="GKG818" s="21"/>
      <c r="GKH818" s="21"/>
      <c r="GKI818" s="21"/>
      <c r="GKJ818" s="21"/>
      <c r="GKK818" s="21"/>
      <c r="GKL818" s="21"/>
      <c r="GKM818" s="21"/>
      <c r="GKN818" s="21"/>
      <c r="GKO818" s="21"/>
      <c r="GKP818" s="21"/>
      <c r="GKQ818" s="21"/>
      <c r="GKR818" s="21"/>
      <c r="GKS818" s="21"/>
      <c r="GKT818" s="21"/>
      <c r="GKU818" s="21"/>
      <c r="GKV818" s="21"/>
      <c r="GKW818" s="21"/>
      <c r="GKX818" s="21"/>
      <c r="GKY818" s="21"/>
      <c r="GKZ818" s="21"/>
      <c r="GLA818" s="21"/>
      <c r="GLB818" s="21"/>
      <c r="GLC818" s="21"/>
      <c r="GLD818" s="21"/>
      <c r="GLE818" s="21"/>
      <c r="GLF818" s="21"/>
      <c r="GLG818" s="21"/>
      <c r="GLH818" s="21"/>
      <c r="GLI818" s="21"/>
      <c r="GLJ818" s="21"/>
      <c r="GLK818" s="21"/>
      <c r="GLL818" s="21"/>
      <c r="GLM818" s="21"/>
      <c r="GLN818" s="21"/>
      <c r="GLO818" s="21"/>
      <c r="GLP818" s="21"/>
      <c r="GLQ818" s="21"/>
      <c r="GLR818" s="21"/>
      <c r="GLS818" s="21"/>
      <c r="GLT818" s="21"/>
      <c r="GLU818" s="21"/>
      <c r="GLV818" s="21"/>
      <c r="GLW818" s="21"/>
      <c r="GLX818" s="21"/>
      <c r="GLY818" s="21"/>
      <c r="GLZ818" s="21"/>
      <c r="GMA818" s="21"/>
      <c r="GMB818" s="21"/>
      <c r="GMC818" s="21"/>
      <c r="GMD818" s="21"/>
      <c r="GME818" s="21"/>
      <c r="GMF818" s="21"/>
      <c r="GMG818" s="21"/>
      <c r="GMH818" s="21"/>
      <c r="GMI818" s="21"/>
      <c r="GMJ818" s="21"/>
      <c r="GMK818" s="21"/>
      <c r="GML818" s="21"/>
      <c r="GMM818" s="21"/>
      <c r="GMN818" s="21"/>
      <c r="GMO818" s="21"/>
      <c r="GMP818" s="21"/>
      <c r="GMQ818" s="21"/>
      <c r="GMR818" s="21"/>
      <c r="GMS818" s="21"/>
      <c r="GMT818" s="21"/>
      <c r="GMU818" s="21"/>
      <c r="GMV818" s="21"/>
      <c r="GMW818" s="21"/>
      <c r="GMX818" s="21"/>
      <c r="GMY818" s="21"/>
      <c r="GMZ818" s="21"/>
      <c r="GNA818" s="21"/>
      <c r="GNB818" s="21"/>
      <c r="GNC818" s="21"/>
      <c r="GND818" s="21"/>
      <c r="GNE818" s="21"/>
      <c r="GNF818" s="21"/>
      <c r="GNG818" s="21"/>
      <c r="GNH818" s="21"/>
      <c r="GNI818" s="21"/>
      <c r="GNJ818" s="21"/>
      <c r="GNK818" s="21"/>
      <c r="GNL818" s="21"/>
      <c r="GNM818" s="21"/>
      <c r="GNN818" s="21"/>
      <c r="GNO818" s="21"/>
      <c r="GNP818" s="21"/>
      <c r="GNQ818" s="21"/>
      <c r="GNR818" s="21"/>
      <c r="GNS818" s="21"/>
      <c r="GNT818" s="21"/>
      <c r="GNU818" s="21"/>
      <c r="GNV818" s="21"/>
      <c r="GNW818" s="21"/>
      <c r="GNX818" s="21"/>
      <c r="GNY818" s="21"/>
      <c r="GNZ818" s="21"/>
      <c r="GOA818" s="21"/>
      <c r="GOB818" s="21"/>
      <c r="GOC818" s="21"/>
      <c r="GOD818" s="21"/>
      <c r="GOE818" s="21"/>
      <c r="GOF818" s="21"/>
      <c r="GOG818" s="21"/>
      <c r="GOH818" s="21"/>
      <c r="GOI818" s="21"/>
      <c r="GOJ818" s="21"/>
      <c r="GOK818" s="21"/>
      <c r="GOL818" s="21"/>
      <c r="GOM818" s="21"/>
      <c r="GON818" s="21"/>
      <c r="GOO818" s="21"/>
      <c r="GOP818" s="21"/>
      <c r="GOQ818" s="21"/>
      <c r="GOR818" s="21"/>
      <c r="GOS818" s="21"/>
      <c r="GOT818" s="21"/>
      <c r="GOU818" s="21"/>
      <c r="GOV818" s="21"/>
      <c r="GOW818" s="21"/>
      <c r="GOX818" s="21"/>
      <c r="GOY818" s="21"/>
      <c r="GOZ818" s="21"/>
      <c r="GPA818" s="21"/>
      <c r="GPB818" s="21"/>
      <c r="GPC818" s="21"/>
      <c r="GPD818" s="21"/>
      <c r="GPE818" s="21"/>
      <c r="GPF818" s="21"/>
      <c r="GPG818" s="21"/>
      <c r="GPH818" s="21"/>
      <c r="GPI818" s="21"/>
      <c r="GPJ818" s="21"/>
      <c r="GPK818" s="21"/>
      <c r="GPL818" s="21"/>
      <c r="GPM818" s="21"/>
      <c r="GPN818" s="21"/>
      <c r="GPO818" s="21"/>
      <c r="GPP818" s="21"/>
      <c r="GPQ818" s="21"/>
      <c r="GPR818" s="21"/>
      <c r="GPS818" s="21"/>
      <c r="GPT818" s="21"/>
      <c r="GPU818" s="21"/>
      <c r="GPV818" s="21"/>
      <c r="GPW818" s="21"/>
      <c r="GPX818" s="21"/>
      <c r="GPY818" s="21"/>
      <c r="GPZ818" s="21"/>
      <c r="GQA818" s="21"/>
      <c r="GQB818" s="21"/>
      <c r="GQC818" s="21"/>
      <c r="GQD818" s="21"/>
      <c r="GQE818" s="21"/>
      <c r="GQF818" s="21"/>
      <c r="GQG818" s="21"/>
      <c r="GQH818" s="21"/>
      <c r="GQI818" s="21"/>
      <c r="GQJ818" s="21"/>
      <c r="GQK818" s="21"/>
      <c r="GQL818" s="21"/>
      <c r="GQM818" s="21"/>
      <c r="GQN818" s="21"/>
      <c r="GQO818" s="21"/>
      <c r="GQP818" s="21"/>
      <c r="GQQ818" s="21"/>
      <c r="GQR818" s="21"/>
      <c r="GQS818" s="21"/>
      <c r="GQT818" s="21"/>
      <c r="GQU818" s="21"/>
      <c r="GQV818" s="21"/>
      <c r="GQW818" s="21"/>
      <c r="GQX818" s="21"/>
      <c r="GQY818" s="21"/>
      <c r="GQZ818" s="21"/>
      <c r="GRA818" s="21"/>
      <c r="GRB818" s="21"/>
      <c r="GRC818" s="21"/>
      <c r="GRD818" s="21"/>
      <c r="GRE818" s="21"/>
      <c r="GRF818" s="21"/>
      <c r="GRG818" s="21"/>
      <c r="GRH818" s="21"/>
      <c r="GRI818" s="21"/>
      <c r="GRJ818" s="21"/>
      <c r="GRK818" s="21"/>
      <c r="GRL818" s="21"/>
      <c r="GRM818" s="21"/>
      <c r="GRN818" s="21"/>
      <c r="GRO818" s="21"/>
      <c r="GRP818" s="21"/>
      <c r="GRQ818" s="21"/>
      <c r="GRR818" s="21"/>
      <c r="GRS818" s="21"/>
      <c r="GRT818" s="21"/>
      <c r="GRU818" s="21"/>
      <c r="GRV818" s="21"/>
      <c r="GRW818" s="21"/>
      <c r="GRX818" s="21"/>
      <c r="GRY818" s="21"/>
      <c r="GRZ818" s="21"/>
      <c r="GSA818" s="21"/>
      <c r="GSB818" s="21"/>
      <c r="GSC818" s="21"/>
      <c r="GSD818" s="21"/>
      <c r="GSE818" s="21"/>
      <c r="GSF818" s="21"/>
      <c r="GSG818" s="21"/>
      <c r="GSH818" s="21"/>
      <c r="GSI818" s="21"/>
      <c r="GSJ818" s="21"/>
      <c r="GSK818" s="21"/>
      <c r="GSL818" s="21"/>
      <c r="GSM818" s="21"/>
      <c r="GSN818" s="21"/>
      <c r="GSO818" s="21"/>
      <c r="GSP818" s="21"/>
      <c r="GSQ818" s="21"/>
      <c r="GSR818" s="21"/>
      <c r="GSS818" s="21"/>
      <c r="GST818" s="21"/>
      <c r="GSU818" s="21"/>
      <c r="GSV818" s="21"/>
      <c r="GSW818" s="21"/>
      <c r="GSX818" s="21"/>
      <c r="GSY818" s="21"/>
      <c r="GSZ818" s="21"/>
      <c r="GTA818" s="21"/>
      <c r="GTB818" s="21"/>
      <c r="GTC818" s="21"/>
      <c r="GTD818" s="21"/>
      <c r="GTE818" s="21"/>
      <c r="GTF818" s="21"/>
      <c r="GTG818" s="21"/>
      <c r="GTH818" s="21"/>
      <c r="GTI818" s="21"/>
      <c r="GTJ818" s="21"/>
      <c r="GTK818" s="21"/>
      <c r="GTL818" s="21"/>
      <c r="GTM818" s="21"/>
      <c r="GTN818" s="21"/>
      <c r="GTO818" s="21"/>
      <c r="GTP818" s="21"/>
      <c r="GTQ818" s="21"/>
      <c r="GTR818" s="21"/>
      <c r="GTS818" s="21"/>
      <c r="GTT818" s="21"/>
      <c r="GTU818" s="21"/>
      <c r="GTV818" s="21"/>
      <c r="GTW818" s="21"/>
      <c r="GTX818" s="21"/>
      <c r="GTY818" s="21"/>
      <c r="GTZ818" s="21"/>
      <c r="GUA818" s="21"/>
      <c r="GUB818" s="21"/>
      <c r="GUC818" s="21"/>
      <c r="GUD818" s="21"/>
      <c r="GUE818" s="21"/>
      <c r="GUF818" s="21"/>
      <c r="GUG818" s="21"/>
      <c r="GUH818" s="21"/>
      <c r="GUI818" s="21"/>
      <c r="GUJ818" s="21"/>
      <c r="GUK818" s="21"/>
      <c r="GUL818" s="21"/>
      <c r="GUM818" s="21"/>
      <c r="GUN818" s="21"/>
      <c r="GUO818" s="21"/>
      <c r="GUP818" s="21"/>
      <c r="GUQ818" s="21"/>
      <c r="GUR818" s="21"/>
      <c r="GUS818" s="21"/>
      <c r="GUT818" s="21"/>
      <c r="GUU818" s="21"/>
      <c r="GUV818" s="21"/>
      <c r="GUW818" s="21"/>
      <c r="GUX818" s="21"/>
      <c r="GUY818" s="21"/>
      <c r="GUZ818" s="21"/>
      <c r="GVA818" s="21"/>
      <c r="GVB818" s="21"/>
      <c r="GVC818" s="21"/>
      <c r="GVD818" s="21"/>
      <c r="GVE818" s="21"/>
      <c r="GVF818" s="21"/>
      <c r="GVG818" s="21"/>
      <c r="GVH818" s="21"/>
      <c r="GVI818" s="21"/>
      <c r="GVJ818" s="21"/>
      <c r="GVK818" s="21"/>
      <c r="GVL818" s="21"/>
      <c r="GVM818" s="21"/>
      <c r="GVN818" s="21"/>
      <c r="GVO818" s="21"/>
      <c r="GVP818" s="21"/>
      <c r="GVQ818" s="21"/>
      <c r="GVR818" s="21"/>
      <c r="GVS818" s="21"/>
      <c r="GVT818" s="21"/>
      <c r="GVU818" s="21"/>
      <c r="GVV818" s="21"/>
      <c r="GVW818" s="21"/>
      <c r="GVX818" s="21"/>
      <c r="GVY818" s="21"/>
      <c r="GVZ818" s="21"/>
      <c r="GWA818" s="21"/>
      <c r="GWB818" s="21"/>
      <c r="GWC818" s="21"/>
      <c r="GWD818" s="21"/>
      <c r="GWE818" s="21"/>
      <c r="GWF818" s="21"/>
      <c r="GWG818" s="21"/>
      <c r="GWH818" s="21"/>
      <c r="GWI818" s="21"/>
      <c r="GWJ818" s="21"/>
      <c r="GWK818" s="21"/>
      <c r="GWL818" s="21"/>
      <c r="GWM818" s="21"/>
      <c r="GWN818" s="21"/>
      <c r="GWO818" s="21"/>
      <c r="GWP818" s="21"/>
      <c r="GWQ818" s="21"/>
      <c r="GWR818" s="21"/>
      <c r="GWS818" s="21"/>
      <c r="GWT818" s="21"/>
      <c r="GWU818" s="21"/>
      <c r="GWV818" s="21"/>
      <c r="GWW818" s="21"/>
      <c r="GWX818" s="21"/>
      <c r="GWY818" s="21"/>
      <c r="GWZ818" s="21"/>
      <c r="GXA818" s="21"/>
      <c r="GXB818" s="21"/>
      <c r="GXC818" s="21"/>
      <c r="GXD818" s="21"/>
      <c r="GXE818" s="21"/>
      <c r="GXF818" s="21"/>
      <c r="GXG818" s="21"/>
      <c r="GXH818" s="21"/>
      <c r="GXI818" s="21"/>
      <c r="GXJ818" s="21"/>
      <c r="GXK818" s="21"/>
      <c r="GXL818" s="21"/>
      <c r="GXM818" s="21"/>
      <c r="GXN818" s="21"/>
      <c r="GXO818" s="21"/>
      <c r="GXP818" s="21"/>
      <c r="GXQ818" s="21"/>
      <c r="GXR818" s="21"/>
      <c r="GXS818" s="21"/>
      <c r="GXT818" s="21"/>
      <c r="GXU818" s="21"/>
      <c r="GXV818" s="21"/>
      <c r="GXW818" s="21"/>
      <c r="GXX818" s="21"/>
      <c r="GXY818" s="21"/>
      <c r="GXZ818" s="21"/>
      <c r="GYA818" s="21"/>
      <c r="GYB818" s="21"/>
      <c r="GYC818" s="21"/>
      <c r="GYD818" s="21"/>
      <c r="GYE818" s="21"/>
      <c r="GYF818" s="21"/>
      <c r="GYG818" s="21"/>
      <c r="GYH818" s="21"/>
      <c r="GYI818" s="21"/>
      <c r="GYJ818" s="21"/>
      <c r="GYK818" s="21"/>
      <c r="GYL818" s="21"/>
      <c r="GYM818" s="21"/>
      <c r="GYN818" s="21"/>
      <c r="GYO818" s="21"/>
      <c r="GYP818" s="21"/>
      <c r="GYQ818" s="21"/>
      <c r="GYR818" s="21"/>
      <c r="GYS818" s="21"/>
      <c r="GYT818" s="21"/>
      <c r="GYU818" s="21"/>
      <c r="GYV818" s="21"/>
      <c r="GYW818" s="21"/>
      <c r="GYX818" s="21"/>
      <c r="GYY818" s="21"/>
      <c r="GYZ818" s="21"/>
      <c r="GZA818" s="21"/>
      <c r="GZB818" s="21"/>
      <c r="GZC818" s="21"/>
      <c r="GZD818" s="21"/>
      <c r="GZE818" s="21"/>
      <c r="GZF818" s="21"/>
      <c r="GZG818" s="21"/>
      <c r="GZH818" s="21"/>
      <c r="GZI818" s="21"/>
      <c r="GZJ818" s="21"/>
      <c r="GZK818" s="21"/>
      <c r="GZL818" s="21"/>
      <c r="GZM818" s="21"/>
      <c r="GZN818" s="21"/>
      <c r="GZO818" s="21"/>
      <c r="GZP818" s="21"/>
      <c r="GZQ818" s="21"/>
      <c r="GZR818" s="21"/>
      <c r="GZS818" s="21"/>
      <c r="GZT818" s="21"/>
      <c r="GZU818" s="21"/>
      <c r="GZV818" s="21"/>
      <c r="GZW818" s="21"/>
      <c r="GZX818" s="21"/>
      <c r="GZY818" s="21"/>
      <c r="GZZ818" s="21"/>
      <c r="HAA818" s="21"/>
      <c r="HAB818" s="21"/>
      <c r="HAC818" s="21"/>
      <c r="HAD818" s="21"/>
      <c r="HAE818" s="21"/>
      <c r="HAF818" s="21"/>
      <c r="HAG818" s="21"/>
      <c r="HAH818" s="21"/>
      <c r="HAI818" s="21"/>
      <c r="HAJ818" s="21"/>
      <c r="HAK818" s="21"/>
      <c r="HAL818" s="21"/>
      <c r="HAM818" s="21"/>
      <c r="HAN818" s="21"/>
      <c r="HAO818" s="21"/>
      <c r="HAP818" s="21"/>
      <c r="HAQ818" s="21"/>
      <c r="HAR818" s="21"/>
      <c r="HAS818" s="21"/>
      <c r="HAT818" s="21"/>
      <c r="HAU818" s="21"/>
      <c r="HAV818" s="21"/>
      <c r="HAW818" s="21"/>
      <c r="HAX818" s="21"/>
      <c r="HAY818" s="21"/>
      <c r="HAZ818" s="21"/>
      <c r="HBA818" s="21"/>
      <c r="HBB818" s="21"/>
      <c r="HBC818" s="21"/>
      <c r="HBD818" s="21"/>
      <c r="HBE818" s="21"/>
      <c r="HBF818" s="21"/>
      <c r="HBG818" s="21"/>
      <c r="HBH818" s="21"/>
      <c r="HBI818" s="21"/>
      <c r="HBJ818" s="21"/>
      <c r="HBK818" s="21"/>
      <c r="HBL818" s="21"/>
      <c r="HBM818" s="21"/>
      <c r="HBN818" s="21"/>
      <c r="HBO818" s="21"/>
      <c r="HBP818" s="21"/>
      <c r="HBQ818" s="21"/>
      <c r="HBR818" s="21"/>
      <c r="HBS818" s="21"/>
      <c r="HBT818" s="21"/>
      <c r="HBU818" s="21"/>
      <c r="HBV818" s="21"/>
      <c r="HBW818" s="21"/>
      <c r="HBX818" s="21"/>
      <c r="HBY818" s="21"/>
      <c r="HBZ818" s="21"/>
      <c r="HCA818" s="21"/>
      <c r="HCB818" s="21"/>
      <c r="HCC818" s="21"/>
      <c r="HCD818" s="21"/>
      <c r="HCE818" s="21"/>
      <c r="HCF818" s="21"/>
      <c r="HCG818" s="21"/>
      <c r="HCH818" s="21"/>
      <c r="HCI818" s="21"/>
      <c r="HCJ818" s="21"/>
      <c r="HCK818" s="21"/>
      <c r="HCL818" s="21"/>
      <c r="HCM818" s="21"/>
      <c r="HCN818" s="21"/>
      <c r="HCO818" s="21"/>
      <c r="HCP818" s="21"/>
      <c r="HCQ818" s="21"/>
      <c r="HCR818" s="21"/>
      <c r="HCS818" s="21"/>
      <c r="HCT818" s="21"/>
      <c r="HCU818" s="21"/>
      <c r="HCV818" s="21"/>
      <c r="HCW818" s="21"/>
      <c r="HCX818" s="21"/>
      <c r="HCY818" s="21"/>
      <c r="HCZ818" s="21"/>
      <c r="HDA818" s="21"/>
      <c r="HDB818" s="21"/>
      <c r="HDC818" s="21"/>
      <c r="HDD818" s="21"/>
      <c r="HDE818" s="21"/>
      <c r="HDF818" s="21"/>
      <c r="HDG818" s="21"/>
      <c r="HDH818" s="21"/>
      <c r="HDI818" s="21"/>
      <c r="HDJ818" s="21"/>
      <c r="HDK818" s="21"/>
      <c r="HDL818" s="21"/>
      <c r="HDM818" s="21"/>
      <c r="HDN818" s="21"/>
      <c r="HDO818" s="21"/>
      <c r="HDP818" s="21"/>
      <c r="HDQ818" s="21"/>
      <c r="HDR818" s="21"/>
      <c r="HDS818" s="21"/>
      <c r="HDT818" s="21"/>
      <c r="HDU818" s="21"/>
      <c r="HDV818" s="21"/>
      <c r="HDW818" s="21"/>
      <c r="HDX818" s="21"/>
      <c r="HDY818" s="21"/>
      <c r="HDZ818" s="21"/>
      <c r="HEA818" s="21"/>
      <c r="HEB818" s="21"/>
      <c r="HEC818" s="21"/>
      <c r="HED818" s="21"/>
      <c r="HEE818" s="21"/>
      <c r="HEF818" s="21"/>
      <c r="HEG818" s="21"/>
      <c r="HEH818" s="21"/>
      <c r="HEI818" s="21"/>
      <c r="HEJ818" s="21"/>
      <c r="HEK818" s="21"/>
      <c r="HEL818" s="21"/>
      <c r="HEM818" s="21"/>
      <c r="HEN818" s="21"/>
      <c r="HEO818" s="21"/>
      <c r="HEP818" s="21"/>
      <c r="HEQ818" s="21"/>
      <c r="HER818" s="21"/>
      <c r="HES818" s="21"/>
      <c r="HET818" s="21"/>
      <c r="HEU818" s="21"/>
      <c r="HEV818" s="21"/>
      <c r="HEW818" s="21"/>
      <c r="HEX818" s="21"/>
      <c r="HEY818" s="21"/>
      <c r="HEZ818" s="21"/>
      <c r="HFA818" s="21"/>
      <c r="HFB818" s="21"/>
      <c r="HFC818" s="21"/>
      <c r="HFD818" s="21"/>
      <c r="HFE818" s="21"/>
      <c r="HFF818" s="21"/>
      <c r="HFG818" s="21"/>
      <c r="HFH818" s="21"/>
      <c r="HFI818" s="21"/>
      <c r="HFJ818" s="21"/>
      <c r="HFK818" s="21"/>
      <c r="HFL818" s="21"/>
      <c r="HFM818" s="21"/>
      <c r="HFN818" s="21"/>
      <c r="HFO818" s="21"/>
      <c r="HFP818" s="21"/>
      <c r="HFQ818" s="21"/>
      <c r="HFR818" s="21"/>
      <c r="HFS818" s="21"/>
      <c r="HFT818" s="21"/>
      <c r="HFU818" s="21"/>
      <c r="HFV818" s="21"/>
      <c r="HFW818" s="21"/>
      <c r="HFX818" s="21"/>
      <c r="HFY818" s="21"/>
      <c r="HFZ818" s="21"/>
      <c r="HGA818" s="21"/>
      <c r="HGB818" s="21"/>
      <c r="HGC818" s="21"/>
      <c r="HGD818" s="21"/>
      <c r="HGE818" s="21"/>
      <c r="HGF818" s="21"/>
      <c r="HGG818" s="21"/>
      <c r="HGH818" s="21"/>
      <c r="HGI818" s="21"/>
      <c r="HGJ818" s="21"/>
      <c r="HGK818" s="21"/>
      <c r="HGL818" s="21"/>
      <c r="HGM818" s="21"/>
      <c r="HGN818" s="21"/>
      <c r="HGO818" s="21"/>
      <c r="HGP818" s="21"/>
      <c r="HGQ818" s="21"/>
      <c r="HGR818" s="21"/>
      <c r="HGS818" s="21"/>
      <c r="HGT818" s="21"/>
      <c r="HGU818" s="21"/>
      <c r="HGV818" s="21"/>
      <c r="HGW818" s="21"/>
      <c r="HGX818" s="21"/>
      <c r="HGY818" s="21"/>
      <c r="HGZ818" s="21"/>
      <c r="HHA818" s="21"/>
      <c r="HHB818" s="21"/>
      <c r="HHC818" s="21"/>
      <c r="HHD818" s="21"/>
      <c r="HHE818" s="21"/>
      <c r="HHF818" s="21"/>
      <c r="HHG818" s="21"/>
      <c r="HHH818" s="21"/>
      <c r="HHI818" s="21"/>
      <c r="HHJ818" s="21"/>
      <c r="HHK818" s="21"/>
      <c r="HHL818" s="21"/>
      <c r="HHM818" s="21"/>
      <c r="HHN818" s="21"/>
      <c r="HHO818" s="21"/>
      <c r="HHP818" s="21"/>
      <c r="HHQ818" s="21"/>
      <c r="HHR818" s="21"/>
      <c r="HHS818" s="21"/>
      <c r="HHT818" s="21"/>
      <c r="HHU818" s="21"/>
      <c r="HHV818" s="21"/>
      <c r="HHW818" s="21"/>
      <c r="HHX818" s="21"/>
      <c r="HHY818" s="21"/>
      <c r="HHZ818" s="21"/>
      <c r="HIA818" s="21"/>
      <c r="HIB818" s="21"/>
      <c r="HIC818" s="21"/>
      <c r="HID818" s="21"/>
      <c r="HIE818" s="21"/>
      <c r="HIF818" s="21"/>
      <c r="HIG818" s="21"/>
      <c r="HIH818" s="21"/>
      <c r="HII818" s="21"/>
      <c r="HIJ818" s="21"/>
      <c r="HIK818" s="21"/>
      <c r="HIL818" s="21"/>
      <c r="HIM818" s="21"/>
      <c r="HIN818" s="21"/>
      <c r="HIO818" s="21"/>
      <c r="HIP818" s="21"/>
      <c r="HIQ818" s="21"/>
      <c r="HIR818" s="21"/>
      <c r="HIS818" s="21"/>
      <c r="HIT818" s="21"/>
      <c r="HIU818" s="21"/>
      <c r="HIV818" s="21"/>
      <c r="HIW818" s="21"/>
      <c r="HIX818" s="21"/>
      <c r="HIY818" s="21"/>
      <c r="HIZ818" s="21"/>
      <c r="HJA818" s="21"/>
      <c r="HJB818" s="21"/>
      <c r="HJC818" s="21"/>
      <c r="HJD818" s="21"/>
      <c r="HJE818" s="21"/>
      <c r="HJF818" s="21"/>
      <c r="HJG818" s="21"/>
      <c r="HJH818" s="21"/>
      <c r="HJI818" s="21"/>
      <c r="HJJ818" s="21"/>
      <c r="HJK818" s="21"/>
      <c r="HJL818" s="21"/>
      <c r="HJM818" s="21"/>
      <c r="HJN818" s="21"/>
      <c r="HJO818" s="21"/>
      <c r="HJP818" s="21"/>
      <c r="HJQ818" s="21"/>
      <c r="HJR818" s="21"/>
      <c r="HJS818" s="21"/>
      <c r="HJT818" s="21"/>
      <c r="HJU818" s="21"/>
      <c r="HJV818" s="21"/>
      <c r="HJW818" s="21"/>
      <c r="HJX818" s="21"/>
      <c r="HJY818" s="21"/>
      <c r="HJZ818" s="21"/>
      <c r="HKA818" s="21"/>
      <c r="HKB818" s="21"/>
      <c r="HKC818" s="21"/>
      <c r="HKD818" s="21"/>
      <c r="HKE818" s="21"/>
      <c r="HKF818" s="21"/>
      <c r="HKG818" s="21"/>
      <c r="HKH818" s="21"/>
      <c r="HKI818" s="21"/>
      <c r="HKJ818" s="21"/>
      <c r="HKK818" s="21"/>
      <c r="HKL818" s="21"/>
      <c r="HKM818" s="21"/>
      <c r="HKN818" s="21"/>
      <c r="HKO818" s="21"/>
      <c r="HKP818" s="21"/>
      <c r="HKQ818" s="21"/>
      <c r="HKR818" s="21"/>
      <c r="HKS818" s="21"/>
      <c r="HKT818" s="21"/>
      <c r="HKU818" s="21"/>
      <c r="HKV818" s="21"/>
      <c r="HKW818" s="21"/>
      <c r="HKX818" s="21"/>
      <c r="HKY818" s="21"/>
      <c r="HKZ818" s="21"/>
      <c r="HLA818" s="21"/>
      <c r="HLB818" s="21"/>
      <c r="HLC818" s="21"/>
      <c r="HLD818" s="21"/>
      <c r="HLE818" s="21"/>
      <c r="HLF818" s="21"/>
      <c r="HLG818" s="21"/>
      <c r="HLH818" s="21"/>
      <c r="HLI818" s="21"/>
      <c r="HLJ818" s="21"/>
      <c r="HLK818" s="21"/>
      <c r="HLL818" s="21"/>
      <c r="HLM818" s="21"/>
      <c r="HLN818" s="21"/>
      <c r="HLO818" s="21"/>
      <c r="HLP818" s="21"/>
      <c r="HLQ818" s="21"/>
      <c r="HLR818" s="21"/>
      <c r="HLS818" s="21"/>
      <c r="HLT818" s="21"/>
      <c r="HLU818" s="21"/>
      <c r="HLV818" s="21"/>
      <c r="HLW818" s="21"/>
      <c r="HLX818" s="21"/>
      <c r="HLY818" s="21"/>
      <c r="HLZ818" s="21"/>
      <c r="HMA818" s="21"/>
      <c r="HMB818" s="21"/>
      <c r="HMC818" s="21"/>
      <c r="HMD818" s="21"/>
      <c r="HME818" s="21"/>
      <c r="HMF818" s="21"/>
      <c r="HMG818" s="21"/>
      <c r="HMH818" s="21"/>
      <c r="HMI818" s="21"/>
      <c r="HMJ818" s="21"/>
      <c r="HMK818" s="21"/>
      <c r="HML818" s="21"/>
      <c r="HMM818" s="21"/>
      <c r="HMN818" s="21"/>
      <c r="HMO818" s="21"/>
      <c r="HMP818" s="21"/>
      <c r="HMQ818" s="21"/>
      <c r="HMR818" s="21"/>
      <c r="HMS818" s="21"/>
      <c r="HMT818" s="21"/>
      <c r="HMU818" s="21"/>
      <c r="HMV818" s="21"/>
      <c r="HMW818" s="21"/>
      <c r="HMX818" s="21"/>
      <c r="HMY818" s="21"/>
      <c r="HMZ818" s="21"/>
      <c r="HNA818" s="21"/>
      <c r="HNB818" s="21"/>
      <c r="HNC818" s="21"/>
      <c r="HND818" s="21"/>
      <c r="HNE818" s="21"/>
      <c r="HNF818" s="21"/>
      <c r="HNG818" s="21"/>
      <c r="HNH818" s="21"/>
      <c r="HNI818" s="21"/>
      <c r="HNJ818" s="21"/>
      <c r="HNK818" s="21"/>
      <c r="HNL818" s="21"/>
      <c r="HNM818" s="21"/>
      <c r="HNN818" s="21"/>
      <c r="HNO818" s="21"/>
      <c r="HNP818" s="21"/>
      <c r="HNQ818" s="21"/>
      <c r="HNR818" s="21"/>
      <c r="HNS818" s="21"/>
      <c r="HNT818" s="21"/>
      <c r="HNU818" s="21"/>
      <c r="HNV818" s="21"/>
      <c r="HNW818" s="21"/>
      <c r="HNX818" s="21"/>
      <c r="HNY818" s="21"/>
      <c r="HNZ818" s="21"/>
      <c r="HOA818" s="21"/>
      <c r="HOB818" s="21"/>
      <c r="HOC818" s="21"/>
      <c r="HOD818" s="21"/>
      <c r="HOE818" s="21"/>
      <c r="HOF818" s="21"/>
      <c r="HOG818" s="21"/>
      <c r="HOH818" s="21"/>
      <c r="HOI818" s="21"/>
      <c r="HOJ818" s="21"/>
      <c r="HOK818" s="21"/>
      <c r="HOL818" s="21"/>
      <c r="HOM818" s="21"/>
      <c r="HON818" s="21"/>
      <c r="HOO818" s="21"/>
      <c r="HOP818" s="21"/>
      <c r="HOQ818" s="21"/>
      <c r="HOR818" s="21"/>
      <c r="HOS818" s="21"/>
      <c r="HOT818" s="21"/>
      <c r="HOU818" s="21"/>
      <c r="HOV818" s="21"/>
      <c r="HOW818" s="21"/>
      <c r="HOX818" s="21"/>
      <c r="HOY818" s="21"/>
      <c r="HOZ818" s="21"/>
      <c r="HPA818" s="21"/>
      <c r="HPB818" s="21"/>
      <c r="HPC818" s="21"/>
      <c r="HPD818" s="21"/>
      <c r="HPE818" s="21"/>
      <c r="HPF818" s="21"/>
      <c r="HPG818" s="21"/>
      <c r="HPH818" s="21"/>
      <c r="HPI818" s="21"/>
      <c r="HPJ818" s="21"/>
      <c r="HPK818" s="21"/>
      <c r="HPL818" s="21"/>
      <c r="HPM818" s="21"/>
      <c r="HPN818" s="21"/>
      <c r="HPO818" s="21"/>
      <c r="HPP818" s="21"/>
      <c r="HPQ818" s="21"/>
      <c r="HPR818" s="21"/>
      <c r="HPS818" s="21"/>
      <c r="HPT818" s="21"/>
      <c r="HPU818" s="21"/>
      <c r="HPV818" s="21"/>
      <c r="HPW818" s="21"/>
      <c r="HPX818" s="21"/>
      <c r="HPY818" s="21"/>
      <c r="HPZ818" s="21"/>
      <c r="HQA818" s="21"/>
      <c r="HQB818" s="21"/>
      <c r="HQC818" s="21"/>
      <c r="HQD818" s="21"/>
      <c r="HQE818" s="21"/>
      <c r="HQF818" s="21"/>
      <c r="HQG818" s="21"/>
      <c r="HQH818" s="21"/>
      <c r="HQI818" s="21"/>
      <c r="HQJ818" s="21"/>
      <c r="HQK818" s="21"/>
      <c r="HQL818" s="21"/>
      <c r="HQM818" s="21"/>
      <c r="HQN818" s="21"/>
      <c r="HQO818" s="21"/>
      <c r="HQP818" s="21"/>
      <c r="HQQ818" s="21"/>
      <c r="HQR818" s="21"/>
      <c r="HQS818" s="21"/>
      <c r="HQT818" s="21"/>
      <c r="HQU818" s="21"/>
      <c r="HQV818" s="21"/>
      <c r="HQW818" s="21"/>
      <c r="HQX818" s="21"/>
      <c r="HQY818" s="21"/>
      <c r="HQZ818" s="21"/>
      <c r="HRA818" s="21"/>
      <c r="HRB818" s="21"/>
      <c r="HRC818" s="21"/>
      <c r="HRD818" s="21"/>
      <c r="HRE818" s="21"/>
      <c r="HRF818" s="21"/>
      <c r="HRG818" s="21"/>
      <c r="HRH818" s="21"/>
      <c r="HRI818" s="21"/>
      <c r="HRJ818" s="21"/>
      <c r="HRK818" s="21"/>
      <c r="HRL818" s="21"/>
      <c r="HRM818" s="21"/>
      <c r="HRN818" s="21"/>
      <c r="HRO818" s="21"/>
      <c r="HRP818" s="21"/>
      <c r="HRQ818" s="21"/>
      <c r="HRR818" s="21"/>
      <c r="HRS818" s="21"/>
      <c r="HRT818" s="21"/>
      <c r="HRU818" s="21"/>
      <c r="HRV818" s="21"/>
      <c r="HRW818" s="21"/>
      <c r="HRX818" s="21"/>
      <c r="HRY818" s="21"/>
      <c r="HRZ818" s="21"/>
      <c r="HSA818" s="21"/>
      <c r="HSB818" s="21"/>
      <c r="HSC818" s="21"/>
      <c r="HSD818" s="21"/>
      <c r="HSE818" s="21"/>
      <c r="HSF818" s="21"/>
      <c r="HSG818" s="21"/>
      <c r="HSH818" s="21"/>
      <c r="HSI818" s="21"/>
      <c r="HSJ818" s="21"/>
      <c r="HSK818" s="21"/>
      <c r="HSL818" s="21"/>
      <c r="HSM818" s="21"/>
      <c r="HSN818" s="21"/>
      <c r="HSO818" s="21"/>
      <c r="HSP818" s="21"/>
      <c r="HSQ818" s="21"/>
      <c r="HSR818" s="21"/>
      <c r="HSS818" s="21"/>
      <c r="HST818" s="21"/>
      <c r="HSU818" s="21"/>
      <c r="HSV818" s="21"/>
      <c r="HSW818" s="21"/>
      <c r="HSX818" s="21"/>
      <c r="HSY818" s="21"/>
      <c r="HSZ818" s="21"/>
      <c r="HTA818" s="21"/>
      <c r="HTB818" s="21"/>
      <c r="HTC818" s="21"/>
      <c r="HTD818" s="21"/>
      <c r="HTE818" s="21"/>
      <c r="HTF818" s="21"/>
      <c r="HTG818" s="21"/>
      <c r="HTH818" s="21"/>
      <c r="HTI818" s="21"/>
      <c r="HTJ818" s="21"/>
      <c r="HTK818" s="21"/>
      <c r="HTL818" s="21"/>
      <c r="HTM818" s="21"/>
      <c r="HTN818" s="21"/>
      <c r="HTO818" s="21"/>
      <c r="HTP818" s="21"/>
      <c r="HTQ818" s="21"/>
      <c r="HTR818" s="21"/>
      <c r="HTS818" s="21"/>
      <c r="HTT818" s="21"/>
      <c r="HTU818" s="21"/>
      <c r="HTV818" s="21"/>
      <c r="HTW818" s="21"/>
      <c r="HTX818" s="21"/>
      <c r="HTY818" s="21"/>
      <c r="HTZ818" s="21"/>
      <c r="HUA818" s="21"/>
      <c r="HUB818" s="21"/>
      <c r="HUC818" s="21"/>
      <c r="HUD818" s="21"/>
      <c r="HUE818" s="21"/>
      <c r="HUF818" s="21"/>
      <c r="HUG818" s="21"/>
      <c r="HUH818" s="21"/>
      <c r="HUI818" s="21"/>
      <c r="HUJ818" s="21"/>
      <c r="HUK818" s="21"/>
      <c r="HUL818" s="21"/>
      <c r="HUM818" s="21"/>
      <c r="HUN818" s="21"/>
      <c r="HUO818" s="21"/>
      <c r="HUP818" s="21"/>
      <c r="HUQ818" s="21"/>
      <c r="HUR818" s="21"/>
      <c r="HUS818" s="21"/>
      <c r="HUT818" s="21"/>
      <c r="HUU818" s="21"/>
      <c r="HUV818" s="21"/>
      <c r="HUW818" s="21"/>
      <c r="HUX818" s="21"/>
      <c r="HUY818" s="21"/>
      <c r="HUZ818" s="21"/>
      <c r="HVA818" s="21"/>
      <c r="HVB818" s="21"/>
      <c r="HVC818" s="21"/>
      <c r="HVD818" s="21"/>
      <c r="HVE818" s="21"/>
      <c r="HVF818" s="21"/>
      <c r="HVG818" s="21"/>
      <c r="HVH818" s="21"/>
      <c r="HVI818" s="21"/>
      <c r="HVJ818" s="21"/>
      <c r="HVK818" s="21"/>
      <c r="HVL818" s="21"/>
      <c r="HVM818" s="21"/>
      <c r="HVN818" s="21"/>
      <c r="HVO818" s="21"/>
      <c r="HVP818" s="21"/>
      <c r="HVQ818" s="21"/>
      <c r="HVR818" s="21"/>
      <c r="HVS818" s="21"/>
      <c r="HVT818" s="21"/>
      <c r="HVU818" s="21"/>
      <c r="HVV818" s="21"/>
      <c r="HVW818" s="21"/>
      <c r="HVX818" s="21"/>
      <c r="HVY818" s="21"/>
      <c r="HVZ818" s="21"/>
      <c r="HWA818" s="21"/>
      <c r="HWB818" s="21"/>
      <c r="HWC818" s="21"/>
      <c r="HWD818" s="21"/>
      <c r="HWE818" s="21"/>
      <c r="HWF818" s="21"/>
      <c r="HWG818" s="21"/>
      <c r="HWH818" s="21"/>
      <c r="HWI818" s="21"/>
      <c r="HWJ818" s="21"/>
      <c r="HWK818" s="21"/>
      <c r="HWL818" s="21"/>
      <c r="HWM818" s="21"/>
      <c r="HWN818" s="21"/>
      <c r="HWO818" s="21"/>
      <c r="HWP818" s="21"/>
      <c r="HWQ818" s="21"/>
      <c r="HWR818" s="21"/>
      <c r="HWS818" s="21"/>
      <c r="HWT818" s="21"/>
      <c r="HWU818" s="21"/>
      <c r="HWV818" s="21"/>
      <c r="HWW818" s="21"/>
      <c r="HWX818" s="21"/>
      <c r="HWY818" s="21"/>
      <c r="HWZ818" s="21"/>
      <c r="HXA818" s="21"/>
      <c r="HXB818" s="21"/>
      <c r="HXC818" s="21"/>
      <c r="HXD818" s="21"/>
      <c r="HXE818" s="21"/>
      <c r="HXF818" s="21"/>
      <c r="HXG818" s="21"/>
      <c r="HXH818" s="21"/>
      <c r="HXI818" s="21"/>
      <c r="HXJ818" s="21"/>
      <c r="HXK818" s="21"/>
      <c r="HXL818" s="21"/>
      <c r="HXM818" s="21"/>
      <c r="HXN818" s="21"/>
      <c r="HXO818" s="21"/>
      <c r="HXP818" s="21"/>
      <c r="HXQ818" s="21"/>
      <c r="HXR818" s="21"/>
      <c r="HXS818" s="21"/>
      <c r="HXT818" s="21"/>
      <c r="HXU818" s="21"/>
      <c r="HXV818" s="21"/>
      <c r="HXW818" s="21"/>
      <c r="HXX818" s="21"/>
      <c r="HXY818" s="21"/>
      <c r="HXZ818" s="21"/>
      <c r="HYA818" s="21"/>
      <c r="HYB818" s="21"/>
      <c r="HYC818" s="21"/>
      <c r="HYD818" s="21"/>
      <c r="HYE818" s="21"/>
      <c r="HYF818" s="21"/>
      <c r="HYG818" s="21"/>
      <c r="HYH818" s="21"/>
      <c r="HYI818" s="21"/>
      <c r="HYJ818" s="21"/>
      <c r="HYK818" s="21"/>
      <c r="HYL818" s="21"/>
      <c r="HYM818" s="21"/>
      <c r="HYN818" s="21"/>
      <c r="HYO818" s="21"/>
      <c r="HYP818" s="21"/>
      <c r="HYQ818" s="21"/>
      <c r="HYR818" s="21"/>
      <c r="HYS818" s="21"/>
      <c r="HYT818" s="21"/>
      <c r="HYU818" s="21"/>
      <c r="HYV818" s="21"/>
      <c r="HYW818" s="21"/>
      <c r="HYX818" s="21"/>
      <c r="HYY818" s="21"/>
      <c r="HYZ818" s="21"/>
      <c r="HZA818" s="21"/>
      <c r="HZB818" s="21"/>
      <c r="HZC818" s="21"/>
      <c r="HZD818" s="21"/>
      <c r="HZE818" s="21"/>
      <c r="HZF818" s="21"/>
      <c r="HZG818" s="21"/>
      <c r="HZH818" s="21"/>
      <c r="HZI818" s="21"/>
      <c r="HZJ818" s="21"/>
      <c r="HZK818" s="21"/>
      <c r="HZL818" s="21"/>
      <c r="HZM818" s="21"/>
      <c r="HZN818" s="21"/>
      <c r="HZO818" s="21"/>
      <c r="HZP818" s="21"/>
      <c r="HZQ818" s="21"/>
      <c r="HZR818" s="21"/>
      <c r="HZS818" s="21"/>
      <c r="HZT818" s="21"/>
      <c r="HZU818" s="21"/>
      <c r="HZV818" s="21"/>
      <c r="HZW818" s="21"/>
      <c r="HZX818" s="21"/>
      <c r="HZY818" s="21"/>
      <c r="HZZ818" s="21"/>
      <c r="IAA818" s="21"/>
      <c r="IAB818" s="21"/>
      <c r="IAC818" s="21"/>
      <c r="IAD818" s="21"/>
      <c r="IAE818" s="21"/>
      <c r="IAF818" s="21"/>
      <c r="IAG818" s="21"/>
      <c r="IAH818" s="21"/>
      <c r="IAI818" s="21"/>
      <c r="IAJ818" s="21"/>
      <c r="IAK818" s="21"/>
      <c r="IAL818" s="21"/>
      <c r="IAM818" s="21"/>
      <c r="IAN818" s="21"/>
      <c r="IAO818" s="21"/>
      <c r="IAP818" s="21"/>
      <c r="IAQ818" s="21"/>
      <c r="IAR818" s="21"/>
      <c r="IAS818" s="21"/>
      <c r="IAT818" s="21"/>
      <c r="IAU818" s="21"/>
      <c r="IAV818" s="21"/>
      <c r="IAW818" s="21"/>
      <c r="IAX818" s="21"/>
      <c r="IAY818" s="21"/>
      <c r="IAZ818" s="21"/>
      <c r="IBA818" s="21"/>
      <c r="IBB818" s="21"/>
      <c r="IBC818" s="21"/>
      <c r="IBD818" s="21"/>
      <c r="IBE818" s="21"/>
      <c r="IBF818" s="21"/>
      <c r="IBG818" s="21"/>
      <c r="IBH818" s="21"/>
      <c r="IBI818" s="21"/>
      <c r="IBJ818" s="21"/>
      <c r="IBK818" s="21"/>
      <c r="IBL818" s="21"/>
      <c r="IBM818" s="21"/>
      <c r="IBN818" s="21"/>
      <c r="IBO818" s="21"/>
      <c r="IBP818" s="21"/>
      <c r="IBQ818" s="21"/>
      <c r="IBR818" s="21"/>
      <c r="IBS818" s="21"/>
      <c r="IBT818" s="21"/>
      <c r="IBU818" s="21"/>
      <c r="IBV818" s="21"/>
      <c r="IBW818" s="21"/>
      <c r="IBX818" s="21"/>
      <c r="IBY818" s="21"/>
      <c r="IBZ818" s="21"/>
      <c r="ICA818" s="21"/>
      <c r="ICB818" s="21"/>
      <c r="ICC818" s="21"/>
      <c r="ICD818" s="21"/>
      <c r="ICE818" s="21"/>
      <c r="ICF818" s="21"/>
      <c r="ICG818" s="21"/>
      <c r="ICH818" s="21"/>
      <c r="ICI818" s="21"/>
      <c r="ICJ818" s="21"/>
      <c r="ICK818" s="21"/>
      <c r="ICL818" s="21"/>
      <c r="ICM818" s="21"/>
      <c r="ICN818" s="21"/>
      <c r="ICO818" s="21"/>
      <c r="ICP818" s="21"/>
      <c r="ICQ818" s="21"/>
      <c r="ICR818" s="21"/>
      <c r="ICS818" s="21"/>
      <c r="ICT818" s="21"/>
      <c r="ICU818" s="21"/>
      <c r="ICV818" s="21"/>
      <c r="ICW818" s="21"/>
      <c r="ICX818" s="21"/>
      <c r="ICY818" s="21"/>
      <c r="ICZ818" s="21"/>
      <c r="IDA818" s="21"/>
      <c r="IDB818" s="21"/>
      <c r="IDC818" s="21"/>
      <c r="IDD818" s="21"/>
      <c r="IDE818" s="21"/>
      <c r="IDF818" s="21"/>
      <c r="IDG818" s="21"/>
      <c r="IDH818" s="21"/>
      <c r="IDI818" s="21"/>
      <c r="IDJ818" s="21"/>
      <c r="IDK818" s="21"/>
      <c r="IDL818" s="21"/>
      <c r="IDM818" s="21"/>
      <c r="IDN818" s="21"/>
      <c r="IDO818" s="21"/>
      <c r="IDP818" s="21"/>
      <c r="IDQ818" s="21"/>
      <c r="IDR818" s="21"/>
      <c r="IDS818" s="21"/>
      <c r="IDT818" s="21"/>
      <c r="IDU818" s="21"/>
      <c r="IDV818" s="21"/>
      <c r="IDW818" s="21"/>
      <c r="IDX818" s="21"/>
      <c r="IDY818" s="21"/>
      <c r="IDZ818" s="21"/>
      <c r="IEA818" s="21"/>
      <c r="IEB818" s="21"/>
      <c r="IEC818" s="21"/>
      <c r="IED818" s="21"/>
      <c r="IEE818" s="21"/>
      <c r="IEF818" s="21"/>
      <c r="IEG818" s="21"/>
      <c r="IEH818" s="21"/>
      <c r="IEI818" s="21"/>
      <c r="IEJ818" s="21"/>
      <c r="IEK818" s="21"/>
      <c r="IEL818" s="21"/>
      <c r="IEM818" s="21"/>
      <c r="IEN818" s="21"/>
      <c r="IEO818" s="21"/>
      <c r="IEP818" s="21"/>
      <c r="IEQ818" s="21"/>
      <c r="IER818" s="21"/>
      <c r="IES818" s="21"/>
      <c r="IET818" s="21"/>
      <c r="IEU818" s="21"/>
      <c r="IEV818" s="21"/>
      <c r="IEW818" s="21"/>
      <c r="IEX818" s="21"/>
      <c r="IEY818" s="21"/>
      <c r="IEZ818" s="21"/>
      <c r="IFA818" s="21"/>
      <c r="IFB818" s="21"/>
      <c r="IFC818" s="21"/>
      <c r="IFD818" s="21"/>
      <c r="IFE818" s="21"/>
      <c r="IFF818" s="21"/>
      <c r="IFG818" s="21"/>
      <c r="IFH818" s="21"/>
      <c r="IFI818" s="21"/>
      <c r="IFJ818" s="21"/>
      <c r="IFK818" s="21"/>
      <c r="IFL818" s="21"/>
      <c r="IFM818" s="21"/>
      <c r="IFN818" s="21"/>
      <c r="IFO818" s="21"/>
      <c r="IFP818" s="21"/>
      <c r="IFQ818" s="21"/>
      <c r="IFR818" s="21"/>
      <c r="IFS818" s="21"/>
      <c r="IFT818" s="21"/>
      <c r="IFU818" s="21"/>
      <c r="IFV818" s="21"/>
      <c r="IFW818" s="21"/>
      <c r="IFX818" s="21"/>
      <c r="IFY818" s="21"/>
      <c r="IFZ818" s="21"/>
      <c r="IGA818" s="21"/>
      <c r="IGB818" s="21"/>
      <c r="IGC818" s="21"/>
      <c r="IGD818" s="21"/>
      <c r="IGE818" s="21"/>
      <c r="IGF818" s="21"/>
      <c r="IGG818" s="21"/>
      <c r="IGH818" s="21"/>
      <c r="IGI818" s="21"/>
      <c r="IGJ818" s="21"/>
      <c r="IGK818" s="21"/>
      <c r="IGL818" s="21"/>
      <c r="IGM818" s="21"/>
      <c r="IGN818" s="21"/>
      <c r="IGO818" s="21"/>
      <c r="IGP818" s="21"/>
      <c r="IGQ818" s="21"/>
      <c r="IGR818" s="21"/>
      <c r="IGS818" s="21"/>
      <c r="IGT818" s="21"/>
      <c r="IGU818" s="21"/>
      <c r="IGV818" s="21"/>
      <c r="IGW818" s="21"/>
      <c r="IGX818" s="21"/>
      <c r="IGY818" s="21"/>
      <c r="IGZ818" s="21"/>
      <c r="IHA818" s="21"/>
      <c r="IHB818" s="21"/>
      <c r="IHC818" s="21"/>
      <c r="IHD818" s="21"/>
      <c r="IHE818" s="21"/>
      <c r="IHF818" s="21"/>
      <c r="IHG818" s="21"/>
      <c r="IHH818" s="21"/>
      <c r="IHI818" s="21"/>
      <c r="IHJ818" s="21"/>
      <c r="IHK818" s="21"/>
      <c r="IHL818" s="21"/>
      <c r="IHM818" s="21"/>
      <c r="IHN818" s="21"/>
      <c r="IHO818" s="21"/>
      <c r="IHP818" s="21"/>
      <c r="IHQ818" s="21"/>
      <c r="IHR818" s="21"/>
      <c r="IHS818" s="21"/>
      <c r="IHT818" s="21"/>
      <c r="IHU818" s="21"/>
      <c r="IHV818" s="21"/>
      <c r="IHW818" s="21"/>
      <c r="IHX818" s="21"/>
      <c r="IHY818" s="21"/>
      <c r="IHZ818" s="21"/>
      <c r="IIA818" s="21"/>
      <c r="IIB818" s="21"/>
      <c r="IIC818" s="21"/>
      <c r="IID818" s="21"/>
      <c r="IIE818" s="21"/>
      <c r="IIF818" s="21"/>
      <c r="IIG818" s="21"/>
      <c r="IIH818" s="21"/>
      <c r="III818" s="21"/>
      <c r="IIJ818" s="21"/>
      <c r="IIK818" s="21"/>
      <c r="IIL818" s="21"/>
      <c r="IIM818" s="21"/>
      <c r="IIN818" s="21"/>
      <c r="IIO818" s="21"/>
      <c r="IIP818" s="21"/>
      <c r="IIQ818" s="21"/>
      <c r="IIR818" s="21"/>
      <c r="IIS818" s="21"/>
      <c r="IIT818" s="21"/>
      <c r="IIU818" s="21"/>
      <c r="IIV818" s="21"/>
      <c r="IIW818" s="21"/>
      <c r="IIX818" s="21"/>
      <c r="IIY818" s="21"/>
      <c r="IIZ818" s="21"/>
      <c r="IJA818" s="21"/>
      <c r="IJB818" s="21"/>
      <c r="IJC818" s="21"/>
      <c r="IJD818" s="21"/>
      <c r="IJE818" s="21"/>
      <c r="IJF818" s="21"/>
      <c r="IJG818" s="21"/>
      <c r="IJH818" s="21"/>
      <c r="IJI818" s="21"/>
      <c r="IJJ818" s="21"/>
      <c r="IJK818" s="21"/>
      <c r="IJL818" s="21"/>
      <c r="IJM818" s="21"/>
      <c r="IJN818" s="21"/>
      <c r="IJO818" s="21"/>
      <c r="IJP818" s="21"/>
      <c r="IJQ818" s="21"/>
      <c r="IJR818" s="21"/>
      <c r="IJS818" s="21"/>
      <c r="IJT818" s="21"/>
      <c r="IJU818" s="21"/>
      <c r="IJV818" s="21"/>
      <c r="IJW818" s="21"/>
      <c r="IJX818" s="21"/>
      <c r="IJY818" s="21"/>
      <c r="IJZ818" s="21"/>
      <c r="IKA818" s="21"/>
      <c r="IKB818" s="21"/>
      <c r="IKC818" s="21"/>
      <c r="IKD818" s="21"/>
      <c r="IKE818" s="21"/>
      <c r="IKF818" s="21"/>
      <c r="IKG818" s="21"/>
      <c r="IKH818" s="21"/>
      <c r="IKI818" s="21"/>
      <c r="IKJ818" s="21"/>
      <c r="IKK818" s="21"/>
      <c r="IKL818" s="21"/>
      <c r="IKM818" s="21"/>
      <c r="IKN818" s="21"/>
      <c r="IKO818" s="21"/>
      <c r="IKP818" s="21"/>
      <c r="IKQ818" s="21"/>
      <c r="IKR818" s="21"/>
      <c r="IKS818" s="21"/>
      <c r="IKT818" s="21"/>
      <c r="IKU818" s="21"/>
      <c r="IKV818" s="21"/>
      <c r="IKW818" s="21"/>
      <c r="IKX818" s="21"/>
      <c r="IKY818" s="21"/>
      <c r="IKZ818" s="21"/>
      <c r="ILA818" s="21"/>
      <c r="ILB818" s="21"/>
      <c r="ILC818" s="21"/>
      <c r="ILD818" s="21"/>
      <c r="ILE818" s="21"/>
      <c r="ILF818" s="21"/>
      <c r="ILG818" s="21"/>
      <c r="ILH818" s="21"/>
      <c r="ILI818" s="21"/>
      <c r="ILJ818" s="21"/>
      <c r="ILK818" s="21"/>
      <c r="ILL818" s="21"/>
      <c r="ILM818" s="21"/>
      <c r="ILN818" s="21"/>
      <c r="ILO818" s="21"/>
      <c r="ILP818" s="21"/>
      <c r="ILQ818" s="21"/>
      <c r="ILR818" s="21"/>
      <c r="ILS818" s="21"/>
      <c r="ILT818" s="21"/>
      <c r="ILU818" s="21"/>
      <c r="ILV818" s="21"/>
      <c r="ILW818" s="21"/>
      <c r="ILX818" s="21"/>
      <c r="ILY818" s="21"/>
      <c r="ILZ818" s="21"/>
      <c r="IMA818" s="21"/>
      <c r="IMB818" s="21"/>
      <c r="IMC818" s="21"/>
      <c r="IMD818" s="21"/>
      <c r="IME818" s="21"/>
      <c r="IMF818" s="21"/>
      <c r="IMG818" s="21"/>
      <c r="IMH818" s="21"/>
      <c r="IMI818" s="21"/>
      <c r="IMJ818" s="21"/>
      <c r="IMK818" s="21"/>
      <c r="IML818" s="21"/>
      <c r="IMM818" s="21"/>
      <c r="IMN818" s="21"/>
      <c r="IMO818" s="21"/>
      <c r="IMP818" s="21"/>
      <c r="IMQ818" s="21"/>
      <c r="IMR818" s="21"/>
      <c r="IMS818" s="21"/>
      <c r="IMT818" s="21"/>
      <c r="IMU818" s="21"/>
      <c r="IMV818" s="21"/>
      <c r="IMW818" s="21"/>
      <c r="IMX818" s="21"/>
      <c r="IMY818" s="21"/>
      <c r="IMZ818" s="21"/>
      <c r="INA818" s="21"/>
      <c r="INB818" s="21"/>
      <c r="INC818" s="21"/>
      <c r="IND818" s="21"/>
      <c r="INE818" s="21"/>
      <c r="INF818" s="21"/>
      <c r="ING818" s="21"/>
      <c r="INH818" s="21"/>
      <c r="INI818" s="21"/>
      <c r="INJ818" s="21"/>
      <c r="INK818" s="21"/>
      <c r="INL818" s="21"/>
      <c r="INM818" s="21"/>
      <c r="INN818" s="21"/>
      <c r="INO818" s="21"/>
      <c r="INP818" s="21"/>
      <c r="INQ818" s="21"/>
      <c r="INR818" s="21"/>
      <c r="INS818" s="21"/>
      <c r="INT818" s="21"/>
      <c r="INU818" s="21"/>
      <c r="INV818" s="21"/>
      <c r="INW818" s="21"/>
      <c r="INX818" s="21"/>
      <c r="INY818" s="21"/>
      <c r="INZ818" s="21"/>
      <c r="IOA818" s="21"/>
      <c r="IOB818" s="21"/>
      <c r="IOC818" s="21"/>
      <c r="IOD818" s="21"/>
      <c r="IOE818" s="21"/>
      <c r="IOF818" s="21"/>
      <c r="IOG818" s="21"/>
      <c r="IOH818" s="21"/>
      <c r="IOI818" s="21"/>
      <c r="IOJ818" s="21"/>
      <c r="IOK818" s="21"/>
      <c r="IOL818" s="21"/>
      <c r="IOM818" s="21"/>
      <c r="ION818" s="21"/>
      <c r="IOO818" s="21"/>
      <c r="IOP818" s="21"/>
      <c r="IOQ818" s="21"/>
      <c r="IOR818" s="21"/>
      <c r="IOS818" s="21"/>
      <c r="IOT818" s="21"/>
      <c r="IOU818" s="21"/>
      <c r="IOV818" s="21"/>
      <c r="IOW818" s="21"/>
      <c r="IOX818" s="21"/>
      <c r="IOY818" s="21"/>
      <c r="IOZ818" s="21"/>
      <c r="IPA818" s="21"/>
      <c r="IPB818" s="21"/>
      <c r="IPC818" s="21"/>
      <c r="IPD818" s="21"/>
      <c r="IPE818" s="21"/>
      <c r="IPF818" s="21"/>
      <c r="IPG818" s="21"/>
      <c r="IPH818" s="21"/>
      <c r="IPI818" s="21"/>
      <c r="IPJ818" s="21"/>
      <c r="IPK818" s="21"/>
      <c r="IPL818" s="21"/>
      <c r="IPM818" s="21"/>
      <c r="IPN818" s="21"/>
      <c r="IPO818" s="21"/>
      <c r="IPP818" s="21"/>
      <c r="IPQ818" s="21"/>
      <c r="IPR818" s="21"/>
      <c r="IPS818" s="21"/>
      <c r="IPT818" s="21"/>
      <c r="IPU818" s="21"/>
      <c r="IPV818" s="21"/>
      <c r="IPW818" s="21"/>
      <c r="IPX818" s="21"/>
      <c r="IPY818" s="21"/>
      <c r="IPZ818" s="21"/>
      <c r="IQA818" s="21"/>
      <c r="IQB818" s="21"/>
      <c r="IQC818" s="21"/>
      <c r="IQD818" s="21"/>
      <c r="IQE818" s="21"/>
      <c r="IQF818" s="21"/>
      <c r="IQG818" s="21"/>
      <c r="IQH818" s="21"/>
      <c r="IQI818" s="21"/>
      <c r="IQJ818" s="21"/>
      <c r="IQK818" s="21"/>
      <c r="IQL818" s="21"/>
      <c r="IQM818" s="21"/>
      <c r="IQN818" s="21"/>
      <c r="IQO818" s="21"/>
      <c r="IQP818" s="21"/>
      <c r="IQQ818" s="21"/>
      <c r="IQR818" s="21"/>
      <c r="IQS818" s="21"/>
      <c r="IQT818" s="21"/>
      <c r="IQU818" s="21"/>
      <c r="IQV818" s="21"/>
      <c r="IQW818" s="21"/>
      <c r="IQX818" s="21"/>
      <c r="IQY818" s="21"/>
      <c r="IQZ818" s="21"/>
      <c r="IRA818" s="21"/>
      <c r="IRB818" s="21"/>
      <c r="IRC818" s="21"/>
      <c r="IRD818" s="21"/>
      <c r="IRE818" s="21"/>
      <c r="IRF818" s="21"/>
      <c r="IRG818" s="21"/>
      <c r="IRH818" s="21"/>
      <c r="IRI818" s="21"/>
      <c r="IRJ818" s="21"/>
      <c r="IRK818" s="21"/>
      <c r="IRL818" s="21"/>
      <c r="IRM818" s="21"/>
      <c r="IRN818" s="21"/>
      <c r="IRO818" s="21"/>
      <c r="IRP818" s="21"/>
      <c r="IRQ818" s="21"/>
      <c r="IRR818" s="21"/>
      <c r="IRS818" s="21"/>
      <c r="IRT818" s="21"/>
      <c r="IRU818" s="21"/>
      <c r="IRV818" s="21"/>
      <c r="IRW818" s="21"/>
      <c r="IRX818" s="21"/>
      <c r="IRY818" s="21"/>
      <c r="IRZ818" s="21"/>
      <c r="ISA818" s="21"/>
      <c r="ISB818" s="21"/>
      <c r="ISC818" s="21"/>
      <c r="ISD818" s="21"/>
      <c r="ISE818" s="21"/>
      <c r="ISF818" s="21"/>
      <c r="ISG818" s="21"/>
      <c r="ISH818" s="21"/>
      <c r="ISI818" s="21"/>
      <c r="ISJ818" s="21"/>
      <c r="ISK818" s="21"/>
      <c r="ISL818" s="21"/>
      <c r="ISM818" s="21"/>
      <c r="ISN818" s="21"/>
      <c r="ISO818" s="21"/>
      <c r="ISP818" s="21"/>
      <c r="ISQ818" s="21"/>
      <c r="ISR818" s="21"/>
      <c r="ISS818" s="21"/>
      <c r="IST818" s="21"/>
      <c r="ISU818" s="21"/>
      <c r="ISV818" s="21"/>
      <c r="ISW818" s="21"/>
      <c r="ISX818" s="21"/>
      <c r="ISY818" s="21"/>
      <c r="ISZ818" s="21"/>
      <c r="ITA818" s="21"/>
      <c r="ITB818" s="21"/>
      <c r="ITC818" s="21"/>
      <c r="ITD818" s="21"/>
      <c r="ITE818" s="21"/>
      <c r="ITF818" s="21"/>
      <c r="ITG818" s="21"/>
      <c r="ITH818" s="21"/>
      <c r="ITI818" s="21"/>
      <c r="ITJ818" s="21"/>
      <c r="ITK818" s="21"/>
      <c r="ITL818" s="21"/>
      <c r="ITM818" s="21"/>
      <c r="ITN818" s="21"/>
      <c r="ITO818" s="21"/>
      <c r="ITP818" s="21"/>
      <c r="ITQ818" s="21"/>
      <c r="ITR818" s="21"/>
      <c r="ITS818" s="21"/>
      <c r="ITT818" s="21"/>
      <c r="ITU818" s="21"/>
      <c r="ITV818" s="21"/>
      <c r="ITW818" s="21"/>
      <c r="ITX818" s="21"/>
      <c r="ITY818" s="21"/>
      <c r="ITZ818" s="21"/>
      <c r="IUA818" s="21"/>
      <c r="IUB818" s="21"/>
      <c r="IUC818" s="21"/>
      <c r="IUD818" s="21"/>
      <c r="IUE818" s="21"/>
      <c r="IUF818" s="21"/>
      <c r="IUG818" s="21"/>
      <c r="IUH818" s="21"/>
      <c r="IUI818" s="21"/>
      <c r="IUJ818" s="21"/>
      <c r="IUK818" s="21"/>
      <c r="IUL818" s="21"/>
      <c r="IUM818" s="21"/>
      <c r="IUN818" s="21"/>
      <c r="IUO818" s="21"/>
      <c r="IUP818" s="21"/>
      <c r="IUQ818" s="21"/>
      <c r="IUR818" s="21"/>
      <c r="IUS818" s="21"/>
      <c r="IUT818" s="21"/>
      <c r="IUU818" s="21"/>
      <c r="IUV818" s="21"/>
      <c r="IUW818" s="21"/>
      <c r="IUX818" s="21"/>
      <c r="IUY818" s="21"/>
      <c r="IUZ818" s="21"/>
      <c r="IVA818" s="21"/>
      <c r="IVB818" s="21"/>
      <c r="IVC818" s="21"/>
      <c r="IVD818" s="21"/>
      <c r="IVE818" s="21"/>
      <c r="IVF818" s="21"/>
      <c r="IVG818" s="21"/>
      <c r="IVH818" s="21"/>
      <c r="IVI818" s="21"/>
      <c r="IVJ818" s="21"/>
      <c r="IVK818" s="21"/>
      <c r="IVL818" s="21"/>
      <c r="IVM818" s="21"/>
      <c r="IVN818" s="21"/>
      <c r="IVO818" s="21"/>
      <c r="IVP818" s="21"/>
      <c r="IVQ818" s="21"/>
      <c r="IVR818" s="21"/>
      <c r="IVS818" s="21"/>
      <c r="IVT818" s="21"/>
      <c r="IVU818" s="21"/>
      <c r="IVV818" s="21"/>
      <c r="IVW818" s="21"/>
      <c r="IVX818" s="21"/>
      <c r="IVY818" s="21"/>
      <c r="IVZ818" s="21"/>
      <c r="IWA818" s="21"/>
      <c r="IWB818" s="21"/>
      <c r="IWC818" s="21"/>
      <c r="IWD818" s="21"/>
      <c r="IWE818" s="21"/>
      <c r="IWF818" s="21"/>
      <c r="IWG818" s="21"/>
      <c r="IWH818" s="21"/>
      <c r="IWI818" s="21"/>
      <c r="IWJ818" s="21"/>
      <c r="IWK818" s="21"/>
      <c r="IWL818" s="21"/>
      <c r="IWM818" s="21"/>
      <c r="IWN818" s="21"/>
      <c r="IWO818" s="21"/>
      <c r="IWP818" s="21"/>
      <c r="IWQ818" s="21"/>
      <c r="IWR818" s="21"/>
      <c r="IWS818" s="21"/>
      <c r="IWT818" s="21"/>
      <c r="IWU818" s="21"/>
      <c r="IWV818" s="21"/>
      <c r="IWW818" s="21"/>
      <c r="IWX818" s="21"/>
      <c r="IWY818" s="21"/>
      <c r="IWZ818" s="21"/>
      <c r="IXA818" s="21"/>
      <c r="IXB818" s="21"/>
      <c r="IXC818" s="21"/>
      <c r="IXD818" s="21"/>
      <c r="IXE818" s="21"/>
      <c r="IXF818" s="21"/>
      <c r="IXG818" s="21"/>
      <c r="IXH818" s="21"/>
      <c r="IXI818" s="21"/>
      <c r="IXJ818" s="21"/>
      <c r="IXK818" s="21"/>
      <c r="IXL818" s="21"/>
      <c r="IXM818" s="21"/>
      <c r="IXN818" s="21"/>
      <c r="IXO818" s="21"/>
      <c r="IXP818" s="21"/>
      <c r="IXQ818" s="21"/>
      <c r="IXR818" s="21"/>
      <c r="IXS818" s="21"/>
      <c r="IXT818" s="21"/>
      <c r="IXU818" s="21"/>
      <c r="IXV818" s="21"/>
      <c r="IXW818" s="21"/>
      <c r="IXX818" s="21"/>
      <c r="IXY818" s="21"/>
      <c r="IXZ818" s="21"/>
      <c r="IYA818" s="21"/>
      <c r="IYB818" s="21"/>
      <c r="IYC818" s="21"/>
      <c r="IYD818" s="21"/>
      <c r="IYE818" s="21"/>
      <c r="IYF818" s="21"/>
      <c r="IYG818" s="21"/>
      <c r="IYH818" s="21"/>
      <c r="IYI818" s="21"/>
      <c r="IYJ818" s="21"/>
      <c r="IYK818" s="21"/>
      <c r="IYL818" s="21"/>
      <c r="IYM818" s="21"/>
      <c r="IYN818" s="21"/>
      <c r="IYO818" s="21"/>
      <c r="IYP818" s="21"/>
      <c r="IYQ818" s="21"/>
      <c r="IYR818" s="21"/>
      <c r="IYS818" s="21"/>
      <c r="IYT818" s="21"/>
      <c r="IYU818" s="21"/>
      <c r="IYV818" s="21"/>
      <c r="IYW818" s="21"/>
      <c r="IYX818" s="21"/>
      <c r="IYY818" s="21"/>
      <c r="IYZ818" s="21"/>
      <c r="IZA818" s="21"/>
      <c r="IZB818" s="21"/>
      <c r="IZC818" s="21"/>
      <c r="IZD818" s="21"/>
      <c r="IZE818" s="21"/>
      <c r="IZF818" s="21"/>
      <c r="IZG818" s="21"/>
      <c r="IZH818" s="21"/>
      <c r="IZI818" s="21"/>
      <c r="IZJ818" s="21"/>
      <c r="IZK818" s="21"/>
      <c r="IZL818" s="21"/>
      <c r="IZM818" s="21"/>
      <c r="IZN818" s="21"/>
      <c r="IZO818" s="21"/>
      <c r="IZP818" s="21"/>
      <c r="IZQ818" s="21"/>
      <c r="IZR818" s="21"/>
      <c r="IZS818" s="21"/>
      <c r="IZT818" s="21"/>
      <c r="IZU818" s="21"/>
      <c r="IZV818" s="21"/>
      <c r="IZW818" s="21"/>
      <c r="IZX818" s="21"/>
      <c r="IZY818" s="21"/>
      <c r="IZZ818" s="21"/>
      <c r="JAA818" s="21"/>
      <c r="JAB818" s="21"/>
      <c r="JAC818" s="21"/>
      <c r="JAD818" s="21"/>
      <c r="JAE818" s="21"/>
      <c r="JAF818" s="21"/>
      <c r="JAG818" s="21"/>
      <c r="JAH818" s="21"/>
      <c r="JAI818" s="21"/>
      <c r="JAJ818" s="21"/>
      <c r="JAK818" s="21"/>
      <c r="JAL818" s="21"/>
      <c r="JAM818" s="21"/>
      <c r="JAN818" s="21"/>
      <c r="JAO818" s="21"/>
      <c r="JAP818" s="21"/>
      <c r="JAQ818" s="21"/>
      <c r="JAR818" s="21"/>
      <c r="JAS818" s="21"/>
      <c r="JAT818" s="21"/>
      <c r="JAU818" s="21"/>
      <c r="JAV818" s="21"/>
      <c r="JAW818" s="21"/>
      <c r="JAX818" s="21"/>
      <c r="JAY818" s="21"/>
      <c r="JAZ818" s="21"/>
      <c r="JBA818" s="21"/>
      <c r="JBB818" s="21"/>
      <c r="JBC818" s="21"/>
      <c r="JBD818" s="21"/>
      <c r="JBE818" s="21"/>
      <c r="JBF818" s="21"/>
      <c r="JBG818" s="21"/>
      <c r="JBH818" s="21"/>
      <c r="JBI818" s="21"/>
      <c r="JBJ818" s="21"/>
      <c r="JBK818" s="21"/>
      <c r="JBL818" s="21"/>
      <c r="JBM818" s="21"/>
      <c r="JBN818" s="21"/>
      <c r="JBO818" s="21"/>
      <c r="JBP818" s="21"/>
      <c r="JBQ818" s="21"/>
      <c r="JBR818" s="21"/>
      <c r="JBS818" s="21"/>
      <c r="JBT818" s="21"/>
      <c r="JBU818" s="21"/>
      <c r="JBV818" s="21"/>
      <c r="JBW818" s="21"/>
      <c r="JBX818" s="21"/>
      <c r="JBY818" s="21"/>
      <c r="JBZ818" s="21"/>
      <c r="JCA818" s="21"/>
      <c r="JCB818" s="21"/>
      <c r="JCC818" s="21"/>
      <c r="JCD818" s="21"/>
      <c r="JCE818" s="21"/>
      <c r="JCF818" s="21"/>
      <c r="JCG818" s="21"/>
      <c r="JCH818" s="21"/>
      <c r="JCI818" s="21"/>
      <c r="JCJ818" s="21"/>
      <c r="JCK818" s="21"/>
      <c r="JCL818" s="21"/>
      <c r="JCM818" s="21"/>
      <c r="JCN818" s="21"/>
      <c r="JCO818" s="21"/>
      <c r="JCP818" s="21"/>
      <c r="JCQ818" s="21"/>
      <c r="JCR818" s="21"/>
      <c r="JCS818" s="21"/>
      <c r="JCT818" s="21"/>
      <c r="JCU818" s="21"/>
      <c r="JCV818" s="21"/>
      <c r="JCW818" s="21"/>
      <c r="JCX818" s="21"/>
      <c r="JCY818" s="21"/>
      <c r="JCZ818" s="21"/>
      <c r="JDA818" s="21"/>
      <c r="JDB818" s="21"/>
      <c r="JDC818" s="21"/>
      <c r="JDD818" s="21"/>
      <c r="JDE818" s="21"/>
      <c r="JDF818" s="21"/>
      <c r="JDG818" s="21"/>
      <c r="JDH818" s="21"/>
      <c r="JDI818" s="21"/>
      <c r="JDJ818" s="21"/>
      <c r="JDK818" s="21"/>
      <c r="JDL818" s="21"/>
      <c r="JDM818" s="21"/>
      <c r="JDN818" s="21"/>
      <c r="JDO818" s="21"/>
      <c r="JDP818" s="21"/>
      <c r="JDQ818" s="21"/>
      <c r="JDR818" s="21"/>
      <c r="JDS818" s="21"/>
      <c r="JDT818" s="21"/>
      <c r="JDU818" s="21"/>
      <c r="JDV818" s="21"/>
      <c r="JDW818" s="21"/>
      <c r="JDX818" s="21"/>
      <c r="JDY818" s="21"/>
      <c r="JDZ818" s="21"/>
      <c r="JEA818" s="21"/>
      <c r="JEB818" s="21"/>
      <c r="JEC818" s="21"/>
      <c r="JED818" s="21"/>
      <c r="JEE818" s="21"/>
      <c r="JEF818" s="21"/>
      <c r="JEG818" s="21"/>
      <c r="JEH818" s="21"/>
      <c r="JEI818" s="21"/>
      <c r="JEJ818" s="21"/>
      <c r="JEK818" s="21"/>
      <c r="JEL818" s="21"/>
      <c r="JEM818" s="21"/>
      <c r="JEN818" s="21"/>
      <c r="JEO818" s="21"/>
      <c r="JEP818" s="21"/>
      <c r="JEQ818" s="21"/>
      <c r="JER818" s="21"/>
      <c r="JES818" s="21"/>
      <c r="JET818" s="21"/>
      <c r="JEU818" s="21"/>
      <c r="JEV818" s="21"/>
      <c r="JEW818" s="21"/>
      <c r="JEX818" s="21"/>
      <c r="JEY818" s="21"/>
      <c r="JEZ818" s="21"/>
      <c r="JFA818" s="21"/>
      <c r="JFB818" s="21"/>
      <c r="JFC818" s="21"/>
      <c r="JFD818" s="21"/>
      <c r="JFE818" s="21"/>
      <c r="JFF818" s="21"/>
      <c r="JFG818" s="21"/>
      <c r="JFH818" s="21"/>
      <c r="JFI818" s="21"/>
      <c r="JFJ818" s="21"/>
      <c r="JFK818" s="21"/>
      <c r="JFL818" s="21"/>
      <c r="JFM818" s="21"/>
      <c r="JFN818" s="21"/>
      <c r="JFO818" s="21"/>
      <c r="JFP818" s="21"/>
      <c r="JFQ818" s="21"/>
      <c r="JFR818" s="21"/>
      <c r="JFS818" s="21"/>
      <c r="JFT818" s="21"/>
      <c r="JFU818" s="21"/>
      <c r="JFV818" s="21"/>
      <c r="JFW818" s="21"/>
      <c r="JFX818" s="21"/>
      <c r="JFY818" s="21"/>
      <c r="JFZ818" s="21"/>
      <c r="JGA818" s="21"/>
      <c r="JGB818" s="21"/>
      <c r="JGC818" s="21"/>
      <c r="JGD818" s="21"/>
      <c r="JGE818" s="21"/>
      <c r="JGF818" s="21"/>
      <c r="JGG818" s="21"/>
      <c r="JGH818" s="21"/>
      <c r="JGI818" s="21"/>
      <c r="JGJ818" s="21"/>
      <c r="JGK818" s="21"/>
      <c r="JGL818" s="21"/>
      <c r="JGM818" s="21"/>
      <c r="JGN818" s="21"/>
      <c r="JGO818" s="21"/>
      <c r="JGP818" s="21"/>
      <c r="JGQ818" s="21"/>
      <c r="JGR818" s="21"/>
      <c r="JGS818" s="21"/>
      <c r="JGT818" s="21"/>
      <c r="JGU818" s="21"/>
      <c r="JGV818" s="21"/>
      <c r="JGW818" s="21"/>
      <c r="JGX818" s="21"/>
      <c r="JGY818" s="21"/>
      <c r="JGZ818" s="21"/>
      <c r="JHA818" s="21"/>
      <c r="JHB818" s="21"/>
      <c r="JHC818" s="21"/>
      <c r="JHD818" s="21"/>
      <c r="JHE818" s="21"/>
      <c r="JHF818" s="21"/>
      <c r="JHG818" s="21"/>
      <c r="JHH818" s="21"/>
      <c r="JHI818" s="21"/>
      <c r="JHJ818" s="21"/>
      <c r="JHK818" s="21"/>
      <c r="JHL818" s="21"/>
      <c r="JHM818" s="21"/>
      <c r="JHN818" s="21"/>
      <c r="JHO818" s="21"/>
      <c r="JHP818" s="21"/>
      <c r="JHQ818" s="21"/>
      <c r="JHR818" s="21"/>
      <c r="JHS818" s="21"/>
      <c r="JHT818" s="21"/>
      <c r="JHU818" s="21"/>
      <c r="JHV818" s="21"/>
      <c r="JHW818" s="21"/>
      <c r="JHX818" s="21"/>
      <c r="JHY818" s="21"/>
      <c r="JHZ818" s="21"/>
      <c r="JIA818" s="21"/>
      <c r="JIB818" s="21"/>
      <c r="JIC818" s="21"/>
      <c r="JID818" s="21"/>
      <c r="JIE818" s="21"/>
      <c r="JIF818" s="21"/>
      <c r="JIG818" s="21"/>
      <c r="JIH818" s="21"/>
      <c r="JII818" s="21"/>
      <c r="JIJ818" s="21"/>
      <c r="JIK818" s="21"/>
      <c r="JIL818" s="21"/>
      <c r="JIM818" s="21"/>
      <c r="JIN818" s="21"/>
      <c r="JIO818" s="21"/>
      <c r="JIP818" s="21"/>
      <c r="JIQ818" s="21"/>
      <c r="JIR818" s="21"/>
      <c r="JIS818" s="21"/>
      <c r="JIT818" s="21"/>
      <c r="JIU818" s="21"/>
      <c r="JIV818" s="21"/>
      <c r="JIW818" s="21"/>
      <c r="JIX818" s="21"/>
      <c r="JIY818" s="21"/>
      <c r="JIZ818" s="21"/>
      <c r="JJA818" s="21"/>
      <c r="JJB818" s="21"/>
      <c r="JJC818" s="21"/>
      <c r="JJD818" s="21"/>
      <c r="JJE818" s="21"/>
      <c r="JJF818" s="21"/>
      <c r="JJG818" s="21"/>
      <c r="JJH818" s="21"/>
      <c r="JJI818" s="21"/>
      <c r="JJJ818" s="21"/>
      <c r="JJK818" s="21"/>
      <c r="JJL818" s="21"/>
      <c r="JJM818" s="21"/>
      <c r="JJN818" s="21"/>
      <c r="JJO818" s="21"/>
      <c r="JJP818" s="21"/>
      <c r="JJQ818" s="21"/>
      <c r="JJR818" s="21"/>
      <c r="JJS818" s="21"/>
      <c r="JJT818" s="21"/>
      <c r="JJU818" s="21"/>
      <c r="JJV818" s="21"/>
      <c r="JJW818" s="21"/>
      <c r="JJX818" s="21"/>
      <c r="JJY818" s="21"/>
      <c r="JJZ818" s="21"/>
      <c r="JKA818" s="21"/>
      <c r="JKB818" s="21"/>
      <c r="JKC818" s="21"/>
      <c r="JKD818" s="21"/>
      <c r="JKE818" s="21"/>
      <c r="JKF818" s="21"/>
      <c r="JKG818" s="21"/>
      <c r="JKH818" s="21"/>
      <c r="JKI818" s="21"/>
      <c r="JKJ818" s="21"/>
      <c r="JKK818" s="21"/>
      <c r="JKL818" s="21"/>
      <c r="JKM818" s="21"/>
      <c r="JKN818" s="21"/>
      <c r="JKO818" s="21"/>
      <c r="JKP818" s="21"/>
      <c r="JKQ818" s="21"/>
      <c r="JKR818" s="21"/>
      <c r="JKS818" s="21"/>
      <c r="JKT818" s="21"/>
      <c r="JKU818" s="21"/>
      <c r="JKV818" s="21"/>
      <c r="JKW818" s="21"/>
      <c r="JKX818" s="21"/>
      <c r="JKY818" s="21"/>
      <c r="JKZ818" s="21"/>
      <c r="JLA818" s="21"/>
      <c r="JLB818" s="21"/>
      <c r="JLC818" s="21"/>
      <c r="JLD818" s="21"/>
      <c r="JLE818" s="21"/>
      <c r="JLF818" s="21"/>
      <c r="JLG818" s="21"/>
      <c r="JLH818" s="21"/>
      <c r="JLI818" s="21"/>
      <c r="JLJ818" s="21"/>
      <c r="JLK818" s="21"/>
      <c r="JLL818" s="21"/>
      <c r="JLM818" s="21"/>
      <c r="JLN818" s="21"/>
      <c r="JLO818" s="21"/>
      <c r="JLP818" s="21"/>
      <c r="JLQ818" s="21"/>
      <c r="JLR818" s="21"/>
      <c r="JLS818" s="21"/>
      <c r="JLT818" s="21"/>
      <c r="JLU818" s="21"/>
      <c r="JLV818" s="21"/>
      <c r="JLW818" s="21"/>
      <c r="JLX818" s="21"/>
      <c r="JLY818" s="21"/>
      <c r="JLZ818" s="21"/>
      <c r="JMA818" s="21"/>
      <c r="JMB818" s="21"/>
      <c r="JMC818" s="21"/>
      <c r="JMD818" s="21"/>
      <c r="JME818" s="21"/>
      <c r="JMF818" s="21"/>
      <c r="JMG818" s="21"/>
      <c r="JMH818" s="21"/>
      <c r="JMI818" s="21"/>
      <c r="JMJ818" s="21"/>
      <c r="JMK818" s="21"/>
      <c r="JML818" s="21"/>
      <c r="JMM818" s="21"/>
      <c r="JMN818" s="21"/>
      <c r="JMO818" s="21"/>
      <c r="JMP818" s="21"/>
      <c r="JMQ818" s="21"/>
      <c r="JMR818" s="21"/>
      <c r="JMS818" s="21"/>
      <c r="JMT818" s="21"/>
      <c r="JMU818" s="21"/>
      <c r="JMV818" s="21"/>
      <c r="JMW818" s="21"/>
      <c r="JMX818" s="21"/>
      <c r="JMY818" s="21"/>
      <c r="JMZ818" s="21"/>
      <c r="JNA818" s="21"/>
      <c r="JNB818" s="21"/>
      <c r="JNC818" s="21"/>
      <c r="JND818" s="21"/>
      <c r="JNE818" s="21"/>
      <c r="JNF818" s="21"/>
      <c r="JNG818" s="21"/>
      <c r="JNH818" s="21"/>
      <c r="JNI818" s="21"/>
      <c r="JNJ818" s="21"/>
      <c r="JNK818" s="21"/>
      <c r="JNL818" s="21"/>
      <c r="JNM818" s="21"/>
      <c r="JNN818" s="21"/>
      <c r="JNO818" s="21"/>
      <c r="JNP818" s="21"/>
      <c r="JNQ818" s="21"/>
      <c r="JNR818" s="21"/>
      <c r="JNS818" s="21"/>
      <c r="JNT818" s="21"/>
      <c r="JNU818" s="21"/>
      <c r="JNV818" s="21"/>
      <c r="JNW818" s="21"/>
      <c r="JNX818" s="21"/>
      <c r="JNY818" s="21"/>
      <c r="JNZ818" s="21"/>
      <c r="JOA818" s="21"/>
      <c r="JOB818" s="21"/>
      <c r="JOC818" s="21"/>
      <c r="JOD818" s="21"/>
      <c r="JOE818" s="21"/>
      <c r="JOF818" s="21"/>
      <c r="JOG818" s="21"/>
      <c r="JOH818" s="21"/>
      <c r="JOI818" s="21"/>
      <c r="JOJ818" s="21"/>
      <c r="JOK818" s="21"/>
      <c r="JOL818" s="21"/>
      <c r="JOM818" s="21"/>
      <c r="JON818" s="21"/>
      <c r="JOO818" s="21"/>
      <c r="JOP818" s="21"/>
      <c r="JOQ818" s="21"/>
      <c r="JOR818" s="21"/>
      <c r="JOS818" s="21"/>
      <c r="JOT818" s="21"/>
      <c r="JOU818" s="21"/>
      <c r="JOV818" s="21"/>
      <c r="JOW818" s="21"/>
      <c r="JOX818" s="21"/>
      <c r="JOY818" s="21"/>
      <c r="JOZ818" s="21"/>
      <c r="JPA818" s="21"/>
      <c r="JPB818" s="21"/>
      <c r="JPC818" s="21"/>
      <c r="JPD818" s="21"/>
      <c r="JPE818" s="21"/>
      <c r="JPF818" s="21"/>
      <c r="JPG818" s="21"/>
      <c r="JPH818" s="21"/>
      <c r="JPI818" s="21"/>
      <c r="JPJ818" s="21"/>
      <c r="JPK818" s="21"/>
      <c r="JPL818" s="21"/>
      <c r="JPM818" s="21"/>
      <c r="JPN818" s="21"/>
      <c r="JPO818" s="21"/>
      <c r="JPP818" s="21"/>
      <c r="JPQ818" s="21"/>
      <c r="JPR818" s="21"/>
      <c r="JPS818" s="21"/>
      <c r="JPT818" s="21"/>
      <c r="JPU818" s="21"/>
      <c r="JPV818" s="21"/>
      <c r="JPW818" s="21"/>
      <c r="JPX818" s="21"/>
      <c r="JPY818" s="21"/>
      <c r="JPZ818" s="21"/>
      <c r="JQA818" s="21"/>
      <c r="JQB818" s="21"/>
      <c r="JQC818" s="21"/>
      <c r="JQD818" s="21"/>
      <c r="JQE818" s="21"/>
      <c r="JQF818" s="21"/>
      <c r="JQG818" s="21"/>
      <c r="JQH818" s="21"/>
      <c r="JQI818" s="21"/>
      <c r="JQJ818" s="21"/>
      <c r="JQK818" s="21"/>
      <c r="JQL818" s="21"/>
      <c r="JQM818" s="21"/>
      <c r="JQN818" s="21"/>
      <c r="JQO818" s="21"/>
      <c r="JQP818" s="21"/>
      <c r="JQQ818" s="21"/>
      <c r="JQR818" s="21"/>
      <c r="JQS818" s="21"/>
      <c r="JQT818" s="21"/>
      <c r="JQU818" s="21"/>
      <c r="JQV818" s="21"/>
      <c r="JQW818" s="21"/>
      <c r="JQX818" s="21"/>
      <c r="JQY818" s="21"/>
      <c r="JQZ818" s="21"/>
      <c r="JRA818" s="21"/>
      <c r="JRB818" s="21"/>
      <c r="JRC818" s="21"/>
      <c r="JRD818" s="21"/>
      <c r="JRE818" s="21"/>
      <c r="JRF818" s="21"/>
      <c r="JRG818" s="21"/>
      <c r="JRH818" s="21"/>
      <c r="JRI818" s="21"/>
      <c r="JRJ818" s="21"/>
      <c r="JRK818" s="21"/>
      <c r="JRL818" s="21"/>
      <c r="JRM818" s="21"/>
      <c r="JRN818" s="21"/>
      <c r="JRO818" s="21"/>
      <c r="JRP818" s="21"/>
      <c r="JRQ818" s="21"/>
      <c r="JRR818" s="21"/>
      <c r="JRS818" s="21"/>
      <c r="JRT818" s="21"/>
      <c r="JRU818" s="21"/>
      <c r="JRV818" s="21"/>
      <c r="JRW818" s="21"/>
      <c r="JRX818" s="21"/>
      <c r="JRY818" s="21"/>
      <c r="JRZ818" s="21"/>
      <c r="JSA818" s="21"/>
      <c r="JSB818" s="21"/>
      <c r="JSC818" s="21"/>
      <c r="JSD818" s="21"/>
      <c r="JSE818" s="21"/>
      <c r="JSF818" s="21"/>
      <c r="JSG818" s="21"/>
      <c r="JSH818" s="21"/>
      <c r="JSI818" s="21"/>
      <c r="JSJ818" s="21"/>
      <c r="JSK818" s="21"/>
      <c r="JSL818" s="21"/>
      <c r="JSM818" s="21"/>
      <c r="JSN818" s="21"/>
      <c r="JSO818" s="21"/>
      <c r="JSP818" s="21"/>
      <c r="JSQ818" s="21"/>
      <c r="JSR818" s="21"/>
      <c r="JSS818" s="21"/>
      <c r="JST818" s="21"/>
      <c r="JSU818" s="21"/>
      <c r="JSV818" s="21"/>
      <c r="JSW818" s="21"/>
      <c r="JSX818" s="21"/>
      <c r="JSY818" s="21"/>
      <c r="JSZ818" s="21"/>
      <c r="JTA818" s="21"/>
      <c r="JTB818" s="21"/>
      <c r="JTC818" s="21"/>
      <c r="JTD818" s="21"/>
      <c r="JTE818" s="21"/>
      <c r="JTF818" s="21"/>
      <c r="JTG818" s="21"/>
      <c r="JTH818" s="21"/>
      <c r="JTI818" s="21"/>
      <c r="JTJ818" s="21"/>
      <c r="JTK818" s="21"/>
      <c r="JTL818" s="21"/>
      <c r="JTM818" s="21"/>
      <c r="JTN818" s="21"/>
      <c r="JTO818" s="21"/>
      <c r="JTP818" s="21"/>
      <c r="JTQ818" s="21"/>
      <c r="JTR818" s="21"/>
      <c r="JTS818" s="21"/>
      <c r="JTT818" s="21"/>
      <c r="JTU818" s="21"/>
      <c r="JTV818" s="21"/>
      <c r="JTW818" s="21"/>
      <c r="JTX818" s="21"/>
      <c r="JTY818" s="21"/>
      <c r="JTZ818" s="21"/>
      <c r="JUA818" s="21"/>
      <c r="JUB818" s="21"/>
      <c r="JUC818" s="21"/>
      <c r="JUD818" s="21"/>
      <c r="JUE818" s="21"/>
      <c r="JUF818" s="21"/>
      <c r="JUG818" s="21"/>
      <c r="JUH818" s="21"/>
      <c r="JUI818" s="21"/>
      <c r="JUJ818" s="21"/>
      <c r="JUK818" s="21"/>
      <c r="JUL818" s="21"/>
      <c r="JUM818" s="21"/>
      <c r="JUN818" s="21"/>
      <c r="JUO818" s="21"/>
      <c r="JUP818" s="21"/>
      <c r="JUQ818" s="21"/>
      <c r="JUR818" s="21"/>
      <c r="JUS818" s="21"/>
      <c r="JUT818" s="21"/>
      <c r="JUU818" s="21"/>
      <c r="JUV818" s="21"/>
      <c r="JUW818" s="21"/>
      <c r="JUX818" s="21"/>
      <c r="JUY818" s="21"/>
      <c r="JUZ818" s="21"/>
      <c r="JVA818" s="21"/>
      <c r="JVB818" s="21"/>
      <c r="JVC818" s="21"/>
      <c r="JVD818" s="21"/>
      <c r="JVE818" s="21"/>
      <c r="JVF818" s="21"/>
      <c r="JVG818" s="21"/>
      <c r="JVH818" s="21"/>
      <c r="JVI818" s="21"/>
      <c r="JVJ818" s="21"/>
      <c r="JVK818" s="21"/>
      <c r="JVL818" s="21"/>
      <c r="JVM818" s="21"/>
      <c r="JVN818" s="21"/>
      <c r="JVO818" s="21"/>
      <c r="JVP818" s="21"/>
      <c r="JVQ818" s="21"/>
      <c r="JVR818" s="21"/>
      <c r="JVS818" s="21"/>
      <c r="JVT818" s="21"/>
      <c r="JVU818" s="21"/>
      <c r="JVV818" s="21"/>
      <c r="JVW818" s="21"/>
      <c r="JVX818" s="21"/>
      <c r="JVY818" s="21"/>
      <c r="JVZ818" s="21"/>
      <c r="JWA818" s="21"/>
      <c r="JWB818" s="21"/>
      <c r="JWC818" s="21"/>
      <c r="JWD818" s="21"/>
      <c r="JWE818" s="21"/>
      <c r="JWF818" s="21"/>
      <c r="JWG818" s="21"/>
      <c r="JWH818" s="21"/>
      <c r="JWI818" s="21"/>
      <c r="JWJ818" s="21"/>
      <c r="JWK818" s="21"/>
      <c r="JWL818" s="21"/>
      <c r="JWM818" s="21"/>
      <c r="JWN818" s="21"/>
      <c r="JWO818" s="21"/>
      <c r="JWP818" s="21"/>
      <c r="JWQ818" s="21"/>
      <c r="JWR818" s="21"/>
      <c r="JWS818" s="21"/>
      <c r="JWT818" s="21"/>
      <c r="JWU818" s="21"/>
      <c r="JWV818" s="21"/>
      <c r="JWW818" s="21"/>
      <c r="JWX818" s="21"/>
      <c r="JWY818" s="21"/>
      <c r="JWZ818" s="21"/>
      <c r="JXA818" s="21"/>
      <c r="JXB818" s="21"/>
      <c r="JXC818" s="21"/>
      <c r="JXD818" s="21"/>
      <c r="JXE818" s="21"/>
      <c r="JXF818" s="21"/>
      <c r="JXG818" s="21"/>
      <c r="JXH818" s="21"/>
      <c r="JXI818" s="21"/>
      <c r="JXJ818" s="21"/>
      <c r="JXK818" s="21"/>
      <c r="JXL818" s="21"/>
      <c r="JXM818" s="21"/>
      <c r="JXN818" s="21"/>
      <c r="JXO818" s="21"/>
      <c r="JXP818" s="21"/>
      <c r="JXQ818" s="21"/>
      <c r="JXR818" s="21"/>
      <c r="JXS818" s="21"/>
      <c r="JXT818" s="21"/>
      <c r="JXU818" s="21"/>
      <c r="JXV818" s="21"/>
      <c r="JXW818" s="21"/>
      <c r="JXX818" s="21"/>
      <c r="JXY818" s="21"/>
      <c r="JXZ818" s="21"/>
      <c r="JYA818" s="21"/>
      <c r="JYB818" s="21"/>
      <c r="JYC818" s="21"/>
      <c r="JYD818" s="21"/>
      <c r="JYE818" s="21"/>
      <c r="JYF818" s="21"/>
      <c r="JYG818" s="21"/>
      <c r="JYH818" s="21"/>
      <c r="JYI818" s="21"/>
      <c r="JYJ818" s="21"/>
      <c r="JYK818" s="21"/>
      <c r="JYL818" s="21"/>
      <c r="JYM818" s="21"/>
      <c r="JYN818" s="21"/>
      <c r="JYO818" s="21"/>
      <c r="JYP818" s="21"/>
      <c r="JYQ818" s="21"/>
      <c r="JYR818" s="21"/>
      <c r="JYS818" s="21"/>
      <c r="JYT818" s="21"/>
      <c r="JYU818" s="21"/>
      <c r="JYV818" s="21"/>
      <c r="JYW818" s="21"/>
      <c r="JYX818" s="21"/>
      <c r="JYY818" s="21"/>
      <c r="JYZ818" s="21"/>
      <c r="JZA818" s="21"/>
      <c r="JZB818" s="21"/>
      <c r="JZC818" s="21"/>
      <c r="JZD818" s="21"/>
      <c r="JZE818" s="21"/>
      <c r="JZF818" s="21"/>
      <c r="JZG818" s="21"/>
      <c r="JZH818" s="21"/>
      <c r="JZI818" s="21"/>
      <c r="JZJ818" s="21"/>
      <c r="JZK818" s="21"/>
      <c r="JZL818" s="21"/>
      <c r="JZM818" s="21"/>
      <c r="JZN818" s="21"/>
      <c r="JZO818" s="21"/>
      <c r="JZP818" s="21"/>
      <c r="JZQ818" s="21"/>
      <c r="JZR818" s="21"/>
      <c r="JZS818" s="21"/>
      <c r="JZT818" s="21"/>
      <c r="JZU818" s="21"/>
      <c r="JZV818" s="21"/>
      <c r="JZW818" s="21"/>
      <c r="JZX818" s="21"/>
      <c r="JZY818" s="21"/>
      <c r="JZZ818" s="21"/>
      <c r="KAA818" s="21"/>
      <c r="KAB818" s="21"/>
      <c r="KAC818" s="21"/>
      <c r="KAD818" s="21"/>
      <c r="KAE818" s="21"/>
      <c r="KAF818" s="21"/>
      <c r="KAG818" s="21"/>
      <c r="KAH818" s="21"/>
      <c r="KAI818" s="21"/>
      <c r="KAJ818" s="21"/>
      <c r="KAK818" s="21"/>
      <c r="KAL818" s="21"/>
      <c r="KAM818" s="21"/>
      <c r="KAN818" s="21"/>
      <c r="KAO818" s="21"/>
      <c r="KAP818" s="21"/>
      <c r="KAQ818" s="21"/>
      <c r="KAR818" s="21"/>
      <c r="KAS818" s="21"/>
      <c r="KAT818" s="21"/>
      <c r="KAU818" s="21"/>
      <c r="KAV818" s="21"/>
      <c r="KAW818" s="21"/>
      <c r="KAX818" s="21"/>
      <c r="KAY818" s="21"/>
      <c r="KAZ818" s="21"/>
      <c r="KBA818" s="21"/>
      <c r="KBB818" s="21"/>
      <c r="KBC818" s="21"/>
      <c r="KBD818" s="21"/>
      <c r="KBE818" s="21"/>
      <c r="KBF818" s="21"/>
      <c r="KBG818" s="21"/>
      <c r="KBH818" s="21"/>
      <c r="KBI818" s="21"/>
      <c r="KBJ818" s="21"/>
      <c r="KBK818" s="21"/>
      <c r="KBL818" s="21"/>
      <c r="KBM818" s="21"/>
      <c r="KBN818" s="21"/>
      <c r="KBO818" s="21"/>
      <c r="KBP818" s="21"/>
      <c r="KBQ818" s="21"/>
      <c r="KBR818" s="21"/>
      <c r="KBS818" s="21"/>
      <c r="KBT818" s="21"/>
      <c r="KBU818" s="21"/>
      <c r="KBV818" s="21"/>
      <c r="KBW818" s="21"/>
      <c r="KBX818" s="21"/>
      <c r="KBY818" s="21"/>
      <c r="KBZ818" s="21"/>
      <c r="KCA818" s="21"/>
      <c r="KCB818" s="21"/>
      <c r="KCC818" s="21"/>
      <c r="KCD818" s="21"/>
      <c r="KCE818" s="21"/>
      <c r="KCF818" s="21"/>
      <c r="KCG818" s="21"/>
      <c r="KCH818" s="21"/>
      <c r="KCI818" s="21"/>
      <c r="KCJ818" s="21"/>
      <c r="KCK818" s="21"/>
      <c r="KCL818" s="21"/>
      <c r="KCM818" s="21"/>
      <c r="KCN818" s="21"/>
      <c r="KCO818" s="21"/>
      <c r="KCP818" s="21"/>
      <c r="KCQ818" s="21"/>
      <c r="KCR818" s="21"/>
      <c r="KCS818" s="21"/>
      <c r="KCT818" s="21"/>
      <c r="KCU818" s="21"/>
      <c r="KCV818" s="21"/>
      <c r="KCW818" s="21"/>
      <c r="KCX818" s="21"/>
      <c r="KCY818" s="21"/>
      <c r="KCZ818" s="21"/>
      <c r="KDA818" s="21"/>
      <c r="KDB818" s="21"/>
      <c r="KDC818" s="21"/>
      <c r="KDD818" s="21"/>
      <c r="KDE818" s="21"/>
      <c r="KDF818" s="21"/>
      <c r="KDG818" s="21"/>
      <c r="KDH818" s="21"/>
      <c r="KDI818" s="21"/>
      <c r="KDJ818" s="21"/>
      <c r="KDK818" s="21"/>
      <c r="KDL818" s="21"/>
      <c r="KDM818" s="21"/>
      <c r="KDN818" s="21"/>
      <c r="KDO818" s="21"/>
      <c r="KDP818" s="21"/>
      <c r="KDQ818" s="21"/>
      <c r="KDR818" s="21"/>
      <c r="KDS818" s="21"/>
      <c r="KDT818" s="21"/>
      <c r="KDU818" s="21"/>
      <c r="KDV818" s="21"/>
      <c r="KDW818" s="21"/>
      <c r="KDX818" s="21"/>
      <c r="KDY818" s="21"/>
      <c r="KDZ818" s="21"/>
      <c r="KEA818" s="21"/>
      <c r="KEB818" s="21"/>
      <c r="KEC818" s="21"/>
      <c r="KED818" s="21"/>
      <c r="KEE818" s="21"/>
      <c r="KEF818" s="21"/>
      <c r="KEG818" s="21"/>
      <c r="KEH818" s="21"/>
      <c r="KEI818" s="21"/>
      <c r="KEJ818" s="21"/>
      <c r="KEK818" s="21"/>
      <c r="KEL818" s="21"/>
      <c r="KEM818" s="21"/>
      <c r="KEN818" s="21"/>
      <c r="KEO818" s="21"/>
      <c r="KEP818" s="21"/>
      <c r="KEQ818" s="21"/>
      <c r="KER818" s="21"/>
      <c r="KES818" s="21"/>
      <c r="KET818" s="21"/>
      <c r="KEU818" s="21"/>
      <c r="KEV818" s="21"/>
      <c r="KEW818" s="21"/>
      <c r="KEX818" s="21"/>
      <c r="KEY818" s="21"/>
      <c r="KEZ818" s="21"/>
      <c r="KFA818" s="21"/>
      <c r="KFB818" s="21"/>
      <c r="KFC818" s="21"/>
      <c r="KFD818" s="21"/>
      <c r="KFE818" s="21"/>
      <c r="KFF818" s="21"/>
      <c r="KFG818" s="21"/>
      <c r="KFH818" s="21"/>
      <c r="KFI818" s="21"/>
      <c r="KFJ818" s="21"/>
      <c r="KFK818" s="21"/>
      <c r="KFL818" s="21"/>
      <c r="KFM818" s="21"/>
      <c r="KFN818" s="21"/>
      <c r="KFO818" s="21"/>
      <c r="KFP818" s="21"/>
      <c r="KFQ818" s="21"/>
      <c r="KFR818" s="21"/>
      <c r="KFS818" s="21"/>
      <c r="KFT818" s="21"/>
      <c r="KFU818" s="21"/>
      <c r="KFV818" s="21"/>
      <c r="KFW818" s="21"/>
      <c r="KFX818" s="21"/>
      <c r="KFY818" s="21"/>
      <c r="KFZ818" s="21"/>
      <c r="KGA818" s="21"/>
      <c r="KGB818" s="21"/>
      <c r="KGC818" s="21"/>
      <c r="KGD818" s="21"/>
      <c r="KGE818" s="21"/>
      <c r="KGF818" s="21"/>
      <c r="KGG818" s="21"/>
      <c r="KGH818" s="21"/>
      <c r="KGI818" s="21"/>
      <c r="KGJ818" s="21"/>
      <c r="KGK818" s="21"/>
      <c r="KGL818" s="21"/>
      <c r="KGM818" s="21"/>
      <c r="KGN818" s="21"/>
      <c r="KGO818" s="21"/>
      <c r="KGP818" s="21"/>
      <c r="KGQ818" s="21"/>
      <c r="KGR818" s="21"/>
      <c r="KGS818" s="21"/>
      <c r="KGT818" s="21"/>
      <c r="KGU818" s="21"/>
      <c r="KGV818" s="21"/>
      <c r="KGW818" s="21"/>
      <c r="KGX818" s="21"/>
      <c r="KGY818" s="21"/>
      <c r="KGZ818" s="21"/>
      <c r="KHA818" s="21"/>
      <c r="KHB818" s="21"/>
      <c r="KHC818" s="21"/>
      <c r="KHD818" s="21"/>
      <c r="KHE818" s="21"/>
      <c r="KHF818" s="21"/>
      <c r="KHG818" s="21"/>
      <c r="KHH818" s="21"/>
      <c r="KHI818" s="21"/>
      <c r="KHJ818" s="21"/>
      <c r="KHK818" s="21"/>
      <c r="KHL818" s="21"/>
      <c r="KHM818" s="21"/>
      <c r="KHN818" s="21"/>
      <c r="KHO818" s="21"/>
      <c r="KHP818" s="21"/>
      <c r="KHQ818" s="21"/>
      <c r="KHR818" s="21"/>
      <c r="KHS818" s="21"/>
      <c r="KHT818" s="21"/>
      <c r="KHU818" s="21"/>
      <c r="KHV818" s="21"/>
      <c r="KHW818" s="21"/>
      <c r="KHX818" s="21"/>
      <c r="KHY818" s="21"/>
      <c r="KHZ818" s="21"/>
      <c r="KIA818" s="21"/>
      <c r="KIB818" s="21"/>
      <c r="KIC818" s="21"/>
      <c r="KID818" s="21"/>
      <c r="KIE818" s="21"/>
      <c r="KIF818" s="21"/>
      <c r="KIG818" s="21"/>
      <c r="KIH818" s="21"/>
      <c r="KII818" s="21"/>
      <c r="KIJ818" s="21"/>
      <c r="KIK818" s="21"/>
      <c r="KIL818" s="21"/>
      <c r="KIM818" s="21"/>
      <c r="KIN818" s="21"/>
      <c r="KIO818" s="21"/>
      <c r="KIP818" s="21"/>
      <c r="KIQ818" s="21"/>
      <c r="KIR818" s="21"/>
      <c r="KIS818" s="21"/>
      <c r="KIT818" s="21"/>
      <c r="KIU818" s="21"/>
      <c r="KIV818" s="21"/>
      <c r="KIW818" s="21"/>
      <c r="KIX818" s="21"/>
      <c r="KIY818" s="21"/>
      <c r="KIZ818" s="21"/>
      <c r="KJA818" s="21"/>
      <c r="KJB818" s="21"/>
      <c r="KJC818" s="21"/>
      <c r="KJD818" s="21"/>
      <c r="KJE818" s="21"/>
      <c r="KJF818" s="21"/>
      <c r="KJG818" s="21"/>
      <c r="KJH818" s="21"/>
      <c r="KJI818" s="21"/>
      <c r="KJJ818" s="21"/>
      <c r="KJK818" s="21"/>
      <c r="KJL818" s="21"/>
      <c r="KJM818" s="21"/>
      <c r="KJN818" s="21"/>
      <c r="KJO818" s="21"/>
      <c r="KJP818" s="21"/>
      <c r="KJQ818" s="21"/>
      <c r="KJR818" s="21"/>
      <c r="KJS818" s="21"/>
      <c r="KJT818" s="21"/>
      <c r="KJU818" s="21"/>
      <c r="KJV818" s="21"/>
      <c r="KJW818" s="21"/>
      <c r="KJX818" s="21"/>
      <c r="KJY818" s="21"/>
      <c r="KJZ818" s="21"/>
      <c r="KKA818" s="21"/>
      <c r="KKB818" s="21"/>
      <c r="KKC818" s="21"/>
      <c r="KKD818" s="21"/>
      <c r="KKE818" s="21"/>
      <c r="KKF818" s="21"/>
      <c r="KKG818" s="21"/>
      <c r="KKH818" s="21"/>
      <c r="KKI818" s="21"/>
      <c r="KKJ818" s="21"/>
      <c r="KKK818" s="21"/>
      <c r="KKL818" s="21"/>
      <c r="KKM818" s="21"/>
      <c r="KKN818" s="21"/>
      <c r="KKO818" s="21"/>
      <c r="KKP818" s="21"/>
      <c r="KKQ818" s="21"/>
      <c r="KKR818" s="21"/>
      <c r="KKS818" s="21"/>
      <c r="KKT818" s="21"/>
      <c r="KKU818" s="21"/>
      <c r="KKV818" s="21"/>
      <c r="KKW818" s="21"/>
      <c r="KKX818" s="21"/>
      <c r="KKY818" s="21"/>
      <c r="KKZ818" s="21"/>
      <c r="KLA818" s="21"/>
      <c r="KLB818" s="21"/>
      <c r="KLC818" s="21"/>
      <c r="KLD818" s="21"/>
      <c r="KLE818" s="21"/>
      <c r="KLF818" s="21"/>
      <c r="KLG818" s="21"/>
      <c r="KLH818" s="21"/>
      <c r="KLI818" s="21"/>
      <c r="KLJ818" s="21"/>
      <c r="KLK818" s="21"/>
      <c r="KLL818" s="21"/>
      <c r="KLM818" s="21"/>
      <c r="KLN818" s="21"/>
      <c r="KLO818" s="21"/>
      <c r="KLP818" s="21"/>
      <c r="KLQ818" s="21"/>
      <c r="KLR818" s="21"/>
      <c r="KLS818" s="21"/>
      <c r="KLT818" s="21"/>
      <c r="KLU818" s="21"/>
      <c r="KLV818" s="21"/>
      <c r="KLW818" s="21"/>
      <c r="KLX818" s="21"/>
      <c r="KLY818" s="21"/>
      <c r="KLZ818" s="21"/>
      <c r="KMA818" s="21"/>
      <c r="KMB818" s="21"/>
      <c r="KMC818" s="21"/>
      <c r="KMD818" s="21"/>
      <c r="KME818" s="21"/>
      <c r="KMF818" s="21"/>
      <c r="KMG818" s="21"/>
      <c r="KMH818" s="21"/>
      <c r="KMI818" s="21"/>
      <c r="KMJ818" s="21"/>
      <c r="KMK818" s="21"/>
      <c r="KML818" s="21"/>
      <c r="KMM818" s="21"/>
      <c r="KMN818" s="21"/>
      <c r="KMO818" s="21"/>
      <c r="KMP818" s="21"/>
      <c r="KMQ818" s="21"/>
      <c r="KMR818" s="21"/>
      <c r="KMS818" s="21"/>
      <c r="KMT818" s="21"/>
      <c r="KMU818" s="21"/>
      <c r="KMV818" s="21"/>
      <c r="KMW818" s="21"/>
      <c r="KMX818" s="21"/>
      <c r="KMY818" s="21"/>
      <c r="KMZ818" s="21"/>
      <c r="KNA818" s="21"/>
      <c r="KNB818" s="21"/>
      <c r="KNC818" s="21"/>
      <c r="KND818" s="21"/>
      <c r="KNE818" s="21"/>
      <c r="KNF818" s="21"/>
      <c r="KNG818" s="21"/>
      <c r="KNH818" s="21"/>
      <c r="KNI818" s="21"/>
      <c r="KNJ818" s="21"/>
      <c r="KNK818" s="21"/>
      <c r="KNL818" s="21"/>
      <c r="KNM818" s="21"/>
      <c r="KNN818" s="21"/>
      <c r="KNO818" s="21"/>
      <c r="KNP818" s="21"/>
      <c r="KNQ818" s="21"/>
      <c r="KNR818" s="21"/>
      <c r="KNS818" s="21"/>
      <c r="KNT818" s="21"/>
      <c r="KNU818" s="21"/>
      <c r="KNV818" s="21"/>
      <c r="KNW818" s="21"/>
      <c r="KNX818" s="21"/>
      <c r="KNY818" s="21"/>
      <c r="KNZ818" s="21"/>
      <c r="KOA818" s="21"/>
      <c r="KOB818" s="21"/>
      <c r="KOC818" s="21"/>
      <c r="KOD818" s="21"/>
      <c r="KOE818" s="21"/>
      <c r="KOF818" s="21"/>
      <c r="KOG818" s="21"/>
      <c r="KOH818" s="21"/>
      <c r="KOI818" s="21"/>
      <c r="KOJ818" s="21"/>
      <c r="KOK818" s="21"/>
      <c r="KOL818" s="21"/>
      <c r="KOM818" s="21"/>
      <c r="KON818" s="21"/>
      <c r="KOO818" s="21"/>
      <c r="KOP818" s="21"/>
      <c r="KOQ818" s="21"/>
      <c r="KOR818" s="21"/>
      <c r="KOS818" s="21"/>
      <c r="KOT818" s="21"/>
      <c r="KOU818" s="21"/>
      <c r="KOV818" s="21"/>
      <c r="KOW818" s="21"/>
      <c r="KOX818" s="21"/>
      <c r="KOY818" s="21"/>
      <c r="KOZ818" s="21"/>
      <c r="KPA818" s="21"/>
      <c r="KPB818" s="21"/>
      <c r="KPC818" s="21"/>
      <c r="KPD818" s="21"/>
      <c r="KPE818" s="21"/>
      <c r="KPF818" s="21"/>
      <c r="KPG818" s="21"/>
      <c r="KPH818" s="21"/>
      <c r="KPI818" s="21"/>
      <c r="KPJ818" s="21"/>
      <c r="KPK818" s="21"/>
      <c r="KPL818" s="21"/>
      <c r="KPM818" s="21"/>
      <c r="KPN818" s="21"/>
      <c r="KPO818" s="21"/>
      <c r="KPP818" s="21"/>
      <c r="KPQ818" s="21"/>
      <c r="KPR818" s="21"/>
      <c r="KPS818" s="21"/>
      <c r="KPT818" s="21"/>
      <c r="KPU818" s="21"/>
      <c r="KPV818" s="21"/>
      <c r="KPW818" s="21"/>
      <c r="KPX818" s="21"/>
      <c r="KPY818" s="21"/>
      <c r="KPZ818" s="21"/>
      <c r="KQA818" s="21"/>
      <c r="KQB818" s="21"/>
      <c r="KQC818" s="21"/>
      <c r="KQD818" s="21"/>
      <c r="KQE818" s="21"/>
      <c r="KQF818" s="21"/>
      <c r="KQG818" s="21"/>
      <c r="KQH818" s="21"/>
      <c r="KQI818" s="21"/>
      <c r="KQJ818" s="21"/>
      <c r="KQK818" s="21"/>
      <c r="KQL818" s="21"/>
      <c r="KQM818" s="21"/>
      <c r="KQN818" s="21"/>
      <c r="KQO818" s="21"/>
      <c r="KQP818" s="21"/>
      <c r="KQQ818" s="21"/>
      <c r="KQR818" s="21"/>
      <c r="KQS818" s="21"/>
      <c r="KQT818" s="21"/>
      <c r="KQU818" s="21"/>
      <c r="KQV818" s="21"/>
      <c r="KQW818" s="21"/>
      <c r="KQX818" s="21"/>
      <c r="KQY818" s="21"/>
      <c r="KQZ818" s="21"/>
      <c r="KRA818" s="21"/>
      <c r="KRB818" s="21"/>
      <c r="KRC818" s="21"/>
      <c r="KRD818" s="21"/>
      <c r="KRE818" s="21"/>
      <c r="KRF818" s="21"/>
      <c r="KRG818" s="21"/>
      <c r="KRH818" s="21"/>
      <c r="KRI818" s="21"/>
      <c r="KRJ818" s="21"/>
      <c r="KRK818" s="21"/>
      <c r="KRL818" s="21"/>
      <c r="KRM818" s="21"/>
      <c r="KRN818" s="21"/>
      <c r="KRO818" s="21"/>
      <c r="KRP818" s="21"/>
      <c r="KRQ818" s="21"/>
      <c r="KRR818" s="21"/>
      <c r="KRS818" s="21"/>
      <c r="KRT818" s="21"/>
      <c r="KRU818" s="21"/>
      <c r="KRV818" s="21"/>
      <c r="KRW818" s="21"/>
      <c r="KRX818" s="21"/>
      <c r="KRY818" s="21"/>
      <c r="KRZ818" s="21"/>
      <c r="KSA818" s="21"/>
      <c r="KSB818" s="21"/>
      <c r="KSC818" s="21"/>
      <c r="KSD818" s="21"/>
      <c r="KSE818" s="21"/>
      <c r="KSF818" s="21"/>
      <c r="KSG818" s="21"/>
      <c r="KSH818" s="21"/>
      <c r="KSI818" s="21"/>
      <c r="KSJ818" s="21"/>
      <c r="KSK818" s="21"/>
      <c r="KSL818" s="21"/>
      <c r="KSM818" s="21"/>
      <c r="KSN818" s="21"/>
      <c r="KSO818" s="21"/>
      <c r="KSP818" s="21"/>
      <c r="KSQ818" s="21"/>
      <c r="KSR818" s="21"/>
      <c r="KSS818" s="21"/>
      <c r="KST818" s="21"/>
      <c r="KSU818" s="21"/>
      <c r="KSV818" s="21"/>
      <c r="KSW818" s="21"/>
      <c r="KSX818" s="21"/>
      <c r="KSY818" s="21"/>
      <c r="KSZ818" s="21"/>
      <c r="KTA818" s="21"/>
      <c r="KTB818" s="21"/>
      <c r="KTC818" s="21"/>
      <c r="KTD818" s="21"/>
      <c r="KTE818" s="21"/>
      <c r="KTF818" s="21"/>
      <c r="KTG818" s="21"/>
      <c r="KTH818" s="21"/>
      <c r="KTI818" s="21"/>
      <c r="KTJ818" s="21"/>
      <c r="KTK818" s="21"/>
      <c r="KTL818" s="21"/>
      <c r="KTM818" s="21"/>
      <c r="KTN818" s="21"/>
      <c r="KTO818" s="21"/>
      <c r="KTP818" s="21"/>
      <c r="KTQ818" s="21"/>
      <c r="KTR818" s="21"/>
      <c r="KTS818" s="21"/>
      <c r="KTT818" s="21"/>
      <c r="KTU818" s="21"/>
      <c r="KTV818" s="21"/>
      <c r="KTW818" s="21"/>
      <c r="KTX818" s="21"/>
      <c r="KTY818" s="21"/>
      <c r="KTZ818" s="21"/>
      <c r="KUA818" s="21"/>
      <c r="KUB818" s="21"/>
      <c r="KUC818" s="21"/>
      <c r="KUD818" s="21"/>
      <c r="KUE818" s="21"/>
      <c r="KUF818" s="21"/>
      <c r="KUG818" s="21"/>
      <c r="KUH818" s="21"/>
      <c r="KUI818" s="21"/>
      <c r="KUJ818" s="21"/>
      <c r="KUK818" s="21"/>
      <c r="KUL818" s="21"/>
      <c r="KUM818" s="21"/>
      <c r="KUN818" s="21"/>
      <c r="KUO818" s="21"/>
      <c r="KUP818" s="21"/>
      <c r="KUQ818" s="21"/>
      <c r="KUR818" s="21"/>
      <c r="KUS818" s="21"/>
      <c r="KUT818" s="21"/>
      <c r="KUU818" s="21"/>
      <c r="KUV818" s="21"/>
      <c r="KUW818" s="21"/>
      <c r="KUX818" s="21"/>
      <c r="KUY818" s="21"/>
      <c r="KUZ818" s="21"/>
      <c r="KVA818" s="21"/>
      <c r="KVB818" s="21"/>
      <c r="KVC818" s="21"/>
      <c r="KVD818" s="21"/>
      <c r="KVE818" s="21"/>
      <c r="KVF818" s="21"/>
      <c r="KVG818" s="21"/>
      <c r="KVH818" s="21"/>
      <c r="KVI818" s="21"/>
      <c r="KVJ818" s="21"/>
      <c r="KVK818" s="21"/>
      <c r="KVL818" s="21"/>
      <c r="KVM818" s="21"/>
      <c r="KVN818" s="21"/>
      <c r="KVO818" s="21"/>
      <c r="KVP818" s="21"/>
      <c r="KVQ818" s="21"/>
      <c r="KVR818" s="21"/>
      <c r="KVS818" s="21"/>
      <c r="KVT818" s="21"/>
      <c r="KVU818" s="21"/>
      <c r="KVV818" s="21"/>
      <c r="KVW818" s="21"/>
      <c r="KVX818" s="21"/>
      <c r="KVY818" s="21"/>
      <c r="KVZ818" s="21"/>
      <c r="KWA818" s="21"/>
      <c r="KWB818" s="21"/>
      <c r="KWC818" s="21"/>
      <c r="KWD818" s="21"/>
      <c r="KWE818" s="21"/>
      <c r="KWF818" s="21"/>
      <c r="KWG818" s="21"/>
      <c r="KWH818" s="21"/>
      <c r="KWI818" s="21"/>
      <c r="KWJ818" s="21"/>
      <c r="KWK818" s="21"/>
      <c r="KWL818" s="21"/>
      <c r="KWM818" s="21"/>
      <c r="KWN818" s="21"/>
      <c r="KWO818" s="21"/>
      <c r="KWP818" s="21"/>
      <c r="KWQ818" s="21"/>
      <c r="KWR818" s="21"/>
      <c r="KWS818" s="21"/>
      <c r="KWT818" s="21"/>
      <c r="KWU818" s="21"/>
      <c r="KWV818" s="21"/>
      <c r="KWW818" s="21"/>
      <c r="KWX818" s="21"/>
      <c r="KWY818" s="21"/>
      <c r="KWZ818" s="21"/>
      <c r="KXA818" s="21"/>
      <c r="KXB818" s="21"/>
      <c r="KXC818" s="21"/>
      <c r="KXD818" s="21"/>
      <c r="KXE818" s="21"/>
      <c r="KXF818" s="21"/>
      <c r="KXG818" s="21"/>
      <c r="KXH818" s="21"/>
      <c r="KXI818" s="21"/>
      <c r="KXJ818" s="21"/>
      <c r="KXK818" s="21"/>
      <c r="KXL818" s="21"/>
      <c r="KXM818" s="21"/>
      <c r="KXN818" s="21"/>
      <c r="KXO818" s="21"/>
      <c r="KXP818" s="21"/>
      <c r="KXQ818" s="21"/>
      <c r="KXR818" s="21"/>
      <c r="KXS818" s="21"/>
      <c r="KXT818" s="21"/>
      <c r="KXU818" s="21"/>
      <c r="KXV818" s="21"/>
      <c r="KXW818" s="21"/>
      <c r="KXX818" s="21"/>
      <c r="KXY818" s="21"/>
      <c r="KXZ818" s="21"/>
      <c r="KYA818" s="21"/>
      <c r="KYB818" s="21"/>
      <c r="KYC818" s="21"/>
      <c r="KYD818" s="21"/>
      <c r="KYE818" s="21"/>
      <c r="KYF818" s="21"/>
      <c r="KYG818" s="21"/>
      <c r="KYH818" s="21"/>
      <c r="KYI818" s="21"/>
      <c r="KYJ818" s="21"/>
      <c r="KYK818" s="21"/>
      <c r="KYL818" s="21"/>
      <c r="KYM818" s="21"/>
      <c r="KYN818" s="21"/>
      <c r="KYO818" s="21"/>
      <c r="KYP818" s="21"/>
      <c r="KYQ818" s="21"/>
      <c r="KYR818" s="21"/>
      <c r="KYS818" s="21"/>
      <c r="KYT818" s="21"/>
      <c r="KYU818" s="21"/>
      <c r="KYV818" s="21"/>
      <c r="KYW818" s="21"/>
      <c r="KYX818" s="21"/>
      <c r="KYY818" s="21"/>
      <c r="KYZ818" s="21"/>
      <c r="KZA818" s="21"/>
      <c r="KZB818" s="21"/>
      <c r="KZC818" s="21"/>
      <c r="KZD818" s="21"/>
      <c r="KZE818" s="21"/>
      <c r="KZF818" s="21"/>
      <c r="KZG818" s="21"/>
      <c r="KZH818" s="21"/>
      <c r="KZI818" s="21"/>
      <c r="KZJ818" s="21"/>
      <c r="KZK818" s="21"/>
      <c r="KZL818" s="21"/>
      <c r="KZM818" s="21"/>
      <c r="KZN818" s="21"/>
      <c r="KZO818" s="21"/>
      <c r="KZP818" s="21"/>
      <c r="KZQ818" s="21"/>
      <c r="KZR818" s="21"/>
      <c r="KZS818" s="21"/>
      <c r="KZT818" s="21"/>
      <c r="KZU818" s="21"/>
      <c r="KZV818" s="21"/>
      <c r="KZW818" s="21"/>
      <c r="KZX818" s="21"/>
      <c r="KZY818" s="21"/>
      <c r="KZZ818" s="21"/>
      <c r="LAA818" s="21"/>
      <c r="LAB818" s="21"/>
      <c r="LAC818" s="21"/>
      <c r="LAD818" s="21"/>
      <c r="LAE818" s="21"/>
      <c r="LAF818" s="21"/>
      <c r="LAG818" s="21"/>
      <c r="LAH818" s="21"/>
      <c r="LAI818" s="21"/>
      <c r="LAJ818" s="21"/>
      <c r="LAK818" s="21"/>
      <c r="LAL818" s="21"/>
      <c r="LAM818" s="21"/>
      <c r="LAN818" s="21"/>
      <c r="LAO818" s="21"/>
      <c r="LAP818" s="21"/>
      <c r="LAQ818" s="21"/>
      <c r="LAR818" s="21"/>
      <c r="LAS818" s="21"/>
      <c r="LAT818" s="21"/>
      <c r="LAU818" s="21"/>
      <c r="LAV818" s="21"/>
      <c r="LAW818" s="21"/>
      <c r="LAX818" s="21"/>
      <c r="LAY818" s="21"/>
      <c r="LAZ818" s="21"/>
      <c r="LBA818" s="21"/>
      <c r="LBB818" s="21"/>
      <c r="LBC818" s="21"/>
      <c r="LBD818" s="21"/>
      <c r="LBE818" s="21"/>
      <c r="LBF818" s="21"/>
      <c r="LBG818" s="21"/>
      <c r="LBH818" s="21"/>
      <c r="LBI818" s="21"/>
      <c r="LBJ818" s="21"/>
      <c r="LBK818" s="21"/>
      <c r="LBL818" s="21"/>
      <c r="LBM818" s="21"/>
      <c r="LBN818" s="21"/>
      <c r="LBO818" s="21"/>
      <c r="LBP818" s="21"/>
      <c r="LBQ818" s="21"/>
      <c r="LBR818" s="21"/>
      <c r="LBS818" s="21"/>
      <c r="LBT818" s="21"/>
      <c r="LBU818" s="21"/>
      <c r="LBV818" s="21"/>
      <c r="LBW818" s="21"/>
      <c r="LBX818" s="21"/>
      <c r="LBY818" s="21"/>
      <c r="LBZ818" s="21"/>
      <c r="LCA818" s="21"/>
      <c r="LCB818" s="21"/>
      <c r="LCC818" s="21"/>
      <c r="LCD818" s="21"/>
      <c r="LCE818" s="21"/>
      <c r="LCF818" s="21"/>
      <c r="LCG818" s="21"/>
      <c r="LCH818" s="21"/>
      <c r="LCI818" s="21"/>
      <c r="LCJ818" s="21"/>
      <c r="LCK818" s="21"/>
      <c r="LCL818" s="21"/>
      <c r="LCM818" s="21"/>
      <c r="LCN818" s="21"/>
      <c r="LCO818" s="21"/>
      <c r="LCP818" s="21"/>
      <c r="LCQ818" s="21"/>
      <c r="LCR818" s="21"/>
      <c r="LCS818" s="21"/>
      <c r="LCT818" s="21"/>
      <c r="LCU818" s="21"/>
      <c r="LCV818" s="21"/>
      <c r="LCW818" s="21"/>
      <c r="LCX818" s="21"/>
      <c r="LCY818" s="21"/>
      <c r="LCZ818" s="21"/>
      <c r="LDA818" s="21"/>
      <c r="LDB818" s="21"/>
      <c r="LDC818" s="21"/>
      <c r="LDD818" s="21"/>
      <c r="LDE818" s="21"/>
      <c r="LDF818" s="21"/>
      <c r="LDG818" s="21"/>
      <c r="LDH818" s="21"/>
      <c r="LDI818" s="21"/>
      <c r="LDJ818" s="21"/>
      <c r="LDK818" s="21"/>
      <c r="LDL818" s="21"/>
      <c r="LDM818" s="21"/>
      <c r="LDN818" s="21"/>
      <c r="LDO818" s="21"/>
      <c r="LDP818" s="21"/>
      <c r="LDQ818" s="21"/>
      <c r="LDR818" s="21"/>
      <c r="LDS818" s="21"/>
      <c r="LDT818" s="21"/>
      <c r="LDU818" s="21"/>
      <c r="LDV818" s="21"/>
      <c r="LDW818" s="21"/>
      <c r="LDX818" s="21"/>
      <c r="LDY818" s="21"/>
      <c r="LDZ818" s="21"/>
      <c r="LEA818" s="21"/>
      <c r="LEB818" s="21"/>
      <c r="LEC818" s="21"/>
      <c r="LED818" s="21"/>
      <c r="LEE818" s="21"/>
      <c r="LEF818" s="21"/>
      <c r="LEG818" s="21"/>
      <c r="LEH818" s="21"/>
      <c r="LEI818" s="21"/>
      <c r="LEJ818" s="21"/>
      <c r="LEK818" s="21"/>
      <c r="LEL818" s="21"/>
      <c r="LEM818" s="21"/>
      <c r="LEN818" s="21"/>
      <c r="LEO818" s="21"/>
      <c r="LEP818" s="21"/>
      <c r="LEQ818" s="21"/>
      <c r="LER818" s="21"/>
      <c r="LES818" s="21"/>
      <c r="LET818" s="21"/>
      <c r="LEU818" s="21"/>
      <c r="LEV818" s="21"/>
      <c r="LEW818" s="21"/>
      <c r="LEX818" s="21"/>
      <c r="LEY818" s="21"/>
      <c r="LEZ818" s="21"/>
      <c r="LFA818" s="21"/>
      <c r="LFB818" s="21"/>
      <c r="LFC818" s="21"/>
      <c r="LFD818" s="21"/>
      <c r="LFE818" s="21"/>
      <c r="LFF818" s="21"/>
      <c r="LFG818" s="21"/>
      <c r="LFH818" s="21"/>
      <c r="LFI818" s="21"/>
      <c r="LFJ818" s="21"/>
      <c r="LFK818" s="21"/>
      <c r="LFL818" s="21"/>
      <c r="LFM818" s="21"/>
      <c r="LFN818" s="21"/>
      <c r="LFO818" s="21"/>
      <c r="LFP818" s="21"/>
      <c r="LFQ818" s="21"/>
      <c r="LFR818" s="21"/>
      <c r="LFS818" s="21"/>
      <c r="LFT818" s="21"/>
      <c r="LFU818" s="21"/>
      <c r="LFV818" s="21"/>
      <c r="LFW818" s="21"/>
      <c r="LFX818" s="21"/>
      <c r="LFY818" s="21"/>
      <c r="LFZ818" s="21"/>
      <c r="LGA818" s="21"/>
      <c r="LGB818" s="21"/>
      <c r="LGC818" s="21"/>
      <c r="LGD818" s="21"/>
      <c r="LGE818" s="21"/>
      <c r="LGF818" s="21"/>
      <c r="LGG818" s="21"/>
      <c r="LGH818" s="21"/>
      <c r="LGI818" s="21"/>
      <c r="LGJ818" s="21"/>
      <c r="LGK818" s="21"/>
      <c r="LGL818" s="21"/>
      <c r="LGM818" s="21"/>
      <c r="LGN818" s="21"/>
      <c r="LGO818" s="21"/>
      <c r="LGP818" s="21"/>
      <c r="LGQ818" s="21"/>
      <c r="LGR818" s="21"/>
      <c r="LGS818" s="21"/>
      <c r="LGT818" s="21"/>
      <c r="LGU818" s="21"/>
      <c r="LGV818" s="21"/>
      <c r="LGW818" s="21"/>
      <c r="LGX818" s="21"/>
      <c r="LGY818" s="21"/>
      <c r="LGZ818" s="21"/>
      <c r="LHA818" s="21"/>
      <c r="LHB818" s="21"/>
      <c r="LHC818" s="21"/>
      <c r="LHD818" s="21"/>
      <c r="LHE818" s="21"/>
      <c r="LHF818" s="21"/>
      <c r="LHG818" s="21"/>
      <c r="LHH818" s="21"/>
      <c r="LHI818" s="21"/>
      <c r="LHJ818" s="21"/>
      <c r="LHK818" s="21"/>
      <c r="LHL818" s="21"/>
      <c r="LHM818" s="21"/>
      <c r="LHN818" s="21"/>
      <c r="LHO818" s="21"/>
      <c r="LHP818" s="21"/>
      <c r="LHQ818" s="21"/>
      <c r="LHR818" s="21"/>
      <c r="LHS818" s="21"/>
      <c r="LHT818" s="21"/>
      <c r="LHU818" s="21"/>
      <c r="LHV818" s="21"/>
      <c r="LHW818" s="21"/>
      <c r="LHX818" s="21"/>
      <c r="LHY818" s="21"/>
      <c r="LHZ818" s="21"/>
      <c r="LIA818" s="21"/>
      <c r="LIB818" s="21"/>
      <c r="LIC818" s="21"/>
      <c r="LID818" s="21"/>
      <c r="LIE818" s="21"/>
      <c r="LIF818" s="21"/>
      <c r="LIG818" s="21"/>
      <c r="LIH818" s="21"/>
      <c r="LII818" s="21"/>
      <c r="LIJ818" s="21"/>
      <c r="LIK818" s="21"/>
      <c r="LIL818" s="21"/>
      <c r="LIM818" s="21"/>
      <c r="LIN818" s="21"/>
      <c r="LIO818" s="21"/>
      <c r="LIP818" s="21"/>
      <c r="LIQ818" s="21"/>
      <c r="LIR818" s="21"/>
      <c r="LIS818" s="21"/>
      <c r="LIT818" s="21"/>
      <c r="LIU818" s="21"/>
      <c r="LIV818" s="21"/>
      <c r="LIW818" s="21"/>
      <c r="LIX818" s="21"/>
      <c r="LIY818" s="21"/>
      <c r="LIZ818" s="21"/>
      <c r="LJA818" s="21"/>
      <c r="LJB818" s="21"/>
      <c r="LJC818" s="21"/>
      <c r="LJD818" s="21"/>
      <c r="LJE818" s="21"/>
      <c r="LJF818" s="21"/>
      <c r="LJG818" s="21"/>
      <c r="LJH818" s="21"/>
      <c r="LJI818" s="21"/>
      <c r="LJJ818" s="21"/>
      <c r="LJK818" s="21"/>
      <c r="LJL818" s="21"/>
      <c r="LJM818" s="21"/>
      <c r="LJN818" s="21"/>
      <c r="LJO818" s="21"/>
      <c r="LJP818" s="21"/>
      <c r="LJQ818" s="21"/>
      <c r="LJR818" s="21"/>
      <c r="LJS818" s="21"/>
      <c r="LJT818" s="21"/>
      <c r="LJU818" s="21"/>
      <c r="LJV818" s="21"/>
      <c r="LJW818" s="21"/>
      <c r="LJX818" s="21"/>
      <c r="LJY818" s="21"/>
      <c r="LJZ818" s="21"/>
      <c r="LKA818" s="21"/>
      <c r="LKB818" s="21"/>
      <c r="LKC818" s="21"/>
      <c r="LKD818" s="21"/>
      <c r="LKE818" s="21"/>
      <c r="LKF818" s="21"/>
      <c r="LKG818" s="21"/>
      <c r="LKH818" s="21"/>
      <c r="LKI818" s="21"/>
      <c r="LKJ818" s="21"/>
      <c r="LKK818" s="21"/>
      <c r="LKL818" s="21"/>
      <c r="LKM818" s="21"/>
      <c r="LKN818" s="21"/>
      <c r="LKO818" s="21"/>
      <c r="LKP818" s="21"/>
      <c r="LKQ818" s="21"/>
      <c r="LKR818" s="21"/>
      <c r="LKS818" s="21"/>
      <c r="LKT818" s="21"/>
      <c r="LKU818" s="21"/>
      <c r="LKV818" s="21"/>
      <c r="LKW818" s="21"/>
      <c r="LKX818" s="21"/>
      <c r="LKY818" s="21"/>
      <c r="LKZ818" s="21"/>
      <c r="LLA818" s="21"/>
      <c r="LLB818" s="21"/>
      <c r="LLC818" s="21"/>
      <c r="LLD818" s="21"/>
      <c r="LLE818" s="21"/>
      <c r="LLF818" s="21"/>
      <c r="LLG818" s="21"/>
      <c r="LLH818" s="21"/>
      <c r="LLI818" s="21"/>
      <c r="LLJ818" s="21"/>
      <c r="LLK818" s="21"/>
      <c r="LLL818" s="21"/>
      <c r="LLM818" s="21"/>
      <c r="LLN818" s="21"/>
      <c r="LLO818" s="21"/>
      <c r="LLP818" s="21"/>
      <c r="LLQ818" s="21"/>
      <c r="LLR818" s="21"/>
      <c r="LLS818" s="21"/>
      <c r="LLT818" s="21"/>
      <c r="LLU818" s="21"/>
      <c r="LLV818" s="21"/>
      <c r="LLW818" s="21"/>
      <c r="LLX818" s="21"/>
      <c r="LLY818" s="21"/>
      <c r="LLZ818" s="21"/>
      <c r="LMA818" s="21"/>
      <c r="LMB818" s="21"/>
      <c r="LMC818" s="21"/>
      <c r="LMD818" s="21"/>
      <c r="LME818" s="21"/>
      <c r="LMF818" s="21"/>
      <c r="LMG818" s="21"/>
      <c r="LMH818" s="21"/>
      <c r="LMI818" s="21"/>
      <c r="LMJ818" s="21"/>
      <c r="LMK818" s="21"/>
      <c r="LML818" s="21"/>
      <c r="LMM818" s="21"/>
      <c r="LMN818" s="21"/>
      <c r="LMO818" s="21"/>
      <c r="LMP818" s="21"/>
      <c r="LMQ818" s="21"/>
      <c r="LMR818" s="21"/>
      <c r="LMS818" s="21"/>
      <c r="LMT818" s="21"/>
      <c r="LMU818" s="21"/>
      <c r="LMV818" s="21"/>
      <c r="LMW818" s="21"/>
      <c r="LMX818" s="21"/>
      <c r="LMY818" s="21"/>
      <c r="LMZ818" s="21"/>
      <c r="LNA818" s="21"/>
      <c r="LNB818" s="21"/>
      <c r="LNC818" s="21"/>
      <c r="LND818" s="21"/>
      <c r="LNE818" s="21"/>
      <c r="LNF818" s="21"/>
      <c r="LNG818" s="21"/>
      <c r="LNH818" s="21"/>
      <c r="LNI818" s="21"/>
      <c r="LNJ818" s="21"/>
      <c r="LNK818" s="21"/>
      <c r="LNL818" s="21"/>
      <c r="LNM818" s="21"/>
      <c r="LNN818" s="21"/>
      <c r="LNO818" s="21"/>
      <c r="LNP818" s="21"/>
      <c r="LNQ818" s="21"/>
      <c r="LNR818" s="21"/>
      <c r="LNS818" s="21"/>
      <c r="LNT818" s="21"/>
      <c r="LNU818" s="21"/>
      <c r="LNV818" s="21"/>
      <c r="LNW818" s="21"/>
      <c r="LNX818" s="21"/>
      <c r="LNY818" s="21"/>
      <c r="LNZ818" s="21"/>
      <c r="LOA818" s="21"/>
      <c r="LOB818" s="21"/>
      <c r="LOC818" s="21"/>
      <c r="LOD818" s="21"/>
      <c r="LOE818" s="21"/>
      <c r="LOF818" s="21"/>
      <c r="LOG818" s="21"/>
      <c r="LOH818" s="21"/>
      <c r="LOI818" s="21"/>
      <c r="LOJ818" s="21"/>
      <c r="LOK818" s="21"/>
      <c r="LOL818" s="21"/>
      <c r="LOM818" s="21"/>
      <c r="LON818" s="21"/>
      <c r="LOO818" s="21"/>
      <c r="LOP818" s="21"/>
      <c r="LOQ818" s="21"/>
      <c r="LOR818" s="21"/>
      <c r="LOS818" s="21"/>
      <c r="LOT818" s="21"/>
      <c r="LOU818" s="21"/>
      <c r="LOV818" s="21"/>
      <c r="LOW818" s="21"/>
      <c r="LOX818" s="21"/>
      <c r="LOY818" s="21"/>
      <c r="LOZ818" s="21"/>
      <c r="LPA818" s="21"/>
      <c r="LPB818" s="21"/>
      <c r="LPC818" s="21"/>
      <c r="LPD818" s="21"/>
      <c r="LPE818" s="21"/>
      <c r="LPF818" s="21"/>
      <c r="LPG818" s="21"/>
      <c r="LPH818" s="21"/>
      <c r="LPI818" s="21"/>
      <c r="LPJ818" s="21"/>
      <c r="LPK818" s="21"/>
      <c r="LPL818" s="21"/>
      <c r="LPM818" s="21"/>
      <c r="LPN818" s="21"/>
      <c r="LPO818" s="21"/>
      <c r="LPP818" s="21"/>
      <c r="LPQ818" s="21"/>
      <c r="LPR818" s="21"/>
      <c r="LPS818" s="21"/>
      <c r="LPT818" s="21"/>
      <c r="LPU818" s="21"/>
      <c r="LPV818" s="21"/>
      <c r="LPW818" s="21"/>
      <c r="LPX818" s="21"/>
      <c r="LPY818" s="21"/>
      <c r="LPZ818" s="21"/>
      <c r="LQA818" s="21"/>
      <c r="LQB818" s="21"/>
      <c r="LQC818" s="21"/>
      <c r="LQD818" s="21"/>
      <c r="LQE818" s="21"/>
      <c r="LQF818" s="21"/>
      <c r="LQG818" s="21"/>
      <c r="LQH818" s="21"/>
      <c r="LQI818" s="21"/>
      <c r="LQJ818" s="21"/>
      <c r="LQK818" s="21"/>
      <c r="LQL818" s="21"/>
      <c r="LQM818" s="21"/>
      <c r="LQN818" s="21"/>
      <c r="LQO818" s="21"/>
      <c r="LQP818" s="21"/>
      <c r="LQQ818" s="21"/>
      <c r="LQR818" s="21"/>
      <c r="LQS818" s="21"/>
      <c r="LQT818" s="21"/>
      <c r="LQU818" s="21"/>
      <c r="LQV818" s="21"/>
      <c r="LQW818" s="21"/>
      <c r="LQX818" s="21"/>
      <c r="LQY818" s="21"/>
      <c r="LQZ818" s="21"/>
      <c r="LRA818" s="21"/>
      <c r="LRB818" s="21"/>
      <c r="LRC818" s="21"/>
      <c r="LRD818" s="21"/>
      <c r="LRE818" s="21"/>
      <c r="LRF818" s="21"/>
      <c r="LRG818" s="21"/>
      <c r="LRH818" s="21"/>
      <c r="LRI818" s="21"/>
      <c r="LRJ818" s="21"/>
      <c r="LRK818" s="21"/>
      <c r="LRL818" s="21"/>
      <c r="LRM818" s="21"/>
      <c r="LRN818" s="21"/>
      <c r="LRO818" s="21"/>
      <c r="LRP818" s="21"/>
      <c r="LRQ818" s="21"/>
      <c r="LRR818" s="21"/>
      <c r="LRS818" s="21"/>
      <c r="LRT818" s="21"/>
      <c r="LRU818" s="21"/>
      <c r="LRV818" s="21"/>
      <c r="LRW818" s="21"/>
      <c r="LRX818" s="21"/>
      <c r="LRY818" s="21"/>
      <c r="LRZ818" s="21"/>
      <c r="LSA818" s="21"/>
      <c r="LSB818" s="21"/>
      <c r="LSC818" s="21"/>
      <c r="LSD818" s="21"/>
      <c r="LSE818" s="21"/>
      <c r="LSF818" s="21"/>
      <c r="LSG818" s="21"/>
      <c r="LSH818" s="21"/>
      <c r="LSI818" s="21"/>
      <c r="LSJ818" s="21"/>
      <c r="LSK818" s="21"/>
      <c r="LSL818" s="21"/>
      <c r="LSM818" s="21"/>
      <c r="LSN818" s="21"/>
      <c r="LSO818" s="21"/>
      <c r="LSP818" s="21"/>
      <c r="LSQ818" s="21"/>
      <c r="LSR818" s="21"/>
      <c r="LSS818" s="21"/>
      <c r="LST818" s="21"/>
      <c r="LSU818" s="21"/>
      <c r="LSV818" s="21"/>
      <c r="LSW818" s="21"/>
      <c r="LSX818" s="21"/>
      <c r="LSY818" s="21"/>
      <c r="LSZ818" s="21"/>
      <c r="LTA818" s="21"/>
      <c r="LTB818" s="21"/>
      <c r="LTC818" s="21"/>
      <c r="LTD818" s="21"/>
      <c r="LTE818" s="21"/>
      <c r="LTF818" s="21"/>
      <c r="LTG818" s="21"/>
      <c r="LTH818" s="21"/>
      <c r="LTI818" s="21"/>
      <c r="LTJ818" s="21"/>
      <c r="LTK818" s="21"/>
      <c r="LTL818" s="21"/>
      <c r="LTM818" s="21"/>
      <c r="LTN818" s="21"/>
      <c r="LTO818" s="21"/>
      <c r="LTP818" s="21"/>
      <c r="LTQ818" s="21"/>
      <c r="LTR818" s="21"/>
      <c r="LTS818" s="21"/>
      <c r="LTT818" s="21"/>
      <c r="LTU818" s="21"/>
      <c r="LTV818" s="21"/>
      <c r="LTW818" s="21"/>
      <c r="LTX818" s="21"/>
      <c r="LTY818" s="21"/>
      <c r="LTZ818" s="21"/>
      <c r="LUA818" s="21"/>
      <c r="LUB818" s="21"/>
      <c r="LUC818" s="21"/>
      <c r="LUD818" s="21"/>
      <c r="LUE818" s="21"/>
      <c r="LUF818" s="21"/>
      <c r="LUG818" s="21"/>
      <c r="LUH818" s="21"/>
      <c r="LUI818" s="21"/>
      <c r="LUJ818" s="21"/>
      <c r="LUK818" s="21"/>
      <c r="LUL818" s="21"/>
      <c r="LUM818" s="21"/>
      <c r="LUN818" s="21"/>
      <c r="LUO818" s="21"/>
      <c r="LUP818" s="21"/>
      <c r="LUQ818" s="21"/>
      <c r="LUR818" s="21"/>
      <c r="LUS818" s="21"/>
      <c r="LUT818" s="21"/>
      <c r="LUU818" s="21"/>
      <c r="LUV818" s="21"/>
      <c r="LUW818" s="21"/>
      <c r="LUX818" s="21"/>
      <c r="LUY818" s="21"/>
      <c r="LUZ818" s="21"/>
      <c r="LVA818" s="21"/>
      <c r="LVB818" s="21"/>
      <c r="LVC818" s="21"/>
      <c r="LVD818" s="21"/>
      <c r="LVE818" s="21"/>
      <c r="LVF818" s="21"/>
      <c r="LVG818" s="21"/>
      <c r="LVH818" s="21"/>
      <c r="LVI818" s="21"/>
      <c r="LVJ818" s="21"/>
      <c r="LVK818" s="21"/>
      <c r="LVL818" s="21"/>
      <c r="LVM818" s="21"/>
      <c r="LVN818" s="21"/>
      <c r="LVO818" s="21"/>
      <c r="LVP818" s="21"/>
      <c r="LVQ818" s="21"/>
      <c r="LVR818" s="21"/>
      <c r="LVS818" s="21"/>
      <c r="LVT818" s="21"/>
      <c r="LVU818" s="21"/>
      <c r="LVV818" s="21"/>
      <c r="LVW818" s="21"/>
      <c r="LVX818" s="21"/>
      <c r="LVY818" s="21"/>
      <c r="LVZ818" s="21"/>
      <c r="LWA818" s="21"/>
      <c r="LWB818" s="21"/>
      <c r="LWC818" s="21"/>
      <c r="LWD818" s="21"/>
      <c r="LWE818" s="21"/>
      <c r="LWF818" s="21"/>
      <c r="LWG818" s="21"/>
      <c r="LWH818" s="21"/>
      <c r="LWI818" s="21"/>
      <c r="LWJ818" s="21"/>
      <c r="LWK818" s="21"/>
      <c r="LWL818" s="21"/>
      <c r="LWM818" s="21"/>
      <c r="LWN818" s="21"/>
      <c r="LWO818" s="21"/>
      <c r="LWP818" s="21"/>
      <c r="LWQ818" s="21"/>
      <c r="LWR818" s="21"/>
      <c r="LWS818" s="21"/>
      <c r="LWT818" s="21"/>
      <c r="LWU818" s="21"/>
      <c r="LWV818" s="21"/>
      <c r="LWW818" s="21"/>
      <c r="LWX818" s="21"/>
      <c r="LWY818" s="21"/>
      <c r="LWZ818" s="21"/>
      <c r="LXA818" s="21"/>
      <c r="LXB818" s="21"/>
      <c r="LXC818" s="21"/>
      <c r="LXD818" s="21"/>
      <c r="LXE818" s="21"/>
      <c r="LXF818" s="21"/>
      <c r="LXG818" s="21"/>
      <c r="LXH818" s="21"/>
      <c r="LXI818" s="21"/>
      <c r="LXJ818" s="21"/>
      <c r="LXK818" s="21"/>
      <c r="LXL818" s="21"/>
      <c r="LXM818" s="21"/>
      <c r="LXN818" s="21"/>
      <c r="LXO818" s="21"/>
      <c r="LXP818" s="21"/>
      <c r="LXQ818" s="21"/>
      <c r="LXR818" s="21"/>
      <c r="LXS818" s="21"/>
      <c r="LXT818" s="21"/>
      <c r="LXU818" s="21"/>
      <c r="LXV818" s="21"/>
      <c r="LXW818" s="21"/>
      <c r="LXX818" s="21"/>
      <c r="LXY818" s="21"/>
      <c r="LXZ818" s="21"/>
      <c r="LYA818" s="21"/>
      <c r="LYB818" s="21"/>
      <c r="LYC818" s="21"/>
      <c r="LYD818" s="21"/>
      <c r="LYE818" s="21"/>
      <c r="LYF818" s="21"/>
      <c r="LYG818" s="21"/>
      <c r="LYH818" s="21"/>
      <c r="LYI818" s="21"/>
      <c r="LYJ818" s="21"/>
      <c r="LYK818" s="21"/>
      <c r="LYL818" s="21"/>
      <c r="LYM818" s="21"/>
      <c r="LYN818" s="21"/>
      <c r="LYO818" s="21"/>
      <c r="LYP818" s="21"/>
      <c r="LYQ818" s="21"/>
      <c r="LYR818" s="21"/>
      <c r="LYS818" s="21"/>
      <c r="LYT818" s="21"/>
      <c r="LYU818" s="21"/>
      <c r="LYV818" s="21"/>
      <c r="LYW818" s="21"/>
      <c r="LYX818" s="21"/>
      <c r="LYY818" s="21"/>
      <c r="LYZ818" s="21"/>
      <c r="LZA818" s="21"/>
      <c r="LZB818" s="21"/>
      <c r="LZC818" s="21"/>
      <c r="LZD818" s="21"/>
      <c r="LZE818" s="21"/>
      <c r="LZF818" s="21"/>
      <c r="LZG818" s="21"/>
      <c r="LZH818" s="21"/>
      <c r="LZI818" s="21"/>
      <c r="LZJ818" s="21"/>
      <c r="LZK818" s="21"/>
      <c r="LZL818" s="21"/>
      <c r="LZM818" s="21"/>
      <c r="LZN818" s="21"/>
      <c r="LZO818" s="21"/>
      <c r="LZP818" s="21"/>
      <c r="LZQ818" s="21"/>
      <c r="LZR818" s="21"/>
      <c r="LZS818" s="21"/>
      <c r="LZT818" s="21"/>
      <c r="LZU818" s="21"/>
      <c r="LZV818" s="21"/>
      <c r="LZW818" s="21"/>
      <c r="LZX818" s="21"/>
      <c r="LZY818" s="21"/>
      <c r="LZZ818" s="21"/>
      <c r="MAA818" s="21"/>
      <c r="MAB818" s="21"/>
      <c r="MAC818" s="21"/>
      <c r="MAD818" s="21"/>
      <c r="MAE818" s="21"/>
      <c r="MAF818" s="21"/>
      <c r="MAG818" s="21"/>
      <c r="MAH818" s="21"/>
      <c r="MAI818" s="21"/>
      <c r="MAJ818" s="21"/>
      <c r="MAK818" s="21"/>
      <c r="MAL818" s="21"/>
      <c r="MAM818" s="21"/>
      <c r="MAN818" s="21"/>
      <c r="MAO818" s="21"/>
      <c r="MAP818" s="21"/>
      <c r="MAQ818" s="21"/>
      <c r="MAR818" s="21"/>
      <c r="MAS818" s="21"/>
      <c r="MAT818" s="21"/>
      <c r="MAU818" s="21"/>
      <c r="MAV818" s="21"/>
      <c r="MAW818" s="21"/>
      <c r="MAX818" s="21"/>
      <c r="MAY818" s="21"/>
      <c r="MAZ818" s="21"/>
      <c r="MBA818" s="21"/>
      <c r="MBB818" s="21"/>
      <c r="MBC818" s="21"/>
      <c r="MBD818" s="21"/>
      <c r="MBE818" s="21"/>
      <c r="MBF818" s="21"/>
      <c r="MBG818" s="21"/>
      <c r="MBH818" s="21"/>
      <c r="MBI818" s="21"/>
      <c r="MBJ818" s="21"/>
      <c r="MBK818" s="21"/>
      <c r="MBL818" s="21"/>
      <c r="MBM818" s="21"/>
      <c r="MBN818" s="21"/>
      <c r="MBO818" s="21"/>
      <c r="MBP818" s="21"/>
      <c r="MBQ818" s="21"/>
      <c r="MBR818" s="21"/>
      <c r="MBS818" s="21"/>
      <c r="MBT818" s="21"/>
      <c r="MBU818" s="21"/>
      <c r="MBV818" s="21"/>
      <c r="MBW818" s="21"/>
      <c r="MBX818" s="21"/>
      <c r="MBY818" s="21"/>
      <c r="MBZ818" s="21"/>
      <c r="MCA818" s="21"/>
      <c r="MCB818" s="21"/>
      <c r="MCC818" s="21"/>
      <c r="MCD818" s="21"/>
      <c r="MCE818" s="21"/>
      <c r="MCF818" s="21"/>
      <c r="MCG818" s="21"/>
      <c r="MCH818" s="21"/>
      <c r="MCI818" s="21"/>
      <c r="MCJ818" s="21"/>
      <c r="MCK818" s="21"/>
      <c r="MCL818" s="21"/>
      <c r="MCM818" s="21"/>
      <c r="MCN818" s="21"/>
      <c r="MCO818" s="21"/>
      <c r="MCP818" s="21"/>
      <c r="MCQ818" s="21"/>
      <c r="MCR818" s="21"/>
      <c r="MCS818" s="21"/>
      <c r="MCT818" s="21"/>
      <c r="MCU818" s="21"/>
      <c r="MCV818" s="21"/>
      <c r="MCW818" s="21"/>
      <c r="MCX818" s="21"/>
      <c r="MCY818" s="21"/>
      <c r="MCZ818" s="21"/>
      <c r="MDA818" s="21"/>
      <c r="MDB818" s="21"/>
      <c r="MDC818" s="21"/>
      <c r="MDD818" s="21"/>
      <c r="MDE818" s="21"/>
      <c r="MDF818" s="21"/>
      <c r="MDG818" s="21"/>
      <c r="MDH818" s="21"/>
      <c r="MDI818" s="21"/>
      <c r="MDJ818" s="21"/>
      <c r="MDK818" s="21"/>
      <c r="MDL818" s="21"/>
      <c r="MDM818" s="21"/>
      <c r="MDN818" s="21"/>
      <c r="MDO818" s="21"/>
      <c r="MDP818" s="21"/>
      <c r="MDQ818" s="21"/>
      <c r="MDR818" s="21"/>
      <c r="MDS818" s="21"/>
      <c r="MDT818" s="21"/>
      <c r="MDU818" s="21"/>
      <c r="MDV818" s="21"/>
      <c r="MDW818" s="21"/>
      <c r="MDX818" s="21"/>
      <c r="MDY818" s="21"/>
      <c r="MDZ818" s="21"/>
      <c r="MEA818" s="21"/>
      <c r="MEB818" s="21"/>
      <c r="MEC818" s="21"/>
      <c r="MED818" s="21"/>
      <c r="MEE818" s="21"/>
      <c r="MEF818" s="21"/>
      <c r="MEG818" s="21"/>
      <c r="MEH818" s="21"/>
      <c r="MEI818" s="21"/>
      <c r="MEJ818" s="21"/>
      <c r="MEK818" s="21"/>
      <c r="MEL818" s="21"/>
      <c r="MEM818" s="21"/>
      <c r="MEN818" s="21"/>
      <c r="MEO818" s="21"/>
      <c r="MEP818" s="21"/>
      <c r="MEQ818" s="21"/>
      <c r="MER818" s="21"/>
      <c r="MES818" s="21"/>
      <c r="MET818" s="21"/>
      <c r="MEU818" s="21"/>
      <c r="MEV818" s="21"/>
      <c r="MEW818" s="21"/>
      <c r="MEX818" s="21"/>
      <c r="MEY818" s="21"/>
      <c r="MEZ818" s="21"/>
      <c r="MFA818" s="21"/>
      <c r="MFB818" s="21"/>
      <c r="MFC818" s="21"/>
      <c r="MFD818" s="21"/>
      <c r="MFE818" s="21"/>
      <c r="MFF818" s="21"/>
      <c r="MFG818" s="21"/>
      <c r="MFH818" s="21"/>
      <c r="MFI818" s="21"/>
      <c r="MFJ818" s="21"/>
      <c r="MFK818" s="21"/>
      <c r="MFL818" s="21"/>
      <c r="MFM818" s="21"/>
      <c r="MFN818" s="21"/>
      <c r="MFO818" s="21"/>
      <c r="MFP818" s="21"/>
      <c r="MFQ818" s="21"/>
      <c r="MFR818" s="21"/>
      <c r="MFS818" s="21"/>
      <c r="MFT818" s="21"/>
      <c r="MFU818" s="21"/>
      <c r="MFV818" s="21"/>
      <c r="MFW818" s="21"/>
      <c r="MFX818" s="21"/>
      <c r="MFY818" s="21"/>
      <c r="MFZ818" s="21"/>
      <c r="MGA818" s="21"/>
      <c r="MGB818" s="21"/>
      <c r="MGC818" s="21"/>
      <c r="MGD818" s="21"/>
      <c r="MGE818" s="21"/>
      <c r="MGF818" s="21"/>
      <c r="MGG818" s="21"/>
      <c r="MGH818" s="21"/>
      <c r="MGI818" s="21"/>
      <c r="MGJ818" s="21"/>
      <c r="MGK818" s="21"/>
      <c r="MGL818" s="21"/>
      <c r="MGM818" s="21"/>
      <c r="MGN818" s="21"/>
      <c r="MGO818" s="21"/>
      <c r="MGP818" s="21"/>
      <c r="MGQ818" s="21"/>
      <c r="MGR818" s="21"/>
      <c r="MGS818" s="21"/>
      <c r="MGT818" s="21"/>
      <c r="MGU818" s="21"/>
      <c r="MGV818" s="21"/>
      <c r="MGW818" s="21"/>
      <c r="MGX818" s="21"/>
      <c r="MGY818" s="21"/>
      <c r="MGZ818" s="21"/>
      <c r="MHA818" s="21"/>
      <c r="MHB818" s="21"/>
      <c r="MHC818" s="21"/>
      <c r="MHD818" s="21"/>
      <c r="MHE818" s="21"/>
      <c r="MHF818" s="21"/>
      <c r="MHG818" s="21"/>
      <c r="MHH818" s="21"/>
      <c r="MHI818" s="21"/>
      <c r="MHJ818" s="21"/>
      <c r="MHK818" s="21"/>
      <c r="MHL818" s="21"/>
      <c r="MHM818" s="21"/>
      <c r="MHN818" s="21"/>
      <c r="MHO818" s="21"/>
      <c r="MHP818" s="21"/>
      <c r="MHQ818" s="21"/>
      <c r="MHR818" s="21"/>
      <c r="MHS818" s="21"/>
      <c r="MHT818" s="21"/>
      <c r="MHU818" s="21"/>
      <c r="MHV818" s="21"/>
      <c r="MHW818" s="21"/>
      <c r="MHX818" s="21"/>
      <c r="MHY818" s="21"/>
      <c r="MHZ818" s="21"/>
      <c r="MIA818" s="21"/>
      <c r="MIB818" s="21"/>
      <c r="MIC818" s="21"/>
      <c r="MID818" s="21"/>
      <c r="MIE818" s="21"/>
      <c r="MIF818" s="21"/>
      <c r="MIG818" s="21"/>
      <c r="MIH818" s="21"/>
      <c r="MII818" s="21"/>
      <c r="MIJ818" s="21"/>
      <c r="MIK818" s="21"/>
      <c r="MIL818" s="21"/>
      <c r="MIM818" s="21"/>
      <c r="MIN818" s="21"/>
      <c r="MIO818" s="21"/>
      <c r="MIP818" s="21"/>
      <c r="MIQ818" s="21"/>
      <c r="MIR818" s="21"/>
      <c r="MIS818" s="21"/>
      <c r="MIT818" s="21"/>
      <c r="MIU818" s="21"/>
      <c r="MIV818" s="21"/>
      <c r="MIW818" s="21"/>
      <c r="MIX818" s="21"/>
      <c r="MIY818" s="21"/>
      <c r="MIZ818" s="21"/>
      <c r="MJA818" s="21"/>
      <c r="MJB818" s="21"/>
      <c r="MJC818" s="21"/>
      <c r="MJD818" s="21"/>
      <c r="MJE818" s="21"/>
      <c r="MJF818" s="21"/>
      <c r="MJG818" s="21"/>
      <c r="MJH818" s="21"/>
      <c r="MJI818" s="21"/>
      <c r="MJJ818" s="21"/>
      <c r="MJK818" s="21"/>
      <c r="MJL818" s="21"/>
      <c r="MJM818" s="21"/>
      <c r="MJN818" s="21"/>
      <c r="MJO818" s="21"/>
      <c r="MJP818" s="21"/>
      <c r="MJQ818" s="21"/>
      <c r="MJR818" s="21"/>
      <c r="MJS818" s="21"/>
      <c r="MJT818" s="21"/>
      <c r="MJU818" s="21"/>
      <c r="MJV818" s="21"/>
      <c r="MJW818" s="21"/>
      <c r="MJX818" s="21"/>
      <c r="MJY818" s="21"/>
      <c r="MJZ818" s="21"/>
      <c r="MKA818" s="21"/>
      <c r="MKB818" s="21"/>
      <c r="MKC818" s="21"/>
      <c r="MKD818" s="21"/>
      <c r="MKE818" s="21"/>
      <c r="MKF818" s="21"/>
      <c r="MKG818" s="21"/>
      <c r="MKH818" s="21"/>
      <c r="MKI818" s="21"/>
      <c r="MKJ818" s="21"/>
      <c r="MKK818" s="21"/>
      <c r="MKL818" s="21"/>
      <c r="MKM818" s="21"/>
      <c r="MKN818" s="21"/>
      <c r="MKO818" s="21"/>
      <c r="MKP818" s="21"/>
      <c r="MKQ818" s="21"/>
      <c r="MKR818" s="21"/>
      <c r="MKS818" s="21"/>
      <c r="MKT818" s="21"/>
      <c r="MKU818" s="21"/>
      <c r="MKV818" s="21"/>
      <c r="MKW818" s="21"/>
      <c r="MKX818" s="21"/>
      <c r="MKY818" s="21"/>
      <c r="MKZ818" s="21"/>
      <c r="MLA818" s="21"/>
      <c r="MLB818" s="21"/>
      <c r="MLC818" s="21"/>
      <c r="MLD818" s="21"/>
      <c r="MLE818" s="21"/>
      <c r="MLF818" s="21"/>
      <c r="MLG818" s="21"/>
      <c r="MLH818" s="21"/>
      <c r="MLI818" s="21"/>
      <c r="MLJ818" s="21"/>
      <c r="MLK818" s="21"/>
      <c r="MLL818" s="21"/>
      <c r="MLM818" s="21"/>
      <c r="MLN818" s="21"/>
      <c r="MLO818" s="21"/>
      <c r="MLP818" s="21"/>
      <c r="MLQ818" s="21"/>
      <c r="MLR818" s="21"/>
      <c r="MLS818" s="21"/>
      <c r="MLT818" s="21"/>
      <c r="MLU818" s="21"/>
      <c r="MLV818" s="21"/>
      <c r="MLW818" s="21"/>
      <c r="MLX818" s="21"/>
      <c r="MLY818" s="21"/>
      <c r="MLZ818" s="21"/>
      <c r="MMA818" s="21"/>
      <c r="MMB818" s="21"/>
      <c r="MMC818" s="21"/>
      <c r="MMD818" s="21"/>
      <c r="MME818" s="21"/>
      <c r="MMF818" s="21"/>
      <c r="MMG818" s="21"/>
      <c r="MMH818" s="21"/>
      <c r="MMI818" s="21"/>
      <c r="MMJ818" s="21"/>
      <c r="MMK818" s="21"/>
      <c r="MML818" s="21"/>
      <c r="MMM818" s="21"/>
      <c r="MMN818" s="21"/>
      <c r="MMO818" s="21"/>
      <c r="MMP818" s="21"/>
      <c r="MMQ818" s="21"/>
      <c r="MMR818" s="21"/>
      <c r="MMS818" s="21"/>
      <c r="MMT818" s="21"/>
      <c r="MMU818" s="21"/>
      <c r="MMV818" s="21"/>
      <c r="MMW818" s="21"/>
      <c r="MMX818" s="21"/>
      <c r="MMY818" s="21"/>
      <c r="MMZ818" s="21"/>
      <c r="MNA818" s="21"/>
      <c r="MNB818" s="21"/>
      <c r="MNC818" s="21"/>
      <c r="MND818" s="21"/>
      <c r="MNE818" s="21"/>
      <c r="MNF818" s="21"/>
      <c r="MNG818" s="21"/>
      <c r="MNH818" s="21"/>
      <c r="MNI818" s="21"/>
      <c r="MNJ818" s="21"/>
      <c r="MNK818" s="21"/>
      <c r="MNL818" s="21"/>
      <c r="MNM818" s="21"/>
      <c r="MNN818" s="21"/>
      <c r="MNO818" s="21"/>
      <c r="MNP818" s="21"/>
      <c r="MNQ818" s="21"/>
      <c r="MNR818" s="21"/>
      <c r="MNS818" s="21"/>
      <c r="MNT818" s="21"/>
      <c r="MNU818" s="21"/>
      <c r="MNV818" s="21"/>
      <c r="MNW818" s="21"/>
      <c r="MNX818" s="21"/>
      <c r="MNY818" s="21"/>
      <c r="MNZ818" s="21"/>
      <c r="MOA818" s="21"/>
      <c r="MOB818" s="21"/>
      <c r="MOC818" s="21"/>
      <c r="MOD818" s="21"/>
      <c r="MOE818" s="21"/>
      <c r="MOF818" s="21"/>
      <c r="MOG818" s="21"/>
      <c r="MOH818" s="21"/>
      <c r="MOI818" s="21"/>
      <c r="MOJ818" s="21"/>
      <c r="MOK818" s="21"/>
      <c r="MOL818" s="21"/>
      <c r="MOM818" s="21"/>
      <c r="MON818" s="21"/>
      <c r="MOO818" s="21"/>
      <c r="MOP818" s="21"/>
      <c r="MOQ818" s="21"/>
      <c r="MOR818" s="21"/>
      <c r="MOS818" s="21"/>
      <c r="MOT818" s="21"/>
      <c r="MOU818" s="21"/>
      <c r="MOV818" s="21"/>
      <c r="MOW818" s="21"/>
      <c r="MOX818" s="21"/>
      <c r="MOY818" s="21"/>
      <c r="MOZ818" s="21"/>
      <c r="MPA818" s="21"/>
      <c r="MPB818" s="21"/>
      <c r="MPC818" s="21"/>
      <c r="MPD818" s="21"/>
      <c r="MPE818" s="21"/>
      <c r="MPF818" s="21"/>
      <c r="MPG818" s="21"/>
      <c r="MPH818" s="21"/>
      <c r="MPI818" s="21"/>
      <c r="MPJ818" s="21"/>
      <c r="MPK818" s="21"/>
      <c r="MPL818" s="21"/>
      <c r="MPM818" s="21"/>
      <c r="MPN818" s="21"/>
      <c r="MPO818" s="21"/>
      <c r="MPP818" s="21"/>
      <c r="MPQ818" s="21"/>
      <c r="MPR818" s="21"/>
      <c r="MPS818" s="21"/>
      <c r="MPT818" s="21"/>
      <c r="MPU818" s="21"/>
      <c r="MPV818" s="21"/>
      <c r="MPW818" s="21"/>
      <c r="MPX818" s="21"/>
      <c r="MPY818" s="21"/>
      <c r="MPZ818" s="21"/>
      <c r="MQA818" s="21"/>
      <c r="MQB818" s="21"/>
      <c r="MQC818" s="21"/>
      <c r="MQD818" s="21"/>
      <c r="MQE818" s="21"/>
      <c r="MQF818" s="21"/>
      <c r="MQG818" s="21"/>
      <c r="MQH818" s="21"/>
      <c r="MQI818" s="21"/>
      <c r="MQJ818" s="21"/>
      <c r="MQK818" s="21"/>
      <c r="MQL818" s="21"/>
      <c r="MQM818" s="21"/>
      <c r="MQN818" s="21"/>
      <c r="MQO818" s="21"/>
      <c r="MQP818" s="21"/>
      <c r="MQQ818" s="21"/>
      <c r="MQR818" s="21"/>
      <c r="MQS818" s="21"/>
      <c r="MQT818" s="21"/>
      <c r="MQU818" s="21"/>
      <c r="MQV818" s="21"/>
      <c r="MQW818" s="21"/>
      <c r="MQX818" s="21"/>
      <c r="MQY818" s="21"/>
      <c r="MQZ818" s="21"/>
      <c r="MRA818" s="21"/>
      <c r="MRB818" s="21"/>
      <c r="MRC818" s="21"/>
      <c r="MRD818" s="21"/>
      <c r="MRE818" s="21"/>
      <c r="MRF818" s="21"/>
      <c r="MRG818" s="21"/>
      <c r="MRH818" s="21"/>
      <c r="MRI818" s="21"/>
      <c r="MRJ818" s="21"/>
      <c r="MRK818" s="21"/>
      <c r="MRL818" s="21"/>
      <c r="MRM818" s="21"/>
      <c r="MRN818" s="21"/>
      <c r="MRO818" s="21"/>
      <c r="MRP818" s="21"/>
      <c r="MRQ818" s="21"/>
      <c r="MRR818" s="21"/>
      <c r="MRS818" s="21"/>
      <c r="MRT818" s="21"/>
      <c r="MRU818" s="21"/>
      <c r="MRV818" s="21"/>
      <c r="MRW818" s="21"/>
      <c r="MRX818" s="21"/>
      <c r="MRY818" s="21"/>
      <c r="MRZ818" s="21"/>
      <c r="MSA818" s="21"/>
      <c r="MSB818" s="21"/>
      <c r="MSC818" s="21"/>
      <c r="MSD818" s="21"/>
      <c r="MSE818" s="21"/>
      <c r="MSF818" s="21"/>
      <c r="MSG818" s="21"/>
      <c r="MSH818" s="21"/>
      <c r="MSI818" s="21"/>
      <c r="MSJ818" s="21"/>
      <c r="MSK818" s="21"/>
      <c r="MSL818" s="21"/>
      <c r="MSM818" s="21"/>
      <c r="MSN818" s="21"/>
      <c r="MSO818" s="21"/>
      <c r="MSP818" s="21"/>
      <c r="MSQ818" s="21"/>
      <c r="MSR818" s="21"/>
      <c r="MSS818" s="21"/>
      <c r="MST818" s="21"/>
      <c r="MSU818" s="21"/>
      <c r="MSV818" s="21"/>
      <c r="MSW818" s="21"/>
      <c r="MSX818" s="21"/>
      <c r="MSY818" s="21"/>
      <c r="MSZ818" s="21"/>
      <c r="MTA818" s="21"/>
      <c r="MTB818" s="21"/>
      <c r="MTC818" s="21"/>
      <c r="MTD818" s="21"/>
      <c r="MTE818" s="21"/>
      <c r="MTF818" s="21"/>
      <c r="MTG818" s="21"/>
      <c r="MTH818" s="21"/>
      <c r="MTI818" s="21"/>
      <c r="MTJ818" s="21"/>
      <c r="MTK818" s="21"/>
      <c r="MTL818" s="21"/>
      <c r="MTM818" s="21"/>
      <c r="MTN818" s="21"/>
      <c r="MTO818" s="21"/>
      <c r="MTP818" s="21"/>
      <c r="MTQ818" s="21"/>
      <c r="MTR818" s="21"/>
      <c r="MTS818" s="21"/>
      <c r="MTT818" s="21"/>
      <c r="MTU818" s="21"/>
      <c r="MTV818" s="21"/>
      <c r="MTW818" s="21"/>
      <c r="MTX818" s="21"/>
      <c r="MTY818" s="21"/>
      <c r="MTZ818" s="21"/>
      <c r="MUA818" s="21"/>
      <c r="MUB818" s="21"/>
      <c r="MUC818" s="21"/>
      <c r="MUD818" s="21"/>
      <c r="MUE818" s="21"/>
      <c r="MUF818" s="21"/>
      <c r="MUG818" s="21"/>
      <c r="MUH818" s="21"/>
      <c r="MUI818" s="21"/>
      <c r="MUJ818" s="21"/>
      <c r="MUK818" s="21"/>
      <c r="MUL818" s="21"/>
      <c r="MUM818" s="21"/>
      <c r="MUN818" s="21"/>
      <c r="MUO818" s="21"/>
      <c r="MUP818" s="21"/>
      <c r="MUQ818" s="21"/>
      <c r="MUR818" s="21"/>
      <c r="MUS818" s="21"/>
      <c r="MUT818" s="21"/>
      <c r="MUU818" s="21"/>
      <c r="MUV818" s="21"/>
      <c r="MUW818" s="21"/>
      <c r="MUX818" s="21"/>
      <c r="MUY818" s="21"/>
      <c r="MUZ818" s="21"/>
      <c r="MVA818" s="21"/>
      <c r="MVB818" s="21"/>
      <c r="MVC818" s="21"/>
      <c r="MVD818" s="21"/>
      <c r="MVE818" s="21"/>
      <c r="MVF818" s="21"/>
      <c r="MVG818" s="21"/>
      <c r="MVH818" s="21"/>
      <c r="MVI818" s="21"/>
      <c r="MVJ818" s="21"/>
      <c r="MVK818" s="21"/>
      <c r="MVL818" s="21"/>
      <c r="MVM818" s="21"/>
      <c r="MVN818" s="21"/>
      <c r="MVO818" s="21"/>
      <c r="MVP818" s="21"/>
      <c r="MVQ818" s="21"/>
      <c r="MVR818" s="21"/>
      <c r="MVS818" s="21"/>
      <c r="MVT818" s="21"/>
      <c r="MVU818" s="21"/>
      <c r="MVV818" s="21"/>
      <c r="MVW818" s="21"/>
      <c r="MVX818" s="21"/>
      <c r="MVY818" s="21"/>
      <c r="MVZ818" s="21"/>
      <c r="MWA818" s="21"/>
      <c r="MWB818" s="21"/>
      <c r="MWC818" s="21"/>
      <c r="MWD818" s="21"/>
      <c r="MWE818" s="21"/>
      <c r="MWF818" s="21"/>
      <c r="MWG818" s="21"/>
      <c r="MWH818" s="21"/>
      <c r="MWI818" s="21"/>
      <c r="MWJ818" s="21"/>
      <c r="MWK818" s="21"/>
      <c r="MWL818" s="21"/>
      <c r="MWM818" s="21"/>
      <c r="MWN818" s="21"/>
      <c r="MWO818" s="21"/>
      <c r="MWP818" s="21"/>
      <c r="MWQ818" s="21"/>
      <c r="MWR818" s="21"/>
      <c r="MWS818" s="21"/>
      <c r="MWT818" s="21"/>
      <c r="MWU818" s="21"/>
      <c r="MWV818" s="21"/>
      <c r="MWW818" s="21"/>
      <c r="MWX818" s="21"/>
      <c r="MWY818" s="21"/>
      <c r="MWZ818" s="21"/>
      <c r="MXA818" s="21"/>
      <c r="MXB818" s="21"/>
      <c r="MXC818" s="21"/>
      <c r="MXD818" s="21"/>
      <c r="MXE818" s="21"/>
      <c r="MXF818" s="21"/>
      <c r="MXG818" s="21"/>
      <c r="MXH818" s="21"/>
      <c r="MXI818" s="21"/>
      <c r="MXJ818" s="21"/>
      <c r="MXK818" s="21"/>
      <c r="MXL818" s="21"/>
      <c r="MXM818" s="21"/>
      <c r="MXN818" s="21"/>
      <c r="MXO818" s="21"/>
      <c r="MXP818" s="21"/>
      <c r="MXQ818" s="21"/>
      <c r="MXR818" s="21"/>
      <c r="MXS818" s="21"/>
      <c r="MXT818" s="21"/>
      <c r="MXU818" s="21"/>
      <c r="MXV818" s="21"/>
      <c r="MXW818" s="21"/>
      <c r="MXX818" s="21"/>
      <c r="MXY818" s="21"/>
      <c r="MXZ818" s="21"/>
      <c r="MYA818" s="21"/>
      <c r="MYB818" s="21"/>
      <c r="MYC818" s="21"/>
      <c r="MYD818" s="21"/>
      <c r="MYE818" s="21"/>
      <c r="MYF818" s="21"/>
      <c r="MYG818" s="21"/>
      <c r="MYH818" s="21"/>
      <c r="MYI818" s="21"/>
      <c r="MYJ818" s="21"/>
      <c r="MYK818" s="21"/>
      <c r="MYL818" s="21"/>
      <c r="MYM818" s="21"/>
      <c r="MYN818" s="21"/>
      <c r="MYO818" s="21"/>
      <c r="MYP818" s="21"/>
      <c r="MYQ818" s="21"/>
      <c r="MYR818" s="21"/>
      <c r="MYS818" s="21"/>
      <c r="MYT818" s="21"/>
      <c r="MYU818" s="21"/>
      <c r="MYV818" s="21"/>
      <c r="MYW818" s="21"/>
      <c r="MYX818" s="21"/>
      <c r="MYY818" s="21"/>
      <c r="MYZ818" s="21"/>
      <c r="MZA818" s="21"/>
      <c r="MZB818" s="21"/>
      <c r="MZC818" s="21"/>
      <c r="MZD818" s="21"/>
      <c r="MZE818" s="21"/>
      <c r="MZF818" s="21"/>
      <c r="MZG818" s="21"/>
      <c r="MZH818" s="21"/>
      <c r="MZI818" s="21"/>
      <c r="MZJ818" s="21"/>
      <c r="MZK818" s="21"/>
      <c r="MZL818" s="21"/>
      <c r="MZM818" s="21"/>
      <c r="MZN818" s="21"/>
      <c r="MZO818" s="21"/>
      <c r="MZP818" s="21"/>
      <c r="MZQ818" s="21"/>
      <c r="MZR818" s="21"/>
      <c r="MZS818" s="21"/>
      <c r="MZT818" s="21"/>
      <c r="MZU818" s="21"/>
      <c r="MZV818" s="21"/>
      <c r="MZW818" s="21"/>
      <c r="MZX818" s="21"/>
      <c r="MZY818" s="21"/>
      <c r="MZZ818" s="21"/>
      <c r="NAA818" s="21"/>
      <c r="NAB818" s="21"/>
      <c r="NAC818" s="21"/>
      <c r="NAD818" s="21"/>
      <c r="NAE818" s="21"/>
      <c r="NAF818" s="21"/>
      <c r="NAG818" s="21"/>
      <c r="NAH818" s="21"/>
      <c r="NAI818" s="21"/>
      <c r="NAJ818" s="21"/>
      <c r="NAK818" s="21"/>
      <c r="NAL818" s="21"/>
      <c r="NAM818" s="21"/>
      <c r="NAN818" s="21"/>
      <c r="NAO818" s="21"/>
      <c r="NAP818" s="21"/>
      <c r="NAQ818" s="21"/>
      <c r="NAR818" s="21"/>
      <c r="NAS818" s="21"/>
      <c r="NAT818" s="21"/>
      <c r="NAU818" s="21"/>
      <c r="NAV818" s="21"/>
      <c r="NAW818" s="21"/>
      <c r="NAX818" s="21"/>
      <c r="NAY818" s="21"/>
      <c r="NAZ818" s="21"/>
      <c r="NBA818" s="21"/>
      <c r="NBB818" s="21"/>
      <c r="NBC818" s="21"/>
      <c r="NBD818" s="21"/>
      <c r="NBE818" s="21"/>
      <c r="NBF818" s="21"/>
      <c r="NBG818" s="21"/>
      <c r="NBH818" s="21"/>
      <c r="NBI818" s="21"/>
      <c r="NBJ818" s="21"/>
      <c r="NBK818" s="21"/>
      <c r="NBL818" s="21"/>
      <c r="NBM818" s="21"/>
      <c r="NBN818" s="21"/>
      <c r="NBO818" s="21"/>
      <c r="NBP818" s="21"/>
      <c r="NBQ818" s="21"/>
      <c r="NBR818" s="21"/>
      <c r="NBS818" s="21"/>
      <c r="NBT818" s="21"/>
      <c r="NBU818" s="21"/>
      <c r="NBV818" s="21"/>
      <c r="NBW818" s="21"/>
      <c r="NBX818" s="21"/>
      <c r="NBY818" s="21"/>
      <c r="NBZ818" s="21"/>
      <c r="NCA818" s="21"/>
      <c r="NCB818" s="21"/>
      <c r="NCC818" s="21"/>
      <c r="NCD818" s="21"/>
      <c r="NCE818" s="21"/>
      <c r="NCF818" s="21"/>
      <c r="NCG818" s="21"/>
      <c r="NCH818" s="21"/>
      <c r="NCI818" s="21"/>
      <c r="NCJ818" s="21"/>
      <c r="NCK818" s="21"/>
      <c r="NCL818" s="21"/>
      <c r="NCM818" s="21"/>
      <c r="NCN818" s="21"/>
      <c r="NCO818" s="21"/>
      <c r="NCP818" s="21"/>
      <c r="NCQ818" s="21"/>
      <c r="NCR818" s="21"/>
      <c r="NCS818" s="21"/>
      <c r="NCT818" s="21"/>
      <c r="NCU818" s="21"/>
      <c r="NCV818" s="21"/>
      <c r="NCW818" s="21"/>
      <c r="NCX818" s="21"/>
      <c r="NCY818" s="21"/>
      <c r="NCZ818" s="21"/>
      <c r="NDA818" s="21"/>
      <c r="NDB818" s="21"/>
      <c r="NDC818" s="21"/>
      <c r="NDD818" s="21"/>
      <c r="NDE818" s="21"/>
      <c r="NDF818" s="21"/>
      <c r="NDG818" s="21"/>
      <c r="NDH818" s="21"/>
      <c r="NDI818" s="21"/>
      <c r="NDJ818" s="21"/>
      <c r="NDK818" s="21"/>
      <c r="NDL818" s="21"/>
      <c r="NDM818" s="21"/>
      <c r="NDN818" s="21"/>
      <c r="NDO818" s="21"/>
      <c r="NDP818" s="21"/>
      <c r="NDQ818" s="21"/>
      <c r="NDR818" s="21"/>
      <c r="NDS818" s="21"/>
      <c r="NDT818" s="21"/>
      <c r="NDU818" s="21"/>
      <c r="NDV818" s="21"/>
      <c r="NDW818" s="21"/>
      <c r="NDX818" s="21"/>
      <c r="NDY818" s="21"/>
      <c r="NDZ818" s="21"/>
      <c r="NEA818" s="21"/>
      <c r="NEB818" s="21"/>
      <c r="NEC818" s="21"/>
      <c r="NED818" s="21"/>
      <c r="NEE818" s="21"/>
      <c r="NEF818" s="21"/>
      <c r="NEG818" s="21"/>
      <c r="NEH818" s="21"/>
      <c r="NEI818" s="21"/>
      <c r="NEJ818" s="21"/>
      <c r="NEK818" s="21"/>
      <c r="NEL818" s="21"/>
      <c r="NEM818" s="21"/>
      <c r="NEN818" s="21"/>
      <c r="NEO818" s="21"/>
      <c r="NEP818" s="21"/>
      <c r="NEQ818" s="21"/>
      <c r="NER818" s="21"/>
      <c r="NES818" s="21"/>
      <c r="NET818" s="21"/>
      <c r="NEU818" s="21"/>
      <c r="NEV818" s="21"/>
      <c r="NEW818" s="21"/>
      <c r="NEX818" s="21"/>
      <c r="NEY818" s="21"/>
      <c r="NEZ818" s="21"/>
      <c r="NFA818" s="21"/>
      <c r="NFB818" s="21"/>
      <c r="NFC818" s="21"/>
      <c r="NFD818" s="21"/>
      <c r="NFE818" s="21"/>
      <c r="NFF818" s="21"/>
      <c r="NFG818" s="21"/>
      <c r="NFH818" s="21"/>
      <c r="NFI818" s="21"/>
      <c r="NFJ818" s="21"/>
      <c r="NFK818" s="21"/>
      <c r="NFL818" s="21"/>
      <c r="NFM818" s="21"/>
      <c r="NFN818" s="21"/>
      <c r="NFO818" s="21"/>
      <c r="NFP818" s="21"/>
      <c r="NFQ818" s="21"/>
      <c r="NFR818" s="21"/>
      <c r="NFS818" s="21"/>
      <c r="NFT818" s="21"/>
      <c r="NFU818" s="21"/>
      <c r="NFV818" s="21"/>
      <c r="NFW818" s="21"/>
      <c r="NFX818" s="21"/>
      <c r="NFY818" s="21"/>
      <c r="NFZ818" s="21"/>
      <c r="NGA818" s="21"/>
      <c r="NGB818" s="21"/>
      <c r="NGC818" s="21"/>
      <c r="NGD818" s="21"/>
      <c r="NGE818" s="21"/>
      <c r="NGF818" s="21"/>
      <c r="NGG818" s="21"/>
      <c r="NGH818" s="21"/>
      <c r="NGI818" s="21"/>
      <c r="NGJ818" s="21"/>
      <c r="NGK818" s="21"/>
      <c r="NGL818" s="21"/>
      <c r="NGM818" s="21"/>
      <c r="NGN818" s="21"/>
      <c r="NGO818" s="21"/>
      <c r="NGP818" s="21"/>
      <c r="NGQ818" s="21"/>
      <c r="NGR818" s="21"/>
      <c r="NGS818" s="21"/>
      <c r="NGT818" s="21"/>
      <c r="NGU818" s="21"/>
      <c r="NGV818" s="21"/>
      <c r="NGW818" s="21"/>
      <c r="NGX818" s="21"/>
      <c r="NGY818" s="21"/>
      <c r="NGZ818" s="21"/>
      <c r="NHA818" s="21"/>
      <c r="NHB818" s="21"/>
      <c r="NHC818" s="21"/>
      <c r="NHD818" s="21"/>
      <c r="NHE818" s="21"/>
      <c r="NHF818" s="21"/>
      <c r="NHG818" s="21"/>
      <c r="NHH818" s="21"/>
      <c r="NHI818" s="21"/>
      <c r="NHJ818" s="21"/>
      <c r="NHK818" s="21"/>
      <c r="NHL818" s="21"/>
      <c r="NHM818" s="21"/>
      <c r="NHN818" s="21"/>
      <c r="NHO818" s="21"/>
      <c r="NHP818" s="21"/>
      <c r="NHQ818" s="21"/>
      <c r="NHR818" s="21"/>
      <c r="NHS818" s="21"/>
      <c r="NHT818" s="21"/>
      <c r="NHU818" s="21"/>
      <c r="NHV818" s="21"/>
      <c r="NHW818" s="21"/>
      <c r="NHX818" s="21"/>
      <c r="NHY818" s="21"/>
      <c r="NHZ818" s="21"/>
      <c r="NIA818" s="21"/>
      <c r="NIB818" s="21"/>
      <c r="NIC818" s="21"/>
      <c r="NID818" s="21"/>
      <c r="NIE818" s="21"/>
      <c r="NIF818" s="21"/>
      <c r="NIG818" s="21"/>
      <c r="NIH818" s="21"/>
      <c r="NII818" s="21"/>
      <c r="NIJ818" s="21"/>
      <c r="NIK818" s="21"/>
      <c r="NIL818" s="21"/>
      <c r="NIM818" s="21"/>
      <c r="NIN818" s="21"/>
      <c r="NIO818" s="21"/>
      <c r="NIP818" s="21"/>
      <c r="NIQ818" s="21"/>
      <c r="NIR818" s="21"/>
      <c r="NIS818" s="21"/>
      <c r="NIT818" s="21"/>
      <c r="NIU818" s="21"/>
      <c r="NIV818" s="21"/>
      <c r="NIW818" s="21"/>
      <c r="NIX818" s="21"/>
      <c r="NIY818" s="21"/>
      <c r="NIZ818" s="21"/>
      <c r="NJA818" s="21"/>
      <c r="NJB818" s="21"/>
      <c r="NJC818" s="21"/>
      <c r="NJD818" s="21"/>
      <c r="NJE818" s="21"/>
      <c r="NJF818" s="21"/>
      <c r="NJG818" s="21"/>
      <c r="NJH818" s="21"/>
      <c r="NJI818" s="21"/>
      <c r="NJJ818" s="21"/>
      <c r="NJK818" s="21"/>
      <c r="NJL818" s="21"/>
      <c r="NJM818" s="21"/>
      <c r="NJN818" s="21"/>
      <c r="NJO818" s="21"/>
      <c r="NJP818" s="21"/>
      <c r="NJQ818" s="21"/>
      <c r="NJR818" s="21"/>
      <c r="NJS818" s="21"/>
      <c r="NJT818" s="21"/>
      <c r="NJU818" s="21"/>
      <c r="NJV818" s="21"/>
      <c r="NJW818" s="21"/>
      <c r="NJX818" s="21"/>
      <c r="NJY818" s="21"/>
      <c r="NJZ818" s="21"/>
      <c r="NKA818" s="21"/>
      <c r="NKB818" s="21"/>
      <c r="NKC818" s="21"/>
      <c r="NKD818" s="21"/>
      <c r="NKE818" s="21"/>
      <c r="NKF818" s="21"/>
      <c r="NKG818" s="21"/>
      <c r="NKH818" s="21"/>
      <c r="NKI818" s="21"/>
      <c r="NKJ818" s="21"/>
      <c r="NKK818" s="21"/>
      <c r="NKL818" s="21"/>
      <c r="NKM818" s="21"/>
      <c r="NKN818" s="21"/>
      <c r="NKO818" s="21"/>
      <c r="NKP818" s="21"/>
      <c r="NKQ818" s="21"/>
      <c r="NKR818" s="21"/>
      <c r="NKS818" s="21"/>
      <c r="NKT818" s="21"/>
      <c r="NKU818" s="21"/>
      <c r="NKV818" s="21"/>
      <c r="NKW818" s="21"/>
      <c r="NKX818" s="21"/>
      <c r="NKY818" s="21"/>
      <c r="NKZ818" s="21"/>
      <c r="NLA818" s="21"/>
      <c r="NLB818" s="21"/>
      <c r="NLC818" s="21"/>
      <c r="NLD818" s="21"/>
      <c r="NLE818" s="21"/>
      <c r="NLF818" s="21"/>
      <c r="NLG818" s="21"/>
      <c r="NLH818" s="21"/>
      <c r="NLI818" s="21"/>
      <c r="NLJ818" s="21"/>
      <c r="NLK818" s="21"/>
      <c r="NLL818" s="21"/>
      <c r="NLM818" s="21"/>
      <c r="NLN818" s="21"/>
      <c r="NLO818" s="21"/>
      <c r="NLP818" s="21"/>
      <c r="NLQ818" s="21"/>
      <c r="NLR818" s="21"/>
      <c r="NLS818" s="21"/>
      <c r="NLT818" s="21"/>
      <c r="NLU818" s="21"/>
      <c r="NLV818" s="21"/>
      <c r="NLW818" s="21"/>
      <c r="NLX818" s="21"/>
      <c r="NLY818" s="21"/>
      <c r="NLZ818" s="21"/>
      <c r="NMA818" s="21"/>
      <c r="NMB818" s="21"/>
      <c r="NMC818" s="21"/>
      <c r="NMD818" s="21"/>
      <c r="NME818" s="21"/>
      <c r="NMF818" s="21"/>
      <c r="NMG818" s="21"/>
      <c r="NMH818" s="21"/>
      <c r="NMI818" s="21"/>
      <c r="NMJ818" s="21"/>
      <c r="NMK818" s="21"/>
      <c r="NML818" s="21"/>
      <c r="NMM818" s="21"/>
      <c r="NMN818" s="21"/>
      <c r="NMO818" s="21"/>
      <c r="NMP818" s="21"/>
      <c r="NMQ818" s="21"/>
      <c r="NMR818" s="21"/>
      <c r="NMS818" s="21"/>
      <c r="NMT818" s="21"/>
      <c r="NMU818" s="21"/>
      <c r="NMV818" s="21"/>
      <c r="NMW818" s="21"/>
      <c r="NMX818" s="21"/>
      <c r="NMY818" s="21"/>
      <c r="NMZ818" s="21"/>
      <c r="NNA818" s="21"/>
      <c r="NNB818" s="21"/>
      <c r="NNC818" s="21"/>
      <c r="NND818" s="21"/>
      <c r="NNE818" s="21"/>
      <c r="NNF818" s="21"/>
      <c r="NNG818" s="21"/>
      <c r="NNH818" s="21"/>
      <c r="NNI818" s="21"/>
      <c r="NNJ818" s="21"/>
      <c r="NNK818" s="21"/>
      <c r="NNL818" s="21"/>
      <c r="NNM818" s="21"/>
      <c r="NNN818" s="21"/>
      <c r="NNO818" s="21"/>
      <c r="NNP818" s="21"/>
      <c r="NNQ818" s="21"/>
      <c r="NNR818" s="21"/>
      <c r="NNS818" s="21"/>
      <c r="NNT818" s="21"/>
      <c r="NNU818" s="21"/>
      <c r="NNV818" s="21"/>
      <c r="NNW818" s="21"/>
      <c r="NNX818" s="21"/>
      <c r="NNY818" s="21"/>
      <c r="NNZ818" s="21"/>
      <c r="NOA818" s="21"/>
      <c r="NOB818" s="21"/>
      <c r="NOC818" s="21"/>
      <c r="NOD818" s="21"/>
      <c r="NOE818" s="21"/>
      <c r="NOF818" s="21"/>
      <c r="NOG818" s="21"/>
      <c r="NOH818" s="21"/>
      <c r="NOI818" s="21"/>
      <c r="NOJ818" s="21"/>
      <c r="NOK818" s="21"/>
      <c r="NOL818" s="21"/>
      <c r="NOM818" s="21"/>
      <c r="NON818" s="21"/>
      <c r="NOO818" s="21"/>
      <c r="NOP818" s="21"/>
      <c r="NOQ818" s="21"/>
      <c r="NOR818" s="21"/>
      <c r="NOS818" s="21"/>
      <c r="NOT818" s="21"/>
      <c r="NOU818" s="21"/>
      <c r="NOV818" s="21"/>
      <c r="NOW818" s="21"/>
      <c r="NOX818" s="21"/>
      <c r="NOY818" s="21"/>
      <c r="NOZ818" s="21"/>
      <c r="NPA818" s="21"/>
      <c r="NPB818" s="21"/>
      <c r="NPC818" s="21"/>
      <c r="NPD818" s="21"/>
      <c r="NPE818" s="21"/>
      <c r="NPF818" s="21"/>
      <c r="NPG818" s="21"/>
      <c r="NPH818" s="21"/>
      <c r="NPI818" s="21"/>
      <c r="NPJ818" s="21"/>
      <c r="NPK818" s="21"/>
      <c r="NPL818" s="21"/>
      <c r="NPM818" s="21"/>
      <c r="NPN818" s="21"/>
      <c r="NPO818" s="21"/>
      <c r="NPP818" s="21"/>
      <c r="NPQ818" s="21"/>
      <c r="NPR818" s="21"/>
      <c r="NPS818" s="21"/>
      <c r="NPT818" s="21"/>
      <c r="NPU818" s="21"/>
      <c r="NPV818" s="21"/>
      <c r="NPW818" s="21"/>
      <c r="NPX818" s="21"/>
      <c r="NPY818" s="21"/>
      <c r="NPZ818" s="21"/>
      <c r="NQA818" s="21"/>
      <c r="NQB818" s="21"/>
      <c r="NQC818" s="21"/>
      <c r="NQD818" s="21"/>
      <c r="NQE818" s="21"/>
      <c r="NQF818" s="21"/>
      <c r="NQG818" s="21"/>
      <c r="NQH818" s="21"/>
      <c r="NQI818" s="21"/>
      <c r="NQJ818" s="21"/>
      <c r="NQK818" s="21"/>
      <c r="NQL818" s="21"/>
      <c r="NQM818" s="21"/>
      <c r="NQN818" s="21"/>
      <c r="NQO818" s="21"/>
      <c r="NQP818" s="21"/>
      <c r="NQQ818" s="21"/>
      <c r="NQR818" s="21"/>
      <c r="NQS818" s="21"/>
      <c r="NQT818" s="21"/>
      <c r="NQU818" s="21"/>
      <c r="NQV818" s="21"/>
      <c r="NQW818" s="21"/>
      <c r="NQX818" s="21"/>
      <c r="NQY818" s="21"/>
      <c r="NQZ818" s="21"/>
      <c r="NRA818" s="21"/>
      <c r="NRB818" s="21"/>
      <c r="NRC818" s="21"/>
      <c r="NRD818" s="21"/>
      <c r="NRE818" s="21"/>
      <c r="NRF818" s="21"/>
      <c r="NRG818" s="21"/>
      <c r="NRH818" s="21"/>
      <c r="NRI818" s="21"/>
      <c r="NRJ818" s="21"/>
      <c r="NRK818" s="21"/>
      <c r="NRL818" s="21"/>
      <c r="NRM818" s="21"/>
      <c r="NRN818" s="21"/>
      <c r="NRO818" s="21"/>
      <c r="NRP818" s="21"/>
      <c r="NRQ818" s="21"/>
      <c r="NRR818" s="21"/>
      <c r="NRS818" s="21"/>
      <c r="NRT818" s="21"/>
      <c r="NRU818" s="21"/>
      <c r="NRV818" s="21"/>
      <c r="NRW818" s="21"/>
      <c r="NRX818" s="21"/>
      <c r="NRY818" s="21"/>
      <c r="NRZ818" s="21"/>
      <c r="NSA818" s="21"/>
      <c r="NSB818" s="21"/>
      <c r="NSC818" s="21"/>
      <c r="NSD818" s="21"/>
      <c r="NSE818" s="21"/>
      <c r="NSF818" s="21"/>
      <c r="NSG818" s="21"/>
      <c r="NSH818" s="21"/>
      <c r="NSI818" s="21"/>
      <c r="NSJ818" s="21"/>
      <c r="NSK818" s="21"/>
      <c r="NSL818" s="21"/>
      <c r="NSM818" s="21"/>
      <c r="NSN818" s="21"/>
      <c r="NSO818" s="21"/>
      <c r="NSP818" s="21"/>
      <c r="NSQ818" s="21"/>
      <c r="NSR818" s="21"/>
      <c r="NSS818" s="21"/>
      <c r="NST818" s="21"/>
      <c r="NSU818" s="21"/>
      <c r="NSV818" s="21"/>
      <c r="NSW818" s="21"/>
      <c r="NSX818" s="21"/>
      <c r="NSY818" s="21"/>
      <c r="NSZ818" s="21"/>
      <c r="NTA818" s="21"/>
      <c r="NTB818" s="21"/>
      <c r="NTC818" s="21"/>
      <c r="NTD818" s="21"/>
      <c r="NTE818" s="21"/>
      <c r="NTF818" s="21"/>
      <c r="NTG818" s="21"/>
      <c r="NTH818" s="21"/>
      <c r="NTI818" s="21"/>
      <c r="NTJ818" s="21"/>
      <c r="NTK818" s="21"/>
      <c r="NTL818" s="21"/>
      <c r="NTM818" s="21"/>
      <c r="NTN818" s="21"/>
      <c r="NTO818" s="21"/>
      <c r="NTP818" s="21"/>
      <c r="NTQ818" s="21"/>
      <c r="NTR818" s="21"/>
      <c r="NTS818" s="21"/>
      <c r="NTT818" s="21"/>
      <c r="NTU818" s="21"/>
      <c r="NTV818" s="21"/>
      <c r="NTW818" s="21"/>
      <c r="NTX818" s="21"/>
      <c r="NTY818" s="21"/>
      <c r="NTZ818" s="21"/>
      <c r="NUA818" s="21"/>
      <c r="NUB818" s="21"/>
      <c r="NUC818" s="21"/>
      <c r="NUD818" s="21"/>
      <c r="NUE818" s="21"/>
      <c r="NUF818" s="21"/>
      <c r="NUG818" s="21"/>
      <c r="NUH818" s="21"/>
      <c r="NUI818" s="21"/>
      <c r="NUJ818" s="21"/>
      <c r="NUK818" s="21"/>
      <c r="NUL818" s="21"/>
      <c r="NUM818" s="21"/>
      <c r="NUN818" s="21"/>
      <c r="NUO818" s="21"/>
      <c r="NUP818" s="21"/>
      <c r="NUQ818" s="21"/>
      <c r="NUR818" s="21"/>
      <c r="NUS818" s="21"/>
      <c r="NUT818" s="21"/>
      <c r="NUU818" s="21"/>
      <c r="NUV818" s="21"/>
      <c r="NUW818" s="21"/>
      <c r="NUX818" s="21"/>
      <c r="NUY818" s="21"/>
      <c r="NUZ818" s="21"/>
      <c r="NVA818" s="21"/>
      <c r="NVB818" s="21"/>
      <c r="NVC818" s="21"/>
      <c r="NVD818" s="21"/>
      <c r="NVE818" s="21"/>
      <c r="NVF818" s="21"/>
      <c r="NVG818" s="21"/>
      <c r="NVH818" s="21"/>
      <c r="NVI818" s="21"/>
      <c r="NVJ818" s="21"/>
      <c r="NVK818" s="21"/>
      <c r="NVL818" s="21"/>
      <c r="NVM818" s="21"/>
      <c r="NVN818" s="21"/>
      <c r="NVO818" s="21"/>
      <c r="NVP818" s="21"/>
      <c r="NVQ818" s="21"/>
      <c r="NVR818" s="21"/>
      <c r="NVS818" s="21"/>
      <c r="NVT818" s="21"/>
      <c r="NVU818" s="21"/>
      <c r="NVV818" s="21"/>
      <c r="NVW818" s="21"/>
      <c r="NVX818" s="21"/>
      <c r="NVY818" s="21"/>
      <c r="NVZ818" s="21"/>
      <c r="NWA818" s="21"/>
      <c r="NWB818" s="21"/>
      <c r="NWC818" s="21"/>
      <c r="NWD818" s="21"/>
      <c r="NWE818" s="21"/>
      <c r="NWF818" s="21"/>
      <c r="NWG818" s="21"/>
      <c r="NWH818" s="21"/>
      <c r="NWI818" s="21"/>
      <c r="NWJ818" s="21"/>
      <c r="NWK818" s="21"/>
      <c r="NWL818" s="21"/>
      <c r="NWM818" s="21"/>
      <c r="NWN818" s="21"/>
      <c r="NWO818" s="21"/>
      <c r="NWP818" s="21"/>
      <c r="NWQ818" s="21"/>
      <c r="NWR818" s="21"/>
      <c r="NWS818" s="21"/>
      <c r="NWT818" s="21"/>
      <c r="NWU818" s="21"/>
      <c r="NWV818" s="21"/>
      <c r="NWW818" s="21"/>
      <c r="NWX818" s="21"/>
      <c r="NWY818" s="21"/>
      <c r="NWZ818" s="21"/>
      <c r="NXA818" s="21"/>
      <c r="NXB818" s="21"/>
      <c r="NXC818" s="21"/>
      <c r="NXD818" s="21"/>
      <c r="NXE818" s="21"/>
      <c r="NXF818" s="21"/>
      <c r="NXG818" s="21"/>
      <c r="NXH818" s="21"/>
      <c r="NXI818" s="21"/>
      <c r="NXJ818" s="21"/>
      <c r="NXK818" s="21"/>
      <c r="NXL818" s="21"/>
      <c r="NXM818" s="21"/>
      <c r="NXN818" s="21"/>
      <c r="NXO818" s="21"/>
      <c r="NXP818" s="21"/>
      <c r="NXQ818" s="21"/>
      <c r="NXR818" s="21"/>
      <c r="NXS818" s="21"/>
      <c r="NXT818" s="21"/>
      <c r="NXU818" s="21"/>
      <c r="NXV818" s="21"/>
      <c r="NXW818" s="21"/>
      <c r="NXX818" s="21"/>
      <c r="NXY818" s="21"/>
      <c r="NXZ818" s="21"/>
      <c r="NYA818" s="21"/>
      <c r="NYB818" s="21"/>
      <c r="NYC818" s="21"/>
      <c r="NYD818" s="21"/>
      <c r="NYE818" s="21"/>
      <c r="NYF818" s="21"/>
      <c r="NYG818" s="21"/>
      <c r="NYH818" s="21"/>
      <c r="NYI818" s="21"/>
      <c r="NYJ818" s="21"/>
      <c r="NYK818" s="21"/>
      <c r="NYL818" s="21"/>
      <c r="NYM818" s="21"/>
      <c r="NYN818" s="21"/>
      <c r="NYO818" s="21"/>
      <c r="NYP818" s="21"/>
      <c r="NYQ818" s="21"/>
      <c r="NYR818" s="21"/>
      <c r="NYS818" s="21"/>
      <c r="NYT818" s="21"/>
      <c r="NYU818" s="21"/>
      <c r="NYV818" s="21"/>
      <c r="NYW818" s="21"/>
      <c r="NYX818" s="21"/>
      <c r="NYY818" s="21"/>
      <c r="NYZ818" s="21"/>
      <c r="NZA818" s="21"/>
      <c r="NZB818" s="21"/>
      <c r="NZC818" s="21"/>
      <c r="NZD818" s="21"/>
      <c r="NZE818" s="21"/>
      <c r="NZF818" s="21"/>
      <c r="NZG818" s="21"/>
      <c r="NZH818" s="21"/>
      <c r="NZI818" s="21"/>
      <c r="NZJ818" s="21"/>
      <c r="NZK818" s="21"/>
      <c r="NZL818" s="21"/>
      <c r="NZM818" s="21"/>
      <c r="NZN818" s="21"/>
      <c r="NZO818" s="21"/>
      <c r="NZP818" s="21"/>
      <c r="NZQ818" s="21"/>
      <c r="NZR818" s="21"/>
      <c r="NZS818" s="21"/>
      <c r="NZT818" s="21"/>
      <c r="NZU818" s="21"/>
      <c r="NZV818" s="21"/>
      <c r="NZW818" s="21"/>
      <c r="NZX818" s="21"/>
      <c r="NZY818" s="21"/>
      <c r="NZZ818" s="21"/>
      <c r="OAA818" s="21"/>
      <c r="OAB818" s="21"/>
      <c r="OAC818" s="21"/>
      <c r="OAD818" s="21"/>
      <c r="OAE818" s="21"/>
      <c r="OAF818" s="21"/>
      <c r="OAG818" s="21"/>
      <c r="OAH818" s="21"/>
      <c r="OAI818" s="21"/>
      <c r="OAJ818" s="21"/>
      <c r="OAK818" s="21"/>
      <c r="OAL818" s="21"/>
      <c r="OAM818" s="21"/>
      <c r="OAN818" s="21"/>
      <c r="OAO818" s="21"/>
      <c r="OAP818" s="21"/>
      <c r="OAQ818" s="21"/>
      <c r="OAR818" s="21"/>
      <c r="OAS818" s="21"/>
      <c r="OAT818" s="21"/>
      <c r="OAU818" s="21"/>
      <c r="OAV818" s="21"/>
      <c r="OAW818" s="21"/>
      <c r="OAX818" s="21"/>
      <c r="OAY818" s="21"/>
      <c r="OAZ818" s="21"/>
      <c r="OBA818" s="21"/>
      <c r="OBB818" s="21"/>
      <c r="OBC818" s="21"/>
      <c r="OBD818" s="21"/>
      <c r="OBE818" s="21"/>
      <c r="OBF818" s="21"/>
      <c r="OBG818" s="21"/>
      <c r="OBH818" s="21"/>
      <c r="OBI818" s="21"/>
      <c r="OBJ818" s="21"/>
      <c r="OBK818" s="21"/>
      <c r="OBL818" s="21"/>
      <c r="OBM818" s="21"/>
      <c r="OBN818" s="21"/>
      <c r="OBO818" s="21"/>
      <c r="OBP818" s="21"/>
      <c r="OBQ818" s="21"/>
      <c r="OBR818" s="21"/>
      <c r="OBS818" s="21"/>
      <c r="OBT818" s="21"/>
      <c r="OBU818" s="21"/>
      <c r="OBV818" s="21"/>
      <c r="OBW818" s="21"/>
      <c r="OBX818" s="21"/>
      <c r="OBY818" s="21"/>
      <c r="OBZ818" s="21"/>
      <c r="OCA818" s="21"/>
      <c r="OCB818" s="21"/>
      <c r="OCC818" s="21"/>
      <c r="OCD818" s="21"/>
      <c r="OCE818" s="21"/>
      <c r="OCF818" s="21"/>
      <c r="OCG818" s="21"/>
      <c r="OCH818" s="21"/>
      <c r="OCI818" s="21"/>
      <c r="OCJ818" s="21"/>
      <c r="OCK818" s="21"/>
      <c r="OCL818" s="21"/>
      <c r="OCM818" s="21"/>
      <c r="OCN818" s="21"/>
      <c r="OCO818" s="21"/>
      <c r="OCP818" s="21"/>
      <c r="OCQ818" s="21"/>
      <c r="OCR818" s="21"/>
      <c r="OCS818" s="21"/>
      <c r="OCT818" s="21"/>
      <c r="OCU818" s="21"/>
      <c r="OCV818" s="21"/>
      <c r="OCW818" s="21"/>
      <c r="OCX818" s="21"/>
      <c r="OCY818" s="21"/>
      <c r="OCZ818" s="21"/>
      <c r="ODA818" s="21"/>
      <c r="ODB818" s="21"/>
      <c r="ODC818" s="21"/>
      <c r="ODD818" s="21"/>
      <c r="ODE818" s="21"/>
      <c r="ODF818" s="21"/>
      <c r="ODG818" s="21"/>
      <c r="ODH818" s="21"/>
      <c r="ODI818" s="21"/>
      <c r="ODJ818" s="21"/>
      <c r="ODK818" s="21"/>
      <c r="ODL818" s="21"/>
      <c r="ODM818" s="21"/>
      <c r="ODN818" s="21"/>
      <c r="ODO818" s="21"/>
      <c r="ODP818" s="21"/>
      <c r="ODQ818" s="21"/>
      <c r="ODR818" s="21"/>
      <c r="ODS818" s="21"/>
      <c r="ODT818" s="21"/>
      <c r="ODU818" s="21"/>
      <c r="ODV818" s="21"/>
      <c r="ODW818" s="21"/>
      <c r="ODX818" s="21"/>
      <c r="ODY818" s="21"/>
      <c r="ODZ818" s="21"/>
      <c r="OEA818" s="21"/>
      <c r="OEB818" s="21"/>
      <c r="OEC818" s="21"/>
      <c r="OED818" s="21"/>
      <c r="OEE818" s="21"/>
      <c r="OEF818" s="21"/>
      <c r="OEG818" s="21"/>
      <c r="OEH818" s="21"/>
      <c r="OEI818" s="21"/>
      <c r="OEJ818" s="21"/>
      <c r="OEK818" s="21"/>
      <c r="OEL818" s="21"/>
      <c r="OEM818" s="21"/>
      <c r="OEN818" s="21"/>
      <c r="OEO818" s="21"/>
      <c r="OEP818" s="21"/>
      <c r="OEQ818" s="21"/>
      <c r="OER818" s="21"/>
      <c r="OES818" s="21"/>
      <c r="OET818" s="21"/>
      <c r="OEU818" s="21"/>
      <c r="OEV818" s="21"/>
      <c r="OEW818" s="21"/>
      <c r="OEX818" s="21"/>
      <c r="OEY818" s="21"/>
      <c r="OEZ818" s="21"/>
      <c r="OFA818" s="21"/>
      <c r="OFB818" s="21"/>
      <c r="OFC818" s="21"/>
      <c r="OFD818" s="21"/>
      <c r="OFE818" s="21"/>
      <c r="OFF818" s="21"/>
      <c r="OFG818" s="21"/>
      <c r="OFH818" s="21"/>
      <c r="OFI818" s="21"/>
      <c r="OFJ818" s="21"/>
      <c r="OFK818" s="21"/>
      <c r="OFL818" s="21"/>
      <c r="OFM818" s="21"/>
      <c r="OFN818" s="21"/>
      <c r="OFO818" s="21"/>
      <c r="OFP818" s="21"/>
      <c r="OFQ818" s="21"/>
      <c r="OFR818" s="21"/>
      <c r="OFS818" s="21"/>
      <c r="OFT818" s="21"/>
      <c r="OFU818" s="21"/>
      <c r="OFV818" s="21"/>
      <c r="OFW818" s="21"/>
      <c r="OFX818" s="21"/>
      <c r="OFY818" s="21"/>
      <c r="OFZ818" s="21"/>
      <c r="OGA818" s="21"/>
      <c r="OGB818" s="21"/>
      <c r="OGC818" s="21"/>
      <c r="OGD818" s="21"/>
      <c r="OGE818" s="21"/>
      <c r="OGF818" s="21"/>
      <c r="OGG818" s="21"/>
      <c r="OGH818" s="21"/>
      <c r="OGI818" s="21"/>
      <c r="OGJ818" s="21"/>
      <c r="OGK818" s="21"/>
      <c r="OGL818" s="21"/>
      <c r="OGM818" s="21"/>
      <c r="OGN818" s="21"/>
      <c r="OGO818" s="21"/>
      <c r="OGP818" s="21"/>
      <c r="OGQ818" s="21"/>
      <c r="OGR818" s="21"/>
      <c r="OGS818" s="21"/>
      <c r="OGT818" s="21"/>
      <c r="OGU818" s="21"/>
      <c r="OGV818" s="21"/>
      <c r="OGW818" s="21"/>
      <c r="OGX818" s="21"/>
      <c r="OGY818" s="21"/>
      <c r="OGZ818" s="21"/>
      <c r="OHA818" s="21"/>
      <c r="OHB818" s="21"/>
      <c r="OHC818" s="21"/>
      <c r="OHD818" s="21"/>
      <c r="OHE818" s="21"/>
      <c r="OHF818" s="21"/>
      <c r="OHG818" s="21"/>
      <c r="OHH818" s="21"/>
      <c r="OHI818" s="21"/>
      <c r="OHJ818" s="21"/>
      <c r="OHK818" s="21"/>
      <c r="OHL818" s="21"/>
      <c r="OHM818" s="21"/>
      <c r="OHN818" s="21"/>
      <c r="OHO818" s="21"/>
      <c r="OHP818" s="21"/>
      <c r="OHQ818" s="21"/>
      <c r="OHR818" s="21"/>
      <c r="OHS818" s="21"/>
      <c r="OHT818" s="21"/>
      <c r="OHU818" s="21"/>
      <c r="OHV818" s="21"/>
      <c r="OHW818" s="21"/>
      <c r="OHX818" s="21"/>
      <c r="OHY818" s="21"/>
      <c r="OHZ818" s="21"/>
      <c r="OIA818" s="21"/>
      <c r="OIB818" s="21"/>
      <c r="OIC818" s="21"/>
      <c r="OID818" s="21"/>
      <c r="OIE818" s="21"/>
      <c r="OIF818" s="21"/>
      <c r="OIG818" s="21"/>
      <c r="OIH818" s="21"/>
      <c r="OII818" s="21"/>
      <c r="OIJ818" s="21"/>
      <c r="OIK818" s="21"/>
      <c r="OIL818" s="21"/>
      <c r="OIM818" s="21"/>
      <c r="OIN818" s="21"/>
      <c r="OIO818" s="21"/>
      <c r="OIP818" s="21"/>
      <c r="OIQ818" s="21"/>
      <c r="OIR818" s="21"/>
      <c r="OIS818" s="21"/>
      <c r="OIT818" s="21"/>
      <c r="OIU818" s="21"/>
      <c r="OIV818" s="21"/>
      <c r="OIW818" s="21"/>
      <c r="OIX818" s="21"/>
      <c r="OIY818" s="21"/>
      <c r="OIZ818" s="21"/>
      <c r="OJA818" s="21"/>
      <c r="OJB818" s="21"/>
      <c r="OJC818" s="21"/>
      <c r="OJD818" s="21"/>
      <c r="OJE818" s="21"/>
      <c r="OJF818" s="21"/>
      <c r="OJG818" s="21"/>
      <c r="OJH818" s="21"/>
      <c r="OJI818" s="21"/>
      <c r="OJJ818" s="21"/>
      <c r="OJK818" s="21"/>
      <c r="OJL818" s="21"/>
      <c r="OJM818" s="21"/>
      <c r="OJN818" s="21"/>
      <c r="OJO818" s="21"/>
      <c r="OJP818" s="21"/>
      <c r="OJQ818" s="21"/>
      <c r="OJR818" s="21"/>
      <c r="OJS818" s="21"/>
      <c r="OJT818" s="21"/>
      <c r="OJU818" s="21"/>
      <c r="OJV818" s="21"/>
      <c r="OJW818" s="21"/>
      <c r="OJX818" s="21"/>
      <c r="OJY818" s="21"/>
      <c r="OJZ818" s="21"/>
      <c r="OKA818" s="21"/>
      <c r="OKB818" s="21"/>
      <c r="OKC818" s="21"/>
      <c r="OKD818" s="21"/>
      <c r="OKE818" s="21"/>
      <c r="OKF818" s="21"/>
      <c r="OKG818" s="21"/>
      <c r="OKH818" s="21"/>
      <c r="OKI818" s="21"/>
      <c r="OKJ818" s="21"/>
      <c r="OKK818" s="21"/>
      <c r="OKL818" s="21"/>
      <c r="OKM818" s="21"/>
      <c r="OKN818" s="21"/>
      <c r="OKO818" s="21"/>
      <c r="OKP818" s="21"/>
      <c r="OKQ818" s="21"/>
      <c r="OKR818" s="21"/>
      <c r="OKS818" s="21"/>
      <c r="OKT818" s="21"/>
      <c r="OKU818" s="21"/>
      <c r="OKV818" s="21"/>
      <c r="OKW818" s="21"/>
      <c r="OKX818" s="21"/>
      <c r="OKY818" s="21"/>
      <c r="OKZ818" s="21"/>
      <c r="OLA818" s="21"/>
      <c r="OLB818" s="21"/>
      <c r="OLC818" s="21"/>
      <c r="OLD818" s="21"/>
      <c r="OLE818" s="21"/>
      <c r="OLF818" s="21"/>
      <c r="OLG818" s="21"/>
      <c r="OLH818" s="21"/>
      <c r="OLI818" s="21"/>
      <c r="OLJ818" s="21"/>
      <c r="OLK818" s="21"/>
      <c r="OLL818" s="21"/>
      <c r="OLM818" s="21"/>
      <c r="OLN818" s="21"/>
      <c r="OLO818" s="21"/>
      <c r="OLP818" s="21"/>
      <c r="OLQ818" s="21"/>
      <c r="OLR818" s="21"/>
      <c r="OLS818" s="21"/>
      <c r="OLT818" s="21"/>
      <c r="OLU818" s="21"/>
      <c r="OLV818" s="21"/>
      <c r="OLW818" s="21"/>
      <c r="OLX818" s="21"/>
      <c r="OLY818" s="21"/>
      <c r="OLZ818" s="21"/>
      <c r="OMA818" s="21"/>
      <c r="OMB818" s="21"/>
      <c r="OMC818" s="21"/>
      <c r="OMD818" s="21"/>
      <c r="OME818" s="21"/>
      <c r="OMF818" s="21"/>
      <c r="OMG818" s="21"/>
      <c r="OMH818" s="21"/>
      <c r="OMI818" s="21"/>
      <c r="OMJ818" s="21"/>
      <c r="OMK818" s="21"/>
      <c r="OML818" s="21"/>
      <c r="OMM818" s="21"/>
      <c r="OMN818" s="21"/>
      <c r="OMO818" s="21"/>
      <c r="OMP818" s="21"/>
      <c r="OMQ818" s="21"/>
      <c r="OMR818" s="21"/>
      <c r="OMS818" s="21"/>
      <c r="OMT818" s="21"/>
      <c r="OMU818" s="21"/>
      <c r="OMV818" s="21"/>
      <c r="OMW818" s="21"/>
      <c r="OMX818" s="21"/>
      <c r="OMY818" s="21"/>
      <c r="OMZ818" s="21"/>
      <c r="ONA818" s="21"/>
      <c r="ONB818" s="21"/>
      <c r="ONC818" s="21"/>
      <c r="OND818" s="21"/>
      <c r="ONE818" s="21"/>
      <c r="ONF818" s="21"/>
      <c r="ONG818" s="21"/>
      <c r="ONH818" s="21"/>
      <c r="ONI818" s="21"/>
      <c r="ONJ818" s="21"/>
      <c r="ONK818" s="21"/>
      <c r="ONL818" s="21"/>
      <c r="ONM818" s="21"/>
      <c r="ONN818" s="21"/>
      <c r="ONO818" s="21"/>
      <c r="ONP818" s="21"/>
      <c r="ONQ818" s="21"/>
      <c r="ONR818" s="21"/>
      <c r="ONS818" s="21"/>
      <c r="ONT818" s="21"/>
      <c r="ONU818" s="21"/>
      <c r="ONV818" s="21"/>
      <c r="ONW818" s="21"/>
      <c r="ONX818" s="21"/>
      <c r="ONY818" s="21"/>
      <c r="ONZ818" s="21"/>
      <c r="OOA818" s="21"/>
      <c r="OOB818" s="21"/>
      <c r="OOC818" s="21"/>
      <c r="OOD818" s="21"/>
      <c r="OOE818" s="21"/>
      <c r="OOF818" s="21"/>
      <c r="OOG818" s="21"/>
      <c r="OOH818" s="21"/>
      <c r="OOI818" s="21"/>
      <c r="OOJ818" s="21"/>
      <c r="OOK818" s="21"/>
      <c r="OOL818" s="21"/>
      <c r="OOM818" s="21"/>
      <c r="OON818" s="21"/>
      <c r="OOO818" s="21"/>
      <c r="OOP818" s="21"/>
      <c r="OOQ818" s="21"/>
      <c r="OOR818" s="21"/>
      <c r="OOS818" s="21"/>
      <c r="OOT818" s="21"/>
      <c r="OOU818" s="21"/>
      <c r="OOV818" s="21"/>
      <c r="OOW818" s="21"/>
      <c r="OOX818" s="21"/>
      <c r="OOY818" s="21"/>
      <c r="OOZ818" s="21"/>
      <c r="OPA818" s="21"/>
      <c r="OPB818" s="21"/>
      <c r="OPC818" s="21"/>
      <c r="OPD818" s="21"/>
      <c r="OPE818" s="21"/>
      <c r="OPF818" s="21"/>
      <c r="OPG818" s="21"/>
      <c r="OPH818" s="21"/>
      <c r="OPI818" s="21"/>
      <c r="OPJ818" s="21"/>
      <c r="OPK818" s="21"/>
      <c r="OPL818" s="21"/>
      <c r="OPM818" s="21"/>
      <c r="OPN818" s="21"/>
      <c r="OPO818" s="21"/>
      <c r="OPP818" s="21"/>
      <c r="OPQ818" s="21"/>
      <c r="OPR818" s="21"/>
      <c r="OPS818" s="21"/>
      <c r="OPT818" s="21"/>
      <c r="OPU818" s="21"/>
      <c r="OPV818" s="21"/>
      <c r="OPW818" s="21"/>
      <c r="OPX818" s="21"/>
      <c r="OPY818" s="21"/>
      <c r="OPZ818" s="21"/>
      <c r="OQA818" s="21"/>
      <c r="OQB818" s="21"/>
      <c r="OQC818" s="21"/>
      <c r="OQD818" s="21"/>
      <c r="OQE818" s="21"/>
      <c r="OQF818" s="21"/>
      <c r="OQG818" s="21"/>
      <c r="OQH818" s="21"/>
      <c r="OQI818" s="21"/>
      <c r="OQJ818" s="21"/>
      <c r="OQK818" s="21"/>
      <c r="OQL818" s="21"/>
      <c r="OQM818" s="21"/>
      <c r="OQN818" s="21"/>
      <c r="OQO818" s="21"/>
      <c r="OQP818" s="21"/>
      <c r="OQQ818" s="21"/>
      <c r="OQR818" s="21"/>
      <c r="OQS818" s="21"/>
      <c r="OQT818" s="21"/>
      <c r="OQU818" s="21"/>
      <c r="OQV818" s="21"/>
      <c r="OQW818" s="21"/>
      <c r="OQX818" s="21"/>
      <c r="OQY818" s="21"/>
      <c r="OQZ818" s="21"/>
      <c r="ORA818" s="21"/>
      <c r="ORB818" s="21"/>
      <c r="ORC818" s="21"/>
      <c r="ORD818" s="21"/>
      <c r="ORE818" s="21"/>
      <c r="ORF818" s="21"/>
      <c r="ORG818" s="21"/>
      <c r="ORH818" s="21"/>
      <c r="ORI818" s="21"/>
      <c r="ORJ818" s="21"/>
      <c r="ORK818" s="21"/>
      <c r="ORL818" s="21"/>
      <c r="ORM818" s="21"/>
      <c r="ORN818" s="21"/>
      <c r="ORO818" s="21"/>
      <c r="ORP818" s="21"/>
      <c r="ORQ818" s="21"/>
      <c r="ORR818" s="21"/>
      <c r="ORS818" s="21"/>
      <c r="ORT818" s="21"/>
      <c r="ORU818" s="21"/>
      <c r="ORV818" s="21"/>
      <c r="ORW818" s="21"/>
      <c r="ORX818" s="21"/>
      <c r="ORY818" s="21"/>
      <c r="ORZ818" s="21"/>
      <c r="OSA818" s="21"/>
      <c r="OSB818" s="21"/>
      <c r="OSC818" s="21"/>
      <c r="OSD818" s="21"/>
      <c r="OSE818" s="21"/>
      <c r="OSF818" s="21"/>
      <c r="OSG818" s="21"/>
      <c r="OSH818" s="21"/>
      <c r="OSI818" s="21"/>
      <c r="OSJ818" s="21"/>
      <c r="OSK818" s="21"/>
      <c r="OSL818" s="21"/>
      <c r="OSM818" s="21"/>
      <c r="OSN818" s="21"/>
      <c r="OSO818" s="21"/>
      <c r="OSP818" s="21"/>
      <c r="OSQ818" s="21"/>
      <c r="OSR818" s="21"/>
      <c r="OSS818" s="21"/>
      <c r="OST818" s="21"/>
      <c r="OSU818" s="21"/>
      <c r="OSV818" s="21"/>
      <c r="OSW818" s="21"/>
      <c r="OSX818" s="21"/>
      <c r="OSY818" s="21"/>
      <c r="OSZ818" s="21"/>
      <c r="OTA818" s="21"/>
      <c r="OTB818" s="21"/>
      <c r="OTC818" s="21"/>
      <c r="OTD818" s="21"/>
      <c r="OTE818" s="21"/>
      <c r="OTF818" s="21"/>
      <c r="OTG818" s="21"/>
      <c r="OTH818" s="21"/>
      <c r="OTI818" s="21"/>
      <c r="OTJ818" s="21"/>
      <c r="OTK818" s="21"/>
      <c r="OTL818" s="21"/>
      <c r="OTM818" s="21"/>
      <c r="OTN818" s="21"/>
      <c r="OTO818" s="21"/>
      <c r="OTP818" s="21"/>
      <c r="OTQ818" s="21"/>
      <c r="OTR818" s="21"/>
      <c r="OTS818" s="21"/>
      <c r="OTT818" s="21"/>
      <c r="OTU818" s="21"/>
      <c r="OTV818" s="21"/>
      <c r="OTW818" s="21"/>
      <c r="OTX818" s="21"/>
      <c r="OTY818" s="21"/>
      <c r="OTZ818" s="21"/>
      <c r="OUA818" s="21"/>
      <c r="OUB818" s="21"/>
      <c r="OUC818" s="21"/>
      <c r="OUD818" s="21"/>
      <c r="OUE818" s="21"/>
      <c r="OUF818" s="21"/>
      <c r="OUG818" s="21"/>
      <c r="OUH818" s="21"/>
      <c r="OUI818" s="21"/>
      <c r="OUJ818" s="21"/>
      <c r="OUK818" s="21"/>
      <c r="OUL818" s="21"/>
      <c r="OUM818" s="21"/>
      <c r="OUN818" s="21"/>
      <c r="OUO818" s="21"/>
      <c r="OUP818" s="21"/>
      <c r="OUQ818" s="21"/>
      <c r="OUR818" s="21"/>
      <c r="OUS818" s="21"/>
      <c r="OUT818" s="21"/>
      <c r="OUU818" s="21"/>
      <c r="OUV818" s="21"/>
      <c r="OUW818" s="21"/>
      <c r="OUX818" s="21"/>
      <c r="OUY818" s="21"/>
      <c r="OUZ818" s="21"/>
      <c r="OVA818" s="21"/>
      <c r="OVB818" s="21"/>
      <c r="OVC818" s="21"/>
      <c r="OVD818" s="21"/>
      <c r="OVE818" s="21"/>
      <c r="OVF818" s="21"/>
      <c r="OVG818" s="21"/>
      <c r="OVH818" s="21"/>
      <c r="OVI818" s="21"/>
      <c r="OVJ818" s="21"/>
      <c r="OVK818" s="21"/>
      <c r="OVL818" s="21"/>
      <c r="OVM818" s="21"/>
      <c r="OVN818" s="21"/>
      <c r="OVO818" s="21"/>
      <c r="OVP818" s="21"/>
      <c r="OVQ818" s="21"/>
      <c r="OVR818" s="21"/>
      <c r="OVS818" s="21"/>
      <c r="OVT818" s="21"/>
      <c r="OVU818" s="21"/>
      <c r="OVV818" s="21"/>
      <c r="OVW818" s="21"/>
      <c r="OVX818" s="21"/>
      <c r="OVY818" s="21"/>
      <c r="OVZ818" s="21"/>
      <c r="OWA818" s="21"/>
      <c r="OWB818" s="21"/>
      <c r="OWC818" s="21"/>
      <c r="OWD818" s="21"/>
      <c r="OWE818" s="21"/>
      <c r="OWF818" s="21"/>
      <c r="OWG818" s="21"/>
      <c r="OWH818" s="21"/>
      <c r="OWI818" s="21"/>
      <c r="OWJ818" s="21"/>
      <c r="OWK818" s="21"/>
      <c r="OWL818" s="21"/>
      <c r="OWM818" s="21"/>
      <c r="OWN818" s="21"/>
      <c r="OWO818" s="21"/>
      <c r="OWP818" s="21"/>
      <c r="OWQ818" s="21"/>
      <c r="OWR818" s="21"/>
      <c r="OWS818" s="21"/>
      <c r="OWT818" s="21"/>
      <c r="OWU818" s="21"/>
      <c r="OWV818" s="21"/>
      <c r="OWW818" s="21"/>
      <c r="OWX818" s="21"/>
      <c r="OWY818" s="21"/>
      <c r="OWZ818" s="21"/>
      <c r="OXA818" s="21"/>
      <c r="OXB818" s="21"/>
      <c r="OXC818" s="21"/>
      <c r="OXD818" s="21"/>
      <c r="OXE818" s="21"/>
      <c r="OXF818" s="21"/>
      <c r="OXG818" s="21"/>
      <c r="OXH818" s="21"/>
      <c r="OXI818" s="21"/>
      <c r="OXJ818" s="21"/>
      <c r="OXK818" s="21"/>
      <c r="OXL818" s="21"/>
      <c r="OXM818" s="21"/>
      <c r="OXN818" s="21"/>
      <c r="OXO818" s="21"/>
      <c r="OXP818" s="21"/>
      <c r="OXQ818" s="21"/>
      <c r="OXR818" s="21"/>
      <c r="OXS818" s="21"/>
      <c r="OXT818" s="21"/>
      <c r="OXU818" s="21"/>
      <c r="OXV818" s="21"/>
      <c r="OXW818" s="21"/>
      <c r="OXX818" s="21"/>
      <c r="OXY818" s="21"/>
      <c r="OXZ818" s="21"/>
      <c r="OYA818" s="21"/>
      <c r="OYB818" s="21"/>
      <c r="OYC818" s="21"/>
      <c r="OYD818" s="21"/>
      <c r="OYE818" s="21"/>
      <c r="OYF818" s="21"/>
      <c r="OYG818" s="21"/>
      <c r="OYH818" s="21"/>
      <c r="OYI818" s="21"/>
      <c r="OYJ818" s="21"/>
      <c r="OYK818" s="21"/>
      <c r="OYL818" s="21"/>
      <c r="OYM818" s="21"/>
      <c r="OYN818" s="21"/>
      <c r="OYO818" s="21"/>
      <c r="OYP818" s="21"/>
      <c r="OYQ818" s="21"/>
      <c r="OYR818" s="21"/>
      <c r="OYS818" s="21"/>
      <c r="OYT818" s="21"/>
      <c r="OYU818" s="21"/>
      <c r="OYV818" s="21"/>
      <c r="OYW818" s="21"/>
      <c r="OYX818" s="21"/>
      <c r="OYY818" s="21"/>
      <c r="OYZ818" s="21"/>
      <c r="OZA818" s="21"/>
      <c r="OZB818" s="21"/>
      <c r="OZC818" s="21"/>
      <c r="OZD818" s="21"/>
      <c r="OZE818" s="21"/>
      <c r="OZF818" s="21"/>
      <c r="OZG818" s="21"/>
      <c r="OZH818" s="21"/>
      <c r="OZI818" s="21"/>
      <c r="OZJ818" s="21"/>
      <c r="OZK818" s="21"/>
      <c r="OZL818" s="21"/>
      <c r="OZM818" s="21"/>
      <c r="OZN818" s="21"/>
      <c r="OZO818" s="21"/>
      <c r="OZP818" s="21"/>
      <c r="OZQ818" s="21"/>
      <c r="OZR818" s="21"/>
      <c r="OZS818" s="21"/>
      <c r="OZT818" s="21"/>
      <c r="OZU818" s="21"/>
      <c r="OZV818" s="21"/>
      <c r="OZW818" s="21"/>
      <c r="OZX818" s="21"/>
      <c r="OZY818" s="21"/>
      <c r="OZZ818" s="21"/>
      <c r="PAA818" s="21"/>
      <c r="PAB818" s="21"/>
      <c r="PAC818" s="21"/>
      <c r="PAD818" s="21"/>
      <c r="PAE818" s="21"/>
      <c r="PAF818" s="21"/>
      <c r="PAG818" s="21"/>
      <c r="PAH818" s="21"/>
      <c r="PAI818" s="21"/>
      <c r="PAJ818" s="21"/>
      <c r="PAK818" s="21"/>
      <c r="PAL818" s="21"/>
      <c r="PAM818" s="21"/>
      <c r="PAN818" s="21"/>
      <c r="PAO818" s="21"/>
      <c r="PAP818" s="21"/>
      <c r="PAQ818" s="21"/>
      <c r="PAR818" s="21"/>
      <c r="PAS818" s="21"/>
      <c r="PAT818" s="21"/>
      <c r="PAU818" s="21"/>
      <c r="PAV818" s="21"/>
      <c r="PAW818" s="21"/>
      <c r="PAX818" s="21"/>
      <c r="PAY818" s="21"/>
      <c r="PAZ818" s="21"/>
      <c r="PBA818" s="21"/>
      <c r="PBB818" s="21"/>
      <c r="PBC818" s="21"/>
      <c r="PBD818" s="21"/>
      <c r="PBE818" s="21"/>
      <c r="PBF818" s="21"/>
      <c r="PBG818" s="21"/>
      <c r="PBH818" s="21"/>
      <c r="PBI818" s="21"/>
      <c r="PBJ818" s="21"/>
      <c r="PBK818" s="21"/>
      <c r="PBL818" s="21"/>
      <c r="PBM818" s="21"/>
      <c r="PBN818" s="21"/>
      <c r="PBO818" s="21"/>
      <c r="PBP818" s="21"/>
      <c r="PBQ818" s="21"/>
      <c r="PBR818" s="21"/>
      <c r="PBS818" s="21"/>
      <c r="PBT818" s="21"/>
      <c r="PBU818" s="21"/>
      <c r="PBV818" s="21"/>
      <c r="PBW818" s="21"/>
      <c r="PBX818" s="21"/>
      <c r="PBY818" s="21"/>
      <c r="PBZ818" s="21"/>
      <c r="PCA818" s="21"/>
      <c r="PCB818" s="21"/>
      <c r="PCC818" s="21"/>
      <c r="PCD818" s="21"/>
      <c r="PCE818" s="21"/>
      <c r="PCF818" s="21"/>
      <c r="PCG818" s="21"/>
      <c r="PCH818" s="21"/>
      <c r="PCI818" s="21"/>
      <c r="PCJ818" s="21"/>
      <c r="PCK818" s="21"/>
      <c r="PCL818" s="21"/>
      <c r="PCM818" s="21"/>
      <c r="PCN818" s="21"/>
      <c r="PCO818" s="21"/>
      <c r="PCP818" s="21"/>
      <c r="PCQ818" s="21"/>
      <c r="PCR818" s="21"/>
      <c r="PCS818" s="21"/>
      <c r="PCT818" s="21"/>
      <c r="PCU818" s="21"/>
      <c r="PCV818" s="21"/>
      <c r="PCW818" s="21"/>
      <c r="PCX818" s="21"/>
      <c r="PCY818" s="21"/>
      <c r="PCZ818" s="21"/>
      <c r="PDA818" s="21"/>
      <c r="PDB818" s="21"/>
      <c r="PDC818" s="21"/>
      <c r="PDD818" s="21"/>
      <c r="PDE818" s="21"/>
      <c r="PDF818" s="21"/>
      <c r="PDG818" s="21"/>
      <c r="PDH818" s="21"/>
      <c r="PDI818" s="21"/>
      <c r="PDJ818" s="21"/>
      <c r="PDK818" s="21"/>
      <c r="PDL818" s="21"/>
      <c r="PDM818" s="21"/>
      <c r="PDN818" s="21"/>
      <c r="PDO818" s="21"/>
      <c r="PDP818" s="21"/>
      <c r="PDQ818" s="21"/>
      <c r="PDR818" s="21"/>
      <c r="PDS818" s="21"/>
      <c r="PDT818" s="21"/>
      <c r="PDU818" s="21"/>
      <c r="PDV818" s="21"/>
      <c r="PDW818" s="21"/>
      <c r="PDX818" s="21"/>
      <c r="PDY818" s="21"/>
      <c r="PDZ818" s="21"/>
      <c r="PEA818" s="21"/>
      <c r="PEB818" s="21"/>
      <c r="PEC818" s="21"/>
      <c r="PED818" s="21"/>
      <c r="PEE818" s="21"/>
      <c r="PEF818" s="21"/>
      <c r="PEG818" s="21"/>
      <c r="PEH818" s="21"/>
      <c r="PEI818" s="21"/>
      <c r="PEJ818" s="21"/>
      <c r="PEK818" s="21"/>
      <c r="PEL818" s="21"/>
      <c r="PEM818" s="21"/>
      <c r="PEN818" s="21"/>
      <c r="PEO818" s="21"/>
      <c r="PEP818" s="21"/>
      <c r="PEQ818" s="21"/>
      <c r="PER818" s="21"/>
      <c r="PES818" s="21"/>
      <c r="PET818" s="21"/>
      <c r="PEU818" s="21"/>
      <c r="PEV818" s="21"/>
      <c r="PEW818" s="21"/>
      <c r="PEX818" s="21"/>
      <c r="PEY818" s="21"/>
      <c r="PEZ818" s="21"/>
      <c r="PFA818" s="21"/>
      <c r="PFB818" s="21"/>
      <c r="PFC818" s="21"/>
      <c r="PFD818" s="21"/>
      <c r="PFE818" s="21"/>
      <c r="PFF818" s="21"/>
      <c r="PFG818" s="21"/>
      <c r="PFH818" s="21"/>
      <c r="PFI818" s="21"/>
      <c r="PFJ818" s="21"/>
      <c r="PFK818" s="21"/>
      <c r="PFL818" s="21"/>
      <c r="PFM818" s="21"/>
      <c r="PFN818" s="21"/>
      <c r="PFO818" s="21"/>
      <c r="PFP818" s="21"/>
      <c r="PFQ818" s="21"/>
      <c r="PFR818" s="21"/>
      <c r="PFS818" s="21"/>
      <c r="PFT818" s="21"/>
      <c r="PFU818" s="21"/>
      <c r="PFV818" s="21"/>
      <c r="PFW818" s="21"/>
      <c r="PFX818" s="21"/>
      <c r="PFY818" s="21"/>
      <c r="PFZ818" s="21"/>
      <c r="PGA818" s="21"/>
      <c r="PGB818" s="21"/>
      <c r="PGC818" s="21"/>
      <c r="PGD818" s="21"/>
      <c r="PGE818" s="21"/>
      <c r="PGF818" s="21"/>
      <c r="PGG818" s="21"/>
      <c r="PGH818" s="21"/>
      <c r="PGI818" s="21"/>
      <c r="PGJ818" s="21"/>
      <c r="PGK818" s="21"/>
      <c r="PGL818" s="21"/>
      <c r="PGM818" s="21"/>
      <c r="PGN818" s="21"/>
      <c r="PGO818" s="21"/>
      <c r="PGP818" s="21"/>
      <c r="PGQ818" s="21"/>
      <c r="PGR818" s="21"/>
      <c r="PGS818" s="21"/>
      <c r="PGT818" s="21"/>
      <c r="PGU818" s="21"/>
      <c r="PGV818" s="21"/>
      <c r="PGW818" s="21"/>
      <c r="PGX818" s="21"/>
      <c r="PGY818" s="21"/>
      <c r="PGZ818" s="21"/>
      <c r="PHA818" s="21"/>
      <c r="PHB818" s="21"/>
      <c r="PHC818" s="21"/>
      <c r="PHD818" s="21"/>
      <c r="PHE818" s="21"/>
      <c r="PHF818" s="21"/>
      <c r="PHG818" s="21"/>
      <c r="PHH818" s="21"/>
      <c r="PHI818" s="21"/>
      <c r="PHJ818" s="21"/>
      <c r="PHK818" s="21"/>
      <c r="PHL818" s="21"/>
      <c r="PHM818" s="21"/>
      <c r="PHN818" s="21"/>
      <c r="PHO818" s="21"/>
      <c r="PHP818" s="21"/>
      <c r="PHQ818" s="21"/>
      <c r="PHR818" s="21"/>
      <c r="PHS818" s="21"/>
      <c r="PHT818" s="21"/>
      <c r="PHU818" s="21"/>
      <c r="PHV818" s="21"/>
      <c r="PHW818" s="21"/>
      <c r="PHX818" s="21"/>
      <c r="PHY818" s="21"/>
      <c r="PHZ818" s="21"/>
      <c r="PIA818" s="21"/>
      <c r="PIB818" s="21"/>
      <c r="PIC818" s="21"/>
      <c r="PID818" s="21"/>
      <c r="PIE818" s="21"/>
      <c r="PIF818" s="21"/>
      <c r="PIG818" s="21"/>
      <c r="PIH818" s="21"/>
      <c r="PII818" s="21"/>
      <c r="PIJ818" s="21"/>
      <c r="PIK818" s="21"/>
      <c r="PIL818" s="21"/>
      <c r="PIM818" s="21"/>
      <c r="PIN818" s="21"/>
      <c r="PIO818" s="21"/>
      <c r="PIP818" s="21"/>
      <c r="PIQ818" s="21"/>
      <c r="PIR818" s="21"/>
      <c r="PIS818" s="21"/>
      <c r="PIT818" s="21"/>
      <c r="PIU818" s="21"/>
      <c r="PIV818" s="21"/>
      <c r="PIW818" s="21"/>
      <c r="PIX818" s="21"/>
      <c r="PIY818" s="21"/>
      <c r="PIZ818" s="21"/>
      <c r="PJA818" s="21"/>
      <c r="PJB818" s="21"/>
      <c r="PJC818" s="21"/>
      <c r="PJD818" s="21"/>
      <c r="PJE818" s="21"/>
      <c r="PJF818" s="21"/>
      <c r="PJG818" s="21"/>
      <c r="PJH818" s="21"/>
      <c r="PJI818" s="21"/>
      <c r="PJJ818" s="21"/>
      <c r="PJK818" s="21"/>
      <c r="PJL818" s="21"/>
      <c r="PJM818" s="21"/>
      <c r="PJN818" s="21"/>
      <c r="PJO818" s="21"/>
      <c r="PJP818" s="21"/>
      <c r="PJQ818" s="21"/>
      <c r="PJR818" s="21"/>
      <c r="PJS818" s="21"/>
      <c r="PJT818" s="21"/>
      <c r="PJU818" s="21"/>
      <c r="PJV818" s="21"/>
      <c r="PJW818" s="21"/>
      <c r="PJX818" s="21"/>
      <c r="PJY818" s="21"/>
      <c r="PJZ818" s="21"/>
      <c r="PKA818" s="21"/>
      <c r="PKB818" s="21"/>
      <c r="PKC818" s="21"/>
      <c r="PKD818" s="21"/>
      <c r="PKE818" s="21"/>
      <c r="PKF818" s="21"/>
      <c r="PKG818" s="21"/>
      <c r="PKH818" s="21"/>
      <c r="PKI818" s="21"/>
      <c r="PKJ818" s="21"/>
      <c r="PKK818" s="21"/>
      <c r="PKL818" s="21"/>
      <c r="PKM818" s="21"/>
      <c r="PKN818" s="21"/>
      <c r="PKO818" s="21"/>
      <c r="PKP818" s="21"/>
      <c r="PKQ818" s="21"/>
      <c r="PKR818" s="21"/>
      <c r="PKS818" s="21"/>
      <c r="PKT818" s="21"/>
      <c r="PKU818" s="21"/>
      <c r="PKV818" s="21"/>
      <c r="PKW818" s="21"/>
      <c r="PKX818" s="21"/>
      <c r="PKY818" s="21"/>
      <c r="PKZ818" s="21"/>
      <c r="PLA818" s="21"/>
      <c r="PLB818" s="21"/>
      <c r="PLC818" s="21"/>
      <c r="PLD818" s="21"/>
      <c r="PLE818" s="21"/>
      <c r="PLF818" s="21"/>
      <c r="PLG818" s="21"/>
      <c r="PLH818" s="21"/>
      <c r="PLI818" s="21"/>
      <c r="PLJ818" s="21"/>
      <c r="PLK818" s="21"/>
      <c r="PLL818" s="21"/>
      <c r="PLM818" s="21"/>
      <c r="PLN818" s="21"/>
      <c r="PLO818" s="21"/>
      <c r="PLP818" s="21"/>
      <c r="PLQ818" s="21"/>
      <c r="PLR818" s="21"/>
      <c r="PLS818" s="21"/>
      <c r="PLT818" s="21"/>
      <c r="PLU818" s="21"/>
      <c r="PLV818" s="21"/>
      <c r="PLW818" s="21"/>
      <c r="PLX818" s="21"/>
      <c r="PLY818" s="21"/>
      <c r="PLZ818" s="21"/>
      <c r="PMA818" s="21"/>
      <c r="PMB818" s="21"/>
      <c r="PMC818" s="21"/>
      <c r="PMD818" s="21"/>
      <c r="PME818" s="21"/>
      <c r="PMF818" s="21"/>
      <c r="PMG818" s="21"/>
      <c r="PMH818" s="21"/>
      <c r="PMI818" s="21"/>
      <c r="PMJ818" s="21"/>
      <c r="PMK818" s="21"/>
      <c r="PML818" s="21"/>
      <c r="PMM818" s="21"/>
      <c r="PMN818" s="21"/>
      <c r="PMO818" s="21"/>
      <c r="PMP818" s="21"/>
      <c r="PMQ818" s="21"/>
      <c r="PMR818" s="21"/>
      <c r="PMS818" s="21"/>
      <c r="PMT818" s="21"/>
      <c r="PMU818" s="21"/>
      <c r="PMV818" s="21"/>
      <c r="PMW818" s="21"/>
      <c r="PMX818" s="21"/>
      <c r="PMY818" s="21"/>
      <c r="PMZ818" s="21"/>
      <c r="PNA818" s="21"/>
      <c r="PNB818" s="21"/>
      <c r="PNC818" s="21"/>
      <c r="PND818" s="21"/>
      <c r="PNE818" s="21"/>
      <c r="PNF818" s="21"/>
      <c r="PNG818" s="21"/>
      <c r="PNH818" s="21"/>
      <c r="PNI818" s="21"/>
      <c r="PNJ818" s="21"/>
      <c r="PNK818" s="21"/>
      <c r="PNL818" s="21"/>
      <c r="PNM818" s="21"/>
      <c r="PNN818" s="21"/>
      <c r="PNO818" s="21"/>
      <c r="PNP818" s="21"/>
      <c r="PNQ818" s="21"/>
      <c r="PNR818" s="21"/>
      <c r="PNS818" s="21"/>
      <c r="PNT818" s="21"/>
      <c r="PNU818" s="21"/>
      <c r="PNV818" s="21"/>
      <c r="PNW818" s="21"/>
      <c r="PNX818" s="21"/>
      <c r="PNY818" s="21"/>
      <c r="PNZ818" s="21"/>
      <c r="POA818" s="21"/>
      <c r="POB818" s="21"/>
      <c r="POC818" s="21"/>
      <c r="POD818" s="21"/>
      <c r="POE818" s="21"/>
      <c r="POF818" s="21"/>
      <c r="POG818" s="21"/>
      <c r="POH818" s="21"/>
      <c r="POI818" s="21"/>
      <c r="POJ818" s="21"/>
      <c r="POK818" s="21"/>
      <c r="POL818" s="21"/>
      <c r="POM818" s="21"/>
      <c r="PON818" s="21"/>
      <c r="POO818" s="21"/>
      <c r="POP818" s="21"/>
      <c r="POQ818" s="21"/>
      <c r="POR818" s="21"/>
      <c r="POS818" s="21"/>
      <c r="POT818" s="21"/>
      <c r="POU818" s="21"/>
      <c r="POV818" s="21"/>
      <c r="POW818" s="21"/>
      <c r="POX818" s="21"/>
      <c r="POY818" s="21"/>
      <c r="POZ818" s="21"/>
      <c r="PPA818" s="21"/>
      <c r="PPB818" s="21"/>
      <c r="PPC818" s="21"/>
      <c r="PPD818" s="21"/>
      <c r="PPE818" s="21"/>
      <c r="PPF818" s="21"/>
      <c r="PPG818" s="21"/>
      <c r="PPH818" s="21"/>
      <c r="PPI818" s="21"/>
      <c r="PPJ818" s="21"/>
      <c r="PPK818" s="21"/>
      <c r="PPL818" s="21"/>
      <c r="PPM818" s="21"/>
      <c r="PPN818" s="21"/>
      <c r="PPO818" s="21"/>
      <c r="PPP818" s="21"/>
      <c r="PPQ818" s="21"/>
      <c r="PPR818" s="21"/>
      <c r="PPS818" s="21"/>
      <c r="PPT818" s="21"/>
      <c r="PPU818" s="21"/>
      <c r="PPV818" s="21"/>
      <c r="PPW818" s="21"/>
      <c r="PPX818" s="21"/>
      <c r="PPY818" s="21"/>
      <c r="PPZ818" s="21"/>
      <c r="PQA818" s="21"/>
      <c r="PQB818" s="21"/>
      <c r="PQC818" s="21"/>
      <c r="PQD818" s="21"/>
      <c r="PQE818" s="21"/>
      <c r="PQF818" s="21"/>
      <c r="PQG818" s="21"/>
      <c r="PQH818" s="21"/>
      <c r="PQI818" s="21"/>
      <c r="PQJ818" s="21"/>
      <c r="PQK818" s="21"/>
      <c r="PQL818" s="21"/>
      <c r="PQM818" s="21"/>
      <c r="PQN818" s="21"/>
      <c r="PQO818" s="21"/>
      <c r="PQP818" s="21"/>
      <c r="PQQ818" s="21"/>
      <c r="PQR818" s="21"/>
      <c r="PQS818" s="21"/>
      <c r="PQT818" s="21"/>
      <c r="PQU818" s="21"/>
      <c r="PQV818" s="21"/>
      <c r="PQW818" s="21"/>
      <c r="PQX818" s="21"/>
      <c r="PQY818" s="21"/>
      <c r="PQZ818" s="21"/>
      <c r="PRA818" s="21"/>
      <c r="PRB818" s="21"/>
      <c r="PRC818" s="21"/>
      <c r="PRD818" s="21"/>
      <c r="PRE818" s="21"/>
      <c r="PRF818" s="21"/>
      <c r="PRG818" s="21"/>
      <c r="PRH818" s="21"/>
      <c r="PRI818" s="21"/>
      <c r="PRJ818" s="21"/>
      <c r="PRK818" s="21"/>
      <c r="PRL818" s="21"/>
      <c r="PRM818" s="21"/>
      <c r="PRN818" s="21"/>
      <c r="PRO818" s="21"/>
      <c r="PRP818" s="21"/>
      <c r="PRQ818" s="21"/>
      <c r="PRR818" s="21"/>
      <c r="PRS818" s="21"/>
      <c r="PRT818" s="21"/>
      <c r="PRU818" s="21"/>
      <c r="PRV818" s="21"/>
      <c r="PRW818" s="21"/>
      <c r="PRX818" s="21"/>
      <c r="PRY818" s="21"/>
      <c r="PRZ818" s="21"/>
      <c r="PSA818" s="21"/>
      <c r="PSB818" s="21"/>
      <c r="PSC818" s="21"/>
      <c r="PSD818" s="21"/>
      <c r="PSE818" s="21"/>
      <c r="PSF818" s="21"/>
      <c r="PSG818" s="21"/>
      <c r="PSH818" s="21"/>
      <c r="PSI818" s="21"/>
      <c r="PSJ818" s="21"/>
      <c r="PSK818" s="21"/>
      <c r="PSL818" s="21"/>
      <c r="PSM818" s="21"/>
      <c r="PSN818" s="21"/>
      <c r="PSO818" s="21"/>
      <c r="PSP818" s="21"/>
      <c r="PSQ818" s="21"/>
      <c r="PSR818" s="21"/>
      <c r="PSS818" s="21"/>
      <c r="PST818" s="21"/>
      <c r="PSU818" s="21"/>
      <c r="PSV818" s="21"/>
      <c r="PSW818" s="21"/>
      <c r="PSX818" s="21"/>
      <c r="PSY818" s="21"/>
      <c r="PSZ818" s="21"/>
      <c r="PTA818" s="21"/>
      <c r="PTB818" s="21"/>
      <c r="PTC818" s="21"/>
      <c r="PTD818" s="21"/>
      <c r="PTE818" s="21"/>
      <c r="PTF818" s="21"/>
      <c r="PTG818" s="21"/>
      <c r="PTH818" s="21"/>
      <c r="PTI818" s="21"/>
      <c r="PTJ818" s="21"/>
      <c r="PTK818" s="21"/>
      <c r="PTL818" s="21"/>
      <c r="PTM818" s="21"/>
      <c r="PTN818" s="21"/>
      <c r="PTO818" s="21"/>
      <c r="PTP818" s="21"/>
      <c r="PTQ818" s="21"/>
      <c r="PTR818" s="21"/>
      <c r="PTS818" s="21"/>
      <c r="PTT818" s="21"/>
      <c r="PTU818" s="21"/>
      <c r="PTV818" s="21"/>
      <c r="PTW818" s="21"/>
      <c r="PTX818" s="21"/>
      <c r="PTY818" s="21"/>
      <c r="PTZ818" s="21"/>
      <c r="PUA818" s="21"/>
      <c r="PUB818" s="21"/>
      <c r="PUC818" s="21"/>
      <c r="PUD818" s="21"/>
      <c r="PUE818" s="21"/>
      <c r="PUF818" s="21"/>
      <c r="PUG818" s="21"/>
      <c r="PUH818" s="21"/>
      <c r="PUI818" s="21"/>
      <c r="PUJ818" s="21"/>
      <c r="PUK818" s="21"/>
      <c r="PUL818" s="21"/>
      <c r="PUM818" s="21"/>
      <c r="PUN818" s="21"/>
      <c r="PUO818" s="21"/>
      <c r="PUP818" s="21"/>
      <c r="PUQ818" s="21"/>
      <c r="PUR818" s="21"/>
      <c r="PUS818" s="21"/>
      <c r="PUT818" s="21"/>
      <c r="PUU818" s="21"/>
      <c r="PUV818" s="21"/>
      <c r="PUW818" s="21"/>
      <c r="PUX818" s="21"/>
      <c r="PUY818" s="21"/>
      <c r="PUZ818" s="21"/>
      <c r="PVA818" s="21"/>
      <c r="PVB818" s="21"/>
      <c r="PVC818" s="21"/>
      <c r="PVD818" s="21"/>
      <c r="PVE818" s="21"/>
      <c r="PVF818" s="21"/>
      <c r="PVG818" s="21"/>
      <c r="PVH818" s="21"/>
      <c r="PVI818" s="21"/>
      <c r="PVJ818" s="21"/>
      <c r="PVK818" s="21"/>
      <c r="PVL818" s="21"/>
      <c r="PVM818" s="21"/>
      <c r="PVN818" s="21"/>
      <c r="PVO818" s="21"/>
      <c r="PVP818" s="21"/>
      <c r="PVQ818" s="21"/>
      <c r="PVR818" s="21"/>
      <c r="PVS818" s="21"/>
      <c r="PVT818" s="21"/>
      <c r="PVU818" s="21"/>
      <c r="PVV818" s="21"/>
      <c r="PVW818" s="21"/>
      <c r="PVX818" s="21"/>
      <c r="PVY818" s="21"/>
      <c r="PVZ818" s="21"/>
      <c r="PWA818" s="21"/>
      <c r="PWB818" s="21"/>
      <c r="PWC818" s="21"/>
      <c r="PWD818" s="21"/>
      <c r="PWE818" s="21"/>
      <c r="PWF818" s="21"/>
      <c r="PWG818" s="21"/>
      <c r="PWH818" s="21"/>
      <c r="PWI818" s="21"/>
      <c r="PWJ818" s="21"/>
      <c r="PWK818" s="21"/>
      <c r="PWL818" s="21"/>
      <c r="PWM818" s="21"/>
      <c r="PWN818" s="21"/>
      <c r="PWO818" s="21"/>
      <c r="PWP818" s="21"/>
      <c r="PWQ818" s="21"/>
      <c r="PWR818" s="21"/>
      <c r="PWS818" s="21"/>
      <c r="PWT818" s="21"/>
      <c r="PWU818" s="21"/>
      <c r="PWV818" s="21"/>
      <c r="PWW818" s="21"/>
      <c r="PWX818" s="21"/>
      <c r="PWY818" s="21"/>
      <c r="PWZ818" s="21"/>
      <c r="PXA818" s="21"/>
      <c r="PXB818" s="21"/>
      <c r="PXC818" s="21"/>
      <c r="PXD818" s="21"/>
      <c r="PXE818" s="21"/>
      <c r="PXF818" s="21"/>
      <c r="PXG818" s="21"/>
      <c r="PXH818" s="21"/>
      <c r="PXI818" s="21"/>
      <c r="PXJ818" s="21"/>
      <c r="PXK818" s="21"/>
      <c r="PXL818" s="21"/>
      <c r="PXM818" s="21"/>
      <c r="PXN818" s="21"/>
      <c r="PXO818" s="21"/>
      <c r="PXP818" s="21"/>
      <c r="PXQ818" s="21"/>
      <c r="PXR818" s="21"/>
      <c r="PXS818" s="21"/>
      <c r="PXT818" s="21"/>
      <c r="PXU818" s="21"/>
      <c r="PXV818" s="21"/>
      <c r="PXW818" s="21"/>
      <c r="PXX818" s="21"/>
      <c r="PXY818" s="21"/>
      <c r="PXZ818" s="21"/>
      <c r="PYA818" s="21"/>
      <c r="PYB818" s="21"/>
      <c r="PYC818" s="21"/>
      <c r="PYD818" s="21"/>
      <c r="PYE818" s="21"/>
      <c r="PYF818" s="21"/>
      <c r="PYG818" s="21"/>
      <c r="PYH818" s="21"/>
      <c r="PYI818" s="21"/>
      <c r="PYJ818" s="21"/>
      <c r="PYK818" s="21"/>
      <c r="PYL818" s="21"/>
      <c r="PYM818" s="21"/>
      <c r="PYN818" s="21"/>
      <c r="PYO818" s="21"/>
      <c r="PYP818" s="21"/>
      <c r="PYQ818" s="21"/>
      <c r="PYR818" s="21"/>
      <c r="PYS818" s="21"/>
      <c r="PYT818" s="21"/>
      <c r="PYU818" s="21"/>
      <c r="PYV818" s="21"/>
      <c r="PYW818" s="21"/>
      <c r="PYX818" s="21"/>
      <c r="PYY818" s="21"/>
      <c r="PYZ818" s="21"/>
      <c r="PZA818" s="21"/>
      <c r="PZB818" s="21"/>
      <c r="PZC818" s="21"/>
      <c r="PZD818" s="21"/>
      <c r="PZE818" s="21"/>
      <c r="PZF818" s="21"/>
      <c r="PZG818" s="21"/>
      <c r="PZH818" s="21"/>
      <c r="PZI818" s="21"/>
      <c r="PZJ818" s="21"/>
      <c r="PZK818" s="21"/>
      <c r="PZL818" s="21"/>
      <c r="PZM818" s="21"/>
      <c r="PZN818" s="21"/>
      <c r="PZO818" s="21"/>
      <c r="PZP818" s="21"/>
      <c r="PZQ818" s="21"/>
      <c r="PZR818" s="21"/>
      <c r="PZS818" s="21"/>
      <c r="PZT818" s="21"/>
      <c r="PZU818" s="21"/>
      <c r="PZV818" s="21"/>
      <c r="PZW818" s="21"/>
      <c r="PZX818" s="21"/>
      <c r="PZY818" s="21"/>
      <c r="PZZ818" s="21"/>
      <c r="QAA818" s="21"/>
      <c r="QAB818" s="21"/>
      <c r="QAC818" s="21"/>
      <c r="QAD818" s="21"/>
      <c r="QAE818" s="21"/>
      <c r="QAF818" s="21"/>
      <c r="QAG818" s="21"/>
      <c r="QAH818" s="21"/>
      <c r="QAI818" s="21"/>
      <c r="QAJ818" s="21"/>
      <c r="QAK818" s="21"/>
      <c r="QAL818" s="21"/>
      <c r="QAM818" s="21"/>
      <c r="QAN818" s="21"/>
      <c r="QAO818" s="21"/>
      <c r="QAP818" s="21"/>
      <c r="QAQ818" s="21"/>
      <c r="QAR818" s="21"/>
      <c r="QAS818" s="21"/>
      <c r="QAT818" s="21"/>
      <c r="QAU818" s="21"/>
      <c r="QAV818" s="21"/>
      <c r="QAW818" s="21"/>
      <c r="QAX818" s="21"/>
      <c r="QAY818" s="21"/>
      <c r="QAZ818" s="21"/>
      <c r="QBA818" s="21"/>
      <c r="QBB818" s="21"/>
      <c r="QBC818" s="21"/>
      <c r="QBD818" s="21"/>
      <c r="QBE818" s="21"/>
      <c r="QBF818" s="21"/>
      <c r="QBG818" s="21"/>
      <c r="QBH818" s="21"/>
      <c r="QBI818" s="21"/>
      <c r="QBJ818" s="21"/>
      <c r="QBK818" s="21"/>
      <c r="QBL818" s="21"/>
      <c r="QBM818" s="21"/>
      <c r="QBN818" s="21"/>
      <c r="QBO818" s="21"/>
      <c r="QBP818" s="21"/>
      <c r="QBQ818" s="21"/>
      <c r="QBR818" s="21"/>
      <c r="QBS818" s="21"/>
      <c r="QBT818" s="21"/>
      <c r="QBU818" s="21"/>
      <c r="QBV818" s="21"/>
      <c r="QBW818" s="21"/>
      <c r="QBX818" s="21"/>
      <c r="QBY818" s="21"/>
      <c r="QBZ818" s="21"/>
      <c r="QCA818" s="21"/>
      <c r="QCB818" s="21"/>
      <c r="QCC818" s="21"/>
      <c r="QCD818" s="21"/>
      <c r="QCE818" s="21"/>
      <c r="QCF818" s="21"/>
      <c r="QCG818" s="21"/>
      <c r="QCH818" s="21"/>
      <c r="QCI818" s="21"/>
      <c r="QCJ818" s="21"/>
      <c r="QCK818" s="21"/>
      <c r="QCL818" s="21"/>
      <c r="QCM818" s="21"/>
      <c r="QCN818" s="21"/>
      <c r="QCO818" s="21"/>
      <c r="QCP818" s="21"/>
      <c r="QCQ818" s="21"/>
      <c r="QCR818" s="21"/>
      <c r="QCS818" s="21"/>
      <c r="QCT818" s="21"/>
      <c r="QCU818" s="21"/>
      <c r="QCV818" s="21"/>
      <c r="QCW818" s="21"/>
      <c r="QCX818" s="21"/>
      <c r="QCY818" s="21"/>
      <c r="QCZ818" s="21"/>
      <c r="QDA818" s="21"/>
      <c r="QDB818" s="21"/>
      <c r="QDC818" s="21"/>
      <c r="QDD818" s="21"/>
      <c r="QDE818" s="21"/>
      <c r="QDF818" s="21"/>
      <c r="QDG818" s="21"/>
      <c r="QDH818" s="21"/>
      <c r="QDI818" s="21"/>
      <c r="QDJ818" s="21"/>
      <c r="QDK818" s="21"/>
      <c r="QDL818" s="21"/>
      <c r="QDM818" s="21"/>
      <c r="QDN818" s="21"/>
      <c r="QDO818" s="21"/>
      <c r="QDP818" s="21"/>
      <c r="QDQ818" s="21"/>
      <c r="QDR818" s="21"/>
      <c r="QDS818" s="21"/>
      <c r="QDT818" s="21"/>
      <c r="QDU818" s="21"/>
      <c r="QDV818" s="21"/>
      <c r="QDW818" s="21"/>
      <c r="QDX818" s="21"/>
      <c r="QDY818" s="21"/>
      <c r="QDZ818" s="21"/>
      <c r="QEA818" s="21"/>
      <c r="QEB818" s="21"/>
      <c r="QEC818" s="21"/>
      <c r="QED818" s="21"/>
      <c r="QEE818" s="21"/>
      <c r="QEF818" s="21"/>
      <c r="QEG818" s="21"/>
      <c r="QEH818" s="21"/>
      <c r="QEI818" s="21"/>
      <c r="QEJ818" s="21"/>
      <c r="QEK818" s="21"/>
      <c r="QEL818" s="21"/>
      <c r="QEM818" s="21"/>
      <c r="QEN818" s="21"/>
      <c r="QEO818" s="21"/>
      <c r="QEP818" s="21"/>
      <c r="QEQ818" s="21"/>
      <c r="QER818" s="21"/>
      <c r="QES818" s="21"/>
      <c r="QET818" s="21"/>
      <c r="QEU818" s="21"/>
      <c r="QEV818" s="21"/>
      <c r="QEW818" s="21"/>
      <c r="QEX818" s="21"/>
      <c r="QEY818" s="21"/>
      <c r="QEZ818" s="21"/>
      <c r="QFA818" s="21"/>
      <c r="QFB818" s="21"/>
      <c r="QFC818" s="21"/>
      <c r="QFD818" s="21"/>
      <c r="QFE818" s="21"/>
      <c r="QFF818" s="21"/>
      <c r="QFG818" s="21"/>
      <c r="QFH818" s="21"/>
      <c r="QFI818" s="21"/>
      <c r="QFJ818" s="21"/>
      <c r="QFK818" s="21"/>
      <c r="QFL818" s="21"/>
      <c r="QFM818" s="21"/>
      <c r="QFN818" s="21"/>
      <c r="QFO818" s="21"/>
      <c r="QFP818" s="21"/>
      <c r="QFQ818" s="21"/>
      <c r="QFR818" s="21"/>
      <c r="QFS818" s="21"/>
      <c r="QFT818" s="21"/>
      <c r="QFU818" s="21"/>
      <c r="QFV818" s="21"/>
      <c r="QFW818" s="21"/>
      <c r="QFX818" s="21"/>
      <c r="QFY818" s="21"/>
      <c r="QFZ818" s="21"/>
      <c r="QGA818" s="21"/>
      <c r="QGB818" s="21"/>
      <c r="QGC818" s="21"/>
      <c r="QGD818" s="21"/>
      <c r="QGE818" s="21"/>
      <c r="QGF818" s="21"/>
      <c r="QGG818" s="21"/>
      <c r="QGH818" s="21"/>
      <c r="QGI818" s="21"/>
      <c r="QGJ818" s="21"/>
      <c r="QGK818" s="21"/>
      <c r="QGL818" s="21"/>
      <c r="QGM818" s="21"/>
      <c r="QGN818" s="21"/>
      <c r="QGO818" s="21"/>
      <c r="QGP818" s="21"/>
      <c r="QGQ818" s="21"/>
      <c r="QGR818" s="21"/>
      <c r="QGS818" s="21"/>
      <c r="QGT818" s="21"/>
      <c r="QGU818" s="21"/>
      <c r="QGV818" s="21"/>
      <c r="QGW818" s="21"/>
      <c r="QGX818" s="21"/>
      <c r="QGY818" s="21"/>
      <c r="QGZ818" s="21"/>
      <c r="QHA818" s="21"/>
      <c r="QHB818" s="21"/>
      <c r="QHC818" s="21"/>
      <c r="QHD818" s="21"/>
      <c r="QHE818" s="21"/>
      <c r="QHF818" s="21"/>
      <c r="QHG818" s="21"/>
      <c r="QHH818" s="21"/>
      <c r="QHI818" s="21"/>
      <c r="QHJ818" s="21"/>
      <c r="QHK818" s="21"/>
      <c r="QHL818" s="21"/>
      <c r="QHM818" s="21"/>
      <c r="QHN818" s="21"/>
      <c r="QHO818" s="21"/>
      <c r="QHP818" s="21"/>
      <c r="QHQ818" s="21"/>
      <c r="QHR818" s="21"/>
      <c r="QHS818" s="21"/>
      <c r="QHT818" s="21"/>
      <c r="QHU818" s="21"/>
      <c r="QHV818" s="21"/>
      <c r="QHW818" s="21"/>
      <c r="QHX818" s="21"/>
      <c r="QHY818" s="21"/>
      <c r="QHZ818" s="21"/>
      <c r="QIA818" s="21"/>
      <c r="QIB818" s="21"/>
      <c r="QIC818" s="21"/>
      <c r="QID818" s="21"/>
      <c r="QIE818" s="21"/>
      <c r="QIF818" s="21"/>
      <c r="QIG818" s="21"/>
      <c r="QIH818" s="21"/>
      <c r="QII818" s="21"/>
      <c r="QIJ818" s="21"/>
      <c r="QIK818" s="21"/>
      <c r="QIL818" s="21"/>
      <c r="QIM818" s="21"/>
      <c r="QIN818" s="21"/>
      <c r="QIO818" s="21"/>
      <c r="QIP818" s="21"/>
      <c r="QIQ818" s="21"/>
      <c r="QIR818" s="21"/>
      <c r="QIS818" s="21"/>
      <c r="QIT818" s="21"/>
      <c r="QIU818" s="21"/>
      <c r="QIV818" s="21"/>
      <c r="QIW818" s="21"/>
      <c r="QIX818" s="21"/>
      <c r="QIY818" s="21"/>
      <c r="QIZ818" s="21"/>
      <c r="QJA818" s="21"/>
      <c r="QJB818" s="21"/>
      <c r="QJC818" s="21"/>
      <c r="QJD818" s="21"/>
      <c r="QJE818" s="21"/>
      <c r="QJF818" s="21"/>
      <c r="QJG818" s="21"/>
      <c r="QJH818" s="21"/>
      <c r="QJI818" s="21"/>
      <c r="QJJ818" s="21"/>
      <c r="QJK818" s="21"/>
      <c r="QJL818" s="21"/>
      <c r="QJM818" s="21"/>
      <c r="QJN818" s="21"/>
      <c r="QJO818" s="21"/>
      <c r="QJP818" s="21"/>
      <c r="QJQ818" s="21"/>
      <c r="QJR818" s="21"/>
      <c r="QJS818" s="21"/>
      <c r="QJT818" s="21"/>
      <c r="QJU818" s="21"/>
      <c r="QJV818" s="21"/>
      <c r="QJW818" s="21"/>
      <c r="QJX818" s="21"/>
      <c r="QJY818" s="21"/>
      <c r="QJZ818" s="21"/>
      <c r="QKA818" s="21"/>
      <c r="QKB818" s="21"/>
      <c r="QKC818" s="21"/>
      <c r="QKD818" s="21"/>
      <c r="QKE818" s="21"/>
      <c r="QKF818" s="21"/>
      <c r="QKG818" s="21"/>
      <c r="QKH818" s="21"/>
      <c r="QKI818" s="21"/>
      <c r="QKJ818" s="21"/>
      <c r="QKK818" s="21"/>
      <c r="QKL818" s="21"/>
      <c r="QKM818" s="21"/>
      <c r="QKN818" s="21"/>
      <c r="QKO818" s="21"/>
      <c r="QKP818" s="21"/>
      <c r="QKQ818" s="21"/>
      <c r="QKR818" s="21"/>
      <c r="QKS818" s="21"/>
      <c r="QKT818" s="21"/>
      <c r="QKU818" s="21"/>
      <c r="QKV818" s="21"/>
      <c r="QKW818" s="21"/>
      <c r="QKX818" s="21"/>
      <c r="QKY818" s="21"/>
      <c r="QKZ818" s="21"/>
      <c r="QLA818" s="21"/>
      <c r="QLB818" s="21"/>
      <c r="QLC818" s="21"/>
      <c r="QLD818" s="21"/>
      <c r="QLE818" s="21"/>
      <c r="QLF818" s="21"/>
      <c r="QLG818" s="21"/>
      <c r="QLH818" s="21"/>
      <c r="QLI818" s="21"/>
      <c r="QLJ818" s="21"/>
      <c r="QLK818" s="21"/>
      <c r="QLL818" s="21"/>
      <c r="QLM818" s="21"/>
      <c r="QLN818" s="21"/>
      <c r="QLO818" s="21"/>
      <c r="QLP818" s="21"/>
      <c r="QLQ818" s="21"/>
      <c r="QLR818" s="21"/>
      <c r="QLS818" s="21"/>
      <c r="QLT818" s="21"/>
      <c r="QLU818" s="21"/>
      <c r="QLV818" s="21"/>
      <c r="QLW818" s="21"/>
      <c r="QLX818" s="21"/>
      <c r="QLY818" s="21"/>
      <c r="QLZ818" s="21"/>
      <c r="QMA818" s="21"/>
      <c r="QMB818" s="21"/>
      <c r="QMC818" s="21"/>
      <c r="QMD818" s="21"/>
      <c r="QME818" s="21"/>
      <c r="QMF818" s="21"/>
      <c r="QMG818" s="21"/>
      <c r="QMH818" s="21"/>
      <c r="QMI818" s="21"/>
      <c r="QMJ818" s="21"/>
      <c r="QMK818" s="21"/>
      <c r="QML818" s="21"/>
      <c r="QMM818" s="21"/>
      <c r="QMN818" s="21"/>
      <c r="QMO818" s="21"/>
      <c r="QMP818" s="21"/>
      <c r="QMQ818" s="21"/>
      <c r="QMR818" s="21"/>
      <c r="QMS818" s="21"/>
      <c r="QMT818" s="21"/>
      <c r="QMU818" s="21"/>
      <c r="QMV818" s="21"/>
      <c r="QMW818" s="21"/>
      <c r="QMX818" s="21"/>
      <c r="QMY818" s="21"/>
      <c r="QMZ818" s="21"/>
      <c r="QNA818" s="21"/>
      <c r="QNB818" s="21"/>
      <c r="QNC818" s="21"/>
      <c r="QND818" s="21"/>
      <c r="QNE818" s="21"/>
      <c r="QNF818" s="21"/>
      <c r="QNG818" s="21"/>
      <c r="QNH818" s="21"/>
      <c r="QNI818" s="21"/>
      <c r="QNJ818" s="21"/>
      <c r="QNK818" s="21"/>
      <c r="QNL818" s="21"/>
      <c r="QNM818" s="21"/>
      <c r="QNN818" s="21"/>
      <c r="QNO818" s="21"/>
      <c r="QNP818" s="21"/>
      <c r="QNQ818" s="21"/>
      <c r="QNR818" s="21"/>
      <c r="QNS818" s="21"/>
      <c r="QNT818" s="21"/>
      <c r="QNU818" s="21"/>
      <c r="QNV818" s="21"/>
      <c r="QNW818" s="21"/>
      <c r="QNX818" s="21"/>
      <c r="QNY818" s="21"/>
      <c r="QNZ818" s="21"/>
      <c r="QOA818" s="21"/>
      <c r="QOB818" s="21"/>
      <c r="QOC818" s="21"/>
      <c r="QOD818" s="21"/>
      <c r="QOE818" s="21"/>
      <c r="QOF818" s="21"/>
      <c r="QOG818" s="21"/>
      <c r="QOH818" s="21"/>
      <c r="QOI818" s="21"/>
      <c r="QOJ818" s="21"/>
      <c r="QOK818" s="21"/>
      <c r="QOL818" s="21"/>
      <c r="QOM818" s="21"/>
      <c r="QON818" s="21"/>
      <c r="QOO818" s="21"/>
      <c r="QOP818" s="21"/>
      <c r="QOQ818" s="21"/>
      <c r="QOR818" s="21"/>
      <c r="QOS818" s="21"/>
      <c r="QOT818" s="21"/>
      <c r="QOU818" s="21"/>
      <c r="QOV818" s="21"/>
      <c r="QOW818" s="21"/>
      <c r="QOX818" s="21"/>
      <c r="QOY818" s="21"/>
      <c r="QOZ818" s="21"/>
      <c r="QPA818" s="21"/>
      <c r="QPB818" s="21"/>
      <c r="QPC818" s="21"/>
      <c r="QPD818" s="21"/>
      <c r="QPE818" s="21"/>
      <c r="QPF818" s="21"/>
      <c r="QPG818" s="21"/>
      <c r="QPH818" s="21"/>
      <c r="QPI818" s="21"/>
      <c r="QPJ818" s="21"/>
      <c r="QPK818" s="21"/>
      <c r="QPL818" s="21"/>
      <c r="QPM818" s="21"/>
      <c r="QPN818" s="21"/>
      <c r="QPO818" s="21"/>
      <c r="QPP818" s="21"/>
      <c r="QPQ818" s="21"/>
      <c r="QPR818" s="21"/>
      <c r="QPS818" s="21"/>
      <c r="QPT818" s="21"/>
      <c r="QPU818" s="21"/>
      <c r="QPV818" s="21"/>
      <c r="QPW818" s="21"/>
      <c r="QPX818" s="21"/>
      <c r="QPY818" s="21"/>
      <c r="QPZ818" s="21"/>
      <c r="QQA818" s="21"/>
      <c r="QQB818" s="21"/>
      <c r="QQC818" s="21"/>
      <c r="QQD818" s="21"/>
      <c r="QQE818" s="21"/>
      <c r="QQF818" s="21"/>
      <c r="QQG818" s="21"/>
      <c r="QQH818" s="21"/>
      <c r="QQI818" s="21"/>
      <c r="QQJ818" s="21"/>
      <c r="QQK818" s="21"/>
      <c r="QQL818" s="21"/>
      <c r="QQM818" s="21"/>
      <c r="QQN818" s="21"/>
      <c r="QQO818" s="21"/>
      <c r="QQP818" s="21"/>
      <c r="QQQ818" s="21"/>
      <c r="QQR818" s="21"/>
      <c r="QQS818" s="21"/>
      <c r="QQT818" s="21"/>
      <c r="QQU818" s="21"/>
      <c r="QQV818" s="21"/>
      <c r="QQW818" s="21"/>
      <c r="QQX818" s="21"/>
      <c r="QQY818" s="21"/>
      <c r="QQZ818" s="21"/>
      <c r="QRA818" s="21"/>
      <c r="QRB818" s="21"/>
      <c r="QRC818" s="21"/>
      <c r="QRD818" s="21"/>
      <c r="QRE818" s="21"/>
      <c r="QRF818" s="21"/>
      <c r="QRG818" s="21"/>
      <c r="QRH818" s="21"/>
      <c r="QRI818" s="21"/>
      <c r="QRJ818" s="21"/>
      <c r="QRK818" s="21"/>
      <c r="QRL818" s="21"/>
      <c r="QRM818" s="21"/>
      <c r="QRN818" s="21"/>
      <c r="QRO818" s="21"/>
      <c r="QRP818" s="21"/>
      <c r="QRQ818" s="21"/>
      <c r="QRR818" s="21"/>
      <c r="QRS818" s="21"/>
      <c r="QRT818" s="21"/>
      <c r="QRU818" s="21"/>
      <c r="QRV818" s="21"/>
      <c r="QRW818" s="21"/>
      <c r="QRX818" s="21"/>
      <c r="QRY818" s="21"/>
      <c r="QRZ818" s="21"/>
      <c r="QSA818" s="21"/>
      <c r="QSB818" s="21"/>
      <c r="QSC818" s="21"/>
      <c r="QSD818" s="21"/>
      <c r="QSE818" s="21"/>
      <c r="QSF818" s="21"/>
      <c r="QSG818" s="21"/>
      <c r="QSH818" s="21"/>
      <c r="QSI818" s="21"/>
      <c r="QSJ818" s="21"/>
      <c r="QSK818" s="21"/>
      <c r="QSL818" s="21"/>
      <c r="QSM818" s="21"/>
      <c r="QSN818" s="21"/>
      <c r="QSO818" s="21"/>
      <c r="QSP818" s="21"/>
      <c r="QSQ818" s="21"/>
      <c r="QSR818" s="21"/>
      <c r="QSS818" s="21"/>
      <c r="QST818" s="21"/>
      <c r="QSU818" s="21"/>
      <c r="QSV818" s="21"/>
      <c r="QSW818" s="21"/>
      <c r="QSX818" s="21"/>
      <c r="QSY818" s="21"/>
      <c r="QSZ818" s="21"/>
      <c r="QTA818" s="21"/>
      <c r="QTB818" s="21"/>
      <c r="QTC818" s="21"/>
      <c r="QTD818" s="21"/>
      <c r="QTE818" s="21"/>
      <c r="QTF818" s="21"/>
      <c r="QTG818" s="21"/>
      <c r="QTH818" s="21"/>
      <c r="QTI818" s="21"/>
      <c r="QTJ818" s="21"/>
      <c r="QTK818" s="21"/>
      <c r="QTL818" s="21"/>
      <c r="QTM818" s="21"/>
      <c r="QTN818" s="21"/>
      <c r="QTO818" s="21"/>
      <c r="QTP818" s="21"/>
      <c r="QTQ818" s="21"/>
      <c r="QTR818" s="21"/>
      <c r="QTS818" s="21"/>
      <c r="QTT818" s="21"/>
      <c r="QTU818" s="21"/>
      <c r="QTV818" s="21"/>
      <c r="QTW818" s="21"/>
      <c r="QTX818" s="21"/>
      <c r="QTY818" s="21"/>
      <c r="QTZ818" s="21"/>
      <c r="QUA818" s="21"/>
      <c r="QUB818" s="21"/>
      <c r="QUC818" s="21"/>
      <c r="QUD818" s="21"/>
      <c r="QUE818" s="21"/>
      <c r="QUF818" s="21"/>
      <c r="QUG818" s="21"/>
      <c r="QUH818" s="21"/>
      <c r="QUI818" s="21"/>
      <c r="QUJ818" s="21"/>
      <c r="QUK818" s="21"/>
      <c r="QUL818" s="21"/>
      <c r="QUM818" s="21"/>
      <c r="QUN818" s="21"/>
      <c r="QUO818" s="21"/>
      <c r="QUP818" s="21"/>
      <c r="QUQ818" s="21"/>
      <c r="QUR818" s="21"/>
      <c r="QUS818" s="21"/>
      <c r="QUT818" s="21"/>
      <c r="QUU818" s="21"/>
      <c r="QUV818" s="21"/>
      <c r="QUW818" s="21"/>
      <c r="QUX818" s="21"/>
      <c r="QUY818" s="21"/>
      <c r="QUZ818" s="21"/>
      <c r="QVA818" s="21"/>
      <c r="QVB818" s="21"/>
      <c r="QVC818" s="21"/>
      <c r="QVD818" s="21"/>
      <c r="QVE818" s="21"/>
      <c r="QVF818" s="21"/>
      <c r="QVG818" s="21"/>
      <c r="QVH818" s="21"/>
      <c r="QVI818" s="21"/>
      <c r="QVJ818" s="21"/>
      <c r="QVK818" s="21"/>
      <c r="QVL818" s="21"/>
      <c r="QVM818" s="21"/>
      <c r="QVN818" s="21"/>
      <c r="QVO818" s="21"/>
      <c r="QVP818" s="21"/>
      <c r="QVQ818" s="21"/>
      <c r="QVR818" s="21"/>
      <c r="QVS818" s="21"/>
      <c r="QVT818" s="21"/>
      <c r="QVU818" s="21"/>
      <c r="QVV818" s="21"/>
      <c r="QVW818" s="21"/>
      <c r="QVX818" s="21"/>
      <c r="QVY818" s="21"/>
      <c r="QVZ818" s="21"/>
      <c r="QWA818" s="21"/>
      <c r="QWB818" s="21"/>
      <c r="QWC818" s="21"/>
      <c r="QWD818" s="21"/>
      <c r="QWE818" s="21"/>
      <c r="QWF818" s="21"/>
      <c r="QWG818" s="21"/>
      <c r="QWH818" s="21"/>
      <c r="QWI818" s="21"/>
      <c r="QWJ818" s="21"/>
      <c r="QWK818" s="21"/>
      <c r="QWL818" s="21"/>
      <c r="QWM818" s="21"/>
      <c r="QWN818" s="21"/>
      <c r="QWO818" s="21"/>
      <c r="QWP818" s="21"/>
      <c r="QWQ818" s="21"/>
      <c r="QWR818" s="21"/>
      <c r="QWS818" s="21"/>
      <c r="QWT818" s="21"/>
      <c r="QWU818" s="21"/>
      <c r="QWV818" s="21"/>
      <c r="QWW818" s="21"/>
      <c r="QWX818" s="21"/>
      <c r="QWY818" s="21"/>
      <c r="QWZ818" s="21"/>
      <c r="QXA818" s="21"/>
      <c r="QXB818" s="21"/>
      <c r="QXC818" s="21"/>
      <c r="QXD818" s="21"/>
      <c r="QXE818" s="21"/>
      <c r="QXF818" s="21"/>
      <c r="QXG818" s="21"/>
      <c r="QXH818" s="21"/>
      <c r="QXI818" s="21"/>
      <c r="QXJ818" s="21"/>
      <c r="QXK818" s="21"/>
      <c r="QXL818" s="21"/>
      <c r="QXM818" s="21"/>
      <c r="QXN818" s="21"/>
      <c r="QXO818" s="21"/>
      <c r="QXP818" s="21"/>
      <c r="QXQ818" s="21"/>
      <c r="QXR818" s="21"/>
      <c r="QXS818" s="21"/>
      <c r="QXT818" s="21"/>
      <c r="QXU818" s="21"/>
      <c r="QXV818" s="21"/>
      <c r="QXW818" s="21"/>
      <c r="QXX818" s="21"/>
      <c r="QXY818" s="21"/>
      <c r="QXZ818" s="21"/>
      <c r="QYA818" s="21"/>
      <c r="QYB818" s="21"/>
      <c r="QYC818" s="21"/>
      <c r="QYD818" s="21"/>
      <c r="QYE818" s="21"/>
      <c r="QYF818" s="21"/>
      <c r="QYG818" s="21"/>
      <c r="QYH818" s="21"/>
      <c r="QYI818" s="21"/>
      <c r="QYJ818" s="21"/>
      <c r="QYK818" s="21"/>
      <c r="QYL818" s="21"/>
      <c r="QYM818" s="21"/>
      <c r="QYN818" s="21"/>
      <c r="QYO818" s="21"/>
      <c r="QYP818" s="21"/>
      <c r="QYQ818" s="21"/>
      <c r="QYR818" s="21"/>
      <c r="QYS818" s="21"/>
      <c r="QYT818" s="21"/>
      <c r="QYU818" s="21"/>
      <c r="QYV818" s="21"/>
      <c r="QYW818" s="21"/>
      <c r="QYX818" s="21"/>
      <c r="QYY818" s="21"/>
      <c r="QYZ818" s="21"/>
      <c r="QZA818" s="21"/>
      <c r="QZB818" s="21"/>
      <c r="QZC818" s="21"/>
      <c r="QZD818" s="21"/>
      <c r="QZE818" s="21"/>
      <c r="QZF818" s="21"/>
      <c r="QZG818" s="21"/>
      <c r="QZH818" s="21"/>
      <c r="QZI818" s="21"/>
      <c r="QZJ818" s="21"/>
      <c r="QZK818" s="21"/>
      <c r="QZL818" s="21"/>
      <c r="QZM818" s="21"/>
      <c r="QZN818" s="21"/>
      <c r="QZO818" s="21"/>
      <c r="QZP818" s="21"/>
      <c r="QZQ818" s="21"/>
      <c r="QZR818" s="21"/>
      <c r="QZS818" s="21"/>
      <c r="QZT818" s="21"/>
      <c r="QZU818" s="21"/>
      <c r="QZV818" s="21"/>
      <c r="QZW818" s="21"/>
      <c r="QZX818" s="21"/>
      <c r="QZY818" s="21"/>
      <c r="QZZ818" s="21"/>
      <c r="RAA818" s="21"/>
      <c r="RAB818" s="21"/>
      <c r="RAC818" s="21"/>
      <c r="RAD818" s="21"/>
      <c r="RAE818" s="21"/>
      <c r="RAF818" s="21"/>
      <c r="RAG818" s="21"/>
      <c r="RAH818" s="21"/>
      <c r="RAI818" s="21"/>
      <c r="RAJ818" s="21"/>
      <c r="RAK818" s="21"/>
      <c r="RAL818" s="21"/>
      <c r="RAM818" s="21"/>
      <c r="RAN818" s="21"/>
      <c r="RAO818" s="21"/>
      <c r="RAP818" s="21"/>
      <c r="RAQ818" s="21"/>
      <c r="RAR818" s="21"/>
      <c r="RAS818" s="21"/>
      <c r="RAT818" s="21"/>
      <c r="RAU818" s="21"/>
      <c r="RAV818" s="21"/>
      <c r="RAW818" s="21"/>
      <c r="RAX818" s="21"/>
      <c r="RAY818" s="21"/>
      <c r="RAZ818" s="21"/>
      <c r="RBA818" s="21"/>
      <c r="RBB818" s="21"/>
      <c r="RBC818" s="21"/>
      <c r="RBD818" s="21"/>
      <c r="RBE818" s="21"/>
      <c r="RBF818" s="21"/>
      <c r="RBG818" s="21"/>
      <c r="RBH818" s="21"/>
      <c r="RBI818" s="21"/>
      <c r="RBJ818" s="21"/>
      <c r="RBK818" s="21"/>
      <c r="RBL818" s="21"/>
      <c r="RBM818" s="21"/>
      <c r="RBN818" s="21"/>
      <c r="RBO818" s="21"/>
      <c r="RBP818" s="21"/>
      <c r="RBQ818" s="21"/>
      <c r="RBR818" s="21"/>
      <c r="RBS818" s="21"/>
      <c r="RBT818" s="21"/>
      <c r="RBU818" s="21"/>
      <c r="RBV818" s="21"/>
      <c r="RBW818" s="21"/>
      <c r="RBX818" s="21"/>
      <c r="RBY818" s="21"/>
      <c r="RBZ818" s="21"/>
      <c r="RCA818" s="21"/>
      <c r="RCB818" s="21"/>
      <c r="RCC818" s="21"/>
      <c r="RCD818" s="21"/>
      <c r="RCE818" s="21"/>
      <c r="RCF818" s="21"/>
      <c r="RCG818" s="21"/>
      <c r="RCH818" s="21"/>
      <c r="RCI818" s="21"/>
      <c r="RCJ818" s="21"/>
      <c r="RCK818" s="21"/>
      <c r="RCL818" s="21"/>
      <c r="RCM818" s="21"/>
      <c r="RCN818" s="21"/>
      <c r="RCO818" s="21"/>
      <c r="RCP818" s="21"/>
      <c r="RCQ818" s="21"/>
      <c r="RCR818" s="21"/>
      <c r="RCS818" s="21"/>
      <c r="RCT818" s="21"/>
      <c r="RCU818" s="21"/>
      <c r="RCV818" s="21"/>
      <c r="RCW818" s="21"/>
      <c r="RCX818" s="21"/>
      <c r="RCY818" s="21"/>
      <c r="RCZ818" s="21"/>
      <c r="RDA818" s="21"/>
      <c r="RDB818" s="21"/>
      <c r="RDC818" s="21"/>
      <c r="RDD818" s="21"/>
      <c r="RDE818" s="21"/>
      <c r="RDF818" s="21"/>
      <c r="RDG818" s="21"/>
      <c r="RDH818" s="21"/>
      <c r="RDI818" s="21"/>
      <c r="RDJ818" s="21"/>
      <c r="RDK818" s="21"/>
      <c r="RDL818" s="21"/>
      <c r="RDM818" s="21"/>
      <c r="RDN818" s="21"/>
      <c r="RDO818" s="21"/>
      <c r="RDP818" s="21"/>
      <c r="RDQ818" s="21"/>
      <c r="RDR818" s="21"/>
      <c r="RDS818" s="21"/>
      <c r="RDT818" s="21"/>
      <c r="RDU818" s="21"/>
      <c r="RDV818" s="21"/>
      <c r="RDW818" s="21"/>
      <c r="RDX818" s="21"/>
      <c r="RDY818" s="21"/>
      <c r="RDZ818" s="21"/>
      <c r="REA818" s="21"/>
      <c r="REB818" s="21"/>
      <c r="REC818" s="21"/>
      <c r="RED818" s="21"/>
      <c r="REE818" s="21"/>
      <c r="REF818" s="21"/>
      <c r="REG818" s="21"/>
      <c r="REH818" s="21"/>
      <c r="REI818" s="21"/>
      <c r="REJ818" s="21"/>
      <c r="REK818" s="21"/>
      <c r="REL818" s="21"/>
      <c r="REM818" s="21"/>
      <c r="REN818" s="21"/>
      <c r="REO818" s="21"/>
      <c r="REP818" s="21"/>
      <c r="REQ818" s="21"/>
      <c r="RER818" s="21"/>
      <c r="RES818" s="21"/>
      <c r="RET818" s="21"/>
      <c r="REU818" s="21"/>
      <c r="REV818" s="21"/>
      <c r="REW818" s="21"/>
      <c r="REX818" s="21"/>
      <c r="REY818" s="21"/>
      <c r="REZ818" s="21"/>
      <c r="RFA818" s="21"/>
      <c r="RFB818" s="21"/>
      <c r="RFC818" s="21"/>
      <c r="RFD818" s="21"/>
      <c r="RFE818" s="21"/>
      <c r="RFF818" s="21"/>
      <c r="RFG818" s="21"/>
      <c r="RFH818" s="21"/>
      <c r="RFI818" s="21"/>
      <c r="RFJ818" s="21"/>
      <c r="RFK818" s="21"/>
      <c r="RFL818" s="21"/>
      <c r="RFM818" s="21"/>
      <c r="RFN818" s="21"/>
      <c r="RFO818" s="21"/>
      <c r="RFP818" s="21"/>
      <c r="RFQ818" s="21"/>
      <c r="RFR818" s="21"/>
      <c r="RFS818" s="21"/>
      <c r="RFT818" s="21"/>
      <c r="RFU818" s="21"/>
      <c r="RFV818" s="21"/>
      <c r="RFW818" s="21"/>
      <c r="RFX818" s="21"/>
      <c r="RFY818" s="21"/>
      <c r="RFZ818" s="21"/>
      <c r="RGA818" s="21"/>
      <c r="RGB818" s="21"/>
      <c r="RGC818" s="21"/>
      <c r="RGD818" s="21"/>
      <c r="RGE818" s="21"/>
      <c r="RGF818" s="21"/>
      <c r="RGG818" s="21"/>
      <c r="RGH818" s="21"/>
      <c r="RGI818" s="21"/>
      <c r="RGJ818" s="21"/>
      <c r="RGK818" s="21"/>
      <c r="RGL818" s="21"/>
      <c r="RGM818" s="21"/>
      <c r="RGN818" s="21"/>
      <c r="RGO818" s="21"/>
      <c r="RGP818" s="21"/>
      <c r="RGQ818" s="21"/>
      <c r="RGR818" s="21"/>
      <c r="RGS818" s="21"/>
      <c r="RGT818" s="21"/>
      <c r="RGU818" s="21"/>
      <c r="RGV818" s="21"/>
      <c r="RGW818" s="21"/>
      <c r="RGX818" s="21"/>
      <c r="RGY818" s="21"/>
      <c r="RGZ818" s="21"/>
      <c r="RHA818" s="21"/>
      <c r="RHB818" s="21"/>
      <c r="RHC818" s="21"/>
      <c r="RHD818" s="21"/>
      <c r="RHE818" s="21"/>
      <c r="RHF818" s="21"/>
      <c r="RHG818" s="21"/>
      <c r="RHH818" s="21"/>
      <c r="RHI818" s="21"/>
      <c r="RHJ818" s="21"/>
      <c r="RHK818" s="21"/>
      <c r="RHL818" s="21"/>
      <c r="RHM818" s="21"/>
      <c r="RHN818" s="21"/>
      <c r="RHO818" s="21"/>
      <c r="RHP818" s="21"/>
      <c r="RHQ818" s="21"/>
      <c r="RHR818" s="21"/>
      <c r="RHS818" s="21"/>
      <c r="RHT818" s="21"/>
      <c r="RHU818" s="21"/>
      <c r="RHV818" s="21"/>
      <c r="RHW818" s="21"/>
      <c r="RHX818" s="21"/>
      <c r="RHY818" s="21"/>
      <c r="RHZ818" s="21"/>
      <c r="RIA818" s="21"/>
      <c r="RIB818" s="21"/>
      <c r="RIC818" s="21"/>
      <c r="RID818" s="21"/>
      <c r="RIE818" s="21"/>
      <c r="RIF818" s="21"/>
      <c r="RIG818" s="21"/>
      <c r="RIH818" s="21"/>
      <c r="RII818" s="21"/>
      <c r="RIJ818" s="21"/>
      <c r="RIK818" s="21"/>
      <c r="RIL818" s="21"/>
      <c r="RIM818" s="21"/>
      <c r="RIN818" s="21"/>
      <c r="RIO818" s="21"/>
      <c r="RIP818" s="21"/>
      <c r="RIQ818" s="21"/>
      <c r="RIR818" s="21"/>
      <c r="RIS818" s="21"/>
      <c r="RIT818" s="21"/>
      <c r="RIU818" s="21"/>
      <c r="RIV818" s="21"/>
      <c r="RIW818" s="21"/>
      <c r="RIX818" s="21"/>
      <c r="RIY818" s="21"/>
      <c r="RIZ818" s="21"/>
      <c r="RJA818" s="21"/>
      <c r="RJB818" s="21"/>
      <c r="RJC818" s="21"/>
      <c r="RJD818" s="21"/>
      <c r="RJE818" s="21"/>
      <c r="RJF818" s="21"/>
      <c r="RJG818" s="21"/>
      <c r="RJH818" s="21"/>
      <c r="RJI818" s="21"/>
      <c r="RJJ818" s="21"/>
      <c r="RJK818" s="21"/>
      <c r="RJL818" s="21"/>
      <c r="RJM818" s="21"/>
      <c r="RJN818" s="21"/>
      <c r="RJO818" s="21"/>
      <c r="RJP818" s="21"/>
      <c r="RJQ818" s="21"/>
      <c r="RJR818" s="21"/>
      <c r="RJS818" s="21"/>
      <c r="RJT818" s="21"/>
      <c r="RJU818" s="21"/>
      <c r="RJV818" s="21"/>
      <c r="RJW818" s="21"/>
      <c r="RJX818" s="21"/>
      <c r="RJY818" s="21"/>
      <c r="RJZ818" s="21"/>
      <c r="RKA818" s="21"/>
      <c r="RKB818" s="21"/>
      <c r="RKC818" s="21"/>
      <c r="RKD818" s="21"/>
      <c r="RKE818" s="21"/>
      <c r="RKF818" s="21"/>
      <c r="RKG818" s="21"/>
      <c r="RKH818" s="21"/>
      <c r="RKI818" s="21"/>
      <c r="RKJ818" s="21"/>
      <c r="RKK818" s="21"/>
      <c r="RKL818" s="21"/>
      <c r="RKM818" s="21"/>
      <c r="RKN818" s="21"/>
      <c r="RKO818" s="21"/>
      <c r="RKP818" s="21"/>
      <c r="RKQ818" s="21"/>
      <c r="RKR818" s="21"/>
      <c r="RKS818" s="21"/>
      <c r="RKT818" s="21"/>
      <c r="RKU818" s="21"/>
      <c r="RKV818" s="21"/>
      <c r="RKW818" s="21"/>
      <c r="RKX818" s="21"/>
      <c r="RKY818" s="21"/>
      <c r="RKZ818" s="21"/>
      <c r="RLA818" s="21"/>
      <c r="RLB818" s="21"/>
      <c r="RLC818" s="21"/>
      <c r="RLD818" s="21"/>
      <c r="RLE818" s="21"/>
      <c r="RLF818" s="21"/>
      <c r="RLG818" s="21"/>
      <c r="RLH818" s="21"/>
      <c r="RLI818" s="21"/>
      <c r="RLJ818" s="21"/>
      <c r="RLK818" s="21"/>
      <c r="RLL818" s="21"/>
      <c r="RLM818" s="21"/>
      <c r="RLN818" s="21"/>
      <c r="RLO818" s="21"/>
      <c r="RLP818" s="21"/>
      <c r="RLQ818" s="21"/>
      <c r="RLR818" s="21"/>
      <c r="RLS818" s="21"/>
      <c r="RLT818" s="21"/>
      <c r="RLU818" s="21"/>
      <c r="RLV818" s="21"/>
      <c r="RLW818" s="21"/>
      <c r="RLX818" s="21"/>
      <c r="RLY818" s="21"/>
      <c r="RLZ818" s="21"/>
      <c r="RMA818" s="21"/>
      <c r="RMB818" s="21"/>
      <c r="RMC818" s="21"/>
      <c r="RMD818" s="21"/>
      <c r="RME818" s="21"/>
      <c r="RMF818" s="21"/>
      <c r="RMG818" s="21"/>
      <c r="RMH818" s="21"/>
      <c r="RMI818" s="21"/>
      <c r="RMJ818" s="21"/>
      <c r="RMK818" s="21"/>
      <c r="RML818" s="21"/>
      <c r="RMM818" s="21"/>
      <c r="RMN818" s="21"/>
      <c r="RMO818" s="21"/>
      <c r="RMP818" s="21"/>
      <c r="RMQ818" s="21"/>
      <c r="RMR818" s="21"/>
      <c r="RMS818" s="21"/>
      <c r="RMT818" s="21"/>
      <c r="RMU818" s="21"/>
      <c r="RMV818" s="21"/>
      <c r="RMW818" s="21"/>
      <c r="RMX818" s="21"/>
      <c r="RMY818" s="21"/>
      <c r="RMZ818" s="21"/>
      <c r="RNA818" s="21"/>
      <c r="RNB818" s="21"/>
      <c r="RNC818" s="21"/>
      <c r="RND818" s="21"/>
      <c r="RNE818" s="21"/>
      <c r="RNF818" s="21"/>
      <c r="RNG818" s="21"/>
      <c r="RNH818" s="21"/>
      <c r="RNI818" s="21"/>
      <c r="RNJ818" s="21"/>
      <c r="RNK818" s="21"/>
      <c r="RNL818" s="21"/>
      <c r="RNM818" s="21"/>
      <c r="RNN818" s="21"/>
      <c r="RNO818" s="21"/>
      <c r="RNP818" s="21"/>
      <c r="RNQ818" s="21"/>
      <c r="RNR818" s="21"/>
      <c r="RNS818" s="21"/>
      <c r="RNT818" s="21"/>
      <c r="RNU818" s="21"/>
      <c r="RNV818" s="21"/>
      <c r="RNW818" s="21"/>
      <c r="RNX818" s="21"/>
      <c r="RNY818" s="21"/>
      <c r="RNZ818" s="21"/>
      <c r="ROA818" s="21"/>
      <c r="ROB818" s="21"/>
      <c r="ROC818" s="21"/>
      <c r="ROD818" s="21"/>
      <c r="ROE818" s="21"/>
      <c r="ROF818" s="21"/>
      <c r="ROG818" s="21"/>
      <c r="ROH818" s="21"/>
      <c r="ROI818" s="21"/>
      <c r="ROJ818" s="21"/>
      <c r="ROK818" s="21"/>
      <c r="ROL818" s="21"/>
      <c r="ROM818" s="21"/>
      <c r="RON818" s="21"/>
      <c r="ROO818" s="21"/>
      <c r="ROP818" s="21"/>
      <c r="ROQ818" s="21"/>
      <c r="ROR818" s="21"/>
      <c r="ROS818" s="21"/>
      <c r="ROT818" s="21"/>
      <c r="ROU818" s="21"/>
      <c r="ROV818" s="21"/>
      <c r="ROW818" s="21"/>
      <c r="ROX818" s="21"/>
      <c r="ROY818" s="21"/>
      <c r="ROZ818" s="21"/>
      <c r="RPA818" s="21"/>
      <c r="RPB818" s="21"/>
      <c r="RPC818" s="21"/>
      <c r="RPD818" s="21"/>
      <c r="RPE818" s="21"/>
      <c r="RPF818" s="21"/>
      <c r="RPG818" s="21"/>
      <c r="RPH818" s="21"/>
      <c r="RPI818" s="21"/>
      <c r="RPJ818" s="21"/>
      <c r="RPK818" s="21"/>
      <c r="RPL818" s="21"/>
      <c r="RPM818" s="21"/>
      <c r="RPN818" s="21"/>
      <c r="RPO818" s="21"/>
      <c r="RPP818" s="21"/>
      <c r="RPQ818" s="21"/>
      <c r="RPR818" s="21"/>
      <c r="RPS818" s="21"/>
      <c r="RPT818" s="21"/>
      <c r="RPU818" s="21"/>
      <c r="RPV818" s="21"/>
      <c r="RPW818" s="21"/>
      <c r="RPX818" s="21"/>
      <c r="RPY818" s="21"/>
      <c r="RPZ818" s="21"/>
      <c r="RQA818" s="21"/>
      <c r="RQB818" s="21"/>
      <c r="RQC818" s="21"/>
      <c r="RQD818" s="21"/>
      <c r="RQE818" s="21"/>
      <c r="RQF818" s="21"/>
      <c r="RQG818" s="21"/>
      <c r="RQH818" s="21"/>
      <c r="RQI818" s="21"/>
      <c r="RQJ818" s="21"/>
      <c r="RQK818" s="21"/>
      <c r="RQL818" s="21"/>
      <c r="RQM818" s="21"/>
      <c r="RQN818" s="21"/>
      <c r="RQO818" s="21"/>
      <c r="RQP818" s="21"/>
      <c r="RQQ818" s="21"/>
      <c r="RQR818" s="21"/>
      <c r="RQS818" s="21"/>
      <c r="RQT818" s="21"/>
      <c r="RQU818" s="21"/>
      <c r="RQV818" s="21"/>
      <c r="RQW818" s="21"/>
      <c r="RQX818" s="21"/>
      <c r="RQY818" s="21"/>
      <c r="RQZ818" s="21"/>
      <c r="RRA818" s="21"/>
      <c r="RRB818" s="21"/>
      <c r="RRC818" s="21"/>
      <c r="RRD818" s="21"/>
      <c r="RRE818" s="21"/>
      <c r="RRF818" s="21"/>
      <c r="RRG818" s="21"/>
      <c r="RRH818" s="21"/>
      <c r="RRI818" s="21"/>
      <c r="RRJ818" s="21"/>
      <c r="RRK818" s="21"/>
      <c r="RRL818" s="21"/>
      <c r="RRM818" s="21"/>
      <c r="RRN818" s="21"/>
      <c r="RRO818" s="21"/>
      <c r="RRP818" s="21"/>
      <c r="RRQ818" s="21"/>
      <c r="RRR818" s="21"/>
      <c r="RRS818" s="21"/>
      <c r="RRT818" s="21"/>
      <c r="RRU818" s="21"/>
      <c r="RRV818" s="21"/>
      <c r="RRW818" s="21"/>
      <c r="RRX818" s="21"/>
      <c r="RRY818" s="21"/>
      <c r="RRZ818" s="21"/>
      <c r="RSA818" s="21"/>
      <c r="RSB818" s="21"/>
      <c r="RSC818" s="21"/>
      <c r="RSD818" s="21"/>
      <c r="RSE818" s="21"/>
      <c r="RSF818" s="21"/>
      <c r="RSG818" s="21"/>
      <c r="RSH818" s="21"/>
      <c r="RSI818" s="21"/>
      <c r="RSJ818" s="21"/>
      <c r="RSK818" s="21"/>
      <c r="RSL818" s="21"/>
      <c r="RSM818" s="21"/>
      <c r="RSN818" s="21"/>
      <c r="RSO818" s="21"/>
      <c r="RSP818" s="21"/>
      <c r="RSQ818" s="21"/>
      <c r="RSR818" s="21"/>
      <c r="RSS818" s="21"/>
      <c r="RST818" s="21"/>
      <c r="RSU818" s="21"/>
      <c r="RSV818" s="21"/>
      <c r="RSW818" s="21"/>
      <c r="RSX818" s="21"/>
      <c r="RSY818" s="21"/>
      <c r="RSZ818" s="21"/>
      <c r="RTA818" s="21"/>
      <c r="RTB818" s="21"/>
      <c r="RTC818" s="21"/>
      <c r="RTD818" s="21"/>
      <c r="RTE818" s="21"/>
      <c r="RTF818" s="21"/>
      <c r="RTG818" s="21"/>
      <c r="RTH818" s="21"/>
      <c r="RTI818" s="21"/>
      <c r="RTJ818" s="21"/>
      <c r="RTK818" s="21"/>
      <c r="RTL818" s="21"/>
      <c r="RTM818" s="21"/>
      <c r="RTN818" s="21"/>
      <c r="RTO818" s="21"/>
      <c r="RTP818" s="21"/>
      <c r="RTQ818" s="21"/>
      <c r="RTR818" s="21"/>
      <c r="RTS818" s="21"/>
      <c r="RTT818" s="21"/>
      <c r="RTU818" s="21"/>
      <c r="RTV818" s="21"/>
      <c r="RTW818" s="21"/>
      <c r="RTX818" s="21"/>
      <c r="RTY818" s="21"/>
      <c r="RTZ818" s="21"/>
      <c r="RUA818" s="21"/>
      <c r="RUB818" s="21"/>
      <c r="RUC818" s="21"/>
      <c r="RUD818" s="21"/>
      <c r="RUE818" s="21"/>
      <c r="RUF818" s="21"/>
      <c r="RUG818" s="21"/>
      <c r="RUH818" s="21"/>
      <c r="RUI818" s="21"/>
      <c r="RUJ818" s="21"/>
      <c r="RUK818" s="21"/>
      <c r="RUL818" s="21"/>
      <c r="RUM818" s="21"/>
      <c r="RUN818" s="21"/>
      <c r="RUO818" s="21"/>
      <c r="RUP818" s="21"/>
      <c r="RUQ818" s="21"/>
      <c r="RUR818" s="21"/>
      <c r="RUS818" s="21"/>
      <c r="RUT818" s="21"/>
      <c r="RUU818" s="21"/>
      <c r="RUV818" s="21"/>
      <c r="RUW818" s="21"/>
      <c r="RUX818" s="21"/>
      <c r="RUY818" s="21"/>
      <c r="RUZ818" s="21"/>
      <c r="RVA818" s="21"/>
      <c r="RVB818" s="21"/>
      <c r="RVC818" s="21"/>
      <c r="RVD818" s="21"/>
      <c r="RVE818" s="21"/>
      <c r="RVF818" s="21"/>
      <c r="RVG818" s="21"/>
      <c r="RVH818" s="21"/>
      <c r="RVI818" s="21"/>
      <c r="RVJ818" s="21"/>
      <c r="RVK818" s="21"/>
      <c r="RVL818" s="21"/>
      <c r="RVM818" s="21"/>
      <c r="RVN818" s="21"/>
      <c r="RVO818" s="21"/>
      <c r="RVP818" s="21"/>
      <c r="RVQ818" s="21"/>
      <c r="RVR818" s="21"/>
      <c r="RVS818" s="21"/>
      <c r="RVT818" s="21"/>
      <c r="RVU818" s="21"/>
      <c r="RVV818" s="21"/>
      <c r="RVW818" s="21"/>
      <c r="RVX818" s="21"/>
      <c r="RVY818" s="21"/>
      <c r="RVZ818" s="21"/>
      <c r="RWA818" s="21"/>
      <c r="RWB818" s="21"/>
      <c r="RWC818" s="21"/>
      <c r="RWD818" s="21"/>
      <c r="RWE818" s="21"/>
      <c r="RWF818" s="21"/>
      <c r="RWG818" s="21"/>
      <c r="RWH818" s="21"/>
      <c r="RWI818" s="21"/>
      <c r="RWJ818" s="21"/>
      <c r="RWK818" s="21"/>
      <c r="RWL818" s="21"/>
      <c r="RWM818" s="21"/>
      <c r="RWN818" s="21"/>
      <c r="RWO818" s="21"/>
      <c r="RWP818" s="21"/>
      <c r="RWQ818" s="21"/>
      <c r="RWR818" s="21"/>
      <c r="RWS818" s="21"/>
      <c r="RWT818" s="21"/>
      <c r="RWU818" s="21"/>
      <c r="RWV818" s="21"/>
      <c r="RWW818" s="21"/>
      <c r="RWX818" s="21"/>
      <c r="RWY818" s="21"/>
      <c r="RWZ818" s="21"/>
      <c r="RXA818" s="21"/>
      <c r="RXB818" s="21"/>
      <c r="RXC818" s="21"/>
      <c r="RXD818" s="21"/>
      <c r="RXE818" s="21"/>
      <c r="RXF818" s="21"/>
      <c r="RXG818" s="21"/>
      <c r="RXH818" s="21"/>
      <c r="RXI818" s="21"/>
      <c r="RXJ818" s="21"/>
      <c r="RXK818" s="21"/>
      <c r="RXL818" s="21"/>
      <c r="RXM818" s="21"/>
      <c r="RXN818" s="21"/>
      <c r="RXO818" s="21"/>
      <c r="RXP818" s="21"/>
      <c r="RXQ818" s="21"/>
      <c r="RXR818" s="21"/>
      <c r="RXS818" s="21"/>
      <c r="RXT818" s="21"/>
      <c r="RXU818" s="21"/>
      <c r="RXV818" s="21"/>
      <c r="RXW818" s="21"/>
      <c r="RXX818" s="21"/>
      <c r="RXY818" s="21"/>
      <c r="RXZ818" s="21"/>
      <c r="RYA818" s="21"/>
      <c r="RYB818" s="21"/>
      <c r="RYC818" s="21"/>
      <c r="RYD818" s="21"/>
      <c r="RYE818" s="21"/>
      <c r="RYF818" s="21"/>
      <c r="RYG818" s="21"/>
      <c r="RYH818" s="21"/>
      <c r="RYI818" s="21"/>
      <c r="RYJ818" s="21"/>
      <c r="RYK818" s="21"/>
      <c r="RYL818" s="21"/>
      <c r="RYM818" s="21"/>
      <c r="RYN818" s="21"/>
      <c r="RYO818" s="21"/>
      <c r="RYP818" s="21"/>
      <c r="RYQ818" s="21"/>
      <c r="RYR818" s="21"/>
      <c r="RYS818" s="21"/>
      <c r="RYT818" s="21"/>
      <c r="RYU818" s="21"/>
      <c r="RYV818" s="21"/>
      <c r="RYW818" s="21"/>
      <c r="RYX818" s="21"/>
      <c r="RYY818" s="21"/>
      <c r="RYZ818" s="21"/>
      <c r="RZA818" s="21"/>
      <c r="RZB818" s="21"/>
      <c r="RZC818" s="21"/>
      <c r="RZD818" s="21"/>
      <c r="RZE818" s="21"/>
      <c r="RZF818" s="21"/>
      <c r="RZG818" s="21"/>
      <c r="RZH818" s="21"/>
      <c r="RZI818" s="21"/>
      <c r="RZJ818" s="21"/>
      <c r="RZK818" s="21"/>
      <c r="RZL818" s="21"/>
      <c r="RZM818" s="21"/>
      <c r="RZN818" s="21"/>
      <c r="RZO818" s="21"/>
      <c r="RZP818" s="21"/>
      <c r="RZQ818" s="21"/>
      <c r="RZR818" s="21"/>
      <c r="RZS818" s="21"/>
      <c r="RZT818" s="21"/>
      <c r="RZU818" s="21"/>
      <c r="RZV818" s="21"/>
      <c r="RZW818" s="21"/>
      <c r="RZX818" s="21"/>
      <c r="RZY818" s="21"/>
      <c r="RZZ818" s="21"/>
      <c r="SAA818" s="21"/>
      <c r="SAB818" s="21"/>
      <c r="SAC818" s="21"/>
      <c r="SAD818" s="21"/>
      <c r="SAE818" s="21"/>
      <c r="SAF818" s="21"/>
      <c r="SAG818" s="21"/>
      <c r="SAH818" s="21"/>
      <c r="SAI818" s="21"/>
      <c r="SAJ818" s="21"/>
      <c r="SAK818" s="21"/>
      <c r="SAL818" s="21"/>
      <c r="SAM818" s="21"/>
      <c r="SAN818" s="21"/>
      <c r="SAO818" s="21"/>
      <c r="SAP818" s="21"/>
      <c r="SAQ818" s="21"/>
      <c r="SAR818" s="21"/>
      <c r="SAS818" s="21"/>
      <c r="SAT818" s="21"/>
      <c r="SAU818" s="21"/>
      <c r="SAV818" s="21"/>
      <c r="SAW818" s="21"/>
      <c r="SAX818" s="21"/>
      <c r="SAY818" s="21"/>
      <c r="SAZ818" s="21"/>
      <c r="SBA818" s="21"/>
      <c r="SBB818" s="21"/>
      <c r="SBC818" s="21"/>
      <c r="SBD818" s="21"/>
      <c r="SBE818" s="21"/>
      <c r="SBF818" s="21"/>
      <c r="SBG818" s="21"/>
      <c r="SBH818" s="21"/>
      <c r="SBI818" s="21"/>
      <c r="SBJ818" s="21"/>
      <c r="SBK818" s="21"/>
      <c r="SBL818" s="21"/>
      <c r="SBM818" s="21"/>
      <c r="SBN818" s="21"/>
      <c r="SBO818" s="21"/>
      <c r="SBP818" s="21"/>
      <c r="SBQ818" s="21"/>
      <c r="SBR818" s="21"/>
      <c r="SBS818" s="21"/>
      <c r="SBT818" s="21"/>
      <c r="SBU818" s="21"/>
      <c r="SBV818" s="21"/>
      <c r="SBW818" s="21"/>
      <c r="SBX818" s="21"/>
      <c r="SBY818" s="21"/>
      <c r="SBZ818" s="21"/>
      <c r="SCA818" s="21"/>
      <c r="SCB818" s="21"/>
      <c r="SCC818" s="21"/>
      <c r="SCD818" s="21"/>
      <c r="SCE818" s="21"/>
      <c r="SCF818" s="21"/>
      <c r="SCG818" s="21"/>
      <c r="SCH818" s="21"/>
      <c r="SCI818" s="21"/>
      <c r="SCJ818" s="21"/>
      <c r="SCK818" s="21"/>
      <c r="SCL818" s="21"/>
      <c r="SCM818" s="21"/>
      <c r="SCN818" s="21"/>
      <c r="SCO818" s="21"/>
      <c r="SCP818" s="21"/>
      <c r="SCQ818" s="21"/>
      <c r="SCR818" s="21"/>
      <c r="SCS818" s="21"/>
      <c r="SCT818" s="21"/>
      <c r="SCU818" s="21"/>
      <c r="SCV818" s="21"/>
      <c r="SCW818" s="21"/>
      <c r="SCX818" s="21"/>
      <c r="SCY818" s="21"/>
      <c r="SCZ818" s="21"/>
      <c r="SDA818" s="21"/>
      <c r="SDB818" s="21"/>
      <c r="SDC818" s="21"/>
      <c r="SDD818" s="21"/>
      <c r="SDE818" s="21"/>
      <c r="SDF818" s="21"/>
      <c r="SDG818" s="21"/>
      <c r="SDH818" s="21"/>
      <c r="SDI818" s="21"/>
      <c r="SDJ818" s="21"/>
      <c r="SDK818" s="21"/>
      <c r="SDL818" s="21"/>
      <c r="SDM818" s="21"/>
      <c r="SDN818" s="21"/>
      <c r="SDO818" s="21"/>
      <c r="SDP818" s="21"/>
      <c r="SDQ818" s="21"/>
      <c r="SDR818" s="21"/>
      <c r="SDS818" s="21"/>
      <c r="SDT818" s="21"/>
      <c r="SDU818" s="21"/>
      <c r="SDV818" s="21"/>
      <c r="SDW818" s="21"/>
      <c r="SDX818" s="21"/>
      <c r="SDY818" s="21"/>
      <c r="SDZ818" s="21"/>
      <c r="SEA818" s="21"/>
      <c r="SEB818" s="21"/>
      <c r="SEC818" s="21"/>
      <c r="SED818" s="21"/>
      <c r="SEE818" s="21"/>
      <c r="SEF818" s="21"/>
      <c r="SEG818" s="21"/>
      <c r="SEH818" s="21"/>
      <c r="SEI818" s="21"/>
      <c r="SEJ818" s="21"/>
      <c r="SEK818" s="21"/>
      <c r="SEL818" s="21"/>
      <c r="SEM818" s="21"/>
      <c r="SEN818" s="21"/>
      <c r="SEO818" s="21"/>
      <c r="SEP818" s="21"/>
      <c r="SEQ818" s="21"/>
      <c r="SER818" s="21"/>
      <c r="SES818" s="21"/>
      <c r="SET818" s="21"/>
      <c r="SEU818" s="21"/>
      <c r="SEV818" s="21"/>
      <c r="SEW818" s="21"/>
      <c r="SEX818" s="21"/>
      <c r="SEY818" s="21"/>
      <c r="SEZ818" s="21"/>
      <c r="SFA818" s="21"/>
      <c r="SFB818" s="21"/>
      <c r="SFC818" s="21"/>
      <c r="SFD818" s="21"/>
      <c r="SFE818" s="21"/>
      <c r="SFF818" s="21"/>
      <c r="SFG818" s="21"/>
      <c r="SFH818" s="21"/>
      <c r="SFI818" s="21"/>
      <c r="SFJ818" s="21"/>
      <c r="SFK818" s="21"/>
      <c r="SFL818" s="21"/>
      <c r="SFM818" s="21"/>
      <c r="SFN818" s="21"/>
      <c r="SFO818" s="21"/>
      <c r="SFP818" s="21"/>
      <c r="SFQ818" s="21"/>
      <c r="SFR818" s="21"/>
      <c r="SFS818" s="21"/>
      <c r="SFT818" s="21"/>
      <c r="SFU818" s="21"/>
      <c r="SFV818" s="21"/>
      <c r="SFW818" s="21"/>
      <c r="SFX818" s="21"/>
      <c r="SFY818" s="21"/>
      <c r="SFZ818" s="21"/>
      <c r="SGA818" s="21"/>
      <c r="SGB818" s="21"/>
      <c r="SGC818" s="21"/>
      <c r="SGD818" s="21"/>
      <c r="SGE818" s="21"/>
      <c r="SGF818" s="21"/>
      <c r="SGG818" s="21"/>
      <c r="SGH818" s="21"/>
      <c r="SGI818" s="21"/>
      <c r="SGJ818" s="21"/>
      <c r="SGK818" s="21"/>
      <c r="SGL818" s="21"/>
      <c r="SGM818" s="21"/>
      <c r="SGN818" s="21"/>
      <c r="SGO818" s="21"/>
      <c r="SGP818" s="21"/>
      <c r="SGQ818" s="21"/>
      <c r="SGR818" s="21"/>
      <c r="SGS818" s="21"/>
      <c r="SGT818" s="21"/>
      <c r="SGU818" s="21"/>
      <c r="SGV818" s="21"/>
      <c r="SGW818" s="21"/>
      <c r="SGX818" s="21"/>
      <c r="SGY818" s="21"/>
      <c r="SGZ818" s="21"/>
      <c r="SHA818" s="21"/>
      <c r="SHB818" s="21"/>
      <c r="SHC818" s="21"/>
      <c r="SHD818" s="21"/>
      <c r="SHE818" s="21"/>
      <c r="SHF818" s="21"/>
      <c r="SHG818" s="21"/>
      <c r="SHH818" s="21"/>
      <c r="SHI818" s="21"/>
      <c r="SHJ818" s="21"/>
      <c r="SHK818" s="21"/>
      <c r="SHL818" s="21"/>
      <c r="SHM818" s="21"/>
      <c r="SHN818" s="21"/>
      <c r="SHO818" s="21"/>
      <c r="SHP818" s="21"/>
      <c r="SHQ818" s="21"/>
      <c r="SHR818" s="21"/>
      <c r="SHS818" s="21"/>
      <c r="SHT818" s="21"/>
      <c r="SHU818" s="21"/>
      <c r="SHV818" s="21"/>
      <c r="SHW818" s="21"/>
      <c r="SHX818" s="21"/>
      <c r="SHY818" s="21"/>
      <c r="SHZ818" s="21"/>
      <c r="SIA818" s="21"/>
      <c r="SIB818" s="21"/>
      <c r="SIC818" s="21"/>
      <c r="SID818" s="21"/>
      <c r="SIE818" s="21"/>
      <c r="SIF818" s="21"/>
      <c r="SIG818" s="21"/>
      <c r="SIH818" s="21"/>
      <c r="SII818" s="21"/>
      <c r="SIJ818" s="21"/>
      <c r="SIK818" s="21"/>
      <c r="SIL818" s="21"/>
      <c r="SIM818" s="21"/>
      <c r="SIN818" s="21"/>
      <c r="SIO818" s="21"/>
      <c r="SIP818" s="21"/>
      <c r="SIQ818" s="21"/>
      <c r="SIR818" s="21"/>
      <c r="SIS818" s="21"/>
      <c r="SIT818" s="21"/>
      <c r="SIU818" s="21"/>
      <c r="SIV818" s="21"/>
      <c r="SIW818" s="21"/>
      <c r="SIX818" s="21"/>
      <c r="SIY818" s="21"/>
      <c r="SIZ818" s="21"/>
      <c r="SJA818" s="21"/>
      <c r="SJB818" s="21"/>
      <c r="SJC818" s="21"/>
      <c r="SJD818" s="21"/>
      <c r="SJE818" s="21"/>
      <c r="SJF818" s="21"/>
      <c r="SJG818" s="21"/>
      <c r="SJH818" s="21"/>
      <c r="SJI818" s="21"/>
      <c r="SJJ818" s="21"/>
      <c r="SJK818" s="21"/>
      <c r="SJL818" s="21"/>
      <c r="SJM818" s="21"/>
      <c r="SJN818" s="21"/>
      <c r="SJO818" s="21"/>
      <c r="SJP818" s="21"/>
      <c r="SJQ818" s="21"/>
      <c r="SJR818" s="21"/>
      <c r="SJS818" s="21"/>
      <c r="SJT818" s="21"/>
      <c r="SJU818" s="21"/>
      <c r="SJV818" s="21"/>
      <c r="SJW818" s="21"/>
      <c r="SJX818" s="21"/>
      <c r="SJY818" s="21"/>
      <c r="SJZ818" s="21"/>
      <c r="SKA818" s="21"/>
      <c r="SKB818" s="21"/>
      <c r="SKC818" s="21"/>
      <c r="SKD818" s="21"/>
      <c r="SKE818" s="21"/>
      <c r="SKF818" s="21"/>
      <c r="SKG818" s="21"/>
      <c r="SKH818" s="21"/>
      <c r="SKI818" s="21"/>
      <c r="SKJ818" s="21"/>
      <c r="SKK818" s="21"/>
      <c r="SKL818" s="21"/>
      <c r="SKM818" s="21"/>
      <c r="SKN818" s="21"/>
      <c r="SKO818" s="21"/>
      <c r="SKP818" s="21"/>
      <c r="SKQ818" s="21"/>
      <c r="SKR818" s="21"/>
      <c r="SKS818" s="21"/>
      <c r="SKT818" s="21"/>
      <c r="SKU818" s="21"/>
      <c r="SKV818" s="21"/>
      <c r="SKW818" s="21"/>
      <c r="SKX818" s="21"/>
      <c r="SKY818" s="21"/>
      <c r="SKZ818" s="21"/>
      <c r="SLA818" s="21"/>
      <c r="SLB818" s="21"/>
      <c r="SLC818" s="21"/>
      <c r="SLD818" s="21"/>
      <c r="SLE818" s="21"/>
      <c r="SLF818" s="21"/>
      <c r="SLG818" s="21"/>
      <c r="SLH818" s="21"/>
      <c r="SLI818" s="21"/>
      <c r="SLJ818" s="21"/>
      <c r="SLK818" s="21"/>
      <c r="SLL818" s="21"/>
      <c r="SLM818" s="21"/>
      <c r="SLN818" s="21"/>
      <c r="SLO818" s="21"/>
      <c r="SLP818" s="21"/>
      <c r="SLQ818" s="21"/>
      <c r="SLR818" s="21"/>
      <c r="SLS818" s="21"/>
      <c r="SLT818" s="21"/>
      <c r="SLU818" s="21"/>
      <c r="SLV818" s="21"/>
      <c r="SLW818" s="21"/>
      <c r="SLX818" s="21"/>
      <c r="SLY818" s="21"/>
      <c r="SLZ818" s="21"/>
      <c r="SMA818" s="21"/>
      <c r="SMB818" s="21"/>
      <c r="SMC818" s="21"/>
      <c r="SMD818" s="21"/>
      <c r="SME818" s="21"/>
      <c r="SMF818" s="21"/>
      <c r="SMG818" s="21"/>
      <c r="SMH818" s="21"/>
      <c r="SMI818" s="21"/>
      <c r="SMJ818" s="21"/>
      <c r="SMK818" s="21"/>
      <c r="SML818" s="21"/>
      <c r="SMM818" s="21"/>
      <c r="SMN818" s="21"/>
      <c r="SMO818" s="21"/>
      <c r="SMP818" s="21"/>
      <c r="SMQ818" s="21"/>
      <c r="SMR818" s="21"/>
      <c r="SMS818" s="21"/>
      <c r="SMT818" s="21"/>
      <c r="SMU818" s="21"/>
      <c r="SMV818" s="21"/>
      <c r="SMW818" s="21"/>
      <c r="SMX818" s="21"/>
      <c r="SMY818" s="21"/>
      <c r="SMZ818" s="21"/>
      <c r="SNA818" s="21"/>
      <c r="SNB818" s="21"/>
      <c r="SNC818" s="21"/>
      <c r="SND818" s="21"/>
      <c r="SNE818" s="21"/>
      <c r="SNF818" s="21"/>
      <c r="SNG818" s="21"/>
      <c r="SNH818" s="21"/>
      <c r="SNI818" s="21"/>
      <c r="SNJ818" s="21"/>
      <c r="SNK818" s="21"/>
      <c r="SNL818" s="21"/>
      <c r="SNM818" s="21"/>
      <c r="SNN818" s="21"/>
      <c r="SNO818" s="21"/>
      <c r="SNP818" s="21"/>
      <c r="SNQ818" s="21"/>
      <c r="SNR818" s="21"/>
      <c r="SNS818" s="21"/>
      <c r="SNT818" s="21"/>
      <c r="SNU818" s="21"/>
      <c r="SNV818" s="21"/>
      <c r="SNW818" s="21"/>
      <c r="SNX818" s="21"/>
      <c r="SNY818" s="21"/>
      <c r="SNZ818" s="21"/>
      <c r="SOA818" s="21"/>
      <c r="SOB818" s="21"/>
      <c r="SOC818" s="21"/>
      <c r="SOD818" s="21"/>
      <c r="SOE818" s="21"/>
      <c r="SOF818" s="21"/>
      <c r="SOG818" s="21"/>
      <c r="SOH818" s="21"/>
      <c r="SOI818" s="21"/>
      <c r="SOJ818" s="21"/>
      <c r="SOK818" s="21"/>
      <c r="SOL818" s="21"/>
      <c r="SOM818" s="21"/>
      <c r="SON818" s="21"/>
      <c r="SOO818" s="21"/>
      <c r="SOP818" s="21"/>
      <c r="SOQ818" s="21"/>
      <c r="SOR818" s="21"/>
      <c r="SOS818" s="21"/>
      <c r="SOT818" s="21"/>
      <c r="SOU818" s="21"/>
      <c r="SOV818" s="21"/>
      <c r="SOW818" s="21"/>
      <c r="SOX818" s="21"/>
      <c r="SOY818" s="21"/>
      <c r="SOZ818" s="21"/>
      <c r="SPA818" s="21"/>
      <c r="SPB818" s="21"/>
      <c r="SPC818" s="21"/>
      <c r="SPD818" s="21"/>
      <c r="SPE818" s="21"/>
      <c r="SPF818" s="21"/>
      <c r="SPG818" s="21"/>
      <c r="SPH818" s="21"/>
      <c r="SPI818" s="21"/>
      <c r="SPJ818" s="21"/>
      <c r="SPK818" s="21"/>
      <c r="SPL818" s="21"/>
      <c r="SPM818" s="21"/>
      <c r="SPN818" s="21"/>
      <c r="SPO818" s="21"/>
      <c r="SPP818" s="21"/>
      <c r="SPQ818" s="21"/>
      <c r="SPR818" s="21"/>
      <c r="SPS818" s="21"/>
      <c r="SPT818" s="21"/>
      <c r="SPU818" s="21"/>
      <c r="SPV818" s="21"/>
      <c r="SPW818" s="21"/>
      <c r="SPX818" s="21"/>
      <c r="SPY818" s="21"/>
      <c r="SPZ818" s="21"/>
      <c r="SQA818" s="21"/>
      <c r="SQB818" s="21"/>
      <c r="SQC818" s="21"/>
      <c r="SQD818" s="21"/>
      <c r="SQE818" s="21"/>
      <c r="SQF818" s="21"/>
      <c r="SQG818" s="21"/>
      <c r="SQH818" s="21"/>
      <c r="SQI818" s="21"/>
      <c r="SQJ818" s="21"/>
      <c r="SQK818" s="21"/>
      <c r="SQL818" s="21"/>
      <c r="SQM818" s="21"/>
      <c r="SQN818" s="21"/>
      <c r="SQO818" s="21"/>
      <c r="SQP818" s="21"/>
      <c r="SQQ818" s="21"/>
      <c r="SQR818" s="21"/>
      <c r="SQS818" s="21"/>
      <c r="SQT818" s="21"/>
      <c r="SQU818" s="21"/>
      <c r="SQV818" s="21"/>
      <c r="SQW818" s="21"/>
      <c r="SQX818" s="21"/>
      <c r="SQY818" s="21"/>
      <c r="SQZ818" s="21"/>
      <c r="SRA818" s="21"/>
      <c r="SRB818" s="21"/>
      <c r="SRC818" s="21"/>
      <c r="SRD818" s="21"/>
      <c r="SRE818" s="21"/>
      <c r="SRF818" s="21"/>
      <c r="SRG818" s="21"/>
      <c r="SRH818" s="21"/>
      <c r="SRI818" s="21"/>
      <c r="SRJ818" s="21"/>
      <c r="SRK818" s="21"/>
      <c r="SRL818" s="21"/>
      <c r="SRM818" s="21"/>
      <c r="SRN818" s="21"/>
      <c r="SRO818" s="21"/>
      <c r="SRP818" s="21"/>
      <c r="SRQ818" s="21"/>
      <c r="SRR818" s="21"/>
      <c r="SRS818" s="21"/>
      <c r="SRT818" s="21"/>
      <c r="SRU818" s="21"/>
      <c r="SRV818" s="21"/>
      <c r="SRW818" s="21"/>
      <c r="SRX818" s="21"/>
      <c r="SRY818" s="21"/>
      <c r="SRZ818" s="21"/>
      <c r="SSA818" s="21"/>
      <c r="SSB818" s="21"/>
      <c r="SSC818" s="21"/>
      <c r="SSD818" s="21"/>
      <c r="SSE818" s="21"/>
      <c r="SSF818" s="21"/>
      <c r="SSG818" s="21"/>
      <c r="SSH818" s="21"/>
      <c r="SSI818" s="21"/>
      <c r="SSJ818" s="21"/>
      <c r="SSK818" s="21"/>
      <c r="SSL818" s="21"/>
      <c r="SSM818" s="21"/>
      <c r="SSN818" s="21"/>
      <c r="SSO818" s="21"/>
      <c r="SSP818" s="21"/>
      <c r="SSQ818" s="21"/>
      <c r="SSR818" s="21"/>
      <c r="SSS818" s="21"/>
      <c r="SST818" s="21"/>
      <c r="SSU818" s="21"/>
      <c r="SSV818" s="21"/>
      <c r="SSW818" s="21"/>
      <c r="SSX818" s="21"/>
      <c r="SSY818" s="21"/>
      <c r="SSZ818" s="21"/>
      <c r="STA818" s="21"/>
      <c r="STB818" s="21"/>
      <c r="STC818" s="21"/>
      <c r="STD818" s="21"/>
      <c r="STE818" s="21"/>
      <c r="STF818" s="21"/>
      <c r="STG818" s="21"/>
      <c r="STH818" s="21"/>
      <c r="STI818" s="21"/>
      <c r="STJ818" s="21"/>
      <c r="STK818" s="21"/>
      <c r="STL818" s="21"/>
      <c r="STM818" s="21"/>
      <c r="STN818" s="21"/>
      <c r="STO818" s="21"/>
      <c r="STP818" s="21"/>
      <c r="STQ818" s="21"/>
      <c r="STR818" s="21"/>
      <c r="STS818" s="21"/>
      <c r="STT818" s="21"/>
      <c r="STU818" s="21"/>
      <c r="STV818" s="21"/>
      <c r="STW818" s="21"/>
      <c r="STX818" s="21"/>
      <c r="STY818" s="21"/>
      <c r="STZ818" s="21"/>
      <c r="SUA818" s="21"/>
      <c r="SUB818" s="21"/>
      <c r="SUC818" s="21"/>
      <c r="SUD818" s="21"/>
      <c r="SUE818" s="21"/>
      <c r="SUF818" s="21"/>
      <c r="SUG818" s="21"/>
      <c r="SUH818" s="21"/>
      <c r="SUI818" s="21"/>
      <c r="SUJ818" s="21"/>
      <c r="SUK818" s="21"/>
      <c r="SUL818" s="21"/>
      <c r="SUM818" s="21"/>
      <c r="SUN818" s="21"/>
      <c r="SUO818" s="21"/>
      <c r="SUP818" s="21"/>
      <c r="SUQ818" s="21"/>
      <c r="SUR818" s="21"/>
      <c r="SUS818" s="21"/>
      <c r="SUT818" s="21"/>
      <c r="SUU818" s="21"/>
      <c r="SUV818" s="21"/>
      <c r="SUW818" s="21"/>
      <c r="SUX818" s="21"/>
      <c r="SUY818" s="21"/>
      <c r="SUZ818" s="21"/>
      <c r="SVA818" s="21"/>
      <c r="SVB818" s="21"/>
      <c r="SVC818" s="21"/>
      <c r="SVD818" s="21"/>
      <c r="SVE818" s="21"/>
      <c r="SVF818" s="21"/>
      <c r="SVG818" s="21"/>
      <c r="SVH818" s="21"/>
      <c r="SVI818" s="21"/>
      <c r="SVJ818" s="21"/>
      <c r="SVK818" s="21"/>
      <c r="SVL818" s="21"/>
      <c r="SVM818" s="21"/>
      <c r="SVN818" s="21"/>
      <c r="SVO818" s="21"/>
      <c r="SVP818" s="21"/>
      <c r="SVQ818" s="21"/>
      <c r="SVR818" s="21"/>
      <c r="SVS818" s="21"/>
      <c r="SVT818" s="21"/>
      <c r="SVU818" s="21"/>
      <c r="SVV818" s="21"/>
      <c r="SVW818" s="21"/>
      <c r="SVX818" s="21"/>
      <c r="SVY818" s="21"/>
      <c r="SVZ818" s="21"/>
      <c r="SWA818" s="21"/>
      <c r="SWB818" s="21"/>
      <c r="SWC818" s="21"/>
      <c r="SWD818" s="21"/>
      <c r="SWE818" s="21"/>
      <c r="SWF818" s="21"/>
      <c r="SWG818" s="21"/>
      <c r="SWH818" s="21"/>
      <c r="SWI818" s="21"/>
      <c r="SWJ818" s="21"/>
      <c r="SWK818" s="21"/>
      <c r="SWL818" s="21"/>
      <c r="SWM818" s="21"/>
      <c r="SWN818" s="21"/>
      <c r="SWO818" s="21"/>
      <c r="SWP818" s="21"/>
      <c r="SWQ818" s="21"/>
      <c r="SWR818" s="21"/>
      <c r="SWS818" s="21"/>
      <c r="SWT818" s="21"/>
      <c r="SWU818" s="21"/>
      <c r="SWV818" s="21"/>
      <c r="SWW818" s="21"/>
      <c r="SWX818" s="21"/>
      <c r="SWY818" s="21"/>
      <c r="SWZ818" s="21"/>
      <c r="SXA818" s="21"/>
      <c r="SXB818" s="21"/>
      <c r="SXC818" s="21"/>
      <c r="SXD818" s="21"/>
      <c r="SXE818" s="21"/>
      <c r="SXF818" s="21"/>
      <c r="SXG818" s="21"/>
      <c r="SXH818" s="21"/>
      <c r="SXI818" s="21"/>
      <c r="SXJ818" s="21"/>
      <c r="SXK818" s="21"/>
      <c r="SXL818" s="21"/>
      <c r="SXM818" s="21"/>
      <c r="SXN818" s="21"/>
      <c r="SXO818" s="21"/>
      <c r="SXP818" s="21"/>
      <c r="SXQ818" s="21"/>
      <c r="SXR818" s="21"/>
      <c r="SXS818" s="21"/>
      <c r="SXT818" s="21"/>
      <c r="SXU818" s="21"/>
      <c r="SXV818" s="21"/>
      <c r="SXW818" s="21"/>
      <c r="SXX818" s="21"/>
      <c r="SXY818" s="21"/>
      <c r="SXZ818" s="21"/>
      <c r="SYA818" s="21"/>
      <c r="SYB818" s="21"/>
      <c r="SYC818" s="21"/>
      <c r="SYD818" s="21"/>
      <c r="SYE818" s="21"/>
      <c r="SYF818" s="21"/>
      <c r="SYG818" s="21"/>
      <c r="SYH818" s="21"/>
      <c r="SYI818" s="21"/>
      <c r="SYJ818" s="21"/>
      <c r="SYK818" s="21"/>
      <c r="SYL818" s="21"/>
      <c r="SYM818" s="21"/>
      <c r="SYN818" s="21"/>
      <c r="SYO818" s="21"/>
      <c r="SYP818" s="21"/>
      <c r="SYQ818" s="21"/>
      <c r="SYR818" s="21"/>
      <c r="SYS818" s="21"/>
      <c r="SYT818" s="21"/>
      <c r="SYU818" s="21"/>
      <c r="SYV818" s="21"/>
      <c r="SYW818" s="21"/>
      <c r="SYX818" s="21"/>
      <c r="SYY818" s="21"/>
      <c r="SYZ818" s="21"/>
      <c r="SZA818" s="21"/>
      <c r="SZB818" s="21"/>
      <c r="SZC818" s="21"/>
      <c r="SZD818" s="21"/>
      <c r="SZE818" s="21"/>
      <c r="SZF818" s="21"/>
      <c r="SZG818" s="21"/>
      <c r="SZH818" s="21"/>
      <c r="SZI818" s="21"/>
      <c r="SZJ818" s="21"/>
      <c r="SZK818" s="21"/>
      <c r="SZL818" s="21"/>
      <c r="SZM818" s="21"/>
      <c r="SZN818" s="21"/>
      <c r="SZO818" s="21"/>
      <c r="SZP818" s="21"/>
      <c r="SZQ818" s="21"/>
      <c r="SZR818" s="21"/>
      <c r="SZS818" s="21"/>
      <c r="SZT818" s="21"/>
      <c r="SZU818" s="21"/>
      <c r="SZV818" s="21"/>
      <c r="SZW818" s="21"/>
      <c r="SZX818" s="21"/>
      <c r="SZY818" s="21"/>
      <c r="SZZ818" s="21"/>
      <c r="TAA818" s="21"/>
      <c r="TAB818" s="21"/>
      <c r="TAC818" s="21"/>
      <c r="TAD818" s="21"/>
      <c r="TAE818" s="21"/>
      <c r="TAF818" s="21"/>
      <c r="TAG818" s="21"/>
      <c r="TAH818" s="21"/>
      <c r="TAI818" s="21"/>
      <c r="TAJ818" s="21"/>
      <c r="TAK818" s="21"/>
      <c r="TAL818" s="21"/>
      <c r="TAM818" s="21"/>
      <c r="TAN818" s="21"/>
      <c r="TAO818" s="21"/>
      <c r="TAP818" s="21"/>
      <c r="TAQ818" s="21"/>
      <c r="TAR818" s="21"/>
      <c r="TAS818" s="21"/>
      <c r="TAT818" s="21"/>
      <c r="TAU818" s="21"/>
      <c r="TAV818" s="21"/>
      <c r="TAW818" s="21"/>
      <c r="TAX818" s="21"/>
      <c r="TAY818" s="21"/>
      <c r="TAZ818" s="21"/>
      <c r="TBA818" s="21"/>
      <c r="TBB818" s="21"/>
      <c r="TBC818" s="21"/>
      <c r="TBD818" s="21"/>
      <c r="TBE818" s="21"/>
      <c r="TBF818" s="21"/>
      <c r="TBG818" s="21"/>
      <c r="TBH818" s="21"/>
      <c r="TBI818" s="21"/>
      <c r="TBJ818" s="21"/>
      <c r="TBK818" s="21"/>
      <c r="TBL818" s="21"/>
      <c r="TBM818" s="21"/>
      <c r="TBN818" s="21"/>
      <c r="TBO818" s="21"/>
      <c r="TBP818" s="21"/>
      <c r="TBQ818" s="21"/>
      <c r="TBR818" s="21"/>
      <c r="TBS818" s="21"/>
      <c r="TBT818" s="21"/>
      <c r="TBU818" s="21"/>
      <c r="TBV818" s="21"/>
      <c r="TBW818" s="21"/>
      <c r="TBX818" s="21"/>
      <c r="TBY818" s="21"/>
      <c r="TBZ818" s="21"/>
      <c r="TCA818" s="21"/>
      <c r="TCB818" s="21"/>
      <c r="TCC818" s="21"/>
      <c r="TCD818" s="21"/>
      <c r="TCE818" s="21"/>
      <c r="TCF818" s="21"/>
      <c r="TCG818" s="21"/>
      <c r="TCH818" s="21"/>
      <c r="TCI818" s="21"/>
      <c r="TCJ818" s="21"/>
      <c r="TCK818" s="21"/>
      <c r="TCL818" s="21"/>
      <c r="TCM818" s="21"/>
      <c r="TCN818" s="21"/>
      <c r="TCO818" s="21"/>
      <c r="TCP818" s="21"/>
      <c r="TCQ818" s="21"/>
      <c r="TCR818" s="21"/>
      <c r="TCS818" s="21"/>
      <c r="TCT818" s="21"/>
      <c r="TCU818" s="21"/>
      <c r="TCV818" s="21"/>
      <c r="TCW818" s="21"/>
      <c r="TCX818" s="21"/>
      <c r="TCY818" s="21"/>
      <c r="TCZ818" s="21"/>
      <c r="TDA818" s="21"/>
      <c r="TDB818" s="21"/>
      <c r="TDC818" s="21"/>
      <c r="TDD818" s="21"/>
      <c r="TDE818" s="21"/>
      <c r="TDF818" s="21"/>
      <c r="TDG818" s="21"/>
      <c r="TDH818" s="21"/>
      <c r="TDI818" s="21"/>
      <c r="TDJ818" s="21"/>
      <c r="TDK818" s="21"/>
      <c r="TDL818" s="21"/>
      <c r="TDM818" s="21"/>
      <c r="TDN818" s="21"/>
      <c r="TDO818" s="21"/>
      <c r="TDP818" s="21"/>
      <c r="TDQ818" s="21"/>
      <c r="TDR818" s="21"/>
      <c r="TDS818" s="21"/>
      <c r="TDT818" s="21"/>
      <c r="TDU818" s="21"/>
      <c r="TDV818" s="21"/>
      <c r="TDW818" s="21"/>
      <c r="TDX818" s="21"/>
      <c r="TDY818" s="21"/>
      <c r="TDZ818" s="21"/>
      <c r="TEA818" s="21"/>
      <c r="TEB818" s="21"/>
      <c r="TEC818" s="21"/>
      <c r="TED818" s="21"/>
      <c r="TEE818" s="21"/>
      <c r="TEF818" s="21"/>
      <c r="TEG818" s="21"/>
      <c r="TEH818" s="21"/>
      <c r="TEI818" s="21"/>
      <c r="TEJ818" s="21"/>
      <c r="TEK818" s="21"/>
      <c r="TEL818" s="21"/>
      <c r="TEM818" s="21"/>
      <c r="TEN818" s="21"/>
      <c r="TEO818" s="21"/>
      <c r="TEP818" s="21"/>
      <c r="TEQ818" s="21"/>
      <c r="TER818" s="21"/>
      <c r="TES818" s="21"/>
      <c r="TET818" s="21"/>
      <c r="TEU818" s="21"/>
      <c r="TEV818" s="21"/>
      <c r="TEW818" s="21"/>
      <c r="TEX818" s="21"/>
      <c r="TEY818" s="21"/>
      <c r="TEZ818" s="21"/>
      <c r="TFA818" s="21"/>
      <c r="TFB818" s="21"/>
      <c r="TFC818" s="21"/>
      <c r="TFD818" s="21"/>
      <c r="TFE818" s="21"/>
      <c r="TFF818" s="21"/>
      <c r="TFG818" s="21"/>
      <c r="TFH818" s="21"/>
      <c r="TFI818" s="21"/>
      <c r="TFJ818" s="21"/>
      <c r="TFK818" s="21"/>
      <c r="TFL818" s="21"/>
      <c r="TFM818" s="21"/>
      <c r="TFN818" s="21"/>
      <c r="TFO818" s="21"/>
      <c r="TFP818" s="21"/>
      <c r="TFQ818" s="21"/>
      <c r="TFR818" s="21"/>
      <c r="TFS818" s="21"/>
      <c r="TFT818" s="21"/>
      <c r="TFU818" s="21"/>
      <c r="TFV818" s="21"/>
      <c r="TFW818" s="21"/>
      <c r="TFX818" s="21"/>
      <c r="TFY818" s="21"/>
      <c r="TFZ818" s="21"/>
      <c r="TGA818" s="21"/>
      <c r="TGB818" s="21"/>
      <c r="TGC818" s="21"/>
      <c r="TGD818" s="21"/>
      <c r="TGE818" s="21"/>
      <c r="TGF818" s="21"/>
      <c r="TGG818" s="21"/>
      <c r="TGH818" s="21"/>
      <c r="TGI818" s="21"/>
      <c r="TGJ818" s="21"/>
      <c r="TGK818" s="21"/>
      <c r="TGL818" s="21"/>
      <c r="TGM818" s="21"/>
      <c r="TGN818" s="21"/>
      <c r="TGO818" s="21"/>
      <c r="TGP818" s="21"/>
      <c r="TGQ818" s="21"/>
      <c r="TGR818" s="21"/>
      <c r="TGS818" s="21"/>
      <c r="TGT818" s="21"/>
      <c r="TGU818" s="21"/>
      <c r="TGV818" s="21"/>
      <c r="TGW818" s="21"/>
      <c r="TGX818" s="21"/>
      <c r="TGY818" s="21"/>
      <c r="TGZ818" s="21"/>
      <c r="THA818" s="21"/>
      <c r="THB818" s="21"/>
      <c r="THC818" s="21"/>
      <c r="THD818" s="21"/>
      <c r="THE818" s="21"/>
      <c r="THF818" s="21"/>
      <c r="THG818" s="21"/>
      <c r="THH818" s="21"/>
      <c r="THI818" s="21"/>
      <c r="THJ818" s="21"/>
      <c r="THK818" s="21"/>
      <c r="THL818" s="21"/>
      <c r="THM818" s="21"/>
      <c r="THN818" s="21"/>
      <c r="THO818" s="21"/>
      <c r="THP818" s="21"/>
      <c r="THQ818" s="21"/>
      <c r="THR818" s="21"/>
      <c r="THS818" s="21"/>
      <c r="THT818" s="21"/>
      <c r="THU818" s="21"/>
      <c r="THV818" s="21"/>
      <c r="THW818" s="21"/>
      <c r="THX818" s="21"/>
      <c r="THY818" s="21"/>
      <c r="THZ818" s="21"/>
      <c r="TIA818" s="21"/>
      <c r="TIB818" s="21"/>
      <c r="TIC818" s="21"/>
      <c r="TID818" s="21"/>
      <c r="TIE818" s="21"/>
      <c r="TIF818" s="21"/>
      <c r="TIG818" s="21"/>
      <c r="TIH818" s="21"/>
      <c r="TII818" s="21"/>
      <c r="TIJ818" s="21"/>
      <c r="TIK818" s="21"/>
      <c r="TIL818" s="21"/>
      <c r="TIM818" s="21"/>
      <c r="TIN818" s="21"/>
      <c r="TIO818" s="21"/>
      <c r="TIP818" s="21"/>
      <c r="TIQ818" s="21"/>
      <c r="TIR818" s="21"/>
      <c r="TIS818" s="21"/>
      <c r="TIT818" s="21"/>
      <c r="TIU818" s="21"/>
      <c r="TIV818" s="21"/>
      <c r="TIW818" s="21"/>
      <c r="TIX818" s="21"/>
      <c r="TIY818" s="21"/>
      <c r="TIZ818" s="21"/>
      <c r="TJA818" s="21"/>
      <c r="TJB818" s="21"/>
      <c r="TJC818" s="21"/>
      <c r="TJD818" s="21"/>
      <c r="TJE818" s="21"/>
      <c r="TJF818" s="21"/>
      <c r="TJG818" s="21"/>
      <c r="TJH818" s="21"/>
      <c r="TJI818" s="21"/>
      <c r="TJJ818" s="21"/>
      <c r="TJK818" s="21"/>
      <c r="TJL818" s="21"/>
      <c r="TJM818" s="21"/>
      <c r="TJN818" s="21"/>
      <c r="TJO818" s="21"/>
      <c r="TJP818" s="21"/>
      <c r="TJQ818" s="21"/>
      <c r="TJR818" s="21"/>
      <c r="TJS818" s="21"/>
      <c r="TJT818" s="21"/>
      <c r="TJU818" s="21"/>
      <c r="TJV818" s="21"/>
      <c r="TJW818" s="21"/>
      <c r="TJX818" s="21"/>
      <c r="TJY818" s="21"/>
      <c r="TJZ818" s="21"/>
      <c r="TKA818" s="21"/>
      <c r="TKB818" s="21"/>
      <c r="TKC818" s="21"/>
      <c r="TKD818" s="21"/>
      <c r="TKE818" s="21"/>
      <c r="TKF818" s="21"/>
      <c r="TKG818" s="21"/>
      <c r="TKH818" s="21"/>
      <c r="TKI818" s="21"/>
      <c r="TKJ818" s="21"/>
      <c r="TKK818" s="21"/>
      <c r="TKL818" s="21"/>
      <c r="TKM818" s="21"/>
      <c r="TKN818" s="21"/>
      <c r="TKO818" s="21"/>
      <c r="TKP818" s="21"/>
      <c r="TKQ818" s="21"/>
      <c r="TKR818" s="21"/>
      <c r="TKS818" s="21"/>
      <c r="TKT818" s="21"/>
      <c r="TKU818" s="21"/>
      <c r="TKV818" s="21"/>
      <c r="TKW818" s="21"/>
      <c r="TKX818" s="21"/>
      <c r="TKY818" s="21"/>
      <c r="TKZ818" s="21"/>
      <c r="TLA818" s="21"/>
      <c r="TLB818" s="21"/>
      <c r="TLC818" s="21"/>
      <c r="TLD818" s="21"/>
      <c r="TLE818" s="21"/>
      <c r="TLF818" s="21"/>
      <c r="TLG818" s="21"/>
      <c r="TLH818" s="21"/>
      <c r="TLI818" s="21"/>
      <c r="TLJ818" s="21"/>
      <c r="TLK818" s="21"/>
      <c r="TLL818" s="21"/>
      <c r="TLM818" s="21"/>
      <c r="TLN818" s="21"/>
      <c r="TLO818" s="21"/>
      <c r="TLP818" s="21"/>
      <c r="TLQ818" s="21"/>
      <c r="TLR818" s="21"/>
      <c r="TLS818" s="21"/>
      <c r="TLT818" s="21"/>
      <c r="TLU818" s="21"/>
      <c r="TLV818" s="21"/>
      <c r="TLW818" s="21"/>
      <c r="TLX818" s="21"/>
      <c r="TLY818" s="21"/>
      <c r="TLZ818" s="21"/>
      <c r="TMA818" s="21"/>
      <c r="TMB818" s="21"/>
      <c r="TMC818" s="21"/>
      <c r="TMD818" s="21"/>
      <c r="TME818" s="21"/>
      <c r="TMF818" s="21"/>
      <c r="TMG818" s="21"/>
      <c r="TMH818" s="21"/>
      <c r="TMI818" s="21"/>
      <c r="TMJ818" s="21"/>
      <c r="TMK818" s="21"/>
      <c r="TML818" s="21"/>
      <c r="TMM818" s="21"/>
      <c r="TMN818" s="21"/>
      <c r="TMO818" s="21"/>
      <c r="TMP818" s="21"/>
      <c r="TMQ818" s="21"/>
      <c r="TMR818" s="21"/>
      <c r="TMS818" s="21"/>
      <c r="TMT818" s="21"/>
      <c r="TMU818" s="21"/>
      <c r="TMV818" s="21"/>
      <c r="TMW818" s="21"/>
      <c r="TMX818" s="21"/>
      <c r="TMY818" s="21"/>
      <c r="TMZ818" s="21"/>
      <c r="TNA818" s="21"/>
      <c r="TNB818" s="21"/>
      <c r="TNC818" s="21"/>
      <c r="TND818" s="21"/>
      <c r="TNE818" s="21"/>
      <c r="TNF818" s="21"/>
      <c r="TNG818" s="21"/>
      <c r="TNH818" s="21"/>
      <c r="TNI818" s="21"/>
      <c r="TNJ818" s="21"/>
      <c r="TNK818" s="21"/>
      <c r="TNL818" s="21"/>
      <c r="TNM818" s="21"/>
      <c r="TNN818" s="21"/>
      <c r="TNO818" s="21"/>
      <c r="TNP818" s="21"/>
      <c r="TNQ818" s="21"/>
      <c r="TNR818" s="21"/>
      <c r="TNS818" s="21"/>
      <c r="TNT818" s="21"/>
      <c r="TNU818" s="21"/>
      <c r="TNV818" s="21"/>
      <c r="TNW818" s="21"/>
      <c r="TNX818" s="21"/>
      <c r="TNY818" s="21"/>
      <c r="TNZ818" s="21"/>
      <c r="TOA818" s="21"/>
      <c r="TOB818" s="21"/>
      <c r="TOC818" s="21"/>
      <c r="TOD818" s="21"/>
      <c r="TOE818" s="21"/>
      <c r="TOF818" s="21"/>
      <c r="TOG818" s="21"/>
      <c r="TOH818" s="21"/>
      <c r="TOI818" s="21"/>
      <c r="TOJ818" s="21"/>
      <c r="TOK818" s="21"/>
      <c r="TOL818" s="21"/>
      <c r="TOM818" s="21"/>
      <c r="TON818" s="21"/>
      <c r="TOO818" s="21"/>
      <c r="TOP818" s="21"/>
      <c r="TOQ818" s="21"/>
      <c r="TOR818" s="21"/>
      <c r="TOS818" s="21"/>
      <c r="TOT818" s="21"/>
      <c r="TOU818" s="21"/>
      <c r="TOV818" s="21"/>
      <c r="TOW818" s="21"/>
      <c r="TOX818" s="21"/>
      <c r="TOY818" s="21"/>
      <c r="TOZ818" s="21"/>
      <c r="TPA818" s="21"/>
      <c r="TPB818" s="21"/>
      <c r="TPC818" s="21"/>
      <c r="TPD818" s="21"/>
      <c r="TPE818" s="21"/>
      <c r="TPF818" s="21"/>
      <c r="TPG818" s="21"/>
      <c r="TPH818" s="21"/>
      <c r="TPI818" s="21"/>
      <c r="TPJ818" s="21"/>
      <c r="TPK818" s="21"/>
      <c r="TPL818" s="21"/>
      <c r="TPM818" s="21"/>
      <c r="TPN818" s="21"/>
      <c r="TPO818" s="21"/>
      <c r="TPP818" s="21"/>
      <c r="TPQ818" s="21"/>
      <c r="TPR818" s="21"/>
      <c r="TPS818" s="21"/>
      <c r="TPT818" s="21"/>
      <c r="TPU818" s="21"/>
      <c r="TPV818" s="21"/>
      <c r="TPW818" s="21"/>
      <c r="TPX818" s="21"/>
      <c r="TPY818" s="21"/>
      <c r="TPZ818" s="21"/>
      <c r="TQA818" s="21"/>
      <c r="TQB818" s="21"/>
      <c r="TQC818" s="21"/>
      <c r="TQD818" s="21"/>
      <c r="TQE818" s="21"/>
      <c r="TQF818" s="21"/>
      <c r="TQG818" s="21"/>
      <c r="TQH818" s="21"/>
      <c r="TQI818" s="21"/>
      <c r="TQJ818" s="21"/>
      <c r="TQK818" s="21"/>
      <c r="TQL818" s="21"/>
      <c r="TQM818" s="21"/>
      <c r="TQN818" s="21"/>
      <c r="TQO818" s="21"/>
      <c r="TQP818" s="21"/>
      <c r="TQQ818" s="21"/>
      <c r="TQR818" s="21"/>
      <c r="TQS818" s="21"/>
      <c r="TQT818" s="21"/>
      <c r="TQU818" s="21"/>
      <c r="TQV818" s="21"/>
      <c r="TQW818" s="21"/>
      <c r="TQX818" s="21"/>
      <c r="TQY818" s="21"/>
      <c r="TQZ818" s="21"/>
      <c r="TRA818" s="21"/>
      <c r="TRB818" s="21"/>
      <c r="TRC818" s="21"/>
      <c r="TRD818" s="21"/>
      <c r="TRE818" s="21"/>
      <c r="TRF818" s="21"/>
      <c r="TRG818" s="21"/>
      <c r="TRH818" s="21"/>
      <c r="TRI818" s="21"/>
      <c r="TRJ818" s="21"/>
      <c r="TRK818" s="21"/>
      <c r="TRL818" s="21"/>
      <c r="TRM818" s="21"/>
      <c r="TRN818" s="21"/>
      <c r="TRO818" s="21"/>
      <c r="TRP818" s="21"/>
      <c r="TRQ818" s="21"/>
      <c r="TRR818" s="21"/>
      <c r="TRS818" s="21"/>
      <c r="TRT818" s="21"/>
      <c r="TRU818" s="21"/>
      <c r="TRV818" s="21"/>
      <c r="TRW818" s="21"/>
      <c r="TRX818" s="21"/>
      <c r="TRY818" s="21"/>
      <c r="TRZ818" s="21"/>
      <c r="TSA818" s="21"/>
      <c r="TSB818" s="21"/>
      <c r="TSC818" s="21"/>
      <c r="TSD818" s="21"/>
      <c r="TSE818" s="21"/>
      <c r="TSF818" s="21"/>
      <c r="TSG818" s="21"/>
      <c r="TSH818" s="21"/>
      <c r="TSI818" s="21"/>
      <c r="TSJ818" s="21"/>
      <c r="TSK818" s="21"/>
      <c r="TSL818" s="21"/>
      <c r="TSM818" s="21"/>
      <c r="TSN818" s="21"/>
      <c r="TSO818" s="21"/>
      <c r="TSP818" s="21"/>
      <c r="TSQ818" s="21"/>
      <c r="TSR818" s="21"/>
      <c r="TSS818" s="21"/>
      <c r="TST818" s="21"/>
      <c r="TSU818" s="21"/>
      <c r="TSV818" s="21"/>
      <c r="TSW818" s="21"/>
      <c r="TSX818" s="21"/>
      <c r="TSY818" s="21"/>
      <c r="TSZ818" s="21"/>
      <c r="TTA818" s="21"/>
      <c r="TTB818" s="21"/>
      <c r="TTC818" s="21"/>
      <c r="TTD818" s="21"/>
      <c r="TTE818" s="21"/>
      <c r="TTF818" s="21"/>
      <c r="TTG818" s="21"/>
      <c r="TTH818" s="21"/>
      <c r="TTI818" s="21"/>
      <c r="TTJ818" s="21"/>
      <c r="TTK818" s="21"/>
      <c r="TTL818" s="21"/>
      <c r="TTM818" s="21"/>
      <c r="TTN818" s="21"/>
      <c r="TTO818" s="21"/>
      <c r="TTP818" s="21"/>
      <c r="TTQ818" s="21"/>
      <c r="TTR818" s="21"/>
      <c r="TTS818" s="21"/>
      <c r="TTT818" s="21"/>
      <c r="TTU818" s="21"/>
      <c r="TTV818" s="21"/>
      <c r="TTW818" s="21"/>
      <c r="TTX818" s="21"/>
      <c r="TTY818" s="21"/>
      <c r="TTZ818" s="21"/>
      <c r="TUA818" s="21"/>
      <c r="TUB818" s="21"/>
      <c r="TUC818" s="21"/>
      <c r="TUD818" s="21"/>
      <c r="TUE818" s="21"/>
      <c r="TUF818" s="21"/>
      <c r="TUG818" s="21"/>
      <c r="TUH818" s="21"/>
      <c r="TUI818" s="21"/>
      <c r="TUJ818" s="21"/>
      <c r="TUK818" s="21"/>
      <c r="TUL818" s="21"/>
      <c r="TUM818" s="21"/>
      <c r="TUN818" s="21"/>
      <c r="TUO818" s="21"/>
      <c r="TUP818" s="21"/>
      <c r="TUQ818" s="21"/>
      <c r="TUR818" s="21"/>
      <c r="TUS818" s="21"/>
      <c r="TUT818" s="21"/>
      <c r="TUU818" s="21"/>
      <c r="TUV818" s="21"/>
      <c r="TUW818" s="21"/>
      <c r="TUX818" s="21"/>
      <c r="TUY818" s="21"/>
      <c r="TUZ818" s="21"/>
      <c r="TVA818" s="21"/>
      <c r="TVB818" s="21"/>
      <c r="TVC818" s="21"/>
      <c r="TVD818" s="21"/>
      <c r="TVE818" s="21"/>
      <c r="TVF818" s="21"/>
      <c r="TVG818" s="21"/>
      <c r="TVH818" s="21"/>
      <c r="TVI818" s="21"/>
      <c r="TVJ818" s="21"/>
      <c r="TVK818" s="21"/>
      <c r="TVL818" s="21"/>
      <c r="TVM818" s="21"/>
      <c r="TVN818" s="21"/>
      <c r="TVO818" s="21"/>
      <c r="TVP818" s="21"/>
      <c r="TVQ818" s="21"/>
      <c r="TVR818" s="21"/>
      <c r="TVS818" s="21"/>
      <c r="TVT818" s="21"/>
      <c r="TVU818" s="21"/>
      <c r="TVV818" s="21"/>
      <c r="TVW818" s="21"/>
      <c r="TVX818" s="21"/>
      <c r="TVY818" s="21"/>
      <c r="TVZ818" s="21"/>
      <c r="TWA818" s="21"/>
      <c r="TWB818" s="21"/>
      <c r="TWC818" s="21"/>
      <c r="TWD818" s="21"/>
      <c r="TWE818" s="21"/>
      <c r="TWF818" s="21"/>
      <c r="TWG818" s="21"/>
      <c r="TWH818" s="21"/>
      <c r="TWI818" s="21"/>
      <c r="TWJ818" s="21"/>
      <c r="TWK818" s="21"/>
      <c r="TWL818" s="21"/>
      <c r="TWM818" s="21"/>
      <c r="TWN818" s="21"/>
      <c r="TWO818" s="21"/>
      <c r="TWP818" s="21"/>
      <c r="TWQ818" s="21"/>
      <c r="TWR818" s="21"/>
      <c r="TWS818" s="21"/>
      <c r="TWT818" s="21"/>
      <c r="TWU818" s="21"/>
      <c r="TWV818" s="21"/>
      <c r="TWW818" s="21"/>
      <c r="TWX818" s="21"/>
      <c r="TWY818" s="21"/>
      <c r="TWZ818" s="21"/>
      <c r="TXA818" s="21"/>
      <c r="TXB818" s="21"/>
      <c r="TXC818" s="21"/>
      <c r="TXD818" s="21"/>
      <c r="TXE818" s="21"/>
      <c r="TXF818" s="21"/>
      <c r="TXG818" s="21"/>
      <c r="TXH818" s="21"/>
      <c r="TXI818" s="21"/>
      <c r="TXJ818" s="21"/>
      <c r="TXK818" s="21"/>
      <c r="TXL818" s="21"/>
      <c r="TXM818" s="21"/>
      <c r="TXN818" s="21"/>
      <c r="TXO818" s="21"/>
      <c r="TXP818" s="21"/>
      <c r="TXQ818" s="21"/>
      <c r="TXR818" s="21"/>
      <c r="TXS818" s="21"/>
      <c r="TXT818" s="21"/>
      <c r="TXU818" s="21"/>
      <c r="TXV818" s="21"/>
      <c r="TXW818" s="21"/>
      <c r="TXX818" s="21"/>
      <c r="TXY818" s="21"/>
      <c r="TXZ818" s="21"/>
      <c r="TYA818" s="21"/>
      <c r="TYB818" s="21"/>
      <c r="TYC818" s="21"/>
      <c r="TYD818" s="21"/>
      <c r="TYE818" s="21"/>
      <c r="TYF818" s="21"/>
      <c r="TYG818" s="21"/>
      <c r="TYH818" s="21"/>
      <c r="TYI818" s="21"/>
      <c r="TYJ818" s="21"/>
      <c r="TYK818" s="21"/>
      <c r="TYL818" s="21"/>
      <c r="TYM818" s="21"/>
      <c r="TYN818" s="21"/>
      <c r="TYO818" s="21"/>
      <c r="TYP818" s="21"/>
      <c r="TYQ818" s="21"/>
      <c r="TYR818" s="21"/>
      <c r="TYS818" s="21"/>
      <c r="TYT818" s="21"/>
      <c r="TYU818" s="21"/>
      <c r="TYV818" s="21"/>
      <c r="TYW818" s="21"/>
      <c r="TYX818" s="21"/>
      <c r="TYY818" s="21"/>
      <c r="TYZ818" s="21"/>
      <c r="TZA818" s="21"/>
      <c r="TZB818" s="21"/>
      <c r="TZC818" s="21"/>
      <c r="TZD818" s="21"/>
      <c r="TZE818" s="21"/>
      <c r="TZF818" s="21"/>
      <c r="TZG818" s="21"/>
      <c r="TZH818" s="21"/>
      <c r="TZI818" s="21"/>
      <c r="TZJ818" s="21"/>
      <c r="TZK818" s="21"/>
      <c r="TZL818" s="21"/>
      <c r="TZM818" s="21"/>
      <c r="TZN818" s="21"/>
      <c r="TZO818" s="21"/>
      <c r="TZP818" s="21"/>
      <c r="TZQ818" s="21"/>
      <c r="TZR818" s="21"/>
      <c r="TZS818" s="21"/>
      <c r="TZT818" s="21"/>
      <c r="TZU818" s="21"/>
      <c r="TZV818" s="21"/>
      <c r="TZW818" s="21"/>
      <c r="TZX818" s="21"/>
      <c r="TZY818" s="21"/>
      <c r="TZZ818" s="21"/>
      <c r="UAA818" s="21"/>
      <c r="UAB818" s="21"/>
      <c r="UAC818" s="21"/>
      <c r="UAD818" s="21"/>
      <c r="UAE818" s="21"/>
      <c r="UAF818" s="21"/>
      <c r="UAG818" s="21"/>
      <c r="UAH818" s="21"/>
      <c r="UAI818" s="21"/>
      <c r="UAJ818" s="21"/>
      <c r="UAK818" s="21"/>
      <c r="UAL818" s="21"/>
      <c r="UAM818" s="21"/>
      <c r="UAN818" s="21"/>
      <c r="UAO818" s="21"/>
      <c r="UAP818" s="21"/>
      <c r="UAQ818" s="21"/>
      <c r="UAR818" s="21"/>
      <c r="UAS818" s="21"/>
      <c r="UAT818" s="21"/>
      <c r="UAU818" s="21"/>
      <c r="UAV818" s="21"/>
      <c r="UAW818" s="21"/>
      <c r="UAX818" s="21"/>
      <c r="UAY818" s="21"/>
      <c r="UAZ818" s="21"/>
      <c r="UBA818" s="21"/>
      <c r="UBB818" s="21"/>
      <c r="UBC818" s="21"/>
      <c r="UBD818" s="21"/>
      <c r="UBE818" s="21"/>
      <c r="UBF818" s="21"/>
      <c r="UBG818" s="21"/>
      <c r="UBH818" s="21"/>
      <c r="UBI818" s="21"/>
      <c r="UBJ818" s="21"/>
      <c r="UBK818" s="21"/>
      <c r="UBL818" s="21"/>
      <c r="UBM818" s="21"/>
      <c r="UBN818" s="21"/>
      <c r="UBO818" s="21"/>
      <c r="UBP818" s="21"/>
      <c r="UBQ818" s="21"/>
      <c r="UBR818" s="21"/>
      <c r="UBS818" s="21"/>
      <c r="UBT818" s="21"/>
      <c r="UBU818" s="21"/>
      <c r="UBV818" s="21"/>
      <c r="UBW818" s="21"/>
      <c r="UBX818" s="21"/>
      <c r="UBY818" s="21"/>
      <c r="UBZ818" s="21"/>
      <c r="UCA818" s="21"/>
      <c r="UCB818" s="21"/>
      <c r="UCC818" s="21"/>
      <c r="UCD818" s="21"/>
      <c r="UCE818" s="21"/>
      <c r="UCF818" s="21"/>
      <c r="UCG818" s="21"/>
      <c r="UCH818" s="21"/>
      <c r="UCI818" s="21"/>
      <c r="UCJ818" s="21"/>
      <c r="UCK818" s="21"/>
      <c r="UCL818" s="21"/>
      <c r="UCM818" s="21"/>
      <c r="UCN818" s="21"/>
      <c r="UCO818" s="21"/>
      <c r="UCP818" s="21"/>
      <c r="UCQ818" s="21"/>
      <c r="UCR818" s="21"/>
      <c r="UCS818" s="21"/>
      <c r="UCT818" s="21"/>
      <c r="UCU818" s="21"/>
      <c r="UCV818" s="21"/>
      <c r="UCW818" s="21"/>
      <c r="UCX818" s="21"/>
      <c r="UCY818" s="21"/>
      <c r="UCZ818" s="21"/>
      <c r="UDA818" s="21"/>
      <c r="UDB818" s="21"/>
      <c r="UDC818" s="21"/>
      <c r="UDD818" s="21"/>
      <c r="UDE818" s="21"/>
      <c r="UDF818" s="21"/>
      <c r="UDG818" s="21"/>
      <c r="UDH818" s="21"/>
      <c r="UDI818" s="21"/>
      <c r="UDJ818" s="21"/>
      <c r="UDK818" s="21"/>
      <c r="UDL818" s="21"/>
      <c r="UDM818" s="21"/>
      <c r="UDN818" s="21"/>
      <c r="UDO818" s="21"/>
      <c r="UDP818" s="21"/>
      <c r="UDQ818" s="21"/>
      <c r="UDR818" s="21"/>
      <c r="UDS818" s="21"/>
      <c r="UDT818" s="21"/>
      <c r="UDU818" s="21"/>
      <c r="UDV818" s="21"/>
      <c r="UDW818" s="21"/>
      <c r="UDX818" s="21"/>
      <c r="UDY818" s="21"/>
      <c r="UDZ818" s="21"/>
      <c r="UEA818" s="21"/>
      <c r="UEB818" s="21"/>
      <c r="UEC818" s="21"/>
      <c r="UED818" s="21"/>
      <c r="UEE818" s="21"/>
      <c r="UEF818" s="21"/>
      <c r="UEG818" s="21"/>
      <c r="UEH818" s="21"/>
      <c r="UEI818" s="21"/>
      <c r="UEJ818" s="21"/>
      <c r="UEK818" s="21"/>
      <c r="UEL818" s="21"/>
      <c r="UEM818" s="21"/>
      <c r="UEN818" s="21"/>
      <c r="UEO818" s="21"/>
      <c r="UEP818" s="21"/>
      <c r="UEQ818" s="21"/>
      <c r="UER818" s="21"/>
      <c r="UES818" s="21"/>
      <c r="UET818" s="21"/>
      <c r="UEU818" s="21"/>
      <c r="UEV818" s="21"/>
      <c r="UEW818" s="21"/>
      <c r="UEX818" s="21"/>
      <c r="UEY818" s="21"/>
      <c r="UEZ818" s="21"/>
      <c r="UFA818" s="21"/>
      <c r="UFB818" s="21"/>
      <c r="UFC818" s="21"/>
      <c r="UFD818" s="21"/>
      <c r="UFE818" s="21"/>
      <c r="UFF818" s="21"/>
      <c r="UFG818" s="21"/>
      <c r="UFH818" s="21"/>
      <c r="UFI818" s="21"/>
      <c r="UFJ818" s="21"/>
      <c r="UFK818" s="21"/>
      <c r="UFL818" s="21"/>
      <c r="UFM818" s="21"/>
      <c r="UFN818" s="21"/>
      <c r="UFO818" s="21"/>
      <c r="UFP818" s="21"/>
      <c r="UFQ818" s="21"/>
      <c r="UFR818" s="21"/>
      <c r="UFS818" s="21"/>
      <c r="UFT818" s="21"/>
      <c r="UFU818" s="21"/>
      <c r="UFV818" s="21"/>
      <c r="UFW818" s="21"/>
      <c r="UFX818" s="21"/>
      <c r="UFY818" s="21"/>
      <c r="UFZ818" s="21"/>
      <c r="UGA818" s="21"/>
      <c r="UGB818" s="21"/>
      <c r="UGC818" s="21"/>
      <c r="UGD818" s="21"/>
      <c r="UGE818" s="21"/>
      <c r="UGF818" s="21"/>
      <c r="UGG818" s="21"/>
      <c r="UGH818" s="21"/>
      <c r="UGI818" s="21"/>
      <c r="UGJ818" s="21"/>
      <c r="UGK818" s="21"/>
      <c r="UGL818" s="21"/>
      <c r="UGM818" s="21"/>
      <c r="UGN818" s="21"/>
      <c r="UGO818" s="21"/>
      <c r="UGP818" s="21"/>
      <c r="UGQ818" s="21"/>
      <c r="UGR818" s="21"/>
      <c r="UGS818" s="21"/>
      <c r="UGT818" s="21"/>
      <c r="UGU818" s="21"/>
      <c r="UGV818" s="21"/>
      <c r="UGW818" s="21"/>
      <c r="UGX818" s="21"/>
      <c r="UGY818" s="21"/>
      <c r="UGZ818" s="21"/>
      <c r="UHA818" s="21"/>
      <c r="UHB818" s="21"/>
      <c r="UHC818" s="21"/>
      <c r="UHD818" s="21"/>
      <c r="UHE818" s="21"/>
      <c r="UHF818" s="21"/>
      <c r="UHG818" s="21"/>
      <c r="UHH818" s="21"/>
      <c r="UHI818" s="21"/>
      <c r="UHJ818" s="21"/>
      <c r="UHK818" s="21"/>
      <c r="UHL818" s="21"/>
      <c r="UHM818" s="21"/>
      <c r="UHN818" s="21"/>
      <c r="UHO818" s="21"/>
      <c r="UHP818" s="21"/>
      <c r="UHQ818" s="21"/>
      <c r="UHR818" s="21"/>
      <c r="UHS818" s="21"/>
      <c r="UHT818" s="21"/>
      <c r="UHU818" s="21"/>
      <c r="UHV818" s="21"/>
      <c r="UHW818" s="21"/>
      <c r="UHX818" s="21"/>
      <c r="UHY818" s="21"/>
      <c r="UHZ818" s="21"/>
      <c r="UIA818" s="21"/>
      <c r="UIB818" s="21"/>
      <c r="UIC818" s="21"/>
      <c r="UID818" s="21"/>
      <c r="UIE818" s="21"/>
      <c r="UIF818" s="21"/>
      <c r="UIG818" s="21"/>
      <c r="UIH818" s="21"/>
      <c r="UII818" s="21"/>
      <c r="UIJ818" s="21"/>
      <c r="UIK818" s="21"/>
      <c r="UIL818" s="21"/>
      <c r="UIM818" s="21"/>
      <c r="UIN818" s="21"/>
      <c r="UIO818" s="21"/>
      <c r="UIP818" s="21"/>
      <c r="UIQ818" s="21"/>
      <c r="UIR818" s="21"/>
      <c r="UIS818" s="21"/>
      <c r="UIT818" s="21"/>
      <c r="UIU818" s="21"/>
      <c r="UIV818" s="21"/>
      <c r="UIW818" s="21"/>
      <c r="UIX818" s="21"/>
      <c r="UIY818" s="21"/>
      <c r="UIZ818" s="21"/>
      <c r="UJA818" s="21"/>
      <c r="UJB818" s="21"/>
      <c r="UJC818" s="21"/>
      <c r="UJD818" s="21"/>
      <c r="UJE818" s="21"/>
      <c r="UJF818" s="21"/>
      <c r="UJG818" s="21"/>
      <c r="UJH818" s="21"/>
      <c r="UJI818" s="21"/>
      <c r="UJJ818" s="21"/>
      <c r="UJK818" s="21"/>
      <c r="UJL818" s="21"/>
      <c r="UJM818" s="21"/>
      <c r="UJN818" s="21"/>
      <c r="UJO818" s="21"/>
      <c r="UJP818" s="21"/>
      <c r="UJQ818" s="21"/>
      <c r="UJR818" s="21"/>
      <c r="UJS818" s="21"/>
      <c r="UJT818" s="21"/>
      <c r="UJU818" s="21"/>
      <c r="UJV818" s="21"/>
      <c r="UJW818" s="21"/>
      <c r="UJX818" s="21"/>
      <c r="UJY818" s="21"/>
      <c r="UJZ818" s="21"/>
      <c r="UKA818" s="21"/>
      <c r="UKB818" s="21"/>
      <c r="UKC818" s="21"/>
      <c r="UKD818" s="21"/>
      <c r="UKE818" s="21"/>
      <c r="UKF818" s="21"/>
      <c r="UKG818" s="21"/>
      <c r="UKH818" s="21"/>
      <c r="UKI818" s="21"/>
      <c r="UKJ818" s="21"/>
      <c r="UKK818" s="21"/>
      <c r="UKL818" s="21"/>
      <c r="UKM818" s="21"/>
      <c r="UKN818" s="21"/>
      <c r="UKO818" s="21"/>
      <c r="UKP818" s="21"/>
      <c r="UKQ818" s="21"/>
      <c r="UKR818" s="21"/>
      <c r="UKS818" s="21"/>
      <c r="UKT818" s="21"/>
      <c r="UKU818" s="21"/>
      <c r="UKV818" s="21"/>
      <c r="UKW818" s="21"/>
      <c r="UKX818" s="21"/>
      <c r="UKY818" s="21"/>
      <c r="UKZ818" s="21"/>
      <c r="ULA818" s="21"/>
      <c r="ULB818" s="21"/>
      <c r="ULC818" s="21"/>
      <c r="ULD818" s="21"/>
      <c r="ULE818" s="21"/>
      <c r="ULF818" s="21"/>
      <c r="ULG818" s="21"/>
      <c r="ULH818" s="21"/>
      <c r="ULI818" s="21"/>
      <c r="ULJ818" s="21"/>
      <c r="ULK818" s="21"/>
      <c r="ULL818" s="21"/>
      <c r="ULM818" s="21"/>
      <c r="ULN818" s="21"/>
      <c r="ULO818" s="21"/>
      <c r="ULP818" s="21"/>
      <c r="ULQ818" s="21"/>
      <c r="ULR818" s="21"/>
      <c r="ULS818" s="21"/>
      <c r="ULT818" s="21"/>
      <c r="ULU818" s="21"/>
      <c r="ULV818" s="21"/>
      <c r="ULW818" s="21"/>
      <c r="ULX818" s="21"/>
      <c r="ULY818" s="21"/>
      <c r="ULZ818" s="21"/>
      <c r="UMA818" s="21"/>
      <c r="UMB818" s="21"/>
      <c r="UMC818" s="21"/>
      <c r="UMD818" s="21"/>
      <c r="UME818" s="21"/>
      <c r="UMF818" s="21"/>
      <c r="UMG818" s="21"/>
      <c r="UMH818" s="21"/>
      <c r="UMI818" s="21"/>
      <c r="UMJ818" s="21"/>
      <c r="UMK818" s="21"/>
      <c r="UML818" s="21"/>
      <c r="UMM818" s="21"/>
      <c r="UMN818" s="21"/>
      <c r="UMO818" s="21"/>
      <c r="UMP818" s="21"/>
      <c r="UMQ818" s="21"/>
      <c r="UMR818" s="21"/>
      <c r="UMS818" s="21"/>
      <c r="UMT818" s="21"/>
      <c r="UMU818" s="21"/>
      <c r="UMV818" s="21"/>
      <c r="UMW818" s="21"/>
      <c r="UMX818" s="21"/>
      <c r="UMY818" s="21"/>
      <c r="UMZ818" s="21"/>
      <c r="UNA818" s="21"/>
      <c r="UNB818" s="21"/>
      <c r="UNC818" s="21"/>
      <c r="UND818" s="21"/>
      <c r="UNE818" s="21"/>
      <c r="UNF818" s="21"/>
      <c r="UNG818" s="21"/>
      <c r="UNH818" s="21"/>
      <c r="UNI818" s="21"/>
      <c r="UNJ818" s="21"/>
      <c r="UNK818" s="21"/>
      <c r="UNL818" s="21"/>
      <c r="UNM818" s="21"/>
      <c r="UNN818" s="21"/>
      <c r="UNO818" s="21"/>
      <c r="UNP818" s="21"/>
      <c r="UNQ818" s="21"/>
      <c r="UNR818" s="21"/>
      <c r="UNS818" s="21"/>
      <c r="UNT818" s="21"/>
      <c r="UNU818" s="21"/>
      <c r="UNV818" s="21"/>
      <c r="UNW818" s="21"/>
      <c r="UNX818" s="21"/>
      <c r="UNY818" s="21"/>
      <c r="UNZ818" s="21"/>
      <c r="UOA818" s="21"/>
      <c r="UOB818" s="21"/>
      <c r="UOC818" s="21"/>
      <c r="UOD818" s="21"/>
      <c r="UOE818" s="21"/>
      <c r="UOF818" s="21"/>
      <c r="UOG818" s="21"/>
      <c r="UOH818" s="21"/>
      <c r="UOI818" s="21"/>
      <c r="UOJ818" s="21"/>
      <c r="UOK818" s="21"/>
      <c r="UOL818" s="21"/>
      <c r="UOM818" s="21"/>
      <c r="UON818" s="21"/>
      <c r="UOO818" s="21"/>
      <c r="UOP818" s="21"/>
      <c r="UOQ818" s="21"/>
      <c r="UOR818" s="21"/>
      <c r="UOS818" s="21"/>
      <c r="UOT818" s="21"/>
      <c r="UOU818" s="21"/>
      <c r="UOV818" s="21"/>
      <c r="UOW818" s="21"/>
      <c r="UOX818" s="21"/>
      <c r="UOY818" s="21"/>
      <c r="UOZ818" s="21"/>
      <c r="UPA818" s="21"/>
      <c r="UPB818" s="21"/>
      <c r="UPC818" s="21"/>
      <c r="UPD818" s="21"/>
      <c r="UPE818" s="21"/>
      <c r="UPF818" s="21"/>
      <c r="UPG818" s="21"/>
      <c r="UPH818" s="21"/>
      <c r="UPI818" s="21"/>
      <c r="UPJ818" s="21"/>
      <c r="UPK818" s="21"/>
      <c r="UPL818" s="21"/>
      <c r="UPM818" s="21"/>
      <c r="UPN818" s="21"/>
      <c r="UPO818" s="21"/>
      <c r="UPP818" s="21"/>
      <c r="UPQ818" s="21"/>
      <c r="UPR818" s="21"/>
      <c r="UPS818" s="21"/>
      <c r="UPT818" s="21"/>
      <c r="UPU818" s="21"/>
      <c r="UPV818" s="21"/>
      <c r="UPW818" s="21"/>
      <c r="UPX818" s="21"/>
      <c r="UPY818" s="21"/>
      <c r="UPZ818" s="21"/>
      <c r="UQA818" s="21"/>
      <c r="UQB818" s="21"/>
      <c r="UQC818" s="21"/>
      <c r="UQD818" s="21"/>
      <c r="UQE818" s="21"/>
      <c r="UQF818" s="21"/>
      <c r="UQG818" s="21"/>
      <c r="UQH818" s="21"/>
      <c r="UQI818" s="21"/>
      <c r="UQJ818" s="21"/>
      <c r="UQK818" s="21"/>
      <c r="UQL818" s="21"/>
      <c r="UQM818" s="21"/>
      <c r="UQN818" s="21"/>
      <c r="UQO818" s="21"/>
      <c r="UQP818" s="21"/>
      <c r="UQQ818" s="21"/>
      <c r="UQR818" s="21"/>
      <c r="UQS818" s="21"/>
      <c r="UQT818" s="21"/>
      <c r="UQU818" s="21"/>
      <c r="UQV818" s="21"/>
      <c r="UQW818" s="21"/>
      <c r="UQX818" s="21"/>
      <c r="UQY818" s="21"/>
      <c r="UQZ818" s="21"/>
      <c r="URA818" s="21"/>
      <c r="URB818" s="21"/>
      <c r="URC818" s="21"/>
      <c r="URD818" s="21"/>
      <c r="URE818" s="21"/>
      <c r="URF818" s="21"/>
      <c r="URG818" s="21"/>
      <c r="URH818" s="21"/>
      <c r="URI818" s="21"/>
      <c r="URJ818" s="21"/>
      <c r="URK818" s="21"/>
      <c r="URL818" s="21"/>
      <c r="URM818" s="21"/>
      <c r="URN818" s="21"/>
      <c r="URO818" s="21"/>
      <c r="URP818" s="21"/>
      <c r="URQ818" s="21"/>
      <c r="URR818" s="21"/>
      <c r="URS818" s="21"/>
      <c r="URT818" s="21"/>
      <c r="URU818" s="21"/>
      <c r="URV818" s="21"/>
      <c r="URW818" s="21"/>
      <c r="URX818" s="21"/>
      <c r="URY818" s="21"/>
      <c r="URZ818" s="21"/>
      <c r="USA818" s="21"/>
      <c r="USB818" s="21"/>
      <c r="USC818" s="21"/>
      <c r="USD818" s="21"/>
      <c r="USE818" s="21"/>
      <c r="USF818" s="21"/>
      <c r="USG818" s="21"/>
      <c r="USH818" s="21"/>
      <c r="USI818" s="21"/>
      <c r="USJ818" s="21"/>
      <c r="USK818" s="21"/>
      <c r="USL818" s="21"/>
      <c r="USM818" s="21"/>
      <c r="USN818" s="21"/>
      <c r="USO818" s="21"/>
      <c r="USP818" s="21"/>
      <c r="USQ818" s="21"/>
      <c r="USR818" s="21"/>
      <c r="USS818" s="21"/>
      <c r="UST818" s="21"/>
      <c r="USU818" s="21"/>
      <c r="USV818" s="21"/>
      <c r="USW818" s="21"/>
      <c r="USX818" s="21"/>
      <c r="USY818" s="21"/>
      <c r="USZ818" s="21"/>
      <c r="UTA818" s="21"/>
      <c r="UTB818" s="21"/>
      <c r="UTC818" s="21"/>
      <c r="UTD818" s="21"/>
      <c r="UTE818" s="21"/>
      <c r="UTF818" s="21"/>
      <c r="UTG818" s="21"/>
      <c r="UTH818" s="21"/>
      <c r="UTI818" s="21"/>
      <c r="UTJ818" s="21"/>
      <c r="UTK818" s="21"/>
      <c r="UTL818" s="21"/>
      <c r="UTM818" s="21"/>
      <c r="UTN818" s="21"/>
      <c r="UTO818" s="21"/>
      <c r="UTP818" s="21"/>
      <c r="UTQ818" s="21"/>
      <c r="UTR818" s="21"/>
      <c r="UTS818" s="21"/>
      <c r="UTT818" s="21"/>
      <c r="UTU818" s="21"/>
      <c r="UTV818" s="21"/>
      <c r="UTW818" s="21"/>
      <c r="UTX818" s="21"/>
      <c r="UTY818" s="21"/>
      <c r="UTZ818" s="21"/>
      <c r="UUA818" s="21"/>
      <c r="UUB818" s="21"/>
      <c r="UUC818" s="21"/>
      <c r="UUD818" s="21"/>
      <c r="UUE818" s="21"/>
      <c r="UUF818" s="21"/>
      <c r="UUG818" s="21"/>
      <c r="UUH818" s="21"/>
      <c r="UUI818" s="21"/>
      <c r="UUJ818" s="21"/>
      <c r="UUK818" s="21"/>
      <c r="UUL818" s="21"/>
      <c r="UUM818" s="21"/>
      <c r="UUN818" s="21"/>
      <c r="UUO818" s="21"/>
      <c r="UUP818" s="21"/>
      <c r="UUQ818" s="21"/>
      <c r="UUR818" s="21"/>
      <c r="UUS818" s="21"/>
      <c r="UUT818" s="21"/>
      <c r="UUU818" s="21"/>
      <c r="UUV818" s="21"/>
      <c r="UUW818" s="21"/>
      <c r="UUX818" s="21"/>
      <c r="UUY818" s="21"/>
      <c r="UUZ818" s="21"/>
      <c r="UVA818" s="21"/>
      <c r="UVB818" s="21"/>
      <c r="UVC818" s="21"/>
      <c r="UVD818" s="21"/>
      <c r="UVE818" s="21"/>
      <c r="UVF818" s="21"/>
      <c r="UVG818" s="21"/>
      <c r="UVH818" s="21"/>
      <c r="UVI818" s="21"/>
      <c r="UVJ818" s="21"/>
      <c r="UVK818" s="21"/>
      <c r="UVL818" s="21"/>
      <c r="UVM818" s="21"/>
      <c r="UVN818" s="21"/>
      <c r="UVO818" s="21"/>
      <c r="UVP818" s="21"/>
      <c r="UVQ818" s="21"/>
      <c r="UVR818" s="21"/>
      <c r="UVS818" s="21"/>
      <c r="UVT818" s="21"/>
      <c r="UVU818" s="21"/>
      <c r="UVV818" s="21"/>
      <c r="UVW818" s="21"/>
      <c r="UVX818" s="21"/>
      <c r="UVY818" s="21"/>
      <c r="UVZ818" s="21"/>
      <c r="UWA818" s="21"/>
      <c r="UWB818" s="21"/>
      <c r="UWC818" s="21"/>
      <c r="UWD818" s="21"/>
      <c r="UWE818" s="21"/>
      <c r="UWF818" s="21"/>
      <c r="UWG818" s="21"/>
      <c r="UWH818" s="21"/>
      <c r="UWI818" s="21"/>
      <c r="UWJ818" s="21"/>
      <c r="UWK818" s="21"/>
      <c r="UWL818" s="21"/>
      <c r="UWM818" s="21"/>
      <c r="UWN818" s="21"/>
      <c r="UWO818" s="21"/>
      <c r="UWP818" s="21"/>
      <c r="UWQ818" s="21"/>
      <c r="UWR818" s="21"/>
      <c r="UWS818" s="21"/>
      <c r="UWT818" s="21"/>
      <c r="UWU818" s="21"/>
      <c r="UWV818" s="21"/>
      <c r="UWW818" s="21"/>
      <c r="UWX818" s="21"/>
      <c r="UWY818" s="21"/>
      <c r="UWZ818" s="21"/>
      <c r="UXA818" s="21"/>
      <c r="UXB818" s="21"/>
      <c r="UXC818" s="21"/>
      <c r="UXD818" s="21"/>
      <c r="UXE818" s="21"/>
      <c r="UXF818" s="21"/>
      <c r="UXG818" s="21"/>
      <c r="UXH818" s="21"/>
      <c r="UXI818" s="21"/>
      <c r="UXJ818" s="21"/>
      <c r="UXK818" s="21"/>
      <c r="UXL818" s="21"/>
      <c r="UXM818" s="21"/>
      <c r="UXN818" s="21"/>
      <c r="UXO818" s="21"/>
      <c r="UXP818" s="21"/>
      <c r="UXQ818" s="21"/>
      <c r="UXR818" s="21"/>
      <c r="UXS818" s="21"/>
      <c r="UXT818" s="21"/>
      <c r="UXU818" s="21"/>
      <c r="UXV818" s="21"/>
      <c r="UXW818" s="21"/>
      <c r="UXX818" s="21"/>
      <c r="UXY818" s="21"/>
      <c r="UXZ818" s="21"/>
      <c r="UYA818" s="21"/>
      <c r="UYB818" s="21"/>
      <c r="UYC818" s="21"/>
      <c r="UYD818" s="21"/>
      <c r="UYE818" s="21"/>
      <c r="UYF818" s="21"/>
      <c r="UYG818" s="21"/>
      <c r="UYH818" s="21"/>
      <c r="UYI818" s="21"/>
      <c r="UYJ818" s="21"/>
      <c r="UYK818" s="21"/>
      <c r="UYL818" s="21"/>
      <c r="UYM818" s="21"/>
      <c r="UYN818" s="21"/>
      <c r="UYO818" s="21"/>
      <c r="UYP818" s="21"/>
      <c r="UYQ818" s="21"/>
      <c r="UYR818" s="21"/>
      <c r="UYS818" s="21"/>
      <c r="UYT818" s="21"/>
      <c r="UYU818" s="21"/>
      <c r="UYV818" s="21"/>
      <c r="UYW818" s="21"/>
      <c r="UYX818" s="21"/>
      <c r="UYY818" s="21"/>
      <c r="UYZ818" s="21"/>
      <c r="UZA818" s="21"/>
      <c r="UZB818" s="21"/>
      <c r="UZC818" s="21"/>
      <c r="UZD818" s="21"/>
      <c r="UZE818" s="21"/>
      <c r="UZF818" s="21"/>
      <c r="UZG818" s="21"/>
      <c r="UZH818" s="21"/>
      <c r="UZI818" s="21"/>
      <c r="UZJ818" s="21"/>
      <c r="UZK818" s="21"/>
      <c r="UZL818" s="21"/>
      <c r="UZM818" s="21"/>
      <c r="UZN818" s="21"/>
      <c r="UZO818" s="21"/>
      <c r="UZP818" s="21"/>
      <c r="UZQ818" s="21"/>
      <c r="UZR818" s="21"/>
      <c r="UZS818" s="21"/>
      <c r="UZT818" s="21"/>
      <c r="UZU818" s="21"/>
      <c r="UZV818" s="21"/>
      <c r="UZW818" s="21"/>
      <c r="UZX818" s="21"/>
      <c r="UZY818" s="21"/>
      <c r="UZZ818" s="21"/>
      <c r="VAA818" s="21"/>
      <c r="VAB818" s="21"/>
      <c r="VAC818" s="21"/>
      <c r="VAD818" s="21"/>
      <c r="VAE818" s="21"/>
      <c r="VAF818" s="21"/>
      <c r="VAG818" s="21"/>
      <c r="VAH818" s="21"/>
      <c r="VAI818" s="21"/>
      <c r="VAJ818" s="21"/>
      <c r="VAK818" s="21"/>
      <c r="VAL818" s="21"/>
      <c r="VAM818" s="21"/>
      <c r="VAN818" s="21"/>
      <c r="VAO818" s="21"/>
      <c r="VAP818" s="21"/>
      <c r="VAQ818" s="21"/>
      <c r="VAR818" s="21"/>
      <c r="VAS818" s="21"/>
      <c r="VAT818" s="21"/>
      <c r="VAU818" s="21"/>
      <c r="VAV818" s="21"/>
      <c r="VAW818" s="21"/>
      <c r="VAX818" s="21"/>
      <c r="VAY818" s="21"/>
      <c r="VAZ818" s="21"/>
      <c r="VBA818" s="21"/>
      <c r="VBB818" s="21"/>
      <c r="VBC818" s="21"/>
      <c r="VBD818" s="21"/>
      <c r="VBE818" s="21"/>
      <c r="VBF818" s="21"/>
      <c r="VBG818" s="21"/>
      <c r="VBH818" s="21"/>
      <c r="VBI818" s="21"/>
      <c r="VBJ818" s="21"/>
      <c r="VBK818" s="21"/>
      <c r="VBL818" s="21"/>
      <c r="VBM818" s="21"/>
      <c r="VBN818" s="21"/>
      <c r="VBO818" s="21"/>
      <c r="VBP818" s="21"/>
      <c r="VBQ818" s="21"/>
      <c r="VBR818" s="21"/>
      <c r="VBS818" s="21"/>
      <c r="VBT818" s="21"/>
      <c r="VBU818" s="21"/>
      <c r="VBV818" s="21"/>
      <c r="VBW818" s="21"/>
      <c r="VBX818" s="21"/>
      <c r="VBY818" s="21"/>
      <c r="VBZ818" s="21"/>
      <c r="VCA818" s="21"/>
      <c r="VCB818" s="21"/>
      <c r="VCC818" s="21"/>
      <c r="VCD818" s="21"/>
      <c r="VCE818" s="21"/>
      <c r="VCF818" s="21"/>
      <c r="VCG818" s="21"/>
      <c r="VCH818" s="21"/>
      <c r="VCI818" s="21"/>
      <c r="VCJ818" s="21"/>
      <c r="VCK818" s="21"/>
      <c r="VCL818" s="21"/>
      <c r="VCM818" s="21"/>
      <c r="VCN818" s="21"/>
      <c r="VCO818" s="21"/>
      <c r="VCP818" s="21"/>
      <c r="VCQ818" s="21"/>
      <c r="VCR818" s="21"/>
      <c r="VCS818" s="21"/>
      <c r="VCT818" s="21"/>
      <c r="VCU818" s="21"/>
      <c r="VCV818" s="21"/>
      <c r="VCW818" s="21"/>
      <c r="VCX818" s="21"/>
      <c r="VCY818" s="21"/>
      <c r="VCZ818" s="21"/>
      <c r="VDA818" s="21"/>
      <c r="VDB818" s="21"/>
      <c r="VDC818" s="21"/>
      <c r="VDD818" s="21"/>
      <c r="VDE818" s="21"/>
      <c r="VDF818" s="21"/>
      <c r="VDG818" s="21"/>
      <c r="VDH818" s="21"/>
      <c r="VDI818" s="21"/>
      <c r="VDJ818" s="21"/>
      <c r="VDK818" s="21"/>
      <c r="VDL818" s="21"/>
      <c r="VDM818" s="21"/>
      <c r="VDN818" s="21"/>
      <c r="VDO818" s="21"/>
      <c r="VDP818" s="21"/>
      <c r="VDQ818" s="21"/>
      <c r="VDR818" s="21"/>
      <c r="VDS818" s="21"/>
      <c r="VDT818" s="21"/>
      <c r="VDU818" s="21"/>
      <c r="VDV818" s="21"/>
      <c r="VDW818" s="21"/>
      <c r="VDX818" s="21"/>
      <c r="VDY818" s="21"/>
      <c r="VDZ818" s="21"/>
      <c r="VEA818" s="21"/>
      <c r="VEB818" s="21"/>
      <c r="VEC818" s="21"/>
      <c r="VED818" s="21"/>
      <c r="VEE818" s="21"/>
      <c r="VEF818" s="21"/>
      <c r="VEG818" s="21"/>
      <c r="VEH818" s="21"/>
      <c r="VEI818" s="21"/>
      <c r="VEJ818" s="21"/>
      <c r="VEK818" s="21"/>
      <c r="VEL818" s="21"/>
      <c r="VEM818" s="21"/>
      <c r="VEN818" s="21"/>
      <c r="VEO818" s="21"/>
      <c r="VEP818" s="21"/>
      <c r="VEQ818" s="21"/>
      <c r="VER818" s="21"/>
      <c r="VES818" s="21"/>
      <c r="VET818" s="21"/>
      <c r="VEU818" s="21"/>
      <c r="VEV818" s="21"/>
      <c r="VEW818" s="21"/>
      <c r="VEX818" s="21"/>
      <c r="VEY818" s="21"/>
      <c r="VEZ818" s="21"/>
      <c r="VFA818" s="21"/>
      <c r="VFB818" s="21"/>
      <c r="VFC818" s="21"/>
      <c r="VFD818" s="21"/>
      <c r="VFE818" s="21"/>
      <c r="VFF818" s="21"/>
      <c r="VFG818" s="21"/>
      <c r="VFH818" s="21"/>
      <c r="VFI818" s="21"/>
      <c r="VFJ818" s="21"/>
      <c r="VFK818" s="21"/>
      <c r="VFL818" s="21"/>
      <c r="VFM818" s="21"/>
      <c r="VFN818" s="21"/>
      <c r="VFO818" s="21"/>
      <c r="VFP818" s="21"/>
      <c r="VFQ818" s="21"/>
      <c r="VFR818" s="21"/>
      <c r="VFS818" s="21"/>
      <c r="VFT818" s="21"/>
      <c r="VFU818" s="21"/>
      <c r="VFV818" s="21"/>
      <c r="VFW818" s="21"/>
      <c r="VFX818" s="21"/>
      <c r="VFY818" s="21"/>
      <c r="VFZ818" s="21"/>
      <c r="VGA818" s="21"/>
      <c r="VGB818" s="21"/>
      <c r="VGC818" s="21"/>
      <c r="VGD818" s="21"/>
      <c r="VGE818" s="21"/>
      <c r="VGF818" s="21"/>
      <c r="VGG818" s="21"/>
      <c r="VGH818" s="21"/>
      <c r="VGI818" s="21"/>
      <c r="VGJ818" s="21"/>
      <c r="VGK818" s="21"/>
      <c r="VGL818" s="21"/>
      <c r="VGM818" s="21"/>
      <c r="VGN818" s="21"/>
      <c r="VGO818" s="21"/>
      <c r="VGP818" s="21"/>
      <c r="VGQ818" s="21"/>
      <c r="VGR818" s="21"/>
      <c r="VGS818" s="21"/>
      <c r="VGT818" s="21"/>
      <c r="VGU818" s="21"/>
      <c r="VGV818" s="21"/>
      <c r="VGW818" s="21"/>
      <c r="VGX818" s="21"/>
      <c r="VGY818" s="21"/>
      <c r="VGZ818" s="21"/>
      <c r="VHA818" s="21"/>
      <c r="VHB818" s="21"/>
      <c r="VHC818" s="21"/>
      <c r="VHD818" s="21"/>
      <c r="VHE818" s="21"/>
      <c r="VHF818" s="21"/>
      <c r="VHG818" s="21"/>
      <c r="VHH818" s="21"/>
      <c r="VHI818" s="21"/>
      <c r="VHJ818" s="21"/>
      <c r="VHK818" s="21"/>
      <c r="VHL818" s="21"/>
      <c r="VHM818" s="21"/>
      <c r="VHN818" s="21"/>
      <c r="VHO818" s="21"/>
      <c r="VHP818" s="21"/>
      <c r="VHQ818" s="21"/>
      <c r="VHR818" s="21"/>
      <c r="VHS818" s="21"/>
      <c r="VHT818" s="21"/>
      <c r="VHU818" s="21"/>
      <c r="VHV818" s="21"/>
      <c r="VHW818" s="21"/>
      <c r="VHX818" s="21"/>
      <c r="VHY818" s="21"/>
      <c r="VHZ818" s="21"/>
      <c r="VIA818" s="21"/>
      <c r="VIB818" s="21"/>
      <c r="VIC818" s="21"/>
      <c r="VID818" s="21"/>
      <c r="VIE818" s="21"/>
      <c r="VIF818" s="21"/>
      <c r="VIG818" s="21"/>
      <c r="VIH818" s="21"/>
      <c r="VII818" s="21"/>
      <c r="VIJ818" s="21"/>
      <c r="VIK818" s="21"/>
      <c r="VIL818" s="21"/>
      <c r="VIM818" s="21"/>
      <c r="VIN818" s="21"/>
      <c r="VIO818" s="21"/>
      <c r="VIP818" s="21"/>
      <c r="VIQ818" s="21"/>
      <c r="VIR818" s="21"/>
      <c r="VIS818" s="21"/>
      <c r="VIT818" s="21"/>
      <c r="VIU818" s="21"/>
      <c r="VIV818" s="21"/>
      <c r="VIW818" s="21"/>
      <c r="VIX818" s="21"/>
      <c r="VIY818" s="21"/>
      <c r="VIZ818" s="21"/>
      <c r="VJA818" s="21"/>
      <c r="VJB818" s="21"/>
      <c r="VJC818" s="21"/>
      <c r="VJD818" s="21"/>
      <c r="VJE818" s="21"/>
      <c r="VJF818" s="21"/>
      <c r="VJG818" s="21"/>
      <c r="VJH818" s="21"/>
      <c r="VJI818" s="21"/>
      <c r="VJJ818" s="21"/>
      <c r="VJK818" s="21"/>
      <c r="VJL818" s="21"/>
      <c r="VJM818" s="21"/>
      <c r="VJN818" s="21"/>
      <c r="VJO818" s="21"/>
      <c r="VJP818" s="21"/>
      <c r="VJQ818" s="21"/>
      <c r="VJR818" s="21"/>
      <c r="VJS818" s="21"/>
      <c r="VJT818" s="21"/>
      <c r="VJU818" s="21"/>
      <c r="VJV818" s="21"/>
      <c r="VJW818" s="21"/>
      <c r="VJX818" s="21"/>
      <c r="VJY818" s="21"/>
      <c r="VJZ818" s="21"/>
      <c r="VKA818" s="21"/>
      <c r="VKB818" s="21"/>
      <c r="VKC818" s="21"/>
      <c r="VKD818" s="21"/>
      <c r="VKE818" s="21"/>
      <c r="VKF818" s="21"/>
      <c r="VKG818" s="21"/>
      <c r="VKH818" s="21"/>
      <c r="VKI818" s="21"/>
      <c r="VKJ818" s="21"/>
      <c r="VKK818" s="21"/>
      <c r="VKL818" s="21"/>
      <c r="VKM818" s="21"/>
      <c r="VKN818" s="21"/>
      <c r="VKO818" s="21"/>
      <c r="VKP818" s="21"/>
      <c r="VKQ818" s="21"/>
      <c r="VKR818" s="21"/>
      <c r="VKS818" s="21"/>
      <c r="VKT818" s="21"/>
      <c r="VKU818" s="21"/>
      <c r="VKV818" s="21"/>
      <c r="VKW818" s="21"/>
      <c r="VKX818" s="21"/>
      <c r="VKY818" s="21"/>
      <c r="VKZ818" s="21"/>
      <c r="VLA818" s="21"/>
      <c r="VLB818" s="21"/>
      <c r="VLC818" s="21"/>
      <c r="VLD818" s="21"/>
      <c r="VLE818" s="21"/>
      <c r="VLF818" s="21"/>
      <c r="VLG818" s="21"/>
      <c r="VLH818" s="21"/>
      <c r="VLI818" s="21"/>
      <c r="VLJ818" s="21"/>
      <c r="VLK818" s="21"/>
      <c r="VLL818" s="21"/>
      <c r="VLM818" s="21"/>
      <c r="VLN818" s="21"/>
      <c r="VLO818" s="21"/>
      <c r="VLP818" s="21"/>
      <c r="VLQ818" s="21"/>
      <c r="VLR818" s="21"/>
      <c r="VLS818" s="21"/>
      <c r="VLT818" s="21"/>
      <c r="VLU818" s="21"/>
      <c r="VLV818" s="21"/>
      <c r="VLW818" s="21"/>
      <c r="VLX818" s="21"/>
      <c r="VLY818" s="21"/>
      <c r="VLZ818" s="21"/>
      <c r="VMA818" s="21"/>
      <c r="VMB818" s="21"/>
      <c r="VMC818" s="21"/>
      <c r="VMD818" s="21"/>
      <c r="VME818" s="21"/>
      <c r="VMF818" s="21"/>
      <c r="VMG818" s="21"/>
      <c r="VMH818" s="21"/>
      <c r="VMI818" s="21"/>
      <c r="VMJ818" s="21"/>
      <c r="VMK818" s="21"/>
      <c r="VML818" s="21"/>
      <c r="VMM818" s="21"/>
      <c r="VMN818" s="21"/>
      <c r="VMO818" s="21"/>
      <c r="VMP818" s="21"/>
      <c r="VMQ818" s="21"/>
      <c r="VMR818" s="21"/>
      <c r="VMS818" s="21"/>
      <c r="VMT818" s="21"/>
      <c r="VMU818" s="21"/>
      <c r="VMV818" s="21"/>
      <c r="VMW818" s="21"/>
      <c r="VMX818" s="21"/>
      <c r="VMY818" s="21"/>
      <c r="VMZ818" s="21"/>
      <c r="VNA818" s="21"/>
      <c r="VNB818" s="21"/>
      <c r="VNC818" s="21"/>
      <c r="VND818" s="21"/>
      <c r="VNE818" s="21"/>
      <c r="VNF818" s="21"/>
      <c r="VNG818" s="21"/>
      <c r="VNH818" s="21"/>
      <c r="VNI818" s="21"/>
      <c r="VNJ818" s="21"/>
      <c r="VNK818" s="21"/>
      <c r="VNL818" s="21"/>
      <c r="VNM818" s="21"/>
      <c r="VNN818" s="21"/>
      <c r="VNO818" s="21"/>
      <c r="VNP818" s="21"/>
      <c r="VNQ818" s="21"/>
      <c r="VNR818" s="21"/>
      <c r="VNS818" s="21"/>
      <c r="VNT818" s="21"/>
      <c r="VNU818" s="21"/>
      <c r="VNV818" s="21"/>
      <c r="VNW818" s="21"/>
      <c r="VNX818" s="21"/>
      <c r="VNY818" s="21"/>
      <c r="VNZ818" s="21"/>
      <c r="VOA818" s="21"/>
      <c r="VOB818" s="21"/>
      <c r="VOC818" s="21"/>
      <c r="VOD818" s="21"/>
      <c r="VOE818" s="21"/>
      <c r="VOF818" s="21"/>
      <c r="VOG818" s="21"/>
      <c r="VOH818" s="21"/>
      <c r="VOI818" s="21"/>
      <c r="VOJ818" s="21"/>
      <c r="VOK818" s="21"/>
      <c r="VOL818" s="21"/>
      <c r="VOM818" s="21"/>
      <c r="VON818" s="21"/>
      <c r="VOO818" s="21"/>
      <c r="VOP818" s="21"/>
      <c r="VOQ818" s="21"/>
      <c r="VOR818" s="21"/>
      <c r="VOS818" s="21"/>
      <c r="VOT818" s="21"/>
      <c r="VOU818" s="21"/>
      <c r="VOV818" s="21"/>
      <c r="VOW818" s="21"/>
      <c r="VOX818" s="21"/>
      <c r="VOY818" s="21"/>
      <c r="VOZ818" s="21"/>
      <c r="VPA818" s="21"/>
      <c r="VPB818" s="21"/>
      <c r="VPC818" s="21"/>
      <c r="VPD818" s="21"/>
      <c r="VPE818" s="21"/>
      <c r="VPF818" s="21"/>
      <c r="VPG818" s="21"/>
      <c r="VPH818" s="21"/>
      <c r="VPI818" s="21"/>
      <c r="VPJ818" s="21"/>
      <c r="VPK818" s="21"/>
      <c r="VPL818" s="21"/>
      <c r="VPM818" s="21"/>
      <c r="VPN818" s="21"/>
      <c r="VPO818" s="21"/>
      <c r="VPP818" s="21"/>
      <c r="VPQ818" s="21"/>
      <c r="VPR818" s="21"/>
      <c r="VPS818" s="21"/>
      <c r="VPT818" s="21"/>
      <c r="VPU818" s="21"/>
      <c r="VPV818" s="21"/>
      <c r="VPW818" s="21"/>
      <c r="VPX818" s="21"/>
      <c r="VPY818" s="21"/>
      <c r="VPZ818" s="21"/>
      <c r="VQA818" s="21"/>
      <c r="VQB818" s="21"/>
      <c r="VQC818" s="21"/>
      <c r="VQD818" s="21"/>
      <c r="VQE818" s="21"/>
      <c r="VQF818" s="21"/>
      <c r="VQG818" s="21"/>
      <c r="VQH818" s="21"/>
      <c r="VQI818" s="21"/>
      <c r="VQJ818" s="21"/>
      <c r="VQK818" s="21"/>
      <c r="VQL818" s="21"/>
      <c r="VQM818" s="21"/>
      <c r="VQN818" s="21"/>
      <c r="VQO818" s="21"/>
      <c r="VQP818" s="21"/>
      <c r="VQQ818" s="21"/>
      <c r="VQR818" s="21"/>
      <c r="VQS818" s="21"/>
      <c r="VQT818" s="21"/>
      <c r="VQU818" s="21"/>
      <c r="VQV818" s="21"/>
      <c r="VQW818" s="21"/>
      <c r="VQX818" s="21"/>
      <c r="VQY818" s="21"/>
      <c r="VQZ818" s="21"/>
      <c r="VRA818" s="21"/>
      <c r="VRB818" s="21"/>
      <c r="VRC818" s="21"/>
      <c r="VRD818" s="21"/>
      <c r="VRE818" s="21"/>
      <c r="VRF818" s="21"/>
      <c r="VRG818" s="21"/>
      <c r="VRH818" s="21"/>
      <c r="VRI818" s="21"/>
      <c r="VRJ818" s="21"/>
      <c r="VRK818" s="21"/>
      <c r="VRL818" s="21"/>
      <c r="VRM818" s="21"/>
      <c r="VRN818" s="21"/>
      <c r="VRO818" s="21"/>
      <c r="VRP818" s="21"/>
      <c r="VRQ818" s="21"/>
      <c r="VRR818" s="21"/>
      <c r="VRS818" s="21"/>
      <c r="VRT818" s="21"/>
      <c r="VRU818" s="21"/>
      <c r="VRV818" s="21"/>
      <c r="VRW818" s="21"/>
      <c r="VRX818" s="21"/>
      <c r="VRY818" s="21"/>
      <c r="VRZ818" s="21"/>
      <c r="VSA818" s="21"/>
      <c r="VSB818" s="21"/>
      <c r="VSC818" s="21"/>
      <c r="VSD818" s="21"/>
      <c r="VSE818" s="21"/>
      <c r="VSF818" s="21"/>
      <c r="VSG818" s="21"/>
      <c r="VSH818" s="21"/>
      <c r="VSI818" s="21"/>
      <c r="VSJ818" s="21"/>
      <c r="VSK818" s="21"/>
      <c r="VSL818" s="21"/>
      <c r="VSM818" s="21"/>
      <c r="VSN818" s="21"/>
      <c r="VSO818" s="21"/>
      <c r="VSP818" s="21"/>
      <c r="VSQ818" s="21"/>
      <c r="VSR818" s="21"/>
      <c r="VSS818" s="21"/>
      <c r="VST818" s="21"/>
      <c r="VSU818" s="21"/>
      <c r="VSV818" s="21"/>
      <c r="VSW818" s="21"/>
      <c r="VSX818" s="21"/>
      <c r="VSY818" s="21"/>
      <c r="VSZ818" s="21"/>
      <c r="VTA818" s="21"/>
      <c r="VTB818" s="21"/>
      <c r="VTC818" s="21"/>
      <c r="VTD818" s="21"/>
      <c r="VTE818" s="21"/>
      <c r="VTF818" s="21"/>
      <c r="VTG818" s="21"/>
      <c r="VTH818" s="21"/>
      <c r="VTI818" s="21"/>
      <c r="VTJ818" s="21"/>
      <c r="VTK818" s="21"/>
      <c r="VTL818" s="21"/>
      <c r="VTM818" s="21"/>
      <c r="VTN818" s="21"/>
      <c r="VTO818" s="21"/>
      <c r="VTP818" s="21"/>
      <c r="VTQ818" s="21"/>
      <c r="VTR818" s="21"/>
      <c r="VTS818" s="21"/>
      <c r="VTT818" s="21"/>
      <c r="VTU818" s="21"/>
      <c r="VTV818" s="21"/>
      <c r="VTW818" s="21"/>
      <c r="VTX818" s="21"/>
      <c r="VTY818" s="21"/>
      <c r="VTZ818" s="21"/>
      <c r="VUA818" s="21"/>
      <c r="VUB818" s="21"/>
      <c r="VUC818" s="21"/>
      <c r="VUD818" s="21"/>
      <c r="VUE818" s="21"/>
      <c r="VUF818" s="21"/>
      <c r="VUG818" s="21"/>
      <c r="VUH818" s="21"/>
      <c r="VUI818" s="21"/>
      <c r="VUJ818" s="21"/>
      <c r="VUK818" s="21"/>
      <c r="VUL818" s="21"/>
      <c r="VUM818" s="21"/>
      <c r="VUN818" s="21"/>
      <c r="VUO818" s="21"/>
      <c r="VUP818" s="21"/>
      <c r="VUQ818" s="21"/>
      <c r="VUR818" s="21"/>
      <c r="VUS818" s="21"/>
      <c r="VUT818" s="21"/>
      <c r="VUU818" s="21"/>
      <c r="VUV818" s="21"/>
      <c r="VUW818" s="21"/>
      <c r="VUX818" s="21"/>
      <c r="VUY818" s="21"/>
      <c r="VUZ818" s="21"/>
      <c r="VVA818" s="21"/>
      <c r="VVB818" s="21"/>
      <c r="VVC818" s="21"/>
      <c r="VVD818" s="21"/>
      <c r="VVE818" s="21"/>
      <c r="VVF818" s="21"/>
      <c r="VVG818" s="21"/>
      <c r="VVH818" s="21"/>
      <c r="VVI818" s="21"/>
      <c r="VVJ818" s="21"/>
      <c r="VVK818" s="21"/>
      <c r="VVL818" s="21"/>
      <c r="VVM818" s="21"/>
      <c r="VVN818" s="21"/>
      <c r="VVO818" s="21"/>
      <c r="VVP818" s="21"/>
      <c r="VVQ818" s="21"/>
      <c r="VVR818" s="21"/>
      <c r="VVS818" s="21"/>
      <c r="VVT818" s="21"/>
      <c r="VVU818" s="21"/>
      <c r="VVV818" s="21"/>
      <c r="VVW818" s="21"/>
      <c r="VVX818" s="21"/>
      <c r="VVY818" s="21"/>
      <c r="VVZ818" s="21"/>
      <c r="VWA818" s="21"/>
      <c r="VWB818" s="21"/>
      <c r="VWC818" s="21"/>
      <c r="VWD818" s="21"/>
      <c r="VWE818" s="21"/>
      <c r="VWF818" s="21"/>
      <c r="VWG818" s="21"/>
      <c r="VWH818" s="21"/>
      <c r="VWI818" s="21"/>
      <c r="VWJ818" s="21"/>
      <c r="VWK818" s="21"/>
      <c r="VWL818" s="21"/>
      <c r="VWM818" s="21"/>
      <c r="VWN818" s="21"/>
      <c r="VWO818" s="21"/>
      <c r="VWP818" s="21"/>
      <c r="VWQ818" s="21"/>
      <c r="VWR818" s="21"/>
      <c r="VWS818" s="21"/>
      <c r="VWT818" s="21"/>
      <c r="VWU818" s="21"/>
      <c r="VWV818" s="21"/>
      <c r="VWW818" s="21"/>
      <c r="VWX818" s="21"/>
      <c r="VWY818" s="21"/>
      <c r="VWZ818" s="21"/>
      <c r="VXA818" s="21"/>
      <c r="VXB818" s="21"/>
      <c r="VXC818" s="21"/>
      <c r="VXD818" s="21"/>
      <c r="VXE818" s="21"/>
      <c r="VXF818" s="21"/>
      <c r="VXG818" s="21"/>
      <c r="VXH818" s="21"/>
      <c r="VXI818" s="21"/>
      <c r="VXJ818" s="21"/>
      <c r="VXK818" s="21"/>
      <c r="VXL818" s="21"/>
      <c r="VXM818" s="21"/>
      <c r="VXN818" s="21"/>
      <c r="VXO818" s="21"/>
      <c r="VXP818" s="21"/>
      <c r="VXQ818" s="21"/>
      <c r="VXR818" s="21"/>
      <c r="VXS818" s="21"/>
      <c r="VXT818" s="21"/>
      <c r="VXU818" s="21"/>
      <c r="VXV818" s="21"/>
      <c r="VXW818" s="21"/>
      <c r="VXX818" s="21"/>
      <c r="VXY818" s="21"/>
      <c r="VXZ818" s="21"/>
      <c r="VYA818" s="21"/>
      <c r="VYB818" s="21"/>
      <c r="VYC818" s="21"/>
      <c r="VYD818" s="21"/>
      <c r="VYE818" s="21"/>
      <c r="VYF818" s="21"/>
      <c r="VYG818" s="21"/>
      <c r="VYH818" s="21"/>
      <c r="VYI818" s="21"/>
      <c r="VYJ818" s="21"/>
      <c r="VYK818" s="21"/>
      <c r="VYL818" s="21"/>
      <c r="VYM818" s="21"/>
      <c r="VYN818" s="21"/>
      <c r="VYO818" s="21"/>
      <c r="VYP818" s="21"/>
      <c r="VYQ818" s="21"/>
      <c r="VYR818" s="21"/>
      <c r="VYS818" s="21"/>
      <c r="VYT818" s="21"/>
      <c r="VYU818" s="21"/>
      <c r="VYV818" s="21"/>
      <c r="VYW818" s="21"/>
      <c r="VYX818" s="21"/>
      <c r="VYY818" s="21"/>
      <c r="VYZ818" s="21"/>
      <c r="VZA818" s="21"/>
      <c r="VZB818" s="21"/>
      <c r="VZC818" s="21"/>
      <c r="VZD818" s="21"/>
      <c r="VZE818" s="21"/>
      <c r="VZF818" s="21"/>
      <c r="VZG818" s="21"/>
      <c r="VZH818" s="21"/>
      <c r="VZI818" s="21"/>
      <c r="VZJ818" s="21"/>
      <c r="VZK818" s="21"/>
      <c r="VZL818" s="21"/>
      <c r="VZM818" s="21"/>
      <c r="VZN818" s="21"/>
      <c r="VZO818" s="21"/>
      <c r="VZP818" s="21"/>
      <c r="VZQ818" s="21"/>
      <c r="VZR818" s="21"/>
      <c r="VZS818" s="21"/>
      <c r="VZT818" s="21"/>
      <c r="VZU818" s="21"/>
      <c r="VZV818" s="21"/>
      <c r="VZW818" s="21"/>
      <c r="VZX818" s="21"/>
      <c r="VZY818" s="21"/>
      <c r="VZZ818" s="21"/>
      <c r="WAA818" s="21"/>
      <c r="WAB818" s="21"/>
      <c r="WAC818" s="21"/>
      <c r="WAD818" s="21"/>
      <c r="WAE818" s="21"/>
      <c r="WAF818" s="21"/>
      <c r="WAG818" s="21"/>
      <c r="WAH818" s="21"/>
      <c r="WAI818" s="21"/>
      <c r="WAJ818" s="21"/>
      <c r="WAK818" s="21"/>
      <c r="WAL818" s="21"/>
      <c r="WAM818" s="21"/>
      <c r="WAN818" s="21"/>
      <c r="WAO818" s="21"/>
      <c r="WAP818" s="21"/>
      <c r="WAQ818" s="21"/>
      <c r="WAR818" s="21"/>
      <c r="WAS818" s="21"/>
      <c r="WAT818" s="21"/>
      <c r="WAU818" s="21"/>
      <c r="WAV818" s="21"/>
      <c r="WAW818" s="21"/>
      <c r="WAX818" s="21"/>
      <c r="WAY818" s="21"/>
      <c r="WAZ818" s="21"/>
      <c r="WBA818" s="21"/>
      <c r="WBB818" s="21"/>
      <c r="WBC818" s="21"/>
      <c r="WBD818" s="21"/>
      <c r="WBE818" s="21"/>
      <c r="WBF818" s="21"/>
      <c r="WBG818" s="21"/>
      <c r="WBH818" s="21"/>
      <c r="WBI818" s="21"/>
      <c r="WBJ818" s="21"/>
      <c r="WBK818" s="21"/>
      <c r="WBL818" s="21"/>
      <c r="WBM818" s="21"/>
      <c r="WBN818" s="21"/>
      <c r="WBO818" s="21"/>
      <c r="WBP818" s="21"/>
      <c r="WBQ818" s="21"/>
      <c r="WBR818" s="21"/>
      <c r="WBS818" s="21"/>
      <c r="WBT818" s="21"/>
      <c r="WBU818" s="21"/>
      <c r="WBV818" s="21"/>
      <c r="WBW818" s="21"/>
      <c r="WBX818" s="21"/>
      <c r="WBY818" s="21"/>
      <c r="WBZ818" s="21"/>
      <c r="WCA818" s="21"/>
      <c r="WCB818" s="21"/>
      <c r="WCC818" s="21"/>
      <c r="WCD818" s="21"/>
      <c r="WCE818" s="21"/>
      <c r="WCF818" s="21"/>
      <c r="WCG818" s="21"/>
      <c r="WCH818" s="21"/>
      <c r="WCI818" s="21"/>
      <c r="WCJ818" s="21"/>
      <c r="WCK818" s="21"/>
      <c r="WCL818" s="21"/>
      <c r="WCM818" s="21"/>
      <c r="WCN818" s="21"/>
      <c r="WCO818" s="21"/>
      <c r="WCP818" s="21"/>
      <c r="WCQ818" s="21"/>
      <c r="WCR818" s="21"/>
      <c r="WCS818" s="21"/>
      <c r="WCT818" s="21"/>
      <c r="WCU818" s="21"/>
      <c r="WCV818" s="21"/>
      <c r="WCW818" s="21"/>
      <c r="WCX818" s="21"/>
      <c r="WCY818" s="21"/>
      <c r="WCZ818" s="21"/>
      <c r="WDA818" s="21"/>
      <c r="WDB818" s="21"/>
      <c r="WDC818" s="21"/>
      <c r="WDD818" s="21"/>
      <c r="WDE818" s="21"/>
      <c r="WDF818" s="21"/>
      <c r="WDG818" s="21"/>
      <c r="WDH818" s="21"/>
      <c r="WDI818" s="21"/>
      <c r="WDJ818" s="21"/>
      <c r="WDK818" s="21"/>
      <c r="WDL818" s="21"/>
      <c r="WDM818" s="21"/>
      <c r="WDN818" s="21"/>
      <c r="WDO818" s="21"/>
      <c r="WDP818" s="21"/>
      <c r="WDQ818" s="21"/>
      <c r="WDR818" s="21"/>
      <c r="WDS818" s="21"/>
      <c r="WDT818" s="21"/>
      <c r="WDU818" s="21"/>
      <c r="WDV818" s="21"/>
      <c r="WDW818" s="21"/>
      <c r="WDX818" s="21"/>
      <c r="WDY818" s="21"/>
      <c r="WDZ818" s="21"/>
      <c r="WEA818" s="21"/>
      <c r="WEB818" s="21"/>
      <c r="WEC818" s="21"/>
      <c r="WED818" s="21"/>
      <c r="WEE818" s="21"/>
      <c r="WEF818" s="21"/>
      <c r="WEG818" s="21"/>
      <c r="WEH818" s="21"/>
      <c r="WEI818" s="21"/>
      <c r="WEJ818" s="21"/>
      <c r="WEK818" s="21"/>
      <c r="WEL818" s="21"/>
      <c r="WEM818" s="21"/>
      <c r="WEN818" s="21"/>
      <c r="WEO818" s="21"/>
      <c r="WEP818" s="21"/>
      <c r="WEQ818" s="21"/>
      <c r="WER818" s="21"/>
      <c r="WES818" s="21"/>
      <c r="WET818" s="21"/>
      <c r="WEU818" s="21"/>
      <c r="WEV818" s="21"/>
      <c r="WEW818" s="21"/>
      <c r="WEX818" s="21"/>
      <c r="WEY818" s="21"/>
      <c r="WEZ818" s="21"/>
      <c r="WFA818" s="21"/>
      <c r="WFB818" s="21"/>
      <c r="WFC818" s="21"/>
      <c r="WFD818" s="21"/>
      <c r="WFE818" s="21"/>
      <c r="WFF818" s="21"/>
      <c r="WFG818" s="21"/>
      <c r="WFH818" s="21"/>
      <c r="WFI818" s="21"/>
      <c r="WFJ818" s="21"/>
      <c r="WFK818" s="21"/>
      <c r="WFL818" s="21"/>
      <c r="WFM818" s="21"/>
      <c r="WFN818" s="21"/>
      <c r="WFO818" s="21"/>
      <c r="WFP818" s="21"/>
      <c r="WFQ818" s="21"/>
      <c r="WFR818" s="21"/>
      <c r="WFS818" s="21"/>
      <c r="WFT818" s="21"/>
      <c r="WFU818" s="21"/>
      <c r="WFV818" s="21"/>
      <c r="WFW818" s="21"/>
      <c r="WFX818" s="21"/>
      <c r="WFY818" s="21"/>
      <c r="WFZ818" s="21"/>
      <c r="WGA818" s="21"/>
      <c r="WGB818" s="21"/>
      <c r="WGC818" s="21"/>
      <c r="WGD818" s="21"/>
      <c r="WGE818" s="21"/>
      <c r="WGF818" s="21"/>
      <c r="WGG818" s="21"/>
      <c r="WGH818" s="21"/>
      <c r="WGI818" s="21"/>
      <c r="WGJ818" s="21"/>
      <c r="WGK818" s="21"/>
      <c r="WGL818" s="21"/>
      <c r="WGM818" s="21"/>
      <c r="WGN818" s="21"/>
      <c r="WGO818" s="21"/>
      <c r="WGP818" s="21"/>
      <c r="WGQ818" s="21"/>
      <c r="WGR818" s="21"/>
      <c r="WGS818" s="21"/>
      <c r="WGT818" s="21"/>
      <c r="WGU818" s="21"/>
      <c r="WGV818" s="21"/>
      <c r="WGW818" s="21"/>
      <c r="WGX818" s="21"/>
      <c r="WGY818" s="21"/>
      <c r="WGZ818" s="21"/>
      <c r="WHA818" s="21"/>
      <c r="WHB818" s="21"/>
      <c r="WHC818" s="21"/>
      <c r="WHD818" s="21"/>
      <c r="WHE818" s="21"/>
      <c r="WHF818" s="21"/>
      <c r="WHG818" s="21"/>
      <c r="WHH818" s="21"/>
      <c r="WHI818" s="21"/>
      <c r="WHJ818" s="21"/>
      <c r="WHK818" s="21"/>
      <c r="WHL818" s="21"/>
      <c r="WHM818" s="21"/>
      <c r="WHN818" s="21"/>
      <c r="WHO818" s="21"/>
      <c r="WHP818" s="21"/>
      <c r="WHQ818" s="21"/>
      <c r="WHR818" s="21"/>
      <c r="WHS818" s="21"/>
      <c r="WHT818" s="21"/>
      <c r="WHU818" s="21"/>
      <c r="WHV818" s="21"/>
      <c r="WHW818" s="21"/>
      <c r="WHX818" s="21"/>
      <c r="WHY818" s="21"/>
      <c r="WHZ818" s="21"/>
      <c r="WIA818" s="21"/>
      <c r="WIB818" s="21"/>
      <c r="WIC818" s="21"/>
      <c r="WID818" s="21"/>
      <c r="WIE818" s="21"/>
      <c r="WIF818" s="21"/>
      <c r="WIG818" s="21"/>
      <c r="WIH818" s="21"/>
      <c r="WII818" s="21"/>
      <c r="WIJ818" s="21"/>
      <c r="WIK818" s="21"/>
      <c r="WIL818" s="21"/>
      <c r="WIM818" s="21"/>
      <c r="WIN818" s="21"/>
      <c r="WIO818" s="21"/>
      <c r="WIP818" s="21"/>
      <c r="WIQ818" s="21"/>
      <c r="WIR818" s="21"/>
      <c r="WIS818" s="21"/>
      <c r="WIT818" s="21"/>
      <c r="WIU818" s="21"/>
      <c r="WIV818" s="21"/>
      <c r="WIW818" s="21"/>
      <c r="WIX818" s="21"/>
      <c r="WIY818" s="21"/>
      <c r="WIZ818" s="21"/>
      <c r="WJA818" s="21"/>
      <c r="WJB818" s="21"/>
      <c r="WJC818" s="21"/>
      <c r="WJD818" s="21"/>
      <c r="WJE818" s="21"/>
      <c r="WJF818" s="21"/>
      <c r="WJG818" s="21"/>
      <c r="WJH818" s="21"/>
      <c r="WJI818" s="21"/>
      <c r="WJJ818" s="21"/>
      <c r="WJK818" s="21"/>
      <c r="WJL818" s="21"/>
      <c r="WJM818" s="21"/>
      <c r="WJN818" s="21"/>
      <c r="WJO818" s="21"/>
      <c r="WJP818" s="21"/>
      <c r="WJQ818" s="21"/>
      <c r="WJR818" s="21"/>
      <c r="WJS818" s="21"/>
      <c r="WJT818" s="21"/>
      <c r="WJU818" s="21"/>
      <c r="WJV818" s="21"/>
      <c r="WJW818" s="21"/>
      <c r="WJX818" s="21"/>
      <c r="WJY818" s="21"/>
      <c r="WJZ818" s="21"/>
      <c r="WKA818" s="21"/>
      <c r="WKB818" s="21"/>
      <c r="WKC818" s="21"/>
      <c r="WKD818" s="21"/>
      <c r="WKE818" s="21"/>
      <c r="WKF818" s="21"/>
      <c r="WKG818" s="21"/>
      <c r="WKH818" s="21"/>
      <c r="WKI818" s="21"/>
      <c r="WKJ818" s="21"/>
      <c r="WKK818" s="21"/>
      <c r="WKL818" s="21"/>
      <c r="WKM818" s="21"/>
      <c r="WKN818" s="21"/>
      <c r="WKO818" s="21"/>
      <c r="WKP818" s="21"/>
      <c r="WKQ818" s="21"/>
      <c r="WKR818" s="21"/>
      <c r="WKS818" s="21"/>
      <c r="WKT818" s="21"/>
      <c r="WKU818" s="21"/>
      <c r="WKV818" s="21"/>
      <c r="WKW818" s="21"/>
      <c r="WKX818" s="21"/>
      <c r="WKY818" s="21"/>
      <c r="WKZ818" s="21"/>
      <c r="WLA818" s="21"/>
      <c r="WLB818" s="21"/>
      <c r="WLC818" s="21"/>
      <c r="WLD818" s="21"/>
      <c r="WLE818" s="21"/>
      <c r="WLF818" s="21"/>
      <c r="WLG818" s="21"/>
      <c r="WLH818" s="21"/>
      <c r="WLI818" s="21"/>
      <c r="WLJ818" s="21"/>
      <c r="WLK818" s="21"/>
      <c r="WLL818" s="21"/>
      <c r="WLM818" s="21"/>
      <c r="WLN818" s="21"/>
      <c r="WLO818" s="21"/>
      <c r="WLP818" s="21"/>
      <c r="WLQ818" s="21"/>
      <c r="WLR818" s="21"/>
      <c r="WLS818" s="21"/>
      <c r="WLT818" s="21"/>
      <c r="WLU818" s="21"/>
      <c r="WLV818" s="21"/>
      <c r="WLW818" s="21"/>
      <c r="WLX818" s="21"/>
      <c r="WLY818" s="21"/>
      <c r="WLZ818" s="21"/>
      <c r="WMA818" s="21"/>
      <c r="WMB818" s="21"/>
      <c r="WMC818" s="21"/>
      <c r="WMD818" s="21"/>
      <c r="WME818" s="21"/>
      <c r="WMF818" s="21"/>
      <c r="WMG818" s="21"/>
      <c r="WMH818" s="21"/>
      <c r="WMI818" s="21"/>
      <c r="WMJ818" s="21"/>
      <c r="WMK818" s="21"/>
      <c r="WML818" s="21"/>
      <c r="WMM818" s="21"/>
      <c r="WMN818" s="21"/>
      <c r="WMO818" s="21"/>
      <c r="WMP818" s="21"/>
      <c r="WMQ818" s="21"/>
      <c r="WMR818" s="21"/>
      <c r="WMS818" s="21"/>
      <c r="WMT818" s="21"/>
      <c r="WMU818" s="21"/>
      <c r="WMV818" s="21"/>
      <c r="WMW818" s="21"/>
      <c r="WMX818" s="21"/>
      <c r="WMY818" s="21"/>
      <c r="WMZ818" s="21"/>
      <c r="WNA818" s="21"/>
      <c r="WNB818" s="21"/>
      <c r="WNC818" s="21"/>
      <c r="WND818" s="21"/>
      <c r="WNE818" s="21"/>
      <c r="WNF818" s="21"/>
      <c r="WNG818" s="21"/>
      <c r="WNH818" s="21"/>
      <c r="WNI818" s="21"/>
      <c r="WNJ818" s="21"/>
      <c r="WNK818" s="21"/>
      <c r="WNL818" s="21"/>
      <c r="WNM818" s="21"/>
      <c r="WNN818" s="21"/>
      <c r="WNO818" s="21"/>
      <c r="WNP818" s="21"/>
      <c r="WNQ818" s="21"/>
      <c r="WNR818" s="21"/>
      <c r="WNS818" s="21"/>
      <c r="WNT818" s="21"/>
      <c r="WNU818" s="21"/>
      <c r="WNV818" s="21"/>
      <c r="WNW818" s="21"/>
      <c r="WNX818" s="21"/>
      <c r="WNY818" s="21"/>
      <c r="WNZ818" s="21"/>
      <c r="WOA818" s="21"/>
      <c r="WOB818" s="21"/>
      <c r="WOC818" s="21"/>
      <c r="WOD818" s="21"/>
      <c r="WOE818" s="21"/>
      <c r="WOF818" s="21"/>
      <c r="WOG818" s="21"/>
      <c r="WOH818" s="21"/>
      <c r="WOI818" s="21"/>
      <c r="WOJ818" s="21"/>
      <c r="WOK818" s="21"/>
      <c r="WOL818" s="21"/>
      <c r="WOM818" s="21"/>
      <c r="WON818" s="21"/>
      <c r="WOO818" s="21"/>
      <c r="WOP818" s="21"/>
      <c r="WOQ818" s="21"/>
      <c r="WOR818" s="21"/>
      <c r="WOS818" s="21"/>
      <c r="WOT818" s="21"/>
      <c r="WOU818" s="21"/>
      <c r="WOV818" s="21"/>
      <c r="WOW818" s="21"/>
      <c r="WOX818" s="21"/>
      <c r="WOY818" s="21"/>
      <c r="WOZ818" s="21"/>
      <c r="WPA818" s="21"/>
      <c r="WPB818" s="21"/>
      <c r="WPC818" s="21"/>
      <c r="WPD818" s="21"/>
      <c r="WPE818" s="21"/>
      <c r="WPF818" s="21"/>
      <c r="WPG818" s="21"/>
      <c r="WPH818" s="21"/>
      <c r="WPI818" s="21"/>
      <c r="WPJ818" s="21"/>
      <c r="WPK818" s="21"/>
      <c r="WPL818" s="21"/>
      <c r="WPM818" s="21"/>
      <c r="WPN818" s="21"/>
      <c r="WPO818" s="21"/>
      <c r="WPP818" s="21"/>
      <c r="WPQ818" s="21"/>
      <c r="WPR818" s="21"/>
      <c r="WPS818" s="21"/>
      <c r="WPT818" s="21"/>
      <c r="WPU818" s="21"/>
      <c r="WPV818" s="21"/>
      <c r="WPW818" s="21"/>
      <c r="WPX818" s="21"/>
      <c r="WPY818" s="21"/>
      <c r="WPZ818" s="21"/>
      <c r="WQA818" s="21"/>
      <c r="WQB818" s="21"/>
      <c r="WQC818" s="21"/>
      <c r="WQD818" s="21"/>
      <c r="WQE818" s="21"/>
      <c r="WQF818" s="21"/>
      <c r="WQG818" s="21"/>
      <c r="WQH818" s="21"/>
      <c r="WQI818" s="21"/>
      <c r="WQJ818" s="21"/>
      <c r="WQK818" s="21"/>
      <c r="WQL818" s="21"/>
      <c r="WQM818" s="21"/>
      <c r="WQN818" s="21"/>
      <c r="WQO818" s="21"/>
      <c r="WQP818" s="21"/>
      <c r="WQQ818" s="21"/>
      <c r="WQR818" s="21"/>
      <c r="WQS818" s="21"/>
      <c r="WQT818" s="21"/>
      <c r="WQU818" s="21"/>
      <c r="WQV818" s="21"/>
      <c r="WQW818" s="21"/>
      <c r="WQX818" s="21"/>
      <c r="WQY818" s="21"/>
      <c r="WQZ818" s="21"/>
      <c r="WRA818" s="21"/>
      <c r="WRB818" s="21"/>
      <c r="WRC818" s="21"/>
      <c r="WRD818" s="21"/>
      <c r="WRE818" s="21"/>
      <c r="WRF818" s="21"/>
      <c r="WRG818" s="21"/>
      <c r="WRH818" s="21"/>
      <c r="WRI818" s="21"/>
      <c r="WRJ818" s="21"/>
      <c r="WRK818" s="21"/>
      <c r="WRL818" s="21"/>
      <c r="WRM818" s="21"/>
      <c r="WRN818" s="21"/>
      <c r="WRO818" s="21"/>
      <c r="WRP818" s="21"/>
      <c r="WRQ818" s="21"/>
      <c r="WRR818" s="21"/>
      <c r="WRS818" s="21"/>
      <c r="WRT818" s="21"/>
      <c r="WRU818" s="21"/>
      <c r="WRV818" s="21"/>
      <c r="WRW818" s="21"/>
      <c r="WRX818" s="21"/>
      <c r="WRY818" s="21"/>
      <c r="WRZ818" s="21"/>
      <c r="WSA818" s="21"/>
      <c r="WSB818" s="21"/>
      <c r="WSC818" s="21"/>
      <c r="WSD818" s="21"/>
      <c r="WSE818" s="21"/>
      <c r="WSF818" s="21"/>
      <c r="WSG818" s="21"/>
      <c r="WSH818" s="21"/>
      <c r="WSI818" s="21"/>
      <c r="WSJ818" s="21"/>
      <c r="WSK818" s="21"/>
      <c r="WSL818" s="21"/>
      <c r="WSM818" s="21"/>
      <c r="WSN818" s="21"/>
      <c r="WSO818" s="21"/>
      <c r="WSP818" s="21"/>
      <c r="WSQ818" s="21"/>
      <c r="WSR818" s="21"/>
      <c r="WSS818" s="21"/>
      <c r="WST818" s="21"/>
      <c r="WSU818" s="21"/>
      <c r="WSV818" s="21"/>
      <c r="WSW818" s="21"/>
      <c r="WSX818" s="21"/>
      <c r="WSY818" s="21"/>
      <c r="WSZ818" s="21"/>
      <c r="WTA818" s="21"/>
      <c r="WTB818" s="21"/>
      <c r="WTC818" s="21"/>
      <c r="WTD818" s="21"/>
      <c r="WTE818" s="21"/>
      <c r="WTF818" s="21"/>
      <c r="WTG818" s="21"/>
      <c r="WTH818" s="21"/>
      <c r="WTI818" s="21"/>
      <c r="WTJ818" s="21"/>
      <c r="WTK818" s="21"/>
      <c r="WTL818" s="21"/>
      <c r="WTM818" s="21"/>
      <c r="WTN818" s="21"/>
      <c r="WTO818" s="21"/>
      <c r="WTP818" s="21"/>
      <c r="WTQ818" s="21"/>
      <c r="WTR818" s="21"/>
      <c r="WTS818" s="21"/>
      <c r="WTT818" s="21"/>
      <c r="WTU818" s="21"/>
      <c r="WTV818" s="21"/>
      <c r="WTW818" s="21"/>
      <c r="WTX818" s="21"/>
      <c r="WTY818" s="21"/>
      <c r="WTZ818" s="21"/>
      <c r="WUA818" s="21"/>
      <c r="WUB818" s="21"/>
      <c r="WUC818" s="21"/>
      <c r="WUD818" s="21"/>
      <c r="WUE818" s="21"/>
      <c r="WUF818" s="21"/>
      <c r="WUG818" s="21"/>
      <c r="WUH818" s="21"/>
      <c r="WUI818" s="21"/>
      <c r="WUJ818" s="21"/>
      <c r="WUK818" s="21"/>
      <c r="WUL818" s="21"/>
      <c r="WUM818" s="21"/>
      <c r="WUN818" s="21"/>
      <c r="WUO818" s="21"/>
      <c r="WUP818" s="21"/>
      <c r="WUQ818" s="21"/>
      <c r="WUR818" s="21"/>
      <c r="WUS818" s="21"/>
      <c r="WUT818" s="21"/>
      <c r="WUU818" s="21"/>
      <c r="WUV818" s="21"/>
      <c r="WUW818" s="21"/>
      <c r="WUX818" s="21"/>
      <c r="WUY818" s="21"/>
      <c r="WUZ818" s="21"/>
      <c r="WVA818" s="21"/>
      <c r="WVB818" s="21"/>
      <c r="WVC818" s="21"/>
      <c r="WVD818" s="21"/>
      <c r="WVE818" s="21"/>
      <c r="WVF818" s="21"/>
      <c r="WVG818" s="21"/>
      <c r="WVH818" s="21"/>
      <c r="WVI818" s="21"/>
      <c r="WVJ818" s="21"/>
      <c r="WVK818" s="21"/>
      <c r="WVL818" s="21"/>
      <c r="WVM818" s="21"/>
      <c r="WVN818" s="21"/>
      <c r="WVO818" s="21"/>
      <c r="WVP818" s="21"/>
      <c r="WVQ818" s="21"/>
      <c r="WVR818" s="21"/>
      <c r="WVS818" s="21"/>
      <c r="WVT818" s="21"/>
      <c r="WVU818" s="21"/>
      <c r="WVV818" s="21"/>
      <c r="WVW818" s="21"/>
      <c r="WVX818" s="21"/>
      <c r="WVY818" s="21"/>
      <c r="WVZ818" s="21"/>
      <c r="WWA818" s="21"/>
      <c r="WWB818" s="21"/>
      <c r="WWC818" s="21"/>
      <c r="WWD818" s="21"/>
      <c r="WWE818" s="21"/>
      <c r="WWF818" s="21"/>
      <c r="WWG818" s="21"/>
      <c r="WWH818" s="21"/>
      <c r="WWI818" s="21"/>
      <c r="WWJ818" s="21"/>
      <c r="WWK818" s="21"/>
      <c r="WWL818" s="21"/>
      <c r="WWM818" s="21"/>
      <c r="WWN818" s="21"/>
      <c r="WWO818" s="21"/>
      <c r="WWP818" s="21"/>
      <c r="WWQ818" s="21"/>
      <c r="WWR818" s="21"/>
      <c r="WWS818" s="21"/>
      <c r="WWT818" s="21"/>
      <c r="WWU818" s="21"/>
      <c r="WWV818" s="21"/>
      <c r="WWW818" s="21"/>
      <c r="WWX818" s="21"/>
      <c r="WWY818" s="21"/>
      <c r="WWZ818" s="21"/>
      <c r="WXA818" s="21"/>
      <c r="WXB818" s="21"/>
      <c r="WXC818" s="21"/>
      <c r="WXD818" s="21"/>
      <c r="WXE818" s="21"/>
      <c r="WXF818" s="21"/>
      <c r="WXG818" s="21"/>
      <c r="WXH818" s="21"/>
      <c r="WXI818" s="21"/>
      <c r="WXJ818" s="21"/>
      <c r="WXK818" s="21"/>
      <c r="WXL818" s="21"/>
      <c r="WXM818" s="21"/>
      <c r="WXN818" s="21"/>
      <c r="WXO818" s="21"/>
      <c r="WXP818" s="21"/>
      <c r="WXQ818" s="21"/>
      <c r="WXR818" s="21"/>
      <c r="WXS818" s="21"/>
      <c r="WXT818" s="21"/>
      <c r="WXU818" s="21"/>
      <c r="WXV818" s="21"/>
      <c r="WXW818" s="21"/>
      <c r="WXX818" s="21"/>
      <c r="WXY818" s="21"/>
      <c r="WXZ818" s="21"/>
      <c r="WYA818" s="21"/>
      <c r="WYB818" s="21"/>
      <c r="WYC818" s="21"/>
      <c r="WYD818" s="21"/>
      <c r="WYE818" s="21"/>
      <c r="WYF818" s="21"/>
      <c r="WYG818" s="21"/>
      <c r="WYH818" s="21"/>
      <c r="WYI818" s="21"/>
      <c r="WYJ818" s="21"/>
      <c r="WYK818" s="21"/>
      <c r="WYL818" s="21"/>
      <c r="WYM818" s="21"/>
      <c r="WYN818" s="21"/>
      <c r="WYO818" s="21"/>
      <c r="WYP818" s="21"/>
      <c r="WYQ818" s="21"/>
      <c r="WYR818" s="21"/>
      <c r="WYS818" s="21"/>
      <c r="WYT818" s="21"/>
      <c r="WYU818" s="21"/>
      <c r="WYV818" s="21"/>
      <c r="WYW818" s="21"/>
      <c r="WYX818" s="21"/>
      <c r="WYY818" s="21"/>
      <c r="WYZ818" s="21"/>
      <c r="WZA818" s="21"/>
      <c r="WZB818" s="21"/>
      <c r="WZC818" s="21"/>
      <c r="WZD818" s="21"/>
      <c r="WZE818" s="21"/>
      <c r="WZF818" s="21"/>
      <c r="WZG818" s="21"/>
      <c r="WZH818" s="21"/>
      <c r="WZI818" s="21"/>
      <c r="WZJ818" s="21"/>
      <c r="WZK818" s="21"/>
      <c r="WZL818" s="21"/>
      <c r="WZM818" s="21"/>
      <c r="WZN818" s="21"/>
      <c r="WZO818" s="21"/>
      <c r="WZP818" s="21"/>
      <c r="WZQ818" s="21"/>
      <c r="WZR818" s="21"/>
      <c r="WZS818" s="21"/>
      <c r="WZT818" s="21"/>
      <c r="WZU818" s="21"/>
      <c r="WZV818" s="21"/>
      <c r="WZW818" s="21"/>
      <c r="WZX818" s="21"/>
      <c r="WZY818" s="21"/>
      <c r="WZZ818" s="21"/>
      <c r="XAA818" s="21"/>
      <c r="XAB818" s="21"/>
      <c r="XAC818" s="21"/>
      <c r="XAD818" s="21"/>
      <c r="XAE818" s="21"/>
      <c r="XAF818" s="21"/>
      <c r="XAG818" s="21"/>
      <c r="XAH818" s="21"/>
      <c r="XAI818" s="21"/>
      <c r="XAJ818" s="21"/>
      <c r="XAK818" s="21"/>
      <c r="XAL818" s="21"/>
      <c r="XAM818" s="21"/>
      <c r="XAN818" s="21"/>
      <c r="XAO818" s="21"/>
      <c r="XAP818" s="21"/>
      <c r="XAQ818" s="21"/>
      <c r="XAR818" s="21"/>
      <c r="XAS818" s="21"/>
      <c r="XAT818" s="21"/>
      <c r="XAU818" s="21"/>
      <c r="XAV818" s="21"/>
      <c r="XAW818" s="21"/>
      <c r="XAX818" s="21"/>
      <c r="XAY818" s="21"/>
      <c r="XAZ818" s="21"/>
      <c r="XBA818" s="21"/>
      <c r="XBB818" s="21"/>
      <c r="XBC818" s="21"/>
      <c r="XBD818" s="21"/>
      <c r="XBE818" s="21"/>
      <c r="XBF818" s="21"/>
      <c r="XBG818" s="21"/>
      <c r="XBH818" s="21"/>
      <c r="XBI818" s="21"/>
      <c r="XBJ818" s="21"/>
      <c r="XBK818" s="21"/>
      <c r="XBL818" s="21"/>
      <c r="XBM818" s="21"/>
      <c r="XBN818" s="21"/>
      <c r="XBO818" s="21"/>
      <c r="XBP818" s="21"/>
      <c r="XBQ818" s="21"/>
      <c r="XBR818" s="21"/>
      <c r="XBS818" s="21"/>
      <c r="XBT818" s="21"/>
      <c r="XBU818" s="21"/>
      <c r="XBV818" s="21"/>
      <c r="XBW818" s="21"/>
      <c r="XBX818" s="21"/>
      <c r="XBY818" s="21"/>
      <c r="XBZ818" s="21"/>
      <c r="XCA818" s="21"/>
      <c r="XCB818" s="21"/>
      <c r="XCC818" s="21"/>
      <c r="XCD818" s="21"/>
      <c r="XCE818" s="21"/>
      <c r="XCF818" s="21"/>
      <c r="XCG818" s="21"/>
      <c r="XCH818" s="21"/>
      <c r="XCI818" s="21"/>
      <c r="XCJ818" s="21"/>
      <c r="XCK818" s="21"/>
      <c r="XCL818" s="21"/>
      <c r="XCM818" s="21"/>
      <c r="XCN818" s="21"/>
      <c r="XCO818" s="21"/>
      <c r="XCP818" s="21"/>
      <c r="XCQ818" s="21"/>
      <c r="XCR818" s="21"/>
      <c r="XCS818" s="21"/>
      <c r="XCT818" s="21"/>
      <c r="XCU818" s="21"/>
    </row>
    <row r="819" s="2" customFormat="1" ht="81" customHeight="1" spans="1:16323">
      <c r="A819" s="44"/>
      <c r="B819" s="45" t="s">
        <v>2650</v>
      </c>
      <c r="C819" s="45" t="s">
        <v>2651</v>
      </c>
      <c r="D819" s="43" t="s">
        <v>59</v>
      </c>
      <c r="E819" s="43" t="s">
        <v>268</v>
      </c>
      <c r="F819" s="43" t="s">
        <v>49</v>
      </c>
      <c r="G819" s="43" t="s">
        <v>104</v>
      </c>
      <c r="H819" s="43" t="s">
        <v>269</v>
      </c>
      <c r="I819" s="43">
        <v>18</v>
      </c>
      <c r="J819" s="43">
        <v>18</v>
      </c>
      <c r="K819" s="43"/>
      <c r="L819" s="43">
        <v>18</v>
      </c>
      <c r="M819" s="43"/>
      <c r="N819" s="43"/>
      <c r="O819" s="43"/>
      <c r="P819" s="43"/>
      <c r="Q819" s="43"/>
      <c r="R819" s="43"/>
      <c r="S819" s="43"/>
      <c r="T819" s="43"/>
      <c r="U819" s="43"/>
      <c r="V819" s="43"/>
      <c r="W819" s="43" t="s">
        <v>52</v>
      </c>
      <c r="X819" s="43" t="s">
        <v>53</v>
      </c>
      <c r="Y819" s="43" t="s">
        <v>53</v>
      </c>
      <c r="Z819" s="43" t="s">
        <v>54</v>
      </c>
      <c r="AA819" s="43" t="s">
        <v>54</v>
      </c>
      <c r="AB819" s="43" t="s">
        <v>54</v>
      </c>
      <c r="AC819" s="43">
        <v>128</v>
      </c>
      <c r="AD819" s="43">
        <v>328</v>
      </c>
      <c r="AE819" s="43">
        <v>668</v>
      </c>
      <c r="AF819" s="45" t="s">
        <v>2652</v>
      </c>
      <c r="AG819" s="45" t="s">
        <v>2653</v>
      </c>
      <c r="AH819" s="149"/>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c r="LK819" s="21"/>
      <c r="LL819" s="21"/>
      <c r="LM819" s="21"/>
      <c r="LN819" s="21"/>
      <c r="LO819" s="21"/>
      <c r="LP819" s="21"/>
      <c r="LQ819" s="21"/>
      <c r="LR819" s="21"/>
      <c r="LS819" s="21"/>
      <c r="LT819" s="21"/>
      <c r="LU819" s="21"/>
      <c r="LV819" s="21"/>
      <c r="LW819" s="21"/>
      <c r="LX819" s="21"/>
      <c r="LY819" s="21"/>
      <c r="LZ819" s="21"/>
      <c r="MA819" s="21"/>
      <c r="MB819" s="21"/>
      <c r="MC819" s="21"/>
      <c r="MD819" s="21"/>
      <c r="ME819" s="21"/>
      <c r="MF819" s="21"/>
      <c r="MG819" s="21"/>
      <c r="MH819" s="21"/>
      <c r="MI819" s="21"/>
      <c r="MJ819" s="21"/>
      <c r="MK819" s="21"/>
      <c r="ML819" s="21"/>
      <c r="MM819" s="21"/>
      <c r="MN819" s="21"/>
      <c r="MO819" s="21"/>
      <c r="MP819" s="21"/>
      <c r="MQ819" s="21"/>
      <c r="MR819" s="21"/>
      <c r="MS819" s="21"/>
      <c r="MT819" s="21"/>
      <c r="MU819" s="21"/>
      <c r="MV819" s="21"/>
      <c r="MW819" s="21"/>
      <c r="MX819" s="21"/>
      <c r="MY819" s="21"/>
      <c r="MZ819" s="21"/>
      <c r="NA819" s="21"/>
      <c r="NB819" s="21"/>
      <c r="NC819" s="21"/>
      <c r="ND819" s="21"/>
      <c r="NE819" s="21"/>
      <c r="NF819" s="21"/>
      <c r="NG819" s="21"/>
      <c r="NH819" s="21"/>
      <c r="NI819" s="21"/>
      <c r="NJ819" s="21"/>
      <c r="NK819" s="21"/>
      <c r="NL819" s="21"/>
      <c r="NM819" s="21"/>
      <c r="NN819" s="21"/>
      <c r="NO819" s="21"/>
      <c r="NP819" s="21"/>
      <c r="NQ819" s="21"/>
      <c r="NR819" s="21"/>
      <c r="NS819" s="21"/>
      <c r="NT819" s="21"/>
      <c r="NU819" s="21"/>
      <c r="NV819" s="21"/>
      <c r="NW819" s="21"/>
      <c r="NX819" s="21"/>
      <c r="NY819" s="21"/>
      <c r="NZ819" s="21"/>
      <c r="OA819" s="21"/>
      <c r="OB819" s="21"/>
      <c r="OC819" s="21"/>
      <c r="OD819" s="21"/>
      <c r="OE819" s="21"/>
      <c r="OF819" s="21"/>
      <c r="OG819" s="21"/>
      <c r="OH819" s="21"/>
      <c r="OI819" s="21"/>
      <c r="OJ819" s="21"/>
      <c r="OK819" s="21"/>
      <c r="OL819" s="21"/>
      <c r="OM819" s="21"/>
      <c r="ON819" s="21"/>
      <c r="OO819" s="21"/>
      <c r="OP819" s="21"/>
      <c r="OQ819" s="21"/>
      <c r="OR819" s="21"/>
      <c r="OS819" s="21"/>
      <c r="OT819" s="21"/>
      <c r="OU819" s="21"/>
      <c r="OV819" s="21"/>
      <c r="OW819" s="21"/>
      <c r="OX819" s="21"/>
      <c r="OY819" s="21"/>
      <c r="OZ819" s="21"/>
      <c r="PA819" s="21"/>
      <c r="PB819" s="21"/>
      <c r="PC819" s="21"/>
      <c r="PD819" s="21"/>
      <c r="PE819" s="21"/>
      <c r="PF819" s="21"/>
      <c r="PG819" s="21"/>
      <c r="PH819" s="21"/>
      <c r="PI819" s="21"/>
      <c r="PJ819" s="21"/>
      <c r="PK819" s="21"/>
      <c r="PL819" s="21"/>
      <c r="PM819" s="21"/>
      <c r="PN819" s="21"/>
      <c r="PO819" s="21"/>
      <c r="PP819" s="21"/>
      <c r="PQ819" s="21"/>
      <c r="PR819" s="21"/>
      <c r="PS819" s="21"/>
      <c r="PT819" s="21"/>
      <c r="PU819" s="21"/>
      <c r="PV819" s="21"/>
      <c r="PW819" s="21"/>
      <c r="PX819" s="21"/>
      <c r="PY819" s="21"/>
      <c r="PZ819" s="21"/>
      <c r="QA819" s="21"/>
      <c r="QB819" s="21"/>
      <c r="QC819" s="21"/>
      <c r="QD819" s="21"/>
      <c r="QE819" s="21"/>
      <c r="QF819" s="21"/>
      <c r="QG819" s="21"/>
      <c r="QH819" s="21"/>
      <c r="QI819" s="21"/>
      <c r="QJ819" s="21"/>
      <c r="QK819" s="21"/>
      <c r="QL819" s="21"/>
      <c r="QM819" s="21"/>
      <c r="QN819" s="21"/>
      <c r="QO819" s="21"/>
      <c r="QP819" s="21"/>
      <c r="QQ819" s="21"/>
      <c r="QR819" s="21"/>
      <c r="QS819" s="21"/>
      <c r="QT819" s="21"/>
      <c r="QU819" s="21"/>
      <c r="QV819" s="21"/>
      <c r="QW819" s="21"/>
      <c r="QX819" s="21"/>
      <c r="QY819" s="21"/>
      <c r="QZ819" s="21"/>
      <c r="RA819" s="21"/>
      <c r="RB819" s="21"/>
      <c r="RC819" s="21"/>
      <c r="RD819" s="21"/>
      <c r="RE819" s="21"/>
      <c r="RF819" s="21"/>
      <c r="RG819" s="21"/>
      <c r="RH819" s="21"/>
      <c r="RI819" s="21"/>
      <c r="RJ819" s="21"/>
      <c r="RK819" s="21"/>
      <c r="RL819" s="21"/>
      <c r="RM819" s="21"/>
      <c r="RN819" s="21"/>
      <c r="RO819" s="21"/>
      <c r="RP819" s="21"/>
      <c r="RQ819" s="21"/>
      <c r="RR819" s="21"/>
      <c r="RS819" s="21"/>
      <c r="RT819" s="21"/>
      <c r="RU819" s="21"/>
      <c r="RV819" s="21"/>
      <c r="RW819" s="21"/>
      <c r="RX819" s="21"/>
      <c r="RY819" s="21"/>
      <c r="RZ819" s="21"/>
      <c r="SA819" s="21"/>
      <c r="SB819" s="21"/>
      <c r="SC819" s="21"/>
      <c r="SD819" s="21"/>
      <c r="SE819" s="21"/>
      <c r="SF819" s="21"/>
      <c r="SG819" s="21"/>
      <c r="SH819" s="21"/>
      <c r="SI819" s="21"/>
      <c r="SJ819" s="21"/>
      <c r="SK819" s="21"/>
      <c r="SL819" s="21"/>
      <c r="SM819" s="21"/>
      <c r="SN819" s="21"/>
      <c r="SO819" s="21"/>
      <c r="SP819" s="21"/>
      <c r="SQ819" s="21"/>
      <c r="SR819" s="21"/>
      <c r="SS819" s="21"/>
      <c r="ST819" s="21"/>
      <c r="SU819" s="21"/>
      <c r="SV819" s="21"/>
      <c r="SW819" s="21"/>
      <c r="SX819" s="21"/>
      <c r="SY819" s="21"/>
      <c r="SZ819" s="21"/>
      <c r="TA819" s="21"/>
      <c r="TB819" s="21"/>
      <c r="TC819" s="21"/>
      <c r="TD819" s="21"/>
      <c r="TE819" s="21"/>
      <c r="TF819" s="21"/>
      <c r="TG819" s="21"/>
      <c r="TH819" s="21"/>
      <c r="TI819" s="21"/>
      <c r="TJ819" s="21"/>
      <c r="TK819" s="21"/>
      <c r="TL819" s="21"/>
      <c r="TM819" s="21"/>
      <c r="TN819" s="21"/>
      <c r="TO819" s="21"/>
      <c r="TP819" s="21"/>
      <c r="TQ819" s="21"/>
      <c r="TR819" s="21"/>
      <c r="TS819" s="21"/>
      <c r="TT819" s="21"/>
      <c r="TU819" s="21"/>
      <c r="TV819" s="21"/>
      <c r="TW819" s="21"/>
      <c r="TX819" s="21"/>
      <c r="TY819" s="21"/>
      <c r="TZ819" s="21"/>
      <c r="UA819" s="21"/>
      <c r="UB819" s="21"/>
      <c r="UC819" s="21"/>
      <c r="UD819" s="21"/>
      <c r="UE819" s="21"/>
      <c r="UF819" s="21"/>
      <c r="UG819" s="21"/>
      <c r="UH819" s="21"/>
      <c r="UI819" s="21"/>
      <c r="UJ819" s="21"/>
      <c r="UK819" s="21"/>
      <c r="UL819" s="21"/>
      <c r="UM819" s="21"/>
      <c r="UN819" s="21"/>
      <c r="UO819" s="21"/>
      <c r="UP819" s="21"/>
      <c r="UQ819" s="21"/>
      <c r="UR819" s="21"/>
      <c r="US819" s="21"/>
      <c r="UT819" s="21"/>
      <c r="UU819" s="21"/>
      <c r="UV819" s="21"/>
      <c r="UW819" s="21"/>
      <c r="UX819" s="21"/>
      <c r="UY819" s="21"/>
      <c r="UZ819" s="21"/>
      <c r="VA819" s="21"/>
      <c r="VB819" s="21"/>
      <c r="VC819" s="21"/>
      <c r="VD819" s="21"/>
      <c r="VE819" s="21"/>
      <c r="VF819" s="21"/>
      <c r="VG819" s="21"/>
      <c r="VH819" s="21"/>
      <c r="VI819" s="21"/>
      <c r="VJ819" s="21"/>
      <c r="VK819" s="21"/>
      <c r="VL819" s="21"/>
      <c r="VM819" s="21"/>
      <c r="VN819" s="21"/>
      <c r="VO819" s="21"/>
      <c r="VP819" s="21"/>
      <c r="VQ819" s="21"/>
      <c r="VR819" s="21"/>
      <c r="VS819" s="21"/>
      <c r="VT819" s="21"/>
      <c r="VU819" s="21"/>
      <c r="VV819" s="21"/>
      <c r="VW819" s="21"/>
      <c r="VX819" s="21"/>
      <c r="VY819" s="21"/>
      <c r="VZ819" s="21"/>
      <c r="WA819" s="21"/>
      <c r="WB819" s="21"/>
      <c r="WC819" s="21"/>
      <c r="WD819" s="21"/>
      <c r="WE819" s="21"/>
      <c r="WF819" s="21"/>
      <c r="WG819" s="21"/>
      <c r="WH819" s="21"/>
      <c r="WI819" s="21"/>
      <c r="WJ819" s="21"/>
      <c r="WK819" s="21"/>
      <c r="WL819" s="21"/>
      <c r="WM819" s="21"/>
      <c r="WN819" s="21"/>
      <c r="WO819" s="21"/>
      <c r="WP819" s="21"/>
      <c r="WQ819" s="21"/>
      <c r="WR819" s="21"/>
      <c r="WS819" s="21"/>
      <c r="WT819" s="21"/>
      <c r="WU819" s="21"/>
      <c r="WV819" s="21"/>
      <c r="WW819" s="21"/>
      <c r="WX819" s="21"/>
      <c r="WY819" s="21"/>
      <c r="WZ819" s="21"/>
      <c r="XA819" s="21"/>
      <c r="XB819" s="21"/>
      <c r="XC819" s="21"/>
      <c r="XD819" s="21"/>
      <c r="XE819" s="21"/>
      <c r="XF819" s="21"/>
      <c r="XG819" s="21"/>
      <c r="XH819" s="21"/>
      <c r="XI819" s="21"/>
      <c r="XJ819" s="21"/>
      <c r="XK819" s="21"/>
      <c r="XL819" s="21"/>
      <c r="XM819" s="21"/>
      <c r="XN819" s="21"/>
      <c r="XO819" s="21"/>
      <c r="XP819" s="21"/>
      <c r="XQ819" s="21"/>
      <c r="XR819" s="21"/>
      <c r="XS819" s="21"/>
      <c r="XT819" s="21"/>
      <c r="XU819" s="21"/>
      <c r="XV819" s="21"/>
      <c r="XW819" s="21"/>
      <c r="XX819" s="21"/>
      <c r="XY819" s="21"/>
      <c r="XZ819" s="21"/>
      <c r="YA819" s="21"/>
      <c r="YB819" s="21"/>
      <c r="YC819" s="21"/>
      <c r="YD819" s="21"/>
      <c r="YE819" s="21"/>
      <c r="YF819" s="21"/>
      <c r="YG819" s="21"/>
      <c r="YH819" s="21"/>
      <c r="YI819" s="21"/>
      <c r="YJ819" s="21"/>
      <c r="YK819" s="21"/>
      <c r="YL819" s="21"/>
      <c r="YM819" s="21"/>
      <c r="YN819" s="21"/>
      <c r="YO819" s="21"/>
      <c r="YP819" s="21"/>
      <c r="YQ819" s="21"/>
      <c r="YR819" s="21"/>
      <c r="YS819" s="21"/>
      <c r="YT819" s="21"/>
      <c r="YU819" s="21"/>
      <c r="YV819" s="21"/>
      <c r="YW819" s="21"/>
      <c r="YX819" s="21"/>
      <c r="YY819" s="21"/>
      <c r="YZ819" s="21"/>
      <c r="ZA819" s="21"/>
      <c r="ZB819" s="21"/>
      <c r="ZC819" s="21"/>
      <c r="ZD819" s="21"/>
      <c r="ZE819" s="21"/>
      <c r="ZF819" s="21"/>
      <c r="ZG819" s="21"/>
      <c r="ZH819" s="21"/>
      <c r="ZI819" s="21"/>
      <c r="ZJ819" s="21"/>
      <c r="ZK819" s="21"/>
      <c r="ZL819" s="21"/>
      <c r="ZM819" s="21"/>
      <c r="ZN819" s="21"/>
      <c r="ZO819" s="21"/>
      <c r="ZP819" s="21"/>
      <c r="ZQ819" s="21"/>
      <c r="ZR819" s="21"/>
      <c r="ZS819" s="21"/>
      <c r="ZT819" s="21"/>
      <c r="ZU819" s="21"/>
      <c r="ZV819" s="21"/>
      <c r="ZW819" s="21"/>
      <c r="ZX819" s="21"/>
      <c r="ZY819" s="21"/>
      <c r="ZZ819" s="21"/>
      <c r="AAA819" s="21"/>
      <c r="AAB819" s="21"/>
      <c r="AAC819" s="21"/>
      <c r="AAD819" s="21"/>
      <c r="AAE819" s="21"/>
      <c r="AAF819" s="21"/>
      <c r="AAG819" s="21"/>
      <c r="AAH819" s="21"/>
      <c r="AAI819" s="21"/>
      <c r="AAJ819" s="21"/>
      <c r="AAK819" s="21"/>
      <c r="AAL819" s="21"/>
      <c r="AAM819" s="21"/>
      <c r="AAN819" s="21"/>
      <c r="AAO819" s="21"/>
      <c r="AAP819" s="21"/>
      <c r="AAQ819" s="21"/>
      <c r="AAR819" s="21"/>
      <c r="AAS819" s="21"/>
      <c r="AAT819" s="21"/>
      <c r="AAU819" s="21"/>
      <c r="AAV819" s="21"/>
      <c r="AAW819" s="21"/>
      <c r="AAX819" s="21"/>
      <c r="AAY819" s="21"/>
      <c r="AAZ819" s="21"/>
      <c r="ABA819" s="21"/>
      <c r="ABB819" s="21"/>
      <c r="ABC819" s="21"/>
      <c r="ABD819" s="21"/>
      <c r="ABE819" s="21"/>
      <c r="ABF819" s="21"/>
      <c r="ABG819" s="21"/>
      <c r="ABH819" s="21"/>
      <c r="ABI819" s="21"/>
      <c r="ABJ819" s="21"/>
      <c r="ABK819" s="21"/>
      <c r="ABL819" s="21"/>
      <c r="ABM819" s="21"/>
      <c r="ABN819" s="21"/>
      <c r="ABO819" s="21"/>
      <c r="ABP819" s="21"/>
      <c r="ABQ819" s="21"/>
      <c r="ABR819" s="21"/>
      <c r="ABS819" s="21"/>
      <c r="ABT819" s="21"/>
      <c r="ABU819" s="21"/>
      <c r="ABV819" s="21"/>
      <c r="ABW819" s="21"/>
      <c r="ABX819" s="21"/>
      <c r="ABY819" s="21"/>
      <c r="ABZ819" s="21"/>
      <c r="ACA819" s="21"/>
      <c r="ACB819" s="21"/>
      <c r="ACC819" s="21"/>
      <c r="ACD819" s="21"/>
      <c r="ACE819" s="21"/>
      <c r="ACF819" s="21"/>
      <c r="ACG819" s="21"/>
      <c r="ACH819" s="21"/>
      <c r="ACI819" s="21"/>
      <c r="ACJ819" s="21"/>
      <c r="ACK819" s="21"/>
      <c r="ACL819" s="21"/>
      <c r="ACM819" s="21"/>
      <c r="ACN819" s="21"/>
      <c r="ACO819" s="21"/>
      <c r="ACP819" s="21"/>
      <c r="ACQ819" s="21"/>
      <c r="ACR819" s="21"/>
      <c r="ACS819" s="21"/>
      <c r="ACT819" s="21"/>
      <c r="ACU819" s="21"/>
      <c r="ACV819" s="21"/>
      <c r="ACW819" s="21"/>
      <c r="ACX819" s="21"/>
      <c r="ACY819" s="21"/>
      <c r="ACZ819" s="21"/>
      <c r="ADA819" s="21"/>
      <c r="ADB819" s="21"/>
      <c r="ADC819" s="21"/>
      <c r="ADD819" s="21"/>
      <c r="ADE819" s="21"/>
      <c r="ADF819" s="21"/>
      <c r="ADG819" s="21"/>
      <c r="ADH819" s="21"/>
      <c r="ADI819" s="21"/>
      <c r="ADJ819" s="21"/>
      <c r="ADK819" s="21"/>
      <c r="ADL819" s="21"/>
      <c r="ADM819" s="21"/>
      <c r="ADN819" s="21"/>
      <c r="ADO819" s="21"/>
      <c r="ADP819" s="21"/>
      <c r="ADQ819" s="21"/>
      <c r="ADR819" s="21"/>
      <c r="ADS819" s="21"/>
      <c r="ADT819" s="21"/>
      <c r="ADU819" s="21"/>
      <c r="ADV819" s="21"/>
      <c r="ADW819" s="21"/>
      <c r="ADX819" s="21"/>
      <c r="ADY819" s="21"/>
      <c r="ADZ819" s="21"/>
      <c r="AEA819" s="21"/>
      <c r="AEB819" s="21"/>
      <c r="AEC819" s="21"/>
      <c r="AED819" s="21"/>
      <c r="AEE819" s="21"/>
      <c r="AEF819" s="21"/>
      <c r="AEG819" s="21"/>
      <c r="AEH819" s="21"/>
      <c r="AEI819" s="21"/>
      <c r="AEJ819" s="21"/>
      <c r="AEK819" s="21"/>
      <c r="AEL819" s="21"/>
      <c r="AEM819" s="21"/>
      <c r="AEN819" s="21"/>
      <c r="AEO819" s="21"/>
      <c r="AEP819" s="21"/>
      <c r="AEQ819" s="21"/>
      <c r="AER819" s="21"/>
      <c r="AES819" s="21"/>
      <c r="AET819" s="21"/>
      <c r="AEU819" s="21"/>
      <c r="AEV819" s="21"/>
      <c r="AEW819" s="21"/>
      <c r="AEX819" s="21"/>
      <c r="AEY819" s="21"/>
      <c r="AEZ819" s="21"/>
      <c r="AFA819" s="21"/>
      <c r="AFB819" s="21"/>
      <c r="AFC819" s="21"/>
      <c r="AFD819" s="21"/>
      <c r="AFE819" s="21"/>
      <c r="AFF819" s="21"/>
      <c r="AFG819" s="21"/>
      <c r="AFH819" s="21"/>
      <c r="AFI819" s="21"/>
      <c r="AFJ819" s="21"/>
      <c r="AFK819" s="21"/>
      <c r="AFL819" s="21"/>
      <c r="AFM819" s="21"/>
      <c r="AFN819" s="21"/>
      <c r="AFO819" s="21"/>
      <c r="AFP819" s="21"/>
      <c r="AFQ819" s="21"/>
      <c r="AFR819" s="21"/>
      <c r="AFS819" s="21"/>
      <c r="AFT819" s="21"/>
      <c r="AFU819" s="21"/>
      <c r="AFV819" s="21"/>
      <c r="AFW819" s="21"/>
      <c r="AFX819" s="21"/>
      <c r="AFY819" s="21"/>
      <c r="AFZ819" s="21"/>
      <c r="AGA819" s="21"/>
      <c r="AGB819" s="21"/>
      <c r="AGC819" s="21"/>
      <c r="AGD819" s="21"/>
      <c r="AGE819" s="21"/>
      <c r="AGF819" s="21"/>
      <c r="AGG819" s="21"/>
      <c r="AGH819" s="21"/>
      <c r="AGI819" s="21"/>
      <c r="AGJ819" s="21"/>
      <c r="AGK819" s="21"/>
      <c r="AGL819" s="21"/>
      <c r="AGM819" s="21"/>
      <c r="AGN819" s="21"/>
      <c r="AGO819" s="21"/>
      <c r="AGP819" s="21"/>
      <c r="AGQ819" s="21"/>
      <c r="AGR819" s="21"/>
      <c r="AGS819" s="21"/>
      <c r="AGT819" s="21"/>
      <c r="AGU819" s="21"/>
      <c r="AGV819" s="21"/>
      <c r="AGW819" s="21"/>
      <c r="AGX819" s="21"/>
      <c r="AGY819" s="21"/>
      <c r="AGZ819" s="21"/>
      <c r="AHA819" s="21"/>
      <c r="AHB819" s="21"/>
      <c r="AHC819" s="21"/>
      <c r="AHD819" s="21"/>
      <c r="AHE819" s="21"/>
      <c r="AHF819" s="21"/>
      <c r="AHG819" s="21"/>
      <c r="AHH819" s="21"/>
      <c r="AHI819" s="21"/>
      <c r="AHJ819" s="21"/>
      <c r="AHK819" s="21"/>
      <c r="AHL819" s="21"/>
      <c r="AHM819" s="21"/>
      <c r="AHN819" s="21"/>
      <c r="AHO819" s="21"/>
      <c r="AHP819" s="21"/>
      <c r="AHQ819" s="21"/>
      <c r="AHR819" s="21"/>
      <c r="AHS819" s="21"/>
      <c r="AHT819" s="21"/>
      <c r="AHU819" s="21"/>
      <c r="AHV819" s="21"/>
      <c r="AHW819" s="21"/>
      <c r="AHX819" s="21"/>
      <c r="AHY819" s="21"/>
      <c r="AHZ819" s="21"/>
      <c r="AIA819" s="21"/>
      <c r="AIB819" s="21"/>
      <c r="AIC819" s="21"/>
      <c r="AID819" s="21"/>
      <c r="AIE819" s="21"/>
      <c r="AIF819" s="21"/>
      <c r="AIG819" s="21"/>
      <c r="AIH819" s="21"/>
      <c r="AII819" s="21"/>
      <c r="AIJ819" s="21"/>
      <c r="AIK819" s="21"/>
      <c r="AIL819" s="21"/>
      <c r="AIM819" s="21"/>
      <c r="AIN819" s="21"/>
      <c r="AIO819" s="21"/>
      <c r="AIP819" s="21"/>
      <c r="AIQ819" s="21"/>
      <c r="AIR819" s="21"/>
      <c r="AIS819" s="21"/>
      <c r="AIT819" s="21"/>
      <c r="AIU819" s="21"/>
      <c r="AIV819" s="21"/>
      <c r="AIW819" s="21"/>
      <c r="AIX819" s="21"/>
      <c r="AIY819" s="21"/>
      <c r="AIZ819" s="21"/>
      <c r="AJA819" s="21"/>
      <c r="AJB819" s="21"/>
      <c r="AJC819" s="21"/>
      <c r="AJD819" s="21"/>
      <c r="AJE819" s="21"/>
      <c r="AJF819" s="21"/>
      <c r="AJG819" s="21"/>
      <c r="AJH819" s="21"/>
      <c r="AJI819" s="21"/>
      <c r="AJJ819" s="21"/>
      <c r="AJK819" s="21"/>
      <c r="AJL819" s="21"/>
      <c r="AJM819" s="21"/>
      <c r="AJN819" s="21"/>
      <c r="AJO819" s="21"/>
      <c r="AJP819" s="21"/>
      <c r="AJQ819" s="21"/>
      <c r="AJR819" s="21"/>
      <c r="AJS819" s="21"/>
      <c r="AJT819" s="21"/>
      <c r="AJU819" s="21"/>
      <c r="AJV819" s="21"/>
      <c r="AJW819" s="21"/>
      <c r="AJX819" s="21"/>
      <c r="AJY819" s="21"/>
      <c r="AJZ819" s="21"/>
      <c r="AKA819" s="21"/>
      <c r="AKB819" s="21"/>
      <c r="AKC819" s="21"/>
      <c r="AKD819" s="21"/>
      <c r="AKE819" s="21"/>
      <c r="AKF819" s="21"/>
      <c r="AKG819" s="21"/>
      <c r="AKH819" s="21"/>
      <c r="AKI819" s="21"/>
      <c r="AKJ819" s="21"/>
      <c r="AKK819" s="21"/>
      <c r="AKL819" s="21"/>
      <c r="AKM819" s="21"/>
      <c r="AKN819" s="21"/>
      <c r="AKO819" s="21"/>
      <c r="AKP819" s="21"/>
      <c r="AKQ819" s="21"/>
      <c r="AKR819" s="21"/>
      <c r="AKS819" s="21"/>
      <c r="AKT819" s="21"/>
      <c r="AKU819" s="21"/>
      <c r="AKV819" s="21"/>
      <c r="AKW819" s="21"/>
      <c r="AKX819" s="21"/>
      <c r="AKY819" s="21"/>
      <c r="AKZ819" s="21"/>
      <c r="ALA819" s="21"/>
      <c r="ALB819" s="21"/>
      <c r="ALC819" s="21"/>
      <c r="ALD819" s="21"/>
      <c r="ALE819" s="21"/>
      <c r="ALF819" s="21"/>
      <c r="ALG819" s="21"/>
      <c r="ALH819" s="21"/>
      <c r="ALI819" s="21"/>
      <c r="ALJ819" s="21"/>
      <c r="ALK819" s="21"/>
      <c r="ALL819" s="21"/>
      <c r="ALM819" s="21"/>
      <c r="ALN819" s="21"/>
      <c r="ALO819" s="21"/>
      <c r="ALP819" s="21"/>
      <c r="ALQ819" s="21"/>
      <c r="ALR819" s="21"/>
      <c r="ALS819" s="21"/>
      <c r="ALT819" s="21"/>
      <c r="ALU819" s="21"/>
      <c r="ALV819" s="21"/>
      <c r="ALW819" s="21"/>
      <c r="ALX819" s="21"/>
      <c r="ALY819" s="21"/>
      <c r="ALZ819" s="21"/>
      <c r="AMA819" s="21"/>
      <c r="AMB819" s="21"/>
      <c r="AMC819" s="21"/>
      <c r="AMD819" s="21"/>
      <c r="AME819" s="21"/>
      <c r="AMF819" s="21"/>
      <c r="AMG819" s="21"/>
      <c r="AMH819" s="21"/>
      <c r="AMI819" s="21"/>
      <c r="AMJ819" s="21"/>
      <c r="AMK819" s="21"/>
      <c r="AML819" s="21"/>
      <c r="AMM819" s="21"/>
      <c r="AMN819" s="21"/>
      <c r="AMO819" s="21"/>
      <c r="AMP819" s="21"/>
      <c r="AMQ819" s="21"/>
      <c r="AMR819" s="21"/>
      <c r="AMS819" s="21"/>
      <c r="AMT819" s="21"/>
      <c r="AMU819" s="21"/>
      <c r="AMV819" s="21"/>
      <c r="AMW819" s="21"/>
      <c r="AMX819" s="21"/>
      <c r="AMY819" s="21"/>
      <c r="AMZ819" s="21"/>
      <c r="ANA819" s="21"/>
      <c r="ANB819" s="21"/>
      <c r="ANC819" s="21"/>
      <c r="AND819" s="21"/>
      <c r="ANE819" s="21"/>
      <c r="ANF819" s="21"/>
      <c r="ANG819" s="21"/>
      <c r="ANH819" s="21"/>
      <c r="ANI819" s="21"/>
      <c r="ANJ819" s="21"/>
      <c r="ANK819" s="21"/>
      <c r="ANL819" s="21"/>
      <c r="ANM819" s="21"/>
      <c r="ANN819" s="21"/>
      <c r="ANO819" s="21"/>
      <c r="ANP819" s="21"/>
      <c r="ANQ819" s="21"/>
      <c r="ANR819" s="21"/>
      <c r="ANS819" s="21"/>
      <c r="ANT819" s="21"/>
      <c r="ANU819" s="21"/>
      <c r="ANV819" s="21"/>
      <c r="ANW819" s="21"/>
      <c r="ANX819" s="21"/>
      <c r="ANY819" s="21"/>
      <c r="ANZ819" s="21"/>
      <c r="AOA819" s="21"/>
      <c r="AOB819" s="21"/>
      <c r="AOC819" s="21"/>
      <c r="AOD819" s="21"/>
      <c r="AOE819" s="21"/>
      <c r="AOF819" s="21"/>
      <c r="AOG819" s="21"/>
      <c r="AOH819" s="21"/>
      <c r="AOI819" s="21"/>
      <c r="AOJ819" s="21"/>
      <c r="AOK819" s="21"/>
      <c r="AOL819" s="21"/>
      <c r="AOM819" s="21"/>
      <c r="AON819" s="21"/>
      <c r="AOO819" s="21"/>
      <c r="AOP819" s="21"/>
      <c r="AOQ819" s="21"/>
      <c r="AOR819" s="21"/>
      <c r="AOS819" s="21"/>
      <c r="AOT819" s="21"/>
      <c r="AOU819" s="21"/>
      <c r="AOV819" s="21"/>
      <c r="AOW819" s="21"/>
      <c r="AOX819" s="21"/>
      <c r="AOY819" s="21"/>
      <c r="AOZ819" s="21"/>
      <c r="APA819" s="21"/>
      <c r="APB819" s="21"/>
      <c r="APC819" s="21"/>
      <c r="APD819" s="21"/>
      <c r="APE819" s="21"/>
      <c r="APF819" s="21"/>
      <c r="APG819" s="21"/>
      <c r="APH819" s="21"/>
      <c r="API819" s="21"/>
      <c r="APJ819" s="21"/>
      <c r="APK819" s="21"/>
      <c r="APL819" s="21"/>
      <c r="APM819" s="21"/>
      <c r="APN819" s="21"/>
      <c r="APO819" s="21"/>
      <c r="APP819" s="21"/>
      <c r="APQ819" s="21"/>
      <c r="APR819" s="21"/>
      <c r="APS819" s="21"/>
      <c r="APT819" s="21"/>
      <c r="APU819" s="21"/>
      <c r="APV819" s="21"/>
      <c r="APW819" s="21"/>
      <c r="APX819" s="21"/>
      <c r="APY819" s="21"/>
      <c r="APZ819" s="21"/>
      <c r="AQA819" s="21"/>
      <c r="AQB819" s="21"/>
      <c r="AQC819" s="21"/>
      <c r="AQD819" s="21"/>
      <c r="AQE819" s="21"/>
      <c r="AQF819" s="21"/>
      <c r="AQG819" s="21"/>
      <c r="AQH819" s="21"/>
      <c r="AQI819" s="21"/>
      <c r="AQJ819" s="21"/>
      <c r="AQK819" s="21"/>
      <c r="AQL819" s="21"/>
      <c r="AQM819" s="21"/>
      <c r="AQN819" s="21"/>
      <c r="AQO819" s="21"/>
      <c r="AQP819" s="21"/>
      <c r="AQQ819" s="21"/>
      <c r="AQR819" s="21"/>
      <c r="AQS819" s="21"/>
      <c r="AQT819" s="21"/>
      <c r="AQU819" s="21"/>
      <c r="AQV819" s="21"/>
      <c r="AQW819" s="21"/>
      <c r="AQX819" s="21"/>
      <c r="AQY819" s="21"/>
      <c r="AQZ819" s="21"/>
      <c r="ARA819" s="21"/>
      <c r="ARB819" s="21"/>
      <c r="ARC819" s="21"/>
      <c r="ARD819" s="21"/>
      <c r="ARE819" s="21"/>
      <c r="ARF819" s="21"/>
      <c r="ARG819" s="21"/>
      <c r="ARH819" s="21"/>
      <c r="ARI819" s="21"/>
      <c r="ARJ819" s="21"/>
      <c r="ARK819" s="21"/>
      <c r="ARL819" s="21"/>
      <c r="ARM819" s="21"/>
      <c r="ARN819" s="21"/>
      <c r="ARO819" s="21"/>
      <c r="ARP819" s="21"/>
      <c r="ARQ819" s="21"/>
      <c r="ARR819" s="21"/>
      <c r="ARS819" s="21"/>
      <c r="ART819" s="21"/>
      <c r="ARU819" s="21"/>
      <c r="ARV819" s="21"/>
      <c r="ARW819" s="21"/>
      <c r="ARX819" s="21"/>
      <c r="ARY819" s="21"/>
      <c r="ARZ819" s="21"/>
      <c r="ASA819" s="21"/>
      <c r="ASB819" s="21"/>
      <c r="ASC819" s="21"/>
      <c r="ASD819" s="21"/>
      <c r="ASE819" s="21"/>
      <c r="ASF819" s="21"/>
      <c r="ASG819" s="21"/>
      <c r="ASH819" s="21"/>
      <c r="ASI819" s="21"/>
      <c r="ASJ819" s="21"/>
      <c r="ASK819" s="21"/>
      <c r="ASL819" s="21"/>
      <c r="ASM819" s="21"/>
      <c r="ASN819" s="21"/>
      <c r="ASO819" s="21"/>
      <c r="ASP819" s="21"/>
      <c r="ASQ819" s="21"/>
      <c r="ASR819" s="21"/>
      <c r="ASS819" s="21"/>
      <c r="AST819" s="21"/>
      <c r="ASU819" s="21"/>
      <c r="ASV819" s="21"/>
      <c r="ASW819" s="21"/>
      <c r="ASX819" s="21"/>
      <c r="ASY819" s="21"/>
      <c r="ASZ819" s="21"/>
      <c r="ATA819" s="21"/>
      <c r="ATB819" s="21"/>
      <c r="ATC819" s="21"/>
      <c r="ATD819" s="21"/>
      <c r="ATE819" s="21"/>
      <c r="ATF819" s="21"/>
      <c r="ATG819" s="21"/>
      <c r="ATH819" s="21"/>
      <c r="ATI819" s="21"/>
      <c r="ATJ819" s="21"/>
      <c r="ATK819" s="21"/>
      <c r="ATL819" s="21"/>
      <c r="ATM819" s="21"/>
      <c r="ATN819" s="21"/>
      <c r="ATO819" s="21"/>
      <c r="ATP819" s="21"/>
      <c r="ATQ819" s="21"/>
      <c r="ATR819" s="21"/>
      <c r="ATS819" s="21"/>
      <c r="ATT819" s="21"/>
      <c r="ATU819" s="21"/>
      <c r="ATV819" s="21"/>
      <c r="ATW819" s="21"/>
      <c r="ATX819" s="21"/>
      <c r="ATY819" s="21"/>
      <c r="ATZ819" s="21"/>
      <c r="AUA819" s="21"/>
      <c r="AUB819" s="21"/>
      <c r="AUC819" s="21"/>
      <c r="AUD819" s="21"/>
      <c r="AUE819" s="21"/>
      <c r="AUF819" s="21"/>
      <c r="AUG819" s="21"/>
      <c r="AUH819" s="21"/>
      <c r="AUI819" s="21"/>
      <c r="AUJ819" s="21"/>
      <c r="AUK819" s="21"/>
      <c r="AUL819" s="21"/>
      <c r="AUM819" s="21"/>
      <c r="AUN819" s="21"/>
      <c r="AUO819" s="21"/>
      <c r="AUP819" s="21"/>
      <c r="AUQ819" s="21"/>
      <c r="AUR819" s="21"/>
      <c r="AUS819" s="21"/>
      <c r="AUT819" s="21"/>
      <c r="AUU819" s="21"/>
      <c r="AUV819" s="21"/>
      <c r="AUW819" s="21"/>
      <c r="AUX819" s="21"/>
      <c r="AUY819" s="21"/>
      <c r="AUZ819" s="21"/>
      <c r="AVA819" s="21"/>
      <c r="AVB819" s="21"/>
      <c r="AVC819" s="21"/>
      <c r="AVD819" s="21"/>
      <c r="AVE819" s="21"/>
      <c r="AVF819" s="21"/>
      <c r="AVG819" s="21"/>
      <c r="AVH819" s="21"/>
      <c r="AVI819" s="21"/>
      <c r="AVJ819" s="21"/>
      <c r="AVK819" s="21"/>
      <c r="AVL819" s="21"/>
      <c r="AVM819" s="21"/>
      <c r="AVN819" s="21"/>
      <c r="AVO819" s="21"/>
      <c r="AVP819" s="21"/>
      <c r="AVQ819" s="21"/>
      <c r="AVR819" s="21"/>
      <c r="AVS819" s="21"/>
      <c r="AVT819" s="21"/>
      <c r="AVU819" s="21"/>
      <c r="AVV819" s="21"/>
      <c r="AVW819" s="21"/>
      <c r="AVX819" s="21"/>
      <c r="AVY819" s="21"/>
      <c r="AVZ819" s="21"/>
      <c r="AWA819" s="21"/>
      <c r="AWB819" s="21"/>
      <c r="AWC819" s="21"/>
      <c r="AWD819" s="21"/>
      <c r="AWE819" s="21"/>
      <c r="AWF819" s="21"/>
      <c r="AWG819" s="21"/>
      <c r="AWH819" s="21"/>
      <c r="AWI819" s="21"/>
      <c r="AWJ819" s="21"/>
      <c r="AWK819" s="21"/>
      <c r="AWL819" s="21"/>
      <c r="AWM819" s="21"/>
      <c r="AWN819" s="21"/>
      <c r="AWO819" s="21"/>
      <c r="AWP819" s="21"/>
      <c r="AWQ819" s="21"/>
      <c r="AWR819" s="21"/>
      <c r="AWS819" s="21"/>
      <c r="AWT819" s="21"/>
      <c r="AWU819" s="21"/>
      <c r="AWV819" s="21"/>
      <c r="AWW819" s="21"/>
      <c r="AWX819" s="21"/>
      <c r="AWY819" s="21"/>
      <c r="AWZ819" s="21"/>
      <c r="AXA819" s="21"/>
      <c r="AXB819" s="21"/>
      <c r="AXC819" s="21"/>
      <c r="AXD819" s="21"/>
      <c r="AXE819" s="21"/>
      <c r="AXF819" s="21"/>
      <c r="AXG819" s="21"/>
      <c r="AXH819" s="21"/>
      <c r="AXI819" s="21"/>
      <c r="AXJ819" s="21"/>
      <c r="AXK819" s="21"/>
      <c r="AXL819" s="21"/>
      <c r="AXM819" s="21"/>
      <c r="AXN819" s="21"/>
      <c r="AXO819" s="21"/>
      <c r="AXP819" s="21"/>
      <c r="AXQ819" s="21"/>
      <c r="AXR819" s="21"/>
      <c r="AXS819" s="21"/>
      <c r="AXT819" s="21"/>
      <c r="AXU819" s="21"/>
      <c r="AXV819" s="21"/>
      <c r="AXW819" s="21"/>
      <c r="AXX819" s="21"/>
      <c r="AXY819" s="21"/>
      <c r="AXZ819" s="21"/>
      <c r="AYA819" s="21"/>
      <c r="AYB819" s="21"/>
      <c r="AYC819" s="21"/>
      <c r="AYD819" s="21"/>
      <c r="AYE819" s="21"/>
      <c r="AYF819" s="21"/>
      <c r="AYG819" s="21"/>
      <c r="AYH819" s="21"/>
      <c r="AYI819" s="21"/>
      <c r="AYJ819" s="21"/>
      <c r="AYK819" s="21"/>
      <c r="AYL819" s="21"/>
      <c r="AYM819" s="21"/>
      <c r="AYN819" s="21"/>
      <c r="AYO819" s="21"/>
      <c r="AYP819" s="21"/>
      <c r="AYQ819" s="21"/>
      <c r="AYR819" s="21"/>
      <c r="AYS819" s="21"/>
      <c r="AYT819" s="21"/>
      <c r="AYU819" s="21"/>
      <c r="AYV819" s="21"/>
      <c r="AYW819" s="21"/>
      <c r="AYX819" s="21"/>
      <c r="AYY819" s="21"/>
      <c r="AYZ819" s="21"/>
      <c r="AZA819" s="21"/>
      <c r="AZB819" s="21"/>
      <c r="AZC819" s="21"/>
      <c r="AZD819" s="21"/>
      <c r="AZE819" s="21"/>
      <c r="AZF819" s="21"/>
      <c r="AZG819" s="21"/>
      <c r="AZH819" s="21"/>
      <c r="AZI819" s="21"/>
      <c r="AZJ819" s="21"/>
      <c r="AZK819" s="21"/>
      <c r="AZL819" s="21"/>
      <c r="AZM819" s="21"/>
      <c r="AZN819" s="21"/>
      <c r="AZO819" s="21"/>
      <c r="AZP819" s="21"/>
      <c r="AZQ819" s="21"/>
      <c r="AZR819" s="21"/>
      <c r="AZS819" s="21"/>
      <c r="AZT819" s="21"/>
      <c r="AZU819" s="21"/>
      <c r="AZV819" s="21"/>
      <c r="AZW819" s="21"/>
      <c r="AZX819" s="21"/>
      <c r="AZY819" s="21"/>
      <c r="AZZ819" s="21"/>
      <c r="BAA819" s="21"/>
      <c r="BAB819" s="21"/>
      <c r="BAC819" s="21"/>
      <c r="BAD819" s="21"/>
      <c r="BAE819" s="21"/>
      <c r="BAF819" s="21"/>
      <c r="BAG819" s="21"/>
      <c r="BAH819" s="21"/>
      <c r="BAI819" s="21"/>
      <c r="BAJ819" s="21"/>
      <c r="BAK819" s="21"/>
      <c r="BAL819" s="21"/>
      <c r="BAM819" s="21"/>
      <c r="BAN819" s="21"/>
      <c r="BAO819" s="21"/>
      <c r="BAP819" s="21"/>
      <c r="BAQ819" s="21"/>
      <c r="BAR819" s="21"/>
      <c r="BAS819" s="21"/>
      <c r="BAT819" s="21"/>
      <c r="BAU819" s="21"/>
      <c r="BAV819" s="21"/>
      <c r="BAW819" s="21"/>
      <c r="BAX819" s="21"/>
      <c r="BAY819" s="21"/>
      <c r="BAZ819" s="21"/>
      <c r="BBA819" s="21"/>
      <c r="BBB819" s="21"/>
      <c r="BBC819" s="21"/>
      <c r="BBD819" s="21"/>
      <c r="BBE819" s="21"/>
      <c r="BBF819" s="21"/>
      <c r="BBG819" s="21"/>
      <c r="BBH819" s="21"/>
      <c r="BBI819" s="21"/>
      <c r="BBJ819" s="21"/>
      <c r="BBK819" s="21"/>
      <c r="BBL819" s="21"/>
      <c r="BBM819" s="21"/>
      <c r="BBN819" s="21"/>
      <c r="BBO819" s="21"/>
      <c r="BBP819" s="21"/>
      <c r="BBQ819" s="21"/>
      <c r="BBR819" s="21"/>
      <c r="BBS819" s="21"/>
      <c r="BBT819" s="21"/>
      <c r="BBU819" s="21"/>
      <c r="BBV819" s="21"/>
      <c r="BBW819" s="21"/>
      <c r="BBX819" s="21"/>
      <c r="BBY819" s="21"/>
      <c r="BBZ819" s="21"/>
      <c r="BCA819" s="21"/>
      <c r="BCB819" s="21"/>
      <c r="BCC819" s="21"/>
      <c r="BCD819" s="21"/>
      <c r="BCE819" s="21"/>
      <c r="BCF819" s="21"/>
      <c r="BCG819" s="21"/>
      <c r="BCH819" s="21"/>
      <c r="BCI819" s="21"/>
      <c r="BCJ819" s="21"/>
      <c r="BCK819" s="21"/>
      <c r="BCL819" s="21"/>
      <c r="BCM819" s="21"/>
      <c r="BCN819" s="21"/>
      <c r="BCO819" s="21"/>
      <c r="BCP819" s="21"/>
      <c r="BCQ819" s="21"/>
      <c r="BCR819" s="21"/>
      <c r="BCS819" s="21"/>
      <c r="BCT819" s="21"/>
      <c r="BCU819" s="21"/>
      <c r="BCV819" s="21"/>
      <c r="BCW819" s="21"/>
      <c r="BCX819" s="21"/>
      <c r="BCY819" s="21"/>
      <c r="BCZ819" s="21"/>
      <c r="BDA819" s="21"/>
      <c r="BDB819" s="21"/>
      <c r="BDC819" s="21"/>
      <c r="BDD819" s="21"/>
      <c r="BDE819" s="21"/>
      <c r="BDF819" s="21"/>
      <c r="BDG819" s="21"/>
      <c r="BDH819" s="21"/>
      <c r="BDI819" s="21"/>
      <c r="BDJ819" s="21"/>
      <c r="BDK819" s="21"/>
      <c r="BDL819" s="21"/>
      <c r="BDM819" s="21"/>
      <c r="BDN819" s="21"/>
      <c r="BDO819" s="21"/>
      <c r="BDP819" s="21"/>
      <c r="BDQ819" s="21"/>
      <c r="BDR819" s="21"/>
      <c r="BDS819" s="21"/>
      <c r="BDT819" s="21"/>
      <c r="BDU819" s="21"/>
      <c r="BDV819" s="21"/>
      <c r="BDW819" s="21"/>
      <c r="BDX819" s="21"/>
      <c r="BDY819" s="21"/>
      <c r="BDZ819" s="21"/>
      <c r="BEA819" s="21"/>
      <c r="BEB819" s="21"/>
      <c r="BEC819" s="21"/>
      <c r="BED819" s="21"/>
      <c r="BEE819" s="21"/>
      <c r="BEF819" s="21"/>
      <c r="BEG819" s="21"/>
      <c r="BEH819" s="21"/>
      <c r="BEI819" s="21"/>
      <c r="BEJ819" s="21"/>
      <c r="BEK819" s="21"/>
      <c r="BEL819" s="21"/>
      <c r="BEM819" s="21"/>
      <c r="BEN819" s="21"/>
      <c r="BEO819" s="21"/>
      <c r="BEP819" s="21"/>
      <c r="BEQ819" s="21"/>
      <c r="BER819" s="21"/>
      <c r="BES819" s="21"/>
      <c r="BET819" s="21"/>
      <c r="BEU819" s="21"/>
      <c r="BEV819" s="21"/>
      <c r="BEW819" s="21"/>
      <c r="BEX819" s="21"/>
      <c r="BEY819" s="21"/>
      <c r="BEZ819" s="21"/>
      <c r="BFA819" s="21"/>
      <c r="BFB819" s="21"/>
      <c r="BFC819" s="21"/>
      <c r="BFD819" s="21"/>
      <c r="BFE819" s="21"/>
      <c r="BFF819" s="21"/>
      <c r="BFG819" s="21"/>
      <c r="BFH819" s="21"/>
      <c r="BFI819" s="21"/>
      <c r="BFJ819" s="21"/>
      <c r="BFK819" s="21"/>
      <c r="BFL819" s="21"/>
      <c r="BFM819" s="21"/>
      <c r="BFN819" s="21"/>
      <c r="BFO819" s="21"/>
      <c r="BFP819" s="21"/>
      <c r="BFQ819" s="21"/>
      <c r="BFR819" s="21"/>
      <c r="BFS819" s="21"/>
      <c r="BFT819" s="21"/>
      <c r="BFU819" s="21"/>
      <c r="BFV819" s="21"/>
      <c r="BFW819" s="21"/>
      <c r="BFX819" s="21"/>
      <c r="BFY819" s="21"/>
      <c r="BFZ819" s="21"/>
      <c r="BGA819" s="21"/>
      <c r="BGB819" s="21"/>
      <c r="BGC819" s="21"/>
      <c r="BGD819" s="21"/>
      <c r="BGE819" s="21"/>
      <c r="BGF819" s="21"/>
      <c r="BGG819" s="21"/>
      <c r="BGH819" s="21"/>
      <c r="BGI819" s="21"/>
      <c r="BGJ819" s="21"/>
      <c r="BGK819" s="21"/>
      <c r="BGL819" s="21"/>
      <c r="BGM819" s="21"/>
      <c r="BGN819" s="21"/>
      <c r="BGO819" s="21"/>
      <c r="BGP819" s="21"/>
      <c r="BGQ819" s="21"/>
      <c r="BGR819" s="21"/>
      <c r="BGS819" s="21"/>
      <c r="BGT819" s="21"/>
      <c r="BGU819" s="21"/>
      <c r="BGV819" s="21"/>
      <c r="BGW819" s="21"/>
      <c r="BGX819" s="21"/>
      <c r="BGY819" s="21"/>
      <c r="BGZ819" s="21"/>
      <c r="BHA819" s="21"/>
      <c r="BHB819" s="21"/>
      <c r="BHC819" s="21"/>
      <c r="BHD819" s="21"/>
      <c r="BHE819" s="21"/>
      <c r="BHF819" s="21"/>
      <c r="BHG819" s="21"/>
      <c r="BHH819" s="21"/>
      <c r="BHI819" s="21"/>
      <c r="BHJ819" s="21"/>
      <c r="BHK819" s="21"/>
      <c r="BHL819" s="21"/>
      <c r="BHM819" s="21"/>
      <c r="BHN819" s="21"/>
      <c r="BHO819" s="21"/>
      <c r="BHP819" s="21"/>
      <c r="BHQ819" s="21"/>
      <c r="BHR819" s="21"/>
      <c r="BHS819" s="21"/>
      <c r="BHT819" s="21"/>
      <c r="BHU819" s="21"/>
      <c r="BHV819" s="21"/>
      <c r="BHW819" s="21"/>
      <c r="BHX819" s="21"/>
      <c r="BHY819" s="21"/>
      <c r="BHZ819" s="21"/>
      <c r="BIA819" s="21"/>
      <c r="BIB819" s="21"/>
      <c r="BIC819" s="21"/>
      <c r="BID819" s="21"/>
      <c r="BIE819" s="21"/>
      <c r="BIF819" s="21"/>
      <c r="BIG819" s="21"/>
      <c r="BIH819" s="21"/>
      <c r="BII819" s="21"/>
      <c r="BIJ819" s="21"/>
      <c r="BIK819" s="21"/>
      <c r="BIL819" s="21"/>
      <c r="BIM819" s="21"/>
      <c r="BIN819" s="21"/>
      <c r="BIO819" s="21"/>
      <c r="BIP819" s="21"/>
      <c r="BIQ819" s="21"/>
      <c r="BIR819" s="21"/>
      <c r="BIS819" s="21"/>
      <c r="BIT819" s="21"/>
      <c r="BIU819" s="21"/>
      <c r="BIV819" s="21"/>
      <c r="BIW819" s="21"/>
      <c r="BIX819" s="21"/>
      <c r="BIY819" s="21"/>
      <c r="BIZ819" s="21"/>
      <c r="BJA819" s="21"/>
      <c r="BJB819" s="21"/>
      <c r="BJC819" s="21"/>
      <c r="BJD819" s="21"/>
      <c r="BJE819" s="21"/>
      <c r="BJF819" s="21"/>
      <c r="BJG819" s="21"/>
      <c r="BJH819" s="21"/>
      <c r="BJI819" s="21"/>
      <c r="BJJ819" s="21"/>
      <c r="BJK819" s="21"/>
      <c r="BJL819" s="21"/>
      <c r="BJM819" s="21"/>
      <c r="BJN819" s="21"/>
      <c r="BJO819" s="21"/>
      <c r="BJP819" s="21"/>
      <c r="BJQ819" s="21"/>
      <c r="BJR819" s="21"/>
      <c r="BJS819" s="21"/>
      <c r="BJT819" s="21"/>
      <c r="BJU819" s="21"/>
      <c r="BJV819" s="21"/>
      <c r="BJW819" s="21"/>
      <c r="BJX819" s="21"/>
      <c r="BJY819" s="21"/>
      <c r="BJZ819" s="21"/>
      <c r="BKA819" s="21"/>
      <c r="BKB819" s="21"/>
      <c r="BKC819" s="21"/>
      <c r="BKD819" s="21"/>
      <c r="BKE819" s="21"/>
      <c r="BKF819" s="21"/>
      <c r="BKG819" s="21"/>
      <c r="BKH819" s="21"/>
      <c r="BKI819" s="21"/>
      <c r="BKJ819" s="21"/>
      <c r="BKK819" s="21"/>
      <c r="BKL819" s="21"/>
      <c r="BKM819" s="21"/>
      <c r="BKN819" s="21"/>
      <c r="BKO819" s="21"/>
      <c r="BKP819" s="21"/>
      <c r="BKQ819" s="21"/>
      <c r="BKR819" s="21"/>
      <c r="BKS819" s="21"/>
      <c r="BKT819" s="21"/>
      <c r="BKU819" s="21"/>
      <c r="BKV819" s="21"/>
      <c r="BKW819" s="21"/>
      <c r="BKX819" s="21"/>
      <c r="BKY819" s="21"/>
      <c r="BKZ819" s="21"/>
      <c r="BLA819" s="21"/>
      <c r="BLB819" s="21"/>
      <c r="BLC819" s="21"/>
      <c r="BLD819" s="21"/>
      <c r="BLE819" s="21"/>
      <c r="BLF819" s="21"/>
      <c r="BLG819" s="21"/>
      <c r="BLH819" s="21"/>
      <c r="BLI819" s="21"/>
      <c r="BLJ819" s="21"/>
      <c r="BLK819" s="21"/>
      <c r="BLL819" s="21"/>
      <c r="BLM819" s="21"/>
      <c r="BLN819" s="21"/>
      <c r="BLO819" s="21"/>
      <c r="BLP819" s="21"/>
      <c r="BLQ819" s="21"/>
      <c r="BLR819" s="21"/>
      <c r="BLS819" s="21"/>
      <c r="BLT819" s="21"/>
      <c r="BLU819" s="21"/>
      <c r="BLV819" s="21"/>
      <c r="BLW819" s="21"/>
      <c r="BLX819" s="21"/>
      <c r="BLY819" s="21"/>
      <c r="BLZ819" s="21"/>
      <c r="BMA819" s="21"/>
      <c r="BMB819" s="21"/>
      <c r="BMC819" s="21"/>
      <c r="BMD819" s="21"/>
      <c r="BME819" s="21"/>
      <c r="BMF819" s="21"/>
      <c r="BMG819" s="21"/>
      <c r="BMH819" s="21"/>
      <c r="BMI819" s="21"/>
      <c r="BMJ819" s="21"/>
      <c r="BMK819" s="21"/>
      <c r="BML819" s="21"/>
      <c r="BMM819" s="21"/>
      <c r="BMN819" s="21"/>
      <c r="BMO819" s="21"/>
      <c r="BMP819" s="21"/>
      <c r="BMQ819" s="21"/>
      <c r="BMR819" s="21"/>
      <c r="BMS819" s="21"/>
      <c r="BMT819" s="21"/>
      <c r="BMU819" s="21"/>
      <c r="BMV819" s="21"/>
      <c r="BMW819" s="21"/>
      <c r="BMX819" s="21"/>
      <c r="BMY819" s="21"/>
      <c r="BMZ819" s="21"/>
      <c r="BNA819" s="21"/>
      <c r="BNB819" s="21"/>
      <c r="BNC819" s="21"/>
      <c r="BND819" s="21"/>
      <c r="BNE819" s="21"/>
      <c r="BNF819" s="21"/>
      <c r="BNG819" s="21"/>
      <c r="BNH819" s="21"/>
      <c r="BNI819" s="21"/>
      <c r="BNJ819" s="21"/>
      <c r="BNK819" s="21"/>
      <c r="BNL819" s="21"/>
      <c r="BNM819" s="21"/>
      <c r="BNN819" s="21"/>
      <c r="BNO819" s="21"/>
      <c r="BNP819" s="21"/>
      <c r="BNQ819" s="21"/>
      <c r="BNR819" s="21"/>
      <c r="BNS819" s="21"/>
      <c r="BNT819" s="21"/>
      <c r="BNU819" s="21"/>
      <c r="BNV819" s="21"/>
      <c r="BNW819" s="21"/>
      <c r="BNX819" s="21"/>
      <c r="BNY819" s="21"/>
      <c r="BNZ819" s="21"/>
      <c r="BOA819" s="21"/>
      <c r="BOB819" s="21"/>
      <c r="BOC819" s="21"/>
      <c r="BOD819" s="21"/>
      <c r="BOE819" s="21"/>
      <c r="BOF819" s="21"/>
      <c r="BOG819" s="21"/>
      <c r="BOH819" s="21"/>
      <c r="BOI819" s="21"/>
      <c r="BOJ819" s="21"/>
      <c r="BOK819" s="21"/>
      <c r="BOL819" s="21"/>
      <c r="BOM819" s="21"/>
      <c r="BON819" s="21"/>
      <c r="BOO819" s="21"/>
      <c r="BOP819" s="21"/>
      <c r="BOQ819" s="21"/>
      <c r="BOR819" s="21"/>
      <c r="BOS819" s="21"/>
      <c r="BOT819" s="21"/>
      <c r="BOU819" s="21"/>
      <c r="BOV819" s="21"/>
      <c r="BOW819" s="21"/>
      <c r="BOX819" s="21"/>
      <c r="BOY819" s="21"/>
      <c r="BOZ819" s="21"/>
      <c r="BPA819" s="21"/>
      <c r="BPB819" s="21"/>
      <c r="BPC819" s="21"/>
      <c r="BPD819" s="21"/>
      <c r="BPE819" s="21"/>
      <c r="BPF819" s="21"/>
      <c r="BPG819" s="21"/>
      <c r="BPH819" s="21"/>
      <c r="BPI819" s="21"/>
      <c r="BPJ819" s="21"/>
      <c r="BPK819" s="21"/>
      <c r="BPL819" s="21"/>
      <c r="BPM819" s="21"/>
      <c r="BPN819" s="21"/>
      <c r="BPO819" s="21"/>
      <c r="BPP819" s="21"/>
      <c r="BPQ819" s="21"/>
      <c r="BPR819" s="21"/>
      <c r="BPS819" s="21"/>
      <c r="BPT819" s="21"/>
      <c r="BPU819" s="21"/>
      <c r="BPV819" s="21"/>
      <c r="BPW819" s="21"/>
      <c r="BPX819" s="21"/>
      <c r="BPY819" s="21"/>
      <c r="BPZ819" s="21"/>
      <c r="BQA819" s="21"/>
      <c r="BQB819" s="21"/>
      <c r="BQC819" s="21"/>
      <c r="BQD819" s="21"/>
      <c r="BQE819" s="21"/>
      <c r="BQF819" s="21"/>
      <c r="BQG819" s="21"/>
      <c r="BQH819" s="21"/>
      <c r="BQI819" s="21"/>
      <c r="BQJ819" s="21"/>
      <c r="BQK819" s="21"/>
      <c r="BQL819" s="21"/>
      <c r="BQM819" s="21"/>
      <c r="BQN819" s="21"/>
      <c r="BQO819" s="21"/>
      <c r="BQP819" s="21"/>
      <c r="BQQ819" s="21"/>
      <c r="BQR819" s="21"/>
      <c r="BQS819" s="21"/>
      <c r="BQT819" s="21"/>
      <c r="BQU819" s="21"/>
      <c r="BQV819" s="21"/>
      <c r="BQW819" s="21"/>
      <c r="BQX819" s="21"/>
      <c r="BQY819" s="21"/>
      <c r="BQZ819" s="21"/>
      <c r="BRA819" s="21"/>
      <c r="BRB819" s="21"/>
      <c r="BRC819" s="21"/>
      <c r="BRD819" s="21"/>
      <c r="BRE819" s="21"/>
      <c r="BRF819" s="21"/>
      <c r="BRG819" s="21"/>
      <c r="BRH819" s="21"/>
      <c r="BRI819" s="21"/>
      <c r="BRJ819" s="21"/>
      <c r="BRK819" s="21"/>
      <c r="BRL819" s="21"/>
      <c r="BRM819" s="21"/>
      <c r="BRN819" s="21"/>
      <c r="BRO819" s="21"/>
      <c r="BRP819" s="21"/>
      <c r="BRQ819" s="21"/>
      <c r="BRR819" s="21"/>
      <c r="BRS819" s="21"/>
      <c r="BRT819" s="21"/>
      <c r="BRU819" s="21"/>
      <c r="BRV819" s="21"/>
      <c r="BRW819" s="21"/>
      <c r="BRX819" s="21"/>
      <c r="BRY819" s="21"/>
      <c r="BRZ819" s="21"/>
      <c r="BSA819" s="21"/>
      <c r="BSB819" s="21"/>
      <c r="BSC819" s="21"/>
      <c r="BSD819" s="21"/>
      <c r="BSE819" s="21"/>
      <c r="BSF819" s="21"/>
      <c r="BSG819" s="21"/>
      <c r="BSH819" s="21"/>
      <c r="BSI819" s="21"/>
      <c r="BSJ819" s="21"/>
      <c r="BSK819" s="21"/>
      <c r="BSL819" s="21"/>
      <c r="BSM819" s="21"/>
      <c r="BSN819" s="21"/>
      <c r="BSO819" s="21"/>
      <c r="BSP819" s="21"/>
      <c r="BSQ819" s="21"/>
      <c r="BSR819" s="21"/>
      <c r="BSS819" s="21"/>
      <c r="BST819" s="21"/>
      <c r="BSU819" s="21"/>
      <c r="BSV819" s="21"/>
      <c r="BSW819" s="21"/>
      <c r="BSX819" s="21"/>
      <c r="BSY819" s="21"/>
      <c r="BSZ819" s="21"/>
      <c r="BTA819" s="21"/>
      <c r="BTB819" s="21"/>
      <c r="BTC819" s="21"/>
      <c r="BTD819" s="21"/>
      <c r="BTE819" s="21"/>
      <c r="BTF819" s="21"/>
      <c r="BTG819" s="21"/>
      <c r="BTH819" s="21"/>
      <c r="BTI819" s="21"/>
      <c r="BTJ819" s="21"/>
      <c r="BTK819" s="21"/>
      <c r="BTL819" s="21"/>
      <c r="BTM819" s="21"/>
      <c r="BTN819" s="21"/>
      <c r="BTO819" s="21"/>
      <c r="BTP819" s="21"/>
      <c r="BTQ819" s="21"/>
      <c r="BTR819" s="21"/>
      <c r="BTS819" s="21"/>
      <c r="BTT819" s="21"/>
      <c r="BTU819" s="21"/>
      <c r="BTV819" s="21"/>
      <c r="BTW819" s="21"/>
      <c r="BTX819" s="21"/>
      <c r="BTY819" s="21"/>
      <c r="BTZ819" s="21"/>
      <c r="BUA819" s="21"/>
      <c r="BUB819" s="21"/>
      <c r="BUC819" s="21"/>
      <c r="BUD819" s="21"/>
      <c r="BUE819" s="21"/>
      <c r="BUF819" s="21"/>
      <c r="BUG819" s="21"/>
      <c r="BUH819" s="21"/>
      <c r="BUI819" s="21"/>
      <c r="BUJ819" s="21"/>
      <c r="BUK819" s="21"/>
      <c r="BUL819" s="21"/>
      <c r="BUM819" s="21"/>
      <c r="BUN819" s="21"/>
      <c r="BUO819" s="21"/>
      <c r="BUP819" s="21"/>
      <c r="BUQ819" s="21"/>
      <c r="BUR819" s="21"/>
      <c r="BUS819" s="21"/>
      <c r="BUT819" s="21"/>
      <c r="BUU819" s="21"/>
      <c r="BUV819" s="21"/>
      <c r="BUW819" s="21"/>
      <c r="BUX819" s="21"/>
      <c r="BUY819" s="21"/>
      <c r="BUZ819" s="21"/>
      <c r="BVA819" s="21"/>
      <c r="BVB819" s="21"/>
      <c r="BVC819" s="21"/>
      <c r="BVD819" s="21"/>
      <c r="BVE819" s="21"/>
      <c r="BVF819" s="21"/>
      <c r="BVG819" s="21"/>
      <c r="BVH819" s="21"/>
      <c r="BVI819" s="21"/>
      <c r="BVJ819" s="21"/>
      <c r="BVK819" s="21"/>
      <c r="BVL819" s="21"/>
      <c r="BVM819" s="21"/>
      <c r="BVN819" s="21"/>
      <c r="BVO819" s="21"/>
      <c r="BVP819" s="21"/>
      <c r="BVQ819" s="21"/>
      <c r="BVR819" s="21"/>
      <c r="BVS819" s="21"/>
      <c r="BVT819" s="21"/>
      <c r="BVU819" s="21"/>
      <c r="BVV819" s="21"/>
      <c r="BVW819" s="21"/>
      <c r="BVX819" s="21"/>
      <c r="BVY819" s="21"/>
      <c r="BVZ819" s="21"/>
      <c r="BWA819" s="21"/>
      <c r="BWB819" s="21"/>
      <c r="BWC819" s="21"/>
      <c r="BWD819" s="21"/>
      <c r="BWE819" s="21"/>
      <c r="BWF819" s="21"/>
      <c r="BWG819" s="21"/>
      <c r="BWH819" s="21"/>
      <c r="BWI819" s="21"/>
      <c r="BWJ819" s="21"/>
      <c r="BWK819" s="21"/>
      <c r="BWL819" s="21"/>
      <c r="BWM819" s="21"/>
      <c r="BWN819" s="21"/>
      <c r="BWO819" s="21"/>
      <c r="BWP819" s="21"/>
      <c r="BWQ819" s="21"/>
      <c r="BWR819" s="21"/>
      <c r="BWS819" s="21"/>
      <c r="BWT819" s="21"/>
      <c r="BWU819" s="21"/>
      <c r="BWV819" s="21"/>
      <c r="BWW819" s="21"/>
      <c r="BWX819" s="21"/>
      <c r="BWY819" s="21"/>
      <c r="BWZ819" s="21"/>
      <c r="BXA819" s="21"/>
      <c r="BXB819" s="21"/>
      <c r="BXC819" s="21"/>
      <c r="BXD819" s="21"/>
      <c r="BXE819" s="21"/>
      <c r="BXF819" s="21"/>
      <c r="BXG819" s="21"/>
      <c r="BXH819" s="21"/>
      <c r="BXI819" s="21"/>
      <c r="BXJ819" s="21"/>
      <c r="BXK819" s="21"/>
      <c r="BXL819" s="21"/>
      <c r="BXM819" s="21"/>
      <c r="BXN819" s="21"/>
      <c r="BXO819" s="21"/>
      <c r="BXP819" s="21"/>
      <c r="BXQ819" s="21"/>
      <c r="BXR819" s="21"/>
      <c r="BXS819" s="21"/>
      <c r="BXT819" s="21"/>
      <c r="BXU819" s="21"/>
      <c r="BXV819" s="21"/>
      <c r="BXW819" s="21"/>
      <c r="BXX819" s="21"/>
      <c r="BXY819" s="21"/>
      <c r="BXZ819" s="21"/>
      <c r="BYA819" s="21"/>
      <c r="BYB819" s="21"/>
      <c r="BYC819" s="21"/>
      <c r="BYD819" s="21"/>
      <c r="BYE819" s="21"/>
      <c r="BYF819" s="21"/>
      <c r="BYG819" s="21"/>
      <c r="BYH819" s="21"/>
      <c r="BYI819" s="21"/>
      <c r="BYJ819" s="21"/>
      <c r="BYK819" s="21"/>
      <c r="BYL819" s="21"/>
      <c r="BYM819" s="21"/>
      <c r="BYN819" s="21"/>
      <c r="BYO819" s="21"/>
      <c r="BYP819" s="21"/>
      <c r="BYQ819" s="21"/>
      <c r="BYR819" s="21"/>
      <c r="BYS819" s="21"/>
      <c r="BYT819" s="21"/>
      <c r="BYU819" s="21"/>
      <c r="BYV819" s="21"/>
      <c r="BYW819" s="21"/>
      <c r="BYX819" s="21"/>
      <c r="BYY819" s="21"/>
      <c r="BYZ819" s="21"/>
      <c r="BZA819" s="21"/>
      <c r="BZB819" s="21"/>
      <c r="BZC819" s="21"/>
      <c r="BZD819" s="21"/>
      <c r="BZE819" s="21"/>
      <c r="BZF819" s="21"/>
      <c r="BZG819" s="21"/>
      <c r="BZH819" s="21"/>
      <c r="BZI819" s="21"/>
      <c r="BZJ819" s="21"/>
      <c r="BZK819" s="21"/>
      <c r="BZL819" s="21"/>
      <c r="BZM819" s="21"/>
      <c r="BZN819" s="21"/>
      <c r="BZO819" s="21"/>
      <c r="BZP819" s="21"/>
      <c r="BZQ819" s="21"/>
      <c r="BZR819" s="21"/>
      <c r="BZS819" s="21"/>
      <c r="BZT819" s="21"/>
      <c r="BZU819" s="21"/>
      <c r="BZV819" s="21"/>
      <c r="BZW819" s="21"/>
      <c r="BZX819" s="21"/>
      <c r="BZY819" s="21"/>
      <c r="BZZ819" s="21"/>
      <c r="CAA819" s="21"/>
      <c r="CAB819" s="21"/>
      <c r="CAC819" s="21"/>
      <c r="CAD819" s="21"/>
      <c r="CAE819" s="21"/>
      <c r="CAF819" s="21"/>
      <c r="CAG819" s="21"/>
      <c r="CAH819" s="21"/>
      <c r="CAI819" s="21"/>
      <c r="CAJ819" s="21"/>
      <c r="CAK819" s="21"/>
      <c r="CAL819" s="21"/>
      <c r="CAM819" s="21"/>
      <c r="CAN819" s="21"/>
      <c r="CAO819" s="21"/>
      <c r="CAP819" s="21"/>
      <c r="CAQ819" s="21"/>
      <c r="CAR819" s="21"/>
      <c r="CAS819" s="21"/>
      <c r="CAT819" s="21"/>
      <c r="CAU819" s="21"/>
      <c r="CAV819" s="21"/>
      <c r="CAW819" s="21"/>
      <c r="CAX819" s="21"/>
      <c r="CAY819" s="21"/>
      <c r="CAZ819" s="21"/>
      <c r="CBA819" s="21"/>
      <c r="CBB819" s="21"/>
      <c r="CBC819" s="21"/>
      <c r="CBD819" s="21"/>
      <c r="CBE819" s="21"/>
      <c r="CBF819" s="21"/>
      <c r="CBG819" s="21"/>
      <c r="CBH819" s="21"/>
      <c r="CBI819" s="21"/>
      <c r="CBJ819" s="21"/>
      <c r="CBK819" s="21"/>
      <c r="CBL819" s="21"/>
      <c r="CBM819" s="21"/>
      <c r="CBN819" s="21"/>
      <c r="CBO819" s="21"/>
      <c r="CBP819" s="21"/>
      <c r="CBQ819" s="21"/>
      <c r="CBR819" s="21"/>
      <c r="CBS819" s="21"/>
      <c r="CBT819" s="21"/>
      <c r="CBU819" s="21"/>
      <c r="CBV819" s="21"/>
      <c r="CBW819" s="21"/>
      <c r="CBX819" s="21"/>
      <c r="CBY819" s="21"/>
      <c r="CBZ819" s="21"/>
      <c r="CCA819" s="21"/>
      <c r="CCB819" s="21"/>
      <c r="CCC819" s="21"/>
      <c r="CCD819" s="21"/>
      <c r="CCE819" s="21"/>
      <c r="CCF819" s="21"/>
      <c r="CCG819" s="21"/>
      <c r="CCH819" s="21"/>
      <c r="CCI819" s="21"/>
      <c r="CCJ819" s="21"/>
      <c r="CCK819" s="21"/>
      <c r="CCL819" s="21"/>
      <c r="CCM819" s="21"/>
      <c r="CCN819" s="21"/>
      <c r="CCO819" s="21"/>
      <c r="CCP819" s="21"/>
      <c r="CCQ819" s="21"/>
      <c r="CCR819" s="21"/>
      <c r="CCS819" s="21"/>
      <c r="CCT819" s="21"/>
      <c r="CCU819" s="21"/>
      <c r="CCV819" s="21"/>
      <c r="CCW819" s="21"/>
      <c r="CCX819" s="21"/>
      <c r="CCY819" s="21"/>
      <c r="CCZ819" s="21"/>
      <c r="CDA819" s="21"/>
      <c r="CDB819" s="21"/>
      <c r="CDC819" s="21"/>
      <c r="CDD819" s="21"/>
      <c r="CDE819" s="21"/>
      <c r="CDF819" s="21"/>
      <c r="CDG819" s="21"/>
      <c r="CDH819" s="21"/>
      <c r="CDI819" s="21"/>
      <c r="CDJ819" s="21"/>
      <c r="CDK819" s="21"/>
      <c r="CDL819" s="21"/>
      <c r="CDM819" s="21"/>
      <c r="CDN819" s="21"/>
      <c r="CDO819" s="21"/>
      <c r="CDP819" s="21"/>
      <c r="CDQ819" s="21"/>
      <c r="CDR819" s="21"/>
      <c r="CDS819" s="21"/>
      <c r="CDT819" s="21"/>
      <c r="CDU819" s="21"/>
      <c r="CDV819" s="21"/>
      <c r="CDW819" s="21"/>
      <c r="CDX819" s="21"/>
      <c r="CDY819" s="21"/>
      <c r="CDZ819" s="21"/>
      <c r="CEA819" s="21"/>
      <c r="CEB819" s="21"/>
      <c r="CEC819" s="21"/>
      <c r="CED819" s="21"/>
      <c r="CEE819" s="21"/>
      <c r="CEF819" s="21"/>
      <c r="CEG819" s="21"/>
      <c r="CEH819" s="21"/>
      <c r="CEI819" s="21"/>
      <c r="CEJ819" s="21"/>
      <c r="CEK819" s="21"/>
      <c r="CEL819" s="21"/>
      <c r="CEM819" s="21"/>
      <c r="CEN819" s="21"/>
      <c r="CEO819" s="21"/>
      <c r="CEP819" s="21"/>
      <c r="CEQ819" s="21"/>
      <c r="CER819" s="21"/>
      <c r="CES819" s="21"/>
      <c r="CET819" s="21"/>
      <c r="CEU819" s="21"/>
      <c r="CEV819" s="21"/>
      <c r="CEW819" s="21"/>
      <c r="CEX819" s="21"/>
      <c r="CEY819" s="21"/>
      <c r="CEZ819" s="21"/>
      <c r="CFA819" s="21"/>
      <c r="CFB819" s="21"/>
      <c r="CFC819" s="21"/>
      <c r="CFD819" s="21"/>
      <c r="CFE819" s="21"/>
      <c r="CFF819" s="21"/>
      <c r="CFG819" s="21"/>
      <c r="CFH819" s="21"/>
      <c r="CFI819" s="21"/>
      <c r="CFJ819" s="21"/>
      <c r="CFK819" s="21"/>
      <c r="CFL819" s="21"/>
      <c r="CFM819" s="21"/>
      <c r="CFN819" s="21"/>
      <c r="CFO819" s="21"/>
      <c r="CFP819" s="21"/>
      <c r="CFQ819" s="21"/>
      <c r="CFR819" s="21"/>
      <c r="CFS819" s="21"/>
      <c r="CFT819" s="21"/>
      <c r="CFU819" s="21"/>
      <c r="CFV819" s="21"/>
      <c r="CFW819" s="21"/>
      <c r="CFX819" s="21"/>
      <c r="CFY819" s="21"/>
      <c r="CFZ819" s="21"/>
      <c r="CGA819" s="21"/>
      <c r="CGB819" s="21"/>
      <c r="CGC819" s="21"/>
      <c r="CGD819" s="21"/>
      <c r="CGE819" s="21"/>
      <c r="CGF819" s="21"/>
      <c r="CGG819" s="21"/>
      <c r="CGH819" s="21"/>
      <c r="CGI819" s="21"/>
      <c r="CGJ819" s="21"/>
      <c r="CGK819" s="21"/>
      <c r="CGL819" s="21"/>
      <c r="CGM819" s="21"/>
      <c r="CGN819" s="21"/>
      <c r="CGO819" s="21"/>
      <c r="CGP819" s="21"/>
      <c r="CGQ819" s="21"/>
      <c r="CGR819" s="21"/>
      <c r="CGS819" s="21"/>
      <c r="CGT819" s="21"/>
      <c r="CGU819" s="21"/>
      <c r="CGV819" s="21"/>
      <c r="CGW819" s="21"/>
      <c r="CGX819" s="21"/>
      <c r="CGY819" s="21"/>
      <c r="CGZ819" s="21"/>
      <c r="CHA819" s="21"/>
      <c r="CHB819" s="21"/>
      <c r="CHC819" s="21"/>
      <c r="CHD819" s="21"/>
      <c r="CHE819" s="21"/>
      <c r="CHF819" s="21"/>
      <c r="CHG819" s="21"/>
      <c r="CHH819" s="21"/>
      <c r="CHI819" s="21"/>
      <c r="CHJ819" s="21"/>
      <c r="CHK819" s="21"/>
      <c r="CHL819" s="21"/>
      <c r="CHM819" s="21"/>
      <c r="CHN819" s="21"/>
      <c r="CHO819" s="21"/>
      <c r="CHP819" s="21"/>
      <c r="CHQ819" s="21"/>
      <c r="CHR819" s="21"/>
      <c r="CHS819" s="21"/>
      <c r="CHT819" s="21"/>
      <c r="CHU819" s="21"/>
      <c r="CHV819" s="21"/>
      <c r="CHW819" s="21"/>
      <c r="CHX819" s="21"/>
      <c r="CHY819" s="21"/>
      <c r="CHZ819" s="21"/>
      <c r="CIA819" s="21"/>
      <c r="CIB819" s="21"/>
      <c r="CIC819" s="21"/>
      <c r="CID819" s="21"/>
      <c r="CIE819" s="21"/>
      <c r="CIF819" s="21"/>
      <c r="CIG819" s="21"/>
      <c r="CIH819" s="21"/>
      <c r="CII819" s="21"/>
      <c r="CIJ819" s="21"/>
      <c r="CIK819" s="21"/>
      <c r="CIL819" s="21"/>
      <c r="CIM819" s="21"/>
      <c r="CIN819" s="21"/>
      <c r="CIO819" s="21"/>
      <c r="CIP819" s="21"/>
      <c r="CIQ819" s="21"/>
      <c r="CIR819" s="21"/>
      <c r="CIS819" s="21"/>
      <c r="CIT819" s="21"/>
      <c r="CIU819" s="21"/>
      <c r="CIV819" s="21"/>
      <c r="CIW819" s="21"/>
      <c r="CIX819" s="21"/>
      <c r="CIY819" s="21"/>
      <c r="CIZ819" s="21"/>
      <c r="CJA819" s="21"/>
      <c r="CJB819" s="21"/>
      <c r="CJC819" s="21"/>
      <c r="CJD819" s="21"/>
      <c r="CJE819" s="21"/>
      <c r="CJF819" s="21"/>
      <c r="CJG819" s="21"/>
      <c r="CJH819" s="21"/>
      <c r="CJI819" s="21"/>
      <c r="CJJ819" s="21"/>
      <c r="CJK819" s="21"/>
      <c r="CJL819" s="21"/>
      <c r="CJM819" s="21"/>
      <c r="CJN819" s="21"/>
      <c r="CJO819" s="21"/>
      <c r="CJP819" s="21"/>
      <c r="CJQ819" s="21"/>
      <c r="CJR819" s="21"/>
      <c r="CJS819" s="21"/>
      <c r="CJT819" s="21"/>
      <c r="CJU819" s="21"/>
      <c r="CJV819" s="21"/>
      <c r="CJW819" s="21"/>
      <c r="CJX819" s="21"/>
      <c r="CJY819" s="21"/>
      <c r="CJZ819" s="21"/>
      <c r="CKA819" s="21"/>
      <c r="CKB819" s="21"/>
      <c r="CKC819" s="21"/>
      <c r="CKD819" s="21"/>
      <c r="CKE819" s="21"/>
      <c r="CKF819" s="21"/>
      <c r="CKG819" s="21"/>
      <c r="CKH819" s="21"/>
      <c r="CKI819" s="21"/>
      <c r="CKJ819" s="21"/>
      <c r="CKK819" s="21"/>
      <c r="CKL819" s="21"/>
      <c r="CKM819" s="21"/>
      <c r="CKN819" s="21"/>
      <c r="CKO819" s="21"/>
      <c r="CKP819" s="21"/>
      <c r="CKQ819" s="21"/>
      <c r="CKR819" s="21"/>
      <c r="CKS819" s="21"/>
      <c r="CKT819" s="21"/>
      <c r="CKU819" s="21"/>
      <c r="CKV819" s="21"/>
      <c r="CKW819" s="21"/>
      <c r="CKX819" s="21"/>
      <c r="CKY819" s="21"/>
      <c r="CKZ819" s="21"/>
      <c r="CLA819" s="21"/>
      <c r="CLB819" s="21"/>
      <c r="CLC819" s="21"/>
      <c r="CLD819" s="21"/>
      <c r="CLE819" s="21"/>
      <c r="CLF819" s="21"/>
      <c r="CLG819" s="21"/>
      <c r="CLH819" s="21"/>
      <c r="CLI819" s="21"/>
      <c r="CLJ819" s="21"/>
      <c r="CLK819" s="21"/>
      <c r="CLL819" s="21"/>
      <c r="CLM819" s="21"/>
      <c r="CLN819" s="21"/>
      <c r="CLO819" s="21"/>
      <c r="CLP819" s="21"/>
      <c r="CLQ819" s="21"/>
      <c r="CLR819" s="21"/>
      <c r="CLS819" s="21"/>
      <c r="CLT819" s="21"/>
      <c r="CLU819" s="21"/>
      <c r="CLV819" s="21"/>
      <c r="CLW819" s="21"/>
      <c r="CLX819" s="21"/>
      <c r="CLY819" s="21"/>
      <c r="CLZ819" s="21"/>
      <c r="CMA819" s="21"/>
      <c r="CMB819" s="21"/>
      <c r="CMC819" s="21"/>
      <c r="CMD819" s="21"/>
      <c r="CME819" s="21"/>
      <c r="CMF819" s="21"/>
      <c r="CMG819" s="21"/>
      <c r="CMH819" s="21"/>
      <c r="CMI819" s="21"/>
      <c r="CMJ819" s="21"/>
      <c r="CMK819" s="21"/>
      <c r="CML819" s="21"/>
      <c r="CMM819" s="21"/>
      <c r="CMN819" s="21"/>
      <c r="CMO819" s="21"/>
      <c r="CMP819" s="21"/>
      <c r="CMQ819" s="21"/>
      <c r="CMR819" s="21"/>
      <c r="CMS819" s="21"/>
      <c r="CMT819" s="21"/>
      <c r="CMU819" s="21"/>
      <c r="CMV819" s="21"/>
      <c r="CMW819" s="21"/>
      <c r="CMX819" s="21"/>
      <c r="CMY819" s="21"/>
      <c r="CMZ819" s="21"/>
      <c r="CNA819" s="21"/>
      <c r="CNB819" s="21"/>
      <c r="CNC819" s="21"/>
      <c r="CND819" s="21"/>
      <c r="CNE819" s="21"/>
      <c r="CNF819" s="21"/>
      <c r="CNG819" s="21"/>
      <c r="CNH819" s="21"/>
      <c r="CNI819" s="21"/>
      <c r="CNJ819" s="21"/>
      <c r="CNK819" s="21"/>
      <c r="CNL819" s="21"/>
      <c r="CNM819" s="21"/>
      <c r="CNN819" s="21"/>
      <c r="CNO819" s="21"/>
      <c r="CNP819" s="21"/>
      <c r="CNQ819" s="21"/>
      <c r="CNR819" s="21"/>
      <c r="CNS819" s="21"/>
      <c r="CNT819" s="21"/>
      <c r="CNU819" s="21"/>
      <c r="CNV819" s="21"/>
      <c r="CNW819" s="21"/>
      <c r="CNX819" s="21"/>
      <c r="CNY819" s="21"/>
      <c r="CNZ819" s="21"/>
      <c r="COA819" s="21"/>
      <c r="COB819" s="21"/>
      <c r="COC819" s="21"/>
      <c r="COD819" s="21"/>
      <c r="COE819" s="21"/>
      <c r="COF819" s="21"/>
      <c r="COG819" s="21"/>
      <c r="COH819" s="21"/>
      <c r="COI819" s="21"/>
      <c r="COJ819" s="21"/>
      <c r="COK819" s="21"/>
      <c r="COL819" s="21"/>
      <c r="COM819" s="21"/>
      <c r="CON819" s="21"/>
      <c r="COO819" s="21"/>
      <c r="COP819" s="21"/>
      <c r="COQ819" s="21"/>
      <c r="COR819" s="21"/>
      <c r="COS819" s="21"/>
      <c r="COT819" s="21"/>
      <c r="COU819" s="21"/>
      <c r="COV819" s="21"/>
      <c r="COW819" s="21"/>
      <c r="COX819" s="21"/>
      <c r="COY819" s="21"/>
      <c r="COZ819" s="21"/>
      <c r="CPA819" s="21"/>
      <c r="CPB819" s="21"/>
      <c r="CPC819" s="21"/>
      <c r="CPD819" s="21"/>
      <c r="CPE819" s="21"/>
      <c r="CPF819" s="21"/>
      <c r="CPG819" s="21"/>
      <c r="CPH819" s="21"/>
      <c r="CPI819" s="21"/>
      <c r="CPJ819" s="21"/>
      <c r="CPK819" s="21"/>
      <c r="CPL819" s="21"/>
      <c r="CPM819" s="21"/>
      <c r="CPN819" s="21"/>
      <c r="CPO819" s="21"/>
      <c r="CPP819" s="21"/>
      <c r="CPQ819" s="21"/>
      <c r="CPR819" s="21"/>
      <c r="CPS819" s="21"/>
      <c r="CPT819" s="21"/>
      <c r="CPU819" s="21"/>
      <c r="CPV819" s="21"/>
      <c r="CPW819" s="21"/>
      <c r="CPX819" s="21"/>
      <c r="CPY819" s="21"/>
      <c r="CPZ819" s="21"/>
      <c r="CQA819" s="21"/>
      <c r="CQB819" s="21"/>
      <c r="CQC819" s="21"/>
      <c r="CQD819" s="21"/>
      <c r="CQE819" s="21"/>
      <c r="CQF819" s="21"/>
      <c r="CQG819" s="21"/>
      <c r="CQH819" s="21"/>
      <c r="CQI819" s="21"/>
      <c r="CQJ819" s="21"/>
      <c r="CQK819" s="21"/>
      <c r="CQL819" s="21"/>
      <c r="CQM819" s="21"/>
      <c r="CQN819" s="21"/>
      <c r="CQO819" s="21"/>
      <c r="CQP819" s="21"/>
      <c r="CQQ819" s="21"/>
      <c r="CQR819" s="21"/>
      <c r="CQS819" s="21"/>
      <c r="CQT819" s="21"/>
      <c r="CQU819" s="21"/>
      <c r="CQV819" s="21"/>
      <c r="CQW819" s="21"/>
      <c r="CQX819" s="21"/>
      <c r="CQY819" s="21"/>
      <c r="CQZ819" s="21"/>
      <c r="CRA819" s="21"/>
      <c r="CRB819" s="21"/>
      <c r="CRC819" s="21"/>
      <c r="CRD819" s="21"/>
      <c r="CRE819" s="21"/>
      <c r="CRF819" s="21"/>
      <c r="CRG819" s="21"/>
      <c r="CRH819" s="21"/>
      <c r="CRI819" s="21"/>
      <c r="CRJ819" s="21"/>
      <c r="CRK819" s="21"/>
      <c r="CRL819" s="21"/>
      <c r="CRM819" s="21"/>
      <c r="CRN819" s="21"/>
      <c r="CRO819" s="21"/>
      <c r="CRP819" s="21"/>
      <c r="CRQ819" s="21"/>
      <c r="CRR819" s="21"/>
      <c r="CRS819" s="21"/>
      <c r="CRT819" s="21"/>
      <c r="CRU819" s="21"/>
      <c r="CRV819" s="21"/>
      <c r="CRW819" s="21"/>
      <c r="CRX819" s="21"/>
      <c r="CRY819" s="21"/>
      <c r="CRZ819" s="21"/>
      <c r="CSA819" s="21"/>
      <c r="CSB819" s="21"/>
      <c r="CSC819" s="21"/>
      <c r="CSD819" s="21"/>
      <c r="CSE819" s="21"/>
      <c r="CSF819" s="21"/>
      <c r="CSG819" s="21"/>
      <c r="CSH819" s="21"/>
      <c r="CSI819" s="21"/>
      <c r="CSJ819" s="21"/>
      <c r="CSK819" s="21"/>
      <c r="CSL819" s="21"/>
      <c r="CSM819" s="21"/>
      <c r="CSN819" s="21"/>
      <c r="CSO819" s="21"/>
      <c r="CSP819" s="21"/>
      <c r="CSQ819" s="21"/>
      <c r="CSR819" s="21"/>
      <c r="CSS819" s="21"/>
      <c r="CST819" s="21"/>
      <c r="CSU819" s="21"/>
      <c r="CSV819" s="21"/>
      <c r="CSW819" s="21"/>
      <c r="CSX819" s="21"/>
      <c r="CSY819" s="21"/>
      <c r="CSZ819" s="21"/>
      <c r="CTA819" s="21"/>
      <c r="CTB819" s="21"/>
      <c r="CTC819" s="21"/>
      <c r="CTD819" s="21"/>
      <c r="CTE819" s="21"/>
      <c r="CTF819" s="21"/>
      <c r="CTG819" s="21"/>
      <c r="CTH819" s="21"/>
      <c r="CTI819" s="21"/>
      <c r="CTJ819" s="21"/>
      <c r="CTK819" s="21"/>
      <c r="CTL819" s="21"/>
      <c r="CTM819" s="21"/>
      <c r="CTN819" s="21"/>
      <c r="CTO819" s="21"/>
      <c r="CTP819" s="21"/>
      <c r="CTQ819" s="21"/>
      <c r="CTR819" s="21"/>
      <c r="CTS819" s="21"/>
      <c r="CTT819" s="21"/>
      <c r="CTU819" s="21"/>
      <c r="CTV819" s="21"/>
      <c r="CTW819" s="21"/>
      <c r="CTX819" s="21"/>
      <c r="CTY819" s="21"/>
      <c r="CTZ819" s="21"/>
      <c r="CUA819" s="21"/>
      <c r="CUB819" s="21"/>
      <c r="CUC819" s="21"/>
      <c r="CUD819" s="21"/>
      <c r="CUE819" s="21"/>
      <c r="CUF819" s="21"/>
      <c r="CUG819" s="21"/>
      <c r="CUH819" s="21"/>
      <c r="CUI819" s="21"/>
      <c r="CUJ819" s="21"/>
      <c r="CUK819" s="21"/>
      <c r="CUL819" s="21"/>
      <c r="CUM819" s="21"/>
      <c r="CUN819" s="21"/>
      <c r="CUO819" s="21"/>
      <c r="CUP819" s="21"/>
      <c r="CUQ819" s="21"/>
      <c r="CUR819" s="21"/>
      <c r="CUS819" s="21"/>
      <c r="CUT819" s="21"/>
      <c r="CUU819" s="21"/>
      <c r="CUV819" s="21"/>
      <c r="CUW819" s="21"/>
      <c r="CUX819" s="21"/>
      <c r="CUY819" s="21"/>
      <c r="CUZ819" s="21"/>
      <c r="CVA819" s="21"/>
      <c r="CVB819" s="21"/>
      <c r="CVC819" s="21"/>
      <c r="CVD819" s="21"/>
      <c r="CVE819" s="21"/>
      <c r="CVF819" s="21"/>
      <c r="CVG819" s="21"/>
      <c r="CVH819" s="21"/>
      <c r="CVI819" s="21"/>
      <c r="CVJ819" s="21"/>
      <c r="CVK819" s="21"/>
      <c r="CVL819" s="21"/>
      <c r="CVM819" s="21"/>
      <c r="CVN819" s="21"/>
      <c r="CVO819" s="21"/>
      <c r="CVP819" s="21"/>
      <c r="CVQ819" s="21"/>
      <c r="CVR819" s="21"/>
      <c r="CVS819" s="21"/>
      <c r="CVT819" s="21"/>
      <c r="CVU819" s="21"/>
      <c r="CVV819" s="21"/>
      <c r="CVW819" s="21"/>
      <c r="CVX819" s="21"/>
      <c r="CVY819" s="21"/>
      <c r="CVZ819" s="21"/>
      <c r="CWA819" s="21"/>
      <c r="CWB819" s="21"/>
      <c r="CWC819" s="21"/>
      <c r="CWD819" s="21"/>
      <c r="CWE819" s="21"/>
      <c r="CWF819" s="21"/>
      <c r="CWG819" s="21"/>
      <c r="CWH819" s="21"/>
      <c r="CWI819" s="21"/>
      <c r="CWJ819" s="21"/>
      <c r="CWK819" s="21"/>
      <c r="CWL819" s="21"/>
      <c r="CWM819" s="21"/>
      <c r="CWN819" s="21"/>
      <c r="CWO819" s="21"/>
      <c r="CWP819" s="21"/>
      <c r="CWQ819" s="21"/>
      <c r="CWR819" s="21"/>
      <c r="CWS819" s="21"/>
      <c r="CWT819" s="21"/>
      <c r="CWU819" s="21"/>
      <c r="CWV819" s="21"/>
      <c r="CWW819" s="21"/>
      <c r="CWX819" s="21"/>
      <c r="CWY819" s="21"/>
      <c r="CWZ819" s="21"/>
      <c r="CXA819" s="21"/>
      <c r="CXB819" s="21"/>
      <c r="CXC819" s="21"/>
      <c r="CXD819" s="21"/>
      <c r="CXE819" s="21"/>
      <c r="CXF819" s="21"/>
      <c r="CXG819" s="21"/>
      <c r="CXH819" s="21"/>
      <c r="CXI819" s="21"/>
      <c r="CXJ819" s="21"/>
      <c r="CXK819" s="21"/>
      <c r="CXL819" s="21"/>
      <c r="CXM819" s="21"/>
      <c r="CXN819" s="21"/>
      <c r="CXO819" s="21"/>
      <c r="CXP819" s="21"/>
      <c r="CXQ819" s="21"/>
      <c r="CXR819" s="21"/>
      <c r="CXS819" s="21"/>
      <c r="CXT819" s="21"/>
      <c r="CXU819" s="21"/>
      <c r="CXV819" s="21"/>
      <c r="CXW819" s="21"/>
      <c r="CXX819" s="21"/>
      <c r="CXY819" s="21"/>
      <c r="CXZ819" s="21"/>
      <c r="CYA819" s="21"/>
      <c r="CYB819" s="21"/>
      <c r="CYC819" s="21"/>
      <c r="CYD819" s="21"/>
      <c r="CYE819" s="21"/>
      <c r="CYF819" s="21"/>
      <c r="CYG819" s="21"/>
      <c r="CYH819" s="21"/>
      <c r="CYI819" s="21"/>
      <c r="CYJ819" s="21"/>
      <c r="CYK819" s="21"/>
      <c r="CYL819" s="21"/>
      <c r="CYM819" s="21"/>
      <c r="CYN819" s="21"/>
      <c r="CYO819" s="21"/>
      <c r="CYP819" s="21"/>
      <c r="CYQ819" s="21"/>
      <c r="CYR819" s="21"/>
      <c r="CYS819" s="21"/>
      <c r="CYT819" s="21"/>
      <c r="CYU819" s="21"/>
      <c r="CYV819" s="21"/>
      <c r="CYW819" s="21"/>
      <c r="CYX819" s="21"/>
      <c r="CYY819" s="21"/>
      <c r="CYZ819" s="21"/>
      <c r="CZA819" s="21"/>
      <c r="CZB819" s="21"/>
      <c r="CZC819" s="21"/>
      <c r="CZD819" s="21"/>
      <c r="CZE819" s="21"/>
      <c r="CZF819" s="21"/>
      <c r="CZG819" s="21"/>
      <c r="CZH819" s="21"/>
      <c r="CZI819" s="21"/>
      <c r="CZJ819" s="21"/>
      <c r="CZK819" s="21"/>
      <c r="CZL819" s="21"/>
      <c r="CZM819" s="21"/>
      <c r="CZN819" s="21"/>
      <c r="CZO819" s="21"/>
      <c r="CZP819" s="21"/>
      <c r="CZQ819" s="21"/>
      <c r="CZR819" s="21"/>
      <c r="CZS819" s="21"/>
      <c r="CZT819" s="21"/>
      <c r="CZU819" s="21"/>
      <c r="CZV819" s="21"/>
      <c r="CZW819" s="21"/>
      <c r="CZX819" s="21"/>
      <c r="CZY819" s="21"/>
      <c r="CZZ819" s="21"/>
      <c r="DAA819" s="21"/>
      <c r="DAB819" s="21"/>
      <c r="DAC819" s="21"/>
      <c r="DAD819" s="21"/>
      <c r="DAE819" s="21"/>
      <c r="DAF819" s="21"/>
      <c r="DAG819" s="21"/>
      <c r="DAH819" s="21"/>
      <c r="DAI819" s="21"/>
      <c r="DAJ819" s="21"/>
      <c r="DAK819" s="21"/>
      <c r="DAL819" s="21"/>
      <c r="DAM819" s="21"/>
      <c r="DAN819" s="21"/>
      <c r="DAO819" s="21"/>
      <c r="DAP819" s="21"/>
      <c r="DAQ819" s="21"/>
      <c r="DAR819" s="21"/>
      <c r="DAS819" s="21"/>
      <c r="DAT819" s="21"/>
      <c r="DAU819" s="21"/>
      <c r="DAV819" s="21"/>
      <c r="DAW819" s="21"/>
      <c r="DAX819" s="21"/>
      <c r="DAY819" s="21"/>
      <c r="DAZ819" s="21"/>
      <c r="DBA819" s="21"/>
      <c r="DBB819" s="21"/>
      <c r="DBC819" s="21"/>
      <c r="DBD819" s="21"/>
      <c r="DBE819" s="21"/>
      <c r="DBF819" s="21"/>
      <c r="DBG819" s="21"/>
      <c r="DBH819" s="21"/>
      <c r="DBI819" s="21"/>
      <c r="DBJ819" s="21"/>
      <c r="DBK819" s="21"/>
      <c r="DBL819" s="21"/>
      <c r="DBM819" s="21"/>
      <c r="DBN819" s="21"/>
      <c r="DBO819" s="21"/>
      <c r="DBP819" s="21"/>
      <c r="DBQ819" s="21"/>
      <c r="DBR819" s="21"/>
      <c r="DBS819" s="21"/>
      <c r="DBT819" s="21"/>
      <c r="DBU819" s="21"/>
      <c r="DBV819" s="21"/>
      <c r="DBW819" s="21"/>
      <c r="DBX819" s="21"/>
      <c r="DBY819" s="21"/>
      <c r="DBZ819" s="21"/>
      <c r="DCA819" s="21"/>
      <c r="DCB819" s="21"/>
      <c r="DCC819" s="21"/>
      <c r="DCD819" s="21"/>
      <c r="DCE819" s="21"/>
      <c r="DCF819" s="21"/>
      <c r="DCG819" s="21"/>
      <c r="DCH819" s="21"/>
      <c r="DCI819" s="21"/>
      <c r="DCJ819" s="21"/>
      <c r="DCK819" s="21"/>
      <c r="DCL819" s="21"/>
      <c r="DCM819" s="21"/>
      <c r="DCN819" s="21"/>
      <c r="DCO819" s="21"/>
      <c r="DCP819" s="21"/>
      <c r="DCQ819" s="21"/>
      <c r="DCR819" s="21"/>
      <c r="DCS819" s="21"/>
      <c r="DCT819" s="21"/>
      <c r="DCU819" s="21"/>
      <c r="DCV819" s="21"/>
      <c r="DCW819" s="21"/>
      <c r="DCX819" s="21"/>
      <c r="DCY819" s="21"/>
      <c r="DCZ819" s="21"/>
      <c r="DDA819" s="21"/>
      <c r="DDB819" s="21"/>
      <c r="DDC819" s="21"/>
      <c r="DDD819" s="21"/>
      <c r="DDE819" s="21"/>
      <c r="DDF819" s="21"/>
      <c r="DDG819" s="21"/>
      <c r="DDH819" s="21"/>
      <c r="DDI819" s="21"/>
      <c r="DDJ819" s="21"/>
      <c r="DDK819" s="21"/>
      <c r="DDL819" s="21"/>
      <c r="DDM819" s="21"/>
      <c r="DDN819" s="21"/>
      <c r="DDO819" s="21"/>
      <c r="DDP819" s="21"/>
      <c r="DDQ819" s="21"/>
      <c r="DDR819" s="21"/>
      <c r="DDS819" s="21"/>
      <c r="DDT819" s="21"/>
      <c r="DDU819" s="21"/>
      <c r="DDV819" s="21"/>
      <c r="DDW819" s="21"/>
      <c r="DDX819" s="21"/>
      <c r="DDY819" s="21"/>
      <c r="DDZ819" s="21"/>
      <c r="DEA819" s="21"/>
      <c r="DEB819" s="21"/>
      <c r="DEC819" s="21"/>
      <c r="DED819" s="21"/>
      <c r="DEE819" s="21"/>
      <c r="DEF819" s="21"/>
      <c r="DEG819" s="21"/>
      <c r="DEH819" s="21"/>
      <c r="DEI819" s="21"/>
      <c r="DEJ819" s="21"/>
      <c r="DEK819" s="21"/>
      <c r="DEL819" s="21"/>
      <c r="DEM819" s="21"/>
      <c r="DEN819" s="21"/>
      <c r="DEO819" s="21"/>
      <c r="DEP819" s="21"/>
      <c r="DEQ819" s="21"/>
      <c r="DER819" s="21"/>
      <c r="DES819" s="21"/>
      <c r="DET819" s="21"/>
      <c r="DEU819" s="21"/>
      <c r="DEV819" s="21"/>
      <c r="DEW819" s="21"/>
      <c r="DEX819" s="21"/>
      <c r="DEY819" s="21"/>
      <c r="DEZ819" s="21"/>
      <c r="DFA819" s="21"/>
      <c r="DFB819" s="21"/>
      <c r="DFC819" s="21"/>
      <c r="DFD819" s="21"/>
      <c r="DFE819" s="21"/>
      <c r="DFF819" s="21"/>
      <c r="DFG819" s="21"/>
      <c r="DFH819" s="21"/>
      <c r="DFI819" s="21"/>
      <c r="DFJ819" s="21"/>
      <c r="DFK819" s="21"/>
      <c r="DFL819" s="21"/>
      <c r="DFM819" s="21"/>
      <c r="DFN819" s="21"/>
      <c r="DFO819" s="21"/>
      <c r="DFP819" s="21"/>
      <c r="DFQ819" s="21"/>
      <c r="DFR819" s="21"/>
      <c r="DFS819" s="21"/>
      <c r="DFT819" s="21"/>
      <c r="DFU819" s="21"/>
      <c r="DFV819" s="21"/>
      <c r="DFW819" s="21"/>
      <c r="DFX819" s="21"/>
      <c r="DFY819" s="21"/>
      <c r="DFZ819" s="21"/>
      <c r="DGA819" s="21"/>
      <c r="DGB819" s="21"/>
      <c r="DGC819" s="21"/>
      <c r="DGD819" s="21"/>
      <c r="DGE819" s="21"/>
      <c r="DGF819" s="21"/>
      <c r="DGG819" s="21"/>
      <c r="DGH819" s="21"/>
      <c r="DGI819" s="21"/>
      <c r="DGJ819" s="21"/>
      <c r="DGK819" s="21"/>
      <c r="DGL819" s="21"/>
      <c r="DGM819" s="21"/>
      <c r="DGN819" s="21"/>
      <c r="DGO819" s="21"/>
      <c r="DGP819" s="21"/>
      <c r="DGQ819" s="21"/>
      <c r="DGR819" s="21"/>
      <c r="DGS819" s="21"/>
      <c r="DGT819" s="21"/>
      <c r="DGU819" s="21"/>
      <c r="DGV819" s="21"/>
      <c r="DGW819" s="21"/>
      <c r="DGX819" s="21"/>
      <c r="DGY819" s="21"/>
      <c r="DGZ819" s="21"/>
      <c r="DHA819" s="21"/>
      <c r="DHB819" s="21"/>
      <c r="DHC819" s="21"/>
      <c r="DHD819" s="21"/>
      <c r="DHE819" s="21"/>
      <c r="DHF819" s="21"/>
      <c r="DHG819" s="21"/>
      <c r="DHH819" s="21"/>
      <c r="DHI819" s="21"/>
      <c r="DHJ819" s="21"/>
      <c r="DHK819" s="21"/>
      <c r="DHL819" s="21"/>
      <c r="DHM819" s="21"/>
      <c r="DHN819" s="21"/>
      <c r="DHO819" s="21"/>
      <c r="DHP819" s="21"/>
      <c r="DHQ819" s="21"/>
      <c r="DHR819" s="21"/>
      <c r="DHS819" s="21"/>
      <c r="DHT819" s="21"/>
      <c r="DHU819" s="21"/>
      <c r="DHV819" s="21"/>
      <c r="DHW819" s="21"/>
      <c r="DHX819" s="21"/>
      <c r="DHY819" s="21"/>
      <c r="DHZ819" s="21"/>
      <c r="DIA819" s="21"/>
      <c r="DIB819" s="21"/>
      <c r="DIC819" s="21"/>
      <c r="DID819" s="21"/>
      <c r="DIE819" s="21"/>
      <c r="DIF819" s="21"/>
      <c r="DIG819" s="21"/>
      <c r="DIH819" s="21"/>
      <c r="DII819" s="21"/>
      <c r="DIJ819" s="21"/>
      <c r="DIK819" s="21"/>
      <c r="DIL819" s="21"/>
      <c r="DIM819" s="21"/>
      <c r="DIN819" s="21"/>
      <c r="DIO819" s="21"/>
      <c r="DIP819" s="21"/>
      <c r="DIQ819" s="21"/>
      <c r="DIR819" s="21"/>
      <c r="DIS819" s="21"/>
      <c r="DIT819" s="21"/>
      <c r="DIU819" s="21"/>
      <c r="DIV819" s="21"/>
      <c r="DIW819" s="21"/>
      <c r="DIX819" s="21"/>
      <c r="DIY819" s="21"/>
      <c r="DIZ819" s="21"/>
      <c r="DJA819" s="21"/>
      <c r="DJB819" s="21"/>
      <c r="DJC819" s="21"/>
      <c r="DJD819" s="21"/>
      <c r="DJE819" s="21"/>
      <c r="DJF819" s="21"/>
      <c r="DJG819" s="21"/>
      <c r="DJH819" s="21"/>
      <c r="DJI819" s="21"/>
      <c r="DJJ819" s="21"/>
      <c r="DJK819" s="21"/>
      <c r="DJL819" s="21"/>
      <c r="DJM819" s="21"/>
      <c r="DJN819" s="21"/>
      <c r="DJO819" s="21"/>
      <c r="DJP819" s="21"/>
      <c r="DJQ819" s="21"/>
      <c r="DJR819" s="21"/>
      <c r="DJS819" s="21"/>
      <c r="DJT819" s="21"/>
      <c r="DJU819" s="21"/>
      <c r="DJV819" s="21"/>
      <c r="DJW819" s="21"/>
      <c r="DJX819" s="21"/>
      <c r="DJY819" s="21"/>
      <c r="DJZ819" s="21"/>
      <c r="DKA819" s="21"/>
      <c r="DKB819" s="21"/>
      <c r="DKC819" s="21"/>
      <c r="DKD819" s="21"/>
      <c r="DKE819" s="21"/>
      <c r="DKF819" s="21"/>
      <c r="DKG819" s="21"/>
      <c r="DKH819" s="21"/>
      <c r="DKI819" s="21"/>
      <c r="DKJ819" s="21"/>
      <c r="DKK819" s="21"/>
      <c r="DKL819" s="21"/>
      <c r="DKM819" s="21"/>
      <c r="DKN819" s="21"/>
      <c r="DKO819" s="21"/>
      <c r="DKP819" s="21"/>
      <c r="DKQ819" s="21"/>
      <c r="DKR819" s="21"/>
      <c r="DKS819" s="21"/>
      <c r="DKT819" s="21"/>
      <c r="DKU819" s="21"/>
      <c r="DKV819" s="21"/>
      <c r="DKW819" s="21"/>
      <c r="DKX819" s="21"/>
      <c r="DKY819" s="21"/>
      <c r="DKZ819" s="21"/>
      <c r="DLA819" s="21"/>
      <c r="DLB819" s="21"/>
      <c r="DLC819" s="21"/>
      <c r="DLD819" s="21"/>
      <c r="DLE819" s="21"/>
      <c r="DLF819" s="21"/>
      <c r="DLG819" s="21"/>
      <c r="DLH819" s="21"/>
      <c r="DLI819" s="21"/>
      <c r="DLJ819" s="21"/>
      <c r="DLK819" s="21"/>
      <c r="DLL819" s="21"/>
      <c r="DLM819" s="21"/>
      <c r="DLN819" s="21"/>
      <c r="DLO819" s="21"/>
      <c r="DLP819" s="21"/>
      <c r="DLQ819" s="21"/>
      <c r="DLR819" s="21"/>
      <c r="DLS819" s="21"/>
      <c r="DLT819" s="21"/>
      <c r="DLU819" s="21"/>
      <c r="DLV819" s="21"/>
      <c r="DLW819" s="21"/>
      <c r="DLX819" s="21"/>
      <c r="DLY819" s="21"/>
      <c r="DLZ819" s="21"/>
      <c r="DMA819" s="21"/>
      <c r="DMB819" s="21"/>
      <c r="DMC819" s="21"/>
      <c r="DMD819" s="21"/>
      <c r="DME819" s="21"/>
      <c r="DMF819" s="21"/>
      <c r="DMG819" s="21"/>
      <c r="DMH819" s="21"/>
      <c r="DMI819" s="21"/>
      <c r="DMJ819" s="21"/>
      <c r="DMK819" s="21"/>
      <c r="DML819" s="21"/>
      <c r="DMM819" s="21"/>
      <c r="DMN819" s="21"/>
      <c r="DMO819" s="21"/>
      <c r="DMP819" s="21"/>
      <c r="DMQ819" s="21"/>
      <c r="DMR819" s="21"/>
      <c r="DMS819" s="21"/>
      <c r="DMT819" s="21"/>
      <c r="DMU819" s="21"/>
      <c r="DMV819" s="21"/>
      <c r="DMW819" s="21"/>
      <c r="DMX819" s="21"/>
      <c r="DMY819" s="21"/>
      <c r="DMZ819" s="21"/>
      <c r="DNA819" s="21"/>
      <c r="DNB819" s="21"/>
      <c r="DNC819" s="21"/>
      <c r="DND819" s="21"/>
      <c r="DNE819" s="21"/>
      <c r="DNF819" s="21"/>
      <c r="DNG819" s="21"/>
      <c r="DNH819" s="21"/>
      <c r="DNI819" s="21"/>
      <c r="DNJ819" s="21"/>
      <c r="DNK819" s="21"/>
      <c r="DNL819" s="21"/>
      <c r="DNM819" s="21"/>
      <c r="DNN819" s="21"/>
      <c r="DNO819" s="21"/>
      <c r="DNP819" s="21"/>
      <c r="DNQ819" s="21"/>
      <c r="DNR819" s="21"/>
      <c r="DNS819" s="21"/>
      <c r="DNT819" s="21"/>
      <c r="DNU819" s="21"/>
      <c r="DNV819" s="21"/>
      <c r="DNW819" s="21"/>
      <c r="DNX819" s="21"/>
      <c r="DNY819" s="21"/>
      <c r="DNZ819" s="21"/>
      <c r="DOA819" s="21"/>
      <c r="DOB819" s="21"/>
      <c r="DOC819" s="21"/>
      <c r="DOD819" s="21"/>
      <c r="DOE819" s="21"/>
      <c r="DOF819" s="21"/>
      <c r="DOG819" s="21"/>
      <c r="DOH819" s="21"/>
      <c r="DOI819" s="21"/>
      <c r="DOJ819" s="21"/>
      <c r="DOK819" s="21"/>
      <c r="DOL819" s="21"/>
      <c r="DOM819" s="21"/>
      <c r="DON819" s="21"/>
      <c r="DOO819" s="21"/>
      <c r="DOP819" s="21"/>
      <c r="DOQ819" s="21"/>
      <c r="DOR819" s="21"/>
      <c r="DOS819" s="21"/>
      <c r="DOT819" s="21"/>
      <c r="DOU819" s="21"/>
      <c r="DOV819" s="21"/>
      <c r="DOW819" s="21"/>
      <c r="DOX819" s="21"/>
      <c r="DOY819" s="21"/>
      <c r="DOZ819" s="21"/>
      <c r="DPA819" s="21"/>
      <c r="DPB819" s="21"/>
      <c r="DPC819" s="21"/>
      <c r="DPD819" s="21"/>
      <c r="DPE819" s="21"/>
      <c r="DPF819" s="21"/>
      <c r="DPG819" s="21"/>
      <c r="DPH819" s="21"/>
      <c r="DPI819" s="21"/>
      <c r="DPJ819" s="21"/>
      <c r="DPK819" s="21"/>
      <c r="DPL819" s="21"/>
      <c r="DPM819" s="21"/>
      <c r="DPN819" s="21"/>
      <c r="DPO819" s="21"/>
      <c r="DPP819" s="21"/>
      <c r="DPQ819" s="21"/>
      <c r="DPR819" s="21"/>
      <c r="DPS819" s="21"/>
      <c r="DPT819" s="21"/>
      <c r="DPU819" s="21"/>
      <c r="DPV819" s="21"/>
      <c r="DPW819" s="21"/>
      <c r="DPX819" s="21"/>
      <c r="DPY819" s="21"/>
      <c r="DPZ819" s="21"/>
      <c r="DQA819" s="21"/>
      <c r="DQB819" s="21"/>
      <c r="DQC819" s="21"/>
      <c r="DQD819" s="21"/>
      <c r="DQE819" s="21"/>
      <c r="DQF819" s="21"/>
      <c r="DQG819" s="21"/>
      <c r="DQH819" s="21"/>
      <c r="DQI819" s="21"/>
      <c r="DQJ819" s="21"/>
      <c r="DQK819" s="21"/>
      <c r="DQL819" s="21"/>
      <c r="DQM819" s="21"/>
      <c r="DQN819" s="21"/>
      <c r="DQO819" s="21"/>
      <c r="DQP819" s="21"/>
      <c r="DQQ819" s="21"/>
      <c r="DQR819" s="21"/>
      <c r="DQS819" s="21"/>
      <c r="DQT819" s="21"/>
      <c r="DQU819" s="21"/>
      <c r="DQV819" s="21"/>
      <c r="DQW819" s="21"/>
      <c r="DQX819" s="21"/>
      <c r="DQY819" s="21"/>
      <c r="DQZ819" s="21"/>
      <c r="DRA819" s="21"/>
      <c r="DRB819" s="21"/>
      <c r="DRC819" s="21"/>
      <c r="DRD819" s="21"/>
      <c r="DRE819" s="21"/>
      <c r="DRF819" s="21"/>
      <c r="DRG819" s="21"/>
      <c r="DRH819" s="21"/>
      <c r="DRI819" s="21"/>
      <c r="DRJ819" s="21"/>
      <c r="DRK819" s="21"/>
      <c r="DRL819" s="21"/>
      <c r="DRM819" s="21"/>
      <c r="DRN819" s="21"/>
      <c r="DRO819" s="21"/>
      <c r="DRP819" s="21"/>
      <c r="DRQ819" s="21"/>
      <c r="DRR819" s="21"/>
      <c r="DRS819" s="21"/>
      <c r="DRT819" s="21"/>
      <c r="DRU819" s="21"/>
      <c r="DRV819" s="21"/>
      <c r="DRW819" s="21"/>
      <c r="DRX819" s="21"/>
      <c r="DRY819" s="21"/>
      <c r="DRZ819" s="21"/>
      <c r="DSA819" s="21"/>
      <c r="DSB819" s="21"/>
      <c r="DSC819" s="21"/>
      <c r="DSD819" s="21"/>
      <c r="DSE819" s="21"/>
      <c r="DSF819" s="21"/>
      <c r="DSG819" s="21"/>
      <c r="DSH819" s="21"/>
      <c r="DSI819" s="21"/>
      <c r="DSJ819" s="21"/>
      <c r="DSK819" s="21"/>
      <c r="DSL819" s="21"/>
      <c r="DSM819" s="21"/>
      <c r="DSN819" s="21"/>
      <c r="DSO819" s="21"/>
      <c r="DSP819" s="21"/>
      <c r="DSQ819" s="21"/>
      <c r="DSR819" s="21"/>
      <c r="DSS819" s="21"/>
      <c r="DST819" s="21"/>
      <c r="DSU819" s="21"/>
      <c r="DSV819" s="21"/>
      <c r="DSW819" s="21"/>
      <c r="DSX819" s="21"/>
      <c r="DSY819" s="21"/>
      <c r="DSZ819" s="21"/>
      <c r="DTA819" s="21"/>
      <c r="DTB819" s="21"/>
      <c r="DTC819" s="21"/>
      <c r="DTD819" s="21"/>
      <c r="DTE819" s="21"/>
      <c r="DTF819" s="21"/>
      <c r="DTG819" s="21"/>
      <c r="DTH819" s="21"/>
      <c r="DTI819" s="21"/>
      <c r="DTJ819" s="21"/>
      <c r="DTK819" s="21"/>
      <c r="DTL819" s="21"/>
      <c r="DTM819" s="21"/>
      <c r="DTN819" s="21"/>
      <c r="DTO819" s="21"/>
      <c r="DTP819" s="21"/>
      <c r="DTQ819" s="21"/>
      <c r="DTR819" s="21"/>
      <c r="DTS819" s="21"/>
      <c r="DTT819" s="21"/>
      <c r="DTU819" s="21"/>
      <c r="DTV819" s="21"/>
      <c r="DTW819" s="21"/>
      <c r="DTX819" s="21"/>
      <c r="DTY819" s="21"/>
      <c r="DTZ819" s="21"/>
      <c r="DUA819" s="21"/>
      <c r="DUB819" s="21"/>
      <c r="DUC819" s="21"/>
      <c r="DUD819" s="21"/>
      <c r="DUE819" s="21"/>
      <c r="DUF819" s="21"/>
      <c r="DUG819" s="21"/>
      <c r="DUH819" s="21"/>
      <c r="DUI819" s="21"/>
      <c r="DUJ819" s="21"/>
      <c r="DUK819" s="21"/>
      <c r="DUL819" s="21"/>
      <c r="DUM819" s="21"/>
      <c r="DUN819" s="21"/>
      <c r="DUO819" s="21"/>
      <c r="DUP819" s="21"/>
      <c r="DUQ819" s="21"/>
      <c r="DUR819" s="21"/>
      <c r="DUS819" s="21"/>
      <c r="DUT819" s="21"/>
      <c r="DUU819" s="21"/>
      <c r="DUV819" s="21"/>
      <c r="DUW819" s="21"/>
      <c r="DUX819" s="21"/>
      <c r="DUY819" s="21"/>
      <c r="DUZ819" s="21"/>
      <c r="DVA819" s="21"/>
      <c r="DVB819" s="21"/>
      <c r="DVC819" s="21"/>
      <c r="DVD819" s="21"/>
      <c r="DVE819" s="21"/>
      <c r="DVF819" s="21"/>
      <c r="DVG819" s="21"/>
      <c r="DVH819" s="21"/>
      <c r="DVI819" s="21"/>
      <c r="DVJ819" s="21"/>
      <c r="DVK819" s="21"/>
      <c r="DVL819" s="21"/>
      <c r="DVM819" s="21"/>
      <c r="DVN819" s="21"/>
      <c r="DVO819" s="21"/>
      <c r="DVP819" s="21"/>
      <c r="DVQ819" s="21"/>
      <c r="DVR819" s="21"/>
      <c r="DVS819" s="21"/>
      <c r="DVT819" s="21"/>
      <c r="DVU819" s="21"/>
      <c r="DVV819" s="21"/>
      <c r="DVW819" s="21"/>
      <c r="DVX819" s="21"/>
      <c r="DVY819" s="21"/>
      <c r="DVZ819" s="21"/>
      <c r="DWA819" s="21"/>
      <c r="DWB819" s="21"/>
      <c r="DWC819" s="21"/>
      <c r="DWD819" s="21"/>
      <c r="DWE819" s="21"/>
      <c r="DWF819" s="21"/>
      <c r="DWG819" s="21"/>
      <c r="DWH819" s="21"/>
      <c r="DWI819" s="21"/>
      <c r="DWJ819" s="21"/>
      <c r="DWK819" s="21"/>
      <c r="DWL819" s="21"/>
      <c r="DWM819" s="21"/>
      <c r="DWN819" s="21"/>
      <c r="DWO819" s="21"/>
      <c r="DWP819" s="21"/>
      <c r="DWQ819" s="21"/>
      <c r="DWR819" s="21"/>
      <c r="DWS819" s="21"/>
      <c r="DWT819" s="21"/>
      <c r="DWU819" s="21"/>
      <c r="DWV819" s="21"/>
      <c r="DWW819" s="21"/>
      <c r="DWX819" s="21"/>
      <c r="DWY819" s="21"/>
      <c r="DWZ819" s="21"/>
      <c r="DXA819" s="21"/>
      <c r="DXB819" s="21"/>
      <c r="DXC819" s="21"/>
      <c r="DXD819" s="21"/>
      <c r="DXE819" s="21"/>
      <c r="DXF819" s="21"/>
      <c r="DXG819" s="21"/>
      <c r="DXH819" s="21"/>
      <c r="DXI819" s="21"/>
      <c r="DXJ819" s="21"/>
      <c r="DXK819" s="21"/>
      <c r="DXL819" s="21"/>
      <c r="DXM819" s="21"/>
      <c r="DXN819" s="21"/>
      <c r="DXO819" s="21"/>
      <c r="DXP819" s="21"/>
      <c r="DXQ819" s="21"/>
      <c r="DXR819" s="21"/>
      <c r="DXS819" s="21"/>
      <c r="DXT819" s="21"/>
      <c r="DXU819" s="21"/>
      <c r="DXV819" s="21"/>
      <c r="DXW819" s="21"/>
      <c r="DXX819" s="21"/>
      <c r="DXY819" s="21"/>
      <c r="DXZ819" s="21"/>
      <c r="DYA819" s="21"/>
      <c r="DYB819" s="21"/>
      <c r="DYC819" s="21"/>
      <c r="DYD819" s="21"/>
      <c r="DYE819" s="21"/>
      <c r="DYF819" s="21"/>
      <c r="DYG819" s="21"/>
      <c r="DYH819" s="21"/>
      <c r="DYI819" s="21"/>
      <c r="DYJ819" s="21"/>
      <c r="DYK819" s="21"/>
      <c r="DYL819" s="21"/>
      <c r="DYM819" s="21"/>
      <c r="DYN819" s="21"/>
      <c r="DYO819" s="21"/>
      <c r="DYP819" s="21"/>
      <c r="DYQ819" s="21"/>
      <c r="DYR819" s="21"/>
      <c r="DYS819" s="21"/>
      <c r="DYT819" s="21"/>
      <c r="DYU819" s="21"/>
      <c r="DYV819" s="21"/>
      <c r="DYW819" s="21"/>
      <c r="DYX819" s="21"/>
      <c r="DYY819" s="21"/>
      <c r="DYZ819" s="21"/>
      <c r="DZA819" s="21"/>
      <c r="DZB819" s="21"/>
      <c r="DZC819" s="21"/>
      <c r="DZD819" s="21"/>
      <c r="DZE819" s="21"/>
      <c r="DZF819" s="21"/>
      <c r="DZG819" s="21"/>
      <c r="DZH819" s="21"/>
      <c r="DZI819" s="21"/>
      <c r="DZJ819" s="21"/>
      <c r="DZK819" s="21"/>
      <c r="DZL819" s="21"/>
      <c r="DZM819" s="21"/>
      <c r="DZN819" s="21"/>
      <c r="DZO819" s="21"/>
      <c r="DZP819" s="21"/>
      <c r="DZQ819" s="21"/>
      <c r="DZR819" s="21"/>
      <c r="DZS819" s="21"/>
      <c r="DZT819" s="21"/>
      <c r="DZU819" s="21"/>
      <c r="DZV819" s="21"/>
      <c r="DZW819" s="21"/>
      <c r="DZX819" s="21"/>
      <c r="DZY819" s="21"/>
      <c r="DZZ819" s="21"/>
      <c r="EAA819" s="21"/>
      <c r="EAB819" s="21"/>
      <c r="EAC819" s="21"/>
      <c r="EAD819" s="21"/>
      <c r="EAE819" s="21"/>
      <c r="EAF819" s="21"/>
      <c r="EAG819" s="21"/>
      <c r="EAH819" s="21"/>
      <c r="EAI819" s="21"/>
      <c r="EAJ819" s="21"/>
      <c r="EAK819" s="21"/>
      <c r="EAL819" s="21"/>
      <c r="EAM819" s="21"/>
      <c r="EAN819" s="21"/>
      <c r="EAO819" s="21"/>
      <c r="EAP819" s="21"/>
      <c r="EAQ819" s="21"/>
      <c r="EAR819" s="21"/>
      <c r="EAS819" s="21"/>
      <c r="EAT819" s="21"/>
      <c r="EAU819" s="21"/>
      <c r="EAV819" s="21"/>
      <c r="EAW819" s="21"/>
      <c r="EAX819" s="21"/>
      <c r="EAY819" s="21"/>
      <c r="EAZ819" s="21"/>
      <c r="EBA819" s="21"/>
      <c r="EBB819" s="21"/>
      <c r="EBC819" s="21"/>
      <c r="EBD819" s="21"/>
      <c r="EBE819" s="21"/>
      <c r="EBF819" s="21"/>
      <c r="EBG819" s="21"/>
      <c r="EBH819" s="21"/>
      <c r="EBI819" s="21"/>
      <c r="EBJ819" s="21"/>
      <c r="EBK819" s="21"/>
      <c r="EBL819" s="21"/>
      <c r="EBM819" s="21"/>
      <c r="EBN819" s="21"/>
      <c r="EBO819" s="21"/>
      <c r="EBP819" s="21"/>
      <c r="EBQ819" s="21"/>
      <c r="EBR819" s="21"/>
      <c r="EBS819" s="21"/>
      <c r="EBT819" s="21"/>
      <c r="EBU819" s="21"/>
      <c r="EBV819" s="21"/>
      <c r="EBW819" s="21"/>
      <c r="EBX819" s="21"/>
      <c r="EBY819" s="21"/>
      <c r="EBZ819" s="21"/>
      <c r="ECA819" s="21"/>
      <c r="ECB819" s="21"/>
      <c r="ECC819" s="21"/>
      <c r="ECD819" s="21"/>
      <c r="ECE819" s="21"/>
      <c r="ECF819" s="21"/>
      <c r="ECG819" s="21"/>
      <c r="ECH819" s="21"/>
      <c r="ECI819" s="21"/>
      <c r="ECJ819" s="21"/>
      <c r="ECK819" s="21"/>
      <c r="ECL819" s="21"/>
      <c r="ECM819" s="21"/>
      <c r="ECN819" s="21"/>
      <c r="ECO819" s="21"/>
      <c r="ECP819" s="21"/>
      <c r="ECQ819" s="21"/>
      <c r="ECR819" s="21"/>
      <c r="ECS819" s="21"/>
      <c r="ECT819" s="21"/>
      <c r="ECU819" s="21"/>
      <c r="ECV819" s="21"/>
      <c r="ECW819" s="21"/>
      <c r="ECX819" s="21"/>
      <c r="ECY819" s="21"/>
      <c r="ECZ819" s="21"/>
      <c r="EDA819" s="21"/>
      <c r="EDB819" s="21"/>
      <c r="EDC819" s="21"/>
      <c r="EDD819" s="21"/>
      <c r="EDE819" s="21"/>
      <c r="EDF819" s="21"/>
      <c r="EDG819" s="21"/>
      <c r="EDH819" s="21"/>
      <c r="EDI819" s="21"/>
      <c r="EDJ819" s="21"/>
      <c r="EDK819" s="21"/>
      <c r="EDL819" s="21"/>
      <c r="EDM819" s="21"/>
      <c r="EDN819" s="21"/>
      <c r="EDO819" s="21"/>
      <c r="EDP819" s="21"/>
      <c r="EDQ819" s="21"/>
      <c r="EDR819" s="21"/>
      <c r="EDS819" s="21"/>
      <c r="EDT819" s="21"/>
      <c r="EDU819" s="21"/>
      <c r="EDV819" s="21"/>
      <c r="EDW819" s="21"/>
      <c r="EDX819" s="21"/>
      <c r="EDY819" s="21"/>
      <c r="EDZ819" s="21"/>
      <c r="EEA819" s="21"/>
      <c r="EEB819" s="21"/>
      <c r="EEC819" s="21"/>
      <c r="EED819" s="21"/>
      <c r="EEE819" s="21"/>
      <c r="EEF819" s="21"/>
      <c r="EEG819" s="21"/>
      <c r="EEH819" s="21"/>
      <c r="EEI819" s="21"/>
      <c r="EEJ819" s="21"/>
      <c r="EEK819" s="21"/>
      <c r="EEL819" s="21"/>
      <c r="EEM819" s="21"/>
      <c r="EEN819" s="21"/>
      <c r="EEO819" s="21"/>
      <c r="EEP819" s="21"/>
      <c r="EEQ819" s="21"/>
      <c r="EER819" s="21"/>
      <c r="EES819" s="21"/>
      <c r="EET819" s="21"/>
      <c r="EEU819" s="21"/>
      <c r="EEV819" s="21"/>
      <c r="EEW819" s="21"/>
      <c r="EEX819" s="21"/>
      <c r="EEY819" s="21"/>
      <c r="EEZ819" s="21"/>
      <c r="EFA819" s="21"/>
      <c r="EFB819" s="21"/>
      <c r="EFC819" s="21"/>
      <c r="EFD819" s="21"/>
      <c r="EFE819" s="21"/>
      <c r="EFF819" s="21"/>
      <c r="EFG819" s="21"/>
      <c r="EFH819" s="21"/>
      <c r="EFI819" s="21"/>
      <c r="EFJ819" s="21"/>
      <c r="EFK819" s="21"/>
      <c r="EFL819" s="21"/>
      <c r="EFM819" s="21"/>
      <c r="EFN819" s="21"/>
      <c r="EFO819" s="21"/>
      <c r="EFP819" s="21"/>
      <c r="EFQ819" s="21"/>
      <c r="EFR819" s="21"/>
      <c r="EFS819" s="21"/>
      <c r="EFT819" s="21"/>
      <c r="EFU819" s="21"/>
      <c r="EFV819" s="21"/>
      <c r="EFW819" s="21"/>
      <c r="EFX819" s="21"/>
      <c r="EFY819" s="21"/>
      <c r="EFZ819" s="21"/>
      <c r="EGA819" s="21"/>
      <c r="EGB819" s="21"/>
      <c r="EGC819" s="21"/>
      <c r="EGD819" s="21"/>
      <c r="EGE819" s="21"/>
      <c r="EGF819" s="21"/>
      <c r="EGG819" s="21"/>
      <c r="EGH819" s="21"/>
      <c r="EGI819" s="21"/>
      <c r="EGJ819" s="21"/>
      <c r="EGK819" s="21"/>
      <c r="EGL819" s="21"/>
      <c r="EGM819" s="21"/>
      <c r="EGN819" s="21"/>
      <c r="EGO819" s="21"/>
      <c r="EGP819" s="21"/>
      <c r="EGQ819" s="21"/>
      <c r="EGR819" s="21"/>
      <c r="EGS819" s="21"/>
      <c r="EGT819" s="21"/>
      <c r="EGU819" s="21"/>
      <c r="EGV819" s="21"/>
      <c r="EGW819" s="21"/>
      <c r="EGX819" s="21"/>
      <c r="EGY819" s="21"/>
      <c r="EGZ819" s="21"/>
      <c r="EHA819" s="21"/>
      <c r="EHB819" s="21"/>
      <c r="EHC819" s="21"/>
      <c r="EHD819" s="21"/>
      <c r="EHE819" s="21"/>
      <c r="EHF819" s="21"/>
      <c r="EHG819" s="21"/>
      <c r="EHH819" s="21"/>
      <c r="EHI819" s="21"/>
      <c r="EHJ819" s="21"/>
      <c r="EHK819" s="21"/>
      <c r="EHL819" s="21"/>
      <c r="EHM819" s="21"/>
      <c r="EHN819" s="21"/>
      <c r="EHO819" s="21"/>
      <c r="EHP819" s="21"/>
      <c r="EHQ819" s="21"/>
      <c r="EHR819" s="21"/>
      <c r="EHS819" s="21"/>
      <c r="EHT819" s="21"/>
      <c r="EHU819" s="21"/>
      <c r="EHV819" s="21"/>
      <c r="EHW819" s="21"/>
      <c r="EHX819" s="21"/>
      <c r="EHY819" s="21"/>
      <c r="EHZ819" s="21"/>
      <c r="EIA819" s="21"/>
      <c r="EIB819" s="21"/>
      <c r="EIC819" s="21"/>
      <c r="EID819" s="21"/>
      <c r="EIE819" s="21"/>
      <c r="EIF819" s="21"/>
      <c r="EIG819" s="21"/>
      <c r="EIH819" s="21"/>
      <c r="EII819" s="21"/>
      <c r="EIJ819" s="21"/>
      <c r="EIK819" s="21"/>
      <c r="EIL819" s="21"/>
      <c r="EIM819" s="21"/>
      <c r="EIN819" s="21"/>
      <c r="EIO819" s="21"/>
      <c r="EIP819" s="21"/>
      <c r="EIQ819" s="21"/>
      <c r="EIR819" s="21"/>
      <c r="EIS819" s="21"/>
      <c r="EIT819" s="21"/>
      <c r="EIU819" s="21"/>
      <c r="EIV819" s="21"/>
      <c r="EIW819" s="21"/>
      <c r="EIX819" s="21"/>
      <c r="EIY819" s="21"/>
      <c r="EIZ819" s="21"/>
      <c r="EJA819" s="21"/>
      <c r="EJB819" s="21"/>
      <c r="EJC819" s="21"/>
      <c r="EJD819" s="21"/>
      <c r="EJE819" s="21"/>
      <c r="EJF819" s="21"/>
      <c r="EJG819" s="21"/>
      <c r="EJH819" s="21"/>
      <c r="EJI819" s="21"/>
      <c r="EJJ819" s="21"/>
      <c r="EJK819" s="21"/>
      <c r="EJL819" s="21"/>
      <c r="EJM819" s="21"/>
      <c r="EJN819" s="21"/>
      <c r="EJO819" s="21"/>
      <c r="EJP819" s="21"/>
      <c r="EJQ819" s="21"/>
      <c r="EJR819" s="21"/>
      <c r="EJS819" s="21"/>
      <c r="EJT819" s="21"/>
      <c r="EJU819" s="21"/>
      <c r="EJV819" s="21"/>
      <c r="EJW819" s="21"/>
      <c r="EJX819" s="21"/>
      <c r="EJY819" s="21"/>
      <c r="EJZ819" s="21"/>
      <c r="EKA819" s="21"/>
      <c r="EKB819" s="21"/>
      <c r="EKC819" s="21"/>
      <c r="EKD819" s="21"/>
      <c r="EKE819" s="21"/>
      <c r="EKF819" s="21"/>
      <c r="EKG819" s="21"/>
      <c r="EKH819" s="21"/>
      <c r="EKI819" s="21"/>
      <c r="EKJ819" s="21"/>
      <c r="EKK819" s="21"/>
      <c r="EKL819" s="21"/>
      <c r="EKM819" s="21"/>
      <c r="EKN819" s="21"/>
      <c r="EKO819" s="21"/>
      <c r="EKP819" s="21"/>
      <c r="EKQ819" s="21"/>
      <c r="EKR819" s="21"/>
      <c r="EKS819" s="21"/>
      <c r="EKT819" s="21"/>
      <c r="EKU819" s="21"/>
      <c r="EKV819" s="21"/>
      <c r="EKW819" s="21"/>
      <c r="EKX819" s="21"/>
      <c r="EKY819" s="21"/>
      <c r="EKZ819" s="21"/>
      <c r="ELA819" s="21"/>
      <c r="ELB819" s="21"/>
      <c r="ELC819" s="21"/>
      <c r="ELD819" s="21"/>
      <c r="ELE819" s="21"/>
      <c r="ELF819" s="21"/>
      <c r="ELG819" s="21"/>
      <c r="ELH819" s="21"/>
      <c r="ELI819" s="21"/>
      <c r="ELJ819" s="21"/>
      <c r="ELK819" s="21"/>
      <c r="ELL819" s="21"/>
      <c r="ELM819" s="21"/>
      <c r="ELN819" s="21"/>
      <c r="ELO819" s="21"/>
      <c r="ELP819" s="21"/>
      <c r="ELQ819" s="21"/>
      <c r="ELR819" s="21"/>
      <c r="ELS819" s="21"/>
      <c r="ELT819" s="21"/>
      <c r="ELU819" s="21"/>
      <c r="ELV819" s="21"/>
      <c r="ELW819" s="21"/>
      <c r="ELX819" s="21"/>
      <c r="ELY819" s="21"/>
      <c r="ELZ819" s="21"/>
      <c r="EMA819" s="21"/>
      <c r="EMB819" s="21"/>
      <c r="EMC819" s="21"/>
      <c r="EMD819" s="21"/>
      <c r="EME819" s="21"/>
      <c r="EMF819" s="21"/>
      <c r="EMG819" s="21"/>
      <c r="EMH819" s="21"/>
      <c r="EMI819" s="21"/>
      <c r="EMJ819" s="21"/>
      <c r="EMK819" s="21"/>
      <c r="EML819" s="21"/>
      <c r="EMM819" s="21"/>
      <c r="EMN819" s="21"/>
      <c r="EMO819" s="21"/>
      <c r="EMP819" s="21"/>
      <c r="EMQ819" s="21"/>
      <c r="EMR819" s="21"/>
      <c r="EMS819" s="21"/>
      <c r="EMT819" s="21"/>
      <c r="EMU819" s="21"/>
      <c r="EMV819" s="21"/>
      <c r="EMW819" s="21"/>
      <c r="EMX819" s="21"/>
      <c r="EMY819" s="21"/>
      <c r="EMZ819" s="21"/>
      <c r="ENA819" s="21"/>
      <c r="ENB819" s="21"/>
      <c r="ENC819" s="21"/>
      <c r="END819" s="21"/>
      <c r="ENE819" s="21"/>
      <c r="ENF819" s="21"/>
      <c r="ENG819" s="21"/>
      <c r="ENH819" s="21"/>
      <c r="ENI819" s="21"/>
      <c r="ENJ819" s="21"/>
      <c r="ENK819" s="21"/>
      <c r="ENL819" s="21"/>
      <c r="ENM819" s="21"/>
      <c r="ENN819" s="21"/>
      <c r="ENO819" s="21"/>
      <c r="ENP819" s="21"/>
      <c r="ENQ819" s="21"/>
      <c r="ENR819" s="21"/>
      <c r="ENS819" s="21"/>
      <c r="ENT819" s="21"/>
      <c r="ENU819" s="21"/>
      <c r="ENV819" s="21"/>
      <c r="ENW819" s="21"/>
      <c r="ENX819" s="21"/>
      <c r="ENY819" s="21"/>
      <c r="ENZ819" s="21"/>
      <c r="EOA819" s="21"/>
      <c r="EOB819" s="21"/>
      <c r="EOC819" s="21"/>
      <c r="EOD819" s="21"/>
      <c r="EOE819" s="21"/>
      <c r="EOF819" s="21"/>
      <c r="EOG819" s="21"/>
      <c r="EOH819" s="21"/>
      <c r="EOI819" s="21"/>
      <c r="EOJ819" s="21"/>
      <c r="EOK819" s="21"/>
      <c r="EOL819" s="21"/>
      <c r="EOM819" s="21"/>
      <c r="EON819" s="21"/>
      <c r="EOO819" s="21"/>
      <c r="EOP819" s="21"/>
      <c r="EOQ819" s="21"/>
      <c r="EOR819" s="21"/>
      <c r="EOS819" s="21"/>
      <c r="EOT819" s="21"/>
      <c r="EOU819" s="21"/>
      <c r="EOV819" s="21"/>
      <c r="EOW819" s="21"/>
      <c r="EOX819" s="21"/>
      <c r="EOY819" s="21"/>
      <c r="EOZ819" s="21"/>
      <c r="EPA819" s="21"/>
      <c r="EPB819" s="21"/>
      <c r="EPC819" s="21"/>
      <c r="EPD819" s="21"/>
      <c r="EPE819" s="21"/>
      <c r="EPF819" s="21"/>
      <c r="EPG819" s="21"/>
      <c r="EPH819" s="21"/>
      <c r="EPI819" s="21"/>
      <c r="EPJ819" s="21"/>
      <c r="EPK819" s="21"/>
      <c r="EPL819" s="21"/>
      <c r="EPM819" s="21"/>
      <c r="EPN819" s="21"/>
      <c r="EPO819" s="21"/>
      <c r="EPP819" s="21"/>
      <c r="EPQ819" s="21"/>
      <c r="EPR819" s="21"/>
      <c r="EPS819" s="21"/>
      <c r="EPT819" s="21"/>
      <c r="EPU819" s="21"/>
      <c r="EPV819" s="21"/>
      <c r="EPW819" s="21"/>
      <c r="EPX819" s="21"/>
      <c r="EPY819" s="21"/>
      <c r="EPZ819" s="21"/>
      <c r="EQA819" s="21"/>
      <c r="EQB819" s="21"/>
      <c r="EQC819" s="21"/>
      <c r="EQD819" s="21"/>
      <c r="EQE819" s="21"/>
      <c r="EQF819" s="21"/>
      <c r="EQG819" s="21"/>
      <c r="EQH819" s="21"/>
      <c r="EQI819" s="21"/>
      <c r="EQJ819" s="21"/>
      <c r="EQK819" s="21"/>
      <c r="EQL819" s="21"/>
      <c r="EQM819" s="21"/>
      <c r="EQN819" s="21"/>
      <c r="EQO819" s="21"/>
      <c r="EQP819" s="21"/>
      <c r="EQQ819" s="21"/>
      <c r="EQR819" s="21"/>
      <c r="EQS819" s="21"/>
      <c r="EQT819" s="21"/>
      <c r="EQU819" s="21"/>
      <c r="EQV819" s="21"/>
      <c r="EQW819" s="21"/>
      <c r="EQX819" s="21"/>
      <c r="EQY819" s="21"/>
      <c r="EQZ819" s="21"/>
      <c r="ERA819" s="21"/>
      <c r="ERB819" s="21"/>
      <c r="ERC819" s="21"/>
      <c r="ERD819" s="21"/>
      <c r="ERE819" s="21"/>
      <c r="ERF819" s="21"/>
      <c r="ERG819" s="21"/>
      <c r="ERH819" s="21"/>
      <c r="ERI819" s="21"/>
      <c r="ERJ819" s="21"/>
      <c r="ERK819" s="21"/>
      <c r="ERL819" s="21"/>
      <c r="ERM819" s="21"/>
      <c r="ERN819" s="21"/>
      <c r="ERO819" s="21"/>
      <c r="ERP819" s="21"/>
      <c r="ERQ819" s="21"/>
      <c r="ERR819" s="21"/>
      <c r="ERS819" s="21"/>
      <c r="ERT819" s="21"/>
      <c r="ERU819" s="21"/>
      <c r="ERV819" s="21"/>
      <c r="ERW819" s="21"/>
      <c r="ERX819" s="21"/>
      <c r="ERY819" s="21"/>
      <c r="ERZ819" s="21"/>
      <c r="ESA819" s="21"/>
      <c r="ESB819" s="21"/>
      <c r="ESC819" s="21"/>
      <c r="ESD819" s="21"/>
      <c r="ESE819" s="21"/>
      <c r="ESF819" s="21"/>
      <c r="ESG819" s="21"/>
      <c r="ESH819" s="21"/>
      <c r="ESI819" s="21"/>
      <c r="ESJ819" s="21"/>
      <c r="ESK819" s="21"/>
      <c r="ESL819" s="21"/>
      <c r="ESM819" s="21"/>
      <c r="ESN819" s="21"/>
      <c r="ESO819" s="21"/>
      <c r="ESP819" s="21"/>
      <c r="ESQ819" s="21"/>
      <c r="ESR819" s="21"/>
      <c r="ESS819" s="21"/>
      <c r="EST819" s="21"/>
      <c r="ESU819" s="21"/>
      <c r="ESV819" s="21"/>
      <c r="ESW819" s="21"/>
      <c r="ESX819" s="21"/>
      <c r="ESY819" s="21"/>
      <c r="ESZ819" s="21"/>
      <c r="ETA819" s="21"/>
      <c r="ETB819" s="21"/>
      <c r="ETC819" s="21"/>
      <c r="ETD819" s="21"/>
      <c r="ETE819" s="21"/>
      <c r="ETF819" s="21"/>
      <c r="ETG819" s="21"/>
      <c r="ETH819" s="21"/>
      <c r="ETI819" s="21"/>
      <c r="ETJ819" s="21"/>
      <c r="ETK819" s="21"/>
      <c r="ETL819" s="21"/>
      <c r="ETM819" s="21"/>
      <c r="ETN819" s="21"/>
      <c r="ETO819" s="21"/>
      <c r="ETP819" s="21"/>
      <c r="ETQ819" s="21"/>
      <c r="ETR819" s="21"/>
      <c r="ETS819" s="21"/>
      <c r="ETT819" s="21"/>
      <c r="ETU819" s="21"/>
      <c r="ETV819" s="21"/>
      <c r="ETW819" s="21"/>
      <c r="ETX819" s="21"/>
      <c r="ETY819" s="21"/>
      <c r="ETZ819" s="21"/>
      <c r="EUA819" s="21"/>
      <c r="EUB819" s="21"/>
      <c r="EUC819" s="21"/>
      <c r="EUD819" s="21"/>
      <c r="EUE819" s="21"/>
      <c r="EUF819" s="21"/>
      <c r="EUG819" s="21"/>
      <c r="EUH819" s="21"/>
      <c r="EUI819" s="21"/>
      <c r="EUJ819" s="21"/>
      <c r="EUK819" s="21"/>
      <c r="EUL819" s="21"/>
      <c r="EUM819" s="21"/>
      <c r="EUN819" s="21"/>
      <c r="EUO819" s="21"/>
      <c r="EUP819" s="21"/>
      <c r="EUQ819" s="21"/>
      <c r="EUR819" s="21"/>
      <c r="EUS819" s="21"/>
      <c r="EUT819" s="21"/>
      <c r="EUU819" s="21"/>
      <c r="EUV819" s="21"/>
      <c r="EUW819" s="21"/>
      <c r="EUX819" s="21"/>
      <c r="EUY819" s="21"/>
      <c r="EUZ819" s="21"/>
      <c r="EVA819" s="21"/>
      <c r="EVB819" s="21"/>
      <c r="EVC819" s="21"/>
      <c r="EVD819" s="21"/>
      <c r="EVE819" s="21"/>
      <c r="EVF819" s="21"/>
      <c r="EVG819" s="21"/>
      <c r="EVH819" s="21"/>
      <c r="EVI819" s="21"/>
      <c r="EVJ819" s="21"/>
      <c r="EVK819" s="21"/>
      <c r="EVL819" s="21"/>
      <c r="EVM819" s="21"/>
      <c r="EVN819" s="21"/>
      <c r="EVO819" s="21"/>
      <c r="EVP819" s="21"/>
      <c r="EVQ819" s="21"/>
      <c r="EVR819" s="21"/>
      <c r="EVS819" s="21"/>
      <c r="EVT819" s="21"/>
      <c r="EVU819" s="21"/>
      <c r="EVV819" s="21"/>
      <c r="EVW819" s="21"/>
      <c r="EVX819" s="21"/>
      <c r="EVY819" s="21"/>
      <c r="EVZ819" s="21"/>
      <c r="EWA819" s="21"/>
      <c r="EWB819" s="21"/>
      <c r="EWC819" s="21"/>
      <c r="EWD819" s="21"/>
      <c r="EWE819" s="21"/>
      <c r="EWF819" s="21"/>
      <c r="EWG819" s="21"/>
      <c r="EWH819" s="21"/>
      <c r="EWI819" s="21"/>
      <c r="EWJ819" s="21"/>
      <c r="EWK819" s="21"/>
      <c r="EWL819" s="21"/>
      <c r="EWM819" s="21"/>
      <c r="EWN819" s="21"/>
      <c r="EWO819" s="21"/>
      <c r="EWP819" s="21"/>
      <c r="EWQ819" s="21"/>
      <c r="EWR819" s="21"/>
      <c r="EWS819" s="21"/>
      <c r="EWT819" s="21"/>
      <c r="EWU819" s="21"/>
      <c r="EWV819" s="21"/>
      <c r="EWW819" s="21"/>
      <c r="EWX819" s="21"/>
      <c r="EWY819" s="21"/>
      <c r="EWZ819" s="21"/>
      <c r="EXA819" s="21"/>
      <c r="EXB819" s="21"/>
      <c r="EXC819" s="21"/>
      <c r="EXD819" s="21"/>
      <c r="EXE819" s="21"/>
      <c r="EXF819" s="21"/>
      <c r="EXG819" s="21"/>
      <c r="EXH819" s="21"/>
      <c r="EXI819" s="21"/>
      <c r="EXJ819" s="21"/>
      <c r="EXK819" s="21"/>
      <c r="EXL819" s="21"/>
      <c r="EXM819" s="21"/>
      <c r="EXN819" s="21"/>
      <c r="EXO819" s="21"/>
      <c r="EXP819" s="21"/>
      <c r="EXQ819" s="21"/>
      <c r="EXR819" s="21"/>
      <c r="EXS819" s="21"/>
      <c r="EXT819" s="21"/>
      <c r="EXU819" s="21"/>
      <c r="EXV819" s="21"/>
      <c r="EXW819" s="21"/>
      <c r="EXX819" s="21"/>
      <c r="EXY819" s="21"/>
      <c r="EXZ819" s="21"/>
      <c r="EYA819" s="21"/>
      <c r="EYB819" s="21"/>
      <c r="EYC819" s="21"/>
      <c r="EYD819" s="21"/>
      <c r="EYE819" s="21"/>
      <c r="EYF819" s="21"/>
      <c r="EYG819" s="21"/>
      <c r="EYH819" s="21"/>
      <c r="EYI819" s="21"/>
      <c r="EYJ819" s="21"/>
      <c r="EYK819" s="21"/>
      <c r="EYL819" s="21"/>
      <c r="EYM819" s="21"/>
      <c r="EYN819" s="21"/>
      <c r="EYO819" s="21"/>
      <c r="EYP819" s="21"/>
      <c r="EYQ819" s="21"/>
      <c r="EYR819" s="21"/>
      <c r="EYS819" s="21"/>
      <c r="EYT819" s="21"/>
      <c r="EYU819" s="21"/>
      <c r="EYV819" s="21"/>
      <c r="EYW819" s="21"/>
      <c r="EYX819" s="21"/>
      <c r="EYY819" s="21"/>
      <c r="EYZ819" s="21"/>
      <c r="EZA819" s="21"/>
      <c r="EZB819" s="21"/>
      <c r="EZC819" s="21"/>
      <c r="EZD819" s="21"/>
      <c r="EZE819" s="21"/>
      <c r="EZF819" s="21"/>
      <c r="EZG819" s="21"/>
      <c r="EZH819" s="21"/>
      <c r="EZI819" s="21"/>
      <c r="EZJ819" s="21"/>
      <c r="EZK819" s="21"/>
      <c r="EZL819" s="21"/>
      <c r="EZM819" s="21"/>
      <c r="EZN819" s="21"/>
      <c r="EZO819" s="21"/>
      <c r="EZP819" s="21"/>
      <c r="EZQ819" s="21"/>
      <c r="EZR819" s="21"/>
      <c r="EZS819" s="21"/>
      <c r="EZT819" s="21"/>
      <c r="EZU819" s="21"/>
      <c r="EZV819" s="21"/>
      <c r="EZW819" s="21"/>
      <c r="EZX819" s="21"/>
      <c r="EZY819" s="21"/>
      <c r="EZZ819" s="21"/>
      <c r="FAA819" s="21"/>
      <c r="FAB819" s="21"/>
      <c r="FAC819" s="21"/>
      <c r="FAD819" s="21"/>
      <c r="FAE819" s="21"/>
      <c r="FAF819" s="21"/>
      <c r="FAG819" s="21"/>
      <c r="FAH819" s="21"/>
      <c r="FAI819" s="21"/>
      <c r="FAJ819" s="21"/>
      <c r="FAK819" s="21"/>
      <c r="FAL819" s="21"/>
      <c r="FAM819" s="21"/>
      <c r="FAN819" s="21"/>
      <c r="FAO819" s="21"/>
      <c r="FAP819" s="21"/>
      <c r="FAQ819" s="21"/>
      <c r="FAR819" s="21"/>
      <c r="FAS819" s="21"/>
      <c r="FAT819" s="21"/>
      <c r="FAU819" s="21"/>
      <c r="FAV819" s="21"/>
      <c r="FAW819" s="21"/>
      <c r="FAX819" s="21"/>
      <c r="FAY819" s="21"/>
      <c r="FAZ819" s="21"/>
      <c r="FBA819" s="21"/>
      <c r="FBB819" s="21"/>
      <c r="FBC819" s="21"/>
      <c r="FBD819" s="21"/>
      <c r="FBE819" s="21"/>
      <c r="FBF819" s="21"/>
      <c r="FBG819" s="21"/>
      <c r="FBH819" s="21"/>
      <c r="FBI819" s="21"/>
      <c r="FBJ819" s="21"/>
      <c r="FBK819" s="21"/>
      <c r="FBL819" s="21"/>
      <c r="FBM819" s="21"/>
      <c r="FBN819" s="21"/>
      <c r="FBO819" s="21"/>
      <c r="FBP819" s="21"/>
      <c r="FBQ819" s="21"/>
      <c r="FBR819" s="21"/>
      <c r="FBS819" s="21"/>
      <c r="FBT819" s="21"/>
      <c r="FBU819" s="21"/>
      <c r="FBV819" s="21"/>
      <c r="FBW819" s="21"/>
      <c r="FBX819" s="21"/>
      <c r="FBY819" s="21"/>
      <c r="FBZ819" s="21"/>
      <c r="FCA819" s="21"/>
      <c r="FCB819" s="21"/>
      <c r="FCC819" s="21"/>
      <c r="FCD819" s="21"/>
      <c r="FCE819" s="21"/>
      <c r="FCF819" s="21"/>
      <c r="FCG819" s="21"/>
      <c r="FCH819" s="21"/>
      <c r="FCI819" s="21"/>
      <c r="FCJ819" s="21"/>
      <c r="FCK819" s="21"/>
      <c r="FCL819" s="21"/>
      <c r="FCM819" s="21"/>
      <c r="FCN819" s="21"/>
      <c r="FCO819" s="21"/>
      <c r="FCP819" s="21"/>
      <c r="FCQ819" s="21"/>
      <c r="FCR819" s="21"/>
      <c r="FCS819" s="21"/>
      <c r="FCT819" s="21"/>
      <c r="FCU819" s="21"/>
      <c r="FCV819" s="21"/>
      <c r="FCW819" s="21"/>
      <c r="FCX819" s="21"/>
      <c r="FCY819" s="21"/>
      <c r="FCZ819" s="21"/>
      <c r="FDA819" s="21"/>
      <c r="FDB819" s="21"/>
      <c r="FDC819" s="21"/>
      <c r="FDD819" s="21"/>
      <c r="FDE819" s="21"/>
      <c r="FDF819" s="21"/>
      <c r="FDG819" s="21"/>
      <c r="FDH819" s="21"/>
      <c r="FDI819" s="21"/>
      <c r="FDJ819" s="21"/>
      <c r="FDK819" s="21"/>
      <c r="FDL819" s="21"/>
      <c r="FDM819" s="21"/>
      <c r="FDN819" s="21"/>
      <c r="FDO819" s="21"/>
      <c r="FDP819" s="21"/>
      <c r="FDQ819" s="21"/>
      <c r="FDR819" s="21"/>
      <c r="FDS819" s="21"/>
      <c r="FDT819" s="21"/>
      <c r="FDU819" s="21"/>
      <c r="FDV819" s="21"/>
      <c r="FDW819" s="21"/>
      <c r="FDX819" s="21"/>
      <c r="FDY819" s="21"/>
      <c r="FDZ819" s="21"/>
      <c r="FEA819" s="21"/>
      <c r="FEB819" s="21"/>
      <c r="FEC819" s="21"/>
      <c r="FED819" s="21"/>
      <c r="FEE819" s="21"/>
      <c r="FEF819" s="21"/>
      <c r="FEG819" s="21"/>
      <c r="FEH819" s="21"/>
      <c r="FEI819" s="21"/>
      <c r="FEJ819" s="21"/>
      <c r="FEK819" s="21"/>
      <c r="FEL819" s="21"/>
      <c r="FEM819" s="21"/>
      <c r="FEN819" s="21"/>
      <c r="FEO819" s="21"/>
      <c r="FEP819" s="21"/>
      <c r="FEQ819" s="21"/>
      <c r="FER819" s="21"/>
      <c r="FES819" s="21"/>
      <c r="FET819" s="21"/>
      <c r="FEU819" s="21"/>
      <c r="FEV819" s="21"/>
      <c r="FEW819" s="21"/>
      <c r="FEX819" s="21"/>
      <c r="FEY819" s="21"/>
      <c r="FEZ819" s="21"/>
      <c r="FFA819" s="21"/>
      <c r="FFB819" s="21"/>
      <c r="FFC819" s="21"/>
      <c r="FFD819" s="21"/>
      <c r="FFE819" s="21"/>
      <c r="FFF819" s="21"/>
      <c r="FFG819" s="21"/>
      <c r="FFH819" s="21"/>
      <c r="FFI819" s="21"/>
      <c r="FFJ819" s="21"/>
      <c r="FFK819" s="21"/>
      <c r="FFL819" s="21"/>
      <c r="FFM819" s="21"/>
      <c r="FFN819" s="21"/>
      <c r="FFO819" s="21"/>
      <c r="FFP819" s="21"/>
      <c r="FFQ819" s="21"/>
      <c r="FFR819" s="21"/>
      <c r="FFS819" s="21"/>
      <c r="FFT819" s="21"/>
      <c r="FFU819" s="21"/>
      <c r="FFV819" s="21"/>
      <c r="FFW819" s="21"/>
      <c r="FFX819" s="21"/>
      <c r="FFY819" s="21"/>
      <c r="FFZ819" s="21"/>
      <c r="FGA819" s="21"/>
      <c r="FGB819" s="21"/>
      <c r="FGC819" s="21"/>
      <c r="FGD819" s="21"/>
      <c r="FGE819" s="21"/>
      <c r="FGF819" s="21"/>
      <c r="FGG819" s="21"/>
      <c r="FGH819" s="21"/>
      <c r="FGI819" s="21"/>
      <c r="FGJ819" s="21"/>
      <c r="FGK819" s="21"/>
      <c r="FGL819" s="21"/>
      <c r="FGM819" s="21"/>
      <c r="FGN819" s="21"/>
      <c r="FGO819" s="21"/>
      <c r="FGP819" s="21"/>
      <c r="FGQ819" s="21"/>
      <c r="FGR819" s="21"/>
      <c r="FGS819" s="21"/>
      <c r="FGT819" s="21"/>
      <c r="FGU819" s="21"/>
      <c r="FGV819" s="21"/>
      <c r="FGW819" s="21"/>
      <c r="FGX819" s="21"/>
      <c r="FGY819" s="21"/>
      <c r="FGZ819" s="21"/>
      <c r="FHA819" s="21"/>
      <c r="FHB819" s="21"/>
      <c r="FHC819" s="21"/>
      <c r="FHD819" s="21"/>
      <c r="FHE819" s="21"/>
      <c r="FHF819" s="21"/>
      <c r="FHG819" s="21"/>
      <c r="FHH819" s="21"/>
      <c r="FHI819" s="21"/>
      <c r="FHJ819" s="21"/>
      <c r="FHK819" s="21"/>
      <c r="FHL819" s="21"/>
      <c r="FHM819" s="21"/>
      <c r="FHN819" s="21"/>
      <c r="FHO819" s="21"/>
      <c r="FHP819" s="21"/>
      <c r="FHQ819" s="21"/>
      <c r="FHR819" s="21"/>
      <c r="FHS819" s="21"/>
      <c r="FHT819" s="21"/>
      <c r="FHU819" s="21"/>
      <c r="FHV819" s="21"/>
      <c r="FHW819" s="21"/>
      <c r="FHX819" s="21"/>
      <c r="FHY819" s="21"/>
      <c r="FHZ819" s="21"/>
      <c r="FIA819" s="21"/>
      <c r="FIB819" s="21"/>
      <c r="FIC819" s="21"/>
      <c r="FID819" s="21"/>
      <c r="FIE819" s="21"/>
      <c r="FIF819" s="21"/>
      <c r="FIG819" s="21"/>
      <c r="FIH819" s="21"/>
      <c r="FII819" s="21"/>
      <c r="FIJ819" s="21"/>
      <c r="FIK819" s="21"/>
      <c r="FIL819" s="21"/>
      <c r="FIM819" s="21"/>
      <c r="FIN819" s="21"/>
      <c r="FIO819" s="21"/>
      <c r="FIP819" s="21"/>
      <c r="FIQ819" s="21"/>
      <c r="FIR819" s="21"/>
      <c r="FIS819" s="21"/>
      <c r="FIT819" s="21"/>
      <c r="FIU819" s="21"/>
      <c r="FIV819" s="21"/>
      <c r="FIW819" s="21"/>
      <c r="FIX819" s="21"/>
      <c r="FIY819" s="21"/>
      <c r="FIZ819" s="21"/>
      <c r="FJA819" s="21"/>
      <c r="FJB819" s="21"/>
      <c r="FJC819" s="21"/>
      <c r="FJD819" s="21"/>
      <c r="FJE819" s="21"/>
      <c r="FJF819" s="21"/>
      <c r="FJG819" s="21"/>
      <c r="FJH819" s="21"/>
      <c r="FJI819" s="21"/>
      <c r="FJJ819" s="21"/>
      <c r="FJK819" s="21"/>
      <c r="FJL819" s="21"/>
      <c r="FJM819" s="21"/>
      <c r="FJN819" s="21"/>
      <c r="FJO819" s="21"/>
      <c r="FJP819" s="21"/>
      <c r="FJQ819" s="21"/>
      <c r="FJR819" s="21"/>
      <c r="FJS819" s="21"/>
      <c r="FJT819" s="21"/>
      <c r="FJU819" s="21"/>
      <c r="FJV819" s="21"/>
      <c r="FJW819" s="21"/>
      <c r="FJX819" s="21"/>
      <c r="FJY819" s="21"/>
      <c r="FJZ819" s="21"/>
      <c r="FKA819" s="21"/>
      <c r="FKB819" s="21"/>
      <c r="FKC819" s="21"/>
      <c r="FKD819" s="21"/>
      <c r="FKE819" s="21"/>
      <c r="FKF819" s="21"/>
      <c r="FKG819" s="21"/>
      <c r="FKH819" s="21"/>
      <c r="FKI819" s="21"/>
      <c r="FKJ819" s="21"/>
      <c r="FKK819" s="21"/>
      <c r="FKL819" s="21"/>
      <c r="FKM819" s="21"/>
      <c r="FKN819" s="21"/>
      <c r="FKO819" s="21"/>
      <c r="FKP819" s="21"/>
      <c r="FKQ819" s="21"/>
      <c r="FKR819" s="21"/>
      <c r="FKS819" s="21"/>
      <c r="FKT819" s="21"/>
      <c r="FKU819" s="21"/>
      <c r="FKV819" s="21"/>
      <c r="FKW819" s="21"/>
      <c r="FKX819" s="21"/>
      <c r="FKY819" s="21"/>
      <c r="FKZ819" s="21"/>
      <c r="FLA819" s="21"/>
      <c r="FLB819" s="21"/>
      <c r="FLC819" s="21"/>
      <c r="FLD819" s="21"/>
      <c r="FLE819" s="21"/>
      <c r="FLF819" s="21"/>
      <c r="FLG819" s="21"/>
      <c r="FLH819" s="21"/>
      <c r="FLI819" s="21"/>
      <c r="FLJ819" s="21"/>
      <c r="FLK819" s="21"/>
      <c r="FLL819" s="21"/>
      <c r="FLM819" s="21"/>
      <c r="FLN819" s="21"/>
      <c r="FLO819" s="21"/>
      <c r="FLP819" s="21"/>
      <c r="FLQ819" s="21"/>
      <c r="FLR819" s="21"/>
      <c r="FLS819" s="21"/>
      <c r="FLT819" s="21"/>
      <c r="FLU819" s="21"/>
      <c r="FLV819" s="21"/>
      <c r="FLW819" s="21"/>
      <c r="FLX819" s="21"/>
      <c r="FLY819" s="21"/>
      <c r="FLZ819" s="21"/>
      <c r="FMA819" s="21"/>
      <c r="FMB819" s="21"/>
      <c r="FMC819" s="21"/>
      <c r="FMD819" s="21"/>
      <c r="FME819" s="21"/>
      <c r="FMF819" s="21"/>
      <c r="FMG819" s="21"/>
      <c r="FMH819" s="21"/>
      <c r="FMI819" s="21"/>
      <c r="FMJ819" s="21"/>
      <c r="FMK819" s="21"/>
      <c r="FML819" s="21"/>
      <c r="FMM819" s="21"/>
      <c r="FMN819" s="21"/>
      <c r="FMO819" s="21"/>
      <c r="FMP819" s="21"/>
      <c r="FMQ819" s="21"/>
      <c r="FMR819" s="21"/>
      <c r="FMS819" s="21"/>
      <c r="FMT819" s="21"/>
      <c r="FMU819" s="21"/>
      <c r="FMV819" s="21"/>
      <c r="FMW819" s="21"/>
      <c r="FMX819" s="21"/>
      <c r="FMY819" s="21"/>
      <c r="FMZ819" s="21"/>
      <c r="FNA819" s="21"/>
      <c r="FNB819" s="21"/>
      <c r="FNC819" s="21"/>
      <c r="FND819" s="21"/>
      <c r="FNE819" s="21"/>
      <c r="FNF819" s="21"/>
      <c r="FNG819" s="21"/>
      <c r="FNH819" s="21"/>
      <c r="FNI819" s="21"/>
      <c r="FNJ819" s="21"/>
      <c r="FNK819" s="21"/>
      <c r="FNL819" s="21"/>
      <c r="FNM819" s="21"/>
      <c r="FNN819" s="21"/>
      <c r="FNO819" s="21"/>
      <c r="FNP819" s="21"/>
      <c r="FNQ819" s="21"/>
      <c r="FNR819" s="21"/>
      <c r="FNS819" s="21"/>
      <c r="FNT819" s="21"/>
      <c r="FNU819" s="21"/>
      <c r="FNV819" s="21"/>
      <c r="FNW819" s="21"/>
      <c r="FNX819" s="21"/>
      <c r="FNY819" s="21"/>
      <c r="FNZ819" s="21"/>
      <c r="FOA819" s="21"/>
      <c r="FOB819" s="21"/>
      <c r="FOC819" s="21"/>
      <c r="FOD819" s="21"/>
      <c r="FOE819" s="21"/>
      <c r="FOF819" s="21"/>
      <c r="FOG819" s="21"/>
      <c r="FOH819" s="21"/>
      <c r="FOI819" s="21"/>
      <c r="FOJ819" s="21"/>
      <c r="FOK819" s="21"/>
      <c r="FOL819" s="21"/>
      <c r="FOM819" s="21"/>
      <c r="FON819" s="21"/>
      <c r="FOO819" s="21"/>
      <c r="FOP819" s="21"/>
      <c r="FOQ819" s="21"/>
      <c r="FOR819" s="21"/>
      <c r="FOS819" s="21"/>
      <c r="FOT819" s="21"/>
      <c r="FOU819" s="21"/>
      <c r="FOV819" s="21"/>
      <c r="FOW819" s="21"/>
      <c r="FOX819" s="21"/>
      <c r="FOY819" s="21"/>
      <c r="FOZ819" s="21"/>
      <c r="FPA819" s="21"/>
      <c r="FPB819" s="21"/>
      <c r="FPC819" s="21"/>
      <c r="FPD819" s="21"/>
      <c r="FPE819" s="21"/>
      <c r="FPF819" s="21"/>
      <c r="FPG819" s="21"/>
      <c r="FPH819" s="21"/>
      <c r="FPI819" s="21"/>
      <c r="FPJ819" s="21"/>
      <c r="FPK819" s="21"/>
      <c r="FPL819" s="21"/>
      <c r="FPM819" s="21"/>
      <c r="FPN819" s="21"/>
      <c r="FPO819" s="21"/>
      <c r="FPP819" s="21"/>
      <c r="FPQ819" s="21"/>
      <c r="FPR819" s="21"/>
      <c r="FPS819" s="21"/>
      <c r="FPT819" s="21"/>
      <c r="FPU819" s="21"/>
      <c r="FPV819" s="21"/>
      <c r="FPW819" s="21"/>
      <c r="FPX819" s="21"/>
      <c r="FPY819" s="21"/>
      <c r="FPZ819" s="21"/>
      <c r="FQA819" s="21"/>
      <c r="FQB819" s="21"/>
      <c r="FQC819" s="21"/>
      <c r="FQD819" s="21"/>
      <c r="FQE819" s="21"/>
      <c r="FQF819" s="21"/>
      <c r="FQG819" s="21"/>
      <c r="FQH819" s="21"/>
      <c r="FQI819" s="21"/>
      <c r="FQJ819" s="21"/>
      <c r="FQK819" s="21"/>
      <c r="FQL819" s="21"/>
      <c r="FQM819" s="21"/>
      <c r="FQN819" s="21"/>
      <c r="FQO819" s="21"/>
      <c r="FQP819" s="21"/>
      <c r="FQQ819" s="21"/>
      <c r="FQR819" s="21"/>
      <c r="FQS819" s="21"/>
      <c r="FQT819" s="21"/>
      <c r="FQU819" s="21"/>
      <c r="FQV819" s="21"/>
      <c r="FQW819" s="21"/>
      <c r="FQX819" s="21"/>
      <c r="FQY819" s="21"/>
      <c r="FQZ819" s="21"/>
      <c r="FRA819" s="21"/>
      <c r="FRB819" s="21"/>
      <c r="FRC819" s="21"/>
      <c r="FRD819" s="21"/>
      <c r="FRE819" s="21"/>
      <c r="FRF819" s="21"/>
      <c r="FRG819" s="21"/>
      <c r="FRH819" s="21"/>
      <c r="FRI819" s="21"/>
      <c r="FRJ819" s="21"/>
      <c r="FRK819" s="21"/>
      <c r="FRL819" s="21"/>
      <c r="FRM819" s="21"/>
      <c r="FRN819" s="21"/>
      <c r="FRO819" s="21"/>
      <c r="FRP819" s="21"/>
      <c r="FRQ819" s="21"/>
      <c r="FRR819" s="21"/>
      <c r="FRS819" s="21"/>
      <c r="FRT819" s="21"/>
      <c r="FRU819" s="21"/>
      <c r="FRV819" s="21"/>
      <c r="FRW819" s="21"/>
      <c r="FRX819" s="21"/>
      <c r="FRY819" s="21"/>
      <c r="FRZ819" s="21"/>
      <c r="FSA819" s="21"/>
      <c r="FSB819" s="21"/>
      <c r="FSC819" s="21"/>
      <c r="FSD819" s="21"/>
      <c r="FSE819" s="21"/>
      <c r="FSF819" s="21"/>
      <c r="FSG819" s="21"/>
      <c r="FSH819" s="21"/>
      <c r="FSI819" s="21"/>
      <c r="FSJ819" s="21"/>
      <c r="FSK819" s="21"/>
      <c r="FSL819" s="21"/>
      <c r="FSM819" s="21"/>
      <c r="FSN819" s="21"/>
      <c r="FSO819" s="21"/>
      <c r="FSP819" s="21"/>
      <c r="FSQ819" s="21"/>
      <c r="FSR819" s="21"/>
      <c r="FSS819" s="21"/>
      <c r="FST819" s="21"/>
      <c r="FSU819" s="21"/>
      <c r="FSV819" s="21"/>
      <c r="FSW819" s="21"/>
      <c r="FSX819" s="21"/>
      <c r="FSY819" s="21"/>
      <c r="FSZ819" s="21"/>
      <c r="FTA819" s="21"/>
      <c r="FTB819" s="21"/>
      <c r="FTC819" s="21"/>
      <c r="FTD819" s="21"/>
      <c r="FTE819" s="21"/>
      <c r="FTF819" s="21"/>
      <c r="FTG819" s="21"/>
      <c r="FTH819" s="21"/>
      <c r="FTI819" s="21"/>
      <c r="FTJ819" s="21"/>
      <c r="FTK819" s="21"/>
      <c r="FTL819" s="21"/>
      <c r="FTM819" s="21"/>
      <c r="FTN819" s="21"/>
      <c r="FTO819" s="21"/>
      <c r="FTP819" s="21"/>
      <c r="FTQ819" s="21"/>
      <c r="FTR819" s="21"/>
      <c r="FTS819" s="21"/>
      <c r="FTT819" s="21"/>
      <c r="FTU819" s="21"/>
      <c r="FTV819" s="21"/>
      <c r="FTW819" s="21"/>
      <c r="FTX819" s="21"/>
      <c r="FTY819" s="21"/>
      <c r="FTZ819" s="21"/>
      <c r="FUA819" s="21"/>
      <c r="FUB819" s="21"/>
      <c r="FUC819" s="21"/>
      <c r="FUD819" s="21"/>
      <c r="FUE819" s="21"/>
      <c r="FUF819" s="21"/>
      <c r="FUG819" s="21"/>
      <c r="FUH819" s="21"/>
      <c r="FUI819" s="21"/>
      <c r="FUJ819" s="21"/>
      <c r="FUK819" s="21"/>
      <c r="FUL819" s="21"/>
      <c r="FUM819" s="21"/>
      <c r="FUN819" s="21"/>
      <c r="FUO819" s="21"/>
      <c r="FUP819" s="21"/>
      <c r="FUQ819" s="21"/>
      <c r="FUR819" s="21"/>
      <c r="FUS819" s="21"/>
      <c r="FUT819" s="21"/>
      <c r="FUU819" s="21"/>
      <c r="FUV819" s="21"/>
      <c r="FUW819" s="21"/>
      <c r="FUX819" s="21"/>
      <c r="FUY819" s="21"/>
      <c r="FUZ819" s="21"/>
      <c r="FVA819" s="21"/>
      <c r="FVB819" s="21"/>
      <c r="FVC819" s="21"/>
      <c r="FVD819" s="21"/>
      <c r="FVE819" s="21"/>
      <c r="FVF819" s="21"/>
      <c r="FVG819" s="21"/>
      <c r="FVH819" s="21"/>
      <c r="FVI819" s="21"/>
      <c r="FVJ819" s="21"/>
      <c r="FVK819" s="21"/>
      <c r="FVL819" s="21"/>
      <c r="FVM819" s="21"/>
      <c r="FVN819" s="21"/>
      <c r="FVO819" s="21"/>
      <c r="FVP819" s="21"/>
      <c r="FVQ819" s="21"/>
      <c r="FVR819" s="21"/>
      <c r="FVS819" s="21"/>
      <c r="FVT819" s="21"/>
      <c r="FVU819" s="21"/>
      <c r="FVV819" s="21"/>
      <c r="FVW819" s="21"/>
      <c r="FVX819" s="21"/>
      <c r="FVY819" s="21"/>
      <c r="FVZ819" s="21"/>
      <c r="FWA819" s="21"/>
      <c r="FWB819" s="21"/>
      <c r="FWC819" s="21"/>
      <c r="FWD819" s="21"/>
      <c r="FWE819" s="21"/>
      <c r="FWF819" s="21"/>
      <c r="FWG819" s="21"/>
      <c r="FWH819" s="21"/>
      <c r="FWI819" s="21"/>
      <c r="FWJ819" s="21"/>
      <c r="FWK819" s="21"/>
      <c r="FWL819" s="21"/>
      <c r="FWM819" s="21"/>
      <c r="FWN819" s="21"/>
      <c r="FWO819" s="21"/>
      <c r="FWP819" s="21"/>
      <c r="FWQ819" s="21"/>
      <c r="FWR819" s="21"/>
      <c r="FWS819" s="21"/>
      <c r="FWT819" s="21"/>
      <c r="FWU819" s="21"/>
      <c r="FWV819" s="21"/>
      <c r="FWW819" s="21"/>
      <c r="FWX819" s="21"/>
      <c r="FWY819" s="21"/>
      <c r="FWZ819" s="21"/>
      <c r="FXA819" s="21"/>
      <c r="FXB819" s="21"/>
      <c r="FXC819" s="21"/>
      <c r="FXD819" s="21"/>
      <c r="FXE819" s="21"/>
      <c r="FXF819" s="21"/>
      <c r="FXG819" s="21"/>
      <c r="FXH819" s="21"/>
      <c r="FXI819" s="21"/>
      <c r="FXJ819" s="21"/>
      <c r="FXK819" s="21"/>
      <c r="FXL819" s="21"/>
      <c r="FXM819" s="21"/>
      <c r="FXN819" s="21"/>
      <c r="FXO819" s="21"/>
      <c r="FXP819" s="21"/>
      <c r="FXQ819" s="21"/>
      <c r="FXR819" s="21"/>
      <c r="FXS819" s="21"/>
      <c r="FXT819" s="21"/>
      <c r="FXU819" s="21"/>
      <c r="FXV819" s="21"/>
      <c r="FXW819" s="21"/>
      <c r="FXX819" s="21"/>
      <c r="FXY819" s="21"/>
      <c r="FXZ819" s="21"/>
      <c r="FYA819" s="21"/>
      <c r="FYB819" s="21"/>
      <c r="FYC819" s="21"/>
      <c r="FYD819" s="21"/>
      <c r="FYE819" s="21"/>
      <c r="FYF819" s="21"/>
      <c r="FYG819" s="21"/>
      <c r="FYH819" s="21"/>
      <c r="FYI819" s="21"/>
      <c r="FYJ819" s="21"/>
      <c r="FYK819" s="21"/>
      <c r="FYL819" s="21"/>
      <c r="FYM819" s="21"/>
      <c r="FYN819" s="21"/>
      <c r="FYO819" s="21"/>
      <c r="FYP819" s="21"/>
      <c r="FYQ819" s="21"/>
      <c r="FYR819" s="21"/>
      <c r="FYS819" s="21"/>
      <c r="FYT819" s="21"/>
      <c r="FYU819" s="21"/>
      <c r="FYV819" s="21"/>
      <c r="FYW819" s="21"/>
      <c r="FYX819" s="21"/>
      <c r="FYY819" s="21"/>
      <c r="FYZ819" s="21"/>
      <c r="FZA819" s="21"/>
      <c r="FZB819" s="21"/>
      <c r="FZC819" s="21"/>
      <c r="FZD819" s="21"/>
      <c r="FZE819" s="21"/>
      <c r="FZF819" s="21"/>
      <c r="FZG819" s="21"/>
      <c r="FZH819" s="21"/>
      <c r="FZI819" s="21"/>
      <c r="FZJ819" s="21"/>
      <c r="FZK819" s="21"/>
      <c r="FZL819" s="21"/>
      <c r="FZM819" s="21"/>
      <c r="FZN819" s="21"/>
      <c r="FZO819" s="21"/>
      <c r="FZP819" s="21"/>
      <c r="FZQ819" s="21"/>
      <c r="FZR819" s="21"/>
      <c r="FZS819" s="21"/>
      <c r="FZT819" s="21"/>
      <c r="FZU819" s="21"/>
      <c r="FZV819" s="21"/>
      <c r="FZW819" s="21"/>
      <c r="FZX819" s="21"/>
      <c r="FZY819" s="21"/>
      <c r="FZZ819" s="21"/>
      <c r="GAA819" s="21"/>
      <c r="GAB819" s="21"/>
      <c r="GAC819" s="21"/>
      <c r="GAD819" s="21"/>
      <c r="GAE819" s="21"/>
      <c r="GAF819" s="21"/>
      <c r="GAG819" s="21"/>
      <c r="GAH819" s="21"/>
      <c r="GAI819" s="21"/>
      <c r="GAJ819" s="21"/>
      <c r="GAK819" s="21"/>
      <c r="GAL819" s="21"/>
      <c r="GAM819" s="21"/>
      <c r="GAN819" s="21"/>
      <c r="GAO819" s="21"/>
      <c r="GAP819" s="21"/>
      <c r="GAQ819" s="21"/>
      <c r="GAR819" s="21"/>
      <c r="GAS819" s="21"/>
      <c r="GAT819" s="21"/>
      <c r="GAU819" s="21"/>
      <c r="GAV819" s="21"/>
      <c r="GAW819" s="21"/>
      <c r="GAX819" s="21"/>
      <c r="GAY819" s="21"/>
      <c r="GAZ819" s="21"/>
      <c r="GBA819" s="21"/>
      <c r="GBB819" s="21"/>
      <c r="GBC819" s="21"/>
      <c r="GBD819" s="21"/>
      <c r="GBE819" s="21"/>
      <c r="GBF819" s="21"/>
      <c r="GBG819" s="21"/>
      <c r="GBH819" s="21"/>
      <c r="GBI819" s="21"/>
      <c r="GBJ819" s="21"/>
      <c r="GBK819" s="21"/>
      <c r="GBL819" s="21"/>
      <c r="GBM819" s="21"/>
      <c r="GBN819" s="21"/>
      <c r="GBO819" s="21"/>
      <c r="GBP819" s="21"/>
      <c r="GBQ819" s="21"/>
      <c r="GBR819" s="21"/>
      <c r="GBS819" s="21"/>
      <c r="GBT819" s="21"/>
      <c r="GBU819" s="21"/>
      <c r="GBV819" s="21"/>
      <c r="GBW819" s="21"/>
      <c r="GBX819" s="21"/>
      <c r="GBY819" s="21"/>
      <c r="GBZ819" s="21"/>
      <c r="GCA819" s="21"/>
      <c r="GCB819" s="21"/>
      <c r="GCC819" s="21"/>
      <c r="GCD819" s="21"/>
      <c r="GCE819" s="21"/>
      <c r="GCF819" s="21"/>
      <c r="GCG819" s="21"/>
      <c r="GCH819" s="21"/>
      <c r="GCI819" s="21"/>
      <c r="GCJ819" s="21"/>
      <c r="GCK819" s="21"/>
      <c r="GCL819" s="21"/>
      <c r="GCM819" s="21"/>
      <c r="GCN819" s="21"/>
      <c r="GCO819" s="21"/>
      <c r="GCP819" s="21"/>
      <c r="GCQ819" s="21"/>
      <c r="GCR819" s="21"/>
      <c r="GCS819" s="21"/>
      <c r="GCT819" s="21"/>
      <c r="GCU819" s="21"/>
      <c r="GCV819" s="21"/>
      <c r="GCW819" s="21"/>
      <c r="GCX819" s="21"/>
      <c r="GCY819" s="21"/>
      <c r="GCZ819" s="21"/>
      <c r="GDA819" s="21"/>
      <c r="GDB819" s="21"/>
      <c r="GDC819" s="21"/>
      <c r="GDD819" s="21"/>
      <c r="GDE819" s="21"/>
      <c r="GDF819" s="21"/>
      <c r="GDG819" s="21"/>
      <c r="GDH819" s="21"/>
      <c r="GDI819" s="21"/>
      <c r="GDJ819" s="21"/>
      <c r="GDK819" s="21"/>
      <c r="GDL819" s="21"/>
      <c r="GDM819" s="21"/>
      <c r="GDN819" s="21"/>
      <c r="GDO819" s="21"/>
      <c r="GDP819" s="21"/>
      <c r="GDQ819" s="21"/>
      <c r="GDR819" s="21"/>
      <c r="GDS819" s="21"/>
      <c r="GDT819" s="21"/>
      <c r="GDU819" s="21"/>
      <c r="GDV819" s="21"/>
      <c r="GDW819" s="21"/>
      <c r="GDX819" s="21"/>
      <c r="GDY819" s="21"/>
      <c r="GDZ819" s="21"/>
      <c r="GEA819" s="21"/>
      <c r="GEB819" s="21"/>
      <c r="GEC819" s="21"/>
      <c r="GED819" s="21"/>
      <c r="GEE819" s="21"/>
      <c r="GEF819" s="21"/>
      <c r="GEG819" s="21"/>
      <c r="GEH819" s="21"/>
      <c r="GEI819" s="21"/>
      <c r="GEJ819" s="21"/>
      <c r="GEK819" s="21"/>
      <c r="GEL819" s="21"/>
      <c r="GEM819" s="21"/>
      <c r="GEN819" s="21"/>
      <c r="GEO819" s="21"/>
      <c r="GEP819" s="21"/>
      <c r="GEQ819" s="21"/>
      <c r="GER819" s="21"/>
      <c r="GES819" s="21"/>
      <c r="GET819" s="21"/>
      <c r="GEU819" s="21"/>
      <c r="GEV819" s="21"/>
      <c r="GEW819" s="21"/>
      <c r="GEX819" s="21"/>
      <c r="GEY819" s="21"/>
      <c r="GEZ819" s="21"/>
      <c r="GFA819" s="21"/>
      <c r="GFB819" s="21"/>
      <c r="GFC819" s="21"/>
      <c r="GFD819" s="21"/>
      <c r="GFE819" s="21"/>
      <c r="GFF819" s="21"/>
      <c r="GFG819" s="21"/>
      <c r="GFH819" s="21"/>
      <c r="GFI819" s="21"/>
      <c r="GFJ819" s="21"/>
      <c r="GFK819" s="21"/>
      <c r="GFL819" s="21"/>
      <c r="GFM819" s="21"/>
      <c r="GFN819" s="21"/>
      <c r="GFO819" s="21"/>
      <c r="GFP819" s="21"/>
      <c r="GFQ819" s="21"/>
      <c r="GFR819" s="21"/>
      <c r="GFS819" s="21"/>
      <c r="GFT819" s="21"/>
      <c r="GFU819" s="21"/>
      <c r="GFV819" s="21"/>
      <c r="GFW819" s="21"/>
      <c r="GFX819" s="21"/>
      <c r="GFY819" s="21"/>
      <c r="GFZ819" s="21"/>
      <c r="GGA819" s="21"/>
      <c r="GGB819" s="21"/>
      <c r="GGC819" s="21"/>
      <c r="GGD819" s="21"/>
      <c r="GGE819" s="21"/>
      <c r="GGF819" s="21"/>
      <c r="GGG819" s="21"/>
      <c r="GGH819" s="21"/>
      <c r="GGI819" s="21"/>
      <c r="GGJ819" s="21"/>
      <c r="GGK819" s="21"/>
      <c r="GGL819" s="21"/>
      <c r="GGM819" s="21"/>
      <c r="GGN819" s="21"/>
      <c r="GGO819" s="21"/>
      <c r="GGP819" s="21"/>
      <c r="GGQ819" s="21"/>
      <c r="GGR819" s="21"/>
      <c r="GGS819" s="21"/>
      <c r="GGT819" s="21"/>
      <c r="GGU819" s="21"/>
      <c r="GGV819" s="21"/>
      <c r="GGW819" s="21"/>
      <c r="GGX819" s="21"/>
      <c r="GGY819" s="21"/>
      <c r="GGZ819" s="21"/>
      <c r="GHA819" s="21"/>
      <c r="GHB819" s="21"/>
      <c r="GHC819" s="21"/>
      <c r="GHD819" s="21"/>
      <c r="GHE819" s="21"/>
      <c r="GHF819" s="21"/>
      <c r="GHG819" s="21"/>
      <c r="GHH819" s="21"/>
      <c r="GHI819" s="21"/>
      <c r="GHJ819" s="21"/>
      <c r="GHK819" s="21"/>
      <c r="GHL819" s="21"/>
      <c r="GHM819" s="21"/>
      <c r="GHN819" s="21"/>
      <c r="GHO819" s="21"/>
      <c r="GHP819" s="21"/>
      <c r="GHQ819" s="21"/>
      <c r="GHR819" s="21"/>
      <c r="GHS819" s="21"/>
      <c r="GHT819" s="21"/>
      <c r="GHU819" s="21"/>
      <c r="GHV819" s="21"/>
      <c r="GHW819" s="21"/>
      <c r="GHX819" s="21"/>
      <c r="GHY819" s="21"/>
      <c r="GHZ819" s="21"/>
      <c r="GIA819" s="21"/>
      <c r="GIB819" s="21"/>
      <c r="GIC819" s="21"/>
      <c r="GID819" s="21"/>
      <c r="GIE819" s="21"/>
      <c r="GIF819" s="21"/>
      <c r="GIG819" s="21"/>
      <c r="GIH819" s="21"/>
      <c r="GII819" s="21"/>
      <c r="GIJ819" s="21"/>
      <c r="GIK819" s="21"/>
      <c r="GIL819" s="21"/>
      <c r="GIM819" s="21"/>
      <c r="GIN819" s="21"/>
      <c r="GIO819" s="21"/>
      <c r="GIP819" s="21"/>
      <c r="GIQ819" s="21"/>
      <c r="GIR819" s="21"/>
      <c r="GIS819" s="21"/>
      <c r="GIT819" s="21"/>
      <c r="GIU819" s="21"/>
      <c r="GIV819" s="21"/>
      <c r="GIW819" s="21"/>
      <c r="GIX819" s="21"/>
      <c r="GIY819" s="21"/>
      <c r="GIZ819" s="21"/>
      <c r="GJA819" s="21"/>
      <c r="GJB819" s="21"/>
      <c r="GJC819" s="21"/>
      <c r="GJD819" s="21"/>
      <c r="GJE819" s="21"/>
      <c r="GJF819" s="21"/>
      <c r="GJG819" s="21"/>
      <c r="GJH819" s="21"/>
      <c r="GJI819" s="21"/>
      <c r="GJJ819" s="21"/>
      <c r="GJK819" s="21"/>
      <c r="GJL819" s="21"/>
      <c r="GJM819" s="21"/>
      <c r="GJN819" s="21"/>
      <c r="GJO819" s="21"/>
      <c r="GJP819" s="21"/>
      <c r="GJQ819" s="21"/>
      <c r="GJR819" s="21"/>
      <c r="GJS819" s="21"/>
      <c r="GJT819" s="21"/>
      <c r="GJU819" s="21"/>
      <c r="GJV819" s="21"/>
      <c r="GJW819" s="21"/>
      <c r="GJX819" s="21"/>
      <c r="GJY819" s="21"/>
      <c r="GJZ819" s="21"/>
      <c r="GKA819" s="21"/>
      <c r="GKB819" s="21"/>
      <c r="GKC819" s="21"/>
      <c r="GKD819" s="21"/>
      <c r="GKE819" s="21"/>
      <c r="GKF819" s="21"/>
      <c r="GKG819" s="21"/>
      <c r="GKH819" s="21"/>
      <c r="GKI819" s="21"/>
      <c r="GKJ819" s="21"/>
      <c r="GKK819" s="21"/>
      <c r="GKL819" s="21"/>
      <c r="GKM819" s="21"/>
      <c r="GKN819" s="21"/>
      <c r="GKO819" s="21"/>
      <c r="GKP819" s="21"/>
      <c r="GKQ819" s="21"/>
      <c r="GKR819" s="21"/>
      <c r="GKS819" s="21"/>
      <c r="GKT819" s="21"/>
      <c r="GKU819" s="21"/>
      <c r="GKV819" s="21"/>
      <c r="GKW819" s="21"/>
      <c r="GKX819" s="21"/>
      <c r="GKY819" s="21"/>
      <c r="GKZ819" s="21"/>
      <c r="GLA819" s="21"/>
      <c r="GLB819" s="21"/>
      <c r="GLC819" s="21"/>
      <c r="GLD819" s="21"/>
      <c r="GLE819" s="21"/>
      <c r="GLF819" s="21"/>
      <c r="GLG819" s="21"/>
      <c r="GLH819" s="21"/>
      <c r="GLI819" s="21"/>
      <c r="GLJ819" s="21"/>
      <c r="GLK819" s="21"/>
      <c r="GLL819" s="21"/>
      <c r="GLM819" s="21"/>
      <c r="GLN819" s="21"/>
      <c r="GLO819" s="21"/>
      <c r="GLP819" s="21"/>
      <c r="GLQ819" s="21"/>
      <c r="GLR819" s="21"/>
      <c r="GLS819" s="21"/>
      <c r="GLT819" s="21"/>
      <c r="GLU819" s="21"/>
      <c r="GLV819" s="21"/>
      <c r="GLW819" s="21"/>
      <c r="GLX819" s="21"/>
      <c r="GLY819" s="21"/>
      <c r="GLZ819" s="21"/>
      <c r="GMA819" s="21"/>
      <c r="GMB819" s="21"/>
      <c r="GMC819" s="21"/>
      <c r="GMD819" s="21"/>
      <c r="GME819" s="21"/>
      <c r="GMF819" s="21"/>
      <c r="GMG819" s="21"/>
      <c r="GMH819" s="21"/>
      <c r="GMI819" s="21"/>
      <c r="GMJ819" s="21"/>
      <c r="GMK819" s="21"/>
      <c r="GML819" s="21"/>
      <c r="GMM819" s="21"/>
      <c r="GMN819" s="21"/>
      <c r="GMO819" s="21"/>
      <c r="GMP819" s="21"/>
      <c r="GMQ819" s="21"/>
      <c r="GMR819" s="21"/>
      <c r="GMS819" s="21"/>
      <c r="GMT819" s="21"/>
      <c r="GMU819" s="21"/>
      <c r="GMV819" s="21"/>
      <c r="GMW819" s="21"/>
      <c r="GMX819" s="21"/>
      <c r="GMY819" s="21"/>
      <c r="GMZ819" s="21"/>
      <c r="GNA819" s="21"/>
      <c r="GNB819" s="21"/>
      <c r="GNC819" s="21"/>
      <c r="GND819" s="21"/>
      <c r="GNE819" s="21"/>
      <c r="GNF819" s="21"/>
      <c r="GNG819" s="21"/>
      <c r="GNH819" s="21"/>
      <c r="GNI819" s="21"/>
      <c r="GNJ819" s="21"/>
      <c r="GNK819" s="21"/>
      <c r="GNL819" s="21"/>
      <c r="GNM819" s="21"/>
      <c r="GNN819" s="21"/>
      <c r="GNO819" s="21"/>
      <c r="GNP819" s="21"/>
      <c r="GNQ819" s="21"/>
      <c r="GNR819" s="21"/>
      <c r="GNS819" s="21"/>
      <c r="GNT819" s="21"/>
      <c r="GNU819" s="21"/>
      <c r="GNV819" s="21"/>
      <c r="GNW819" s="21"/>
      <c r="GNX819" s="21"/>
      <c r="GNY819" s="21"/>
      <c r="GNZ819" s="21"/>
      <c r="GOA819" s="21"/>
      <c r="GOB819" s="21"/>
      <c r="GOC819" s="21"/>
      <c r="GOD819" s="21"/>
      <c r="GOE819" s="21"/>
      <c r="GOF819" s="21"/>
      <c r="GOG819" s="21"/>
      <c r="GOH819" s="21"/>
      <c r="GOI819" s="21"/>
      <c r="GOJ819" s="21"/>
      <c r="GOK819" s="21"/>
      <c r="GOL819" s="21"/>
      <c r="GOM819" s="21"/>
      <c r="GON819" s="21"/>
      <c r="GOO819" s="21"/>
      <c r="GOP819" s="21"/>
      <c r="GOQ819" s="21"/>
      <c r="GOR819" s="21"/>
      <c r="GOS819" s="21"/>
      <c r="GOT819" s="21"/>
      <c r="GOU819" s="21"/>
      <c r="GOV819" s="21"/>
      <c r="GOW819" s="21"/>
      <c r="GOX819" s="21"/>
      <c r="GOY819" s="21"/>
      <c r="GOZ819" s="21"/>
      <c r="GPA819" s="21"/>
      <c r="GPB819" s="21"/>
      <c r="GPC819" s="21"/>
      <c r="GPD819" s="21"/>
      <c r="GPE819" s="21"/>
      <c r="GPF819" s="21"/>
      <c r="GPG819" s="21"/>
      <c r="GPH819" s="21"/>
      <c r="GPI819" s="21"/>
      <c r="GPJ819" s="21"/>
      <c r="GPK819" s="21"/>
      <c r="GPL819" s="21"/>
      <c r="GPM819" s="21"/>
      <c r="GPN819" s="21"/>
      <c r="GPO819" s="21"/>
      <c r="GPP819" s="21"/>
      <c r="GPQ819" s="21"/>
      <c r="GPR819" s="21"/>
      <c r="GPS819" s="21"/>
      <c r="GPT819" s="21"/>
      <c r="GPU819" s="21"/>
      <c r="GPV819" s="21"/>
      <c r="GPW819" s="21"/>
      <c r="GPX819" s="21"/>
      <c r="GPY819" s="21"/>
      <c r="GPZ819" s="21"/>
      <c r="GQA819" s="21"/>
      <c r="GQB819" s="21"/>
      <c r="GQC819" s="21"/>
      <c r="GQD819" s="21"/>
      <c r="GQE819" s="21"/>
      <c r="GQF819" s="21"/>
      <c r="GQG819" s="21"/>
      <c r="GQH819" s="21"/>
      <c r="GQI819" s="21"/>
      <c r="GQJ819" s="21"/>
      <c r="GQK819" s="21"/>
      <c r="GQL819" s="21"/>
      <c r="GQM819" s="21"/>
      <c r="GQN819" s="21"/>
      <c r="GQO819" s="21"/>
      <c r="GQP819" s="21"/>
      <c r="GQQ819" s="21"/>
      <c r="GQR819" s="21"/>
      <c r="GQS819" s="21"/>
      <c r="GQT819" s="21"/>
      <c r="GQU819" s="21"/>
      <c r="GQV819" s="21"/>
      <c r="GQW819" s="21"/>
      <c r="GQX819" s="21"/>
      <c r="GQY819" s="21"/>
      <c r="GQZ819" s="21"/>
      <c r="GRA819" s="21"/>
      <c r="GRB819" s="21"/>
      <c r="GRC819" s="21"/>
      <c r="GRD819" s="21"/>
      <c r="GRE819" s="21"/>
      <c r="GRF819" s="21"/>
      <c r="GRG819" s="21"/>
      <c r="GRH819" s="21"/>
      <c r="GRI819" s="21"/>
      <c r="GRJ819" s="21"/>
      <c r="GRK819" s="21"/>
      <c r="GRL819" s="21"/>
      <c r="GRM819" s="21"/>
      <c r="GRN819" s="21"/>
      <c r="GRO819" s="21"/>
      <c r="GRP819" s="21"/>
      <c r="GRQ819" s="21"/>
      <c r="GRR819" s="21"/>
      <c r="GRS819" s="21"/>
      <c r="GRT819" s="21"/>
      <c r="GRU819" s="21"/>
      <c r="GRV819" s="21"/>
      <c r="GRW819" s="21"/>
      <c r="GRX819" s="21"/>
      <c r="GRY819" s="21"/>
      <c r="GRZ819" s="21"/>
      <c r="GSA819" s="21"/>
      <c r="GSB819" s="21"/>
      <c r="GSC819" s="21"/>
      <c r="GSD819" s="21"/>
      <c r="GSE819" s="21"/>
      <c r="GSF819" s="21"/>
      <c r="GSG819" s="21"/>
      <c r="GSH819" s="21"/>
      <c r="GSI819" s="21"/>
      <c r="GSJ819" s="21"/>
      <c r="GSK819" s="21"/>
      <c r="GSL819" s="21"/>
      <c r="GSM819" s="21"/>
      <c r="GSN819" s="21"/>
      <c r="GSO819" s="21"/>
      <c r="GSP819" s="21"/>
      <c r="GSQ819" s="21"/>
      <c r="GSR819" s="21"/>
      <c r="GSS819" s="21"/>
      <c r="GST819" s="21"/>
      <c r="GSU819" s="21"/>
      <c r="GSV819" s="21"/>
      <c r="GSW819" s="21"/>
      <c r="GSX819" s="21"/>
      <c r="GSY819" s="21"/>
      <c r="GSZ819" s="21"/>
      <c r="GTA819" s="21"/>
      <c r="GTB819" s="21"/>
      <c r="GTC819" s="21"/>
      <c r="GTD819" s="21"/>
      <c r="GTE819" s="21"/>
      <c r="GTF819" s="21"/>
      <c r="GTG819" s="21"/>
      <c r="GTH819" s="21"/>
      <c r="GTI819" s="21"/>
      <c r="GTJ819" s="21"/>
      <c r="GTK819" s="21"/>
      <c r="GTL819" s="21"/>
      <c r="GTM819" s="21"/>
      <c r="GTN819" s="21"/>
      <c r="GTO819" s="21"/>
      <c r="GTP819" s="21"/>
      <c r="GTQ819" s="21"/>
      <c r="GTR819" s="21"/>
      <c r="GTS819" s="21"/>
      <c r="GTT819" s="21"/>
      <c r="GTU819" s="21"/>
      <c r="GTV819" s="21"/>
      <c r="GTW819" s="21"/>
      <c r="GTX819" s="21"/>
      <c r="GTY819" s="21"/>
      <c r="GTZ819" s="21"/>
      <c r="GUA819" s="21"/>
      <c r="GUB819" s="21"/>
      <c r="GUC819" s="21"/>
      <c r="GUD819" s="21"/>
      <c r="GUE819" s="21"/>
      <c r="GUF819" s="21"/>
      <c r="GUG819" s="21"/>
      <c r="GUH819" s="21"/>
      <c r="GUI819" s="21"/>
      <c r="GUJ819" s="21"/>
      <c r="GUK819" s="21"/>
      <c r="GUL819" s="21"/>
      <c r="GUM819" s="21"/>
      <c r="GUN819" s="21"/>
      <c r="GUO819" s="21"/>
      <c r="GUP819" s="21"/>
      <c r="GUQ819" s="21"/>
      <c r="GUR819" s="21"/>
      <c r="GUS819" s="21"/>
      <c r="GUT819" s="21"/>
      <c r="GUU819" s="21"/>
      <c r="GUV819" s="21"/>
      <c r="GUW819" s="21"/>
      <c r="GUX819" s="21"/>
      <c r="GUY819" s="21"/>
      <c r="GUZ819" s="21"/>
      <c r="GVA819" s="21"/>
      <c r="GVB819" s="21"/>
      <c r="GVC819" s="21"/>
      <c r="GVD819" s="21"/>
      <c r="GVE819" s="21"/>
      <c r="GVF819" s="21"/>
      <c r="GVG819" s="21"/>
      <c r="GVH819" s="21"/>
      <c r="GVI819" s="21"/>
      <c r="GVJ819" s="21"/>
      <c r="GVK819" s="21"/>
      <c r="GVL819" s="21"/>
      <c r="GVM819" s="21"/>
      <c r="GVN819" s="21"/>
      <c r="GVO819" s="21"/>
      <c r="GVP819" s="21"/>
      <c r="GVQ819" s="21"/>
      <c r="GVR819" s="21"/>
      <c r="GVS819" s="21"/>
      <c r="GVT819" s="21"/>
      <c r="GVU819" s="21"/>
      <c r="GVV819" s="21"/>
      <c r="GVW819" s="21"/>
      <c r="GVX819" s="21"/>
      <c r="GVY819" s="21"/>
      <c r="GVZ819" s="21"/>
      <c r="GWA819" s="21"/>
      <c r="GWB819" s="21"/>
      <c r="GWC819" s="21"/>
      <c r="GWD819" s="21"/>
      <c r="GWE819" s="21"/>
      <c r="GWF819" s="21"/>
      <c r="GWG819" s="21"/>
      <c r="GWH819" s="21"/>
      <c r="GWI819" s="21"/>
      <c r="GWJ819" s="21"/>
      <c r="GWK819" s="21"/>
      <c r="GWL819" s="21"/>
      <c r="GWM819" s="21"/>
      <c r="GWN819" s="21"/>
      <c r="GWO819" s="21"/>
      <c r="GWP819" s="21"/>
      <c r="GWQ819" s="21"/>
      <c r="GWR819" s="21"/>
      <c r="GWS819" s="21"/>
      <c r="GWT819" s="21"/>
      <c r="GWU819" s="21"/>
      <c r="GWV819" s="21"/>
      <c r="GWW819" s="21"/>
      <c r="GWX819" s="21"/>
      <c r="GWY819" s="21"/>
      <c r="GWZ819" s="21"/>
      <c r="GXA819" s="21"/>
      <c r="GXB819" s="21"/>
      <c r="GXC819" s="21"/>
      <c r="GXD819" s="21"/>
      <c r="GXE819" s="21"/>
      <c r="GXF819" s="21"/>
      <c r="GXG819" s="21"/>
      <c r="GXH819" s="21"/>
      <c r="GXI819" s="21"/>
      <c r="GXJ819" s="21"/>
      <c r="GXK819" s="21"/>
      <c r="GXL819" s="21"/>
      <c r="GXM819" s="21"/>
      <c r="GXN819" s="21"/>
      <c r="GXO819" s="21"/>
      <c r="GXP819" s="21"/>
      <c r="GXQ819" s="21"/>
      <c r="GXR819" s="21"/>
      <c r="GXS819" s="21"/>
      <c r="GXT819" s="21"/>
      <c r="GXU819" s="21"/>
      <c r="GXV819" s="21"/>
      <c r="GXW819" s="21"/>
      <c r="GXX819" s="21"/>
      <c r="GXY819" s="21"/>
      <c r="GXZ819" s="21"/>
      <c r="GYA819" s="21"/>
      <c r="GYB819" s="21"/>
      <c r="GYC819" s="21"/>
      <c r="GYD819" s="21"/>
      <c r="GYE819" s="21"/>
      <c r="GYF819" s="21"/>
      <c r="GYG819" s="21"/>
      <c r="GYH819" s="21"/>
      <c r="GYI819" s="21"/>
      <c r="GYJ819" s="21"/>
      <c r="GYK819" s="21"/>
      <c r="GYL819" s="21"/>
      <c r="GYM819" s="21"/>
      <c r="GYN819" s="21"/>
      <c r="GYO819" s="21"/>
      <c r="GYP819" s="21"/>
      <c r="GYQ819" s="21"/>
      <c r="GYR819" s="21"/>
      <c r="GYS819" s="21"/>
      <c r="GYT819" s="21"/>
      <c r="GYU819" s="21"/>
      <c r="GYV819" s="21"/>
      <c r="GYW819" s="21"/>
      <c r="GYX819" s="21"/>
      <c r="GYY819" s="21"/>
      <c r="GYZ819" s="21"/>
      <c r="GZA819" s="21"/>
      <c r="GZB819" s="21"/>
      <c r="GZC819" s="21"/>
      <c r="GZD819" s="21"/>
      <c r="GZE819" s="21"/>
      <c r="GZF819" s="21"/>
      <c r="GZG819" s="21"/>
      <c r="GZH819" s="21"/>
      <c r="GZI819" s="21"/>
      <c r="GZJ819" s="21"/>
      <c r="GZK819" s="21"/>
      <c r="GZL819" s="21"/>
      <c r="GZM819" s="21"/>
      <c r="GZN819" s="21"/>
      <c r="GZO819" s="21"/>
      <c r="GZP819" s="21"/>
      <c r="GZQ819" s="21"/>
      <c r="GZR819" s="21"/>
      <c r="GZS819" s="21"/>
      <c r="GZT819" s="21"/>
      <c r="GZU819" s="21"/>
      <c r="GZV819" s="21"/>
      <c r="GZW819" s="21"/>
      <c r="GZX819" s="21"/>
      <c r="GZY819" s="21"/>
      <c r="GZZ819" s="21"/>
      <c r="HAA819" s="21"/>
      <c r="HAB819" s="21"/>
      <c r="HAC819" s="21"/>
      <c r="HAD819" s="21"/>
      <c r="HAE819" s="21"/>
      <c r="HAF819" s="21"/>
      <c r="HAG819" s="21"/>
      <c r="HAH819" s="21"/>
      <c r="HAI819" s="21"/>
      <c r="HAJ819" s="21"/>
      <c r="HAK819" s="21"/>
      <c r="HAL819" s="21"/>
      <c r="HAM819" s="21"/>
      <c r="HAN819" s="21"/>
      <c r="HAO819" s="21"/>
      <c r="HAP819" s="21"/>
      <c r="HAQ819" s="21"/>
      <c r="HAR819" s="21"/>
      <c r="HAS819" s="21"/>
      <c r="HAT819" s="21"/>
      <c r="HAU819" s="21"/>
      <c r="HAV819" s="21"/>
      <c r="HAW819" s="21"/>
      <c r="HAX819" s="21"/>
      <c r="HAY819" s="21"/>
      <c r="HAZ819" s="21"/>
      <c r="HBA819" s="21"/>
      <c r="HBB819" s="21"/>
      <c r="HBC819" s="21"/>
      <c r="HBD819" s="21"/>
      <c r="HBE819" s="21"/>
      <c r="HBF819" s="21"/>
      <c r="HBG819" s="21"/>
      <c r="HBH819" s="21"/>
      <c r="HBI819" s="21"/>
      <c r="HBJ819" s="21"/>
      <c r="HBK819" s="21"/>
      <c r="HBL819" s="21"/>
      <c r="HBM819" s="21"/>
      <c r="HBN819" s="21"/>
      <c r="HBO819" s="21"/>
      <c r="HBP819" s="21"/>
      <c r="HBQ819" s="21"/>
      <c r="HBR819" s="21"/>
      <c r="HBS819" s="21"/>
      <c r="HBT819" s="21"/>
      <c r="HBU819" s="21"/>
      <c r="HBV819" s="21"/>
      <c r="HBW819" s="21"/>
      <c r="HBX819" s="21"/>
      <c r="HBY819" s="21"/>
      <c r="HBZ819" s="21"/>
      <c r="HCA819" s="21"/>
      <c r="HCB819" s="21"/>
      <c r="HCC819" s="21"/>
      <c r="HCD819" s="21"/>
      <c r="HCE819" s="21"/>
      <c r="HCF819" s="21"/>
      <c r="HCG819" s="21"/>
      <c r="HCH819" s="21"/>
      <c r="HCI819" s="21"/>
      <c r="HCJ819" s="21"/>
      <c r="HCK819" s="21"/>
      <c r="HCL819" s="21"/>
      <c r="HCM819" s="21"/>
      <c r="HCN819" s="21"/>
      <c r="HCO819" s="21"/>
      <c r="HCP819" s="21"/>
      <c r="HCQ819" s="21"/>
      <c r="HCR819" s="21"/>
      <c r="HCS819" s="21"/>
      <c r="HCT819" s="21"/>
      <c r="HCU819" s="21"/>
      <c r="HCV819" s="21"/>
      <c r="HCW819" s="21"/>
      <c r="HCX819" s="21"/>
      <c r="HCY819" s="21"/>
      <c r="HCZ819" s="21"/>
      <c r="HDA819" s="21"/>
      <c r="HDB819" s="21"/>
      <c r="HDC819" s="21"/>
      <c r="HDD819" s="21"/>
      <c r="HDE819" s="21"/>
      <c r="HDF819" s="21"/>
      <c r="HDG819" s="21"/>
      <c r="HDH819" s="21"/>
      <c r="HDI819" s="21"/>
      <c r="HDJ819" s="21"/>
      <c r="HDK819" s="21"/>
      <c r="HDL819" s="21"/>
      <c r="HDM819" s="21"/>
      <c r="HDN819" s="21"/>
      <c r="HDO819" s="21"/>
      <c r="HDP819" s="21"/>
      <c r="HDQ819" s="21"/>
      <c r="HDR819" s="21"/>
      <c r="HDS819" s="21"/>
      <c r="HDT819" s="21"/>
      <c r="HDU819" s="21"/>
      <c r="HDV819" s="21"/>
      <c r="HDW819" s="21"/>
      <c r="HDX819" s="21"/>
      <c r="HDY819" s="21"/>
      <c r="HDZ819" s="21"/>
      <c r="HEA819" s="21"/>
      <c r="HEB819" s="21"/>
      <c r="HEC819" s="21"/>
      <c r="HED819" s="21"/>
      <c r="HEE819" s="21"/>
      <c r="HEF819" s="21"/>
      <c r="HEG819" s="21"/>
      <c r="HEH819" s="21"/>
      <c r="HEI819" s="21"/>
      <c r="HEJ819" s="21"/>
      <c r="HEK819" s="21"/>
      <c r="HEL819" s="21"/>
      <c r="HEM819" s="21"/>
      <c r="HEN819" s="21"/>
      <c r="HEO819" s="21"/>
      <c r="HEP819" s="21"/>
      <c r="HEQ819" s="21"/>
      <c r="HER819" s="21"/>
      <c r="HES819" s="21"/>
      <c r="HET819" s="21"/>
      <c r="HEU819" s="21"/>
      <c r="HEV819" s="21"/>
      <c r="HEW819" s="21"/>
      <c r="HEX819" s="21"/>
      <c r="HEY819" s="21"/>
      <c r="HEZ819" s="21"/>
      <c r="HFA819" s="21"/>
      <c r="HFB819" s="21"/>
      <c r="HFC819" s="21"/>
      <c r="HFD819" s="21"/>
      <c r="HFE819" s="21"/>
      <c r="HFF819" s="21"/>
      <c r="HFG819" s="21"/>
      <c r="HFH819" s="21"/>
      <c r="HFI819" s="21"/>
      <c r="HFJ819" s="21"/>
      <c r="HFK819" s="21"/>
      <c r="HFL819" s="21"/>
      <c r="HFM819" s="21"/>
      <c r="HFN819" s="21"/>
      <c r="HFO819" s="21"/>
      <c r="HFP819" s="21"/>
      <c r="HFQ819" s="21"/>
      <c r="HFR819" s="21"/>
      <c r="HFS819" s="21"/>
      <c r="HFT819" s="21"/>
      <c r="HFU819" s="21"/>
      <c r="HFV819" s="21"/>
      <c r="HFW819" s="21"/>
      <c r="HFX819" s="21"/>
      <c r="HFY819" s="21"/>
      <c r="HFZ819" s="21"/>
      <c r="HGA819" s="21"/>
      <c r="HGB819" s="21"/>
      <c r="HGC819" s="21"/>
      <c r="HGD819" s="21"/>
      <c r="HGE819" s="21"/>
      <c r="HGF819" s="21"/>
      <c r="HGG819" s="21"/>
      <c r="HGH819" s="21"/>
      <c r="HGI819" s="21"/>
      <c r="HGJ819" s="21"/>
      <c r="HGK819" s="21"/>
      <c r="HGL819" s="21"/>
      <c r="HGM819" s="21"/>
      <c r="HGN819" s="21"/>
      <c r="HGO819" s="21"/>
      <c r="HGP819" s="21"/>
      <c r="HGQ819" s="21"/>
      <c r="HGR819" s="21"/>
      <c r="HGS819" s="21"/>
      <c r="HGT819" s="21"/>
      <c r="HGU819" s="21"/>
      <c r="HGV819" s="21"/>
      <c r="HGW819" s="21"/>
      <c r="HGX819" s="21"/>
      <c r="HGY819" s="21"/>
      <c r="HGZ819" s="21"/>
      <c r="HHA819" s="21"/>
      <c r="HHB819" s="21"/>
      <c r="HHC819" s="21"/>
      <c r="HHD819" s="21"/>
      <c r="HHE819" s="21"/>
      <c r="HHF819" s="21"/>
      <c r="HHG819" s="21"/>
      <c r="HHH819" s="21"/>
      <c r="HHI819" s="21"/>
      <c r="HHJ819" s="21"/>
      <c r="HHK819" s="21"/>
      <c r="HHL819" s="21"/>
      <c r="HHM819" s="21"/>
      <c r="HHN819" s="21"/>
      <c r="HHO819" s="21"/>
      <c r="HHP819" s="21"/>
      <c r="HHQ819" s="21"/>
      <c r="HHR819" s="21"/>
      <c r="HHS819" s="21"/>
      <c r="HHT819" s="21"/>
      <c r="HHU819" s="21"/>
      <c r="HHV819" s="21"/>
      <c r="HHW819" s="21"/>
      <c r="HHX819" s="21"/>
      <c r="HHY819" s="21"/>
      <c r="HHZ819" s="21"/>
      <c r="HIA819" s="21"/>
      <c r="HIB819" s="21"/>
      <c r="HIC819" s="21"/>
      <c r="HID819" s="21"/>
      <c r="HIE819" s="21"/>
      <c r="HIF819" s="21"/>
      <c r="HIG819" s="21"/>
      <c r="HIH819" s="21"/>
      <c r="HII819" s="21"/>
      <c r="HIJ819" s="21"/>
      <c r="HIK819" s="21"/>
      <c r="HIL819" s="21"/>
      <c r="HIM819" s="21"/>
      <c r="HIN819" s="21"/>
      <c r="HIO819" s="21"/>
      <c r="HIP819" s="21"/>
      <c r="HIQ819" s="21"/>
      <c r="HIR819" s="21"/>
      <c r="HIS819" s="21"/>
      <c r="HIT819" s="21"/>
      <c r="HIU819" s="21"/>
      <c r="HIV819" s="21"/>
      <c r="HIW819" s="21"/>
      <c r="HIX819" s="21"/>
      <c r="HIY819" s="21"/>
      <c r="HIZ819" s="21"/>
      <c r="HJA819" s="21"/>
      <c r="HJB819" s="21"/>
      <c r="HJC819" s="21"/>
      <c r="HJD819" s="21"/>
      <c r="HJE819" s="21"/>
      <c r="HJF819" s="21"/>
      <c r="HJG819" s="21"/>
      <c r="HJH819" s="21"/>
      <c r="HJI819" s="21"/>
      <c r="HJJ819" s="21"/>
      <c r="HJK819" s="21"/>
      <c r="HJL819" s="21"/>
      <c r="HJM819" s="21"/>
      <c r="HJN819" s="21"/>
      <c r="HJO819" s="21"/>
      <c r="HJP819" s="21"/>
      <c r="HJQ819" s="21"/>
      <c r="HJR819" s="21"/>
      <c r="HJS819" s="21"/>
      <c r="HJT819" s="21"/>
      <c r="HJU819" s="21"/>
      <c r="HJV819" s="21"/>
      <c r="HJW819" s="21"/>
      <c r="HJX819" s="21"/>
      <c r="HJY819" s="21"/>
      <c r="HJZ819" s="21"/>
      <c r="HKA819" s="21"/>
      <c r="HKB819" s="21"/>
      <c r="HKC819" s="21"/>
      <c r="HKD819" s="21"/>
      <c r="HKE819" s="21"/>
      <c r="HKF819" s="21"/>
      <c r="HKG819" s="21"/>
      <c r="HKH819" s="21"/>
      <c r="HKI819" s="21"/>
      <c r="HKJ819" s="21"/>
      <c r="HKK819" s="21"/>
      <c r="HKL819" s="21"/>
      <c r="HKM819" s="21"/>
      <c r="HKN819" s="21"/>
      <c r="HKO819" s="21"/>
      <c r="HKP819" s="21"/>
      <c r="HKQ819" s="21"/>
      <c r="HKR819" s="21"/>
      <c r="HKS819" s="21"/>
      <c r="HKT819" s="21"/>
      <c r="HKU819" s="21"/>
      <c r="HKV819" s="21"/>
      <c r="HKW819" s="21"/>
      <c r="HKX819" s="21"/>
      <c r="HKY819" s="21"/>
      <c r="HKZ819" s="21"/>
      <c r="HLA819" s="21"/>
      <c r="HLB819" s="21"/>
      <c r="HLC819" s="21"/>
      <c r="HLD819" s="21"/>
      <c r="HLE819" s="21"/>
      <c r="HLF819" s="21"/>
      <c r="HLG819" s="21"/>
      <c r="HLH819" s="21"/>
      <c r="HLI819" s="21"/>
      <c r="HLJ819" s="21"/>
      <c r="HLK819" s="21"/>
      <c r="HLL819" s="21"/>
      <c r="HLM819" s="21"/>
      <c r="HLN819" s="21"/>
      <c r="HLO819" s="21"/>
      <c r="HLP819" s="21"/>
      <c r="HLQ819" s="21"/>
      <c r="HLR819" s="21"/>
      <c r="HLS819" s="21"/>
      <c r="HLT819" s="21"/>
      <c r="HLU819" s="21"/>
      <c r="HLV819" s="21"/>
      <c r="HLW819" s="21"/>
      <c r="HLX819" s="21"/>
      <c r="HLY819" s="21"/>
      <c r="HLZ819" s="21"/>
      <c r="HMA819" s="21"/>
      <c r="HMB819" s="21"/>
      <c r="HMC819" s="21"/>
      <c r="HMD819" s="21"/>
      <c r="HME819" s="21"/>
      <c r="HMF819" s="21"/>
      <c r="HMG819" s="21"/>
      <c r="HMH819" s="21"/>
      <c r="HMI819" s="21"/>
      <c r="HMJ819" s="21"/>
      <c r="HMK819" s="21"/>
      <c r="HML819" s="21"/>
      <c r="HMM819" s="21"/>
      <c r="HMN819" s="21"/>
      <c r="HMO819" s="21"/>
      <c r="HMP819" s="21"/>
      <c r="HMQ819" s="21"/>
      <c r="HMR819" s="21"/>
      <c r="HMS819" s="21"/>
      <c r="HMT819" s="21"/>
      <c r="HMU819" s="21"/>
      <c r="HMV819" s="21"/>
      <c r="HMW819" s="21"/>
      <c r="HMX819" s="21"/>
      <c r="HMY819" s="21"/>
      <c r="HMZ819" s="21"/>
      <c r="HNA819" s="21"/>
      <c r="HNB819" s="21"/>
      <c r="HNC819" s="21"/>
      <c r="HND819" s="21"/>
      <c r="HNE819" s="21"/>
      <c r="HNF819" s="21"/>
      <c r="HNG819" s="21"/>
      <c r="HNH819" s="21"/>
      <c r="HNI819" s="21"/>
      <c r="HNJ819" s="21"/>
      <c r="HNK819" s="21"/>
      <c r="HNL819" s="21"/>
      <c r="HNM819" s="21"/>
      <c r="HNN819" s="21"/>
      <c r="HNO819" s="21"/>
      <c r="HNP819" s="21"/>
      <c r="HNQ819" s="21"/>
      <c r="HNR819" s="21"/>
      <c r="HNS819" s="21"/>
      <c r="HNT819" s="21"/>
      <c r="HNU819" s="21"/>
      <c r="HNV819" s="21"/>
      <c r="HNW819" s="21"/>
      <c r="HNX819" s="21"/>
      <c r="HNY819" s="21"/>
      <c r="HNZ819" s="21"/>
      <c r="HOA819" s="21"/>
      <c r="HOB819" s="21"/>
      <c r="HOC819" s="21"/>
      <c r="HOD819" s="21"/>
      <c r="HOE819" s="21"/>
      <c r="HOF819" s="21"/>
      <c r="HOG819" s="21"/>
      <c r="HOH819" s="21"/>
      <c r="HOI819" s="21"/>
      <c r="HOJ819" s="21"/>
      <c r="HOK819" s="21"/>
      <c r="HOL819" s="21"/>
      <c r="HOM819" s="21"/>
      <c r="HON819" s="21"/>
      <c r="HOO819" s="21"/>
      <c r="HOP819" s="21"/>
      <c r="HOQ819" s="21"/>
      <c r="HOR819" s="21"/>
      <c r="HOS819" s="21"/>
      <c r="HOT819" s="21"/>
      <c r="HOU819" s="21"/>
      <c r="HOV819" s="21"/>
      <c r="HOW819" s="21"/>
      <c r="HOX819" s="21"/>
      <c r="HOY819" s="21"/>
      <c r="HOZ819" s="21"/>
      <c r="HPA819" s="21"/>
      <c r="HPB819" s="21"/>
      <c r="HPC819" s="21"/>
      <c r="HPD819" s="21"/>
      <c r="HPE819" s="21"/>
      <c r="HPF819" s="21"/>
      <c r="HPG819" s="21"/>
      <c r="HPH819" s="21"/>
      <c r="HPI819" s="21"/>
      <c r="HPJ819" s="21"/>
      <c r="HPK819" s="21"/>
      <c r="HPL819" s="21"/>
      <c r="HPM819" s="21"/>
      <c r="HPN819" s="21"/>
      <c r="HPO819" s="21"/>
      <c r="HPP819" s="21"/>
      <c r="HPQ819" s="21"/>
      <c r="HPR819" s="21"/>
      <c r="HPS819" s="21"/>
      <c r="HPT819" s="21"/>
      <c r="HPU819" s="21"/>
      <c r="HPV819" s="21"/>
      <c r="HPW819" s="21"/>
      <c r="HPX819" s="21"/>
      <c r="HPY819" s="21"/>
      <c r="HPZ819" s="21"/>
      <c r="HQA819" s="21"/>
      <c r="HQB819" s="21"/>
      <c r="HQC819" s="21"/>
      <c r="HQD819" s="21"/>
      <c r="HQE819" s="21"/>
      <c r="HQF819" s="21"/>
      <c r="HQG819" s="21"/>
      <c r="HQH819" s="21"/>
      <c r="HQI819" s="21"/>
      <c r="HQJ819" s="21"/>
      <c r="HQK819" s="21"/>
      <c r="HQL819" s="21"/>
      <c r="HQM819" s="21"/>
      <c r="HQN819" s="21"/>
      <c r="HQO819" s="21"/>
      <c r="HQP819" s="21"/>
      <c r="HQQ819" s="21"/>
      <c r="HQR819" s="21"/>
      <c r="HQS819" s="21"/>
      <c r="HQT819" s="21"/>
      <c r="HQU819" s="21"/>
      <c r="HQV819" s="21"/>
      <c r="HQW819" s="21"/>
      <c r="HQX819" s="21"/>
      <c r="HQY819" s="21"/>
      <c r="HQZ819" s="21"/>
      <c r="HRA819" s="21"/>
      <c r="HRB819" s="21"/>
      <c r="HRC819" s="21"/>
      <c r="HRD819" s="21"/>
      <c r="HRE819" s="21"/>
      <c r="HRF819" s="21"/>
      <c r="HRG819" s="21"/>
      <c r="HRH819" s="21"/>
      <c r="HRI819" s="21"/>
      <c r="HRJ819" s="21"/>
      <c r="HRK819" s="21"/>
      <c r="HRL819" s="21"/>
      <c r="HRM819" s="21"/>
      <c r="HRN819" s="21"/>
      <c r="HRO819" s="21"/>
      <c r="HRP819" s="21"/>
      <c r="HRQ819" s="21"/>
      <c r="HRR819" s="21"/>
      <c r="HRS819" s="21"/>
      <c r="HRT819" s="21"/>
      <c r="HRU819" s="21"/>
      <c r="HRV819" s="21"/>
      <c r="HRW819" s="21"/>
      <c r="HRX819" s="21"/>
      <c r="HRY819" s="21"/>
      <c r="HRZ819" s="21"/>
      <c r="HSA819" s="21"/>
      <c r="HSB819" s="21"/>
      <c r="HSC819" s="21"/>
      <c r="HSD819" s="21"/>
      <c r="HSE819" s="21"/>
      <c r="HSF819" s="21"/>
      <c r="HSG819" s="21"/>
      <c r="HSH819" s="21"/>
      <c r="HSI819" s="21"/>
      <c r="HSJ819" s="21"/>
      <c r="HSK819" s="21"/>
      <c r="HSL819" s="21"/>
      <c r="HSM819" s="21"/>
      <c r="HSN819" s="21"/>
      <c r="HSO819" s="21"/>
      <c r="HSP819" s="21"/>
      <c r="HSQ819" s="21"/>
      <c r="HSR819" s="21"/>
      <c r="HSS819" s="21"/>
      <c r="HST819" s="21"/>
      <c r="HSU819" s="21"/>
      <c r="HSV819" s="21"/>
      <c r="HSW819" s="21"/>
      <c r="HSX819" s="21"/>
      <c r="HSY819" s="21"/>
      <c r="HSZ819" s="21"/>
      <c r="HTA819" s="21"/>
      <c r="HTB819" s="21"/>
      <c r="HTC819" s="21"/>
      <c r="HTD819" s="21"/>
      <c r="HTE819" s="21"/>
      <c r="HTF819" s="21"/>
      <c r="HTG819" s="21"/>
      <c r="HTH819" s="21"/>
      <c r="HTI819" s="21"/>
      <c r="HTJ819" s="21"/>
      <c r="HTK819" s="21"/>
      <c r="HTL819" s="21"/>
      <c r="HTM819" s="21"/>
      <c r="HTN819" s="21"/>
      <c r="HTO819" s="21"/>
      <c r="HTP819" s="21"/>
      <c r="HTQ819" s="21"/>
      <c r="HTR819" s="21"/>
      <c r="HTS819" s="21"/>
      <c r="HTT819" s="21"/>
      <c r="HTU819" s="21"/>
      <c r="HTV819" s="21"/>
      <c r="HTW819" s="21"/>
      <c r="HTX819" s="21"/>
      <c r="HTY819" s="21"/>
      <c r="HTZ819" s="21"/>
      <c r="HUA819" s="21"/>
      <c r="HUB819" s="21"/>
      <c r="HUC819" s="21"/>
      <c r="HUD819" s="21"/>
      <c r="HUE819" s="21"/>
      <c r="HUF819" s="21"/>
      <c r="HUG819" s="21"/>
      <c r="HUH819" s="21"/>
      <c r="HUI819" s="21"/>
      <c r="HUJ819" s="21"/>
      <c r="HUK819" s="21"/>
      <c r="HUL819" s="21"/>
      <c r="HUM819" s="21"/>
      <c r="HUN819" s="21"/>
      <c r="HUO819" s="21"/>
      <c r="HUP819" s="21"/>
      <c r="HUQ819" s="21"/>
      <c r="HUR819" s="21"/>
      <c r="HUS819" s="21"/>
      <c r="HUT819" s="21"/>
      <c r="HUU819" s="21"/>
      <c r="HUV819" s="21"/>
      <c r="HUW819" s="21"/>
      <c r="HUX819" s="21"/>
      <c r="HUY819" s="21"/>
      <c r="HUZ819" s="21"/>
      <c r="HVA819" s="21"/>
      <c r="HVB819" s="21"/>
      <c r="HVC819" s="21"/>
      <c r="HVD819" s="21"/>
      <c r="HVE819" s="21"/>
      <c r="HVF819" s="21"/>
      <c r="HVG819" s="21"/>
      <c r="HVH819" s="21"/>
      <c r="HVI819" s="21"/>
      <c r="HVJ819" s="21"/>
      <c r="HVK819" s="21"/>
      <c r="HVL819" s="21"/>
      <c r="HVM819" s="21"/>
      <c r="HVN819" s="21"/>
      <c r="HVO819" s="21"/>
      <c r="HVP819" s="21"/>
      <c r="HVQ819" s="21"/>
      <c r="HVR819" s="21"/>
      <c r="HVS819" s="21"/>
      <c r="HVT819" s="21"/>
      <c r="HVU819" s="21"/>
      <c r="HVV819" s="21"/>
      <c r="HVW819" s="21"/>
      <c r="HVX819" s="21"/>
      <c r="HVY819" s="21"/>
      <c r="HVZ819" s="21"/>
      <c r="HWA819" s="21"/>
      <c r="HWB819" s="21"/>
      <c r="HWC819" s="21"/>
      <c r="HWD819" s="21"/>
      <c r="HWE819" s="21"/>
      <c r="HWF819" s="21"/>
      <c r="HWG819" s="21"/>
      <c r="HWH819" s="21"/>
      <c r="HWI819" s="21"/>
      <c r="HWJ819" s="21"/>
      <c r="HWK819" s="21"/>
      <c r="HWL819" s="21"/>
      <c r="HWM819" s="21"/>
      <c r="HWN819" s="21"/>
      <c r="HWO819" s="21"/>
      <c r="HWP819" s="21"/>
      <c r="HWQ819" s="21"/>
      <c r="HWR819" s="21"/>
      <c r="HWS819" s="21"/>
      <c r="HWT819" s="21"/>
      <c r="HWU819" s="21"/>
      <c r="HWV819" s="21"/>
      <c r="HWW819" s="21"/>
      <c r="HWX819" s="21"/>
      <c r="HWY819" s="21"/>
      <c r="HWZ819" s="21"/>
      <c r="HXA819" s="21"/>
      <c r="HXB819" s="21"/>
      <c r="HXC819" s="21"/>
      <c r="HXD819" s="21"/>
      <c r="HXE819" s="21"/>
      <c r="HXF819" s="21"/>
      <c r="HXG819" s="21"/>
      <c r="HXH819" s="21"/>
      <c r="HXI819" s="21"/>
      <c r="HXJ819" s="21"/>
      <c r="HXK819" s="21"/>
      <c r="HXL819" s="21"/>
      <c r="HXM819" s="21"/>
      <c r="HXN819" s="21"/>
      <c r="HXO819" s="21"/>
      <c r="HXP819" s="21"/>
      <c r="HXQ819" s="21"/>
      <c r="HXR819" s="21"/>
      <c r="HXS819" s="21"/>
      <c r="HXT819" s="21"/>
      <c r="HXU819" s="21"/>
      <c r="HXV819" s="21"/>
      <c r="HXW819" s="21"/>
      <c r="HXX819" s="21"/>
      <c r="HXY819" s="21"/>
      <c r="HXZ819" s="21"/>
      <c r="HYA819" s="21"/>
      <c r="HYB819" s="21"/>
      <c r="HYC819" s="21"/>
      <c r="HYD819" s="21"/>
      <c r="HYE819" s="21"/>
      <c r="HYF819" s="21"/>
      <c r="HYG819" s="21"/>
      <c r="HYH819" s="21"/>
      <c r="HYI819" s="21"/>
      <c r="HYJ819" s="21"/>
      <c r="HYK819" s="21"/>
      <c r="HYL819" s="21"/>
      <c r="HYM819" s="21"/>
      <c r="HYN819" s="21"/>
      <c r="HYO819" s="21"/>
      <c r="HYP819" s="21"/>
      <c r="HYQ819" s="21"/>
      <c r="HYR819" s="21"/>
      <c r="HYS819" s="21"/>
      <c r="HYT819" s="21"/>
      <c r="HYU819" s="21"/>
      <c r="HYV819" s="21"/>
      <c r="HYW819" s="21"/>
      <c r="HYX819" s="21"/>
      <c r="HYY819" s="21"/>
      <c r="HYZ819" s="21"/>
      <c r="HZA819" s="21"/>
      <c r="HZB819" s="21"/>
      <c r="HZC819" s="21"/>
      <c r="HZD819" s="21"/>
      <c r="HZE819" s="21"/>
      <c r="HZF819" s="21"/>
      <c r="HZG819" s="21"/>
      <c r="HZH819" s="21"/>
      <c r="HZI819" s="21"/>
      <c r="HZJ819" s="21"/>
      <c r="HZK819" s="21"/>
      <c r="HZL819" s="21"/>
      <c r="HZM819" s="21"/>
      <c r="HZN819" s="21"/>
      <c r="HZO819" s="21"/>
      <c r="HZP819" s="21"/>
      <c r="HZQ819" s="21"/>
      <c r="HZR819" s="21"/>
      <c r="HZS819" s="21"/>
      <c r="HZT819" s="21"/>
      <c r="HZU819" s="21"/>
      <c r="HZV819" s="21"/>
      <c r="HZW819" s="21"/>
      <c r="HZX819" s="21"/>
      <c r="HZY819" s="21"/>
      <c r="HZZ819" s="21"/>
      <c r="IAA819" s="21"/>
      <c r="IAB819" s="21"/>
      <c r="IAC819" s="21"/>
      <c r="IAD819" s="21"/>
      <c r="IAE819" s="21"/>
      <c r="IAF819" s="21"/>
      <c r="IAG819" s="21"/>
      <c r="IAH819" s="21"/>
      <c r="IAI819" s="21"/>
      <c r="IAJ819" s="21"/>
      <c r="IAK819" s="21"/>
      <c r="IAL819" s="21"/>
      <c r="IAM819" s="21"/>
      <c r="IAN819" s="21"/>
      <c r="IAO819" s="21"/>
      <c r="IAP819" s="21"/>
      <c r="IAQ819" s="21"/>
      <c r="IAR819" s="21"/>
      <c r="IAS819" s="21"/>
      <c r="IAT819" s="21"/>
      <c r="IAU819" s="21"/>
      <c r="IAV819" s="21"/>
      <c r="IAW819" s="21"/>
      <c r="IAX819" s="21"/>
      <c r="IAY819" s="21"/>
      <c r="IAZ819" s="21"/>
      <c r="IBA819" s="21"/>
      <c r="IBB819" s="21"/>
      <c r="IBC819" s="21"/>
      <c r="IBD819" s="21"/>
      <c r="IBE819" s="21"/>
      <c r="IBF819" s="21"/>
      <c r="IBG819" s="21"/>
      <c r="IBH819" s="21"/>
      <c r="IBI819" s="21"/>
      <c r="IBJ819" s="21"/>
      <c r="IBK819" s="21"/>
      <c r="IBL819" s="21"/>
      <c r="IBM819" s="21"/>
      <c r="IBN819" s="21"/>
      <c r="IBO819" s="21"/>
      <c r="IBP819" s="21"/>
      <c r="IBQ819" s="21"/>
      <c r="IBR819" s="21"/>
      <c r="IBS819" s="21"/>
      <c r="IBT819" s="21"/>
      <c r="IBU819" s="21"/>
      <c r="IBV819" s="21"/>
      <c r="IBW819" s="21"/>
      <c r="IBX819" s="21"/>
      <c r="IBY819" s="21"/>
      <c r="IBZ819" s="21"/>
      <c r="ICA819" s="21"/>
      <c r="ICB819" s="21"/>
      <c r="ICC819" s="21"/>
      <c r="ICD819" s="21"/>
      <c r="ICE819" s="21"/>
      <c r="ICF819" s="21"/>
      <c r="ICG819" s="21"/>
      <c r="ICH819" s="21"/>
      <c r="ICI819" s="21"/>
      <c r="ICJ819" s="21"/>
      <c r="ICK819" s="21"/>
      <c r="ICL819" s="21"/>
      <c r="ICM819" s="21"/>
      <c r="ICN819" s="21"/>
      <c r="ICO819" s="21"/>
      <c r="ICP819" s="21"/>
      <c r="ICQ819" s="21"/>
      <c r="ICR819" s="21"/>
      <c r="ICS819" s="21"/>
      <c r="ICT819" s="21"/>
      <c r="ICU819" s="21"/>
      <c r="ICV819" s="21"/>
      <c r="ICW819" s="21"/>
      <c r="ICX819" s="21"/>
      <c r="ICY819" s="21"/>
      <c r="ICZ819" s="21"/>
      <c r="IDA819" s="21"/>
      <c r="IDB819" s="21"/>
      <c r="IDC819" s="21"/>
      <c r="IDD819" s="21"/>
      <c r="IDE819" s="21"/>
      <c r="IDF819" s="21"/>
      <c r="IDG819" s="21"/>
      <c r="IDH819" s="21"/>
      <c r="IDI819" s="21"/>
      <c r="IDJ819" s="21"/>
      <c r="IDK819" s="21"/>
      <c r="IDL819" s="21"/>
      <c r="IDM819" s="21"/>
      <c r="IDN819" s="21"/>
      <c r="IDO819" s="21"/>
      <c r="IDP819" s="21"/>
      <c r="IDQ819" s="21"/>
      <c r="IDR819" s="21"/>
      <c r="IDS819" s="21"/>
      <c r="IDT819" s="21"/>
      <c r="IDU819" s="21"/>
      <c r="IDV819" s="21"/>
      <c r="IDW819" s="21"/>
      <c r="IDX819" s="21"/>
      <c r="IDY819" s="21"/>
      <c r="IDZ819" s="21"/>
      <c r="IEA819" s="21"/>
      <c r="IEB819" s="21"/>
      <c r="IEC819" s="21"/>
      <c r="IED819" s="21"/>
      <c r="IEE819" s="21"/>
      <c r="IEF819" s="21"/>
      <c r="IEG819" s="21"/>
      <c r="IEH819" s="21"/>
      <c r="IEI819" s="21"/>
      <c r="IEJ819" s="21"/>
      <c r="IEK819" s="21"/>
      <c r="IEL819" s="21"/>
      <c r="IEM819" s="21"/>
      <c r="IEN819" s="21"/>
      <c r="IEO819" s="21"/>
      <c r="IEP819" s="21"/>
      <c r="IEQ819" s="21"/>
      <c r="IER819" s="21"/>
      <c r="IES819" s="21"/>
      <c r="IET819" s="21"/>
      <c r="IEU819" s="21"/>
      <c r="IEV819" s="21"/>
      <c r="IEW819" s="21"/>
      <c r="IEX819" s="21"/>
      <c r="IEY819" s="21"/>
      <c r="IEZ819" s="21"/>
      <c r="IFA819" s="21"/>
      <c r="IFB819" s="21"/>
      <c r="IFC819" s="21"/>
      <c r="IFD819" s="21"/>
      <c r="IFE819" s="21"/>
      <c r="IFF819" s="21"/>
      <c r="IFG819" s="21"/>
      <c r="IFH819" s="21"/>
      <c r="IFI819" s="21"/>
      <c r="IFJ819" s="21"/>
      <c r="IFK819" s="21"/>
      <c r="IFL819" s="21"/>
      <c r="IFM819" s="21"/>
      <c r="IFN819" s="21"/>
      <c r="IFO819" s="21"/>
      <c r="IFP819" s="21"/>
      <c r="IFQ819" s="21"/>
      <c r="IFR819" s="21"/>
      <c r="IFS819" s="21"/>
      <c r="IFT819" s="21"/>
      <c r="IFU819" s="21"/>
      <c r="IFV819" s="21"/>
      <c r="IFW819" s="21"/>
      <c r="IFX819" s="21"/>
      <c r="IFY819" s="21"/>
      <c r="IFZ819" s="21"/>
      <c r="IGA819" s="21"/>
      <c r="IGB819" s="21"/>
      <c r="IGC819" s="21"/>
      <c r="IGD819" s="21"/>
      <c r="IGE819" s="21"/>
      <c r="IGF819" s="21"/>
      <c r="IGG819" s="21"/>
      <c r="IGH819" s="21"/>
      <c r="IGI819" s="21"/>
      <c r="IGJ819" s="21"/>
      <c r="IGK819" s="21"/>
      <c r="IGL819" s="21"/>
      <c r="IGM819" s="21"/>
      <c r="IGN819" s="21"/>
      <c r="IGO819" s="21"/>
      <c r="IGP819" s="21"/>
      <c r="IGQ819" s="21"/>
      <c r="IGR819" s="21"/>
      <c r="IGS819" s="21"/>
      <c r="IGT819" s="21"/>
      <c r="IGU819" s="21"/>
      <c r="IGV819" s="21"/>
      <c r="IGW819" s="21"/>
      <c r="IGX819" s="21"/>
      <c r="IGY819" s="21"/>
      <c r="IGZ819" s="21"/>
      <c r="IHA819" s="21"/>
      <c r="IHB819" s="21"/>
      <c r="IHC819" s="21"/>
      <c r="IHD819" s="21"/>
      <c r="IHE819" s="21"/>
      <c r="IHF819" s="21"/>
      <c r="IHG819" s="21"/>
      <c r="IHH819" s="21"/>
      <c r="IHI819" s="21"/>
      <c r="IHJ819" s="21"/>
      <c r="IHK819" s="21"/>
      <c r="IHL819" s="21"/>
      <c r="IHM819" s="21"/>
      <c r="IHN819" s="21"/>
      <c r="IHO819" s="21"/>
      <c r="IHP819" s="21"/>
      <c r="IHQ819" s="21"/>
      <c r="IHR819" s="21"/>
      <c r="IHS819" s="21"/>
      <c r="IHT819" s="21"/>
      <c r="IHU819" s="21"/>
      <c r="IHV819" s="21"/>
      <c r="IHW819" s="21"/>
      <c r="IHX819" s="21"/>
      <c r="IHY819" s="21"/>
      <c r="IHZ819" s="21"/>
      <c r="IIA819" s="21"/>
      <c r="IIB819" s="21"/>
      <c r="IIC819" s="21"/>
      <c r="IID819" s="21"/>
      <c r="IIE819" s="21"/>
      <c r="IIF819" s="21"/>
      <c r="IIG819" s="21"/>
      <c r="IIH819" s="21"/>
      <c r="III819" s="21"/>
      <c r="IIJ819" s="21"/>
      <c r="IIK819" s="21"/>
      <c r="IIL819" s="21"/>
      <c r="IIM819" s="21"/>
      <c r="IIN819" s="21"/>
      <c r="IIO819" s="21"/>
      <c r="IIP819" s="21"/>
      <c r="IIQ819" s="21"/>
      <c r="IIR819" s="21"/>
      <c r="IIS819" s="21"/>
      <c r="IIT819" s="21"/>
      <c r="IIU819" s="21"/>
      <c r="IIV819" s="21"/>
      <c r="IIW819" s="21"/>
      <c r="IIX819" s="21"/>
      <c r="IIY819" s="21"/>
      <c r="IIZ819" s="21"/>
      <c r="IJA819" s="21"/>
      <c r="IJB819" s="21"/>
      <c r="IJC819" s="21"/>
      <c r="IJD819" s="21"/>
      <c r="IJE819" s="21"/>
      <c r="IJF819" s="21"/>
      <c r="IJG819" s="21"/>
      <c r="IJH819" s="21"/>
      <c r="IJI819" s="21"/>
      <c r="IJJ819" s="21"/>
      <c r="IJK819" s="21"/>
      <c r="IJL819" s="21"/>
      <c r="IJM819" s="21"/>
      <c r="IJN819" s="21"/>
      <c r="IJO819" s="21"/>
      <c r="IJP819" s="21"/>
      <c r="IJQ819" s="21"/>
      <c r="IJR819" s="21"/>
      <c r="IJS819" s="21"/>
      <c r="IJT819" s="21"/>
      <c r="IJU819" s="21"/>
      <c r="IJV819" s="21"/>
      <c r="IJW819" s="21"/>
      <c r="IJX819" s="21"/>
      <c r="IJY819" s="21"/>
      <c r="IJZ819" s="21"/>
      <c r="IKA819" s="21"/>
      <c r="IKB819" s="21"/>
      <c r="IKC819" s="21"/>
      <c r="IKD819" s="21"/>
      <c r="IKE819" s="21"/>
      <c r="IKF819" s="21"/>
      <c r="IKG819" s="21"/>
      <c r="IKH819" s="21"/>
      <c r="IKI819" s="21"/>
      <c r="IKJ819" s="21"/>
      <c r="IKK819" s="21"/>
      <c r="IKL819" s="21"/>
      <c r="IKM819" s="21"/>
      <c r="IKN819" s="21"/>
      <c r="IKO819" s="21"/>
      <c r="IKP819" s="21"/>
      <c r="IKQ819" s="21"/>
      <c r="IKR819" s="21"/>
      <c r="IKS819" s="21"/>
      <c r="IKT819" s="21"/>
      <c r="IKU819" s="21"/>
      <c r="IKV819" s="21"/>
      <c r="IKW819" s="21"/>
      <c r="IKX819" s="21"/>
      <c r="IKY819" s="21"/>
      <c r="IKZ819" s="21"/>
      <c r="ILA819" s="21"/>
      <c r="ILB819" s="21"/>
      <c r="ILC819" s="21"/>
      <c r="ILD819" s="21"/>
      <c r="ILE819" s="21"/>
      <c r="ILF819" s="21"/>
      <c r="ILG819" s="21"/>
      <c r="ILH819" s="21"/>
      <c r="ILI819" s="21"/>
      <c r="ILJ819" s="21"/>
      <c r="ILK819" s="21"/>
      <c r="ILL819" s="21"/>
      <c r="ILM819" s="21"/>
      <c r="ILN819" s="21"/>
      <c r="ILO819" s="21"/>
      <c r="ILP819" s="21"/>
      <c r="ILQ819" s="21"/>
      <c r="ILR819" s="21"/>
      <c r="ILS819" s="21"/>
      <c r="ILT819" s="21"/>
      <c r="ILU819" s="21"/>
      <c r="ILV819" s="21"/>
      <c r="ILW819" s="21"/>
      <c r="ILX819" s="21"/>
      <c r="ILY819" s="21"/>
      <c r="ILZ819" s="21"/>
      <c r="IMA819" s="21"/>
      <c r="IMB819" s="21"/>
      <c r="IMC819" s="21"/>
      <c r="IMD819" s="21"/>
      <c r="IME819" s="21"/>
      <c r="IMF819" s="21"/>
      <c r="IMG819" s="21"/>
      <c r="IMH819" s="21"/>
      <c r="IMI819" s="21"/>
      <c r="IMJ819" s="21"/>
      <c r="IMK819" s="21"/>
      <c r="IML819" s="21"/>
      <c r="IMM819" s="21"/>
      <c r="IMN819" s="21"/>
      <c r="IMO819" s="21"/>
      <c r="IMP819" s="21"/>
      <c r="IMQ819" s="21"/>
      <c r="IMR819" s="21"/>
      <c r="IMS819" s="21"/>
      <c r="IMT819" s="21"/>
      <c r="IMU819" s="21"/>
      <c r="IMV819" s="21"/>
      <c r="IMW819" s="21"/>
      <c r="IMX819" s="21"/>
      <c r="IMY819" s="21"/>
      <c r="IMZ819" s="21"/>
      <c r="INA819" s="21"/>
      <c r="INB819" s="21"/>
      <c r="INC819" s="21"/>
      <c r="IND819" s="21"/>
      <c r="INE819" s="21"/>
      <c r="INF819" s="21"/>
      <c r="ING819" s="21"/>
      <c r="INH819" s="21"/>
      <c r="INI819" s="21"/>
      <c r="INJ819" s="21"/>
      <c r="INK819" s="21"/>
      <c r="INL819" s="21"/>
      <c r="INM819" s="21"/>
      <c r="INN819" s="21"/>
      <c r="INO819" s="21"/>
      <c r="INP819" s="21"/>
      <c r="INQ819" s="21"/>
      <c r="INR819" s="21"/>
      <c r="INS819" s="21"/>
      <c r="INT819" s="21"/>
      <c r="INU819" s="21"/>
      <c r="INV819" s="21"/>
      <c r="INW819" s="21"/>
      <c r="INX819" s="21"/>
      <c r="INY819" s="21"/>
      <c r="INZ819" s="21"/>
      <c r="IOA819" s="21"/>
      <c r="IOB819" s="21"/>
      <c r="IOC819" s="21"/>
      <c r="IOD819" s="21"/>
      <c r="IOE819" s="21"/>
      <c r="IOF819" s="21"/>
      <c r="IOG819" s="21"/>
      <c r="IOH819" s="21"/>
      <c r="IOI819" s="21"/>
      <c r="IOJ819" s="21"/>
      <c r="IOK819" s="21"/>
      <c r="IOL819" s="21"/>
      <c r="IOM819" s="21"/>
      <c r="ION819" s="21"/>
      <c r="IOO819" s="21"/>
      <c r="IOP819" s="21"/>
      <c r="IOQ819" s="21"/>
      <c r="IOR819" s="21"/>
      <c r="IOS819" s="21"/>
      <c r="IOT819" s="21"/>
      <c r="IOU819" s="21"/>
      <c r="IOV819" s="21"/>
      <c r="IOW819" s="21"/>
      <c r="IOX819" s="21"/>
      <c r="IOY819" s="21"/>
      <c r="IOZ819" s="21"/>
      <c r="IPA819" s="21"/>
      <c r="IPB819" s="21"/>
      <c r="IPC819" s="21"/>
      <c r="IPD819" s="21"/>
      <c r="IPE819" s="21"/>
      <c r="IPF819" s="21"/>
      <c r="IPG819" s="21"/>
      <c r="IPH819" s="21"/>
      <c r="IPI819" s="21"/>
      <c r="IPJ819" s="21"/>
      <c r="IPK819" s="21"/>
      <c r="IPL819" s="21"/>
      <c r="IPM819" s="21"/>
      <c r="IPN819" s="21"/>
      <c r="IPO819" s="21"/>
      <c r="IPP819" s="21"/>
      <c r="IPQ819" s="21"/>
      <c r="IPR819" s="21"/>
      <c r="IPS819" s="21"/>
      <c r="IPT819" s="21"/>
      <c r="IPU819" s="21"/>
      <c r="IPV819" s="21"/>
      <c r="IPW819" s="21"/>
      <c r="IPX819" s="21"/>
      <c r="IPY819" s="21"/>
      <c r="IPZ819" s="21"/>
      <c r="IQA819" s="21"/>
      <c r="IQB819" s="21"/>
      <c r="IQC819" s="21"/>
      <c r="IQD819" s="21"/>
      <c r="IQE819" s="21"/>
      <c r="IQF819" s="21"/>
      <c r="IQG819" s="21"/>
      <c r="IQH819" s="21"/>
      <c r="IQI819" s="21"/>
      <c r="IQJ819" s="21"/>
      <c r="IQK819" s="21"/>
      <c r="IQL819" s="21"/>
      <c r="IQM819" s="21"/>
      <c r="IQN819" s="21"/>
      <c r="IQO819" s="21"/>
      <c r="IQP819" s="21"/>
      <c r="IQQ819" s="21"/>
      <c r="IQR819" s="21"/>
      <c r="IQS819" s="21"/>
      <c r="IQT819" s="21"/>
      <c r="IQU819" s="21"/>
      <c r="IQV819" s="21"/>
      <c r="IQW819" s="21"/>
      <c r="IQX819" s="21"/>
      <c r="IQY819" s="21"/>
      <c r="IQZ819" s="21"/>
      <c r="IRA819" s="21"/>
      <c r="IRB819" s="21"/>
      <c r="IRC819" s="21"/>
      <c r="IRD819" s="21"/>
      <c r="IRE819" s="21"/>
      <c r="IRF819" s="21"/>
      <c r="IRG819" s="21"/>
      <c r="IRH819" s="21"/>
      <c r="IRI819" s="21"/>
      <c r="IRJ819" s="21"/>
      <c r="IRK819" s="21"/>
      <c r="IRL819" s="21"/>
      <c r="IRM819" s="21"/>
      <c r="IRN819" s="21"/>
      <c r="IRO819" s="21"/>
      <c r="IRP819" s="21"/>
      <c r="IRQ819" s="21"/>
      <c r="IRR819" s="21"/>
      <c r="IRS819" s="21"/>
      <c r="IRT819" s="21"/>
      <c r="IRU819" s="21"/>
      <c r="IRV819" s="21"/>
      <c r="IRW819" s="21"/>
      <c r="IRX819" s="21"/>
      <c r="IRY819" s="21"/>
      <c r="IRZ819" s="21"/>
      <c r="ISA819" s="21"/>
      <c r="ISB819" s="21"/>
      <c r="ISC819" s="21"/>
      <c r="ISD819" s="21"/>
      <c r="ISE819" s="21"/>
      <c r="ISF819" s="21"/>
      <c r="ISG819" s="21"/>
      <c r="ISH819" s="21"/>
      <c r="ISI819" s="21"/>
      <c r="ISJ819" s="21"/>
      <c r="ISK819" s="21"/>
      <c r="ISL819" s="21"/>
      <c r="ISM819" s="21"/>
      <c r="ISN819" s="21"/>
      <c r="ISO819" s="21"/>
      <c r="ISP819" s="21"/>
      <c r="ISQ819" s="21"/>
      <c r="ISR819" s="21"/>
      <c r="ISS819" s="21"/>
      <c r="IST819" s="21"/>
      <c r="ISU819" s="21"/>
      <c r="ISV819" s="21"/>
      <c r="ISW819" s="21"/>
      <c r="ISX819" s="21"/>
      <c r="ISY819" s="21"/>
      <c r="ISZ819" s="21"/>
      <c r="ITA819" s="21"/>
      <c r="ITB819" s="21"/>
      <c r="ITC819" s="21"/>
      <c r="ITD819" s="21"/>
      <c r="ITE819" s="21"/>
      <c r="ITF819" s="21"/>
      <c r="ITG819" s="21"/>
      <c r="ITH819" s="21"/>
      <c r="ITI819" s="21"/>
      <c r="ITJ819" s="21"/>
      <c r="ITK819" s="21"/>
      <c r="ITL819" s="21"/>
      <c r="ITM819" s="21"/>
      <c r="ITN819" s="21"/>
      <c r="ITO819" s="21"/>
      <c r="ITP819" s="21"/>
      <c r="ITQ819" s="21"/>
      <c r="ITR819" s="21"/>
      <c r="ITS819" s="21"/>
      <c r="ITT819" s="21"/>
      <c r="ITU819" s="21"/>
      <c r="ITV819" s="21"/>
      <c r="ITW819" s="21"/>
      <c r="ITX819" s="21"/>
      <c r="ITY819" s="21"/>
      <c r="ITZ819" s="21"/>
      <c r="IUA819" s="21"/>
      <c r="IUB819" s="21"/>
      <c r="IUC819" s="21"/>
      <c r="IUD819" s="21"/>
      <c r="IUE819" s="21"/>
      <c r="IUF819" s="21"/>
      <c r="IUG819" s="21"/>
      <c r="IUH819" s="21"/>
      <c r="IUI819" s="21"/>
      <c r="IUJ819" s="21"/>
      <c r="IUK819" s="21"/>
      <c r="IUL819" s="21"/>
      <c r="IUM819" s="21"/>
      <c r="IUN819" s="21"/>
      <c r="IUO819" s="21"/>
      <c r="IUP819" s="21"/>
      <c r="IUQ819" s="21"/>
      <c r="IUR819" s="21"/>
      <c r="IUS819" s="21"/>
      <c r="IUT819" s="21"/>
      <c r="IUU819" s="21"/>
      <c r="IUV819" s="21"/>
      <c r="IUW819" s="21"/>
      <c r="IUX819" s="21"/>
      <c r="IUY819" s="21"/>
      <c r="IUZ819" s="21"/>
      <c r="IVA819" s="21"/>
      <c r="IVB819" s="21"/>
      <c r="IVC819" s="21"/>
      <c r="IVD819" s="21"/>
      <c r="IVE819" s="21"/>
      <c r="IVF819" s="21"/>
      <c r="IVG819" s="21"/>
      <c r="IVH819" s="21"/>
      <c r="IVI819" s="21"/>
      <c r="IVJ819" s="21"/>
      <c r="IVK819" s="21"/>
      <c r="IVL819" s="21"/>
      <c r="IVM819" s="21"/>
      <c r="IVN819" s="21"/>
      <c r="IVO819" s="21"/>
      <c r="IVP819" s="21"/>
      <c r="IVQ819" s="21"/>
      <c r="IVR819" s="21"/>
      <c r="IVS819" s="21"/>
      <c r="IVT819" s="21"/>
      <c r="IVU819" s="21"/>
      <c r="IVV819" s="21"/>
      <c r="IVW819" s="21"/>
      <c r="IVX819" s="21"/>
      <c r="IVY819" s="21"/>
      <c r="IVZ819" s="21"/>
      <c r="IWA819" s="21"/>
      <c r="IWB819" s="21"/>
      <c r="IWC819" s="21"/>
      <c r="IWD819" s="21"/>
      <c r="IWE819" s="21"/>
      <c r="IWF819" s="21"/>
      <c r="IWG819" s="21"/>
      <c r="IWH819" s="21"/>
      <c r="IWI819" s="21"/>
      <c r="IWJ819" s="21"/>
      <c r="IWK819" s="21"/>
      <c r="IWL819" s="21"/>
      <c r="IWM819" s="21"/>
      <c r="IWN819" s="21"/>
      <c r="IWO819" s="21"/>
      <c r="IWP819" s="21"/>
      <c r="IWQ819" s="21"/>
      <c r="IWR819" s="21"/>
      <c r="IWS819" s="21"/>
      <c r="IWT819" s="21"/>
      <c r="IWU819" s="21"/>
      <c r="IWV819" s="21"/>
      <c r="IWW819" s="21"/>
      <c r="IWX819" s="21"/>
      <c r="IWY819" s="21"/>
      <c r="IWZ819" s="21"/>
      <c r="IXA819" s="21"/>
      <c r="IXB819" s="21"/>
      <c r="IXC819" s="21"/>
      <c r="IXD819" s="21"/>
      <c r="IXE819" s="21"/>
      <c r="IXF819" s="21"/>
      <c r="IXG819" s="21"/>
      <c r="IXH819" s="21"/>
      <c r="IXI819" s="21"/>
      <c r="IXJ819" s="21"/>
      <c r="IXK819" s="21"/>
      <c r="IXL819" s="21"/>
      <c r="IXM819" s="21"/>
      <c r="IXN819" s="21"/>
      <c r="IXO819" s="21"/>
      <c r="IXP819" s="21"/>
      <c r="IXQ819" s="21"/>
      <c r="IXR819" s="21"/>
      <c r="IXS819" s="21"/>
      <c r="IXT819" s="21"/>
      <c r="IXU819" s="21"/>
      <c r="IXV819" s="21"/>
      <c r="IXW819" s="21"/>
      <c r="IXX819" s="21"/>
      <c r="IXY819" s="21"/>
      <c r="IXZ819" s="21"/>
      <c r="IYA819" s="21"/>
      <c r="IYB819" s="21"/>
      <c r="IYC819" s="21"/>
      <c r="IYD819" s="21"/>
      <c r="IYE819" s="21"/>
      <c r="IYF819" s="21"/>
      <c r="IYG819" s="21"/>
      <c r="IYH819" s="21"/>
      <c r="IYI819" s="21"/>
      <c r="IYJ819" s="21"/>
      <c r="IYK819" s="21"/>
      <c r="IYL819" s="21"/>
      <c r="IYM819" s="21"/>
      <c r="IYN819" s="21"/>
      <c r="IYO819" s="21"/>
      <c r="IYP819" s="21"/>
      <c r="IYQ819" s="21"/>
      <c r="IYR819" s="21"/>
      <c r="IYS819" s="21"/>
      <c r="IYT819" s="21"/>
      <c r="IYU819" s="21"/>
      <c r="IYV819" s="21"/>
      <c r="IYW819" s="21"/>
      <c r="IYX819" s="21"/>
      <c r="IYY819" s="21"/>
      <c r="IYZ819" s="21"/>
      <c r="IZA819" s="21"/>
      <c r="IZB819" s="21"/>
      <c r="IZC819" s="21"/>
      <c r="IZD819" s="21"/>
      <c r="IZE819" s="21"/>
      <c r="IZF819" s="21"/>
      <c r="IZG819" s="21"/>
      <c r="IZH819" s="21"/>
      <c r="IZI819" s="21"/>
      <c r="IZJ819" s="21"/>
      <c r="IZK819" s="21"/>
      <c r="IZL819" s="21"/>
      <c r="IZM819" s="21"/>
      <c r="IZN819" s="21"/>
      <c r="IZO819" s="21"/>
      <c r="IZP819" s="21"/>
      <c r="IZQ819" s="21"/>
      <c r="IZR819" s="21"/>
      <c r="IZS819" s="21"/>
      <c r="IZT819" s="21"/>
      <c r="IZU819" s="21"/>
      <c r="IZV819" s="21"/>
      <c r="IZW819" s="21"/>
      <c r="IZX819" s="21"/>
      <c r="IZY819" s="21"/>
      <c r="IZZ819" s="21"/>
      <c r="JAA819" s="21"/>
      <c r="JAB819" s="21"/>
      <c r="JAC819" s="21"/>
      <c r="JAD819" s="21"/>
      <c r="JAE819" s="21"/>
      <c r="JAF819" s="21"/>
      <c r="JAG819" s="21"/>
      <c r="JAH819" s="21"/>
      <c r="JAI819" s="21"/>
      <c r="JAJ819" s="21"/>
      <c r="JAK819" s="21"/>
      <c r="JAL819" s="21"/>
      <c r="JAM819" s="21"/>
      <c r="JAN819" s="21"/>
      <c r="JAO819" s="21"/>
      <c r="JAP819" s="21"/>
      <c r="JAQ819" s="21"/>
      <c r="JAR819" s="21"/>
      <c r="JAS819" s="21"/>
      <c r="JAT819" s="21"/>
      <c r="JAU819" s="21"/>
      <c r="JAV819" s="21"/>
      <c r="JAW819" s="21"/>
      <c r="JAX819" s="21"/>
      <c r="JAY819" s="21"/>
      <c r="JAZ819" s="21"/>
      <c r="JBA819" s="21"/>
      <c r="JBB819" s="21"/>
      <c r="JBC819" s="21"/>
      <c r="JBD819" s="21"/>
      <c r="JBE819" s="21"/>
      <c r="JBF819" s="21"/>
      <c r="JBG819" s="21"/>
      <c r="JBH819" s="21"/>
      <c r="JBI819" s="21"/>
      <c r="JBJ819" s="21"/>
      <c r="JBK819" s="21"/>
      <c r="JBL819" s="21"/>
      <c r="JBM819" s="21"/>
      <c r="JBN819" s="21"/>
      <c r="JBO819" s="21"/>
      <c r="JBP819" s="21"/>
      <c r="JBQ819" s="21"/>
      <c r="JBR819" s="21"/>
      <c r="JBS819" s="21"/>
      <c r="JBT819" s="21"/>
      <c r="JBU819" s="21"/>
      <c r="JBV819" s="21"/>
      <c r="JBW819" s="21"/>
      <c r="JBX819" s="21"/>
      <c r="JBY819" s="21"/>
      <c r="JBZ819" s="21"/>
      <c r="JCA819" s="21"/>
      <c r="JCB819" s="21"/>
      <c r="JCC819" s="21"/>
      <c r="JCD819" s="21"/>
      <c r="JCE819" s="21"/>
      <c r="JCF819" s="21"/>
      <c r="JCG819" s="21"/>
      <c r="JCH819" s="21"/>
      <c r="JCI819" s="21"/>
      <c r="JCJ819" s="21"/>
      <c r="JCK819" s="21"/>
      <c r="JCL819" s="21"/>
      <c r="JCM819" s="21"/>
      <c r="JCN819" s="21"/>
      <c r="JCO819" s="21"/>
      <c r="JCP819" s="21"/>
      <c r="JCQ819" s="21"/>
      <c r="JCR819" s="21"/>
      <c r="JCS819" s="21"/>
      <c r="JCT819" s="21"/>
      <c r="JCU819" s="21"/>
      <c r="JCV819" s="21"/>
      <c r="JCW819" s="21"/>
      <c r="JCX819" s="21"/>
      <c r="JCY819" s="21"/>
      <c r="JCZ819" s="21"/>
      <c r="JDA819" s="21"/>
      <c r="JDB819" s="21"/>
      <c r="JDC819" s="21"/>
      <c r="JDD819" s="21"/>
      <c r="JDE819" s="21"/>
      <c r="JDF819" s="21"/>
      <c r="JDG819" s="21"/>
      <c r="JDH819" s="21"/>
      <c r="JDI819" s="21"/>
      <c r="JDJ819" s="21"/>
      <c r="JDK819" s="21"/>
      <c r="JDL819" s="21"/>
      <c r="JDM819" s="21"/>
      <c r="JDN819" s="21"/>
      <c r="JDO819" s="21"/>
      <c r="JDP819" s="21"/>
      <c r="JDQ819" s="21"/>
      <c r="JDR819" s="21"/>
      <c r="JDS819" s="21"/>
      <c r="JDT819" s="21"/>
      <c r="JDU819" s="21"/>
      <c r="JDV819" s="21"/>
      <c r="JDW819" s="21"/>
      <c r="JDX819" s="21"/>
      <c r="JDY819" s="21"/>
      <c r="JDZ819" s="21"/>
      <c r="JEA819" s="21"/>
      <c r="JEB819" s="21"/>
      <c r="JEC819" s="21"/>
      <c r="JED819" s="21"/>
      <c r="JEE819" s="21"/>
      <c r="JEF819" s="21"/>
      <c r="JEG819" s="21"/>
      <c r="JEH819" s="21"/>
      <c r="JEI819" s="21"/>
      <c r="JEJ819" s="21"/>
      <c r="JEK819" s="21"/>
      <c r="JEL819" s="21"/>
      <c r="JEM819" s="21"/>
      <c r="JEN819" s="21"/>
      <c r="JEO819" s="21"/>
      <c r="JEP819" s="21"/>
      <c r="JEQ819" s="21"/>
      <c r="JER819" s="21"/>
      <c r="JES819" s="21"/>
      <c r="JET819" s="21"/>
      <c r="JEU819" s="21"/>
      <c r="JEV819" s="21"/>
      <c r="JEW819" s="21"/>
      <c r="JEX819" s="21"/>
      <c r="JEY819" s="21"/>
      <c r="JEZ819" s="21"/>
      <c r="JFA819" s="21"/>
      <c r="JFB819" s="21"/>
      <c r="JFC819" s="21"/>
      <c r="JFD819" s="21"/>
      <c r="JFE819" s="21"/>
      <c r="JFF819" s="21"/>
      <c r="JFG819" s="21"/>
      <c r="JFH819" s="21"/>
      <c r="JFI819" s="21"/>
      <c r="JFJ819" s="21"/>
      <c r="JFK819" s="21"/>
      <c r="JFL819" s="21"/>
      <c r="JFM819" s="21"/>
      <c r="JFN819" s="21"/>
      <c r="JFO819" s="21"/>
      <c r="JFP819" s="21"/>
      <c r="JFQ819" s="21"/>
      <c r="JFR819" s="21"/>
      <c r="JFS819" s="21"/>
      <c r="JFT819" s="21"/>
      <c r="JFU819" s="21"/>
      <c r="JFV819" s="21"/>
      <c r="JFW819" s="21"/>
      <c r="JFX819" s="21"/>
      <c r="JFY819" s="21"/>
      <c r="JFZ819" s="21"/>
      <c r="JGA819" s="21"/>
      <c r="JGB819" s="21"/>
      <c r="JGC819" s="21"/>
      <c r="JGD819" s="21"/>
      <c r="JGE819" s="21"/>
      <c r="JGF819" s="21"/>
      <c r="JGG819" s="21"/>
      <c r="JGH819" s="21"/>
      <c r="JGI819" s="21"/>
      <c r="JGJ819" s="21"/>
      <c r="JGK819" s="21"/>
      <c r="JGL819" s="21"/>
      <c r="JGM819" s="21"/>
      <c r="JGN819" s="21"/>
      <c r="JGO819" s="21"/>
      <c r="JGP819" s="21"/>
      <c r="JGQ819" s="21"/>
      <c r="JGR819" s="21"/>
      <c r="JGS819" s="21"/>
      <c r="JGT819" s="21"/>
      <c r="JGU819" s="21"/>
      <c r="JGV819" s="21"/>
      <c r="JGW819" s="21"/>
      <c r="JGX819" s="21"/>
      <c r="JGY819" s="21"/>
      <c r="JGZ819" s="21"/>
      <c r="JHA819" s="21"/>
      <c r="JHB819" s="21"/>
      <c r="JHC819" s="21"/>
      <c r="JHD819" s="21"/>
      <c r="JHE819" s="21"/>
      <c r="JHF819" s="21"/>
      <c r="JHG819" s="21"/>
      <c r="JHH819" s="21"/>
      <c r="JHI819" s="21"/>
      <c r="JHJ819" s="21"/>
      <c r="JHK819" s="21"/>
      <c r="JHL819" s="21"/>
      <c r="JHM819" s="21"/>
      <c r="JHN819" s="21"/>
      <c r="JHO819" s="21"/>
      <c r="JHP819" s="21"/>
      <c r="JHQ819" s="21"/>
      <c r="JHR819" s="21"/>
      <c r="JHS819" s="21"/>
      <c r="JHT819" s="21"/>
      <c r="JHU819" s="21"/>
      <c r="JHV819" s="21"/>
      <c r="JHW819" s="21"/>
      <c r="JHX819" s="21"/>
      <c r="JHY819" s="21"/>
      <c r="JHZ819" s="21"/>
      <c r="JIA819" s="21"/>
      <c r="JIB819" s="21"/>
      <c r="JIC819" s="21"/>
      <c r="JID819" s="21"/>
      <c r="JIE819" s="21"/>
      <c r="JIF819" s="21"/>
      <c r="JIG819" s="21"/>
      <c r="JIH819" s="21"/>
      <c r="JII819" s="21"/>
      <c r="JIJ819" s="21"/>
      <c r="JIK819" s="21"/>
      <c r="JIL819" s="21"/>
      <c r="JIM819" s="21"/>
      <c r="JIN819" s="21"/>
      <c r="JIO819" s="21"/>
      <c r="JIP819" s="21"/>
      <c r="JIQ819" s="21"/>
      <c r="JIR819" s="21"/>
      <c r="JIS819" s="21"/>
      <c r="JIT819" s="21"/>
      <c r="JIU819" s="21"/>
      <c r="JIV819" s="21"/>
      <c r="JIW819" s="21"/>
      <c r="JIX819" s="21"/>
      <c r="JIY819" s="21"/>
      <c r="JIZ819" s="21"/>
      <c r="JJA819" s="21"/>
      <c r="JJB819" s="21"/>
      <c r="JJC819" s="21"/>
      <c r="JJD819" s="21"/>
      <c r="JJE819" s="21"/>
      <c r="JJF819" s="21"/>
      <c r="JJG819" s="21"/>
      <c r="JJH819" s="21"/>
      <c r="JJI819" s="21"/>
      <c r="JJJ819" s="21"/>
      <c r="JJK819" s="21"/>
      <c r="JJL819" s="21"/>
      <c r="JJM819" s="21"/>
      <c r="JJN819" s="21"/>
      <c r="JJO819" s="21"/>
      <c r="JJP819" s="21"/>
      <c r="JJQ819" s="21"/>
      <c r="JJR819" s="21"/>
      <c r="JJS819" s="21"/>
      <c r="JJT819" s="21"/>
      <c r="JJU819" s="21"/>
      <c r="JJV819" s="21"/>
      <c r="JJW819" s="21"/>
      <c r="JJX819" s="21"/>
      <c r="JJY819" s="21"/>
      <c r="JJZ819" s="21"/>
      <c r="JKA819" s="21"/>
      <c r="JKB819" s="21"/>
      <c r="JKC819" s="21"/>
      <c r="JKD819" s="21"/>
      <c r="JKE819" s="21"/>
      <c r="JKF819" s="21"/>
      <c r="JKG819" s="21"/>
      <c r="JKH819" s="21"/>
      <c r="JKI819" s="21"/>
      <c r="JKJ819" s="21"/>
      <c r="JKK819" s="21"/>
      <c r="JKL819" s="21"/>
      <c r="JKM819" s="21"/>
      <c r="JKN819" s="21"/>
      <c r="JKO819" s="21"/>
      <c r="JKP819" s="21"/>
      <c r="JKQ819" s="21"/>
      <c r="JKR819" s="21"/>
      <c r="JKS819" s="21"/>
      <c r="JKT819" s="21"/>
      <c r="JKU819" s="21"/>
      <c r="JKV819" s="21"/>
      <c r="JKW819" s="21"/>
      <c r="JKX819" s="21"/>
      <c r="JKY819" s="21"/>
      <c r="JKZ819" s="21"/>
      <c r="JLA819" s="21"/>
      <c r="JLB819" s="21"/>
      <c r="JLC819" s="21"/>
      <c r="JLD819" s="21"/>
      <c r="JLE819" s="21"/>
      <c r="JLF819" s="21"/>
      <c r="JLG819" s="21"/>
      <c r="JLH819" s="21"/>
      <c r="JLI819" s="21"/>
      <c r="JLJ819" s="21"/>
      <c r="JLK819" s="21"/>
      <c r="JLL819" s="21"/>
      <c r="JLM819" s="21"/>
      <c r="JLN819" s="21"/>
      <c r="JLO819" s="21"/>
      <c r="JLP819" s="21"/>
      <c r="JLQ819" s="21"/>
      <c r="JLR819" s="21"/>
      <c r="JLS819" s="21"/>
      <c r="JLT819" s="21"/>
      <c r="JLU819" s="21"/>
      <c r="JLV819" s="21"/>
      <c r="JLW819" s="21"/>
      <c r="JLX819" s="21"/>
      <c r="JLY819" s="21"/>
      <c r="JLZ819" s="21"/>
      <c r="JMA819" s="21"/>
      <c r="JMB819" s="21"/>
      <c r="JMC819" s="21"/>
      <c r="JMD819" s="21"/>
      <c r="JME819" s="21"/>
      <c r="JMF819" s="21"/>
      <c r="JMG819" s="21"/>
      <c r="JMH819" s="21"/>
      <c r="JMI819" s="21"/>
      <c r="JMJ819" s="21"/>
      <c r="JMK819" s="21"/>
      <c r="JML819" s="21"/>
      <c r="JMM819" s="21"/>
      <c r="JMN819" s="21"/>
      <c r="JMO819" s="21"/>
      <c r="JMP819" s="21"/>
      <c r="JMQ819" s="21"/>
      <c r="JMR819" s="21"/>
      <c r="JMS819" s="21"/>
      <c r="JMT819" s="21"/>
      <c r="JMU819" s="21"/>
      <c r="JMV819" s="21"/>
      <c r="JMW819" s="21"/>
      <c r="JMX819" s="21"/>
      <c r="JMY819" s="21"/>
      <c r="JMZ819" s="21"/>
      <c r="JNA819" s="21"/>
      <c r="JNB819" s="21"/>
      <c r="JNC819" s="21"/>
      <c r="JND819" s="21"/>
      <c r="JNE819" s="21"/>
      <c r="JNF819" s="21"/>
      <c r="JNG819" s="21"/>
      <c r="JNH819" s="21"/>
      <c r="JNI819" s="21"/>
      <c r="JNJ819" s="21"/>
      <c r="JNK819" s="21"/>
      <c r="JNL819" s="21"/>
      <c r="JNM819" s="21"/>
      <c r="JNN819" s="21"/>
      <c r="JNO819" s="21"/>
      <c r="JNP819" s="21"/>
      <c r="JNQ819" s="21"/>
      <c r="JNR819" s="21"/>
      <c r="JNS819" s="21"/>
      <c r="JNT819" s="21"/>
      <c r="JNU819" s="21"/>
      <c r="JNV819" s="21"/>
      <c r="JNW819" s="21"/>
      <c r="JNX819" s="21"/>
      <c r="JNY819" s="21"/>
      <c r="JNZ819" s="21"/>
      <c r="JOA819" s="21"/>
      <c r="JOB819" s="21"/>
      <c r="JOC819" s="21"/>
      <c r="JOD819" s="21"/>
      <c r="JOE819" s="21"/>
      <c r="JOF819" s="21"/>
      <c r="JOG819" s="21"/>
      <c r="JOH819" s="21"/>
      <c r="JOI819" s="21"/>
      <c r="JOJ819" s="21"/>
      <c r="JOK819" s="21"/>
      <c r="JOL819" s="21"/>
      <c r="JOM819" s="21"/>
      <c r="JON819" s="21"/>
      <c r="JOO819" s="21"/>
      <c r="JOP819" s="21"/>
      <c r="JOQ819" s="21"/>
      <c r="JOR819" s="21"/>
      <c r="JOS819" s="21"/>
      <c r="JOT819" s="21"/>
      <c r="JOU819" s="21"/>
      <c r="JOV819" s="21"/>
      <c r="JOW819" s="21"/>
      <c r="JOX819" s="21"/>
      <c r="JOY819" s="21"/>
      <c r="JOZ819" s="21"/>
      <c r="JPA819" s="21"/>
      <c r="JPB819" s="21"/>
      <c r="JPC819" s="21"/>
      <c r="JPD819" s="21"/>
      <c r="JPE819" s="21"/>
      <c r="JPF819" s="21"/>
      <c r="JPG819" s="21"/>
      <c r="JPH819" s="21"/>
      <c r="JPI819" s="21"/>
      <c r="JPJ819" s="21"/>
      <c r="JPK819" s="21"/>
      <c r="JPL819" s="21"/>
      <c r="JPM819" s="21"/>
      <c r="JPN819" s="21"/>
      <c r="JPO819" s="21"/>
      <c r="JPP819" s="21"/>
      <c r="JPQ819" s="21"/>
      <c r="JPR819" s="21"/>
      <c r="JPS819" s="21"/>
      <c r="JPT819" s="21"/>
      <c r="JPU819" s="21"/>
      <c r="JPV819" s="21"/>
      <c r="JPW819" s="21"/>
      <c r="JPX819" s="21"/>
      <c r="JPY819" s="21"/>
      <c r="JPZ819" s="21"/>
      <c r="JQA819" s="21"/>
      <c r="JQB819" s="21"/>
      <c r="JQC819" s="21"/>
      <c r="JQD819" s="21"/>
      <c r="JQE819" s="21"/>
      <c r="JQF819" s="21"/>
      <c r="JQG819" s="21"/>
      <c r="JQH819" s="21"/>
      <c r="JQI819" s="21"/>
      <c r="JQJ819" s="21"/>
      <c r="JQK819" s="21"/>
      <c r="JQL819" s="21"/>
      <c r="JQM819" s="21"/>
      <c r="JQN819" s="21"/>
      <c r="JQO819" s="21"/>
      <c r="JQP819" s="21"/>
      <c r="JQQ819" s="21"/>
      <c r="JQR819" s="21"/>
      <c r="JQS819" s="21"/>
      <c r="JQT819" s="21"/>
      <c r="JQU819" s="21"/>
      <c r="JQV819" s="21"/>
      <c r="JQW819" s="21"/>
      <c r="JQX819" s="21"/>
      <c r="JQY819" s="21"/>
      <c r="JQZ819" s="21"/>
      <c r="JRA819" s="21"/>
      <c r="JRB819" s="21"/>
      <c r="JRC819" s="21"/>
      <c r="JRD819" s="21"/>
      <c r="JRE819" s="21"/>
      <c r="JRF819" s="21"/>
      <c r="JRG819" s="21"/>
      <c r="JRH819" s="21"/>
      <c r="JRI819" s="21"/>
      <c r="JRJ819" s="21"/>
      <c r="JRK819" s="21"/>
      <c r="JRL819" s="21"/>
      <c r="JRM819" s="21"/>
      <c r="JRN819" s="21"/>
      <c r="JRO819" s="21"/>
      <c r="JRP819" s="21"/>
      <c r="JRQ819" s="21"/>
      <c r="JRR819" s="21"/>
      <c r="JRS819" s="21"/>
      <c r="JRT819" s="21"/>
      <c r="JRU819" s="21"/>
      <c r="JRV819" s="21"/>
      <c r="JRW819" s="21"/>
      <c r="JRX819" s="21"/>
      <c r="JRY819" s="21"/>
      <c r="JRZ819" s="21"/>
      <c r="JSA819" s="21"/>
      <c r="JSB819" s="21"/>
      <c r="JSC819" s="21"/>
      <c r="JSD819" s="21"/>
      <c r="JSE819" s="21"/>
      <c r="JSF819" s="21"/>
      <c r="JSG819" s="21"/>
      <c r="JSH819" s="21"/>
      <c r="JSI819" s="21"/>
      <c r="JSJ819" s="21"/>
      <c r="JSK819" s="21"/>
      <c r="JSL819" s="21"/>
      <c r="JSM819" s="21"/>
      <c r="JSN819" s="21"/>
      <c r="JSO819" s="21"/>
      <c r="JSP819" s="21"/>
      <c r="JSQ819" s="21"/>
      <c r="JSR819" s="21"/>
      <c r="JSS819" s="21"/>
      <c r="JST819" s="21"/>
      <c r="JSU819" s="21"/>
      <c r="JSV819" s="21"/>
      <c r="JSW819" s="21"/>
      <c r="JSX819" s="21"/>
      <c r="JSY819" s="21"/>
      <c r="JSZ819" s="21"/>
      <c r="JTA819" s="21"/>
      <c r="JTB819" s="21"/>
      <c r="JTC819" s="21"/>
      <c r="JTD819" s="21"/>
      <c r="JTE819" s="21"/>
      <c r="JTF819" s="21"/>
      <c r="JTG819" s="21"/>
      <c r="JTH819" s="21"/>
      <c r="JTI819" s="21"/>
      <c r="JTJ819" s="21"/>
      <c r="JTK819" s="21"/>
      <c r="JTL819" s="21"/>
      <c r="JTM819" s="21"/>
      <c r="JTN819" s="21"/>
      <c r="JTO819" s="21"/>
      <c r="JTP819" s="21"/>
      <c r="JTQ819" s="21"/>
      <c r="JTR819" s="21"/>
      <c r="JTS819" s="21"/>
      <c r="JTT819" s="21"/>
      <c r="JTU819" s="21"/>
      <c r="JTV819" s="21"/>
      <c r="JTW819" s="21"/>
      <c r="JTX819" s="21"/>
      <c r="JTY819" s="21"/>
      <c r="JTZ819" s="21"/>
      <c r="JUA819" s="21"/>
      <c r="JUB819" s="21"/>
      <c r="JUC819" s="21"/>
      <c r="JUD819" s="21"/>
      <c r="JUE819" s="21"/>
      <c r="JUF819" s="21"/>
      <c r="JUG819" s="21"/>
      <c r="JUH819" s="21"/>
      <c r="JUI819" s="21"/>
      <c r="JUJ819" s="21"/>
      <c r="JUK819" s="21"/>
      <c r="JUL819" s="21"/>
      <c r="JUM819" s="21"/>
      <c r="JUN819" s="21"/>
      <c r="JUO819" s="21"/>
      <c r="JUP819" s="21"/>
      <c r="JUQ819" s="21"/>
      <c r="JUR819" s="21"/>
      <c r="JUS819" s="21"/>
      <c r="JUT819" s="21"/>
      <c r="JUU819" s="21"/>
      <c r="JUV819" s="21"/>
      <c r="JUW819" s="21"/>
      <c r="JUX819" s="21"/>
      <c r="JUY819" s="21"/>
      <c r="JUZ819" s="21"/>
      <c r="JVA819" s="21"/>
      <c r="JVB819" s="21"/>
      <c r="JVC819" s="21"/>
      <c r="JVD819" s="21"/>
      <c r="JVE819" s="21"/>
      <c r="JVF819" s="21"/>
      <c r="JVG819" s="21"/>
      <c r="JVH819" s="21"/>
      <c r="JVI819" s="21"/>
      <c r="JVJ819" s="21"/>
      <c r="JVK819" s="21"/>
      <c r="JVL819" s="21"/>
      <c r="JVM819" s="21"/>
      <c r="JVN819" s="21"/>
      <c r="JVO819" s="21"/>
      <c r="JVP819" s="21"/>
      <c r="JVQ819" s="21"/>
      <c r="JVR819" s="21"/>
      <c r="JVS819" s="21"/>
      <c r="JVT819" s="21"/>
      <c r="JVU819" s="21"/>
      <c r="JVV819" s="21"/>
      <c r="JVW819" s="21"/>
      <c r="JVX819" s="21"/>
      <c r="JVY819" s="21"/>
      <c r="JVZ819" s="21"/>
      <c r="JWA819" s="21"/>
      <c r="JWB819" s="21"/>
      <c r="JWC819" s="21"/>
      <c r="JWD819" s="21"/>
      <c r="JWE819" s="21"/>
      <c r="JWF819" s="21"/>
      <c r="JWG819" s="21"/>
      <c r="JWH819" s="21"/>
      <c r="JWI819" s="21"/>
      <c r="JWJ819" s="21"/>
      <c r="JWK819" s="21"/>
      <c r="JWL819" s="21"/>
      <c r="JWM819" s="21"/>
      <c r="JWN819" s="21"/>
      <c r="JWO819" s="21"/>
      <c r="JWP819" s="21"/>
      <c r="JWQ819" s="21"/>
      <c r="JWR819" s="21"/>
      <c r="JWS819" s="21"/>
      <c r="JWT819" s="21"/>
      <c r="JWU819" s="21"/>
      <c r="JWV819" s="21"/>
      <c r="JWW819" s="21"/>
      <c r="JWX819" s="21"/>
      <c r="JWY819" s="21"/>
      <c r="JWZ819" s="21"/>
      <c r="JXA819" s="21"/>
      <c r="JXB819" s="21"/>
      <c r="JXC819" s="21"/>
      <c r="JXD819" s="21"/>
      <c r="JXE819" s="21"/>
      <c r="JXF819" s="21"/>
      <c r="JXG819" s="21"/>
      <c r="JXH819" s="21"/>
      <c r="JXI819" s="21"/>
      <c r="JXJ819" s="21"/>
      <c r="JXK819" s="21"/>
      <c r="JXL819" s="21"/>
      <c r="JXM819" s="21"/>
      <c r="JXN819" s="21"/>
      <c r="JXO819" s="21"/>
      <c r="JXP819" s="21"/>
      <c r="JXQ819" s="21"/>
      <c r="JXR819" s="21"/>
      <c r="JXS819" s="21"/>
      <c r="JXT819" s="21"/>
      <c r="JXU819" s="21"/>
      <c r="JXV819" s="21"/>
      <c r="JXW819" s="21"/>
      <c r="JXX819" s="21"/>
      <c r="JXY819" s="21"/>
      <c r="JXZ819" s="21"/>
      <c r="JYA819" s="21"/>
      <c r="JYB819" s="21"/>
      <c r="JYC819" s="21"/>
      <c r="JYD819" s="21"/>
      <c r="JYE819" s="21"/>
      <c r="JYF819" s="21"/>
      <c r="JYG819" s="21"/>
      <c r="JYH819" s="21"/>
      <c r="JYI819" s="21"/>
      <c r="JYJ819" s="21"/>
      <c r="JYK819" s="21"/>
      <c r="JYL819" s="21"/>
      <c r="JYM819" s="21"/>
      <c r="JYN819" s="21"/>
      <c r="JYO819" s="21"/>
      <c r="JYP819" s="21"/>
      <c r="JYQ819" s="21"/>
      <c r="JYR819" s="21"/>
      <c r="JYS819" s="21"/>
      <c r="JYT819" s="21"/>
      <c r="JYU819" s="21"/>
      <c r="JYV819" s="21"/>
      <c r="JYW819" s="21"/>
      <c r="JYX819" s="21"/>
      <c r="JYY819" s="21"/>
      <c r="JYZ819" s="21"/>
      <c r="JZA819" s="21"/>
      <c r="JZB819" s="21"/>
      <c r="JZC819" s="21"/>
      <c r="JZD819" s="21"/>
      <c r="JZE819" s="21"/>
      <c r="JZF819" s="21"/>
      <c r="JZG819" s="21"/>
      <c r="JZH819" s="21"/>
      <c r="JZI819" s="21"/>
      <c r="JZJ819" s="21"/>
      <c r="JZK819" s="21"/>
      <c r="JZL819" s="21"/>
      <c r="JZM819" s="21"/>
      <c r="JZN819" s="21"/>
      <c r="JZO819" s="21"/>
      <c r="JZP819" s="21"/>
      <c r="JZQ819" s="21"/>
      <c r="JZR819" s="21"/>
      <c r="JZS819" s="21"/>
      <c r="JZT819" s="21"/>
      <c r="JZU819" s="21"/>
      <c r="JZV819" s="21"/>
      <c r="JZW819" s="21"/>
      <c r="JZX819" s="21"/>
      <c r="JZY819" s="21"/>
      <c r="JZZ819" s="21"/>
      <c r="KAA819" s="21"/>
      <c r="KAB819" s="21"/>
      <c r="KAC819" s="21"/>
      <c r="KAD819" s="21"/>
      <c r="KAE819" s="21"/>
      <c r="KAF819" s="21"/>
      <c r="KAG819" s="21"/>
      <c r="KAH819" s="21"/>
      <c r="KAI819" s="21"/>
      <c r="KAJ819" s="21"/>
      <c r="KAK819" s="21"/>
      <c r="KAL819" s="21"/>
      <c r="KAM819" s="21"/>
      <c r="KAN819" s="21"/>
      <c r="KAO819" s="21"/>
      <c r="KAP819" s="21"/>
      <c r="KAQ819" s="21"/>
      <c r="KAR819" s="21"/>
      <c r="KAS819" s="21"/>
      <c r="KAT819" s="21"/>
      <c r="KAU819" s="21"/>
      <c r="KAV819" s="21"/>
      <c r="KAW819" s="21"/>
      <c r="KAX819" s="21"/>
      <c r="KAY819" s="21"/>
      <c r="KAZ819" s="21"/>
      <c r="KBA819" s="21"/>
      <c r="KBB819" s="21"/>
      <c r="KBC819" s="21"/>
      <c r="KBD819" s="21"/>
      <c r="KBE819" s="21"/>
      <c r="KBF819" s="21"/>
      <c r="KBG819" s="21"/>
      <c r="KBH819" s="21"/>
      <c r="KBI819" s="21"/>
      <c r="KBJ819" s="21"/>
      <c r="KBK819" s="21"/>
      <c r="KBL819" s="21"/>
      <c r="KBM819" s="21"/>
      <c r="KBN819" s="21"/>
      <c r="KBO819" s="21"/>
      <c r="KBP819" s="21"/>
      <c r="KBQ819" s="21"/>
      <c r="KBR819" s="21"/>
      <c r="KBS819" s="21"/>
      <c r="KBT819" s="21"/>
      <c r="KBU819" s="21"/>
      <c r="KBV819" s="21"/>
      <c r="KBW819" s="21"/>
      <c r="KBX819" s="21"/>
      <c r="KBY819" s="21"/>
      <c r="KBZ819" s="21"/>
      <c r="KCA819" s="21"/>
      <c r="KCB819" s="21"/>
      <c r="KCC819" s="21"/>
      <c r="KCD819" s="21"/>
      <c r="KCE819" s="21"/>
      <c r="KCF819" s="21"/>
      <c r="KCG819" s="21"/>
      <c r="KCH819" s="21"/>
      <c r="KCI819" s="21"/>
      <c r="KCJ819" s="21"/>
      <c r="KCK819" s="21"/>
      <c r="KCL819" s="21"/>
      <c r="KCM819" s="21"/>
      <c r="KCN819" s="21"/>
      <c r="KCO819" s="21"/>
      <c r="KCP819" s="21"/>
      <c r="KCQ819" s="21"/>
      <c r="KCR819" s="21"/>
      <c r="KCS819" s="21"/>
      <c r="KCT819" s="21"/>
      <c r="KCU819" s="21"/>
      <c r="KCV819" s="21"/>
      <c r="KCW819" s="21"/>
      <c r="KCX819" s="21"/>
      <c r="KCY819" s="21"/>
      <c r="KCZ819" s="21"/>
      <c r="KDA819" s="21"/>
      <c r="KDB819" s="21"/>
      <c r="KDC819" s="21"/>
      <c r="KDD819" s="21"/>
      <c r="KDE819" s="21"/>
      <c r="KDF819" s="21"/>
      <c r="KDG819" s="21"/>
      <c r="KDH819" s="21"/>
      <c r="KDI819" s="21"/>
      <c r="KDJ819" s="21"/>
      <c r="KDK819" s="21"/>
      <c r="KDL819" s="21"/>
      <c r="KDM819" s="21"/>
      <c r="KDN819" s="21"/>
      <c r="KDO819" s="21"/>
      <c r="KDP819" s="21"/>
      <c r="KDQ819" s="21"/>
      <c r="KDR819" s="21"/>
      <c r="KDS819" s="21"/>
      <c r="KDT819" s="21"/>
      <c r="KDU819" s="21"/>
      <c r="KDV819" s="21"/>
      <c r="KDW819" s="21"/>
      <c r="KDX819" s="21"/>
      <c r="KDY819" s="21"/>
      <c r="KDZ819" s="21"/>
      <c r="KEA819" s="21"/>
      <c r="KEB819" s="21"/>
      <c r="KEC819" s="21"/>
      <c r="KED819" s="21"/>
      <c r="KEE819" s="21"/>
      <c r="KEF819" s="21"/>
      <c r="KEG819" s="21"/>
      <c r="KEH819" s="21"/>
      <c r="KEI819" s="21"/>
      <c r="KEJ819" s="21"/>
      <c r="KEK819" s="21"/>
      <c r="KEL819" s="21"/>
      <c r="KEM819" s="21"/>
      <c r="KEN819" s="21"/>
      <c r="KEO819" s="21"/>
      <c r="KEP819" s="21"/>
      <c r="KEQ819" s="21"/>
      <c r="KER819" s="21"/>
      <c r="KES819" s="21"/>
      <c r="KET819" s="21"/>
      <c r="KEU819" s="21"/>
      <c r="KEV819" s="21"/>
      <c r="KEW819" s="21"/>
      <c r="KEX819" s="21"/>
      <c r="KEY819" s="21"/>
      <c r="KEZ819" s="21"/>
      <c r="KFA819" s="21"/>
      <c r="KFB819" s="21"/>
      <c r="KFC819" s="21"/>
      <c r="KFD819" s="21"/>
      <c r="KFE819" s="21"/>
      <c r="KFF819" s="21"/>
      <c r="KFG819" s="21"/>
      <c r="KFH819" s="21"/>
      <c r="KFI819" s="21"/>
      <c r="KFJ819" s="21"/>
      <c r="KFK819" s="21"/>
      <c r="KFL819" s="21"/>
      <c r="KFM819" s="21"/>
      <c r="KFN819" s="21"/>
      <c r="KFO819" s="21"/>
      <c r="KFP819" s="21"/>
      <c r="KFQ819" s="21"/>
      <c r="KFR819" s="21"/>
      <c r="KFS819" s="21"/>
      <c r="KFT819" s="21"/>
      <c r="KFU819" s="21"/>
      <c r="KFV819" s="21"/>
      <c r="KFW819" s="21"/>
      <c r="KFX819" s="21"/>
      <c r="KFY819" s="21"/>
      <c r="KFZ819" s="21"/>
      <c r="KGA819" s="21"/>
      <c r="KGB819" s="21"/>
      <c r="KGC819" s="21"/>
      <c r="KGD819" s="21"/>
      <c r="KGE819" s="21"/>
      <c r="KGF819" s="21"/>
      <c r="KGG819" s="21"/>
      <c r="KGH819" s="21"/>
      <c r="KGI819" s="21"/>
      <c r="KGJ819" s="21"/>
      <c r="KGK819" s="21"/>
      <c r="KGL819" s="21"/>
      <c r="KGM819" s="21"/>
      <c r="KGN819" s="21"/>
      <c r="KGO819" s="21"/>
      <c r="KGP819" s="21"/>
      <c r="KGQ819" s="21"/>
      <c r="KGR819" s="21"/>
      <c r="KGS819" s="21"/>
      <c r="KGT819" s="21"/>
      <c r="KGU819" s="21"/>
      <c r="KGV819" s="21"/>
      <c r="KGW819" s="21"/>
      <c r="KGX819" s="21"/>
      <c r="KGY819" s="21"/>
      <c r="KGZ819" s="21"/>
      <c r="KHA819" s="21"/>
      <c r="KHB819" s="21"/>
      <c r="KHC819" s="21"/>
      <c r="KHD819" s="21"/>
      <c r="KHE819" s="21"/>
      <c r="KHF819" s="21"/>
      <c r="KHG819" s="21"/>
      <c r="KHH819" s="21"/>
      <c r="KHI819" s="21"/>
      <c r="KHJ819" s="21"/>
      <c r="KHK819" s="21"/>
      <c r="KHL819" s="21"/>
      <c r="KHM819" s="21"/>
      <c r="KHN819" s="21"/>
      <c r="KHO819" s="21"/>
      <c r="KHP819" s="21"/>
      <c r="KHQ819" s="21"/>
      <c r="KHR819" s="21"/>
      <c r="KHS819" s="21"/>
      <c r="KHT819" s="21"/>
      <c r="KHU819" s="21"/>
      <c r="KHV819" s="21"/>
      <c r="KHW819" s="21"/>
      <c r="KHX819" s="21"/>
      <c r="KHY819" s="21"/>
      <c r="KHZ819" s="21"/>
      <c r="KIA819" s="21"/>
      <c r="KIB819" s="21"/>
      <c r="KIC819" s="21"/>
      <c r="KID819" s="21"/>
      <c r="KIE819" s="21"/>
      <c r="KIF819" s="21"/>
      <c r="KIG819" s="21"/>
      <c r="KIH819" s="21"/>
      <c r="KII819" s="21"/>
      <c r="KIJ819" s="21"/>
      <c r="KIK819" s="21"/>
      <c r="KIL819" s="21"/>
      <c r="KIM819" s="21"/>
      <c r="KIN819" s="21"/>
      <c r="KIO819" s="21"/>
      <c r="KIP819" s="21"/>
      <c r="KIQ819" s="21"/>
      <c r="KIR819" s="21"/>
      <c r="KIS819" s="21"/>
      <c r="KIT819" s="21"/>
      <c r="KIU819" s="21"/>
      <c r="KIV819" s="21"/>
      <c r="KIW819" s="21"/>
      <c r="KIX819" s="21"/>
      <c r="KIY819" s="21"/>
      <c r="KIZ819" s="21"/>
      <c r="KJA819" s="21"/>
      <c r="KJB819" s="21"/>
      <c r="KJC819" s="21"/>
      <c r="KJD819" s="21"/>
      <c r="KJE819" s="21"/>
      <c r="KJF819" s="21"/>
      <c r="KJG819" s="21"/>
      <c r="KJH819" s="21"/>
      <c r="KJI819" s="21"/>
      <c r="KJJ819" s="21"/>
      <c r="KJK819" s="21"/>
      <c r="KJL819" s="21"/>
      <c r="KJM819" s="21"/>
      <c r="KJN819" s="21"/>
      <c r="KJO819" s="21"/>
      <c r="KJP819" s="21"/>
      <c r="KJQ819" s="21"/>
      <c r="KJR819" s="21"/>
      <c r="KJS819" s="21"/>
      <c r="KJT819" s="21"/>
      <c r="KJU819" s="21"/>
      <c r="KJV819" s="21"/>
      <c r="KJW819" s="21"/>
      <c r="KJX819" s="21"/>
      <c r="KJY819" s="21"/>
      <c r="KJZ819" s="21"/>
      <c r="KKA819" s="21"/>
      <c r="KKB819" s="21"/>
      <c r="KKC819" s="21"/>
      <c r="KKD819" s="21"/>
      <c r="KKE819" s="21"/>
      <c r="KKF819" s="21"/>
      <c r="KKG819" s="21"/>
      <c r="KKH819" s="21"/>
      <c r="KKI819" s="21"/>
      <c r="KKJ819" s="21"/>
      <c r="KKK819" s="21"/>
      <c r="KKL819" s="21"/>
      <c r="KKM819" s="21"/>
      <c r="KKN819" s="21"/>
      <c r="KKO819" s="21"/>
      <c r="KKP819" s="21"/>
      <c r="KKQ819" s="21"/>
      <c r="KKR819" s="21"/>
      <c r="KKS819" s="21"/>
      <c r="KKT819" s="21"/>
      <c r="KKU819" s="21"/>
      <c r="KKV819" s="21"/>
      <c r="KKW819" s="21"/>
      <c r="KKX819" s="21"/>
      <c r="KKY819" s="21"/>
      <c r="KKZ819" s="21"/>
      <c r="KLA819" s="21"/>
      <c r="KLB819" s="21"/>
      <c r="KLC819" s="21"/>
      <c r="KLD819" s="21"/>
      <c r="KLE819" s="21"/>
      <c r="KLF819" s="21"/>
      <c r="KLG819" s="21"/>
      <c r="KLH819" s="21"/>
      <c r="KLI819" s="21"/>
      <c r="KLJ819" s="21"/>
      <c r="KLK819" s="21"/>
      <c r="KLL819" s="21"/>
      <c r="KLM819" s="21"/>
      <c r="KLN819" s="21"/>
      <c r="KLO819" s="21"/>
      <c r="KLP819" s="21"/>
      <c r="KLQ819" s="21"/>
      <c r="KLR819" s="21"/>
      <c r="KLS819" s="21"/>
      <c r="KLT819" s="21"/>
      <c r="KLU819" s="21"/>
      <c r="KLV819" s="21"/>
      <c r="KLW819" s="21"/>
      <c r="KLX819" s="21"/>
      <c r="KLY819" s="21"/>
      <c r="KLZ819" s="21"/>
      <c r="KMA819" s="21"/>
      <c r="KMB819" s="21"/>
      <c r="KMC819" s="21"/>
      <c r="KMD819" s="21"/>
      <c r="KME819" s="21"/>
      <c r="KMF819" s="21"/>
      <c r="KMG819" s="21"/>
      <c r="KMH819" s="21"/>
      <c r="KMI819" s="21"/>
      <c r="KMJ819" s="21"/>
      <c r="KMK819" s="21"/>
      <c r="KML819" s="21"/>
      <c r="KMM819" s="21"/>
      <c r="KMN819" s="21"/>
      <c r="KMO819" s="21"/>
      <c r="KMP819" s="21"/>
      <c r="KMQ819" s="21"/>
      <c r="KMR819" s="21"/>
      <c r="KMS819" s="21"/>
      <c r="KMT819" s="21"/>
      <c r="KMU819" s="21"/>
      <c r="KMV819" s="21"/>
      <c r="KMW819" s="21"/>
      <c r="KMX819" s="21"/>
      <c r="KMY819" s="21"/>
      <c r="KMZ819" s="21"/>
      <c r="KNA819" s="21"/>
      <c r="KNB819" s="21"/>
      <c r="KNC819" s="21"/>
      <c r="KND819" s="21"/>
      <c r="KNE819" s="21"/>
      <c r="KNF819" s="21"/>
      <c r="KNG819" s="21"/>
      <c r="KNH819" s="21"/>
      <c r="KNI819" s="21"/>
      <c r="KNJ819" s="21"/>
      <c r="KNK819" s="21"/>
      <c r="KNL819" s="21"/>
      <c r="KNM819" s="21"/>
      <c r="KNN819" s="21"/>
      <c r="KNO819" s="21"/>
      <c r="KNP819" s="21"/>
      <c r="KNQ819" s="21"/>
      <c r="KNR819" s="21"/>
      <c r="KNS819" s="21"/>
      <c r="KNT819" s="21"/>
      <c r="KNU819" s="21"/>
      <c r="KNV819" s="21"/>
      <c r="KNW819" s="21"/>
      <c r="KNX819" s="21"/>
      <c r="KNY819" s="21"/>
      <c r="KNZ819" s="21"/>
      <c r="KOA819" s="21"/>
      <c r="KOB819" s="21"/>
      <c r="KOC819" s="21"/>
      <c r="KOD819" s="21"/>
      <c r="KOE819" s="21"/>
      <c r="KOF819" s="21"/>
      <c r="KOG819" s="21"/>
      <c r="KOH819" s="21"/>
      <c r="KOI819" s="21"/>
      <c r="KOJ819" s="21"/>
      <c r="KOK819" s="21"/>
      <c r="KOL819" s="21"/>
      <c r="KOM819" s="21"/>
      <c r="KON819" s="21"/>
      <c r="KOO819" s="21"/>
      <c r="KOP819" s="21"/>
      <c r="KOQ819" s="21"/>
      <c r="KOR819" s="21"/>
      <c r="KOS819" s="21"/>
      <c r="KOT819" s="21"/>
      <c r="KOU819" s="21"/>
      <c r="KOV819" s="21"/>
      <c r="KOW819" s="21"/>
      <c r="KOX819" s="21"/>
      <c r="KOY819" s="21"/>
      <c r="KOZ819" s="21"/>
      <c r="KPA819" s="21"/>
      <c r="KPB819" s="21"/>
      <c r="KPC819" s="21"/>
      <c r="KPD819" s="21"/>
      <c r="KPE819" s="21"/>
      <c r="KPF819" s="21"/>
      <c r="KPG819" s="21"/>
      <c r="KPH819" s="21"/>
      <c r="KPI819" s="21"/>
      <c r="KPJ819" s="21"/>
      <c r="KPK819" s="21"/>
      <c r="KPL819" s="21"/>
      <c r="KPM819" s="21"/>
      <c r="KPN819" s="21"/>
      <c r="KPO819" s="21"/>
      <c r="KPP819" s="21"/>
      <c r="KPQ819" s="21"/>
      <c r="KPR819" s="21"/>
      <c r="KPS819" s="21"/>
      <c r="KPT819" s="21"/>
      <c r="KPU819" s="21"/>
      <c r="KPV819" s="21"/>
      <c r="KPW819" s="21"/>
      <c r="KPX819" s="21"/>
      <c r="KPY819" s="21"/>
      <c r="KPZ819" s="21"/>
      <c r="KQA819" s="21"/>
      <c r="KQB819" s="21"/>
      <c r="KQC819" s="21"/>
      <c r="KQD819" s="21"/>
      <c r="KQE819" s="21"/>
      <c r="KQF819" s="21"/>
      <c r="KQG819" s="21"/>
      <c r="KQH819" s="21"/>
      <c r="KQI819" s="21"/>
      <c r="KQJ819" s="21"/>
      <c r="KQK819" s="21"/>
      <c r="KQL819" s="21"/>
      <c r="KQM819" s="21"/>
      <c r="KQN819" s="21"/>
      <c r="KQO819" s="21"/>
      <c r="KQP819" s="21"/>
      <c r="KQQ819" s="21"/>
      <c r="KQR819" s="21"/>
      <c r="KQS819" s="21"/>
      <c r="KQT819" s="21"/>
      <c r="KQU819" s="21"/>
      <c r="KQV819" s="21"/>
      <c r="KQW819" s="21"/>
      <c r="KQX819" s="21"/>
      <c r="KQY819" s="21"/>
      <c r="KQZ819" s="21"/>
      <c r="KRA819" s="21"/>
      <c r="KRB819" s="21"/>
      <c r="KRC819" s="21"/>
      <c r="KRD819" s="21"/>
      <c r="KRE819" s="21"/>
      <c r="KRF819" s="21"/>
      <c r="KRG819" s="21"/>
      <c r="KRH819" s="21"/>
      <c r="KRI819" s="21"/>
      <c r="KRJ819" s="21"/>
      <c r="KRK819" s="21"/>
      <c r="KRL819" s="21"/>
      <c r="KRM819" s="21"/>
      <c r="KRN819" s="21"/>
      <c r="KRO819" s="21"/>
      <c r="KRP819" s="21"/>
      <c r="KRQ819" s="21"/>
      <c r="KRR819" s="21"/>
      <c r="KRS819" s="21"/>
      <c r="KRT819" s="21"/>
      <c r="KRU819" s="21"/>
      <c r="KRV819" s="21"/>
      <c r="KRW819" s="21"/>
      <c r="KRX819" s="21"/>
      <c r="KRY819" s="21"/>
      <c r="KRZ819" s="21"/>
      <c r="KSA819" s="21"/>
      <c r="KSB819" s="21"/>
      <c r="KSC819" s="21"/>
      <c r="KSD819" s="21"/>
      <c r="KSE819" s="21"/>
      <c r="KSF819" s="21"/>
      <c r="KSG819" s="21"/>
      <c r="KSH819" s="21"/>
      <c r="KSI819" s="21"/>
      <c r="KSJ819" s="21"/>
      <c r="KSK819" s="21"/>
      <c r="KSL819" s="21"/>
      <c r="KSM819" s="21"/>
      <c r="KSN819" s="21"/>
      <c r="KSO819" s="21"/>
      <c r="KSP819" s="21"/>
      <c r="KSQ819" s="21"/>
      <c r="KSR819" s="21"/>
      <c r="KSS819" s="21"/>
      <c r="KST819" s="21"/>
      <c r="KSU819" s="21"/>
      <c r="KSV819" s="21"/>
      <c r="KSW819" s="21"/>
      <c r="KSX819" s="21"/>
      <c r="KSY819" s="21"/>
      <c r="KSZ819" s="21"/>
      <c r="KTA819" s="21"/>
      <c r="KTB819" s="21"/>
      <c r="KTC819" s="21"/>
      <c r="KTD819" s="21"/>
      <c r="KTE819" s="21"/>
      <c r="KTF819" s="21"/>
      <c r="KTG819" s="21"/>
      <c r="KTH819" s="21"/>
      <c r="KTI819" s="21"/>
      <c r="KTJ819" s="21"/>
      <c r="KTK819" s="21"/>
      <c r="KTL819" s="21"/>
      <c r="KTM819" s="21"/>
      <c r="KTN819" s="21"/>
      <c r="KTO819" s="21"/>
      <c r="KTP819" s="21"/>
      <c r="KTQ819" s="21"/>
      <c r="KTR819" s="21"/>
      <c r="KTS819" s="21"/>
      <c r="KTT819" s="21"/>
      <c r="KTU819" s="21"/>
      <c r="KTV819" s="21"/>
      <c r="KTW819" s="21"/>
      <c r="KTX819" s="21"/>
      <c r="KTY819" s="21"/>
      <c r="KTZ819" s="21"/>
      <c r="KUA819" s="21"/>
      <c r="KUB819" s="21"/>
      <c r="KUC819" s="21"/>
      <c r="KUD819" s="21"/>
      <c r="KUE819" s="21"/>
      <c r="KUF819" s="21"/>
      <c r="KUG819" s="21"/>
      <c r="KUH819" s="21"/>
      <c r="KUI819" s="21"/>
      <c r="KUJ819" s="21"/>
      <c r="KUK819" s="21"/>
      <c r="KUL819" s="21"/>
      <c r="KUM819" s="21"/>
      <c r="KUN819" s="21"/>
      <c r="KUO819" s="21"/>
      <c r="KUP819" s="21"/>
      <c r="KUQ819" s="21"/>
      <c r="KUR819" s="21"/>
      <c r="KUS819" s="21"/>
      <c r="KUT819" s="21"/>
      <c r="KUU819" s="21"/>
      <c r="KUV819" s="21"/>
      <c r="KUW819" s="21"/>
      <c r="KUX819" s="21"/>
      <c r="KUY819" s="21"/>
      <c r="KUZ819" s="21"/>
      <c r="KVA819" s="21"/>
      <c r="KVB819" s="21"/>
      <c r="KVC819" s="21"/>
      <c r="KVD819" s="21"/>
      <c r="KVE819" s="21"/>
      <c r="KVF819" s="21"/>
      <c r="KVG819" s="21"/>
      <c r="KVH819" s="21"/>
      <c r="KVI819" s="21"/>
      <c r="KVJ819" s="21"/>
      <c r="KVK819" s="21"/>
      <c r="KVL819" s="21"/>
      <c r="KVM819" s="21"/>
      <c r="KVN819" s="21"/>
      <c r="KVO819" s="21"/>
      <c r="KVP819" s="21"/>
      <c r="KVQ819" s="21"/>
      <c r="KVR819" s="21"/>
      <c r="KVS819" s="21"/>
      <c r="KVT819" s="21"/>
      <c r="KVU819" s="21"/>
      <c r="KVV819" s="21"/>
      <c r="KVW819" s="21"/>
      <c r="KVX819" s="21"/>
      <c r="KVY819" s="21"/>
      <c r="KVZ819" s="21"/>
      <c r="KWA819" s="21"/>
      <c r="KWB819" s="21"/>
      <c r="KWC819" s="21"/>
      <c r="KWD819" s="21"/>
      <c r="KWE819" s="21"/>
      <c r="KWF819" s="21"/>
      <c r="KWG819" s="21"/>
      <c r="KWH819" s="21"/>
      <c r="KWI819" s="21"/>
      <c r="KWJ819" s="21"/>
      <c r="KWK819" s="21"/>
      <c r="KWL819" s="21"/>
      <c r="KWM819" s="21"/>
      <c r="KWN819" s="21"/>
      <c r="KWO819" s="21"/>
      <c r="KWP819" s="21"/>
      <c r="KWQ819" s="21"/>
      <c r="KWR819" s="21"/>
      <c r="KWS819" s="21"/>
      <c r="KWT819" s="21"/>
      <c r="KWU819" s="21"/>
      <c r="KWV819" s="21"/>
      <c r="KWW819" s="21"/>
      <c r="KWX819" s="21"/>
      <c r="KWY819" s="21"/>
      <c r="KWZ819" s="21"/>
      <c r="KXA819" s="21"/>
      <c r="KXB819" s="21"/>
      <c r="KXC819" s="21"/>
      <c r="KXD819" s="21"/>
      <c r="KXE819" s="21"/>
      <c r="KXF819" s="21"/>
      <c r="KXG819" s="21"/>
      <c r="KXH819" s="21"/>
      <c r="KXI819" s="21"/>
      <c r="KXJ819" s="21"/>
      <c r="KXK819" s="21"/>
      <c r="KXL819" s="21"/>
      <c r="KXM819" s="21"/>
      <c r="KXN819" s="21"/>
      <c r="KXO819" s="21"/>
      <c r="KXP819" s="21"/>
      <c r="KXQ819" s="21"/>
      <c r="KXR819" s="21"/>
      <c r="KXS819" s="21"/>
      <c r="KXT819" s="21"/>
      <c r="KXU819" s="21"/>
      <c r="KXV819" s="21"/>
      <c r="KXW819" s="21"/>
      <c r="KXX819" s="21"/>
      <c r="KXY819" s="21"/>
      <c r="KXZ819" s="21"/>
      <c r="KYA819" s="21"/>
      <c r="KYB819" s="21"/>
      <c r="KYC819" s="21"/>
      <c r="KYD819" s="21"/>
      <c r="KYE819" s="21"/>
      <c r="KYF819" s="21"/>
      <c r="KYG819" s="21"/>
      <c r="KYH819" s="21"/>
      <c r="KYI819" s="21"/>
      <c r="KYJ819" s="21"/>
      <c r="KYK819" s="21"/>
      <c r="KYL819" s="21"/>
      <c r="KYM819" s="21"/>
      <c r="KYN819" s="21"/>
      <c r="KYO819" s="21"/>
      <c r="KYP819" s="21"/>
      <c r="KYQ819" s="21"/>
      <c r="KYR819" s="21"/>
      <c r="KYS819" s="21"/>
      <c r="KYT819" s="21"/>
      <c r="KYU819" s="21"/>
      <c r="KYV819" s="21"/>
      <c r="KYW819" s="21"/>
      <c r="KYX819" s="21"/>
      <c r="KYY819" s="21"/>
      <c r="KYZ819" s="21"/>
      <c r="KZA819" s="21"/>
      <c r="KZB819" s="21"/>
      <c r="KZC819" s="21"/>
      <c r="KZD819" s="21"/>
      <c r="KZE819" s="21"/>
      <c r="KZF819" s="21"/>
      <c r="KZG819" s="21"/>
      <c r="KZH819" s="21"/>
      <c r="KZI819" s="21"/>
      <c r="KZJ819" s="21"/>
      <c r="KZK819" s="21"/>
      <c r="KZL819" s="21"/>
      <c r="KZM819" s="21"/>
      <c r="KZN819" s="21"/>
      <c r="KZO819" s="21"/>
      <c r="KZP819" s="21"/>
      <c r="KZQ819" s="21"/>
      <c r="KZR819" s="21"/>
      <c r="KZS819" s="21"/>
      <c r="KZT819" s="21"/>
      <c r="KZU819" s="21"/>
      <c r="KZV819" s="21"/>
      <c r="KZW819" s="21"/>
      <c r="KZX819" s="21"/>
      <c r="KZY819" s="21"/>
      <c r="KZZ819" s="21"/>
      <c r="LAA819" s="21"/>
      <c r="LAB819" s="21"/>
      <c r="LAC819" s="21"/>
      <c r="LAD819" s="21"/>
      <c r="LAE819" s="21"/>
      <c r="LAF819" s="21"/>
      <c r="LAG819" s="21"/>
      <c r="LAH819" s="21"/>
      <c r="LAI819" s="21"/>
      <c r="LAJ819" s="21"/>
      <c r="LAK819" s="21"/>
      <c r="LAL819" s="21"/>
      <c r="LAM819" s="21"/>
      <c r="LAN819" s="21"/>
      <c r="LAO819" s="21"/>
      <c r="LAP819" s="21"/>
      <c r="LAQ819" s="21"/>
      <c r="LAR819" s="21"/>
      <c r="LAS819" s="21"/>
      <c r="LAT819" s="21"/>
      <c r="LAU819" s="21"/>
      <c r="LAV819" s="21"/>
      <c r="LAW819" s="21"/>
      <c r="LAX819" s="21"/>
      <c r="LAY819" s="21"/>
      <c r="LAZ819" s="21"/>
      <c r="LBA819" s="21"/>
      <c r="LBB819" s="21"/>
      <c r="LBC819" s="21"/>
      <c r="LBD819" s="21"/>
      <c r="LBE819" s="21"/>
      <c r="LBF819" s="21"/>
      <c r="LBG819" s="21"/>
      <c r="LBH819" s="21"/>
      <c r="LBI819" s="21"/>
      <c r="LBJ819" s="21"/>
      <c r="LBK819" s="21"/>
      <c r="LBL819" s="21"/>
      <c r="LBM819" s="21"/>
      <c r="LBN819" s="21"/>
      <c r="LBO819" s="21"/>
      <c r="LBP819" s="21"/>
      <c r="LBQ819" s="21"/>
      <c r="LBR819" s="21"/>
      <c r="LBS819" s="21"/>
      <c r="LBT819" s="21"/>
      <c r="LBU819" s="21"/>
      <c r="LBV819" s="21"/>
      <c r="LBW819" s="21"/>
      <c r="LBX819" s="21"/>
      <c r="LBY819" s="21"/>
      <c r="LBZ819" s="21"/>
      <c r="LCA819" s="21"/>
      <c r="LCB819" s="21"/>
      <c r="LCC819" s="21"/>
      <c r="LCD819" s="21"/>
      <c r="LCE819" s="21"/>
      <c r="LCF819" s="21"/>
      <c r="LCG819" s="21"/>
      <c r="LCH819" s="21"/>
      <c r="LCI819" s="21"/>
      <c r="LCJ819" s="21"/>
      <c r="LCK819" s="21"/>
      <c r="LCL819" s="21"/>
      <c r="LCM819" s="21"/>
      <c r="LCN819" s="21"/>
      <c r="LCO819" s="21"/>
      <c r="LCP819" s="21"/>
      <c r="LCQ819" s="21"/>
      <c r="LCR819" s="21"/>
      <c r="LCS819" s="21"/>
      <c r="LCT819" s="21"/>
      <c r="LCU819" s="21"/>
      <c r="LCV819" s="21"/>
      <c r="LCW819" s="21"/>
      <c r="LCX819" s="21"/>
      <c r="LCY819" s="21"/>
      <c r="LCZ819" s="21"/>
      <c r="LDA819" s="21"/>
      <c r="LDB819" s="21"/>
      <c r="LDC819" s="21"/>
      <c r="LDD819" s="21"/>
      <c r="LDE819" s="21"/>
      <c r="LDF819" s="21"/>
      <c r="LDG819" s="21"/>
      <c r="LDH819" s="21"/>
      <c r="LDI819" s="21"/>
      <c r="LDJ819" s="21"/>
      <c r="LDK819" s="21"/>
      <c r="LDL819" s="21"/>
      <c r="LDM819" s="21"/>
      <c r="LDN819" s="21"/>
      <c r="LDO819" s="21"/>
      <c r="LDP819" s="21"/>
      <c r="LDQ819" s="21"/>
      <c r="LDR819" s="21"/>
      <c r="LDS819" s="21"/>
      <c r="LDT819" s="21"/>
      <c r="LDU819" s="21"/>
      <c r="LDV819" s="21"/>
      <c r="LDW819" s="21"/>
      <c r="LDX819" s="21"/>
      <c r="LDY819" s="21"/>
      <c r="LDZ819" s="21"/>
      <c r="LEA819" s="21"/>
      <c r="LEB819" s="21"/>
      <c r="LEC819" s="21"/>
      <c r="LED819" s="21"/>
      <c r="LEE819" s="21"/>
      <c r="LEF819" s="21"/>
      <c r="LEG819" s="21"/>
      <c r="LEH819" s="21"/>
      <c r="LEI819" s="21"/>
      <c r="LEJ819" s="21"/>
      <c r="LEK819" s="21"/>
      <c r="LEL819" s="21"/>
      <c r="LEM819" s="21"/>
      <c r="LEN819" s="21"/>
      <c r="LEO819" s="21"/>
      <c r="LEP819" s="21"/>
      <c r="LEQ819" s="21"/>
      <c r="LER819" s="21"/>
      <c r="LES819" s="21"/>
      <c r="LET819" s="21"/>
      <c r="LEU819" s="21"/>
      <c r="LEV819" s="21"/>
      <c r="LEW819" s="21"/>
      <c r="LEX819" s="21"/>
      <c r="LEY819" s="21"/>
      <c r="LEZ819" s="21"/>
      <c r="LFA819" s="21"/>
      <c r="LFB819" s="21"/>
      <c r="LFC819" s="21"/>
      <c r="LFD819" s="21"/>
      <c r="LFE819" s="21"/>
      <c r="LFF819" s="21"/>
      <c r="LFG819" s="21"/>
      <c r="LFH819" s="21"/>
      <c r="LFI819" s="21"/>
      <c r="LFJ819" s="21"/>
      <c r="LFK819" s="21"/>
      <c r="LFL819" s="21"/>
      <c r="LFM819" s="21"/>
      <c r="LFN819" s="21"/>
      <c r="LFO819" s="21"/>
      <c r="LFP819" s="21"/>
      <c r="LFQ819" s="21"/>
      <c r="LFR819" s="21"/>
      <c r="LFS819" s="21"/>
      <c r="LFT819" s="21"/>
      <c r="LFU819" s="21"/>
      <c r="LFV819" s="21"/>
      <c r="LFW819" s="21"/>
      <c r="LFX819" s="21"/>
      <c r="LFY819" s="21"/>
      <c r="LFZ819" s="21"/>
      <c r="LGA819" s="21"/>
      <c r="LGB819" s="21"/>
      <c r="LGC819" s="21"/>
      <c r="LGD819" s="21"/>
      <c r="LGE819" s="21"/>
      <c r="LGF819" s="21"/>
      <c r="LGG819" s="21"/>
      <c r="LGH819" s="21"/>
      <c r="LGI819" s="21"/>
      <c r="LGJ819" s="21"/>
      <c r="LGK819" s="21"/>
      <c r="LGL819" s="21"/>
      <c r="LGM819" s="21"/>
      <c r="LGN819" s="21"/>
      <c r="LGO819" s="21"/>
      <c r="LGP819" s="21"/>
      <c r="LGQ819" s="21"/>
      <c r="LGR819" s="21"/>
      <c r="LGS819" s="21"/>
      <c r="LGT819" s="21"/>
      <c r="LGU819" s="21"/>
      <c r="LGV819" s="21"/>
      <c r="LGW819" s="21"/>
      <c r="LGX819" s="21"/>
      <c r="LGY819" s="21"/>
      <c r="LGZ819" s="21"/>
      <c r="LHA819" s="21"/>
      <c r="LHB819" s="21"/>
      <c r="LHC819" s="21"/>
      <c r="LHD819" s="21"/>
      <c r="LHE819" s="21"/>
      <c r="LHF819" s="21"/>
      <c r="LHG819" s="21"/>
      <c r="LHH819" s="21"/>
      <c r="LHI819" s="21"/>
      <c r="LHJ819" s="21"/>
      <c r="LHK819" s="21"/>
      <c r="LHL819" s="21"/>
      <c r="LHM819" s="21"/>
      <c r="LHN819" s="21"/>
      <c r="LHO819" s="21"/>
      <c r="LHP819" s="21"/>
      <c r="LHQ819" s="21"/>
      <c r="LHR819" s="21"/>
      <c r="LHS819" s="21"/>
      <c r="LHT819" s="21"/>
      <c r="LHU819" s="21"/>
      <c r="LHV819" s="21"/>
      <c r="LHW819" s="21"/>
      <c r="LHX819" s="21"/>
      <c r="LHY819" s="21"/>
      <c r="LHZ819" s="21"/>
      <c r="LIA819" s="21"/>
      <c r="LIB819" s="21"/>
      <c r="LIC819" s="21"/>
      <c r="LID819" s="21"/>
      <c r="LIE819" s="21"/>
      <c r="LIF819" s="21"/>
      <c r="LIG819" s="21"/>
      <c r="LIH819" s="21"/>
      <c r="LII819" s="21"/>
      <c r="LIJ819" s="21"/>
      <c r="LIK819" s="21"/>
      <c r="LIL819" s="21"/>
      <c r="LIM819" s="21"/>
      <c r="LIN819" s="21"/>
      <c r="LIO819" s="21"/>
      <c r="LIP819" s="21"/>
      <c r="LIQ819" s="21"/>
      <c r="LIR819" s="21"/>
      <c r="LIS819" s="21"/>
      <c r="LIT819" s="21"/>
      <c r="LIU819" s="21"/>
      <c r="LIV819" s="21"/>
      <c r="LIW819" s="21"/>
      <c r="LIX819" s="21"/>
      <c r="LIY819" s="21"/>
      <c r="LIZ819" s="21"/>
      <c r="LJA819" s="21"/>
      <c r="LJB819" s="21"/>
      <c r="LJC819" s="21"/>
      <c r="LJD819" s="21"/>
      <c r="LJE819" s="21"/>
      <c r="LJF819" s="21"/>
      <c r="LJG819" s="21"/>
      <c r="LJH819" s="21"/>
      <c r="LJI819" s="21"/>
      <c r="LJJ819" s="21"/>
      <c r="LJK819" s="21"/>
      <c r="LJL819" s="21"/>
      <c r="LJM819" s="21"/>
      <c r="LJN819" s="21"/>
      <c r="LJO819" s="21"/>
      <c r="LJP819" s="21"/>
      <c r="LJQ819" s="21"/>
      <c r="LJR819" s="21"/>
      <c r="LJS819" s="21"/>
      <c r="LJT819" s="21"/>
      <c r="LJU819" s="21"/>
      <c r="LJV819" s="21"/>
      <c r="LJW819" s="21"/>
      <c r="LJX819" s="21"/>
      <c r="LJY819" s="21"/>
      <c r="LJZ819" s="21"/>
      <c r="LKA819" s="21"/>
      <c r="LKB819" s="21"/>
      <c r="LKC819" s="21"/>
      <c r="LKD819" s="21"/>
      <c r="LKE819" s="21"/>
      <c r="LKF819" s="21"/>
      <c r="LKG819" s="21"/>
      <c r="LKH819" s="21"/>
      <c r="LKI819" s="21"/>
      <c r="LKJ819" s="21"/>
      <c r="LKK819" s="21"/>
      <c r="LKL819" s="21"/>
      <c r="LKM819" s="21"/>
      <c r="LKN819" s="21"/>
      <c r="LKO819" s="21"/>
      <c r="LKP819" s="21"/>
      <c r="LKQ819" s="21"/>
      <c r="LKR819" s="21"/>
      <c r="LKS819" s="21"/>
      <c r="LKT819" s="21"/>
      <c r="LKU819" s="21"/>
      <c r="LKV819" s="21"/>
      <c r="LKW819" s="21"/>
      <c r="LKX819" s="21"/>
      <c r="LKY819" s="21"/>
      <c r="LKZ819" s="21"/>
      <c r="LLA819" s="21"/>
      <c r="LLB819" s="21"/>
      <c r="LLC819" s="21"/>
      <c r="LLD819" s="21"/>
      <c r="LLE819" s="21"/>
      <c r="LLF819" s="21"/>
      <c r="LLG819" s="21"/>
      <c r="LLH819" s="21"/>
      <c r="LLI819" s="21"/>
      <c r="LLJ819" s="21"/>
      <c r="LLK819" s="21"/>
      <c r="LLL819" s="21"/>
      <c r="LLM819" s="21"/>
      <c r="LLN819" s="21"/>
      <c r="LLO819" s="21"/>
      <c r="LLP819" s="21"/>
      <c r="LLQ819" s="21"/>
      <c r="LLR819" s="21"/>
      <c r="LLS819" s="21"/>
      <c r="LLT819" s="21"/>
      <c r="LLU819" s="21"/>
      <c r="LLV819" s="21"/>
      <c r="LLW819" s="21"/>
      <c r="LLX819" s="21"/>
      <c r="LLY819" s="21"/>
      <c r="LLZ819" s="21"/>
      <c r="LMA819" s="21"/>
      <c r="LMB819" s="21"/>
      <c r="LMC819" s="21"/>
      <c r="LMD819" s="21"/>
      <c r="LME819" s="21"/>
      <c r="LMF819" s="21"/>
      <c r="LMG819" s="21"/>
      <c r="LMH819" s="21"/>
      <c r="LMI819" s="21"/>
      <c r="LMJ819" s="21"/>
      <c r="LMK819" s="21"/>
      <c r="LML819" s="21"/>
      <c r="LMM819" s="21"/>
      <c r="LMN819" s="21"/>
      <c r="LMO819" s="21"/>
      <c r="LMP819" s="21"/>
      <c r="LMQ819" s="21"/>
      <c r="LMR819" s="21"/>
      <c r="LMS819" s="21"/>
      <c r="LMT819" s="21"/>
      <c r="LMU819" s="21"/>
      <c r="LMV819" s="21"/>
      <c r="LMW819" s="21"/>
      <c r="LMX819" s="21"/>
      <c r="LMY819" s="21"/>
      <c r="LMZ819" s="21"/>
      <c r="LNA819" s="21"/>
      <c r="LNB819" s="21"/>
      <c r="LNC819" s="21"/>
      <c r="LND819" s="21"/>
      <c r="LNE819" s="21"/>
      <c r="LNF819" s="21"/>
      <c r="LNG819" s="21"/>
      <c r="LNH819" s="21"/>
      <c r="LNI819" s="21"/>
      <c r="LNJ819" s="21"/>
      <c r="LNK819" s="21"/>
      <c r="LNL819" s="21"/>
      <c r="LNM819" s="21"/>
      <c r="LNN819" s="21"/>
      <c r="LNO819" s="21"/>
      <c r="LNP819" s="21"/>
      <c r="LNQ819" s="21"/>
      <c r="LNR819" s="21"/>
      <c r="LNS819" s="21"/>
      <c r="LNT819" s="21"/>
      <c r="LNU819" s="21"/>
      <c r="LNV819" s="21"/>
      <c r="LNW819" s="21"/>
      <c r="LNX819" s="21"/>
      <c r="LNY819" s="21"/>
      <c r="LNZ819" s="21"/>
      <c r="LOA819" s="21"/>
      <c r="LOB819" s="21"/>
      <c r="LOC819" s="21"/>
      <c r="LOD819" s="21"/>
      <c r="LOE819" s="21"/>
      <c r="LOF819" s="21"/>
      <c r="LOG819" s="21"/>
      <c r="LOH819" s="21"/>
      <c r="LOI819" s="21"/>
      <c r="LOJ819" s="21"/>
      <c r="LOK819" s="21"/>
      <c r="LOL819" s="21"/>
      <c r="LOM819" s="21"/>
      <c r="LON819" s="21"/>
      <c r="LOO819" s="21"/>
      <c r="LOP819" s="21"/>
      <c r="LOQ819" s="21"/>
      <c r="LOR819" s="21"/>
      <c r="LOS819" s="21"/>
      <c r="LOT819" s="21"/>
      <c r="LOU819" s="21"/>
      <c r="LOV819" s="21"/>
      <c r="LOW819" s="21"/>
      <c r="LOX819" s="21"/>
      <c r="LOY819" s="21"/>
      <c r="LOZ819" s="21"/>
      <c r="LPA819" s="21"/>
      <c r="LPB819" s="21"/>
      <c r="LPC819" s="21"/>
      <c r="LPD819" s="21"/>
      <c r="LPE819" s="21"/>
      <c r="LPF819" s="21"/>
      <c r="LPG819" s="21"/>
      <c r="LPH819" s="21"/>
      <c r="LPI819" s="21"/>
      <c r="LPJ819" s="21"/>
      <c r="LPK819" s="21"/>
      <c r="LPL819" s="21"/>
      <c r="LPM819" s="21"/>
      <c r="LPN819" s="21"/>
      <c r="LPO819" s="21"/>
      <c r="LPP819" s="21"/>
      <c r="LPQ819" s="21"/>
      <c r="LPR819" s="21"/>
      <c r="LPS819" s="21"/>
      <c r="LPT819" s="21"/>
      <c r="LPU819" s="21"/>
      <c r="LPV819" s="21"/>
      <c r="LPW819" s="21"/>
      <c r="LPX819" s="21"/>
      <c r="LPY819" s="21"/>
      <c r="LPZ819" s="21"/>
      <c r="LQA819" s="21"/>
      <c r="LQB819" s="21"/>
      <c r="LQC819" s="21"/>
      <c r="LQD819" s="21"/>
      <c r="LQE819" s="21"/>
      <c r="LQF819" s="21"/>
      <c r="LQG819" s="21"/>
      <c r="LQH819" s="21"/>
      <c r="LQI819" s="21"/>
      <c r="LQJ819" s="21"/>
      <c r="LQK819" s="21"/>
      <c r="LQL819" s="21"/>
      <c r="LQM819" s="21"/>
      <c r="LQN819" s="21"/>
      <c r="LQO819" s="21"/>
      <c r="LQP819" s="21"/>
      <c r="LQQ819" s="21"/>
      <c r="LQR819" s="21"/>
      <c r="LQS819" s="21"/>
      <c r="LQT819" s="21"/>
      <c r="LQU819" s="21"/>
      <c r="LQV819" s="21"/>
      <c r="LQW819" s="21"/>
      <c r="LQX819" s="21"/>
      <c r="LQY819" s="21"/>
      <c r="LQZ819" s="21"/>
      <c r="LRA819" s="21"/>
      <c r="LRB819" s="21"/>
      <c r="LRC819" s="21"/>
      <c r="LRD819" s="21"/>
      <c r="LRE819" s="21"/>
      <c r="LRF819" s="21"/>
      <c r="LRG819" s="21"/>
      <c r="LRH819" s="21"/>
      <c r="LRI819" s="21"/>
      <c r="LRJ819" s="21"/>
      <c r="LRK819" s="21"/>
      <c r="LRL819" s="21"/>
      <c r="LRM819" s="21"/>
      <c r="LRN819" s="21"/>
      <c r="LRO819" s="21"/>
      <c r="LRP819" s="21"/>
      <c r="LRQ819" s="21"/>
      <c r="LRR819" s="21"/>
      <c r="LRS819" s="21"/>
      <c r="LRT819" s="21"/>
      <c r="LRU819" s="21"/>
      <c r="LRV819" s="21"/>
      <c r="LRW819" s="21"/>
      <c r="LRX819" s="21"/>
      <c r="LRY819" s="21"/>
      <c r="LRZ819" s="21"/>
      <c r="LSA819" s="21"/>
      <c r="LSB819" s="21"/>
      <c r="LSC819" s="21"/>
      <c r="LSD819" s="21"/>
      <c r="LSE819" s="21"/>
      <c r="LSF819" s="21"/>
      <c r="LSG819" s="21"/>
      <c r="LSH819" s="21"/>
      <c r="LSI819" s="21"/>
      <c r="LSJ819" s="21"/>
      <c r="LSK819" s="21"/>
      <c r="LSL819" s="21"/>
      <c r="LSM819" s="21"/>
      <c r="LSN819" s="21"/>
      <c r="LSO819" s="21"/>
      <c r="LSP819" s="21"/>
      <c r="LSQ819" s="21"/>
      <c r="LSR819" s="21"/>
      <c r="LSS819" s="21"/>
      <c r="LST819" s="21"/>
      <c r="LSU819" s="21"/>
      <c r="LSV819" s="21"/>
      <c r="LSW819" s="21"/>
      <c r="LSX819" s="21"/>
      <c r="LSY819" s="21"/>
      <c r="LSZ819" s="21"/>
      <c r="LTA819" s="21"/>
      <c r="LTB819" s="21"/>
      <c r="LTC819" s="21"/>
      <c r="LTD819" s="21"/>
      <c r="LTE819" s="21"/>
      <c r="LTF819" s="21"/>
      <c r="LTG819" s="21"/>
      <c r="LTH819" s="21"/>
      <c r="LTI819" s="21"/>
      <c r="LTJ819" s="21"/>
      <c r="LTK819" s="21"/>
      <c r="LTL819" s="21"/>
      <c r="LTM819" s="21"/>
      <c r="LTN819" s="21"/>
      <c r="LTO819" s="21"/>
      <c r="LTP819" s="21"/>
      <c r="LTQ819" s="21"/>
      <c r="LTR819" s="21"/>
      <c r="LTS819" s="21"/>
      <c r="LTT819" s="21"/>
      <c r="LTU819" s="21"/>
      <c r="LTV819" s="21"/>
      <c r="LTW819" s="21"/>
      <c r="LTX819" s="21"/>
      <c r="LTY819" s="21"/>
      <c r="LTZ819" s="21"/>
      <c r="LUA819" s="21"/>
      <c r="LUB819" s="21"/>
      <c r="LUC819" s="21"/>
      <c r="LUD819" s="21"/>
      <c r="LUE819" s="21"/>
      <c r="LUF819" s="21"/>
      <c r="LUG819" s="21"/>
      <c r="LUH819" s="21"/>
      <c r="LUI819" s="21"/>
      <c r="LUJ819" s="21"/>
      <c r="LUK819" s="21"/>
      <c r="LUL819" s="21"/>
      <c r="LUM819" s="21"/>
      <c r="LUN819" s="21"/>
      <c r="LUO819" s="21"/>
      <c r="LUP819" s="21"/>
      <c r="LUQ819" s="21"/>
      <c r="LUR819" s="21"/>
      <c r="LUS819" s="21"/>
      <c r="LUT819" s="21"/>
      <c r="LUU819" s="21"/>
      <c r="LUV819" s="21"/>
      <c r="LUW819" s="21"/>
      <c r="LUX819" s="21"/>
      <c r="LUY819" s="21"/>
      <c r="LUZ819" s="21"/>
      <c r="LVA819" s="21"/>
      <c r="LVB819" s="21"/>
      <c r="LVC819" s="21"/>
      <c r="LVD819" s="21"/>
      <c r="LVE819" s="21"/>
      <c r="LVF819" s="21"/>
      <c r="LVG819" s="21"/>
      <c r="LVH819" s="21"/>
      <c r="LVI819" s="21"/>
      <c r="LVJ819" s="21"/>
      <c r="LVK819" s="21"/>
      <c r="LVL819" s="21"/>
      <c r="LVM819" s="21"/>
      <c r="LVN819" s="21"/>
      <c r="LVO819" s="21"/>
      <c r="LVP819" s="21"/>
      <c r="LVQ819" s="21"/>
      <c r="LVR819" s="21"/>
      <c r="LVS819" s="21"/>
      <c r="LVT819" s="21"/>
      <c r="LVU819" s="21"/>
      <c r="LVV819" s="21"/>
      <c r="LVW819" s="21"/>
      <c r="LVX819" s="21"/>
      <c r="LVY819" s="21"/>
      <c r="LVZ819" s="21"/>
      <c r="LWA819" s="21"/>
      <c r="LWB819" s="21"/>
      <c r="LWC819" s="21"/>
      <c r="LWD819" s="21"/>
      <c r="LWE819" s="21"/>
      <c r="LWF819" s="21"/>
      <c r="LWG819" s="21"/>
      <c r="LWH819" s="21"/>
      <c r="LWI819" s="21"/>
      <c r="LWJ819" s="21"/>
      <c r="LWK819" s="21"/>
      <c r="LWL819" s="21"/>
      <c r="LWM819" s="21"/>
      <c r="LWN819" s="21"/>
      <c r="LWO819" s="21"/>
      <c r="LWP819" s="21"/>
      <c r="LWQ819" s="21"/>
      <c r="LWR819" s="21"/>
      <c r="LWS819" s="21"/>
      <c r="LWT819" s="21"/>
      <c r="LWU819" s="21"/>
      <c r="LWV819" s="21"/>
      <c r="LWW819" s="21"/>
      <c r="LWX819" s="21"/>
      <c r="LWY819" s="21"/>
      <c r="LWZ819" s="21"/>
      <c r="LXA819" s="21"/>
      <c r="LXB819" s="21"/>
      <c r="LXC819" s="21"/>
      <c r="LXD819" s="21"/>
      <c r="LXE819" s="21"/>
      <c r="LXF819" s="21"/>
      <c r="LXG819" s="21"/>
      <c r="LXH819" s="21"/>
      <c r="LXI819" s="21"/>
      <c r="LXJ819" s="21"/>
      <c r="LXK819" s="21"/>
      <c r="LXL819" s="21"/>
      <c r="LXM819" s="21"/>
      <c r="LXN819" s="21"/>
      <c r="LXO819" s="21"/>
      <c r="LXP819" s="21"/>
      <c r="LXQ819" s="21"/>
      <c r="LXR819" s="21"/>
      <c r="LXS819" s="21"/>
      <c r="LXT819" s="21"/>
      <c r="LXU819" s="21"/>
      <c r="LXV819" s="21"/>
      <c r="LXW819" s="21"/>
      <c r="LXX819" s="21"/>
      <c r="LXY819" s="21"/>
      <c r="LXZ819" s="21"/>
      <c r="LYA819" s="21"/>
      <c r="LYB819" s="21"/>
      <c r="LYC819" s="21"/>
      <c r="LYD819" s="21"/>
      <c r="LYE819" s="21"/>
      <c r="LYF819" s="21"/>
      <c r="LYG819" s="21"/>
      <c r="LYH819" s="21"/>
      <c r="LYI819" s="21"/>
      <c r="LYJ819" s="21"/>
      <c r="LYK819" s="21"/>
      <c r="LYL819" s="21"/>
      <c r="LYM819" s="21"/>
      <c r="LYN819" s="21"/>
      <c r="LYO819" s="21"/>
      <c r="LYP819" s="21"/>
      <c r="LYQ819" s="21"/>
      <c r="LYR819" s="21"/>
      <c r="LYS819" s="21"/>
      <c r="LYT819" s="21"/>
      <c r="LYU819" s="21"/>
      <c r="LYV819" s="21"/>
      <c r="LYW819" s="21"/>
      <c r="LYX819" s="21"/>
      <c r="LYY819" s="21"/>
      <c r="LYZ819" s="21"/>
      <c r="LZA819" s="21"/>
      <c r="LZB819" s="21"/>
      <c r="LZC819" s="21"/>
      <c r="LZD819" s="21"/>
      <c r="LZE819" s="21"/>
      <c r="LZF819" s="21"/>
      <c r="LZG819" s="21"/>
      <c r="LZH819" s="21"/>
      <c r="LZI819" s="21"/>
      <c r="LZJ819" s="21"/>
      <c r="LZK819" s="21"/>
      <c r="LZL819" s="21"/>
      <c r="LZM819" s="21"/>
      <c r="LZN819" s="21"/>
      <c r="LZO819" s="21"/>
      <c r="LZP819" s="21"/>
      <c r="LZQ819" s="21"/>
      <c r="LZR819" s="21"/>
      <c r="LZS819" s="21"/>
      <c r="LZT819" s="21"/>
      <c r="LZU819" s="21"/>
      <c r="LZV819" s="21"/>
      <c r="LZW819" s="21"/>
      <c r="LZX819" s="21"/>
      <c r="LZY819" s="21"/>
      <c r="LZZ819" s="21"/>
      <c r="MAA819" s="21"/>
      <c r="MAB819" s="21"/>
      <c r="MAC819" s="21"/>
      <c r="MAD819" s="21"/>
      <c r="MAE819" s="21"/>
      <c r="MAF819" s="21"/>
      <c r="MAG819" s="21"/>
      <c r="MAH819" s="21"/>
      <c r="MAI819" s="21"/>
      <c r="MAJ819" s="21"/>
      <c r="MAK819" s="21"/>
      <c r="MAL819" s="21"/>
      <c r="MAM819" s="21"/>
      <c r="MAN819" s="21"/>
      <c r="MAO819" s="21"/>
      <c r="MAP819" s="21"/>
      <c r="MAQ819" s="21"/>
      <c r="MAR819" s="21"/>
      <c r="MAS819" s="21"/>
      <c r="MAT819" s="21"/>
      <c r="MAU819" s="21"/>
      <c r="MAV819" s="21"/>
      <c r="MAW819" s="21"/>
      <c r="MAX819" s="21"/>
      <c r="MAY819" s="21"/>
      <c r="MAZ819" s="21"/>
      <c r="MBA819" s="21"/>
      <c r="MBB819" s="21"/>
      <c r="MBC819" s="21"/>
      <c r="MBD819" s="21"/>
      <c r="MBE819" s="21"/>
      <c r="MBF819" s="21"/>
      <c r="MBG819" s="21"/>
      <c r="MBH819" s="21"/>
      <c r="MBI819" s="21"/>
      <c r="MBJ819" s="21"/>
      <c r="MBK819" s="21"/>
      <c r="MBL819" s="21"/>
      <c r="MBM819" s="21"/>
      <c r="MBN819" s="21"/>
      <c r="MBO819" s="21"/>
      <c r="MBP819" s="21"/>
      <c r="MBQ819" s="21"/>
      <c r="MBR819" s="21"/>
      <c r="MBS819" s="21"/>
      <c r="MBT819" s="21"/>
      <c r="MBU819" s="21"/>
      <c r="MBV819" s="21"/>
      <c r="MBW819" s="21"/>
      <c r="MBX819" s="21"/>
      <c r="MBY819" s="21"/>
      <c r="MBZ819" s="21"/>
      <c r="MCA819" s="21"/>
      <c r="MCB819" s="21"/>
      <c r="MCC819" s="21"/>
      <c r="MCD819" s="21"/>
      <c r="MCE819" s="21"/>
      <c r="MCF819" s="21"/>
      <c r="MCG819" s="21"/>
      <c r="MCH819" s="21"/>
      <c r="MCI819" s="21"/>
      <c r="MCJ819" s="21"/>
      <c r="MCK819" s="21"/>
      <c r="MCL819" s="21"/>
      <c r="MCM819" s="21"/>
      <c r="MCN819" s="21"/>
      <c r="MCO819" s="21"/>
      <c r="MCP819" s="21"/>
      <c r="MCQ819" s="21"/>
      <c r="MCR819" s="21"/>
      <c r="MCS819" s="21"/>
      <c r="MCT819" s="21"/>
      <c r="MCU819" s="21"/>
      <c r="MCV819" s="21"/>
      <c r="MCW819" s="21"/>
      <c r="MCX819" s="21"/>
      <c r="MCY819" s="21"/>
      <c r="MCZ819" s="21"/>
      <c r="MDA819" s="21"/>
      <c r="MDB819" s="21"/>
      <c r="MDC819" s="21"/>
      <c r="MDD819" s="21"/>
      <c r="MDE819" s="21"/>
      <c r="MDF819" s="21"/>
      <c r="MDG819" s="21"/>
      <c r="MDH819" s="21"/>
      <c r="MDI819" s="21"/>
      <c r="MDJ819" s="21"/>
      <c r="MDK819" s="21"/>
      <c r="MDL819" s="21"/>
      <c r="MDM819" s="21"/>
      <c r="MDN819" s="21"/>
      <c r="MDO819" s="21"/>
      <c r="MDP819" s="21"/>
      <c r="MDQ819" s="21"/>
      <c r="MDR819" s="21"/>
      <c r="MDS819" s="21"/>
      <c r="MDT819" s="21"/>
      <c r="MDU819" s="21"/>
      <c r="MDV819" s="21"/>
      <c r="MDW819" s="21"/>
      <c r="MDX819" s="21"/>
      <c r="MDY819" s="21"/>
      <c r="MDZ819" s="21"/>
      <c r="MEA819" s="21"/>
      <c r="MEB819" s="21"/>
      <c r="MEC819" s="21"/>
      <c r="MED819" s="21"/>
      <c r="MEE819" s="21"/>
      <c r="MEF819" s="21"/>
      <c r="MEG819" s="21"/>
      <c r="MEH819" s="21"/>
      <c r="MEI819" s="21"/>
      <c r="MEJ819" s="21"/>
      <c r="MEK819" s="21"/>
      <c r="MEL819" s="21"/>
      <c r="MEM819" s="21"/>
      <c r="MEN819" s="21"/>
      <c r="MEO819" s="21"/>
      <c r="MEP819" s="21"/>
      <c r="MEQ819" s="21"/>
      <c r="MER819" s="21"/>
      <c r="MES819" s="21"/>
      <c r="MET819" s="21"/>
      <c r="MEU819" s="21"/>
      <c r="MEV819" s="21"/>
      <c r="MEW819" s="21"/>
      <c r="MEX819" s="21"/>
      <c r="MEY819" s="21"/>
      <c r="MEZ819" s="21"/>
      <c r="MFA819" s="21"/>
      <c r="MFB819" s="21"/>
      <c r="MFC819" s="21"/>
      <c r="MFD819" s="21"/>
      <c r="MFE819" s="21"/>
      <c r="MFF819" s="21"/>
      <c r="MFG819" s="21"/>
      <c r="MFH819" s="21"/>
      <c r="MFI819" s="21"/>
      <c r="MFJ819" s="21"/>
      <c r="MFK819" s="21"/>
      <c r="MFL819" s="21"/>
      <c r="MFM819" s="21"/>
      <c r="MFN819" s="21"/>
      <c r="MFO819" s="21"/>
      <c r="MFP819" s="21"/>
      <c r="MFQ819" s="21"/>
      <c r="MFR819" s="21"/>
      <c r="MFS819" s="21"/>
      <c r="MFT819" s="21"/>
      <c r="MFU819" s="21"/>
      <c r="MFV819" s="21"/>
      <c r="MFW819" s="21"/>
      <c r="MFX819" s="21"/>
      <c r="MFY819" s="21"/>
      <c r="MFZ819" s="21"/>
      <c r="MGA819" s="21"/>
      <c r="MGB819" s="21"/>
      <c r="MGC819" s="21"/>
      <c r="MGD819" s="21"/>
      <c r="MGE819" s="21"/>
      <c r="MGF819" s="21"/>
      <c r="MGG819" s="21"/>
      <c r="MGH819" s="21"/>
      <c r="MGI819" s="21"/>
      <c r="MGJ819" s="21"/>
      <c r="MGK819" s="21"/>
      <c r="MGL819" s="21"/>
      <c r="MGM819" s="21"/>
      <c r="MGN819" s="21"/>
      <c r="MGO819" s="21"/>
      <c r="MGP819" s="21"/>
      <c r="MGQ819" s="21"/>
      <c r="MGR819" s="21"/>
      <c r="MGS819" s="21"/>
      <c r="MGT819" s="21"/>
      <c r="MGU819" s="21"/>
      <c r="MGV819" s="21"/>
      <c r="MGW819" s="21"/>
      <c r="MGX819" s="21"/>
      <c r="MGY819" s="21"/>
      <c r="MGZ819" s="21"/>
      <c r="MHA819" s="21"/>
      <c r="MHB819" s="21"/>
      <c r="MHC819" s="21"/>
      <c r="MHD819" s="21"/>
      <c r="MHE819" s="21"/>
      <c r="MHF819" s="21"/>
      <c r="MHG819" s="21"/>
      <c r="MHH819" s="21"/>
      <c r="MHI819" s="21"/>
      <c r="MHJ819" s="21"/>
      <c r="MHK819" s="21"/>
      <c r="MHL819" s="21"/>
      <c r="MHM819" s="21"/>
      <c r="MHN819" s="21"/>
      <c r="MHO819" s="21"/>
      <c r="MHP819" s="21"/>
      <c r="MHQ819" s="21"/>
      <c r="MHR819" s="21"/>
      <c r="MHS819" s="21"/>
      <c r="MHT819" s="21"/>
      <c r="MHU819" s="21"/>
      <c r="MHV819" s="21"/>
      <c r="MHW819" s="21"/>
      <c r="MHX819" s="21"/>
      <c r="MHY819" s="21"/>
      <c r="MHZ819" s="21"/>
      <c r="MIA819" s="21"/>
      <c r="MIB819" s="21"/>
      <c r="MIC819" s="21"/>
      <c r="MID819" s="21"/>
      <c r="MIE819" s="21"/>
      <c r="MIF819" s="21"/>
      <c r="MIG819" s="21"/>
      <c r="MIH819" s="21"/>
      <c r="MII819" s="21"/>
      <c r="MIJ819" s="21"/>
      <c r="MIK819" s="21"/>
      <c r="MIL819" s="21"/>
      <c r="MIM819" s="21"/>
      <c r="MIN819" s="21"/>
      <c r="MIO819" s="21"/>
      <c r="MIP819" s="21"/>
      <c r="MIQ819" s="21"/>
      <c r="MIR819" s="21"/>
      <c r="MIS819" s="21"/>
      <c r="MIT819" s="21"/>
      <c r="MIU819" s="21"/>
      <c r="MIV819" s="21"/>
      <c r="MIW819" s="21"/>
      <c r="MIX819" s="21"/>
      <c r="MIY819" s="21"/>
      <c r="MIZ819" s="21"/>
      <c r="MJA819" s="21"/>
      <c r="MJB819" s="21"/>
      <c r="MJC819" s="21"/>
      <c r="MJD819" s="21"/>
      <c r="MJE819" s="21"/>
      <c r="MJF819" s="21"/>
      <c r="MJG819" s="21"/>
      <c r="MJH819" s="21"/>
      <c r="MJI819" s="21"/>
      <c r="MJJ819" s="21"/>
      <c r="MJK819" s="21"/>
      <c r="MJL819" s="21"/>
      <c r="MJM819" s="21"/>
      <c r="MJN819" s="21"/>
      <c r="MJO819" s="21"/>
      <c r="MJP819" s="21"/>
      <c r="MJQ819" s="21"/>
      <c r="MJR819" s="21"/>
      <c r="MJS819" s="21"/>
      <c r="MJT819" s="21"/>
      <c r="MJU819" s="21"/>
      <c r="MJV819" s="21"/>
      <c r="MJW819" s="21"/>
      <c r="MJX819" s="21"/>
      <c r="MJY819" s="21"/>
      <c r="MJZ819" s="21"/>
      <c r="MKA819" s="21"/>
      <c r="MKB819" s="21"/>
      <c r="MKC819" s="21"/>
      <c r="MKD819" s="21"/>
      <c r="MKE819" s="21"/>
      <c r="MKF819" s="21"/>
      <c r="MKG819" s="21"/>
      <c r="MKH819" s="21"/>
      <c r="MKI819" s="21"/>
      <c r="MKJ819" s="21"/>
      <c r="MKK819" s="21"/>
      <c r="MKL819" s="21"/>
      <c r="MKM819" s="21"/>
      <c r="MKN819" s="21"/>
      <c r="MKO819" s="21"/>
      <c r="MKP819" s="21"/>
      <c r="MKQ819" s="21"/>
      <c r="MKR819" s="21"/>
      <c r="MKS819" s="21"/>
      <c r="MKT819" s="21"/>
      <c r="MKU819" s="21"/>
      <c r="MKV819" s="21"/>
      <c r="MKW819" s="21"/>
      <c r="MKX819" s="21"/>
      <c r="MKY819" s="21"/>
      <c r="MKZ819" s="21"/>
      <c r="MLA819" s="21"/>
      <c r="MLB819" s="21"/>
      <c r="MLC819" s="21"/>
      <c r="MLD819" s="21"/>
      <c r="MLE819" s="21"/>
      <c r="MLF819" s="21"/>
      <c r="MLG819" s="21"/>
      <c r="MLH819" s="21"/>
      <c r="MLI819" s="21"/>
      <c r="MLJ819" s="21"/>
      <c r="MLK819" s="21"/>
      <c r="MLL819" s="21"/>
      <c r="MLM819" s="21"/>
      <c r="MLN819" s="21"/>
      <c r="MLO819" s="21"/>
      <c r="MLP819" s="21"/>
      <c r="MLQ819" s="21"/>
      <c r="MLR819" s="21"/>
      <c r="MLS819" s="21"/>
      <c r="MLT819" s="21"/>
      <c r="MLU819" s="21"/>
      <c r="MLV819" s="21"/>
      <c r="MLW819" s="21"/>
      <c r="MLX819" s="21"/>
      <c r="MLY819" s="21"/>
      <c r="MLZ819" s="21"/>
      <c r="MMA819" s="21"/>
      <c r="MMB819" s="21"/>
      <c r="MMC819" s="21"/>
      <c r="MMD819" s="21"/>
      <c r="MME819" s="21"/>
      <c r="MMF819" s="21"/>
      <c r="MMG819" s="21"/>
      <c r="MMH819" s="21"/>
      <c r="MMI819" s="21"/>
      <c r="MMJ819" s="21"/>
      <c r="MMK819" s="21"/>
      <c r="MML819" s="21"/>
      <c r="MMM819" s="21"/>
      <c r="MMN819" s="21"/>
      <c r="MMO819" s="21"/>
      <c r="MMP819" s="21"/>
      <c r="MMQ819" s="21"/>
      <c r="MMR819" s="21"/>
      <c r="MMS819" s="21"/>
      <c r="MMT819" s="21"/>
      <c r="MMU819" s="21"/>
      <c r="MMV819" s="21"/>
      <c r="MMW819" s="21"/>
      <c r="MMX819" s="21"/>
      <c r="MMY819" s="21"/>
      <c r="MMZ819" s="21"/>
      <c r="MNA819" s="21"/>
      <c r="MNB819" s="21"/>
      <c r="MNC819" s="21"/>
      <c r="MND819" s="21"/>
      <c r="MNE819" s="21"/>
      <c r="MNF819" s="21"/>
      <c r="MNG819" s="21"/>
      <c r="MNH819" s="21"/>
      <c r="MNI819" s="21"/>
      <c r="MNJ819" s="21"/>
      <c r="MNK819" s="21"/>
      <c r="MNL819" s="21"/>
      <c r="MNM819" s="21"/>
      <c r="MNN819" s="21"/>
      <c r="MNO819" s="21"/>
      <c r="MNP819" s="21"/>
      <c r="MNQ819" s="21"/>
      <c r="MNR819" s="21"/>
      <c r="MNS819" s="21"/>
      <c r="MNT819" s="21"/>
      <c r="MNU819" s="21"/>
      <c r="MNV819" s="21"/>
      <c r="MNW819" s="21"/>
      <c r="MNX819" s="21"/>
      <c r="MNY819" s="21"/>
      <c r="MNZ819" s="21"/>
      <c r="MOA819" s="21"/>
      <c r="MOB819" s="21"/>
      <c r="MOC819" s="21"/>
      <c r="MOD819" s="21"/>
      <c r="MOE819" s="21"/>
      <c r="MOF819" s="21"/>
      <c r="MOG819" s="21"/>
      <c r="MOH819" s="21"/>
      <c r="MOI819" s="21"/>
      <c r="MOJ819" s="21"/>
      <c r="MOK819" s="21"/>
      <c r="MOL819" s="21"/>
      <c r="MOM819" s="21"/>
      <c r="MON819" s="21"/>
      <c r="MOO819" s="21"/>
      <c r="MOP819" s="21"/>
      <c r="MOQ819" s="21"/>
      <c r="MOR819" s="21"/>
      <c r="MOS819" s="21"/>
      <c r="MOT819" s="21"/>
      <c r="MOU819" s="21"/>
      <c r="MOV819" s="21"/>
      <c r="MOW819" s="21"/>
      <c r="MOX819" s="21"/>
      <c r="MOY819" s="21"/>
      <c r="MOZ819" s="21"/>
      <c r="MPA819" s="21"/>
      <c r="MPB819" s="21"/>
      <c r="MPC819" s="21"/>
      <c r="MPD819" s="21"/>
      <c r="MPE819" s="21"/>
      <c r="MPF819" s="21"/>
      <c r="MPG819" s="21"/>
      <c r="MPH819" s="21"/>
      <c r="MPI819" s="21"/>
      <c r="MPJ819" s="21"/>
      <c r="MPK819" s="21"/>
      <c r="MPL819" s="21"/>
      <c r="MPM819" s="21"/>
      <c r="MPN819" s="21"/>
      <c r="MPO819" s="21"/>
      <c r="MPP819" s="21"/>
      <c r="MPQ819" s="21"/>
      <c r="MPR819" s="21"/>
      <c r="MPS819" s="21"/>
      <c r="MPT819" s="21"/>
      <c r="MPU819" s="21"/>
      <c r="MPV819" s="21"/>
      <c r="MPW819" s="21"/>
      <c r="MPX819" s="21"/>
      <c r="MPY819" s="21"/>
      <c r="MPZ819" s="21"/>
      <c r="MQA819" s="21"/>
      <c r="MQB819" s="21"/>
      <c r="MQC819" s="21"/>
      <c r="MQD819" s="21"/>
      <c r="MQE819" s="21"/>
      <c r="MQF819" s="21"/>
      <c r="MQG819" s="21"/>
      <c r="MQH819" s="21"/>
      <c r="MQI819" s="21"/>
      <c r="MQJ819" s="21"/>
      <c r="MQK819" s="21"/>
      <c r="MQL819" s="21"/>
      <c r="MQM819" s="21"/>
      <c r="MQN819" s="21"/>
      <c r="MQO819" s="21"/>
      <c r="MQP819" s="21"/>
      <c r="MQQ819" s="21"/>
      <c r="MQR819" s="21"/>
      <c r="MQS819" s="21"/>
      <c r="MQT819" s="21"/>
      <c r="MQU819" s="21"/>
      <c r="MQV819" s="21"/>
      <c r="MQW819" s="21"/>
      <c r="MQX819" s="21"/>
      <c r="MQY819" s="21"/>
      <c r="MQZ819" s="21"/>
      <c r="MRA819" s="21"/>
      <c r="MRB819" s="21"/>
      <c r="MRC819" s="21"/>
      <c r="MRD819" s="21"/>
      <c r="MRE819" s="21"/>
      <c r="MRF819" s="21"/>
      <c r="MRG819" s="21"/>
      <c r="MRH819" s="21"/>
      <c r="MRI819" s="21"/>
      <c r="MRJ819" s="21"/>
      <c r="MRK819" s="21"/>
      <c r="MRL819" s="21"/>
      <c r="MRM819" s="21"/>
      <c r="MRN819" s="21"/>
      <c r="MRO819" s="21"/>
      <c r="MRP819" s="21"/>
      <c r="MRQ819" s="21"/>
      <c r="MRR819" s="21"/>
      <c r="MRS819" s="21"/>
      <c r="MRT819" s="21"/>
      <c r="MRU819" s="21"/>
      <c r="MRV819" s="21"/>
      <c r="MRW819" s="21"/>
      <c r="MRX819" s="21"/>
      <c r="MRY819" s="21"/>
      <c r="MRZ819" s="21"/>
      <c r="MSA819" s="21"/>
      <c r="MSB819" s="21"/>
      <c r="MSC819" s="21"/>
      <c r="MSD819" s="21"/>
      <c r="MSE819" s="21"/>
      <c r="MSF819" s="21"/>
      <c r="MSG819" s="21"/>
      <c r="MSH819" s="21"/>
      <c r="MSI819" s="21"/>
      <c r="MSJ819" s="21"/>
      <c r="MSK819" s="21"/>
      <c r="MSL819" s="21"/>
      <c r="MSM819" s="21"/>
      <c r="MSN819" s="21"/>
      <c r="MSO819" s="21"/>
      <c r="MSP819" s="21"/>
      <c r="MSQ819" s="21"/>
      <c r="MSR819" s="21"/>
      <c r="MSS819" s="21"/>
      <c r="MST819" s="21"/>
      <c r="MSU819" s="21"/>
      <c r="MSV819" s="21"/>
      <c r="MSW819" s="21"/>
      <c r="MSX819" s="21"/>
      <c r="MSY819" s="21"/>
      <c r="MSZ819" s="21"/>
      <c r="MTA819" s="21"/>
      <c r="MTB819" s="21"/>
      <c r="MTC819" s="21"/>
      <c r="MTD819" s="21"/>
      <c r="MTE819" s="21"/>
      <c r="MTF819" s="21"/>
      <c r="MTG819" s="21"/>
      <c r="MTH819" s="21"/>
      <c r="MTI819" s="21"/>
      <c r="MTJ819" s="21"/>
      <c r="MTK819" s="21"/>
      <c r="MTL819" s="21"/>
      <c r="MTM819" s="21"/>
      <c r="MTN819" s="21"/>
      <c r="MTO819" s="21"/>
      <c r="MTP819" s="21"/>
      <c r="MTQ819" s="21"/>
      <c r="MTR819" s="21"/>
      <c r="MTS819" s="21"/>
      <c r="MTT819" s="21"/>
      <c r="MTU819" s="21"/>
      <c r="MTV819" s="21"/>
      <c r="MTW819" s="21"/>
      <c r="MTX819" s="21"/>
      <c r="MTY819" s="21"/>
      <c r="MTZ819" s="21"/>
      <c r="MUA819" s="21"/>
      <c r="MUB819" s="21"/>
      <c r="MUC819" s="21"/>
      <c r="MUD819" s="21"/>
      <c r="MUE819" s="21"/>
      <c r="MUF819" s="21"/>
      <c r="MUG819" s="21"/>
      <c r="MUH819" s="21"/>
      <c r="MUI819" s="21"/>
      <c r="MUJ819" s="21"/>
      <c r="MUK819" s="21"/>
      <c r="MUL819" s="21"/>
      <c r="MUM819" s="21"/>
      <c r="MUN819" s="21"/>
      <c r="MUO819" s="21"/>
      <c r="MUP819" s="21"/>
      <c r="MUQ819" s="21"/>
      <c r="MUR819" s="21"/>
      <c r="MUS819" s="21"/>
      <c r="MUT819" s="21"/>
      <c r="MUU819" s="21"/>
      <c r="MUV819" s="21"/>
      <c r="MUW819" s="21"/>
      <c r="MUX819" s="21"/>
      <c r="MUY819" s="21"/>
      <c r="MUZ819" s="21"/>
      <c r="MVA819" s="21"/>
      <c r="MVB819" s="21"/>
      <c r="MVC819" s="21"/>
      <c r="MVD819" s="21"/>
      <c r="MVE819" s="21"/>
      <c r="MVF819" s="21"/>
      <c r="MVG819" s="21"/>
      <c r="MVH819" s="21"/>
      <c r="MVI819" s="21"/>
      <c r="MVJ819" s="21"/>
      <c r="MVK819" s="21"/>
      <c r="MVL819" s="21"/>
      <c r="MVM819" s="21"/>
      <c r="MVN819" s="21"/>
      <c r="MVO819" s="21"/>
      <c r="MVP819" s="21"/>
      <c r="MVQ819" s="21"/>
      <c r="MVR819" s="21"/>
      <c r="MVS819" s="21"/>
      <c r="MVT819" s="21"/>
      <c r="MVU819" s="21"/>
      <c r="MVV819" s="21"/>
      <c r="MVW819" s="21"/>
      <c r="MVX819" s="21"/>
      <c r="MVY819" s="21"/>
      <c r="MVZ819" s="21"/>
      <c r="MWA819" s="21"/>
      <c r="MWB819" s="21"/>
      <c r="MWC819" s="21"/>
      <c r="MWD819" s="21"/>
      <c r="MWE819" s="21"/>
      <c r="MWF819" s="21"/>
      <c r="MWG819" s="21"/>
      <c r="MWH819" s="21"/>
      <c r="MWI819" s="21"/>
      <c r="MWJ819" s="21"/>
      <c r="MWK819" s="21"/>
      <c r="MWL819" s="21"/>
      <c r="MWM819" s="21"/>
      <c r="MWN819" s="21"/>
      <c r="MWO819" s="21"/>
      <c r="MWP819" s="21"/>
      <c r="MWQ819" s="21"/>
      <c r="MWR819" s="21"/>
      <c r="MWS819" s="21"/>
      <c r="MWT819" s="21"/>
      <c r="MWU819" s="21"/>
      <c r="MWV819" s="21"/>
      <c r="MWW819" s="21"/>
      <c r="MWX819" s="21"/>
      <c r="MWY819" s="21"/>
      <c r="MWZ819" s="21"/>
      <c r="MXA819" s="21"/>
      <c r="MXB819" s="21"/>
      <c r="MXC819" s="21"/>
      <c r="MXD819" s="21"/>
      <c r="MXE819" s="21"/>
      <c r="MXF819" s="21"/>
      <c r="MXG819" s="21"/>
      <c r="MXH819" s="21"/>
      <c r="MXI819" s="21"/>
      <c r="MXJ819" s="21"/>
      <c r="MXK819" s="21"/>
      <c r="MXL819" s="21"/>
      <c r="MXM819" s="21"/>
      <c r="MXN819" s="21"/>
      <c r="MXO819" s="21"/>
      <c r="MXP819" s="21"/>
      <c r="MXQ819" s="21"/>
      <c r="MXR819" s="21"/>
      <c r="MXS819" s="21"/>
      <c r="MXT819" s="21"/>
      <c r="MXU819" s="21"/>
      <c r="MXV819" s="21"/>
      <c r="MXW819" s="21"/>
      <c r="MXX819" s="21"/>
      <c r="MXY819" s="21"/>
      <c r="MXZ819" s="21"/>
      <c r="MYA819" s="21"/>
      <c r="MYB819" s="21"/>
      <c r="MYC819" s="21"/>
      <c r="MYD819" s="21"/>
      <c r="MYE819" s="21"/>
      <c r="MYF819" s="21"/>
      <c r="MYG819" s="21"/>
      <c r="MYH819" s="21"/>
      <c r="MYI819" s="21"/>
      <c r="MYJ819" s="21"/>
      <c r="MYK819" s="21"/>
      <c r="MYL819" s="21"/>
      <c r="MYM819" s="21"/>
      <c r="MYN819" s="21"/>
      <c r="MYO819" s="21"/>
      <c r="MYP819" s="21"/>
      <c r="MYQ819" s="21"/>
      <c r="MYR819" s="21"/>
      <c r="MYS819" s="21"/>
      <c r="MYT819" s="21"/>
      <c r="MYU819" s="21"/>
      <c r="MYV819" s="21"/>
      <c r="MYW819" s="21"/>
      <c r="MYX819" s="21"/>
      <c r="MYY819" s="21"/>
      <c r="MYZ819" s="21"/>
      <c r="MZA819" s="21"/>
      <c r="MZB819" s="21"/>
      <c r="MZC819" s="21"/>
      <c r="MZD819" s="21"/>
      <c r="MZE819" s="21"/>
      <c r="MZF819" s="21"/>
      <c r="MZG819" s="21"/>
      <c r="MZH819" s="21"/>
      <c r="MZI819" s="21"/>
      <c r="MZJ819" s="21"/>
      <c r="MZK819" s="21"/>
      <c r="MZL819" s="21"/>
      <c r="MZM819" s="21"/>
      <c r="MZN819" s="21"/>
      <c r="MZO819" s="21"/>
      <c r="MZP819" s="21"/>
      <c r="MZQ819" s="21"/>
      <c r="MZR819" s="21"/>
      <c r="MZS819" s="21"/>
      <c r="MZT819" s="21"/>
      <c r="MZU819" s="21"/>
      <c r="MZV819" s="21"/>
      <c r="MZW819" s="21"/>
      <c r="MZX819" s="21"/>
      <c r="MZY819" s="21"/>
      <c r="MZZ819" s="21"/>
      <c r="NAA819" s="21"/>
      <c r="NAB819" s="21"/>
      <c r="NAC819" s="21"/>
      <c r="NAD819" s="21"/>
      <c r="NAE819" s="21"/>
      <c r="NAF819" s="21"/>
      <c r="NAG819" s="21"/>
      <c r="NAH819" s="21"/>
      <c r="NAI819" s="21"/>
      <c r="NAJ819" s="21"/>
      <c r="NAK819" s="21"/>
      <c r="NAL819" s="21"/>
      <c r="NAM819" s="21"/>
      <c r="NAN819" s="21"/>
      <c r="NAO819" s="21"/>
      <c r="NAP819" s="21"/>
      <c r="NAQ819" s="21"/>
      <c r="NAR819" s="21"/>
      <c r="NAS819" s="21"/>
      <c r="NAT819" s="21"/>
      <c r="NAU819" s="21"/>
      <c r="NAV819" s="21"/>
      <c r="NAW819" s="21"/>
      <c r="NAX819" s="21"/>
      <c r="NAY819" s="21"/>
      <c r="NAZ819" s="21"/>
      <c r="NBA819" s="21"/>
      <c r="NBB819" s="21"/>
      <c r="NBC819" s="21"/>
      <c r="NBD819" s="21"/>
      <c r="NBE819" s="21"/>
      <c r="NBF819" s="21"/>
      <c r="NBG819" s="21"/>
      <c r="NBH819" s="21"/>
      <c r="NBI819" s="21"/>
      <c r="NBJ819" s="21"/>
      <c r="NBK819" s="21"/>
      <c r="NBL819" s="21"/>
      <c r="NBM819" s="21"/>
      <c r="NBN819" s="21"/>
      <c r="NBO819" s="21"/>
      <c r="NBP819" s="21"/>
      <c r="NBQ819" s="21"/>
      <c r="NBR819" s="21"/>
      <c r="NBS819" s="21"/>
      <c r="NBT819" s="21"/>
      <c r="NBU819" s="21"/>
      <c r="NBV819" s="21"/>
      <c r="NBW819" s="21"/>
      <c r="NBX819" s="21"/>
      <c r="NBY819" s="21"/>
      <c r="NBZ819" s="21"/>
      <c r="NCA819" s="21"/>
      <c r="NCB819" s="21"/>
      <c r="NCC819" s="21"/>
      <c r="NCD819" s="21"/>
      <c r="NCE819" s="21"/>
      <c r="NCF819" s="21"/>
      <c r="NCG819" s="21"/>
      <c r="NCH819" s="21"/>
      <c r="NCI819" s="21"/>
      <c r="NCJ819" s="21"/>
      <c r="NCK819" s="21"/>
      <c r="NCL819" s="21"/>
      <c r="NCM819" s="21"/>
      <c r="NCN819" s="21"/>
      <c r="NCO819" s="21"/>
      <c r="NCP819" s="21"/>
      <c r="NCQ819" s="21"/>
      <c r="NCR819" s="21"/>
      <c r="NCS819" s="21"/>
      <c r="NCT819" s="21"/>
      <c r="NCU819" s="21"/>
      <c r="NCV819" s="21"/>
      <c r="NCW819" s="21"/>
      <c r="NCX819" s="21"/>
      <c r="NCY819" s="21"/>
      <c r="NCZ819" s="21"/>
      <c r="NDA819" s="21"/>
      <c r="NDB819" s="21"/>
      <c r="NDC819" s="21"/>
      <c r="NDD819" s="21"/>
      <c r="NDE819" s="21"/>
      <c r="NDF819" s="21"/>
      <c r="NDG819" s="21"/>
      <c r="NDH819" s="21"/>
      <c r="NDI819" s="21"/>
      <c r="NDJ819" s="21"/>
      <c r="NDK819" s="21"/>
      <c r="NDL819" s="21"/>
      <c r="NDM819" s="21"/>
      <c r="NDN819" s="21"/>
      <c r="NDO819" s="21"/>
      <c r="NDP819" s="21"/>
      <c r="NDQ819" s="21"/>
      <c r="NDR819" s="21"/>
      <c r="NDS819" s="21"/>
      <c r="NDT819" s="21"/>
      <c r="NDU819" s="21"/>
      <c r="NDV819" s="21"/>
      <c r="NDW819" s="21"/>
      <c r="NDX819" s="21"/>
      <c r="NDY819" s="21"/>
      <c r="NDZ819" s="21"/>
      <c r="NEA819" s="21"/>
      <c r="NEB819" s="21"/>
      <c r="NEC819" s="21"/>
      <c r="NED819" s="21"/>
      <c r="NEE819" s="21"/>
      <c r="NEF819" s="21"/>
      <c r="NEG819" s="21"/>
      <c r="NEH819" s="21"/>
      <c r="NEI819" s="21"/>
      <c r="NEJ819" s="21"/>
      <c r="NEK819" s="21"/>
      <c r="NEL819" s="21"/>
      <c r="NEM819" s="21"/>
      <c r="NEN819" s="21"/>
      <c r="NEO819" s="21"/>
      <c r="NEP819" s="21"/>
      <c r="NEQ819" s="21"/>
      <c r="NER819" s="21"/>
      <c r="NES819" s="21"/>
      <c r="NET819" s="21"/>
      <c r="NEU819" s="21"/>
      <c r="NEV819" s="21"/>
      <c r="NEW819" s="21"/>
      <c r="NEX819" s="21"/>
      <c r="NEY819" s="21"/>
      <c r="NEZ819" s="21"/>
      <c r="NFA819" s="21"/>
      <c r="NFB819" s="21"/>
      <c r="NFC819" s="21"/>
      <c r="NFD819" s="21"/>
      <c r="NFE819" s="21"/>
      <c r="NFF819" s="21"/>
      <c r="NFG819" s="21"/>
      <c r="NFH819" s="21"/>
      <c r="NFI819" s="21"/>
      <c r="NFJ819" s="21"/>
      <c r="NFK819" s="21"/>
      <c r="NFL819" s="21"/>
      <c r="NFM819" s="21"/>
      <c r="NFN819" s="21"/>
      <c r="NFO819" s="21"/>
      <c r="NFP819" s="21"/>
      <c r="NFQ819" s="21"/>
      <c r="NFR819" s="21"/>
      <c r="NFS819" s="21"/>
      <c r="NFT819" s="21"/>
      <c r="NFU819" s="21"/>
      <c r="NFV819" s="21"/>
      <c r="NFW819" s="21"/>
      <c r="NFX819" s="21"/>
      <c r="NFY819" s="21"/>
      <c r="NFZ819" s="21"/>
      <c r="NGA819" s="21"/>
      <c r="NGB819" s="21"/>
      <c r="NGC819" s="21"/>
      <c r="NGD819" s="21"/>
      <c r="NGE819" s="21"/>
      <c r="NGF819" s="21"/>
      <c r="NGG819" s="21"/>
      <c r="NGH819" s="21"/>
      <c r="NGI819" s="21"/>
      <c r="NGJ819" s="21"/>
      <c r="NGK819" s="21"/>
      <c r="NGL819" s="21"/>
      <c r="NGM819" s="21"/>
      <c r="NGN819" s="21"/>
      <c r="NGO819" s="21"/>
      <c r="NGP819" s="21"/>
      <c r="NGQ819" s="21"/>
      <c r="NGR819" s="21"/>
      <c r="NGS819" s="21"/>
      <c r="NGT819" s="21"/>
      <c r="NGU819" s="21"/>
      <c r="NGV819" s="21"/>
      <c r="NGW819" s="21"/>
      <c r="NGX819" s="21"/>
      <c r="NGY819" s="21"/>
      <c r="NGZ819" s="21"/>
      <c r="NHA819" s="21"/>
      <c r="NHB819" s="21"/>
      <c r="NHC819" s="21"/>
      <c r="NHD819" s="21"/>
      <c r="NHE819" s="21"/>
      <c r="NHF819" s="21"/>
      <c r="NHG819" s="21"/>
      <c r="NHH819" s="21"/>
      <c r="NHI819" s="21"/>
      <c r="NHJ819" s="21"/>
      <c r="NHK819" s="21"/>
      <c r="NHL819" s="21"/>
      <c r="NHM819" s="21"/>
      <c r="NHN819" s="21"/>
      <c r="NHO819" s="21"/>
      <c r="NHP819" s="21"/>
      <c r="NHQ819" s="21"/>
      <c r="NHR819" s="21"/>
      <c r="NHS819" s="21"/>
      <c r="NHT819" s="21"/>
      <c r="NHU819" s="21"/>
      <c r="NHV819" s="21"/>
      <c r="NHW819" s="21"/>
      <c r="NHX819" s="21"/>
      <c r="NHY819" s="21"/>
      <c r="NHZ819" s="21"/>
      <c r="NIA819" s="21"/>
      <c r="NIB819" s="21"/>
      <c r="NIC819" s="21"/>
      <c r="NID819" s="21"/>
      <c r="NIE819" s="21"/>
      <c r="NIF819" s="21"/>
      <c r="NIG819" s="21"/>
      <c r="NIH819" s="21"/>
      <c r="NII819" s="21"/>
      <c r="NIJ819" s="21"/>
      <c r="NIK819" s="21"/>
      <c r="NIL819" s="21"/>
      <c r="NIM819" s="21"/>
      <c r="NIN819" s="21"/>
      <c r="NIO819" s="21"/>
      <c r="NIP819" s="21"/>
      <c r="NIQ819" s="21"/>
      <c r="NIR819" s="21"/>
      <c r="NIS819" s="21"/>
      <c r="NIT819" s="21"/>
      <c r="NIU819" s="21"/>
      <c r="NIV819" s="21"/>
      <c r="NIW819" s="21"/>
      <c r="NIX819" s="21"/>
      <c r="NIY819" s="21"/>
      <c r="NIZ819" s="21"/>
      <c r="NJA819" s="21"/>
      <c r="NJB819" s="21"/>
      <c r="NJC819" s="21"/>
      <c r="NJD819" s="21"/>
      <c r="NJE819" s="21"/>
      <c r="NJF819" s="21"/>
      <c r="NJG819" s="21"/>
      <c r="NJH819" s="21"/>
      <c r="NJI819" s="21"/>
      <c r="NJJ819" s="21"/>
      <c r="NJK819" s="21"/>
      <c r="NJL819" s="21"/>
      <c r="NJM819" s="21"/>
      <c r="NJN819" s="21"/>
      <c r="NJO819" s="21"/>
      <c r="NJP819" s="21"/>
      <c r="NJQ819" s="21"/>
      <c r="NJR819" s="21"/>
      <c r="NJS819" s="21"/>
      <c r="NJT819" s="21"/>
      <c r="NJU819" s="21"/>
      <c r="NJV819" s="21"/>
      <c r="NJW819" s="21"/>
      <c r="NJX819" s="21"/>
      <c r="NJY819" s="21"/>
      <c r="NJZ819" s="21"/>
      <c r="NKA819" s="21"/>
      <c r="NKB819" s="21"/>
      <c r="NKC819" s="21"/>
      <c r="NKD819" s="21"/>
      <c r="NKE819" s="21"/>
      <c r="NKF819" s="21"/>
      <c r="NKG819" s="21"/>
      <c r="NKH819" s="21"/>
      <c r="NKI819" s="21"/>
      <c r="NKJ819" s="21"/>
      <c r="NKK819" s="21"/>
      <c r="NKL819" s="21"/>
      <c r="NKM819" s="21"/>
      <c r="NKN819" s="21"/>
      <c r="NKO819" s="21"/>
      <c r="NKP819" s="21"/>
      <c r="NKQ819" s="21"/>
      <c r="NKR819" s="21"/>
      <c r="NKS819" s="21"/>
      <c r="NKT819" s="21"/>
      <c r="NKU819" s="21"/>
      <c r="NKV819" s="21"/>
      <c r="NKW819" s="21"/>
      <c r="NKX819" s="21"/>
      <c r="NKY819" s="21"/>
      <c r="NKZ819" s="21"/>
      <c r="NLA819" s="21"/>
      <c r="NLB819" s="21"/>
      <c r="NLC819" s="21"/>
      <c r="NLD819" s="21"/>
      <c r="NLE819" s="21"/>
      <c r="NLF819" s="21"/>
      <c r="NLG819" s="21"/>
      <c r="NLH819" s="21"/>
      <c r="NLI819" s="21"/>
      <c r="NLJ819" s="21"/>
      <c r="NLK819" s="21"/>
      <c r="NLL819" s="21"/>
      <c r="NLM819" s="21"/>
      <c r="NLN819" s="21"/>
      <c r="NLO819" s="21"/>
      <c r="NLP819" s="21"/>
      <c r="NLQ819" s="21"/>
      <c r="NLR819" s="21"/>
      <c r="NLS819" s="21"/>
      <c r="NLT819" s="21"/>
      <c r="NLU819" s="21"/>
      <c r="NLV819" s="21"/>
      <c r="NLW819" s="21"/>
      <c r="NLX819" s="21"/>
      <c r="NLY819" s="21"/>
      <c r="NLZ819" s="21"/>
      <c r="NMA819" s="21"/>
      <c r="NMB819" s="21"/>
      <c r="NMC819" s="21"/>
      <c r="NMD819" s="21"/>
      <c r="NME819" s="21"/>
      <c r="NMF819" s="21"/>
      <c r="NMG819" s="21"/>
      <c r="NMH819" s="21"/>
      <c r="NMI819" s="21"/>
      <c r="NMJ819" s="21"/>
      <c r="NMK819" s="21"/>
      <c r="NML819" s="21"/>
      <c r="NMM819" s="21"/>
      <c r="NMN819" s="21"/>
      <c r="NMO819" s="21"/>
      <c r="NMP819" s="21"/>
      <c r="NMQ819" s="21"/>
      <c r="NMR819" s="21"/>
      <c r="NMS819" s="21"/>
      <c r="NMT819" s="21"/>
      <c r="NMU819" s="21"/>
      <c r="NMV819" s="21"/>
      <c r="NMW819" s="21"/>
      <c r="NMX819" s="21"/>
      <c r="NMY819" s="21"/>
      <c r="NMZ819" s="21"/>
      <c r="NNA819" s="21"/>
      <c r="NNB819" s="21"/>
      <c r="NNC819" s="21"/>
      <c r="NND819" s="21"/>
      <c r="NNE819" s="21"/>
      <c r="NNF819" s="21"/>
      <c r="NNG819" s="21"/>
      <c r="NNH819" s="21"/>
      <c r="NNI819" s="21"/>
      <c r="NNJ819" s="21"/>
      <c r="NNK819" s="21"/>
      <c r="NNL819" s="21"/>
      <c r="NNM819" s="21"/>
      <c r="NNN819" s="21"/>
      <c r="NNO819" s="21"/>
      <c r="NNP819" s="21"/>
      <c r="NNQ819" s="21"/>
      <c r="NNR819" s="21"/>
      <c r="NNS819" s="21"/>
      <c r="NNT819" s="21"/>
      <c r="NNU819" s="21"/>
      <c r="NNV819" s="21"/>
      <c r="NNW819" s="21"/>
      <c r="NNX819" s="21"/>
      <c r="NNY819" s="21"/>
      <c r="NNZ819" s="21"/>
      <c r="NOA819" s="21"/>
      <c r="NOB819" s="21"/>
      <c r="NOC819" s="21"/>
      <c r="NOD819" s="21"/>
      <c r="NOE819" s="21"/>
      <c r="NOF819" s="21"/>
      <c r="NOG819" s="21"/>
      <c r="NOH819" s="21"/>
      <c r="NOI819" s="21"/>
      <c r="NOJ819" s="21"/>
      <c r="NOK819" s="21"/>
      <c r="NOL819" s="21"/>
      <c r="NOM819" s="21"/>
      <c r="NON819" s="21"/>
      <c r="NOO819" s="21"/>
      <c r="NOP819" s="21"/>
      <c r="NOQ819" s="21"/>
      <c r="NOR819" s="21"/>
      <c r="NOS819" s="21"/>
      <c r="NOT819" s="21"/>
      <c r="NOU819" s="21"/>
      <c r="NOV819" s="21"/>
      <c r="NOW819" s="21"/>
      <c r="NOX819" s="21"/>
      <c r="NOY819" s="21"/>
      <c r="NOZ819" s="21"/>
      <c r="NPA819" s="21"/>
      <c r="NPB819" s="21"/>
      <c r="NPC819" s="21"/>
      <c r="NPD819" s="21"/>
      <c r="NPE819" s="21"/>
      <c r="NPF819" s="21"/>
      <c r="NPG819" s="21"/>
      <c r="NPH819" s="21"/>
      <c r="NPI819" s="21"/>
      <c r="NPJ819" s="21"/>
      <c r="NPK819" s="21"/>
      <c r="NPL819" s="21"/>
      <c r="NPM819" s="21"/>
      <c r="NPN819" s="21"/>
      <c r="NPO819" s="21"/>
      <c r="NPP819" s="21"/>
      <c r="NPQ819" s="21"/>
      <c r="NPR819" s="21"/>
      <c r="NPS819" s="21"/>
      <c r="NPT819" s="21"/>
      <c r="NPU819" s="21"/>
      <c r="NPV819" s="21"/>
      <c r="NPW819" s="21"/>
      <c r="NPX819" s="21"/>
      <c r="NPY819" s="21"/>
      <c r="NPZ819" s="21"/>
      <c r="NQA819" s="21"/>
      <c r="NQB819" s="21"/>
      <c r="NQC819" s="21"/>
      <c r="NQD819" s="21"/>
      <c r="NQE819" s="21"/>
      <c r="NQF819" s="21"/>
      <c r="NQG819" s="21"/>
      <c r="NQH819" s="21"/>
      <c r="NQI819" s="21"/>
      <c r="NQJ819" s="21"/>
      <c r="NQK819" s="21"/>
      <c r="NQL819" s="21"/>
      <c r="NQM819" s="21"/>
      <c r="NQN819" s="21"/>
      <c r="NQO819" s="21"/>
      <c r="NQP819" s="21"/>
      <c r="NQQ819" s="21"/>
      <c r="NQR819" s="21"/>
      <c r="NQS819" s="21"/>
      <c r="NQT819" s="21"/>
      <c r="NQU819" s="21"/>
      <c r="NQV819" s="21"/>
      <c r="NQW819" s="21"/>
      <c r="NQX819" s="21"/>
      <c r="NQY819" s="21"/>
      <c r="NQZ819" s="21"/>
      <c r="NRA819" s="21"/>
      <c r="NRB819" s="21"/>
      <c r="NRC819" s="21"/>
      <c r="NRD819" s="21"/>
      <c r="NRE819" s="21"/>
      <c r="NRF819" s="21"/>
      <c r="NRG819" s="21"/>
      <c r="NRH819" s="21"/>
      <c r="NRI819" s="21"/>
      <c r="NRJ819" s="21"/>
      <c r="NRK819" s="21"/>
      <c r="NRL819" s="21"/>
      <c r="NRM819" s="21"/>
      <c r="NRN819" s="21"/>
      <c r="NRO819" s="21"/>
      <c r="NRP819" s="21"/>
      <c r="NRQ819" s="21"/>
      <c r="NRR819" s="21"/>
      <c r="NRS819" s="21"/>
      <c r="NRT819" s="21"/>
      <c r="NRU819" s="21"/>
      <c r="NRV819" s="21"/>
      <c r="NRW819" s="21"/>
      <c r="NRX819" s="21"/>
      <c r="NRY819" s="21"/>
      <c r="NRZ819" s="21"/>
      <c r="NSA819" s="21"/>
      <c r="NSB819" s="21"/>
      <c r="NSC819" s="21"/>
      <c r="NSD819" s="21"/>
      <c r="NSE819" s="21"/>
      <c r="NSF819" s="21"/>
      <c r="NSG819" s="21"/>
      <c r="NSH819" s="21"/>
      <c r="NSI819" s="21"/>
      <c r="NSJ819" s="21"/>
      <c r="NSK819" s="21"/>
      <c r="NSL819" s="21"/>
      <c r="NSM819" s="21"/>
      <c r="NSN819" s="21"/>
      <c r="NSO819" s="21"/>
      <c r="NSP819" s="21"/>
      <c r="NSQ819" s="21"/>
      <c r="NSR819" s="21"/>
      <c r="NSS819" s="21"/>
      <c r="NST819" s="21"/>
      <c r="NSU819" s="21"/>
      <c r="NSV819" s="21"/>
      <c r="NSW819" s="21"/>
      <c r="NSX819" s="21"/>
      <c r="NSY819" s="21"/>
      <c r="NSZ819" s="21"/>
      <c r="NTA819" s="21"/>
      <c r="NTB819" s="21"/>
      <c r="NTC819" s="21"/>
      <c r="NTD819" s="21"/>
      <c r="NTE819" s="21"/>
      <c r="NTF819" s="21"/>
      <c r="NTG819" s="21"/>
      <c r="NTH819" s="21"/>
      <c r="NTI819" s="21"/>
      <c r="NTJ819" s="21"/>
      <c r="NTK819" s="21"/>
      <c r="NTL819" s="21"/>
      <c r="NTM819" s="21"/>
      <c r="NTN819" s="21"/>
      <c r="NTO819" s="21"/>
      <c r="NTP819" s="21"/>
      <c r="NTQ819" s="21"/>
      <c r="NTR819" s="21"/>
      <c r="NTS819" s="21"/>
      <c r="NTT819" s="21"/>
      <c r="NTU819" s="21"/>
      <c r="NTV819" s="21"/>
      <c r="NTW819" s="21"/>
      <c r="NTX819" s="21"/>
      <c r="NTY819" s="21"/>
      <c r="NTZ819" s="21"/>
      <c r="NUA819" s="21"/>
      <c r="NUB819" s="21"/>
      <c r="NUC819" s="21"/>
      <c r="NUD819" s="21"/>
      <c r="NUE819" s="21"/>
      <c r="NUF819" s="21"/>
      <c r="NUG819" s="21"/>
      <c r="NUH819" s="21"/>
      <c r="NUI819" s="21"/>
      <c r="NUJ819" s="21"/>
      <c r="NUK819" s="21"/>
      <c r="NUL819" s="21"/>
      <c r="NUM819" s="21"/>
      <c r="NUN819" s="21"/>
      <c r="NUO819" s="21"/>
      <c r="NUP819" s="21"/>
      <c r="NUQ819" s="21"/>
      <c r="NUR819" s="21"/>
      <c r="NUS819" s="21"/>
      <c r="NUT819" s="21"/>
      <c r="NUU819" s="21"/>
      <c r="NUV819" s="21"/>
      <c r="NUW819" s="21"/>
      <c r="NUX819" s="21"/>
      <c r="NUY819" s="21"/>
      <c r="NUZ819" s="21"/>
      <c r="NVA819" s="21"/>
      <c r="NVB819" s="21"/>
      <c r="NVC819" s="21"/>
      <c r="NVD819" s="21"/>
      <c r="NVE819" s="21"/>
      <c r="NVF819" s="21"/>
      <c r="NVG819" s="21"/>
      <c r="NVH819" s="21"/>
      <c r="NVI819" s="21"/>
      <c r="NVJ819" s="21"/>
      <c r="NVK819" s="21"/>
      <c r="NVL819" s="21"/>
      <c r="NVM819" s="21"/>
      <c r="NVN819" s="21"/>
      <c r="NVO819" s="21"/>
      <c r="NVP819" s="21"/>
      <c r="NVQ819" s="21"/>
      <c r="NVR819" s="21"/>
      <c r="NVS819" s="21"/>
      <c r="NVT819" s="21"/>
      <c r="NVU819" s="21"/>
      <c r="NVV819" s="21"/>
      <c r="NVW819" s="21"/>
      <c r="NVX819" s="21"/>
      <c r="NVY819" s="21"/>
      <c r="NVZ819" s="21"/>
      <c r="NWA819" s="21"/>
      <c r="NWB819" s="21"/>
      <c r="NWC819" s="21"/>
      <c r="NWD819" s="21"/>
      <c r="NWE819" s="21"/>
      <c r="NWF819" s="21"/>
      <c r="NWG819" s="21"/>
      <c r="NWH819" s="21"/>
      <c r="NWI819" s="21"/>
      <c r="NWJ819" s="21"/>
      <c r="NWK819" s="21"/>
      <c r="NWL819" s="21"/>
      <c r="NWM819" s="21"/>
      <c r="NWN819" s="21"/>
      <c r="NWO819" s="21"/>
      <c r="NWP819" s="21"/>
      <c r="NWQ819" s="21"/>
      <c r="NWR819" s="21"/>
      <c r="NWS819" s="21"/>
      <c r="NWT819" s="21"/>
      <c r="NWU819" s="21"/>
      <c r="NWV819" s="21"/>
      <c r="NWW819" s="21"/>
      <c r="NWX819" s="21"/>
      <c r="NWY819" s="21"/>
      <c r="NWZ819" s="21"/>
      <c r="NXA819" s="21"/>
      <c r="NXB819" s="21"/>
      <c r="NXC819" s="21"/>
      <c r="NXD819" s="21"/>
      <c r="NXE819" s="21"/>
      <c r="NXF819" s="21"/>
      <c r="NXG819" s="21"/>
      <c r="NXH819" s="21"/>
      <c r="NXI819" s="21"/>
      <c r="NXJ819" s="21"/>
      <c r="NXK819" s="21"/>
      <c r="NXL819" s="21"/>
      <c r="NXM819" s="21"/>
      <c r="NXN819" s="21"/>
      <c r="NXO819" s="21"/>
      <c r="NXP819" s="21"/>
      <c r="NXQ819" s="21"/>
      <c r="NXR819" s="21"/>
      <c r="NXS819" s="21"/>
      <c r="NXT819" s="21"/>
      <c r="NXU819" s="21"/>
      <c r="NXV819" s="21"/>
      <c r="NXW819" s="21"/>
      <c r="NXX819" s="21"/>
      <c r="NXY819" s="21"/>
      <c r="NXZ819" s="21"/>
      <c r="NYA819" s="21"/>
      <c r="NYB819" s="21"/>
      <c r="NYC819" s="21"/>
      <c r="NYD819" s="21"/>
      <c r="NYE819" s="21"/>
      <c r="NYF819" s="21"/>
      <c r="NYG819" s="21"/>
      <c r="NYH819" s="21"/>
      <c r="NYI819" s="21"/>
      <c r="NYJ819" s="21"/>
      <c r="NYK819" s="21"/>
      <c r="NYL819" s="21"/>
      <c r="NYM819" s="21"/>
      <c r="NYN819" s="21"/>
      <c r="NYO819" s="21"/>
      <c r="NYP819" s="21"/>
      <c r="NYQ819" s="21"/>
      <c r="NYR819" s="21"/>
      <c r="NYS819" s="21"/>
      <c r="NYT819" s="21"/>
      <c r="NYU819" s="21"/>
      <c r="NYV819" s="21"/>
      <c r="NYW819" s="21"/>
      <c r="NYX819" s="21"/>
      <c r="NYY819" s="21"/>
      <c r="NYZ819" s="21"/>
      <c r="NZA819" s="21"/>
      <c r="NZB819" s="21"/>
      <c r="NZC819" s="21"/>
      <c r="NZD819" s="21"/>
      <c r="NZE819" s="21"/>
      <c r="NZF819" s="21"/>
      <c r="NZG819" s="21"/>
      <c r="NZH819" s="21"/>
      <c r="NZI819" s="21"/>
      <c r="NZJ819" s="21"/>
      <c r="NZK819" s="21"/>
      <c r="NZL819" s="21"/>
      <c r="NZM819" s="21"/>
      <c r="NZN819" s="21"/>
      <c r="NZO819" s="21"/>
      <c r="NZP819" s="21"/>
      <c r="NZQ819" s="21"/>
      <c r="NZR819" s="21"/>
      <c r="NZS819" s="21"/>
      <c r="NZT819" s="21"/>
      <c r="NZU819" s="21"/>
      <c r="NZV819" s="21"/>
      <c r="NZW819" s="21"/>
      <c r="NZX819" s="21"/>
      <c r="NZY819" s="21"/>
      <c r="NZZ819" s="21"/>
      <c r="OAA819" s="21"/>
      <c r="OAB819" s="21"/>
      <c r="OAC819" s="21"/>
      <c r="OAD819" s="21"/>
      <c r="OAE819" s="21"/>
      <c r="OAF819" s="21"/>
      <c r="OAG819" s="21"/>
      <c r="OAH819" s="21"/>
      <c r="OAI819" s="21"/>
      <c r="OAJ819" s="21"/>
      <c r="OAK819" s="21"/>
      <c r="OAL819" s="21"/>
      <c r="OAM819" s="21"/>
      <c r="OAN819" s="21"/>
      <c r="OAO819" s="21"/>
      <c r="OAP819" s="21"/>
      <c r="OAQ819" s="21"/>
      <c r="OAR819" s="21"/>
      <c r="OAS819" s="21"/>
      <c r="OAT819" s="21"/>
      <c r="OAU819" s="21"/>
      <c r="OAV819" s="21"/>
      <c r="OAW819" s="21"/>
      <c r="OAX819" s="21"/>
      <c r="OAY819" s="21"/>
      <c r="OAZ819" s="21"/>
      <c r="OBA819" s="21"/>
      <c r="OBB819" s="21"/>
      <c r="OBC819" s="21"/>
      <c r="OBD819" s="21"/>
      <c r="OBE819" s="21"/>
      <c r="OBF819" s="21"/>
      <c r="OBG819" s="21"/>
      <c r="OBH819" s="21"/>
      <c r="OBI819" s="21"/>
      <c r="OBJ819" s="21"/>
      <c r="OBK819" s="21"/>
      <c r="OBL819" s="21"/>
      <c r="OBM819" s="21"/>
      <c r="OBN819" s="21"/>
      <c r="OBO819" s="21"/>
      <c r="OBP819" s="21"/>
      <c r="OBQ819" s="21"/>
      <c r="OBR819" s="21"/>
      <c r="OBS819" s="21"/>
      <c r="OBT819" s="21"/>
      <c r="OBU819" s="21"/>
      <c r="OBV819" s="21"/>
      <c r="OBW819" s="21"/>
      <c r="OBX819" s="21"/>
      <c r="OBY819" s="21"/>
      <c r="OBZ819" s="21"/>
      <c r="OCA819" s="21"/>
      <c r="OCB819" s="21"/>
      <c r="OCC819" s="21"/>
      <c r="OCD819" s="21"/>
      <c r="OCE819" s="21"/>
      <c r="OCF819" s="21"/>
      <c r="OCG819" s="21"/>
      <c r="OCH819" s="21"/>
      <c r="OCI819" s="21"/>
      <c r="OCJ819" s="21"/>
      <c r="OCK819" s="21"/>
      <c r="OCL819" s="21"/>
      <c r="OCM819" s="21"/>
      <c r="OCN819" s="21"/>
      <c r="OCO819" s="21"/>
      <c r="OCP819" s="21"/>
      <c r="OCQ819" s="21"/>
      <c r="OCR819" s="21"/>
      <c r="OCS819" s="21"/>
      <c r="OCT819" s="21"/>
      <c r="OCU819" s="21"/>
      <c r="OCV819" s="21"/>
      <c r="OCW819" s="21"/>
      <c r="OCX819" s="21"/>
      <c r="OCY819" s="21"/>
      <c r="OCZ819" s="21"/>
      <c r="ODA819" s="21"/>
      <c r="ODB819" s="21"/>
      <c r="ODC819" s="21"/>
      <c r="ODD819" s="21"/>
      <c r="ODE819" s="21"/>
      <c r="ODF819" s="21"/>
      <c r="ODG819" s="21"/>
      <c r="ODH819" s="21"/>
      <c r="ODI819" s="21"/>
      <c r="ODJ819" s="21"/>
      <c r="ODK819" s="21"/>
      <c r="ODL819" s="21"/>
      <c r="ODM819" s="21"/>
      <c r="ODN819" s="21"/>
      <c r="ODO819" s="21"/>
      <c r="ODP819" s="21"/>
      <c r="ODQ819" s="21"/>
      <c r="ODR819" s="21"/>
      <c r="ODS819" s="21"/>
      <c r="ODT819" s="21"/>
      <c r="ODU819" s="21"/>
      <c r="ODV819" s="21"/>
      <c r="ODW819" s="21"/>
      <c r="ODX819" s="21"/>
      <c r="ODY819" s="21"/>
      <c r="ODZ819" s="21"/>
      <c r="OEA819" s="21"/>
      <c r="OEB819" s="21"/>
      <c r="OEC819" s="21"/>
      <c r="OED819" s="21"/>
      <c r="OEE819" s="21"/>
      <c r="OEF819" s="21"/>
      <c r="OEG819" s="21"/>
      <c r="OEH819" s="21"/>
      <c r="OEI819" s="21"/>
      <c r="OEJ819" s="21"/>
      <c r="OEK819" s="21"/>
      <c r="OEL819" s="21"/>
      <c r="OEM819" s="21"/>
      <c r="OEN819" s="21"/>
      <c r="OEO819" s="21"/>
      <c r="OEP819" s="21"/>
      <c r="OEQ819" s="21"/>
      <c r="OER819" s="21"/>
      <c r="OES819" s="21"/>
      <c r="OET819" s="21"/>
      <c r="OEU819" s="21"/>
      <c r="OEV819" s="21"/>
      <c r="OEW819" s="21"/>
      <c r="OEX819" s="21"/>
      <c r="OEY819" s="21"/>
      <c r="OEZ819" s="21"/>
      <c r="OFA819" s="21"/>
      <c r="OFB819" s="21"/>
      <c r="OFC819" s="21"/>
      <c r="OFD819" s="21"/>
      <c r="OFE819" s="21"/>
      <c r="OFF819" s="21"/>
      <c r="OFG819" s="21"/>
      <c r="OFH819" s="21"/>
      <c r="OFI819" s="21"/>
      <c r="OFJ819" s="21"/>
      <c r="OFK819" s="21"/>
      <c r="OFL819" s="21"/>
      <c r="OFM819" s="21"/>
      <c r="OFN819" s="21"/>
      <c r="OFO819" s="21"/>
      <c r="OFP819" s="21"/>
      <c r="OFQ819" s="21"/>
      <c r="OFR819" s="21"/>
      <c r="OFS819" s="21"/>
      <c r="OFT819" s="21"/>
      <c r="OFU819" s="21"/>
      <c r="OFV819" s="21"/>
      <c r="OFW819" s="21"/>
      <c r="OFX819" s="21"/>
      <c r="OFY819" s="21"/>
      <c r="OFZ819" s="21"/>
      <c r="OGA819" s="21"/>
      <c r="OGB819" s="21"/>
      <c r="OGC819" s="21"/>
      <c r="OGD819" s="21"/>
      <c r="OGE819" s="21"/>
      <c r="OGF819" s="21"/>
      <c r="OGG819" s="21"/>
      <c r="OGH819" s="21"/>
      <c r="OGI819" s="21"/>
      <c r="OGJ819" s="21"/>
      <c r="OGK819" s="21"/>
      <c r="OGL819" s="21"/>
      <c r="OGM819" s="21"/>
      <c r="OGN819" s="21"/>
      <c r="OGO819" s="21"/>
      <c r="OGP819" s="21"/>
      <c r="OGQ819" s="21"/>
      <c r="OGR819" s="21"/>
      <c r="OGS819" s="21"/>
      <c r="OGT819" s="21"/>
      <c r="OGU819" s="21"/>
      <c r="OGV819" s="21"/>
      <c r="OGW819" s="21"/>
      <c r="OGX819" s="21"/>
      <c r="OGY819" s="21"/>
      <c r="OGZ819" s="21"/>
      <c r="OHA819" s="21"/>
      <c r="OHB819" s="21"/>
      <c r="OHC819" s="21"/>
      <c r="OHD819" s="21"/>
      <c r="OHE819" s="21"/>
      <c r="OHF819" s="21"/>
      <c r="OHG819" s="21"/>
      <c r="OHH819" s="21"/>
      <c r="OHI819" s="21"/>
      <c r="OHJ819" s="21"/>
      <c r="OHK819" s="21"/>
      <c r="OHL819" s="21"/>
      <c r="OHM819" s="21"/>
      <c r="OHN819" s="21"/>
      <c r="OHO819" s="21"/>
      <c r="OHP819" s="21"/>
      <c r="OHQ819" s="21"/>
      <c r="OHR819" s="21"/>
      <c r="OHS819" s="21"/>
      <c r="OHT819" s="21"/>
      <c r="OHU819" s="21"/>
      <c r="OHV819" s="21"/>
      <c r="OHW819" s="21"/>
      <c r="OHX819" s="21"/>
      <c r="OHY819" s="21"/>
      <c r="OHZ819" s="21"/>
      <c r="OIA819" s="21"/>
      <c r="OIB819" s="21"/>
      <c r="OIC819" s="21"/>
      <c r="OID819" s="21"/>
      <c r="OIE819" s="21"/>
      <c r="OIF819" s="21"/>
      <c r="OIG819" s="21"/>
      <c r="OIH819" s="21"/>
      <c r="OII819" s="21"/>
      <c r="OIJ819" s="21"/>
      <c r="OIK819" s="21"/>
      <c r="OIL819" s="21"/>
      <c r="OIM819" s="21"/>
      <c r="OIN819" s="21"/>
      <c r="OIO819" s="21"/>
      <c r="OIP819" s="21"/>
      <c r="OIQ819" s="21"/>
      <c r="OIR819" s="21"/>
      <c r="OIS819" s="21"/>
      <c r="OIT819" s="21"/>
      <c r="OIU819" s="21"/>
      <c r="OIV819" s="21"/>
      <c r="OIW819" s="21"/>
      <c r="OIX819" s="21"/>
      <c r="OIY819" s="21"/>
      <c r="OIZ819" s="21"/>
      <c r="OJA819" s="21"/>
      <c r="OJB819" s="21"/>
      <c r="OJC819" s="21"/>
      <c r="OJD819" s="21"/>
      <c r="OJE819" s="21"/>
      <c r="OJF819" s="21"/>
      <c r="OJG819" s="21"/>
      <c r="OJH819" s="21"/>
      <c r="OJI819" s="21"/>
      <c r="OJJ819" s="21"/>
      <c r="OJK819" s="21"/>
      <c r="OJL819" s="21"/>
      <c r="OJM819" s="21"/>
      <c r="OJN819" s="21"/>
      <c r="OJO819" s="21"/>
      <c r="OJP819" s="21"/>
      <c r="OJQ819" s="21"/>
      <c r="OJR819" s="21"/>
      <c r="OJS819" s="21"/>
      <c r="OJT819" s="21"/>
      <c r="OJU819" s="21"/>
      <c r="OJV819" s="21"/>
      <c r="OJW819" s="21"/>
      <c r="OJX819" s="21"/>
      <c r="OJY819" s="21"/>
      <c r="OJZ819" s="21"/>
      <c r="OKA819" s="21"/>
      <c r="OKB819" s="21"/>
      <c r="OKC819" s="21"/>
      <c r="OKD819" s="21"/>
      <c r="OKE819" s="21"/>
      <c r="OKF819" s="21"/>
      <c r="OKG819" s="21"/>
      <c r="OKH819" s="21"/>
      <c r="OKI819" s="21"/>
      <c r="OKJ819" s="21"/>
      <c r="OKK819" s="21"/>
      <c r="OKL819" s="21"/>
      <c r="OKM819" s="21"/>
      <c r="OKN819" s="21"/>
      <c r="OKO819" s="21"/>
      <c r="OKP819" s="21"/>
      <c r="OKQ819" s="21"/>
      <c r="OKR819" s="21"/>
      <c r="OKS819" s="21"/>
      <c r="OKT819" s="21"/>
      <c r="OKU819" s="21"/>
      <c r="OKV819" s="21"/>
      <c r="OKW819" s="21"/>
      <c r="OKX819" s="21"/>
      <c r="OKY819" s="21"/>
      <c r="OKZ819" s="21"/>
      <c r="OLA819" s="21"/>
      <c r="OLB819" s="21"/>
      <c r="OLC819" s="21"/>
      <c r="OLD819" s="21"/>
      <c r="OLE819" s="21"/>
      <c r="OLF819" s="21"/>
      <c r="OLG819" s="21"/>
      <c r="OLH819" s="21"/>
      <c r="OLI819" s="21"/>
      <c r="OLJ819" s="21"/>
      <c r="OLK819" s="21"/>
      <c r="OLL819" s="21"/>
      <c r="OLM819" s="21"/>
      <c r="OLN819" s="21"/>
      <c r="OLO819" s="21"/>
      <c r="OLP819" s="21"/>
      <c r="OLQ819" s="21"/>
      <c r="OLR819" s="21"/>
      <c r="OLS819" s="21"/>
      <c r="OLT819" s="21"/>
      <c r="OLU819" s="21"/>
      <c r="OLV819" s="21"/>
      <c r="OLW819" s="21"/>
      <c r="OLX819" s="21"/>
      <c r="OLY819" s="21"/>
      <c r="OLZ819" s="21"/>
      <c r="OMA819" s="21"/>
      <c r="OMB819" s="21"/>
      <c r="OMC819" s="21"/>
      <c r="OMD819" s="21"/>
      <c r="OME819" s="21"/>
      <c r="OMF819" s="21"/>
      <c r="OMG819" s="21"/>
      <c r="OMH819" s="21"/>
      <c r="OMI819" s="21"/>
      <c r="OMJ819" s="21"/>
      <c r="OMK819" s="21"/>
      <c r="OML819" s="21"/>
      <c r="OMM819" s="21"/>
      <c r="OMN819" s="21"/>
      <c r="OMO819" s="21"/>
      <c r="OMP819" s="21"/>
      <c r="OMQ819" s="21"/>
      <c r="OMR819" s="21"/>
      <c r="OMS819" s="21"/>
      <c r="OMT819" s="21"/>
      <c r="OMU819" s="21"/>
      <c r="OMV819" s="21"/>
      <c r="OMW819" s="21"/>
      <c r="OMX819" s="21"/>
      <c r="OMY819" s="21"/>
      <c r="OMZ819" s="21"/>
      <c r="ONA819" s="21"/>
      <c r="ONB819" s="21"/>
      <c r="ONC819" s="21"/>
      <c r="OND819" s="21"/>
      <c r="ONE819" s="21"/>
      <c r="ONF819" s="21"/>
      <c r="ONG819" s="21"/>
      <c r="ONH819" s="21"/>
      <c r="ONI819" s="21"/>
      <c r="ONJ819" s="21"/>
      <c r="ONK819" s="21"/>
      <c r="ONL819" s="21"/>
      <c r="ONM819" s="21"/>
      <c r="ONN819" s="21"/>
      <c r="ONO819" s="21"/>
      <c r="ONP819" s="21"/>
      <c r="ONQ819" s="21"/>
      <c r="ONR819" s="21"/>
      <c r="ONS819" s="21"/>
      <c r="ONT819" s="21"/>
      <c r="ONU819" s="21"/>
      <c r="ONV819" s="21"/>
      <c r="ONW819" s="21"/>
      <c r="ONX819" s="21"/>
      <c r="ONY819" s="21"/>
      <c r="ONZ819" s="21"/>
      <c r="OOA819" s="21"/>
      <c r="OOB819" s="21"/>
      <c r="OOC819" s="21"/>
      <c r="OOD819" s="21"/>
      <c r="OOE819" s="21"/>
      <c r="OOF819" s="21"/>
      <c r="OOG819" s="21"/>
      <c r="OOH819" s="21"/>
      <c r="OOI819" s="21"/>
      <c r="OOJ819" s="21"/>
      <c r="OOK819" s="21"/>
      <c r="OOL819" s="21"/>
      <c r="OOM819" s="21"/>
      <c r="OON819" s="21"/>
      <c r="OOO819" s="21"/>
      <c r="OOP819" s="21"/>
      <c r="OOQ819" s="21"/>
      <c r="OOR819" s="21"/>
      <c r="OOS819" s="21"/>
      <c r="OOT819" s="21"/>
      <c r="OOU819" s="21"/>
      <c r="OOV819" s="21"/>
      <c r="OOW819" s="21"/>
      <c r="OOX819" s="21"/>
      <c r="OOY819" s="21"/>
      <c r="OOZ819" s="21"/>
      <c r="OPA819" s="21"/>
      <c r="OPB819" s="21"/>
      <c r="OPC819" s="21"/>
      <c r="OPD819" s="21"/>
      <c r="OPE819" s="21"/>
      <c r="OPF819" s="21"/>
      <c r="OPG819" s="21"/>
      <c r="OPH819" s="21"/>
      <c r="OPI819" s="21"/>
      <c r="OPJ819" s="21"/>
      <c r="OPK819" s="21"/>
      <c r="OPL819" s="21"/>
      <c r="OPM819" s="21"/>
      <c r="OPN819" s="21"/>
      <c r="OPO819" s="21"/>
      <c r="OPP819" s="21"/>
      <c r="OPQ819" s="21"/>
      <c r="OPR819" s="21"/>
      <c r="OPS819" s="21"/>
      <c r="OPT819" s="21"/>
      <c r="OPU819" s="21"/>
      <c r="OPV819" s="21"/>
      <c r="OPW819" s="21"/>
      <c r="OPX819" s="21"/>
      <c r="OPY819" s="21"/>
      <c r="OPZ819" s="21"/>
      <c r="OQA819" s="21"/>
      <c r="OQB819" s="21"/>
      <c r="OQC819" s="21"/>
      <c r="OQD819" s="21"/>
      <c r="OQE819" s="21"/>
      <c r="OQF819" s="21"/>
      <c r="OQG819" s="21"/>
      <c r="OQH819" s="21"/>
      <c r="OQI819" s="21"/>
      <c r="OQJ819" s="21"/>
      <c r="OQK819" s="21"/>
      <c r="OQL819" s="21"/>
      <c r="OQM819" s="21"/>
      <c r="OQN819" s="21"/>
      <c r="OQO819" s="21"/>
      <c r="OQP819" s="21"/>
      <c r="OQQ819" s="21"/>
      <c r="OQR819" s="21"/>
      <c r="OQS819" s="21"/>
      <c r="OQT819" s="21"/>
      <c r="OQU819" s="21"/>
      <c r="OQV819" s="21"/>
      <c r="OQW819" s="21"/>
      <c r="OQX819" s="21"/>
      <c r="OQY819" s="21"/>
      <c r="OQZ819" s="21"/>
      <c r="ORA819" s="21"/>
      <c r="ORB819" s="21"/>
      <c r="ORC819" s="21"/>
      <c r="ORD819" s="21"/>
      <c r="ORE819" s="21"/>
      <c r="ORF819" s="21"/>
      <c r="ORG819" s="21"/>
      <c r="ORH819" s="21"/>
      <c r="ORI819" s="21"/>
      <c r="ORJ819" s="21"/>
      <c r="ORK819" s="21"/>
      <c r="ORL819" s="21"/>
      <c r="ORM819" s="21"/>
      <c r="ORN819" s="21"/>
      <c r="ORO819" s="21"/>
      <c r="ORP819" s="21"/>
      <c r="ORQ819" s="21"/>
      <c r="ORR819" s="21"/>
      <c r="ORS819" s="21"/>
      <c r="ORT819" s="21"/>
      <c r="ORU819" s="21"/>
      <c r="ORV819" s="21"/>
      <c r="ORW819" s="21"/>
      <c r="ORX819" s="21"/>
      <c r="ORY819" s="21"/>
      <c r="ORZ819" s="21"/>
      <c r="OSA819" s="21"/>
      <c r="OSB819" s="21"/>
      <c r="OSC819" s="21"/>
      <c r="OSD819" s="21"/>
      <c r="OSE819" s="21"/>
      <c r="OSF819" s="21"/>
      <c r="OSG819" s="21"/>
      <c r="OSH819" s="21"/>
      <c r="OSI819" s="21"/>
      <c r="OSJ819" s="21"/>
      <c r="OSK819" s="21"/>
      <c r="OSL819" s="21"/>
      <c r="OSM819" s="21"/>
      <c r="OSN819" s="21"/>
      <c r="OSO819" s="21"/>
      <c r="OSP819" s="21"/>
      <c r="OSQ819" s="21"/>
      <c r="OSR819" s="21"/>
      <c r="OSS819" s="21"/>
      <c r="OST819" s="21"/>
      <c r="OSU819" s="21"/>
      <c r="OSV819" s="21"/>
      <c r="OSW819" s="21"/>
      <c r="OSX819" s="21"/>
      <c r="OSY819" s="21"/>
      <c r="OSZ819" s="21"/>
      <c r="OTA819" s="21"/>
      <c r="OTB819" s="21"/>
      <c r="OTC819" s="21"/>
      <c r="OTD819" s="21"/>
      <c r="OTE819" s="21"/>
      <c r="OTF819" s="21"/>
      <c r="OTG819" s="21"/>
      <c r="OTH819" s="21"/>
      <c r="OTI819" s="21"/>
      <c r="OTJ819" s="21"/>
      <c r="OTK819" s="21"/>
      <c r="OTL819" s="21"/>
      <c r="OTM819" s="21"/>
      <c r="OTN819" s="21"/>
      <c r="OTO819" s="21"/>
      <c r="OTP819" s="21"/>
      <c r="OTQ819" s="21"/>
      <c r="OTR819" s="21"/>
      <c r="OTS819" s="21"/>
      <c r="OTT819" s="21"/>
      <c r="OTU819" s="21"/>
      <c r="OTV819" s="21"/>
      <c r="OTW819" s="21"/>
      <c r="OTX819" s="21"/>
      <c r="OTY819" s="21"/>
      <c r="OTZ819" s="21"/>
      <c r="OUA819" s="21"/>
      <c r="OUB819" s="21"/>
      <c r="OUC819" s="21"/>
      <c r="OUD819" s="21"/>
      <c r="OUE819" s="21"/>
      <c r="OUF819" s="21"/>
      <c r="OUG819" s="21"/>
      <c r="OUH819" s="21"/>
      <c r="OUI819" s="21"/>
      <c r="OUJ819" s="21"/>
      <c r="OUK819" s="21"/>
      <c r="OUL819" s="21"/>
      <c r="OUM819" s="21"/>
      <c r="OUN819" s="21"/>
      <c r="OUO819" s="21"/>
      <c r="OUP819" s="21"/>
      <c r="OUQ819" s="21"/>
      <c r="OUR819" s="21"/>
      <c r="OUS819" s="21"/>
      <c r="OUT819" s="21"/>
      <c r="OUU819" s="21"/>
      <c r="OUV819" s="21"/>
      <c r="OUW819" s="21"/>
      <c r="OUX819" s="21"/>
      <c r="OUY819" s="21"/>
      <c r="OUZ819" s="21"/>
      <c r="OVA819" s="21"/>
      <c r="OVB819" s="21"/>
      <c r="OVC819" s="21"/>
      <c r="OVD819" s="21"/>
      <c r="OVE819" s="21"/>
      <c r="OVF819" s="21"/>
      <c r="OVG819" s="21"/>
      <c r="OVH819" s="21"/>
      <c r="OVI819" s="21"/>
      <c r="OVJ819" s="21"/>
      <c r="OVK819" s="21"/>
      <c r="OVL819" s="21"/>
      <c r="OVM819" s="21"/>
      <c r="OVN819" s="21"/>
      <c r="OVO819" s="21"/>
      <c r="OVP819" s="21"/>
      <c r="OVQ819" s="21"/>
      <c r="OVR819" s="21"/>
      <c r="OVS819" s="21"/>
      <c r="OVT819" s="21"/>
      <c r="OVU819" s="21"/>
      <c r="OVV819" s="21"/>
      <c r="OVW819" s="21"/>
      <c r="OVX819" s="21"/>
      <c r="OVY819" s="21"/>
      <c r="OVZ819" s="21"/>
      <c r="OWA819" s="21"/>
      <c r="OWB819" s="21"/>
      <c r="OWC819" s="21"/>
      <c r="OWD819" s="21"/>
      <c r="OWE819" s="21"/>
      <c r="OWF819" s="21"/>
      <c r="OWG819" s="21"/>
      <c r="OWH819" s="21"/>
      <c r="OWI819" s="21"/>
      <c r="OWJ819" s="21"/>
      <c r="OWK819" s="21"/>
      <c r="OWL819" s="21"/>
      <c r="OWM819" s="21"/>
      <c r="OWN819" s="21"/>
      <c r="OWO819" s="21"/>
      <c r="OWP819" s="21"/>
      <c r="OWQ819" s="21"/>
      <c r="OWR819" s="21"/>
      <c r="OWS819" s="21"/>
      <c r="OWT819" s="21"/>
      <c r="OWU819" s="21"/>
      <c r="OWV819" s="21"/>
      <c r="OWW819" s="21"/>
      <c r="OWX819" s="21"/>
      <c r="OWY819" s="21"/>
      <c r="OWZ819" s="21"/>
      <c r="OXA819" s="21"/>
      <c r="OXB819" s="21"/>
      <c r="OXC819" s="21"/>
      <c r="OXD819" s="21"/>
      <c r="OXE819" s="21"/>
      <c r="OXF819" s="21"/>
      <c r="OXG819" s="21"/>
      <c r="OXH819" s="21"/>
      <c r="OXI819" s="21"/>
      <c r="OXJ819" s="21"/>
      <c r="OXK819" s="21"/>
      <c r="OXL819" s="21"/>
      <c r="OXM819" s="21"/>
      <c r="OXN819" s="21"/>
      <c r="OXO819" s="21"/>
      <c r="OXP819" s="21"/>
      <c r="OXQ819" s="21"/>
      <c r="OXR819" s="21"/>
      <c r="OXS819" s="21"/>
      <c r="OXT819" s="21"/>
      <c r="OXU819" s="21"/>
      <c r="OXV819" s="21"/>
      <c r="OXW819" s="21"/>
      <c r="OXX819" s="21"/>
      <c r="OXY819" s="21"/>
      <c r="OXZ819" s="21"/>
      <c r="OYA819" s="21"/>
      <c r="OYB819" s="21"/>
      <c r="OYC819" s="21"/>
      <c r="OYD819" s="21"/>
      <c r="OYE819" s="21"/>
      <c r="OYF819" s="21"/>
      <c r="OYG819" s="21"/>
      <c r="OYH819" s="21"/>
      <c r="OYI819" s="21"/>
      <c r="OYJ819" s="21"/>
      <c r="OYK819" s="21"/>
      <c r="OYL819" s="21"/>
      <c r="OYM819" s="21"/>
      <c r="OYN819" s="21"/>
      <c r="OYO819" s="21"/>
      <c r="OYP819" s="21"/>
      <c r="OYQ819" s="21"/>
      <c r="OYR819" s="21"/>
      <c r="OYS819" s="21"/>
      <c r="OYT819" s="21"/>
      <c r="OYU819" s="21"/>
      <c r="OYV819" s="21"/>
      <c r="OYW819" s="21"/>
      <c r="OYX819" s="21"/>
      <c r="OYY819" s="21"/>
      <c r="OYZ819" s="21"/>
      <c r="OZA819" s="21"/>
      <c r="OZB819" s="21"/>
      <c r="OZC819" s="21"/>
      <c r="OZD819" s="21"/>
      <c r="OZE819" s="21"/>
      <c r="OZF819" s="21"/>
      <c r="OZG819" s="21"/>
      <c r="OZH819" s="21"/>
      <c r="OZI819" s="21"/>
      <c r="OZJ819" s="21"/>
      <c r="OZK819" s="21"/>
      <c r="OZL819" s="21"/>
      <c r="OZM819" s="21"/>
      <c r="OZN819" s="21"/>
      <c r="OZO819" s="21"/>
      <c r="OZP819" s="21"/>
      <c r="OZQ819" s="21"/>
      <c r="OZR819" s="21"/>
      <c r="OZS819" s="21"/>
      <c r="OZT819" s="21"/>
      <c r="OZU819" s="21"/>
      <c r="OZV819" s="21"/>
      <c r="OZW819" s="21"/>
      <c r="OZX819" s="21"/>
      <c r="OZY819" s="21"/>
      <c r="OZZ819" s="21"/>
      <c r="PAA819" s="21"/>
      <c r="PAB819" s="21"/>
      <c r="PAC819" s="21"/>
      <c r="PAD819" s="21"/>
      <c r="PAE819" s="21"/>
      <c r="PAF819" s="21"/>
      <c r="PAG819" s="21"/>
      <c r="PAH819" s="21"/>
      <c r="PAI819" s="21"/>
      <c r="PAJ819" s="21"/>
      <c r="PAK819" s="21"/>
      <c r="PAL819" s="21"/>
      <c r="PAM819" s="21"/>
      <c r="PAN819" s="21"/>
      <c r="PAO819" s="21"/>
      <c r="PAP819" s="21"/>
      <c r="PAQ819" s="21"/>
      <c r="PAR819" s="21"/>
      <c r="PAS819" s="21"/>
      <c r="PAT819" s="21"/>
      <c r="PAU819" s="21"/>
      <c r="PAV819" s="21"/>
      <c r="PAW819" s="21"/>
      <c r="PAX819" s="21"/>
      <c r="PAY819" s="21"/>
      <c r="PAZ819" s="21"/>
      <c r="PBA819" s="21"/>
      <c r="PBB819" s="21"/>
      <c r="PBC819" s="21"/>
      <c r="PBD819" s="21"/>
      <c r="PBE819" s="21"/>
      <c r="PBF819" s="21"/>
      <c r="PBG819" s="21"/>
      <c r="PBH819" s="21"/>
      <c r="PBI819" s="21"/>
      <c r="PBJ819" s="21"/>
      <c r="PBK819" s="21"/>
      <c r="PBL819" s="21"/>
      <c r="PBM819" s="21"/>
      <c r="PBN819" s="21"/>
      <c r="PBO819" s="21"/>
      <c r="PBP819" s="21"/>
      <c r="PBQ819" s="21"/>
      <c r="PBR819" s="21"/>
      <c r="PBS819" s="21"/>
      <c r="PBT819" s="21"/>
      <c r="PBU819" s="21"/>
      <c r="PBV819" s="21"/>
      <c r="PBW819" s="21"/>
      <c r="PBX819" s="21"/>
      <c r="PBY819" s="21"/>
      <c r="PBZ819" s="21"/>
      <c r="PCA819" s="21"/>
      <c r="PCB819" s="21"/>
      <c r="PCC819" s="21"/>
      <c r="PCD819" s="21"/>
      <c r="PCE819" s="21"/>
      <c r="PCF819" s="21"/>
      <c r="PCG819" s="21"/>
      <c r="PCH819" s="21"/>
      <c r="PCI819" s="21"/>
      <c r="PCJ819" s="21"/>
      <c r="PCK819" s="21"/>
      <c r="PCL819" s="21"/>
      <c r="PCM819" s="21"/>
      <c r="PCN819" s="21"/>
      <c r="PCO819" s="21"/>
      <c r="PCP819" s="21"/>
      <c r="PCQ819" s="21"/>
      <c r="PCR819" s="21"/>
      <c r="PCS819" s="21"/>
      <c r="PCT819" s="21"/>
      <c r="PCU819" s="21"/>
      <c r="PCV819" s="21"/>
      <c r="PCW819" s="21"/>
      <c r="PCX819" s="21"/>
      <c r="PCY819" s="21"/>
      <c r="PCZ819" s="21"/>
      <c r="PDA819" s="21"/>
      <c r="PDB819" s="21"/>
      <c r="PDC819" s="21"/>
      <c r="PDD819" s="21"/>
      <c r="PDE819" s="21"/>
      <c r="PDF819" s="21"/>
      <c r="PDG819" s="21"/>
      <c r="PDH819" s="21"/>
      <c r="PDI819" s="21"/>
      <c r="PDJ819" s="21"/>
      <c r="PDK819" s="21"/>
      <c r="PDL819" s="21"/>
      <c r="PDM819" s="21"/>
      <c r="PDN819" s="21"/>
      <c r="PDO819" s="21"/>
      <c r="PDP819" s="21"/>
      <c r="PDQ819" s="21"/>
      <c r="PDR819" s="21"/>
      <c r="PDS819" s="21"/>
      <c r="PDT819" s="21"/>
      <c r="PDU819" s="21"/>
      <c r="PDV819" s="21"/>
      <c r="PDW819" s="21"/>
      <c r="PDX819" s="21"/>
      <c r="PDY819" s="21"/>
      <c r="PDZ819" s="21"/>
      <c r="PEA819" s="21"/>
      <c r="PEB819" s="21"/>
      <c r="PEC819" s="21"/>
      <c r="PED819" s="21"/>
      <c r="PEE819" s="21"/>
      <c r="PEF819" s="21"/>
      <c r="PEG819" s="21"/>
      <c r="PEH819" s="21"/>
      <c r="PEI819" s="21"/>
      <c r="PEJ819" s="21"/>
      <c r="PEK819" s="21"/>
      <c r="PEL819" s="21"/>
      <c r="PEM819" s="21"/>
      <c r="PEN819" s="21"/>
      <c r="PEO819" s="21"/>
      <c r="PEP819" s="21"/>
      <c r="PEQ819" s="21"/>
      <c r="PER819" s="21"/>
      <c r="PES819" s="21"/>
      <c r="PET819" s="21"/>
      <c r="PEU819" s="21"/>
      <c r="PEV819" s="21"/>
      <c r="PEW819" s="21"/>
      <c r="PEX819" s="21"/>
      <c r="PEY819" s="21"/>
      <c r="PEZ819" s="21"/>
      <c r="PFA819" s="21"/>
      <c r="PFB819" s="21"/>
      <c r="PFC819" s="21"/>
      <c r="PFD819" s="21"/>
      <c r="PFE819" s="21"/>
      <c r="PFF819" s="21"/>
      <c r="PFG819" s="21"/>
      <c r="PFH819" s="21"/>
      <c r="PFI819" s="21"/>
      <c r="PFJ819" s="21"/>
      <c r="PFK819" s="21"/>
      <c r="PFL819" s="21"/>
      <c r="PFM819" s="21"/>
      <c r="PFN819" s="21"/>
      <c r="PFO819" s="21"/>
      <c r="PFP819" s="21"/>
      <c r="PFQ819" s="21"/>
      <c r="PFR819" s="21"/>
      <c r="PFS819" s="21"/>
      <c r="PFT819" s="21"/>
      <c r="PFU819" s="21"/>
      <c r="PFV819" s="21"/>
      <c r="PFW819" s="21"/>
      <c r="PFX819" s="21"/>
      <c r="PFY819" s="21"/>
      <c r="PFZ819" s="21"/>
      <c r="PGA819" s="21"/>
      <c r="PGB819" s="21"/>
      <c r="PGC819" s="21"/>
      <c r="PGD819" s="21"/>
      <c r="PGE819" s="21"/>
      <c r="PGF819" s="21"/>
      <c r="PGG819" s="21"/>
      <c r="PGH819" s="21"/>
      <c r="PGI819" s="21"/>
      <c r="PGJ819" s="21"/>
      <c r="PGK819" s="21"/>
      <c r="PGL819" s="21"/>
      <c r="PGM819" s="21"/>
      <c r="PGN819" s="21"/>
      <c r="PGO819" s="21"/>
      <c r="PGP819" s="21"/>
      <c r="PGQ819" s="21"/>
      <c r="PGR819" s="21"/>
      <c r="PGS819" s="21"/>
      <c r="PGT819" s="21"/>
      <c r="PGU819" s="21"/>
      <c r="PGV819" s="21"/>
      <c r="PGW819" s="21"/>
      <c r="PGX819" s="21"/>
      <c r="PGY819" s="21"/>
      <c r="PGZ819" s="21"/>
      <c r="PHA819" s="21"/>
      <c r="PHB819" s="21"/>
      <c r="PHC819" s="21"/>
      <c r="PHD819" s="21"/>
      <c r="PHE819" s="21"/>
      <c r="PHF819" s="21"/>
      <c r="PHG819" s="21"/>
      <c r="PHH819" s="21"/>
      <c r="PHI819" s="21"/>
      <c r="PHJ819" s="21"/>
      <c r="PHK819" s="21"/>
      <c r="PHL819" s="21"/>
      <c r="PHM819" s="21"/>
      <c r="PHN819" s="21"/>
      <c r="PHO819" s="21"/>
      <c r="PHP819" s="21"/>
      <c r="PHQ819" s="21"/>
      <c r="PHR819" s="21"/>
      <c r="PHS819" s="21"/>
      <c r="PHT819" s="21"/>
      <c r="PHU819" s="21"/>
      <c r="PHV819" s="21"/>
      <c r="PHW819" s="21"/>
      <c r="PHX819" s="21"/>
      <c r="PHY819" s="21"/>
      <c r="PHZ819" s="21"/>
      <c r="PIA819" s="21"/>
      <c r="PIB819" s="21"/>
      <c r="PIC819" s="21"/>
      <c r="PID819" s="21"/>
      <c r="PIE819" s="21"/>
      <c r="PIF819" s="21"/>
      <c r="PIG819" s="21"/>
      <c r="PIH819" s="21"/>
      <c r="PII819" s="21"/>
      <c r="PIJ819" s="21"/>
      <c r="PIK819" s="21"/>
      <c r="PIL819" s="21"/>
      <c r="PIM819" s="21"/>
      <c r="PIN819" s="21"/>
      <c r="PIO819" s="21"/>
      <c r="PIP819" s="21"/>
      <c r="PIQ819" s="21"/>
      <c r="PIR819" s="21"/>
      <c r="PIS819" s="21"/>
      <c r="PIT819" s="21"/>
      <c r="PIU819" s="21"/>
      <c r="PIV819" s="21"/>
      <c r="PIW819" s="21"/>
      <c r="PIX819" s="21"/>
      <c r="PIY819" s="21"/>
      <c r="PIZ819" s="21"/>
      <c r="PJA819" s="21"/>
      <c r="PJB819" s="21"/>
      <c r="PJC819" s="21"/>
      <c r="PJD819" s="21"/>
      <c r="PJE819" s="21"/>
      <c r="PJF819" s="21"/>
      <c r="PJG819" s="21"/>
      <c r="PJH819" s="21"/>
      <c r="PJI819" s="21"/>
      <c r="PJJ819" s="21"/>
      <c r="PJK819" s="21"/>
      <c r="PJL819" s="21"/>
      <c r="PJM819" s="21"/>
      <c r="PJN819" s="21"/>
      <c r="PJO819" s="21"/>
      <c r="PJP819" s="21"/>
      <c r="PJQ819" s="21"/>
      <c r="PJR819" s="21"/>
      <c r="PJS819" s="21"/>
      <c r="PJT819" s="21"/>
      <c r="PJU819" s="21"/>
      <c r="PJV819" s="21"/>
      <c r="PJW819" s="21"/>
      <c r="PJX819" s="21"/>
      <c r="PJY819" s="21"/>
      <c r="PJZ819" s="21"/>
      <c r="PKA819" s="21"/>
      <c r="PKB819" s="21"/>
      <c r="PKC819" s="21"/>
      <c r="PKD819" s="21"/>
      <c r="PKE819" s="21"/>
      <c r="PKF819" s="21"/>
      <c r="PKG819" s="21"/>
      <c r="PKH819" s="21"/>
      <c r="PKI819" s="21"/>
      <c r="PKJ819" s="21"/>
      <c r="PKK819" s="21"/>
      <c r="PKL819" s="21"/>
      <c r="PKM819" s="21"/>
      <c r="PKN819" s="21"/>
      <c r="PKO819" s="21"/>
      <c r="PKP819" s="21"/>
      <c r="PKQ819" s="21"/>
      <c r="PKR819" s="21"/>
      <c r="PKS819" s="21"/>
      <c r="PKT819" s="21"/>
      <c r="PKU819" s="21"/>
      <c r="PKV819" s="21"/>
      <c r="PKW819" s="21"/>
      <c r="PKX819" s="21"/>
      <c r="PKY819" s="21"/>
      <c r="PKZ819" s="21"/>
      <c r="PLA819" s="21"/>
      <c r="PLB819" s="21"/>
      <c r="PLC819" s="21"/>
      <c r="PLD819" s="21"/>
      <c r="PLE819" s="21"/>
      <c r="PLF819" s="21"/>
      <c r="PLG819" s="21"/>
      <c r="PLH819" s="21"/>
      <c r="PLI819" s="21"/>
      <c r="PLJ819" s="21"/>
      <c r="PLK819" s="21"/>
      <c r="PLL819" s="21"/>
      <c r="PLM819" s="21"/>
      <c r="PLN819" s="21"/>
      <c r="PLO819" s="21"/>
      <c r="PLP819" s="21"/>
      <c r="PLQ819" s="21"/>
      <c r="PLR819" s="21"/>
      <c r="PLS819" s="21"/>
      <c r="PLT819" s="21"/>
      <c r="PLU819" s="21"/>
      <c r="PLV819" s="21"/>
      <c r="PLW819" s="21"/>
      <c r="PLX819" s="21"/>
      <c r="PLY819" s="21"/>
      <c r="PLZ819" s="21"/>
      <c r="PMA819" s="21"/>
      <c r="PMB819" s="21"/>
      <c r="PMC819" s="21"/>
      <c r="PMD819" s="21"/>
      <c r="PME819" s="21"/>
      <c r="PMF819" s="21"/>
      <c r="PMG819" s="21"/>
      <c r="PMH819" s="21"/>
      <c r="PMI819" s="21"/>
      <c r="PMJ819" s="21"/>
      <c r="PMK819" s="21"/>
      <c r="PML819" s="21"/>
      <c r="PMM819" s="21"/>
      <c r="PMN819" s="21"/>
      <c r="PMO819" s="21"/>
      <c r="PMP819" s="21"/>
      <c r="PMQ819" s="21"/>
      <c r="PMR819" s="21"/>
      <c r="PMS819" s="21"/>
      <c r="PMT819" s="21"/>
      <c r="PMU819" s="21"/>
      <c r="PMV819" s="21"/>
      <c r="PMW819" s="21"/>
      <c r="PMX819" s="21"/>
      <c r="PMY819" s="21"/>
      <c r="PMZ819" s="21"/>
      <c r="PNA819" s="21"/>
      <c r="PNB819" s="21"/>
      <c r="PNC819" s="21"/>
      <c r="PND819" s="21"/>
      <c r="PNE819" s="21"/>
      <c r="PNF819" s="21"/>
      <c r="PNG819" s="21"/>
      <c r="PNH819" s="21"/>
      <c r="PNI819" s="21"/>
      <c r="PNJ819" s="21"/>
      <c r="PNK819" s="21"/>
      <c r="PNL819" s="21"/>
      <c r="PNM819" s="21"/>
      <c r="PNN819" s="21"/>
      <c r="PNO819" s="21"/>
      <c r="PNP819" s="21"/>
      <c r="PNQ819" s="21"/>
      <c r="PNR819" s="21"/>
      <c r="PNS819" s="21"/>
      <c r="PNT819" s="21"/>
      <c r="PNU819" s="21"/>
      <c r="PNV819" s="21"/>
      <c r="PNW819" s="21"/>
      <c r="PNX819" s="21"/>
      <c r="PNY819" s="21"/>
      <c r="PNZ819" s="21"/>
      <c r="POA819" s="21"/>
      <c r="POB819" s="21"/>
      <c r="POC819" s="21"/>
      <c r="POD819" s="21"/>
      <c r="POE819" s="21"/>
      <c r="POF819" s="21"/>
      <c r="POG819" s="21"/>
      <c r="POH819" s="21"/>
      <c r="POI819" s="21"/>
      <c r="POJ819" s="21"/>
      <c r="POK819" s="21"/>
      <c r="POL819" s="21"/>
      <c r="POM819" s="21"/>
      <c r="PON819" s="21"/>
      <c r="POO819" s="21"/>
      <c r="POP819" s="21"/>
      <c r="POQ819" s="21"/>
      <c r="POR819" s="21"/>
      <c r="POS819" s="21"/>
      <c r="POT819" s="21"/>
      <c r="POU819" s="21"/>
      <c r="POV819" s="21"/>
      <c r="POW819" s="21"/>
      <c r="POX819" s="21"/>
      <c r="POY819" s="21"/>
      <c r="POZ819" s="21"/>
      <c r="PPA819" s="21"/>
      <c r="PPB819" s="21"/>
      <c r="PPC819" s="21"/>
      <c r="PPD819" s="21"/>
      <c r="PPE819" s="21"/>
      <c r="PPF819" s="21"/>
      <c r="PPG819" s="21"/>
      <c r="PPH819" s="21"/>
      <c r="PPI819" s="21"/>
      <c r="PPJ819" s="21"/>
      <c r="PPK819" s="21"/>
      <c r="PPL819" s="21"/>
      <c r="PPM819" s="21"/>
      <c r="PPN819" s="21"/>
      <c r="PPO819" s="21"/>
      <c r="PPP819" s="21"/>
      <c r="PPQ819" s="21"/>
      <c r="PPR819" s="21"/>
      <c r="PPS819" s="21"/>
      <c r="PPT819" s="21"/>
      <c r="PPU819" s="21"/>
      <c r="PPV819" s="21"/>
      <c r="PPW819" s="21"/>
      <c r="PPX819" s="21"/>
      <c r="PPY819" s="21"/>
      <c r="PPZ819" s="21"/>
      <c r="PQA819" s="21"/>
      <c r="PQB819" s="21"/>
      <c r="PQC819" s="21"/>
      <c r="PQD819" s="21"/>
      <c r="PQE819" s="21"/>
      <c r="PQF819" s="21"/>
      <c r="PQG819" s="21"/>
      <c r="PQH819" s="21"/>
      <c r="PQI819" s="21"/>
      <c r="PQJ819" s="21"/>
      <c r="PQK819" s="21"/>
      <c r="PQL819" s="21"/>
      <c r="PQM819" s="21"/>
      <c r="PQN819" s="21"/>
      <c r="PQO819" s="21"/>
      <c r="PQP819" s="21"/>
      <c r="PQQ819" s="21"/>
      <c r="PQR819" s="21"/>
      <c r="PQS819" s="21"/>
      <c r="PQT819" s="21"/>
      <c r="PQU819" s="21"/>
      <c r="PQV819" s="21"/>
      <c r="PQW819" s="21"/>
      <c r="PQX819" s="21"/>
      <c r="PQY819" s="21"/>
      <c r="PQZ819" s="21"/>
      <c r="PRA819" s="21"/>
      <c r="PRB819" s="21"/>
      <c r="PRC819" s="21"/>
      <c r="PRD819" s="21"/>
      <c r="PRE819" s="21"/>
      <c r="PRF819" s="21"/>
      <c r="PRG819" s="21"/>
      <c r="PRH819" s="21"/>
      <c r="PRI819" s="21"/>
      <c r="PRJ819" s="21"/>
      <c r="PRK819" s="21"/>
      <c r="PRL819" s="21"/>
      <c r="PRM819" s="21"/>
      <c r="PRN819" s="21"/>
      <c r="PRO819" s="21"/>
      <c r="PRP819" s="21"/>
      <c r="PRQ819" s="21"/>
      <c r="PRR819" s="21"/>
      <c r="PRS819" s="21"/>
      <c r="PRT819" s="21"/>
      <c r="PRU819" s="21"/>
      <c r="PRV819" s="21"/>
      <c r="PRW819" s="21"/>
      <c r="PRX819" s="21"/>
      <c r="PRY819" s="21"/>
      <c r="PRZ819" s="21"/>
      <c r="PSA819" s="21"/>
      <c r="PSB819" s="21"/>
      <c r="PSC819" s="21"/>
      <c r="PSD819" s="21"/>
      <c r="PSE819" s="21"/>
      <c r="PSF819" s="21"/>
      <c r="PSG819" s="21"/>
      <c r="PSH819" s="21"/>
      <c r="PSI819" s="21"/>
      <c r="PSJ819" s="21"/>
      <c r="PSK819" s="21"/>
      <c r="PSL819" s="21"/>
      <c r="PSM819" s="21"/>
      <c r="PSN819" s="21"/>
      <c r="PSO819" s="21"/>
      <c r="PSP819" s="21"/>
      <c r="PSQ819" s="21"/>
      <c r="PSR819" s="21"/>
      <c r="PSS819" s="21"/>
      <c r="PST819" s="21"/>
      <c r="PSU819" s="21"/>
      <c r="PSV819" s="21"/>
      <c r="PSW819" s="21"/>
      <c r="PSX819" s="21"/>
      <c r="PSY819" s="21"/>
      <c r="PSZ819" s="21"/>
      <c r="PTA819" s="21"/>
      <c r="PTB819" s="21"/>
      <c r="PTC819" s="21"/>
      <c r="PTD819" s="21"/>
      <c r="PTE819" s="21"/>
      <c r="PTF819" s="21"/>
      <c r="PTG819" s="21"/>
      <c r="PTH819" s="21"/>
      <c r="PTI819" s="21"/>
      <c r="PTJ819" s="21"/>
      <c r="PTK819" s="21"/>
      <c r="PTL819" s="21"/>
      <c r="PTM819" s="21"/>
      <c r="PTN819" s="21"/>
      <c r="PTO819" s="21"/>
      <c r="PTP819" s="21"/>
      <c r="PTQ819" s="21"/>
      <c r="PTR819" s="21"/>
      <c r="PTS819" s="21"/>
      <c r="PTT819" s="21"/>
      <c r="PTU819" s="21"/>
      <c r="PTV819" s="21"/>
      <c r="PTW819" s="21"/>
      <c r="PTX819" s="21"/>
      <c r="PTY819" s="21"/>
      <c r="PTZ819" s="21"/>
      <c r="PUA819" s="21"/>
      <c r="PUB819" s="21"/>
      <c r="PUC819" s="21"/>
      <c r="PUD819" s="21"/>
      <c r="PUE819" s="21"/>
      <c r="PUF819" s="21"/>
      <c r="PUG819" s="21"/>
      <c r="PUH819" s="21"/>
      <c r="PUI819" s="21"/>
      <c r="PUJ819" s="21"/>
      <c r="PUK819" s="21"/>
      <c r="PUL819" s="21"/>
      <c r="PUM819" s="21"/>
      <c r="PUN819" s="21"/>
      <c r="PUO819" s="21"/>
      <c r="PUP819" s="21"/>
      <c r="PUQ819" s="21"/>
      <c r="PUR819" s="21"/>
      <c r="PUS819" s="21"/>
      <c r="PUT819" s="21"/>
      <c r="PUU819" s="21"/>
      <c r="PUV819" s="21"/>
      <c r="PUW819" s="21"/>
      <c r="PUX819" s="21"/>
      <c r="PUY819" s="21"/>
      <c r="PUZ819" s="21"/>
      <c r="PVA819" s="21"/>
      <c r="PVB819" s="21"/>
      <c r="PVC819" s="21"/>
      <c r="PVD819" s="21"/>
      <c r="PVE819" s="21"/>
      <c r="PVF819" s="21"/>
      <c r="PVG819" s="21"/>
      <c r="PVH819" s="21"/>
      <c r="PVI819" s="21"/>
      <c r="PVJ819" s="21"/>
      <c r="PVK819" s="21"/>
      <c r="PVL819" s="21"/>
      <c r="PVM819" s="21"/>
      <c r="PVN819" s="21"/>
      <c r="PVO819" s="21"/>
      <c r="PVP819" s="21"/>
      <c r="PVQ819" s="21"/>
      <c r="PVR819" s="21"/>
      <c r="PVS819" s="21"/>
      <c r="PVT819" s="21"/>
      <c r="PVU819" s="21"/>
      <c r="PVV819" s="21"/>
      <c r="PVW819" s="21"/>
      <c r="PVX819" s="21"/>
      <c r="PVY819" s="21"/>
      <c r="PVZ819" s="21"/>
      <c r="PWA819" s="21"/>
      <c r="PWB819" s="21"/>
      <c r="PWC819" s="21"/>
      <c r="PWD819" s="21"/>
      <c r="PWE819" s="21"/>
      <c r="PWF819" s="21"/>
      <c r="PWG819" s="21"/>
      <c r="PWH819" s="21"/>
      <c r="PWI819" s="21"/>
      <c r="PWJ819" s="21"/>
      <c r="PWK819" s="21"/>
      <c r="PWL819" s="21"/>
      <c r="PWM819" s="21"/>
      <c r="PWN819" s="21"/>
      <c r="PWO819" s="21"/>
      <c r="PWP819" s="21"/>
      <c r="PWQ819" s="21"/>
      <c r="PWR819" s="21"/>
      <c r="PWS819" s="21"/>
      <c r="PWT819" s="21"/>
      <c r="PWU819" s="21"/>
      <c r="PWV819" s="21"/>
      <c r="PWW819" s="21"/>
      <c r="PWX819" s="21"/>
      <c r="PWY819" s="21"/>
      <c r="PWZ819" s="21"/>
      <c r="PXA819" s="21"/>
      <c r="PXB819" s="21"/>
      <c r="PXC819" s="21"/>
      <c r="PXD819" s="21"/>
      <c r="PXE819" s="21"/>
      <c r="PXF819" s="21"/>
      <c r="PXG819" s="21"/>
      <c r="PXH819" s="21"/>
      <c r="PXI819" s="21"/>
      <c r="PXJ819" s="21"/>
      <c r="PXK819" s="21"/>
      <c r="PXL819" s="21"/>
      <c r="PXM819" s="21"/>
      <c r="PXN819" s="21"/>
      <c r="PXO819" s="21"/>
      <c r="PXP819" s="21"/>
      <c r="PXQ819" s="21"/>
      <c r="PXR819" s="21"/>
      <c r="PXS819" s="21"/>
      <c r="PXT819" s="21"/>
      <c r="PXU819" s="21"/>
      <c r="PXV819" s="21"/>
      <c r="PXW819" s="21"/>
      <c r="PXX819" s="21"/>
      <c r="PXY819" s="21"/>
      <c r="PXZ819" s="21"/>
      <c r="PYA819" s="21"/>
      <c r="PYB819" s="21"/>
      <c r="PYC819" s="21"/>
      <c r="PYD819" s="21"/>
      <c r="PYE819" s="21"/>
      <c r="PYF819" s="21"/>
      <c r="PYG819" s="21"/>
      <c r="PYH819" s="21"/>
      <c r="PYI819" s="21"/>
      <c r="PYJ819" s="21"/>
      <c r="PYK819" s="21"/>
      <c r="PYL819" s="21"/>
      <c r="PYM819" s="21"/>
      <c r="PYN819" s="21"/>
      <c r="PYO819" s="21"/>
      <c r="PYP819" s="21"/>
      <c r="PYQ819" s="21"/>
      <c r="PYR819" s="21"/>
      <c r="PYS819" s="21"/>
      <c r="PYT819" s="21"/>
      <c r="PYU819" s="21"/>
      <c r="PYV819" s="21"/>
      <c r="PYW819" s="21"/>
      <c r="PYX819" s="21"/>
      <c r="PYY819" s="21"/>
      <c r="PYZ819" s="21"/>
      <c r="PZA819" s="21"/>
      <c r="PZB819" s="21"/>
      <c r="PZC819" s="21"/>
      <c r="PZD819" s="21"/>
      <c r="PZE819" s="21"/>
      <c r="PZF819" s="21"/>
      <c r="PZG819" s="21"/>
      <c r="PZH819" s="21"/>
      <c r="PZI819" s="21"/>
      <c r="PZJ819" s="21"/>
      <c r="PZK819" s="21"/>
      <c r="PZL819" s="21"/>
      <c r="PZM819" s="21"/>
      <c r="PZN819" s="21"/>
      <c r="PZO819" s="21"/>
      <c r="PZP819" s="21"/>
      <c r="PZQ819" s="21"/>
      <c r="PZR819" s="21"/>
      <c r="PZS819" s="21"/>
      <c r="PZT819" s="21"/>
      <c r="PZU819" s="21"/>
      <c r="PZV819" s="21"/>
      <c r="PZW819" s="21"/>
      <c r="PZX819" s="21"/>
      <c r="PZY819" s="21"/>
      <c r="PZZ819" s="21"/>
      <c r="QAA819" s="21"/>
      <c r="QAB819" s="21"/>
      <c r="QAC819" s="21"/>
      <c r="QAD819" s="21"/>
      <c r="QAE819" s="21"/>
      <c r="QAF819" s="21"/>
      <c r="QAG819" s="21"/>
      <c r="QAH819" s="21"/>
      <c r="QAI819" s="21"/>
      <c r="QAJ819" s="21"/>
      <c r="QAK819" s="21"/>
      <c r="QAL819" s="21"/>
      <c r="QAM819" s="21"/>
      <c r="QAN819" s="21"/>
      <c r="QAO819" s="21"/>
      <c r="QAP819" s="21"/>
      <c r="QAQ819" s="21"/>
      <c r="QAR819" s="21"/>
      <c r="QAS819" s="21"/>
      <c r="QAT819" s="21"/>
      <c r="QAU819" s="21"/>
      <c r="QAV819" s="21"/>
      <c r="QAW819" s="21"/>
      <c r="QAX819" s="21"/>
      <c r="QAY819" s="21"/>
      <c r="QAZ819" s="21"/>
      <c r="QBA819" s="21"/>
      <c r="QBB819" s="21"/>
      <c r="QBC819" s="21"/>
      <c r="QBD819" s="21"/>
      <c r="QBE819" s="21"/>
      <c r="QBF819" s="21"/>
      <c r="QBG819" s="21"/>
      <c r="QBH819" s="21"/>
      <c r="QBI819" s="21"/>
      <c r="QBJ819" s="21"/>
      <c r="QBK819" s="21"/>
      <c r="QBL819" s="21"/>
      <c r="QBM819" s="21"/>
      <c r="QBN819" s="21"/>
      <c r="QBO819" s="21"/>
      <c r="QBP819" s="21"/>
      <c r="QBQ819" s="21"/>
      <c r="QBR819" s="21"/>
      <c r="QBS819" s="21"/>
      <c r="QBT819" s="21"/>
      <c r="QBU819" s="21"/>
      <c r="QBV819" s="21"/>
      <c r="QBW819" s="21"/>
      <c r="QBX819" s="21"/>
      <c r="QBY819" s="21"/>
      <c r="QBZ819" s="21"/>
      <c r="QCA819" s="21"/>
      <c r="QCB819" s="21"/>
      <c r="QCC819" s="21"/>
      <c r="QCD819" s="21"/>
      <c r="QCE819" s="21"/>
      <c r="QCF819" s="21"/>
      <c r="QCG819" s="21"/>
      <c r="QCH819" s="21"/>
      <c r="QCI819" s="21"/>
      <c r="QCJ819" s="21"/>
      <c r="QCK819" s="21"/>
      <c r="QCL819" s="21"/>
      <c r="QCM819" s="21"/>
      <c r="QCN819" s="21"/>
      <c r="QCO819" s="21"/>
      <c r="QCP819" s="21"/>
      <c r="QCQ819" s="21"/>
      <c r="QCR819" s="21"/>
      <c r="QCS819" s="21"/>
      <c r="QCT819" s="21"/>
      <c r="QCU819" s="21"/>
      <c r="QCV819" s="21"/>
      <c r="QCW819" s="21"/>
      <c r="QCX819" s="21"/>
      <c r="QCY819" s="21"/>
      <c r="QCZ819" s="21"/>
      <c r="QDA819" s="21"/>
      <c r="QDB819" s="21"/>
      <c r="QDC819" s="21"/>
      <c r="QDD819" s="21"/>
      <c r="QDE819" s="21"/>
      <c r="QDF819" s="21"/>
      <c r="QDG819" s="21"/>
      <c r="QDH819" s="21"/>
      <c r="QDI819" s="21"/>
      <c r="QDJ819" s="21"/>
      <c r="QDK819" s="21"/>
      <c r="QDL819" s="21"/>
      <c r="QDM819" s="21"/>
      <c r="QDN819" s="21"/>
      <c r="QDO819" s="21"/>
      <c r="QDP819" s="21"/>
      <c r="QDQ819" s="21"/>
      <c r="QDR819" s="21"/>
      <c r="QDS819" s="21"/>
      <c r="QDT819" s="21"/>
      <c r="QDU819" s="21"/>
      <c r="QDV819" s="21"/>
      <c r="QDW819" s="21"/>
      <c r="QDX819" s="21"/>
      <c r="QDY819" s="21"/>
      <c r="QDZ819" s="21"/>
      <c r="QEA819" s="21"/>
      <c r="QEB819" s="21"/>
      <c r="QEC819" s="21"/>
      <c r="QED819" s="21"/>
      <c r="QEE819" s="21"/>
      <c r="QEF819" s="21"/>
      <c r="QEG819" s="21"/>
      <c r="QEH819" s="21"/>
      <c r="QEI819" s="21"/>
      <c r="QEJ819" s="21"/>
      <c r="QEK819" s="21"/>
      <c r="QEL819" s="21"/>
      <c r="QEM819" s="21"/>
      <c r="QEN819" s="21"/>
      <c r="QEO819" s="21"/>
      <c r="QEP819" s="21"/>
      <c r="QEQ819" s="21"/>
      <c r="QER819" s="21"/>
      <c r="QES819" s="21"/>
      <c r="QET819" s="21"/>
      <c r="QEU819" s="21"/>
      <c r="QEV819" s="21"/>
      <c r="QEW819" s="21"/>
      <c r="QEX819" s="21"/>
      <c r="QEY819" s="21"/>
      <c r="QEZ819" s="21"/>
      <c r="QFA819" s="21"/>
      <c r="QFB819" s="21"/>
      <c r="QFC819" s="21"/>
      <c r="QFD819" s="21"/>
      <c r="QFE819" s="21"/>
      <c r="QFF819" s="21"/>
      <c r="QFG819" s="21"/>
      <c r="QFH819" s="21"/>
      <c r="QFI819" s="21"/>
      <c r="QFJ819" s="21"/>
      <c r="QFK819" s="21"/>
      <c r="QFL819" s="21"/>
      <c r="QFM819" s="21"/>
      <c r="QFN819" s="21"/>
      <c r="QFO819" s="21"/>
      <c r="QFP819" s="21"/>
      <c r="QFQ819" s="21"/>
      <c r="QFR819" s="21"/>
      <c r="QFS819" s="21"/>
      <c r="QFT819" s="21"/>
      <c r="QFU819" s="21"/>
      <c r="QFV819" s="21"/>
      <c r="QFW819" s="21"/>
      <c r="QFX819" s="21"/>
      <c r="QFY819" s="21"/>
      <c r="QFZ819" s="21"/>
      <c r="QGA819" s="21"/>
      <c r="QGB819" s="21"/>
      <c r="QGC819" s="21"/>
      <c r="QGD819" s="21"/>
      <c r="QGE819" s="21"/>
      <c r="QGF819" s="21"/>
      <c r="QGG819" s="21"/>
      <c r="QGH819" s="21"/>
      <c r="QGI819" s="21"/>
      <c r="QGJ819" s="21"/>
      <c r="QGK819" s="21"/>
      <c r="QGL819" s="21"/>
      <c r="QGM819" s="21"/>
      <c r="QGN819" s="21"/>
      <c r="QGO819" s="21"/>
      <c r="QGP819" s="21"/>
      <c r="QGQ819" s="21"/>
      <c r="QGR819" s="21"/>
      <c r="QGS819" s="21"/>
      <c r="QGT819" s="21"/>
      <c r="QGU819" s="21"/>
      <c r="QGV819" s="21"/>
      <c r="QGW819" s="21"/>
      <c r="QGX819" s="21"/>
      <c r="QGY819" s="21"/>
      <c r="QGZ819" s="21"/>
      <c r="QHA819" s="21"/>
      <c r="QHB819" s="21"/>
      <c r="QHC819" s="21"/>
      <c r="QHD819" s="21"/>
      <c r="QHE819" s="21"/>
      <c r="QHF819" s="21"/>
      <c r="QHG819" s="21"/>
      <c r="QHH819" s="21"/>
      <c r="QHI819" s="21"/>
      <c r="QHJ819" s="21"/>
      <c r="QHK819" s="21"/>
      <c r="QHL819" s="21"/>
      <c r="QHM819" s="21"/>
      <c r="QHN819" s="21"/>
      <c r="QHO819" s="21"/>
      <c r="QHP819" s="21"/>
      <c r="QHQ819" s="21"/>
      <c r="QHR819" s="21"/>
      <c r="QHS819" s="21"/>
      <c r="QHT819" s="21"/>
      <c r="QHU819" s="21"/>
      <c r="QHV819" s="21"/>
      <c r="QHW819" s="21"/>
      <c r="QHX819" s="21"/>
      <c r="QHY819" s="21"/>
      <c r="QHZ819" s="21"/>
      <c r="QIA819" s="21"/>
      <c r="QIB819" s="21"/>
      <c r="QIC819" s="21"/>
      <c r="QID819" s="21"/>
      <c r="QIE819" s="21"/>
      <c r="QIF819" s="21"/>
      <c r="QIG819" s="21"/>
      <c r="QIH819" s="21"/>
      <c r="QII819" s="21"/>
      <c r="QIJ819" s="21"/>
      <c r="QIK819" s="21"/>
      <c r="QIL819" s="21"/>
      <c r="QIM819" s="21"/>
      <c r="QIN819" s="21"/>
      <c r="QIO819" s="21"/>
      <c r="QIP819" s="21"/>
      <c r="QIQ819" s="21"/>
      <c r="QIR819" s="21"/>
      <c r="QIS819" s="21"/>
      <c r="QIT819" s="21"/>
      <c r="QIU819" s="21"/>
      <c r="QIV819" s="21"/>
      <c r="QIW819" s="21"/>
      <c r="QIX819" s="21"/>
      <c r="QIY819" s="21"/>
      <c r="QIZ819" s="21"/>
      <c r="QJA819" s="21"/>
      <c r="QJB819" s="21"/>
      <c r="QJC819" s="21"/>
      <c r="QJD819" s="21"/>
      <c r="QJE819" s="21"/>
      <c r="QJF819" s="21"/>
      <c r="QJG819" s="21"/>
      <c r="QJH819" s="21"/>
      <c r="QJI819" s="21"/>
      <c r="QJJ819" s="21"/>
      <c r="QJK819" s="21"/>
      <c r="QJL819" s="21"/>
      <c r="QJM819" s="21"/>
      <c r="QJN819" s="21"/>
      <c r="QJO819" s="21"/>
      <c r="QJP819" s="21"/>
      <c r="QJQ819" s="21"/>
      <c r="QJR819" s="21"/>
      <c r="QJS819" s="21"/>
      <c r="QJT819" s="21"/>
      <c r="QJU819" s="21"/>
      <c r="QJV819" s="21"/>
      <c r="QJW819" s="21"/>
      <c r="QJX819" s="21"/>
      <c r="QJY819" s="21"/>
      <c r="QJZ819" s="21"/>
      <c r="QKA819" s="21"/>
      <c r="QKB819" s="21"/>
      <c r="QKC819" s="21"/>
      <c r="QKD819" s="21"/>
      <c r="QKE819" s="21"/>
      <c r="QKF819" s="21"/>
      <c r="QKG819" s="21"/>
      <c r="QKH819" s="21"/>
      <c r="QKI819" s="21"/>
      <c r="QKJ819" s="21"/>
      <c r="QKK819" s="21"/>
      <c r="QKL819" s="21"/>
      <c r="QKM819" s="21"/>
      <c r="QKN819" s="21"/>
      <c r="QKO819" s="21"/>
      <c r="QKP819" s="21"/>
      <c r="QKQ819" s="21"/>
      <c r="QKR819" s="21"/>
      <c r="QKS819" s="21"/>
      <c r="QKT819" s="21"/>
      <c r="QKU819" s="21"/>
      <c r="QKV819" s="21"/>
      <c r="QKW819" s="21"/>
      <c r="QKX819" s="21"/>
      <c r="QKY819" s="21"/>
      <c r="QKZ819" s="21"/>
      <c r="QLA819" s="21"/>
      <c r="QLB819" s="21"/>
      <c r="QLC819" s="21"/>
      <c r="QLD819" s="21"/>
      <c r="QLE819" s="21"/>
      <c r="QLF819" s="21"/>
      <c r="QLG819" s="21"/>
      <c r="QLH819" s="21"/>
      <c r="QLI819" s="21"/>
      <c r="QLJ819" s="21"/>
      <c r="QLK819" s="21"/>
      <c r="QLL819" s="21"/>
      <c r="QLM819" s="21"/>
      <c r="QLN819" s="21"/>
      <c r="QLO819" s="21"/>
      <c r="QLP819" s="21"/>
      <c r="QLQ819" s="21"/>
      <c r="QLR819" s="21"/>
      <c r="QLS819" s="21"/>
      <c r="QLT819" s="21"/>
      <c r="QLU819" s="21"/>
      <c r="QLV819" s="21"/>
      <c r="QLW819" s="21"/>
      <c r="QLX819" s="21"/>
      <c r="QLY819" s="21"/>
      <c r="QLZ819" s="21"/>
      <c r="QMA819" s="21"/>
      <c r="QMB819" s="21"/>
      <c r="QMC819" s="21"/>
      <c r="QMD819" s="21"/>
      <c r="QME819" s="21"/>
      <c r="QMF819" s="21"/>
      <c r="QMG819" s="21"/>
      <c r="QMH819" s="21"/>
      <c r="QMI819" s="21"/>
      <c r="QMJ819" s="21"/>
      <c r="QMK819" s="21"/>
      <c r="QML819" s="21"/>
      <c r="QMM819" s="21"/>
      <c r="QMN819" s="21"/>
      <c r="QMO819" s="21"/>
      <c r="QMP819" s="21"/>
      <c r="QMQ819" s="21"/>
      <c r="QMR819" s="21"/>
      <c r="QMS819" s="21"/>
      <c r="QMT819" s="21"/>
      <c r="QMU819" s="21"/>
      <c r="QMV819" s="21"/>
      <c r="QMW819" s="21"/>
      <c r="QMX819" s="21"/>
      <c r="QMY819" s="21"/>
      <c r="QMZ819" s="21"/>
      <c r="QNA819" s="21"/>
      <c r="QNB819" s="21"/>
      <c r="QNC819" s="21"/>
      <c r="QND819" s="21"/>
      <c r="QNE819" s="21"/>
      <c r="QNF819" s="21"/>
      <c r="QNG819" s="21"/>
      <c r="QNH819" s="21"/>
      <c r="QNI819" s="21"/>
      <c r="QNJ819" s="21"/>
      <c r="QNK819" s="21"/>
      <c r="QNL819" s="21"/>
      <c r="QNM819" s="21"/>
      <c r="QNN819" s="21"/>
      <c r="QNO819" s="21"/>
      <c r="QNP819" s="21"/>
      <c r="QNQ819" s="21"/>
      <c r="QNR819" s="21"/>
      <c r="QNS819" s="21"/>
      <c r="QNT819" s="21"/>
      <c r="QNU819" s="21"/>
      <c r="QNV819" s="21"/>
      <c r="QNW819" s="21"/>
      <c r="QNX819" s="21"/>
      <c r="QNY819" s="21"/>
      <c r="QNZ819" s="21"/>
      <c r="QOA819" s="21"/>
      <c r="QOB819" s="21"/>
      <c r="QOC819" s="21"/>
      <c r="QOD819" s="21"/>
      <c r="QOE819" s="21"/>
      <c r="QOF819" s="21"/>
      <c r="QOG819" s="21"/>
      <c r="QOH819" s="21"/>
      <c r="QOI819" s="21"/>
      <c r="QOJ819" s="21"/>
      <c r="QOK819" s="21"/>
      <c r="QOL819" s="21"/>
      <c r="QOM819" s="21"/>
      <c r="QON819" s="21"/>
      <c r="QOO819" s="21"/>
      <c r="QOP819" s="21"/>
      <c r="QOQ819" s="21"/>
      <c r="QOR819" s="21"/>
      <c r="QOS819" s="21"/>
      <c r="QOT819" s="21"/>
      <c r="QOU819" s="21"/>
      <c r="QOV819" s="21"/>
      <c r="QOW819" s="21"/>
      <c r="QOX819" s="21"/>
      <c r="QOY819" s="21"/>
      <c r="QOZ819" s="21"/>
      <c r="QPA819" s="21"/>
      <c r="QPB819" s="21"/>
      <c r="QPC819" s="21"/>
      <c r="QPD819" s="21"/>
      <c r="QPE819" s="21"/>
      <c r="QPF819" s="21"/>
      <c r="QPG819" s="21"/>
      <c r="QPH819" s="21"/>
      <c r="QPI819" s="21"/>
      <c r="QPJ819" s="21"/>
      <c r="QPK819" s="21"/>
      <c r="QPL819" s="21"/>
      <c r="QPM819" s="21"/>
      <c r="QPN819" s="21"/>
      <c r="QPO819" s="21"/>
      <c r="QPP819" s="21"/>
      <c r="QPQ819" s="21"/>
      <c r="QPR819" s="21"/>
      <c r="QPS819" s="21"/>
      <c r="QPT819" s="21"/>
      <c r="QPU819" s="21"/>
      <c r="QPV819" s="21"/>
      <c r="QPW819" s="21"/>
      <c r="QPX819" s="21"/>
      <c r="QPY819" s="21"/>
      <c r="QPZ819" s="21"/>
      <c r="QQA819" s="21"/>
      <c r="QQB819" s="21"/>
      <c r="QQC819" s="21"/>
      <c r="QQD819" s="21"/>
      <c r="QQE819" s="21"/>
      <c r="QQF819" s="21"/>
      <c r="QQG819" s="21"/>
      <c r="QQH819" s="21"/>
      <c r="QQI819" s="21"/>
      <c r="QQJ819" s="21"/>
      <c r="QQK819" s="21"/>
      <c r="QQL819" s="21"/>
      <c r="QQM819" s="21"/>
      <c r="QQN819" s="21"/>
      <c r="QQO819" s="21"/>
      <c r="QQP819" s="21"/>
      <c r="QQQ819" s="21"/>
      <c r="QQR819" s="21"/>
      <c r="QQS819" s="21"/>
      <c r="QQT819" s="21"/>
      <c r="QQU819" s="21"/>
      <c r="QQV819" s="21"/>
      <c r="QQW819" s="21"/>
      <c r="QQX819" s="21"/>
      <c r="QQY819" s="21"/>
      <c r="QQZ819" s="21"/>
      <c r="QRA819" s="21"/>
      <c r="QRB819" s="21"/>
      <c r="QRC819" s="21"/>
      <c r="QRD819" s="21"/>
      <c r="QRE819" s="21"/>
      <c r="QRF819" s="21"/>
      <c r="QRG819" s="21"/>
      <c r="QRH819" s="21"/>
      <c r="QRI819" s="21"/>
      <c r="QRJ819" s="21"/>
      <c r="QRK819" s="21"/>
      <c r="QRL819" s="21"/>
      <c r="QRM819" s="21"/>
      <c r="QRN819" s="21"/>
      <c r="QRO819" s="21"/>
      <c r="QRP819" s="21"/>
      <c r="QRQ819" s="21"/>
      <c r="QRR819" s="21"/>
      <c r="QRS819" s="21"/>
      <c r="QRT819" s="21"/>
      <c r="QRU819" s="21"/>
      <c r="QRV819" s="21"/>
      <c r="QRW819" s="21"/>
      <c r="QRX819" s="21"/>
      <c r="QRY819" s="21"/>
      <c r="QRZ819" s="21"/>
      <c r="QSA819" s="21"/>
      <c r="QSB819" s="21"/>
      <c r="QSC819" s="21"/>
      <c r="QSD819" s="21"/>
      <c r="QSE819" s="21"/>
      <c r="QSF819" s="21"/>
      <c r="QSG819" s="21"/>
      <c r="QSH819" s="21"/>
      <c r="QSI819" s="21"/>
      <c r="QSJ819" s="21"/>
      <c r="QSK819" s="21"/>
      <c r="QSL819" s="21"/>
      <c r="QSM819" s="21"/>
      <c r="QSN819" s="21"/>
      <c r="QSO819" s="21"/>
      <c r="QSP819" s="21"/>
      <c r="QSQ819" s="21"/>
      <c r="QSR819" s="21"/>
      <c r="QSS819" s="21"/>
      <c r="QST819" s="21"/>
      <c r="QSU819" s="21"/>
      <c r="QSV819" s="21"/>
      <c r="QSW819" s="21"/>
      <c r="QSX819" s="21"/>
      <c r="QSY819" s="21"/>
      <c r="QSZ819" s="21"/>
      <c r="QTA819" s="21"/>
      <c r="QTB819" s="21"/>
      <c r="QTC819" s="21"/>
      <c r="QTD819" s="21"/>
      <c r="QTE819" s="21"/>
      <c r="QTF819" s="21"/>
      <c r="QTG819" s="21"/>
      <c r="QTH819" s="21"/>
      <c r="QTI819" s="21"/>
      <c r="QTJ819" s="21"/>
      <c r="QTK819" s="21"/>
      <c r="QTL819" s="21"/>
      <c r="QTM819" s="21"/>
      <c r="QTN819" s="21"/>
      <c r="QTO819" s="21"/>
      <c r="QTP819" s="21"/>
      <c r="QTQ819" s="21"/>
      <c r="QTR819" s="21"/>
      <c r="QTS819" s="21"/>
      <c r="QTT819" s="21"/>
      <c r="QTU819" s="21"/>
      <c r="QTV819" s="21"/>
      <c r="QTW819" s="21"/>
      <c r="QTX819" s="21"/>
      <c r="QTY819" s="21"/>
      <c r="QTZ819" s="21"/>
      <c r="QUA819" s="21"/>
      <c r="QUB819" s="21"/>
      <c r="QUC819" s="21"/>
      <c r="QUD819" s="21"/>
      <c r="QUE819" s="21"/>
      <c r="QUF819" s="21"/>
      <c r="QUG819" s="21"/>
      <c r="QUH819" s="21"/>
      <c r="QUI819" s="21"/>
      <c r="QUJ819" s="21"/>
      <c r="QUK819" s="21"/>
      <c r="QUL819" s="21"/>
      <c r="QUM819" s="21"/>
      <c r="QUN819" s="21"/>
      <c r="QUO819" s="21"/>
      <c r="QUP819" s="21"/>
      <c r="QUQ819" s="21"/>
      <c r="QUR819" s="21"/>
      <c r="QUS819" s="21"/>
      <c r="QUT819" s="21"/>
      <c r="QUU819" s="21"/>
      <c r="QUV819" s="21"/>
      <c r="QUW819" s="21"/>
      <c r="QUX819" s="21"/>
      <c r="QUY819" s="21"/>
      <c r="QUZ819" s="21"/>
      <c r="QVA819" s="21"/>
      <c r="QVB819" s="21"/>
      <c r="QVC819" s="21"/>
      <c r="QVD819" s="21"/>
      <c r="QVE819" s="21"/>
      <c r="QVF819" s="21"/>
      <c r="QVG819" s="21"/>
      <c r="QVH819" s="21"/>
      <c r="QVI819" s="21"/>
      <c r="QVJ819" s="21"/>
      <c r="QVK819" s="21"/>
      <c r="QVL819" s="21"/>
      <c r="QVM819" s="21"/>
      <c r="QVN819" s="21"/>
      <c r="QVO819" s="21"/>
      <c r="QVP819" s="21"/>
      <c r="QVQ819" s="21"/>
      <c r="QVR819" s="21"/>
      <c r="QVS819" s="21"/>
      <c r="QVT819" s="21"/>
      <c r="QVU819" s="21"/>
      <c r="QVV819" s="21"/>
      <c r="QVW819" s="21"/>
      <c r="QVX819" s="21"/>
      <c r="QVY819" s="21"/>
      <c r="QVZ819" s="21"/>
      <c r="QWA819" s="21"/>
      <c r="QWB819" s="21"/>
      <c r="QWC819" s="21"/>
      <c r="QWD819" s="21"/>
      <c r="QWE819" s="21"/>
      <c r="QWF819" s="21"/>
      <c r="QWG819" s="21"/>
      <c r="QWH819" s="21"/>
      <c r="QWI819" s="21"/>
      <c r="QWJ819" s="21"/>
      <c r="QWK819" s="21"/>
      <c r="QWL819" s="21"/>
      <c r="QWM819" s="21"/>
      <c r="QWN819" s="21"/>
      <c r="QWO819" s="21"/>
      <c r="QWP819" s="21"/>
      <c r="QWQ819" s="21"/>
      <c r="QWR819" s="21"/>
      <c r="QWS819" s="21"/>
      <c r="QWT819" s="21"/>
      <c r="QWU819" s="21"/>
      <c r="QWV819" s="21"/>
      <c r="QWW819" s="21"/>
      <c r="QWX819" s="21"/>
      <c r="QWY819" s="21"/>
      <c r="QWZ819" s="21"/>
      <c r="QXA819" s="21"/>
      <c r="QXB819" s="21"/>
      <c r="QXC819" s="21"/>
      <c r="QXD819" s="21"/>
      <c r="QXE819" s="21"/>
      <c r="QXF819" s="21"/>
      <c r="QXG819" s="21"/>
      <c r="QXH819" s="21"/>
      <c r="QXI819" s="21"/>
      <c r="QXJ819" s="21"/>
      <c r="QXK819" s="21"/>
      <c r="QXL819" s="21"/>
      <c r="QXM819" s="21"/>
      <c r="QXN819" s="21"/>
      <c r="QXO819" s="21"/>
      <c r="QXP819" s="21"/>
      <c r="QXQ819" s="21"/>
      <c r="QXR819" s="21"/>
      <c r="QXS819" s="21"/>
      <c r="QXT819" s="21"/>
      <c r="QXU819" s="21"/>
      <c r="QXV819" s="21"/>
      <c r="QXW819" s="21"/>
      <c r="QXX819" s="21"/>
      <c r="QXY819" s="21"/>
      <c r="QXZ819" s="21"/>
      <c r="QYA819" s="21"/>
      <c r="QYB819" s="21"/>
      <c r="QYC819" s="21"/>
      <c r="QYD819" s="21"/>
      <c r="QYE819" s="21"/>
      <c r="QYF819" s="21"/>
      <c r="QYG819" s="21"/>
      <c r="QYH819" s="21"/>
      <c r="QYI819" s="21"/>
      <c r="QYJ819" s="21"/>
      <c r="QYK819" s="21"/>
      <c r="QYL819" s="21"/>
      <c r="QYM819" s="21"/>
      <c r="QYN819" s="21"/>
      <c r="QYO819" s="21"/>
      <c r="QYP819" s="21"/>
      <c r="QYQ819" s="21"/>
      <c r="QYR819" s="21"/>
      <c r="QYS819" s="21"/>
      <c r="QYT819" s="21"/>
      <c r="QYU819" s="21"/>
      <c r="QYV819" s="21"/>
      <c r="QYW819" s="21"/>
      <c r="QYX819" s="21"/>
      <c r="QYY819" s="21"/>
      <c r="QYZ819" s="21"/>
      <c r="QZA819" s="21"/>
      <c r="QZB819" s="21"/>
      <c r="QZC819" s="21"/>
      <c r="QZD819" s="21"/>
      <c r="QZE819" s="21"/>
      <c r="QZF819" s="21"/>
      <c r="QZG819" s="21"/>
      <c r="QZH819" s="21"/>
      <c r="QZI819" s="21"/>
      <c r="QZJ819" s="21"/>
      <c r="QZK819" s="21"/>
      <c r="QZL819" s="21"/>
      <c r="QZM819" s="21"/>
      <c r="QZN819" s="21"/>
      <c r="QZO819" s="21"/>
      <c r="QZP819" s="21"/>
      <c r="QZQ819" s="21"/>
      <c r="QZR819" s="21"/>
      <c r="QZS819" s="21"/>
      <c r="QZT819" s="21"/>
      <c r="QZU819" s="21"/>
      <c r="QZV819" s="21"/>
      <c r="QZW819" s="21"/>
      <c r="QZX819" s="21"/>
      <c r="QZY819" s="21"/>
      <c r="QZZ819" s="21"/>
      <c r="RAA819" s="21"/>
      <c r="RAB819" s="21"/>
      <c r="RAC819" s="21"/>
      <c r="RAD819" s="21"/>
      <c r="RAE819" s="21"/>
      <c r="RAF819" s="21"/>
      <c r="RAG819" s="21"/>
      <c r="RAH819" s="21"/>
      <c r="RAI819" s="21"/>
      <c r="RAJ819" s="21"/>
      <c r="RAK819" s="21"/>
      <c r="RAL819" s="21"/>
      <c r="RAM819" s="21"/>
      <c r="RAN819" s="21"/>
      <c r="RAO819" s="21"/>
      <c r="RAP819" s="21"/>
      <c r="RAQ819" s="21"/>
      <c r="RAR819" s="21"/>
      <c r="RAS819" s="21"/>
      <c r="RAT819" s="21"/>
      <c r="RAU819" s="21"/>
      <c r="RAV819" s="21"/>
      <c r="RAW819" s="21"/>
      <c r="RAX819" s="21"/>
      <c r="RAY819" s="21"/>
      <c r="RAZ819" s="21"/>
      <c r="RBA819" s="21"/>
      <c r="RBB819" s="21"/>
      <c r="RBC819" s="21"/>
      <c r="RBD819" s="21"/>
      <c r="RBE819" s="21"/>
      <c r="RBF819" s="21"/>
      <c r="RBG819" s="21"/>
      <c r="RBH819" s="21"/>
      <c r="RBI819" s="21"/>
      <c r="RBJ819" s="21"/>
      <c r="RBK819" s="21"/>
      <c r="RBL819" s="21"/>
      <c r="RBM819" s="21"/>
      <c r="RBN819" s="21"/>
      <c r="RBO819" s="21"/>
      <c r="RBP819" s="21"/>
      <c r="RBQ819" s="21"/>
      <c r="RBR819" s="21"/>
      <c r="RBS819" s="21"/>
      <c r="RBT819" s="21"/>
      <c r="RBU819" s="21"/>
      <c r="RBV819" s="21"/>
      <c r="RBW819" s="21"/>
      <c r="RBX819" s="21"/>
      <c r="RBY819" s="21"/>
      <c r="RBZ819" s="21"/>
      <c r="RCA819" s="21"/>
      <c r="RCB819" s="21"/>
      <c r="RCC819" s="21"/>
      <c r="RCD819" s="21"/>
      <c r="RCE819" s="21"/>
      <c r="RCF819" s="21"/>
      <c r="RCG819" s="21"/>
      <c r="RCH819" s="21"/>
      <c r="RCI819" s="21"/>
      <c r="RCJ819" s="21"/>
      <c r="RCK819" s="21"/>
      <c r="RCL819" s="21"/>
      <c r="RCM819" s="21"/>
      <c r="RCN819" s="21"/>
      <c r="RCO819" s="21"/>
      <c r="RCP819" s="21"/>
      <c r="RCQ819" s="21"/>
      <c r="RCR819" s="21"/>
      <c r="RCS819" s="21"/>
      <c r="RCT819" s="21"/>
      <c r="RCU819" s="21"/>
      <c r="RCV819" s="21"/>
      <c r="RCW819" s="21"/>
      <c r="RCX819" s="21"/>
      <c r="RCY819" s="21"/>
      <c r="RCZ819" s="21"/>
      <c r="RDA819" s="21"/>
      <c r="RDB819" s="21"/>
      <c r="RDC819" s="21"/>
      <c r="RDD819" s="21"/>
      <c r="RDE819" s="21"/>
      <c r="RDF819" s="21"/>
      <c r="RDG819" s="21"/>
      <c r="RDH819" s="21"/>
      <c r="RDI819" s="21"/>
      <c r="RDJ819" s="21"/>
      <c r="RDK819" s="21"/>
      <c r="RDL819" s="21"/>
      <c r="RDM819" s="21"/>
      <c r="RDN819" s="21"/>
      <c r="RDO819" s="21"/>
      <c r="RDP819" s="21"/>
      <c r="RDQ819" s="21"/>
      <c r="RDR819" s="21"/>
      <c r="RDS819" s="21"/>
      <c r="RDT819" s="21"/>
      <c r="RDU819" s="21"/>
      <c r="RDV819" s="21"/>
      <c r="RDW819" s="21"/>
      <c r="RDX819" s="21"/>
      <c r="RDY819" s="21"/>
      <c r="RDZ819" s="21"/>
      <c r="REA819" s="21"/>
      <c r="REB819" s="21"/>
      <c r="REC819" s="21"/>
      <c r="RED819" s="21"/>
      <c r="REE819" s="21"/>
      <c r="REF819" s="21"/>
      <c r="REG819" s="21"/>
      <c r="REH819" s="21"/>
      <c r="REI819" s="21"/>
      <c r="REJ819" s="21"/>
      <c r="REK819" s="21"/>
      <c r="REL819" s="21"/>
      <c r="REM819" s="21"/>
      <c r="REN819" s="21"/>
      <c r="REO819" s="21"/>
      <c r="REP819" s="21"/>
      <c r="REQ819" s="21"/>
      <c r="RER819" s="21"/>
      <c r="RES819" s="21"/>
      <c r="RET819" s="21"/>
      <c r="REU819" s="21"/>
      <c r="REV819" s="21"/>
      <c r="REW819" s="21"/>
      <c r="REX819" s="21"/>
      <c r="REY819" s="21"/>
      <c r="REZ819" s="21"/>
      <c r="RFA819" s="21"/>
      <c r="RFB819" s="21"/>
      <c r="RFC819" s="21"/>
      <c r="RFD819" s="21"/>
      <c r="RFE819" s="21"/>
      <c r="RFF819" s="21"/>
      <c r="RFG819" s="21"/>
      <c r="RFH819" s="21"/>
      <c r="RFI819" s="21"/>
      <c r="RFJ819" s="21"/>
      <c r="RFK819" s="21"/>
      <c r="RFL819" s="21"/>
      <c r="RFM819" s="21"/>
      <c r="RFN819" s="21"/>
      <c r="RFO819" s="21"/>
      <c r="RFP819" s="21"/>
      <c r="RFQ819" s="21"/>
      <c r="RFR819" s="21"/>
      <c r="RFS819" s="21"/>
      <c r="RFT819" s="21"/>
      <c r="RFU819" s="21"/>
      <c r="RFV819" s="21"/>
      <c r="RFW819" s="21"/>
      <c r="RFX819" s="21"/>
      <c r="RFY819" s="21"/>
      <c r="RFZ819" s="21"/>
      <c r="RGA819" s="21"/>
      <c r="RGB819" s="21"/>
      <c r="RGC819" s="21"/>
      <c r="RGD819" s="21"/>
      <c r="RGE819" s="21"/>
      <c r="RGF819" s="21"/>
      <c r="RGG819" s="21"/>
      <c r="RGH819" s="21"/>
      <c r="RGI819" s="21"/>
      <c r="RGJ819" s="21"/>
      <c r="RGK819" s="21"/>
      <c r="RGL819" s="21"/>
      <c r="RGM819" s="21"/>
      <c r="RGN819" s="21"/>
      <c r="RGO819" s="21"/>
      <c r="RGP819" s="21"/>
      <c r="RGQ819" s="21"/>
      <c r="RGR819" s="21"/>
      <c r="RGS819" s="21"/>
      <c r="RGT819" s="21"/>
      <c r="RGU819" s="21"/>
      <c r="RGV819" s="21"/>
      <c r="RGW819" s="21"/>
      <c r="RGX819" s="21"/>
      <c r="RGY819" s="21"/>
      <c r="RGZ819" s="21"/>
      <c r="RHA819" s="21"/>
      <c r="RHB819" s="21"/>
      <c r="RHC819" s="21"/>
      <c r="RHD819" s="21"/>
      <c r="RHE819" s="21"/>
      <c r="RHF819" s="21"/>
      <c r="RHG819" s="21"/>
      <c r="RHH819" s="21"/>
      <c r="RHI819" s="21"/>
      <c r="RHJ819" s="21"/>
      <c r="RHK819" s="21"/>
      <c r="RHL819" s="21"/>
      <c r="RHM819" s="21"/>
      <c r="RHN819" s="21"/>
      <c r="RHO819" s="21"/>
      <c r="RHP819" s="21"/>
      <c r="RHQ819" s="21"/>
      <c r="RHR819" s="21"/>
      <c r="RHS819" s="21"/>
      <c r="RHT819" s="21"/>
      <c r="RHU819" s="21"/>
      <c r="RHV819" s="21"/>
      <c r="RHW819" s="21"/>
      <c r="RHX819" s="21"/>
      <c r="RHY819" s="21"/>
      <c r="RHZ819" s="21"/>
      <c r="RIA819" s="21"/>
      <c r="RIB819" s="21"/>
      <c r="RIC819" s="21"/>
      <c r="RID819" s="21"/>
      <c r="RIE819" s="21"/>
      <c r="RIF819" s="21"/>
      <c r="RIG819" s="21"/>
      <c r="RIH819" s="21"/>
      <c r="RII819" s="21"/>
      <c r="RIJ819" s="21"/>
      <c r="RIK819" s="21"/>
      <c r="RIL819" s="21"/>
      <c r="RIM819" s="21"/>
      <c r="RIN819" s="21"/>
      <c r="RIO819" s="21"/>
      <c r="RIP819" s="21"/>
      <c r="RIQ819" s="21"/>
      <c r="RIR819" s="21"/>
      <c r="RIS819" s="21"/>
      <c r="RIT819" s="21"/>
      <c r="RIU819" s="21"/>
      <c r="RIV819" s="21"/>
      <c r="RIW819" s="21"/>
      <c r="RIX819" s="21"/>
      <c r="RIY819" s="21"/>
      <c r="RIZ819" s="21"/>
      <c r="RJA819" s="21"/>
      <c r="RJB819" s="21"/>
      <c r="RJC819" s="21"/>
      <c r="RJD819" s="21"/>
      <c r="RJE819" s="21"/>
      <c r="RJF819" s="21"/>
      <c r="RJG819" s="21"/>
      <c r="RJH819" s="21"/>
      <c r="RJI819" s="21"/>
      <c r="RJJ819" s="21"/>
      <c r="RJK819" s="21"/>
      <c r="RJL819" s="21"/>
      <c r="RJM819" s="21"/>
      <c r="RJN819" s="21"/>
      <c r="RJO819" s="21"/>
      <c r="RJP819" s="21"/>
      <c r="RJQ819" s="21"/>
      <c r="RJR819" s="21"/>
      <c r="RJS819" s="21"/>
      <c r="RJT819" s="21"/>
      <c r="RJU819" s="21"/>
      <c r="RJV819" s="21"/>
      <c r="RJW819" s="21"/>
      <c r="RJX819" s="21"/>
      <c r="RJY819" s="21"/>
      <c r="RJZ819" s="21"/>
      <c r="RKA819" s="21"/>
      <c r="RKB819" s="21"/>
      <c r="RKC819" s="21"/>
      <c r="RKD819" s="21"/>
      <c r="RKE819" s="21"/>
      <c r="RKF819" s="21"/>
      <c r="RKG819" s="21"/>
      <c r="RKH819" s="21"/>
      <c r="RKI819" s="21"/>
      <c r="RKJ819" s="21"/>
      <c r="RKK819" s="21"/>
      <c r="RKL819" s="21"/>
      <c r="RKM819" s="21"/>
      <c r="RKN819" s="21"/>
      <c r="RKO819" s="21"/>
      <c r="RKP819" s="21"/>
      <c r="RKQ819" s="21"/>
      <c r="RKR819" s="21"/>
      <c r="RKS819" s="21"/>
      <c r="RKT819" s="21"/>
      <c r="RKU819" s="21"/>
      <c r="RKV819" s="21"/>
      <c r="RKW819" s="21"/>
      <c r="RKX819" s="21"/>
      <c r="RKY819" s="21"/>
      <c r="RKZ819" s="21"/>
      <c r="RLA819" s="21"/>
      <c r="RLB819" s="21"/>
      <c r="RLC819" s="21"/>
      <c r="RLD819" s="21"/>
      <c r="RLE819" s="21"/>
      <c r="RLF819" s="21"/>
      <c r="RLG819" s="21"/>
      <c r="RLH819" s="21"/>
      <c r="RLI819" s="21"/>
      <c r="RLJ819" s="21"/>
      <c r="RLK819" s="21"/>
      <c r="RLL819" s="21"/>
      <c r="RLM819" s="21"/>
      <c r="RLN819" s="21"/>
      <c r="RLO819" s="21"/>
      <c r="RLP819" s="21"/>
      <c r="RLQ819" s="21"/>
      <c r="RLR819" s="21"/>
      <c r="RLS819" s="21"/>
      <c r="RLT819" s="21"/>
      <c r="RLU819" s="21"/>
      <c r="RLV819" s="21"/>
      <c r="RLW819" s="21"/>
      <c r="RLX819" s="21"/>
      <c r="RLY819" s="21"/>
      <c r="RLZ819" s="21"/>
      <c r="RMA819" s="21"/>
      <c r="RMB819" s="21"/>
      <c r="RMC819" s="21"/>
      <c r="RMD819" s="21"/>
      <c r="RME819" s="21"/>
      <c r="RMF819" s="21"/>
      <c r="RMG819" s="21"/>
      <c r="RMH819" s="21"/>
      <c r="RMI819" s="21"/>
      <c r="RMJ819" s="21"/>
      <c r="RMK819" s="21"/>
      <c r="RML819" s="21"/>
      <c r="RMM819" s="21"/>
      <c r="RMN819" s="21"/>
      <c r="RMO819" s="21"/>
      <c r="RMP819" s="21"/>
      <c r="RMQ819" s="21"/>
      <c r="RMR819" s="21"/>
      <c r="RMS819" s="21"/>
      <c r="RMT819" s="21"/>
      <c r="RMU819" s="21"/>
      <c r="RMV819" s="21"/>
      <c r="RMW819" s="21"/>
      <c r="RMX819" s="21"/>
      <c r="RMY819" s="21"/>
      <c r="RMZ819" s="21"/>
      <c r="RNA819" s="21"/>
      <c r="RNB819" s="21"/>
      <c r="RNC819" s="21"/>
      <c r="RND819" s="21"/>
      <c r="RNE819" s="21"/>
      <c r="RNF819" s="21"/>
      <c r="RNG819" s="21"/>
      <c r="RNH819" s="21"/>
      <c r="RNI819" s="21"/>
      <c r="RNJ819" s="21"/>
      <c r="RNK819" s="21"/>
      <c r="RNL819" s="21"/>
      <c r="RNM819" s="21"/>
      <c r="RNN819" s="21"/>
      <c r="RNO819" s="21"/>
      <c r="RNP819" s="21"/>
      <c r="RNQ819" s="21"/>
      <c r="RNR819" s="21"/>
      <c r="RNS819" s="21"/>
      <c r="RNT819" s="21"/>
      <c r="RNU819" s="21"/>
      <c r="RNV819" s="21"/>
      <c r="RNW819" s="21"/>
      <c r="RNX819" s="21"/>
      <c r="RNY819" s="21"/>
      <c r="RNZ819" s="21"/>
      <c r="ROA819" s="21"/>
      <c r="ROB819" s="21"/>
      <c r="ROC819" s="21"/>
      <c r="ROD819" s="21"/>
      <c r="ROE819" s="21"/>
      <c r="ROF819" s="21"/>
      <c r="ROG819" s="21"/>
      <c r="ROH819" s="21"/>
      <c r="ROI819" s="21"/>
      <c r="ROJ819" s="21"/>
      <c r="ROK819" s="21"/>
      <c r="ROL819" s="21"/>
      <c r="ROM819" s="21"/>
      <c r="RON819" s="21"/>
      <c r="ROO819" s="21"/>
      <c r="ROP819" s="21"/>
      <c r="ROQ819" s="21"/>
      <c r="ROR819" s="21"/>
      <c r="ROS819" s="21"/>
      <c r="ROT819" s="21"/>
      <c r="ROU819" s="21"/>
      <c r="ROV819" s="21"/>
      <c r="ROW819" s="21"/>
      <c r="ROX819" s="21"/>
      <c r="ROY819" s="21"/>
      <c r="ROZ819" s="21"/>
      <c r="RPA819" s="21"/>
      <c r="RPB819" s="21"/>
      <c r="RPC819" s="21"/>
      <c r="RPD819" s="21"/>
      <c r="RPE819" s="21"/>
      <c r="RPF819" s="21"/>
      <c r="RPG819" s="21"/>
      <c r="RPH819" s="21"/>
      <c r="RPI819" s="21"/>
      <c r="RPJ819" s="21"/>
      <c r="RPK819" s="21"/>
      <c r="RPL819" s="21"/>
      <c r="RPM819" s="21"/>
      <c r="RPN819" s="21"/>
      <c r="RPO819" s="21"/>
      <c r="RPP819" s="21"/>
      <c r="RPQ819" s="21"/>
      <c r="RPR819" s="21"/>
      <c r="RPS819" s="21"/>
      <c r="RPT819" s="21"/>
      <c r="RPU819" s="21"/>
      <c r="RPV819" s="21"/>
      <c r="RPW819" s="21"/>
      <c r="RPX819" s="21"/>
      <c r="RPY819" s="21"/>
      <c r="RPZ819" s="21"/>
      <c r="RQA819" s="21"/>
      <c r="RQB819" s="21"/>
      <c r="RQC819" s="21"/>
      <c r="RQD819" s="21"/>
      <c r="RQE819" s="21"/>
      <c r="RQF819" s="21"/>
      <c r="RQG819" s="21"/>
      <c r="RQH819" s="21"/>
      <c r="RQI819" s="21"/>
      <c r="RQJ819" s="21"/>
      <c r="RQK819" s="21"/>
      <c r="RQL819" s="21"/>
      <c r="RQM819" s="21"/>
      <c r="RQN819" s="21"/>
      <c r="RQO819" s="21"/>
      <c r="RQP819" s="21"/>
      <c r="RQQ819" s="21"/>
      <c r="RQR819" s="21"/>
      <c r="RQS819" s="21"/>
      <c r="RQT819" s="21"/>
      <c r="RQU819" s="21"/>
      <c r="RQV819" s="21"/>
      <c r="RQW819" s="21"/>
      <c r="RQX819" s="21"/>
      <c r="RQY819" s="21"/>
      <c r="RQZ819" s="21"/>
      <c r="RRA819" s="21"/>
      <c r="RRB819" s="21"/>
      <c r="RRC819" s="21"/>
      <c r="RRD819" s="21"/>
      <c r="RRE819" s="21"/>
      <c r="RRF819" s="21"/>
      <c r="RRG819" s="21"/>
      <c r="RRH819" s="21"/>
      <c r="RRI819" s="21"/>
      <c r="RRJ819" s="21"/>
      <c r="RRK819" s="21"/>
      <c r="RRL819" s="21"/>
      <c r="RRM819" s="21"/>
      <c r="RRN819" s="21"/>
      <c r="RRO819" s="21"/>
      <c r="RRP819" s="21"/>
      <c r="RRQ819" s="21"/>
      <c r="RRR819" s="21"/>
      <c r="RRS819" s="21"/>
      <c r="RRT819" s="21"/>
      <c r="RRU819" s="21"/>
      <c r="RRV819" s="21"/>
      <c r="RRW819" s="21"/>
      <c r="RRX819" s="21"/>
      <c r="RRY819" s="21"/>
      <c r="RRZ819" s="21"/>
      <c r="RSA819" s="21"/>
      <c r="RSB819" s="21"/>
      <c r="RSC819" s="21"/>
      <c r="RSD819" s="21"/>
      <c r="RSE819" s="21"/>
      <c r="RSF819" s="21"/>
      <c r="RSG819" s="21"/>
      <c r="RSH819" s="21"/>
      <c r="RSI819" s="21"/>
      <c r="RSJ819" s="21"/>
      <c r="RSK819" s="21"/>
      <c r="RSL819" s="21"/>
      <c r="RSM819" s="21"/>
      <c r="RSN819" s="21"/>
      <c r="RSO819" s="21"/>
      <c r="RSP819" s="21"/>
      <c r="RSQ819" s="21"/>
      <c r="RSR819" s="21"/>
      <c r="RSS819" s="21"/>
      <c r="RST819" s="21"/>
      <c r="RSU819" s="21"/>
      <c r="RSV819" s="21"/>
      <c r="RSW819" s="21"/>
      <c r="RSX819" s="21"/>
      <c r="RSY819" s="21"/>
      <c r="RSZ819" s="21"/>
      <c r="RTA819" s="21"/>
      <c r="RTB819" s="21"/>
      <c r="RTC819" s="21"/>
      <c r="RTD819" s="21"/>
      <c r="RTE819" s="21"/>
      <c r="RTF819" s="21"/>
      <c r="RTG819" s="21"/>
      <c r="RTH819" s="21"/>
      <c r="RTI819" s="21"/>
      <c r="RTJ819" s="21"/>
      <c r="RTK819" s="21"/>
      <c r="RTL819" s="21"/>
      <c r="RTM819" s="21"/>
      <c r="RTN819" s="21"/>
      <c r="RTO819" s="21"/>
      <c r="RTP819" s="21"/>
      <c r="RTQ819" s="21"/>
      <c r="RTR819" s="21"/>
      <c r="RTS819" s="21"/>
      <c r="RTT819" s="21"/>
      <c r="RTU819" s="21"/>
      <c r="RTV819" s="21"/>
      <c r="RTW819" s="21"/>
      <c r="RTX819" s="21"/>
      <c r="RTY819" s="21"/>
      <c r="RTZ819" s="21"/>
      <c r="RUA819" s="21"/>
      <c r="RUB819" s="21"/>
      <c r="RUC819" s="21"/>
      <c r="RUD819" s="21"/>
      <c r="RUE819" s="21"/>
      <c r="RUF819" s="21"/>
      <c r="RUG819" s="21"/>
      <c r="RUH819" s="21"/>
      <c r="RUI819" s="21"/>
      <c r="RUJ819" s="21"/>
      <c r="RUK819" s="21"/>
      <c r="RUL819" s="21"/>
      <c r="RUM819" s="21"/>
      <c r="RUN819" s="21"/>
      <c r="RUO819" s="21"/>
      <c r="RUP819" s="21"/>
      <c r="RUQ819" s="21"/>
      <c r="RUR819" s="21"/>
      <c r="RUS819" s="21"/>
      <c r="RUT819" s="21"/>
      <c r="RUU819" s="21"/>
      <c r="RUV819" s="21"/>
      <c r="RUW819" s="21"/>
      <c r="RUX819" s="21"/>
      <c r="RUY819" s="21"/>
      <c r="RUZ819" s="21"/>
      <c r="RVA819" s="21"/>
      <c r="RVB819" s="21"/>
      <c r="RVC819" s="21"/>
      <c r="RVD819" s="21"/>
      <c r="RVE819" s="21"/>
      <c r="RVF819" s="21"/>
      <c r="RVG819" s="21"/>
      <c r="RVH819" s="21"/>
      <c r="RVI819" s="21"/>
      <c r="RVJ819" s="21"/>
      <c r="RVK819" s="21"/>
      <c r="RVL819" s="21"/>
      <c r="RVM819" s="21"/>
      <c r="RVN819" s="21"/>
      <c r="RVO819" s="21"/>
      <c r="RVP819" s="21"/>
      <c r="RVQ819" s="21"/>
      <c r="RVR819" s="21"/>
      <c r="RVS819" s="21"/>
      <c r="RVT819" s="21"/>
      <c r="RVU819" s="21"/>
      <c r="RVV819" s="21"/>
      <c r="RVW819" s="21"/>
      <c r="RVX819" s="21"/>
      <c r="RVY819" s="21"/>
      <c r="RVZ819" s="21"/>
      <c r="RWA819" s="21"/>
      <c r="RWB819" s="21"/>
      <c r="RWC819" s="21"/>
      <c r="RWD819" s="21"/>
      <c r="RWE819" s="21"/>
      <c r="RWF819" s="21"/>
      <c r="RWG819" s="21"/>
      <c r="RWH819" s="21"/>
      <c r="RWI819" s="21"/>
      <c r="RWJ819" s="21"/>
      <c r="RWK819" s="21"/>
      <c r="RWL819" s="21"/>
      <c r="RWM819" s="21"/>
      <c r="RWN819" s="21"/>
      <c r="RWO819" s="21"/>
      <c r="RWP819" s="21"/>
      <c r="RWQ819" s="21"/>
      <c r="RWR819" s="21"/>
      <c r="RWS819" s="21"/>
      <c r="RWT819" s="21"/>
      <c r="RWU819" s="21"/>
      <c r="RWV819" s="21"/>
      <c r="RWW819" s="21"/>
      <c r="RWX819" s="21"/>
      <c r="RWY819" s="21"/>
      <c r="RWZ819" s="21"/>
      <c r="RXA819" s="21"/>
      <c r="RXB819" s="21"/>
      <c r="RXC819" s="21"/>
      <c r="RXD819" s="21"/>
      <c r="RXE819" s="21"/>
      <c r="RXF819" s="21"/>
      <c r="RXG819" s="21"/>
      <c r="RXH819" s="21"/>
      <c r="RXI819" s="21"/>
      <c r="RXJ819" s="21"/>
      <c r="RXK819" s="21"/>
      <c r="RXL819" s="21"/>
      <c r="RXM819" s="21"/>
      <c r="RXN819" s="21"/>
      <c r="RXO819" s="21"/>
      <c r="RXP819" s="21"/>
      <c r="RXQ819" s="21"/>
      <c r="RXR819" s="21"/>
      <c r="RXS819" s="21"/>
      <c r="RXT819" s="21"/>
      <c r="RXU819" s="21"/>
      <c r="RXV819" s="21"/>
      <c r="RXW819" s="21"/>
      <c r="RXX819" s="21"/>
      <c r="RXY819" s="21"/>
      <c r="RXZ819" s="21"/>
      <c r="RYA819" s="21"/>
      <c r="RYB819" s="21"/>
      <c r="RYC819" s="21"/>
      <c r="RYD819" s="21"/>
      <c r="RYE819" s="21"/>
      <c r="RYF819" s="21"/>
      <c r="RYG819" s="21"/>
      <c r="RYH819" s="21"/>
      <c r="RYI819" s="21"/>
      <c r="RYJ819" s="21"/>
      <c r="RYK819" s="21"/>
      <c r="RYL819" s="21"/>
      <c r="RYM819" s="21"/>
      <c r="RYN819" s="21"/>
      <c r="RYO819" s="21"/>
      <c r="RYP819" s="21"/>
      <c r="RYQ819" s="21"/>
      <c r="RYR819" s="21"/>
      <c r="RYS819" s="21"/>
      <c r="RYT819" s="21"/>
      <c r="RYU819" s="21"/>
      <c r="RYV819" s="21"/>
      <c r="RYW819" s="21"/>
      <c r="RYX819" s="21"/>
      <c r="RYY819" s="21"/>
      <c r="RYZ819" s="21"/>
      <c r="RZA819" s="21"/>
      <c r="RZB819" s="21"/>
      <c r="RZC819" s="21"/>
      <c r="RZD819" s="21"/>
      <c r="RZE819" s="21"/>
      <c r="RZF819" s="21"/>
      <c r="RZG819" s="21"/>
      <c r="RZH819" s="21"/>
      <c r="RZI819" s="21"/>
      <c r="RZJ819" s="21"/>
      <c r="RZK819" s="21"/>
      <c r="RZL819" s="21"/>
      <c r="RZM819" s="21"/>
      <c r="RZN819" s="21"/>
      <c r="RZO819" s="21"/>
      <c r="RZP819" s="21"/>
      <c r="RZQ819" s="21"/>
      <c r="RZR819" s="21"/>
      <c r="RZS819" s="21"/>
      <c r="RZT819" s="21"/>
      <c r="RZU819" s="21"/>
      <c r="RZV819" s="21"/>
      <c r="RZW819" s="21"/>
      <c r="RZX819" s="21"/>
      <c r="RZY819" s="21"/>
      <c r="RZZ819" s="21"/>
      <c r="SAA819" s="21"/>
      <c r="SAB819" s="21"/>
      <c r="SAC819" s="21"/>
      <c r="SAD819" s="21"/>
      <c r="SAE819" s="21"/>
      <c r="SAF819" s="21"/>
      <c r="SAG819" s="21"/>
      <c r="SAH819" s="21"/>
      <c r="SAI819" s="21"/>
      <c r="SAJ819" s="21"/>
      <c r="SAK819" s="21"/>
      <c r="SAL819" s="21"/>
      <c r="SAM819" s="21"/>
      <c r="SAN819" s="21"/>
      <c r="SAO819" s="21"/>
      <c r="SAP819" s="21"/>
      <c r="SAQ819" s="21"/>
      <c r="SAR819" s="21"/>
      <c r="SAS819" s="21"/>
      <c r="SAT819" s="21"/>
      <c r="SAU819" s="21"/>
      <c r="SAV819" s="21"/>
      <c r="SAW819" s="21"/>
      <c r="SAX819" s="21"/>
      <c r="SAY819" s="21"/>
      <c r="SAZ819" s="21"/>
      <c r="SBA819" s="21"/>
      <c r="SBB819" s="21"/>
      <c r="SBC819" s="21"/>
      <c r="SBD819" s="21"/>
      <c r="SBE819" s="21"/>
      <c r="SBF819" s="21"/>
      <c r="SBG819" s="21"/>
      <c r="SBH819" s="21"/>
      <c r="SBI819" s="21"/>
      <c r="SBJ819" s="21"/>
      <c r="SBK819" s="21"/>
      <c r="SBL819" s="21"/>
      <c r="SBM819" s="21"/>
      <c r="SBN819" s="21"/>
      <c r="SBO819" s="21"/>
      <c r="SBP819" s="21"/>
      <c r="SBQ819" s="21"/>
      <c r="SBR819" s="21"/>
      <c r="SBS819" s="21"/>
      <c r="SBT819" s="21"/>
      <c r="SBU819" s="21"/>
      <c r="SBV819" s="21"/>
      <c r="SBW819" s="21"/>
      <c r="SBX819" s="21"/>
      <c r="SBY819" s="21"/>
      <c r="SBZ819" s="21"/>
      <c r="SCA819" s="21"/>
      <c r="SCB819" s="21"/>
      <c r="SCC819" s="21"/>
      <c r="SCD819" s="21"/>
      <c r="SCE819" s="21"/>
      <c r="SCF819" s="21"/>
      <c r="SCG819" s="21"/>
      <c r="SCH819" s="21"/>
      <c r="SCI819" s="21"/>
      <c r="SCJ819" s="21"/>
      <c r="SCK819" s="21"/>
      <c r="SCL819" s="21"/>
      <c r="SCM819" s="21"/>
      <c r="SCN819" s="21"/>
      <c r="SCO819" s="21"/>
      <c r="SCP819" s="21"/>
      <c r="SCQ819" s="21"/>
      <c r="SCR819" s="21"/>
      <c r="SCS819" s="21"/>
      <c r="SCT819" s="21"/>
      <c r="SCU819" s="21"/>
      <c r="SCV819" s="21"/>
      <c r="SCW819" s="21"/>
      <c r="SCX819" s="21"/>
      <c r="SCY819" s="21"/>
      <c r="SCZ819" s="21"/>
      <c r="SDA819" s="21"/>
      <c r="SDB819" s="21"/>
      <c r="SDC819" s="21"/>
      <c r="SDD819" s="21"/>
      <c r="SDE819" s="21"/>
      <c r="SDF819" s="21"/>
      <c r="SDG819" s="21"/>
      <c r="SDH819" s="21"/>
      <c r="SDI819" s="21"/>
      <c r="SDJ819" s="21"/>
      <c r="SDK819" s="21"/>
      <c r="SDL819" s="21"/>
      <c r="SDM819" s="21"/>
      <c r="SDN819" s="21"/>
      <c r="SDO819" s="21"/>
      <c r="SDP819" s="21"/>
      <c r="SDQ819" s="21"/>
      <c r="SDR819" s="21"/>
      <c r="SDS819" s="21"/>
      <c r="SDT819" s="21"/>
      <c r="SDU819" s="21"/>
      <c r="SDV819" s="21"/>
      <c r="SDW819" s="21"/>
      <c r="SDX819" s="21"/>
      <c r="SDY819" s="21"/>
      <c r="SDZ819" s="21"/>
      <c r="SEA819" s="21"/>
      <c r="SEB819" s="21"/>
      <c r="SEC819" s="21"/>
      <c r="SED819" s="21"/>
      <c r="SEE819" s="21"/>
      <c r="SEF819" s="21"/>
      <c r="SEG819" s="21"/>
      <c r="SEH819" s="21"/>
      <c r="SEI819" s="21"/>
      <c r="SEJ819" s="21"/>
      <c r="SEK819" s="21"/>
      <c r="SEL819" s="21"/>
      <c r="SEM819" s="21"/>
      <c r="SEN819" s="21"/>
      <c r="SEO819" s="21"/>
      <c r="SEP819" s="21"/>
      <c r="SEQ819" s="21"/>
      <c r="SER819" s="21"/>
      <c r="SES819" s="21"/>
      <c r="SET819" s="21"/>
      <c r="SEU819" s="21"/>
      <c r="SEV819" s="21"/>
      <c r="SEW819" s="21"/>
      <c r="SEX819" s="21"/>
      <c r="SEY819" s="21"/>
      <c r="SEZ819" s="21"/>
      <c r="SFA819" s="21"/>
      <c r="SFB819" s="21"/>
      <c r="SFC819" s="21"/>
      <c r="SFD819" s="21"/>
      <c r="SFE819" s="21"/>
      <c r="SFF819" s="21"/>
      <c r="SFG819" s="21"/>
      <c r="SFH819" s="21"/>
      <c r="SFI819" s="21"/>
      <c r="SFJ819" s="21"/>
      <c r="SFK819" s="21"/>
      <c r="SFL819" s="21"/>
      <c r="SFM819" s="21"/>
      <c r="SFN819" s="21"/>
      <c r="SFO819" s="21"/>
      <c r="SFP819" s="21"/>
      <c r="SFQ819" s="21"/>
      <c r="SFR819" s="21"/>
      <c r="SFS819" s="21"/>
      <c r="SFT819" s="21"/>
      <c r="SFU819" s="21"/>
      <c r="SFV819" s="21"/>
      <c r="SFW819" s="21"/>
      <c r="SFX819" s="21"/>
      <c r="SFY819" s="21"/>
      <c r="SFZ819" s="21"/>
      <c r="SGA819" s="21"/>
      <c r="SGB819" s="21"/>
      <c r="SGC819" s="21"/>
      <c r="SGD819" s="21"/>
      <c r="SGE819" s="21"/>
      <c r="SGF819" s="21"/>
      <c r="SGG819" s="21"/>
      <c r="SGH819" s="21"/>
      <c r="SGI819" s="21"/>
      <c r="SGJ819" s="21"/>
      <c r="SGK819" s="21"/>
      <c r="SGL819" s="21"/>
      <c r="SGM819" s="21"/>
      <c r="SGN819" s="21"/>
      <c r="SGO819" s="21"/>
      <c r="SGP819" s="21"/>
      <c r="SGQ819" s="21"/>
      <c r="SGR819" s="21"/>
      <c r="SGS819" s="21"/>
      <c r="SGT819" s="21"/>
      <c r="SGU819" s="21"/>
      <c r="SGV819" s="21"/>
      <c r="SGW819" s="21"/>
      <c r="SGX819" s="21"/>
      <c r="SGY819" s="21"/>
      <c r="SGZ819" s="21"/>
      <c r="SHA819" s="21"/>
      <c r="SHB819" s="21"/>
      <c r="SHC819" s="21"/>
      <c r="SHD819" s="21"/>
      <c r="SHE819" s="21"/>
      <c r="SHF819" s="21"/>
      <c r="SHG819" s="21"/>
      <c r="SHH819" s="21"/>
      <c r="SHI819" s="21"/>
      <c r="SHJ819" s="21"/>
      <c r="SHK819" s="21"/>
      <c r="SHL819" s="21"/>
      <c r="SHM819" s="21"/>
      <c r="SHN819" s="21"/>
      <c r="SHO819" s="21"/>
      <c r="SHP819" s="21"/>
      <c r="SHQ819" s="21"/>
      <c r="SHR819" s="21"/>
      <c r="SHS819" s="21"/>
      <c r="SHT819" s="21"/>
      <c r="SHU819" s="21"/>
      <c r="SHV819" s="21"/>
      <c r="SHW819" s="21"/>
      <c r="SHX819" s="21"/>
      <c r="SHY819" s="21"/>
      <c r="SHZ819" s="21"/>
      <c r="SIA819" s="21"/>
      <c r="SIB819" s="21"/>
      <c r="SIC819" s="21"/>
      <c r="SID819" s="21"/>
      <c r="SIE819" s="21"/>
      <c r="SIF819" s="21"/>
      <c r="SIG819" s="21"/>
      <c r="SIH819" s="21"/>
      <c r="SII819" s="21"/>
      <c r="SIJ819" s="21"/>
      <c r="SIK819" s="21"/>
      <c r="SIL819" s="21"/>
      <c r="SIM819" s="21"/>
      <c r="SIN819" s="21"/>
      <c r="SIO819" s="21"/>
      <c r="SIP819" s="21"/>
      <c r="SIQ819" s="21"/>
      <c r="SIR819" s="21"/>
      <c r="SIS819" s="21"/>
      <c r="SIT819" s="21"/>
      <c r="SIU819" s="21"/>
      <c r="SIV819" s="21"/>
      <c r="SIW819" s="21"/>
      <c r="SIX819" s="21"/>
      <c r="SIY819" s="21"/>
      <c r="SIZ819" s="21"/>
      <c r="SJA819" s="21"/>
      <c r="SJB819" s="21"/>
      <c r="SJC819" s="21"/>
      <c r="SJD819" s="21"/>
      <c r="SJE819" s="21"/>
      <c r="SJF819" s="21"/>
      <c r="SJG819" s="21"/>
      <c r="SJH819" s="21"/>
      <c r="SJI819" s="21"/>
      <c r="SJJ819" s="21"/>
      <c r="SJK819" s="21"/>
      <c r="SJL819" s="21"/>
      <c r="SJM819" s="21"/>
      <c r="SJN819" s="21"/>
      <c r="SJO819" s="21"/>
      <c r="SJP819" s="21"/>
      <c r="SJQ819" s="21"/>
      <c r="SJR819" s="21"/>
      <c r="SJS819" s="21"/>
      <c r="SJT819" s="21"/>
      <c r="SJU819" s="21"/>
      <c r="SJV819" s="21"/>
      <c r="SJW819" s="21"/>
      <c r="SJX819" s="21"/>
      <c r="SJY819" s="21"/>
      <c r="SJZ819" s="21"/>
      <c r="SKA819" s="21"/>
      <c r="SKB819" s="21"/>
      <c r="SKC819" s="21"/>
      <c r="SKD819" s="21"/>
      <c r="SKE819" s="21"/>
      <c r="SKF819" s="21"/>
      <c r="SKG819" s="21"/>
      <c r="SKH819" s="21"/>
      <c r="SKI819" s="21"/>
      <c r="SKJ819" s="21"/>
      <c r="SKK819" s="21"/>
      <c r="SKL819" s="21"/>
      <c r="SKM819" s="21"/>
      <c r="SKN819" s="21"/>
      <c r="SKO819" s="21"/>
      <c r="SKP819" s="21"/>
      <c r="SKQ819" s="21"/>
      <c r="SKR819" s="21"/>
      <c r="SKS819" s="21"/>
      <c r="SKT819" s="21"/>
      <c r="SKU819" s="21"/>
      <c r="SKV819" s="21"/>
      <c r="SKW819" s="21"/>
      <c r="SKX819" s="21"/>
      <c r="SKY819" s="21"/>
      <c r="SKZ819" s="21"/>
      <c r="SLA819" s="21"/>
      <c r="SLB819" s="21"/>
      <c r="SLC819" s="21"/>
      <c r="SLD819" s="21"/>
      <c r="SLE819" s="21"/>
      <c r="SLF819" s="21"/>
      <c r="SLG819" s="21"/>
      <c r="SLH819" s="21"/>
      <c r="SLI819" s="21"/>
      <c r="SLJ819" s="21"/>
      <c r="SLK819" s="21"/>
      <c r="SLL819" s="21"/>
      <c r="SLM819" s="21"/>
      <c r="SLN819" s="21"/>
      <c r="SLO819" s="21"/>
      <c r="SLP819" s="21"/>
      <c r="SLQ819" s="21"/>
      <c r="SLR819" s="21"/>
      <c r="SLS819" s="21"/>
      <c r="SLT819" s="21"/>
      <c r="SLU819" s="21"/>
      <c r="SLV819" s="21"/>
      <c r="SLW819" s="21"/>
      <c r="SLX819" s="21"/>
      <c r="SLY819" s="21"/>
      <c r="SLZ819" s="21"/>
      <c r="SMA819" s="21"/>
      <c r="SMB819" s="21"/>
      <c r="SMC819" s="21"/>
      <c r="SMD819" s="21"/>
      <c r="SME819" s="21"/>
      <c r="SMF819" s="21"/>
      <c r="SMG819" s="21"/>
      <c r="SMH819" s="21"/>
      <c r="SMI819" s="21"/>
      <c r="SMJ819" s="21"/>
      <c r="SMK819" s="21"/>
      <c r="SML819" s="21"/>
      <c r="SMM819" s="21"/>
      <c r="SMN819" s="21"/>
      <c r="SMO819" s="21"/>
      <c r="SMP819" s="21"/>
      <c r="SMQ819" s="21"/>
      <c r="SMR819" s="21"/>
      <c r="SMS819" s="21"/>
      <c r="SMT819" s="21"/>
      <c r="SMU819" s="21"/>
      <c r="SMV819" s="21"/>
      <c r="SMW819" s="21"/>
      <c r="SMX819" s="21"/>
      <c r="SMY819" s="21"/>
      <c r="SMZ819" s="21"/>
      <c r="SNA819" s="21"/>
      <c r="SNB819" s="21"/>
      <c r="SNC819" s="21"/>
      <c r="SND819" s="21"/>
      <c r="SNE819" s="21"/>
      <c r="SNF819" s="21"/>
      <c r="SNG819" s="21"/>
      <c r="SNH819" s="21"/>
      <c r="SNI819" s="21"/>
      <c r="SNJ819" s="21"/>
      <c r="SNK819" s="21"/>
      <c r="SNL819" s="21"/>
      <c r="SNM819" s="21"/>
      <c r="SNN819" s="21"/>
      <c r="SNO819" s="21"/>
      <c r="SNP819" s="21"/>
      <c r="SNQ819" s="21"/>
      <c r="SNR819" s="21"/>
      <c r="SNS819" s="21"/>
      <c r="SNT819" s="21"/>
      <c r="SNU819" s="21"/>
      <c r="SNV819" s="21"/>
      <c r="SNW819" s="21"/>
      <c r="SNX819" s="21"/>
      <c r="SNY819" s="21"/>
      <c r="SNZ819" s="21"/>
      <c r="SOA819" s="21"/>
      <c r="SOB819" s="21"/>
      <c r="SOC819" s="21"/>
      <c r="SOD819" s="21"/>
      <c r="SOE819" s="21"/>
      <c r="SOF819" s="21"/>
      <c r="SOG819" s="21"/>
      <c r="SOH819" s="21"/>
      <c r="SOI819" s="21"/>
      <c r="SOJ819" s="21"/>
      <c r="SOK819" s="21"/>
      <c r="SOL819" s="21"/>
      <c r="SOM819" s="21"/>
      <c r="SON819" s="21"/>
      <c r="SOO819" s="21"/>
      <c r="SOP819" s="21"/>
      <c r="SOQ819" s="21"/>
      <c r="SOR819" s="21"/>
      <c r="SOS819" s="21"/>
      <c r="SOT819" s="21"/>
      <c r="SOU819" s="21"/>
      <c r="SOV819" s="21"/>
      <c r="SOW819" s="21"/>
      <c r="SOX819" s="21"/>
      <c r="SOY819" s="21"/>
      <c r="SOZ819" s="21"/>
      <c r="SPA819" s="21"/>
      <c r="SPB819" s="21"/>
      <c r="SPC819" s="21"/>
      <c r="SPD819" s="21"/>
      <c r="SPE819" s="21"/>
      <c r="SPF819" s="21"/>
      <c r="SPG819" s="21"/>
      <c r="SPH819" s="21"/>
      <c r="SPI819" s="21"/>
      <c r="SPJ819" s="21"/>
      <c r="SPK819" s="21"/>
      <c r="SPL819" s="21"/>
      <c r="SPM819" s="21"/>
      <c r="SPN819" s="21"/>
      <c r="SPO819" s="21"/>
      <c r="SPP819" s="21"/>
      <c r="SPQ819" s="21"/>
      <c r="SPR819" s="21"/>
      <c r="SPS819" s="21"/>
      <c r="SPT819" s="21"/>
      <c r="SPU819" s="21"/>
      <c r="SPV819" s="21"/>
      <c r="SPW819" s="21"/>
      <c r="SPX819" s="21"/>
      <c r="SPY819" s="21"/>
      <c r="SPZ819" s="21"/>
      <c r="SQA819" s="21"/>
      <c r="SQB819" s="21"/>
      <c r="SQC819" s="21"/>
      <c r="SQD819" s="21"/>
      <c r="SQE819" s="21"/>
      <c r="SQF819" s="21"/>
      <c r="SQG819" s="21"/>
      <c r="SQH819" s="21"/>
      <c r="SQI819" s="21"/>
      <c r="SQJ819" s="21"/>
      <c r="SQK819" s="21"/>
      <c r="SQL819" s="21"/>
      <c r="SQM819" s="21"/>
      <c r="SQN819" s="21"/>
      <c r="SQO819" s="21"/>
      <c r="SQP819" s="21"/>
      <c r="SQQ819" s="21"/>
      <c r="SQR819" s="21"/>
      <c r="SQS819" s="21"/>
      <c r="SQT819" s="21"/>
      <c r="SQU819" s="21"/>
      <c r="SQV819" s="21"/>
      <c r="SQW819" s="21"/>
      <c r="SQX819" s="21"/>
      <c r="SQY819" s="21"/>
      <c r="SQZ819" s="21"/>
      <c r="SRA819" s="21"/>
      <c r="SRB819" s="21"/>
      <c r="SRC819" s="21"/>
      <c r="SRD819" s="21"/>
      <c r="SRE819" s="21"/>
      <c r="SRF819" s="21"/>
      <c r="SRG819" s="21"/>
      <c r="SRH819" s="21"/>
      <c r="SRI819" s="21"/>
      <c r="SRJ819" s="21"/>
      <c r="SRK819" s="21"/>
      <c r="SRL819" s="21"/>
      <c r="SRM819" s="21"/>
      <c r="SRN819" s="21"/>
      <c r="SRO819" s="21"/>
      <c r="SRP819" s="21"/>
      <c r="SRQ819" s="21"/>
      <c r="SRR819" s="21"/>
      <c r="SRS819" s="21"/>
      <c r="SRT819" s="21"/>
      <c r="SRU819" s="21"/>
      <c r="SRV819" s="21"/>
      <c r="SRW819" s="21"/>
      <c r="SRX819" s="21"/>
      <c r="SRY819" s="21"/>
      <c r="SRZ819" s="21"/>
      <c r="SSA819" s="21"/>
      <c r="SSB819" s="21"/>
      <c r="SSC819" s="21"/>
      <c r="SSD819" s="21"/>
      <c r="SSE819" s="21"/>
      <c r="SSF819" s="21"/>
      <c r="SSG819" s="21"/>
      <c r="SSH819" s="21"/>
      <c r="SSI819" s="21"/>
      <c r="SSJ819" s="21"/>
      <c r="SSK819" s="21"/>
      <c r="SSL819" s="21"/>
      <c r="SSM819" s="21"/>
      <c r="SSN819" s="21"/>
      <c r="SSO819" s="21"/>
      <c r="SSP819" s="21"/>
      <c r="SSQ819" s="21"/>
      <c r="SSR819" s="21"/>
      <c r="SSS819" s="21"/>
      <c r="SST819" s="21"/>
      <c r="SSU819" s="21"/>
      <c r="SSV819" s="21"/>
      <c r="SSW819" s="21"/>
      <c r="SSX819" s="21"/>
      <c r="SSY819" s="21"/>
      <c r="SSZ819" s="21"/>
      <c r="STA819" s="21"/>
      <c r="STB819" s="21"/>
      <c r="STC819" s="21"/>
      <c r="STD819" s="21"/>
      <c r="STE819" s="21"/>
      <c r="STF819" s="21"/>
      <c r="STG819" s="21"/>
      <c r="STH819" s="21"/>
      <c r="STI819" s="21"/>
      <c r="STJ819" s="21"/>
      <c r="STK819" s="21"/>
      <c r="STL819" s="21"/>
      <c r="STM819" s="21"/>
      <c r="STN819" s="21"/>
      <c r="STO819" s="21"/>
      <c r="STP819" s="21"/>
      <c r="STQ819" s="21"/>
      <c r="STR819" s="21"/>
      <c r="STS819" s="21"/>
      <c r="STT819" s="21"/>
      <c r="STU819" s="21"/>
      <c r="STV819" s="21"/>
      <c r="STW819" s="21"/>
      <c r="STX819" s="21"/>
      <c r="STY819" s="21"/>
      <c r="STZ819" s="21"/>
      <c r="SUA819" s="21"/>
      <c r="SUB819" s="21"/>
      <c r="SUC819" s="21"/>
      <c r="SUD819" s="21"/>
      <c r="SUE819" s="21"/>
      <c r="SUF819" s="21"/>
      <c r="SUG819" s="21"/>
      <c r="SUH819" s="21"/>
      <c r="SUI819" s="21"/>
      <c r="SUJ819" s="21"/>
      <c r="SUK819" s="21"/>
      <c r="SUL819" s="21"/>
      <c r="SUM819" s="21"/>
      <c r="SUN819" s="21"/>
      <c r="SUO819" s="21"/>
      <c r="SUP819" s="21"/>
      <c r="SUQ819" s="21"/>
      <c r="SUR819" s="21"/>
      <c r="SUS819" s="21"/>
      <c r="SUT819" s="21"/>
      <c r="SUU819" s="21"/>
      <c r="SUV819" s="21"/>
      <c r="SUW819" s="21"/>
      <c r="SUX819" s="21"/>
      <c r="SUY819" s="21"/>
      <c r="SUZ819" s="21"/>
      <c r="SVA819" s="21"/>
      <c r="SVB819" s="21"/>
      <c r="SVC819" s="21"/>
      <c r="SVD819" s="21"/>
      <c r="SVE819" s="21"/>
      <c r="SVF819" s="21"/>
      <c r="SVG819" s="21"/>
      <c r="SVH819" s="21"/>
      <c r="SVI819" s="21"/>
      <c r="SVJ819" s="21"/>
      <c r="SVK819" s="21"/>
      <c r="SVL819" s="21"/>
      <c r="SVM819" s="21"/>
      <c r="SVN819" s="21"/>
      <c r="SVO819" s="21"/>
      <c r="SVP819" s="21"/>
      <c r="SVQ819" s="21"/>
      <c r="SVR819" s="21"/>
      <c r="SVS819" s="21"/>
      <c r="SVT819" s="21"/>
      <c r="SVU819" s="21"/>
      <c r="SVV819" s="21"/>
      <c r="SVW819" s="21"/>
      <c r="SVX819" s="21"/>
      <c r="SVY819" s="21"/>
      <c r="SVZ819" s="21"/>
      <c r="SWA819" s="21"/>
      <c r="SWB819" s="21"/>
      <c r="SWC819" s="21"/>
      <c r="SWD819" s="21"/>
      <c r="SWE819" s="21"/>
      <c r="SWF819" s="21"/>
      <c r="SWG819" s="21"/>
      <c r="SWH819" s="21"/>
      <c r="SWI819" s="21"/>
      <c r="SWJ819" s="21"/>
      <c r="SWK819" s="21"/>
      <c r="SWL819" s="21"/>
      <c r="SWM819" s="21"/>
      <c r="SWN819" s="21"/>
      <c r="SWO819" s="21"/>
      <c r="SWP819" s="21"/>
      <c r="SWQ819" s="21"/>
      <c r="SWR819" s="21"/>
      <c r="SWS819" s="21"/>
      <c r="SWT819" s="21"/>
      <c r="SWU819" s="21"/>
      <c r="SWV819" s="21"/>
      <c r="SWW819" s="21"/>
      <c r="SWX819" s="21"/>
      <c r="SWY819" s="21"/>
      <c r="SWZ819" s="21"/>
      <c r="SXA819" s="21"/>
      <c r="SXB819" s="21"/>
      <c r="SXC819" s="21"/>
      <c r="SXD819" s="21"/>
      <c r="SXE819" s="21"/>
      <c r="SXF819" s="21"/>
      <c r="SXG819" s="21"/>
      <c r="SXH819" s="21"/>
      <c r="SXI819" s="21"/>
      <c r="SXJ819" s="21"/>
      <c r="SXK819" s="21"/>
      <c r="SXL819" s="21"/>
      <c r="SXM819" s="21"/>
      <c r="SXN819" s="21"/>
      <c r="SXO819" s="21"/>
      <c r="SXP819" s="21"/>
      <c r="SXQ819" s="21"/>
      <c r="SXR819" s="21"/>
      <c r="SXS819" s="21"/>
      <c r="SXT819" s="21"/>
      <c r="SXU819" s="21"/>
      <c r="SXV819" s="21"/>
      <c r="SXW819" s="21"/>
      <c r="SXX819" s="21"/>
      <c r="SXY819" s="21"/>
      <c r="SXZ819" s="21"/>
      <c r="SYA819" s="21"/>
      <c r="SYB819" s="21"/>
      <c r="SYC819" s="21"/>
      <c r="SYD819" s="21"/>
      <c r="SYE819" s="21"/>
      <c r="SYF819" s="21"/>
      <c r="SYG819" s="21"/>
      <c r="SYH819" s="21"/>
      <c r="SYI819" s="21"/>
      <c r="SYJ819" s="21"/>
      <c r="SYK819" s="21"/>
      <c r="SYL819" s="21"/>
      <c r="SYM819" s="21"/>
      <c r="SYN819" s="21"/>
      <c r="SYO819" s="21"/>
      <c r="SYP819" s="21"/>
      <c r="SYQ819" s="21"/>
      <c r="SYR819" s="21"/>
      <c r="SYS819" s="21"/>
      <c r="SYT819" s="21"/>
      <c r="SYU819" s="21"/>
      <c r="SYV819" s="21"/>
      <c r="SYW819" s="21"/>
      <c r="SYX819" s="21"/>
      <c r="SYY819" s="21"/>
      <c r="SYZ819" s="21"/>
      <c r="SZA819" s="21"/>
      <c r="SZB819" s="21"/>
      <c r="SZC819" s="21"/>
      <c r="SZD819" s="21"/>
      <c r="SZE819" s="21"/>
      <c r="SZF819" s="21"/>
      <c r="SZG819" s="21"/>
      <c r="SZH819" s="21"/>
      <c r="SZI819" s="21"/>
      <c r="SZJ819" s="21"/>
      <c r="SZK819" s="21"/>
      <c r="SZL819" s="21"/>
      <c r="SZM819" s="21"/>
      <c r="SZN819" s="21"/>
      <c r="SZO819" s="21"/>
      <c r="SZP819" s="21"/>
      <c r="SZQ819" s="21"/>
      <c r="SZR819" s="21"/>
      <c r="SZS819" s="21"/>
      <c r="SZT819" s="21"/>
      <c r="SZU819" s="21"/>
      <c r="SZV819" s="21"/>
      <c r="SZW819" s="21"/>
      <c r="SZX819" s="21"/>
      <c r="SZY819" s="21"/>
      <c r="SZZ819" s="21"/>
      <c r="TAA819" s="21"/>
      <c r="TAB819" s="21"/>
      <c r="TAC819" s="21"/>
      <c r="TAD819" s="21"/>
      <c r="TAE819" s="21"/>
      <c r="TAF819" s="21"/>
      <c r="TAG819" s="21"/>
      <c r="TAH819" s="21"/>
      <c r="TAI819" s="21"/>
      <c r="TAJ819" s="21"/>
      <c r="TAK819" s="21"/>
      <c r="TAL819" s="21"/>
      <c r="TAM819" s="21"/>
      <c r="TAN819" s="21"/>
      <c r="TAO819" s="21"/>
      <c r="TAP819" s="21"/>
      <c r="TAQ819" s="21"/>
      <c r="TAR819" s="21"/>
      <c r="TAS819" s="21"/>
      <c r="TAT819" s="21"/>
      <c r="TAU819" s="21"/>
      <c r="TAV819" s="21"/>
      <c r="TAW819" s="21"/>
      <c r="TAX819" s="21"/>
      <c r="TAY819" s="21"/>
      <c r="TAZ819" s="21"/>
      <c r="TBA819" s="21"/>
      <c r="TBB819" s="21"/>
      <c r="TBC819" s="21"/>
      <c r="TBD819" s="21"/>
      <c r="TBE819" s="21"/>
      <c r="TBF819" s="21"/>
      <c r="TBG819" s="21"/>
      <c r="TBH819" s="21"/>
      <c r="TBI819" s="21"/>
      <c r="TBJ819" s="21"/>
      <c r="TBK819" s="21"/>
      <c r="TBL819" s="21"/>
      <c r="TBM819" s="21"/>
      <c r="TBN819" s="21"/>
      <c r="TBO819" s="21"/>
      <c r="TBP819" s="21"/>
      <c r="TBQ819" s="21"/>
      <c r="TBR819" s="21"/>
      <c r="TBS819" s="21"/>
      <c r="TBT819" s="21"/>
      <c r="TBU819" s="21"/>
      <c r="TBV819" s="21"/>
      <c r="TBW819" s="21"/>
      <c r="TBX819" s="21"/>
      <c r="TBY819" s="21"/>
      <c r="TBZ819" s="21"/>
      <c r="TCA819" s="21"/>
      <c r="TCB819" s="21"/>
      <c r="TCC819" s="21"/>
      <c r="TCD819" s="21"/>
      <c r="TCE819" s="21"/>
      <c r="TCF819" s="21"/>
      <c r="TCG819" s="21"/>
      <c r="TCH819" s="21"/>
      <c r="TCI819" s="21"/>
      <c r="TCJ819" s="21"/>
      <c r="TCK819" s="21"/>
      <c r="TCL819" s="21"/>
      <c r="TCM819" s="21"/>
      <c r="TCN819" s="21"/>
      <c r="TCO819" s="21"/>
      <c r="TCP819" s="21"/>
      <c r="TCQ819" s="21"/>
      <c r="TCR819" s="21"/>
      <c r="TCS819" s="21"/>
      <c r="TCT819" s="21"/>
      <c r="TCU819" s="21"/>
      <c r="TCV819" s="21"/>
      <c r="TCW819" s="21"/>
      <c r="TCX819" s="21"/>
      <c r="TCY819" s="21"/>
      <c r="TCZ819" s="21"/>
      <c r="TDA819" s="21"/>
      <c r="TDB819" s="21"/>
      <c r="TDC819" s="21"/>
      <c r="TDD819" s="21"/>
      <c r="TDE819" s="21"/>
      <c r="TDF819" s="21"/>
      <c r="TDG819" s="21"/>
      <c r="TDH819" s="21"/>
      <c r="TDI819" s="21"/>
      <c r="TDJ819" s="21"/>
      <c r="TDK819" s="21"/>
      <c r="TDL819" s="21"/>
      <c r="TDM819" s="21"/>
      <c r="TDN819" s="21"/>
      <c r="TDO819" s="21"/>
      <c r="TDP819" s="21"/>
      <c r="TDQ819" s="21"/>
      <c r="TDR819" s="21"/>
      <c r="TDS819" s="21"/>
      <c r="TDT819" s="21"/>
      <c r="TDU819" s="21"/>
      <c r="TDV819" s="21"/>
      <c r="TDW819" s="21"/>
      <c r="TDX819" s="21"/>
      <c r="TDY819" s="21"/>
      <c r="TDZ819" s="21"/>
      <c r="TEA819" s="21"/>
      <c r="TEB819" s="21"/>
      <c r="TEC819" s="21"/>
      <c r="TED819" s="21"/>
      <c r="TEE819" s="21"/>
      <c r="TEF819" s="21"/>
      <c r="TEG819" s="21"/>
      <c r="TEH819" s="21"/>
      <c r="TEI819" s="21"/>
      <c r="TEJ819" s="21"/>
      <c r="TEK819" s="21"/>
      <c r="TEL819" s="21"/>
      <c r="TEM819" s="21"/>
      <c r="TEN819" s="21"/>
      <c r="TEO819" s="21"/>
      <c r="TEP819" s="21"/>
      <c r="TEQ819" s="21"/>
      <c r="TER819" s="21"/>
      <c r="TES819" s="21"/>
      <c r="TET819" s="21"/>
      <c r="TEU819" s="21"/>
      <c r="TEV819" s="21"/>
      <c r="TEW819" s="21"/>
      <c r="TEX819" s="21"/>
      <c r="TEY819" s="21"/>
      <c r="TEZ819" s="21"/>
      <c r="TFA819" s="21"/>
      <c r="TFB819" s="21"/>
      <c r="TFC819" s="21"/>
      <c r="TFD819" s="21"/>
      <c r="TFE819" s="21"/>
      <c r="TFF819" s="21"/>
      <c r="TFG819" s="21"/>
      <c r="TFH819" s="21"/>
      <c r="TFI819" s="21"/>
      <c r="TFJ819" s="21"/>
      <c r="TFK819" s="21"/>
      <c r="TFL819" s="21"/>
      <c r="TFM819" s="21"/>
      <c r="TFN819" s="21"/>
      <c r="TFO819" s="21"/>
      <c r="TFP819" s="21"/>
      <c r="TFQ819" s="21"/>
      <c r="TFR819" s="21"/>
      <c r="TFS819" s="21"/>
      <c r="TFT819" s="21"/>
      <c r="TFU819" s="21"/>
      <c r="TFV819" s="21"/>
      <c r="TFW819" s="21"/>
      <c r="TFX819" s="21"/>
      <c r="TFY819" s="21"/>
      <c r="TFZ819" s="21"/>
      <c r="TGA819" s="21"/>
      <c r="TGB819" s="21"/>
      <c r="TGC819" s="21"/>
      <c r="TGD819" s="21"/>
      <c r="TGE819" s="21"/>
      <c r="TGF819" s="21"/>
      <c r="TGG819" s="21"/>
      <c r="TGH819" s="21"/>
      <c r="TGI819" s="21"/>
      <c r="TGJ819" s="21"/>
      <c r="TGK819" s="21"/>
      <c r="TGL819" s="21"/>
      <c r="TGM819" s="21"/>
      <c r="TGN819" s="21"/>
      <c r="TGO819" s="21"/>
      <c r="TGP819" s="21"/>
      <c r="TGQ819" s="21"/>
      <c r="TGR819" s="21"/>
      <c r="TGS819" s="21"/>
      <c r="TGT819" s="21"/>
      <c r="TGU819" s="21"/>
      <c r="TGV819" s="21"/>
      <c r="TGW819" s="21"/>
      <c r="TGX819" s="21"/>
      <c r="TGY819" s="21"/>
      <c r="TGZ819" s="21"/>
      <c r="THA819" s="21"/>
      <c r="THB819" s="21"/>
      <c r="THC819" s="21"/>
      <c r="THD819" s="21"/>
      <c r="THE819" s="21"/>
      <c r="THF819" s="21"/>
      <c r="THG819" s="21"/>
      <c r="THH819" s="21"/>
      <c r="THI819" s="21"/>
      <c r="THJ819" s="21"/>
      <c r="THK819" s="21"/>
      <c r="THL819" s="21"/>
      <c r="THM819" s="21"/>
      <c r="THN819" s="21"/>
      <c r="THO819" s="21"/>
      <c r="THP819" s="21"/>
      <c r="THQ819" s="21"/>
      <c r="THR819" s="21"/>
      <c r="THS819" s="21"/>
      <c r="THT819" s="21"/>
      <c r="THU819" s="21"/>
      <c r="THV819" s="21"/>
      <c r="THW819" s="21"/>
      <c r="THX819" s="21"/>
      <c r="THY819" s="21"/>
      <c r="THZ819" s="21"/>
      <c r="TIA819" s="21"/>
      <c r="TIB819" s="21"/>
      <c r="TIC819" s="21"/>
      <c r="TID819" s="21"/>
      <c r="TIE819" s="21"/>
      <c r="TIF819" s="21"/>
      <c r="TIG819" s="21"/>
      <c r="TIH819" s="21"/>
      <c r="TII819" s="21"/>
      <c r="TIJ819" s="21"/>
      <c r="TIK819" s="21"/>
      <c r="TIL819" s="21"/>
      <c r="TIM819" s="21"/>
      <c r="TIN819" s="21"/>
      <c r="TIO819" s="21"/>
      <c r="TIP819" s="21"/>
      <c r="TIQ819" s="21"/>
      <c r="TIR819" s="21"/>
      <c r="TIS819" s="21"/>
      <c r="TIT819" s="21"/>
      <c r="TIU819" s="21"/>
      <c r="TIV819" s="21"/>
      <c r="TIW819" s="21"/>
      <c r="TIX819" s="21"/>
      <c r="TIY819" s="21"/>
      <c r="TIZ819" s="21"/>
      <c r="TJA819" s="21"/>
      <c r="TJB819" s="21"/>
      <c r="TJC819" s="21"/>
      <c r="TJD819" s="21"/>
      <c r="TJE819" s="21"/>
      <c r="TJF819" s="21"/>
      <c r="TJG819" s="21"/>
      <c r="TJH819" s="21"/>
      <c r="TJI819" s="21"/>
      <c r="TJJ819" s="21"/>
      <c r="TJK819" s="21"/>
      <c r="TJL819" s="21"/>
      <c r="TJM819" s="21"/>
      <c r="TJN819" s="21"/>
      <c r="TJO819" s="21"/>
      <c r="TJP819" s="21"/>
      <c r="TJQ819" s="21"/>
      <c r="TJR819" s="21"/>
      <c r="TJS819" s="21"/>
      <c r="TJT819" s="21"/>
      <c r="TJU819" s="21"/>
      <c r="TJV819" s="21"/>
      <c r="TJW819" s="21"/>
      <c r="TJX819" s="21"/>
      <c r="TJY819" s="21"/>
      <c r="TJZ819" s="21"/>
      <c r="TKA819" s="21"/>
      <c r="TKB819" s="21"/>
      <c r="TKC819" s="21"/>
      <c r="TKD819" s="21"/>
      <c r="TKE819" s="21"/>
      <c r="TKF819" s="21"/>
      <c r="TKG819" s="21"/>
      <c r="TKH819" s="21"/>
      <c r="TKI819" s="21"/>
      <c r="TKJ819" s="21"/>
      <c r="TKK819" s="21"/>
      <c r="TKL819" s="21"/>
      <c r="TKM819" s="21"/>
      <c r="TKN819" s="21"/>
      <c r="TKO819" s="21"/>
      <c r="TKP819" s="21"/>
      <c r="TKQ819" s="21"/>
      <c r="TKR819" s="21"/>
      <c r="TKS819" s="21"/>
      <c r="TKT819" s="21"/>
      <c r="TKU819" s="21"/>
      <c r="TKV819" s="21"/>
      <c r="TKW819" s="21"/>
      <c r="TKX819" s="21"/>
      <c r="TKY819" s="21"/>
      <c r="TKZ819" s="21"/>
      <c r="TLA819" s="21"/>
      <c r="TLB819" s="21"/>
      <c r="TLC819" s="21"/>
      <c r="TLD819" s="21"/>
      <c r="TLE819" s="21"/>
      <c r="TLF819" s="21"/>
      <c r="TLG819" s="21"/>
      <c r="TLH819" s="21"/>
      <c r="TLI819" s="21"/>
      <c r="TLJ819" s="21"/>
      <c r="TLK819" s="21"/>
      <c r="TLL819" s="21"/>
      <c r="TLM819" s="21"/>
      <c r="TLN819" s="21"/>
      <c r="TLO819" s="21"/>
      <c r="TLP819" s="21"/>
      <c r="TLQ819" s="21"/>
      <c r="TLR819" s="21"/>
      <c r="TLS819" s="21"/>
      <c r="TLT819" s="21"/>
      <c r="TLU819" s="21"/>
      <c r="TLV819" s="21"/>
      <c r="TLW819" s="21"/>
      <c r="TLX819" s="21"/>
      <c r="TLY819" s="21"/>
      <c r="TLZ819" s="21"/>
      <c r="TMA819" s="21"/>
      <c r="TMB819" s="21"/>
      <c r="TMC819" s="21"/>
      <c r="TMD819" s="21"/>
      <c r="TME819" s="21"/>
      <c r="TMF819" s="21"/>
      <c r="TMG819" s="21"/>
      <c r="TMH819" s="21"/>
      <c r="TMI819" s="21"/>
      <c r="TMJ819" s="21"/>
      <c r="TMK819" s="21"/>
      <c r="TML819" s="21"/>
      <c r="TMM819" s="21"/>
      <c r="TMN819" s="21"/>
      <c r="TMO819" s="21"/>
      <c r="TMP819" s="21"/>
      <c r="TMQ819" s="21"/>
      <c r="TMR819" s="21"/>
      <c r="TMS819" s="21"/>
      <c r="TMT819" s="21"/>
      <c r="TMU819" s="21"/>
      <c r="TMV819" s="21"/>
      <c r="TMW819" s="21"/>
      <c r="TMX819" s="21"/>
      <c r="TMY819" s="21"/>
      <c r="TMZ819" s="21"/>
      <c r="TNA819" s="21"/>
      <c r="TNB819" s="21"/>
      <c r="TNC819" s="21"/>
      <c r="TND819" s="21"/>
      <c r="TNE819" s="21"/>
      <c r="TNF819" s="21"/>
      <c r="TNG819" s="21"/>
      <c r="TNH819" s="21"/>
      <c r="TNI819" s="21"/>
      <c r="TNJ819" s="21"/>
      <c r="TNK819" s="21"/>
      <c r="TNL819" s="21"/>
      <c r="TNM819" s="21"/>
      <c r="TNN819" s="21"/>
      <c r="TNO819" s="21"/>
      <c r="TNP819" s="21"/>
      <c r="TNQ819" s="21"/>
      <c r="TNR819" s="21"/>
      <c r="TNS819" s="21"/>
      <c r="TNT819" s="21"/>
      <c r="TNU819" s="21"/>
      <c r="TNV819" s="21"/>
      <c r="TNW819" s="21"/>
      <c r="TNX819" s="21"/>
      <c r="TNY819" s="21"/>
      <c r="TNZ819" s="21"/>
      <c r="TOA819" s="21"/>
      <c r="TOB819" s="21"/>
      <c r="TOC819" s="21"/>
      <c r="TOD819" s="21"/>
      <c r="TOE819" s="21"/>
      <c r="TOF819" s="21"/>
      <c r="TOG819" s="21"/>
      <c r="TOH819" s="21"/>
      <c r="TOI819" s="21"/>
      <c r="TOJ819" s="21"/>
      <c r="TOK819" s="21"/>
      <c r="TOL819" s="21"/>
      <c r="TOM819" s="21"/>
      <c r="TON819" s="21"/>
      <c r="TOO819" s="21"/>
      <c r="TOP819" s="21"/>
      <c r="TOQ819" s="21"/>
      <c r="TOR819" s="21"/>
      <c r="TOS819" s="21"/>
      <c r="TOT819" s="21"/>
      <c r="TOU819" s="21"/>
      <c r="TOV819" s="21"/>
      <c r="TOW819" s="21"/>
      <c r="TOX819" s="21"/>
      <c r="TOY819" s="21"/>
      <c r="TOZ819" s="21"/>
      <c r="TPA819" s="21"/>
      <c r="TPB819" s="21"/>
      <c r="TPC819" s="21"/>
      <c r="TPD819" s="21"/>
      <c r="TPE819" s="21"/>
      <c r="TPF819" s="21"/>
      <c r="TPG819" s="21"/>
      <c r="TPH819" s="21"/>
      <c r="TPI819" s="21"/>
      <c r="TPJ819" s="21"/>
      <c r="TPK819" s="21"/>
      <c r="TPL819" s="21"/>
      <c r="TPM819" s="21"/>
      <c r="TPN819" s="21"/>
      <c r="TPO819" s="21"/>
      <c r="TPP819" s="21"/>
      <c r="TPQ819" s="21"/>
      <c r="TPR819" s="21"/>
      <c r="TPS819" s="21"/>
      <c r="TPT819" s="21"/>
      <c r="TPU819" s="21"/>
      <c r="TPV819" s="21"/>
      <c r="TPW819" s="21"/>
      <c r="TPX819" s="21"/>
      <c r="TPY819" s="21"/>
      <c r="TPZ819" s="21"/>
      <c r="TQA819" s="21"/>
      <c r="TQB819" s="21"/>
      <c r="TQC819" s="21"/>
      <c r="TQD819" s="21"/>
      <c r="TQE819" s="21"/>
      <c r="TQF819" s="21"/>
      <c r="TQG819" s="21"/>
      <c r="TQH819" s="21"/>
      <c r="TQI819" s="21"/>
      <c r="TQJ819" s="21"/>
      <c r="TQK819" s="21"/>
      <c r="TQL819" s="21"/>
      <c r="TQM819" s="21"/>
      <c r="TQN819" s="21"/>
      <c r="TQO819" s="21"/>
      <c r="TQP819" s="21"/>
      <c r="TQQ819" s="21"/>
      <c r="TQR819" s="21"/>
      <c r="TQS819" s="21"/>
      <c r="TQT819" s="21"/>
      <c r="TQU819" s="21"/>
      <c r="TQV819" s="21"/>
      <c r="TQW819" s="21"/>
      <c r="TQX819" s="21"/>
      <c r="TQY819" s="21"/>
      <c r="TQZ819" s="21"/>
      <c r="TRA819" s="21"/>
      <c r="TRB819" s="21"/>
      <c r="TRC819" s="21"/>
      <c r="TRD819" s="21"/>
      <c r="TRE819" s="21"/>
      <c r="TRF819" s="21"/>
      <c r="TRG819" s="21"/>
      <c r="TRH819" s="21"/>
      <c r="TRI819" s="21"/>
      <c r="TRJ819" s="21"/>
      <c r="TRK819" s="21"/>
      <c r="TRL819" s="21"/>
      <c r="TRM819" s="21"/>
      <c r="TRN819" s="21"/>
      <c r="TRO819" s="21"/>
      <c r="TRP819" s="21"/>
      <c r="TRQ819" s="21"/>
      <c r="TRR819" s="21"/>
      <c r="TRS819" s="21"/>
      <c r="TRT819" s="21"/>
      <c r="TRU819" s="21"/>
      <c r="TRV819" s="21"/>
      <c r="TRW819" s="21"/>
      <c r="TRX819" s="21"/>
      <c r="TRY819" s="21"/>
      <c r="TRZ819" s="21"/>
      <c r="TSA819" s="21"/>
      <c r="TSB819" s="21"/>
      <c r="TSC819" s="21"/>
      <c r="TSD819" s="21"/>
      <c r="TSE819" s="21"/>
      <c r="TSF819" s="21"/>
      <c r="TSG819" s="21"/>
      <c r="TSH819" s="21"/>
      <c r="TSI819" s="21"/>
      <c r="TSJ819" s="21"/>
      <c r="TSK819" s="21"/>
      <c r="TSL819" s="21"/>
      <c r="TSM819" s="21"/>
      <c r="TSN819" s="21"/>
      <c r="TSO819" s="21"/>
      <c r="TSP819" s="21"/>
      <c r="TSQ819" s="21"/>
      <c r="TSR819" s="21"/>
      <c r="TSS819" s="21"/>
      <c r="TST819" s="21"/>
      <c r="TSU819" s="21"/>
      <c r="TSV819" s="21"/>
      <c r="TSW819" s="21"/>
      <c r="TSX819" s="21"/>
      <c r="TSY819" s="21"/>
      <c r="TSZ819" s="21"/>
      <c r="TTA819" s="21"/>
      <c r="TTB819" s="21"/>
      <c r="TTC819" s="21"/>
      <c r="TTD819" s="21"/>
      <c r="TTE819" s="21"/>
      <c r="TTF819" s="21"/>
      <c r="TTG819" s="21"/>
      <c r="TTH819" s="21"/>
      <c r="TTI819" s="21"/>
      <c r="TTJ819" s="21"/>
      <c r="TTK819" s="21"/>
      <c r="TTL819" s="21"/>
      <c r="TTM819" s="21"/>
      <c r="TTN819" s="21"/>
      <c r="TTO819" s="21"/>
      <c r="TTP819" s="21"/>
      <c r="TTQ819" s="21"/>
      <c r="TTR819" s="21"/>
      <c r="TTS819" s="21"/>
      <c r="TTT819" s="21"/>
      <c r="TTU819" s="21"/>
      <c r="TTV819" s="21"/>
      <c r="TTW819" s="21"/>
      <c r="TTX819" s="21"/>
      <c r="TTY819" s="21"/>
      <c r="TTZ819" s="21"/>
      <c r="TUA819" s="21"/>
      <c r="TUB819" s="21"/>
      <c r="TUC819" s="21"/>
      <c r="TUD819" s="21"/>
      <c r="TUE819" s="21"/>
      <c r="TUF819" s="21"/>
      <c r="TUG819" s="21"/>
      <c r="TUH819" s="21"/>
      <c r="TUI819" s="21"/>
      <c r="TUJ819" s="21"/>
      <c r="TUK819" s="21"/>
      <c r="TUL819" s="21"/>
      <c r="TUM819" s="21"/>
      <c r="TUN819" s="21"/>
      <c r="TUO819" s="21"/>
      <c r="TUP819" s="21"/>
      <c r="TUQ819" s="21"/>
      <c r="TUR819" s="21"/>
      <c r="TUS819" s="21"/>
      <c r="TUT819" s="21"/>
      <c r="TUU819" s="21"/>
      <c r="TUV819" s="21"/>
      <c r="TUW819" s="21"/>
      <c r="TUX819" s="21"/>
      <c r="TUY819" s="21"/>
      <c r="TUZ819" s="21"/>
      <c r="TVA819" s="21"/>
      <c r="TVB819" s="21"/>
      <c r="TVC819" s="21"/>
      <c r="TVD819" s="21"/>
      <c r="TVE819" s="21"/>
      <c r="TVF819" s="21"/>
      <c r="TVG819" s="21"/>
      <c r="TVH819" s="21"/>
      <c r="TVI819" s="21"/>
      <c r="TVJ819" s="21"/>
      <c r="TVK819" s="21"/>
      <c r="TVL819" s="21"/>
      <c r="TVM819" s="21"/>
      <c r="TVN819" s="21"/>
      <c r="TVO819" s="21"/>
      <c r="TVP819" s="21"/>
      <c r="TVQ819" s="21"/>
      <c r="TVR819" s="21"/>
      <c r="TVS819" s="21"/>
      <c r="TVT819" s="21"/>
      <c r="TVU819" s="21"/>
      <c r="TVV819" s="21"/>
      <c r="TVW819" s="21"/>
      <c r="TVX819" s="21"/>
      <c r="TVY819" s="21"/>
      <c r="TVZ819" s="21"/>
      <c r="TWA819" s="21"/>
      <c r="TWB819" s="21"/>
      <c r="TWC819" s="21"/>
      <c r="TWD819" s="21"/>
      <c r="TWE819" s="21"/>
      <c r="TWF819" s="21"/>
      <c r="TWG819" s="21"/>
      <c r="TWH819" s="21"/>
      <c r="TWI819" s="21"/>
      <c r="TWJ819" s="21"/>
      <c r="TWK819" s="21"/>
      <c r="TWL819" s="21"/>
      <c r="TWM819" s="21"/>
      <c r="TWN819" s="21"/>
      <c r="TWO819" s="21"/>
      <c r="TWP819" s="21"/>
      <c r="TWQ819" s="21"/>
      <c r="TWR819" s="21"/>
      <c r="TWS819" s="21"/>
      <c r="TWT819" s="21"/>
      <c r="TWU819" s="21"/>
      <c r="TWV819" s="21"/>
      <c r="TWW819" s="21"/>
      <c r="TWX819" s="21"/>
      <c r="TWY819" s="21"/>
      <c r="TWZ819" s="21"/>
      <c r="TXA819" s="21"/>
      <c r="TXB819" s="21"/>
      <c r="TXC819" s="21"/>
      <c r="TXD819" s="21"/>
      <c r="TXE819" s="21"/>
      <c r="TXF819" s="21"/>
      <c r="TXG819" s="21"/>
      <c r="TXH819" s="21"/>
      <c r="TXI819" s="21"/>
      <c r="TXJ819" s="21"/>
      <c r="TXK819" s="21"/>
      <c r="TXL819" s="21"/>
      <c r="TXM819" s="21"/>
      <c r="TXN819" s="21"/>
      <c r="TXO819" s="21"/>
      <c r="TXP819" s="21"/>
      <c r="TXQ819" s="21"/>
      <c r="TXR819" s="21"/>
      <c r="TXS819" s="21"/>
      <c r="TXT819" s="21"/>
      <c r="TXU819" s="21"/>
      <c r="TXV819" s="21"/>
      <c r="TXW819" s="21"/>
      <c r="TXX819" s="21"/>
      <c r="TXY819" s="21"/>
      <c r="TXZ819" s="21"/>
      <c r="TYA819" s="21"/>
      <c r="TYB819" s="21"/>
      <c r="TYC819" s="21"/>
      <c r="TYD819" s="21"/>
      <c r="TYE819" s="21"/>
      <c r="TYF819" s="21"/>
      <c r="TYG819" s="21"/>
      <c r="TYH819" s="21"/>
      <c r="TYI819" s="21"/>
      <c r="TYJ819" s="21"/>
      <c r="TYK819" s="21"/>
      <c r="TYL819" s="21"/>
      <c r="TYM819" s="21"/>
      <c r="TYN819" s="21"/>
      <c r="TYO819" s="21"/>
      <c r="TYP819" s="21"/>
      <c r="TYQ819" s="21"/>
      <c r="TYR819" s="21"/>
      <c r="TYS819" s="21"/>
      <c r="TYT819" s="21"/>
      <c r="TYU819" s="21"/>
      <c r="TYV819" s="21"/>
      <c r="TYW819" s="21"/>
      <c r="TYX819" s="21"/>
      <c r="TYY819" s="21"/>
      <c r="TYZ819" s="21"/>
      <c r="TZA819" s="21"/>
      <c r="TZB819" s="21"/>
      <c r="TZC819" s="21"/>
      <c r="TZD819" s="21"/>
      <c r="TZE819" s="21"/>
      <c r="TZF819" s="21"/>
      <c r="TZG819" s="21"/>
      <c r="TZH819" s="21"/>
      <c r="TZI819" s="21"/>
      <c r="TZJ819" s="21"/>
      <c r="TZK819" s="21"/>
      <c r="TZL819" s="21"/>
      <c r="TZM819" s="21"/>
      <c r="TZN819" s="21"/>
      <c r="TZO819" s="21"/>
      <c r="TZP819" s="21"/>
      <c r="TZQ819" s="21"/>
      <c r="TZR819" s="21"/>
      <c r="TZS819" s="21"/>
      <c r="TZT819" s="21"/>
      <c r="TZU819" s="21"/>
      <c r="TZV819" s="21"/>
      <c r="TZW819" s="21"/>
      <c r="TZX819" s="21"/>
      <c r="TZY819" s="21"/>
      <c r="TZZ819" s="21"/>
      <c r="UAA819" s="21"/>
      <c r="UAB819" s="21"/>
      <c r="UAC819" s="21"/>
      <c r="UAD819" s="21"/>
      <c r="UAE819" s="21"/>
      <c r="UAF819" s="21"/>
      <c r="UAG819" s="21"/>
      <c r="UAH819" s="21"/>
      <c r="UAI819" s="21"/>
      <c r="UAJ819" s="21"/>
      <c r="UAK819" s="21"/>
      <c r="UAL819" s="21"/>
      <c r="UAM819" s="21"/>
      <c r="UAN819" s="21"/>
      <c r="UAO819" s="21"/>
      <c r="UAP819" s="21"/>
      <c r="UAQ819" s="21"/>
      <c r="UAR819" s="21"/>
      <c r="UAS819" s="21"/>
      <c r="UAT819" s="21"/>
      <c r="UAU819" s="21"/>
      <c r="UAV819" s="21"/>
      <c r="UAW819" s="21"/>
      <c r="UAX819" s="21"/>
      <c r="UAY819" s="21"/>
      <c r="UAZ819" s="21"/>
      <c r="UBA819" s="21"/>
      <c r="UBB819" s="21"/>
      <c r="UBC819" s="21"/>
      <c r="UBD819" s="21"/>
      <c r="UBE819" s="21"/>
      <c r="UBF819" s="21"/>
      <c r="UBG819" s="21"/>
      <c r="UBH819" s="21"/>
      <c r="UBI819" s="21"/>
      <c r="UBJ819" s="21"/>
      <c r="UBK819" s="21"/>
      <c r="UBL819" s="21"/>
      <c r="UBM819" s="21"/>
      <c r="UBN819" s="21"/>
      <c r="UBO819" s="21"/>
      <c r="UBP819" s="21"/>
      <c r="UBQ819" s="21"/>
      <c r="UBR819" s="21"/>
      <c r="UBS819" s="21"/>
      <c r="UBT819" s="21"/>
      <c r="UBU819" s="21"/>
      <c r="UBV819" s="21"/>
      <c r="UBW819" s="21"/>
      <c r="UBX819" s="21"/>
      <c r="UBY819" s="21"/>
      <c r="UBZ819" s="21"/>
      <c r="UCA819" s="21"/>
      <c r="UCB819" s="21"/>
      <c r="UCC819" s="21"/>
      <c r="UCD819" s="21"/>
      <c r="UCE819" s="21"/>
      <c r="UCF819" s="21"/>
      <c r="UCG819" s="21"/>
      <c r="UCH819" s="21"/>
      <c r="UCI819" s="21"/>
      <c r="UCJ819" s="21"/>
      <c r="UCK819" s="21"/>
      <c r="UCL819" s="21"/>
      <c r="UCM819" s="21"/>
      <c r="UCN819" s="21"/>
      <c r="UCO819" s="21"/>
      <c r="UCP819" s="21"/>
      <c r="UCQ819" s="21"/>
      <c r="UCR819" s="21"/>
      <c r="UCS819" s="21"/>
      <c r="UCT819" s="21"/>
      <c r="UCU819" s="21"/>
      <c r="UCV819" s="21"/>
      <c r="UCW819" s="21"/>
      <c r="UCX819" s="21"/>
      <c r="UCY819" s="21"/>
      <c r="UCZ819" s="21"/>
      <c r="UDA819" s="21"/>
      <c r="UDB819" s="21"/>
      <c r="UDC819" s="21"/>
      <c r="UDD819" s="21"/>
      <c r="UDE819" s="21"/>
      <c r="UDF819" s="21"/>
      <c r="UDG819" s="21"/>
      <c r="UDH819" s="21"/>
      <c r="UDI819" s="21"/>
      <c r="UDJ819" s="21"/>
      <c r="UDK819" s="21"/>
      <c r="UDL819" s="21"/>
      <c r="UDM819" s="21"/>
      <c r="UDN819" s="21"/>
      <c r="UDO819" s="21"/>
      <c r="UDP819" s="21"/>
      <c r="UDQ819" s="21"/>
      <c r="UDR819" s="21"/>
      <c r="UDS819" s="21"/>
      <c r="UDT819" s="21"/>
      <c r="UDU819" s="21"/>
      <c r="UDV819" s="21"/>
      <c r="UDW819" s="21"/>
      <c r="UDX819" s="21"/>
      <c r="UDY819" s="21"/>
      <c r="UDZ819" s="21"/>
      <c r="UEA819" s="21"/>
      <c r="UEB819" s="21"/>
      <c r="UEC819" s="21"/>
      <c r="UED819" s="21"/>
      <c r="UEE819" s="21"/>
      <c r="UEF819" s="21"/>
      <c r="UEG819" s="21"/>
      <c r="UEH819" s="21"/>
      <c r="UEI819" s="21"/>
      <c r="UEJ819" s="21"/>
      <c r="UEK819" s="21"/>
      <c r="UEL819" s="21"/>
      <c r="UEM819" s="21"/>
      <c r="UEN819" s="21"/>
      <c r="UEO819" s="21"/>
      <c r="UEP819" s="21"/>
      <c r="UEQ819" s="21"/>
      <c r="UER819" s="21"/>
      <c r="UES819" s="21"/>
      <c r="UET819" s="21"/>
      <c r="UEU819" s="21"/>
      <c r="UEV819" s="21"/>
      <c r="UEW819" s="21"/>
      <c r="UEX819" s="21"/>
      <c r="UEY819" s="21"/>
      <c r="UEZ819" s="21"/>
      <c r="UFA819" s="21"/>
      <c r="UFB819" s="21"/>
      <c r="UFC819" s="21"/>
      <c r="UFD819" s="21"/>
      <c r="UFE819" s="21"/>
      <c r="UFF819" s="21"/>
      <c r="UFG819" s="21"/>
      <c r="UFH819" s="21"/>
      <c r="UFI819" s="21"/>
      <c r="UFJ819" s="21"/>
      <c r="UFK819" s="21"/>
      <c r="UFL819" s="21"/>
      <c r="UFM819" s="21"/>
      <c r="UFN819" s="21"/>
      <c r="UFO819" s="21"/>
      <c r="UFP819" s="21"/>
      <c r="UFQ819" s="21"/>
      <c r="UFR819" s="21"/>
      <c r="UFS819" s="21"/>
      <c r="UFT819" s="21"/>
      <c r="UFU819" s="21"/>
      <c r="UFV819" s="21"/>
      <c r="UFW819" s="21"/>
      <c r="UFX819" s="21"/>
      <c r="UFY819" s="21"/>
      <c r="UFZ819" s="21"/>
      <c r="UGA819" s="21"/>
      <c r="UGB819" s="21"/>
      <c r="UGC819" s="21"/>
      <c r="UGD819" s="21"/>
      <c r="UGE819" s="21"/>
      <c r="UGF819" s="21"/>
      <c r="UGG819" s="21"/>
      <c r="UGH819" s="21"/>
      <c r="UGI819" s="21"/>
      <c r="UGJ819" s="21"/>
      <c r="UGK819" s="21"/>
      <c r="UGL819" s="21"/>
      <c r="UGM819" s="21"/>
      <c r="UGN819" s="21"/>
      <c r="UGO819" s="21"/>
      <c r="UGP819" s="21"/>
      <c r="UGQ819" s="21"/>
      <c r="UGR819" s="21"/>
      <c r="UGS819" s="21"/>
      <c r="UGT819" s="21"/>
      <c r="UGU819" s="21"/>
      <c r="UGV819" s="21"/>
      <c r="UGW819" s="21"/>
      <c r="UGX819" s="21"/>
      <c r="UGY819" s="21"/>
      <c r="UGZ819" s="21"/>
      <c r="UHA819" s="21"/>
      <c r="UHB819" s="21"/>
      <c r="UHC819" s="21"/>
      <c r="UHD819" s="21"/>
      <c r="UHE819" s="21"/>
      <c r="UHF819" s="21"/>
      <c r="UHG819" s="21"/>
      <c r="UHH819" s="21"/>
      <c r="UHI819" s="21"/>
      <c r="UHJ819" s="21"/>
      <c r="UHK819" s="21"/>
      <c r="UHL819" s="21"/>
      <c r="UHM819" s="21"/>
      <c r="UHN819" s="21"/>
      <c r="UHO819" s="21"/>
      <c r="UHP819" s="21"/>
      <c r="UHQ819" s="21"/>
      <c r="UHR819" s="21"/>
      <c r="UHS819" s="21"/>
      <c r="UHT819" s="21"/>
      <c r="UHU819" s="21"/>
      <c r="UHV819" s="21"/>
      <c r="UHW819" s="21"/>
      <c r="UHX819" s="21"/>
      <c r="UHY819" s="21"/>
      <c r="UHZ819" s="21"/>
      <c r="UIA819" s="21"/>
      <c r="UIB819" s="21"/>
      <c r="UIC819" s="21"/>
      <c r="UID819" s="21"/>
      <c r="UIE819" s="21"/>
      <c r="UIF819" s="21"/>
      <c r="UIG819" s="21"/>
      <c r="UIH819" s="21"/>
      <c r="UII819" s="21"/>
      <c r="UIJ819" s="21"/>
      <c r="UIK819" s="21"/>
      <c r="UIL819" s="21"/>
      <c r="UIM819" s="21"/>
      <c r="UIN819" s="21"/>
      <c r="UIO819" s="21"/>
      <c r="UIP819" s="21"/>
      <c r="UIQ819" s="21"/>
      <c r="UIR819" s="21"/>
      <c r="UIS819" s="21"/>
      <c r="UIT819" s="21"/>
      <c r="UIU819" s="21"/>
      <c r="UIV819" s="21"/>
      <c r="UIW819" s="21"/>
      <c r="UIX819" s="21"/>
      <c r="UIY819" s="21"/>
      <c r="UIZ819" s="21"/>
      <c r="UJA819" s="21"/>
      <c r="UJB819" s="21"/>
      <c r="UJC819" s="21"/>
      <c r="UJD819" s="21"/>
      <c r="UJE819" s="21"/>
      <c r="UJF819" s="21"/>
      <c r="UJG819" s="21"/>
      <c r="UJH819" s="21"/>
      <c r="UJI819" s="21"/>
      <c r="UJJ819" s="21"/>
      <c r="UJK819" s="21"/>
      <c r="UJL819" s="21"/>
      <c r="UJM819" s="21"/>
      <c r="UJN819" s="21"/>
      <c r="UJO819" s="21"/>
      <c r="UJP819" s="21"/>
      <c r="UJQ819" s="21"/>
      <c r="UJR819" s="21"/>
      <c r="UJS819" s="21"/>
      <c r="UJT819" s="21"/>
      <c r="UJU819" s="21"/>
      <c r="UJV819" s="21"/>
      <c r="UJW819" s="21"/>
      <c r="UJX819" s="21"/>
      <c r="UJY819" s="21"/>
      <c r="UJZ819" s="21"/>
      <c r="UKA819" s="21"/>
      <c r="UKB819" s="21"/>
      <c r="UKC819" s="21"/>
      <c r="UKD819" s="21"/>
      <c r="UKE819" s="21"/>
      <c r="UKF819" s="21"/>
      <c r="UKG819" s="21"/>
      <c r="UKH819" s="21"/>
      <c r="UKI819" s="21"/>
      <c r="UKJ819" s="21"/>
      <c r="UKK819" s="21"/>
      <c r="UKL819" s="21"/>
      <c r="UKM819" s="21"/>
      <c r="UKN819" s="21"/>
      <c r="UKO819" s="21"/>
      <c r="UKP819" s="21"/>
      <c r="UKQ819" s="21"/>
      <c r="UKR819" s="21"/>
      <c r="UKS819" s="21"/>
      <c r="UKT819" s="21"/>
      <c r="UKU819" s="21"/>
      <c r="UKV819" s="21"/>
      <c r="UKW819" s="21"/>
      <c r="UKX819" s="21"/>
      <c r="UKY819" s="21"/>
      <c r="UKZ819" s="21"/>
      <c r="ULA819" s="21"/>
      <c r="ULB819" s="21"/>
      <c r="ULC819" s="21"/>
      <c r="ULD819" s="21"/>
      <c r="ULE819" s="21"/>
      <c r="ULF819" s="21"/>
      <c r="ULG819" s="21"/>
      <c r="ULH819" s="21"/>
      <c r="ULI819" s="21"/>
      <c r="ULJ819" s="21"/>
      <c r="ULK819" s="21"/>
      <c r="ULL819" s="21"/>
      <c r="ULM819" s="21"/>
      <c r="ULN819" s="21"/>
      <c r="ULO819" s="21"/>
      <c r="ULP819" s="21"/>
      <c r="ULQ819" s="21"/>
      <c r="ULR819" s="21"/>
      <c r="ULS819" s="21"/>
      <c r="ULT819" s="21"/>
      <c r="ULU819" s="21"/>
      <c r="ULV819" s="21"/>
      <c r="ULW819" s="21"/>
      <c r="ULX819" s="21"/>
      <c r="ULY819" s="21"/>
      <c r="ULZ819" s="21"/>
      <c r="UMA819" s="21"/>
      <c r="UMB819" s="21"/>
      <c r="UMC819" s="21"/>
      <c r="UMD819" s="21"/>
      <c r="UME819" s="21"/>
      <c r="UMF819" s="21"/>
      <c r="UMG819" s="21"/>
      <c r="UMH819" s="21"/>
      <c r="UMI819" s="21"/>
      <c r="UMJ819" s="21"/>
      <c r="UMK819" s="21"/>
      <c r="UML819" s="21"/>
      <c r="UMM819" s="21"/>
      <c r="UMN819" s="21"/>
      <c r="UMO819" s="21"/>
      <c r="UMP819" s="21"/>
      <c r="UMQ819" s="21"/>
      <c r="UMR819" s="21"/>
      <c r="UMS819" s="21"/>
      <c r="UMT819" s="21"/>
      <c r="UMU819" s="21"/>
      <c r="UMV819" s="21"/>
      <c r="UMW819" s="21"/>
      <c r="UMX819" s="21"/>
      <c r="UMY819" s="21"/>
      <c r="UMZ819" s="21"/>
      <c r="UNA819" s="21"/>
      <c r="UNB819" s="21"/>
      <c r="UNC819" s="21"/>
      <c r="UND819" s="21"/>
      <c r="UNE819" s="21"/>
      <c r="UNF819" s="21"/>
      <c r="UNG819" s="21"/>
      <c r="UNH819" s="21"/>
      <c r="UNI819" s="21"/>
      <c r="UNJ819" s="21"/>
      <c r="UNK819" s="21"/>
      <c r="UNL819" s="21"/>
      <c r="UNM819" s="21"/>
      <c r="UNN819" s="21"/>
      <c r="UNO819" s="21"/>
      <c r="UNP819" s="21"/>
      <c r="UNQ819" s="21"/>
      <c r="UNR819" s="21"/>
      <c r="UNS819" s="21"/>
      <c r="UNT819" s="21"/>
      <c r="UNU819" s="21"/>
      <c r="UNV819" s="21"/>
      <c r="UNW819" s="21"/>
      <c r="UNX819" s="21"/>
      <c r="UNY819" s="21"/>
      <c r="UNZ819" s="21"/>
      <c r="UOA819" s="21"/>
      <c r="UOB819" s="21"/>
      <c r="UOC819" s="21"/>
      <c r="UOD819" s="21"/>
      <c r="UOE819" s="21"/>
      <c r="UOF819" s="21"/>
      <c r="UOG819" s="21"/>
      <c r="UOH819" s="21"/>
      <c r="UOI819" s="21"/>
      <c r="UOJ819" s="21"/>
      <c r="UOK819" s="21"/>
      <c r="UOL819" s="21"/>
      <c r="UOM819" s="21"/>
      <c r="UON819" s="21"/>
      <c r="UOO819" s="21"/>
      <c r="UOP819" s="21"/>
      <c r="UOQ819" s="21"/>
      <c r="UOR819" s="21"/>
      <c r="UOS819" s="21"/>
      <c r="UOT819" s="21"/>
      <c r="UOU819" s="21"/>
      <c r="UOV819" s="21"/>
      <c r="UOW819" s="21"/>
      <c r="UOX819" s="21"/>
      <c r="UOY819" s="21"/>
      <c r="UOZ819" s="21"/>
      <c r="UPA819" s="21"/>
      <c r="UPB819" s="21"/>
      <c r="UPC819" s="21"/>
      <c r="UPD819" s="21"/>
      <c r="UPE819" s="21"/>
      <c r="UPF819" s="21"/>
      <c r="UPG819" s="21"/>
      <c r="UPH819" s="21"/>
      <c r="UPI819" s="21"/>
      <c r="UPJ819" s="21"/>
      <c r="UPK819" s="21"/>
      <c r="UPL819" s="21"/>
      <c r="UPM819" s="21"/>
      <c r="UPN819" s="21"/>
      <c r="UPO819" s="21"/>
      <c r="UPP819" s="21"/>
      <c r="UPQ819" s="21"/>
      <c r="UPR819" s="21"/>
      <c r="UPS819" s="21"/>
      <c r="UPT819" s="21"/>
      <c r="UPU819" s="21"/>
      <c r="UPV819" s="21"/>
      <c r="UPW819" s="21"/>
      <c r="UPX819" s="21"/>
      <c r="UPY819" s="21"/>
      <c r="UPZ819" s="21"/>
      <c r="UQA819" s="21"/>
      <c r="UQB819" s="21"/>
      <c r="UQC819" s="21"/>
      <c r="UQD819" s="21"/>
      <c r="UQE819" s="21"/>
      <c r="UQF819" s="21"/>
      <c r="UQG819" s="21"/>
      <c r="UQH819" s="21"/>
      <c r="UQI819" s="21"/>
      <c r="UQJ819" s="21"/>
      <c r="UQK819" s="21"/>
      <c r="UQL819" s="21"/>
      <c r="UQM819" s="21"/>
      <c r="UQN819" s="21"/>
      <c r="UQO819" s="21"/>
      <c r="UQP819" s="21"/>
      <c r="UQQ819" s="21"/>
      <c r="UQR819" s="21"/>
      <c r="UQS819" s="21"/>
      <c r="UQT819" s="21"/>
      <c r="UQU819" s="21"/>
      <c r="UQV819" s="21"/>
      <c r="UQW819" s="21"/>
      <c r="UQX819" s="21"/>
      <c r="UQY819" s="21"/>
      <c r="UQZ819" s="21"/>
      <c r="URA819" s="21"/>
      <c r="URB819" s="21"/>
      <c r="URC819" s="21"/>
      <c r="URD819" s="21"/>
      <c r="URE819" s="21"/>
      <c r="URF819" s="21"/>
      <c r="URG819" s="21"/>
      <c r="URH819" s="21"/>
      <c r="URI819" s="21"/>
      <c r="URJ819" s="21"/>
      <c r="URK819" s="21"/>
      <c r="URL819" s="21"/>
      <c r="URM819" s="21"/>
      <c r="URN819" s="21"/>
      <c r="URO819" s="21"/>
      <c r="URP819" s="21"/>
      <c r="URQ819" s="21"/>
      <c r="URR819" s="21"/>
      <c r="URS819" s="21"/>
      <c r="URT819" s="21"/>
      <c r="URU819" s="21"/>
      <c r="URV819" s="21"/>
      <c r="URW819" s="21"/>
      <c r="URX819" s="21"/>
      <c r="URY819" s="21"/>
      <c r="URZ819" s="21"/>
      <c r="USA819" s="21"/>
      <c r="USB819" s="21"/>
      <c r="USC819" s="21"/>
      <c r="USD819" s="21"/>
      <c r="USE819" s="21"/>
      <c r="USF819" s="21"/>
      <c r="USG819" s="21"/>
      <c r="USH819" s="21"/>
      <c r="USI819" s="21"/>
      <c r="USJ819" s="21"/>
      <c r="USK819" s="21"/>
      <c r="USL819" s="21"/>
      <c r="USM819" s="21"/>
      <c r="USN819" s="21"/>
      <c r="USO819" s="21"/>
      <c r="USP819" s="21"/>
      <c r="USQ819" s="21"/>
      <c r="USR819" s="21"/>
      <c r="USS819" s="21"/>
      <c r="UST819" s="21"/>
      <c r="USU819" s="21"/>
      <c r="USV819" s="21"/>
      <c r="USW819" s="21"/>
      <c r="USX819" s="21"/>
      <c r="USY819" s="21"/>
      <c r="USZ819" s="21"/>
      <c r="UTA819" s="21"/>
      <c r="UTB819" s="21"/>
      <c r="UTC819" s="21"/>
      <c r="UTD819" s="21"/>
      <c r="UTE819" s="21"/>
      <c r="UTF819" s="21"/>
      <c r="UTG819" s="21"/>
      <c r="UTH819" s="21"/>
      <c r="UTI819" s="21"/>
      <c r="UTJ819" s="21"/>
      <c r="UTK819" s="21"/>
      <c r="UTL819" s="21"/>
      <c r="UTM819" s="21"/>
      <c r="UTN819" s="21"/>
      <c r="UTO819" s="21"/>
      <c r="UTP819" s="21"/>
      <c r="UTQ819" s="21"/>
      <c r="UTR819" s="21"/>
      <c r="UTS819" s="21"/>
      <c r="UTT819" s="21"/>
      <c r="UTU819" s="21"/>
      <c r="UTV819" s="21"/>
      <c r="UTW819" s="21"/>
      <c r="UTX819" s="21"/>
      <c r="UTY819" s="21"/>
      <c r="UTZ819" s="21"/>
      <c r="UUA819" s="21"/>
      <c r="UUB819" s="21"/>
      <c r="UUC819" s="21"/>
      <c r="UUD819" s="21"/>
      <c r="UUE819" s="21"/>
      <c r="UUF819" s="21"/>
      <c r="UUG819" s="21"/>
      <c r="UUH819" s="21"/>
      <c r="UUI819" s="21"/>
      <c r="UUJ819" s="21"/>
      <c r="UUK819" s="21"/>
      <c r="UUL819" s="21"/>
      <c r="UUM819" s="21"/>
      <c r="UUN819" s="21"/>
      <c r="UUO819" s="21"/>
      <c r="UUP819" s="21"/>
      <c r="UUQ819" s="21"/>
      <c r="UUR819" s="21"/>
      <c r="UUS819" s="21"/>
      <c r="UUT819" s="21"/>
      <c r="UUU819" s="21"/>
      <c r="UUV819" s="21"/>
      <c r="UUW819" s="21"/>
      <c r="UUX819" s="21"/>
      <c r="UUY819" s="21"/>
      <c r="UUZ819" s="21"/>
      <c r="UVA819" s="21"/>
      <c r="UVB819" s="21"/>
      <c r="UVC819" s="21"/>
      <c r="UVD819" s="21"/>
      <c r="UVE819" s="21"/>
      <c r="UVF819" s="21"/>
      <c r="UVG819" s="21"/>
      <c r="UVH819" s="21"/>
      <c r="UVI819" s="21"/>
      <c r="UVJ819" s="21"/>
      <c r="UVK819" s="21"/>
      <c r="UVL819" s="21"/>
      <c r="UVM819" s="21"/>
      <c r="UVN819" s="21"/>
      <c r="UVO819" s="21"/>
      <c r="UVP819" s="21"/>
      <c r="UVQ819" s="21"/>
      <c r="UVR819" s="21"/>
      <c r="UVS819" s="21"/>
      <c r="UVT819" s="21"/>
      <c r="UVU819" s="21"/>
      <c r="UVV819" s="21"/>
      <c r="UVW819" s="21"/>
      <c r="UVX819" s="21"/>
      <c r="UVY819" s="21"/>
      <c r="UVZ819" s="21"/>
      <c r="UWA819" s="21"/>
      <c r="UWB819" s="21"/>
      <c r="UWC819" s="21"/>
      <c r="UWD819" s="21"/>
      <c r="UWE819" s="21"/>
      <c r="UWF819" s="21"/>
      <c r="UWG819" s="21"/>
      <c r="UWH819" s="21"/>
      <c r="UWI819" s="21"/>
      <c r="UWJ819" s="21"/>
      <c r="UWK819" s="21"/>
      <c r="UWL819" s="21"/>
      <c r="UWM819" s="21"/>
      <c r="UWN819" s="21"/>
      <c r="UWO819" s="21"/>
      <c r="UWP819" s="21"/>
      <c r="UWQ819" s="21"/>
      <c r="UWR819" s="21"/>
      <c r="UWS819" s="21"/>
      <c r="UWT819" s="21"/>
      <c r="UWU819" s="21"/>
      <c r="UWV819" s="21"/>
      <c r="UWW819" s="21"/>
      <c r="UWX819" s="21"/>
      <c r="UWY819" s="21"/>
      <c r="UWZ819" s="21"/>
      <c r="UXA819" s="21"/>
      <c r="UXB819" s="21"/>
      <c r="UXC819" s="21"/>
      <c r="UXD819" s="21"/>
      <c r="UXE819" s="21"/>
      <c r="UXF819" s="21"/>
      <c r="UXG819" s="21"/>
      <c r="UXH819" s="21"/>
      <c r="UXI819" s="21"/>
      <c r="UXJ819" s="21"/>
      <c r="UXK819" s="21"/>
      <c r="UXL819" s="21"/>
      <c r="UXM819" s="21"/>
      <c r="UXN819" s="21"/>
      <c r="UXO819" s="21"/>
      <c r="UXP819" s="21"/>
      <c r="UXQ819" s="21"/>
      <c r="UXR819" s="21"/>
      <c r="UXS819" s="21"/>
      <c r="UXT819" s="21"/>
      <c r="UXU819" s="21"/>
      <c r="UXV819" s="21"/>
      <c r="UXW819" s="21"/>
      <c r="UXX819" s="21"/>
      <c r="UXY819" s="21"/>
      <c r="UXZ819" s="21"/>
      <c r="UYA819" s="21"/>
      <c r="UYB819" s="21"/>
      <c r="UYC819" s="21"/>
      <c r="UYD819" s="21"/>
      <c r="UYE819" s="21"/>
      <c r="UYF819" s="21"/>
      <c r="UYG819" s="21"/>
      <c r="UYH819" s="21"/>
      <c r="UYI819" s="21"/>
      <c r="UYJ819" s="21"/>
      <c r="UYK819" s="21"/>
      <c r="UYL819" s="21"/>
      <c r="UYM819" s="21"/>
      <c r="UYN819" s="21"/>
      <c r="UYO819" s="21"/>
      <c r="UYP819" s="21"/>
      <c r="UYQ819" s="21"/>
      <c r="UYR819" s="21"/>
      <c r="UYS819" s="21"/>
      <c r="UYT819" s="21"/>
      <c r="UYU819" s="21"/>
      <c r="UYV819" s="21"/>
      <c r="UYW819" s="21"/>
      <c r="UYX819" s="21"/>
      <c r="UYY819" s="21"/>
      <c r="UYZ819" s="21"/>
      <c r="UZA819" s="21"/>
      <c r="UZB819" s="21"/>
      <c r="UZC819" s="21"/>
      <c r="UZD819" s="21"/>
      <c r="UZE819" s="21"/>
      <c r="UZF819" s="21"/>
      <c r="UZG819" s="21"/>
      <c r="UZH819" s="21"/>
      <c r="UZI819" s="21"/>
      <c r="UZJ819" s="21"/>
      <c r="UZK819" s="21"/>
      <c r="UZL819" s="21"/>
      <c r="UZM819" s="21"/>
      <c r="UZN819" s="21"/>
      <c r="UZO819" s="21"/>
      <c r="UZP819" s="21"/>
      <c r="UZQ819" s="21"/>
      <c r="UZR819" s="21"/>
      <c r="UZS819" s="21"/>
      <c r="UZT819" s="21"/>
      <c r="UZU819" s="21"/>
      <c r="UZV819" s="21"/>
      <c r="UZW819" s="21"/>
      <c r="UZX819" s="21"/>
      <c r="UZY819" s="21"/>
      <c r="UZZ819" s="21"/>
      <c r="VAA819" s="21"/>
      <c r="VAB819" s="21"/>
      <c r="VAC819" s="21"/>
      <c r="VAD819" s="21"/>
      <c r="VAE819" s="21"/>
      <c r="VAF819" s="21"/>
      <c r="VAG819" s="21"/>
      <c r="VAH819" s="21"/>
      <c r="VAI819" s="21"/>
      <c r="VAJ819" s="21"/>
      <c r="VAK819" s="21"/>
      <c r="VAL819" s="21"/>
      <c r="VAM819" s="21"/>
      <c r="VAN819" s="21"/>
      <c r="VAO819" s="21"/>
      <c r="VAP819" s="21"/>
      <c r="VAQ819" s="21"/>
      <c r="VAR819" s="21"/>
      <c r="VAS819" s="21"/>
      <c r="VAT819" s="21"/>
      <c r="VAU819" s="21"/>
      <c r="VAV819" s="21"/>
      <c r="VAW819" s="21"/>
      <c r="VAX819" s="21"/>
      <c r="VAY819" s="21"/>
      <c r="VAZ819" s="21"/>
      <c r="VBA819" s="21"/>
      <c r="VBB819" s="21"/>
      <c r="VBC819" s="21"/>
      <c r="VBD819" s="21"/>
      <c r="VBE819" s="21"/>
      <c r="VBF819" s="21"/>
      <c r="VBG819" s="21"/>
      <c r="VBH819" s="21"/>
      <c r="VBI819" s="21"/>
      <c r="VBJ819" s="21"/>
      <c r="VBK819" s="21"/>
      <c r="VBL819" s="21"/>
      <c r="VBM819" s="21"/>
      <c r="VBN819" s="21"/>
      <c r="VBO819" s="21"/>
      <c r="VBP819" s="21"/>
      <c r="VBQ819" s="21"/>
      <c r="VBR819" s="21"/>
      <c r="VBS819" s="21"/>
      <c r="VBT819" s="21"/>
      <c r="VBU819" s="21"/>
      <c r="VBV819" s="21"/>
      <c r="VBW819" s="21"/>
      <c r="VBX819" s="21"/>
      <c r="VBY819" s="21"/>
      <c r="VBZ819" s="21"/>
      <c r="VCA819" s="21"/>
      <c r="VCB819" s="21"/>
      <c r="VCC819" s="21"/>
      <c r="VCD819" s="21"/>
      <c r="VCE819" s="21"/>
      <c r="VCF819" s="21"/>
      <c r="VCG819" s="21"/>
      <c r="VCH819" s="21"/>
      <c r="VCI819" s="21"/>
      <c r="VCJ819" s="21"/>
      <c r="VCK819" s="21"/>
      <c r="VCL819" s="21"/>
      <c r="VCM819" s="21"/>
      <c r="VCN819" s="21"/>
      <c r="VCO819" s="21"/>
      <c r="VCP819" s="21"/>
      <c r="VCQ819" s="21"/>
      <c r="VCR819" s="21"/>
      <c r="VCS819" s="21"/>
      <c r="VCT819" s="21"/>
      <c r="VCU819" s="21"/>
      <c r="VCV819" s="21"/>
      <c r="VCW819" s="21"/>
      <c r="VCX819" s="21"/>
      <c r="VCY819" s="21"/>
      <c r="VCZ819" s="21"/>
      <c r="VDA819" s="21"/>
      <c r="VDB819" s="21"/>
      <c r="VDC819" s="21"/>
      <c r="VDD819" s="21"/>
      <c r="VDE819" s="21"/>
      <c r="VDF819" s="21"/>
      <c r="VDG819" s="21"/>
      <c r="VDH819" s="21"/>
      <c r="VDI819" s="21"/>
      <c r="VDJ819" s="21"/>
      <c r="VDK819" s="21"/>
      <c r="VDL819" s="21"/>
      <c r="VDM819" s="21"/>
      <c r="VDN819" s="21"/>
      <c r="VDO819" s="21"/>
      <c r="VDP819" s="21"/>
      <c r="VDQ819" s="21"/>
      <c r="VDR819" s="21"/>
      <c r="VDS819" s="21"/>
      <c r="VDT819" s="21"/>
      <c r="VDU819" s="21"/>
      <c r="VDV819" s="21"/>
      <c r="VDW819" s="21"/>
      <c r="VDX819" s="21"/>
      <c r="VDY819" s="21"/>
      <c r="VDZ819" s="21"/>
      <c r="VEA819" s="21"/>
      <c r="VEB819" s="21"/>
      <c r="VEC819" s="21"/>
      <c r="VED819" s="21"/>
      <c r="VEE819" s="21"/>
      <c r="VEF819" s="21"/>
      <c r="VEG819" s="21"/>
      <c r="VEH819" s="21"/>
      <c r="VEI819" s="21"/>
      <c r="VEJ819" s="21"/>
      <c r="VEK819" s="21"/>
      <c r="VEL819" s="21"/>
      <c r="VEM819" s="21"/>
      <c r="VEN819" s="21"/>
      <c r="VEO819" s="21"/>
      <c r="VEP819" s="21"/>
      <c r="VEQ819" s="21"/>
      <c r="VER819" s="21"/>
      <c r="VES819" s="21"/>
      <c r="VET819" s="21"/>
      <c r="VEU819" s="21"/>
      <c r="VEV819" s="21"/>
      <c r="VEW819" s="21"/>
      <c r="VEX819" s="21"/>
      <c r="VEY819" s="21"/>
      <c r="VEZ819" s="21"/>
      <c r="VFA819" s="21"/>
      <c r="VFB819" s="21"/>
      <c r="VFC819" s="21"/>
      <c r="VFD819" s="21"/>
      <c r="VFE819" s="21"/>
      <c r="VFF819" s="21"/>
      <c r="VFG819" s="21"/>
      <c r="VFH819" s="21"/>
      <c r="VFI819" s="21"/>
      <c r="VFJ819" s="21"/>
      <c r="VFK819" s="21"/>
      <c r="VFL819" s="21"/>
      <c r="VFM819" s="21"/>
      <c r="VFN819" s="21"/>
      <c r="VFO819" s="21"/>
      <c r="VFP819" s="21"/>
      <c r="VFQ819" s="21"/>
      <c r="VFR819" s="21"/>
      <c r="VFS819" s="21"/>
      <c r="VFT819" s="21"/>
      <c r="VFU819" s="21"/>
      <c r="VFV819" s="21"/>
      <c r="VFW819" s="21"/>
      <c r="VFX819" s="21"/>
      <c r="VFY819" s="21"/>
      <c r="VFZ819" s="21"/>
      <c r="VGA819" s="21"/>
      <c r="VGB819" s="21"/>
      <c r="VGC819" s="21"/>
      <c r="VGD819" s="21"/>
      <c r="VGE819" s="21"/>
      <c r="VGF819" s="21"/>
      <c r="VGG819" s="21"/>
      <c r="VGH819" s="21"/>
      <c r="VGI819" s="21"/>
      <c r="VGJ819" s="21"/>
      <c r="VGK819" s="21"/>
      <c r="VGL819" s="21"/>
      <c r="VGM819" s="21"/>
      <c r="VGN819" s="21"/>
      <c r="VGO819" s="21"/>
      <c r="VGP819" s="21"/>
      <c r="VGQ819" s="21"/>
      <c r="VGR819" s="21"/>
      <c r="VGS819" s="21"/>
      <c r="VGT819" s="21"/>
      <c r="VGU819" s="21"/>
      <c r="VGV819" s="21"/>
      <c r="VGW819" s="21"/>
      <c r="VGX819" s="21"/>
      <c r="VGY819" s="21"/>
      <c r="VGZ819" s="21"/>
      <c r="VHA819" s="21"/>
      <c r="VHB819" s="21"/>
      <c r="VHC819" s="21"/>
      <c r="VHD819" s="21"/>
      <c r="VHE819" s="21"/>
      <c r="VHF819" s="21"/>
      <c r="VHG819" s="21"/>
      <c r="VHH819" s="21"/>
      <c r="VHI819" s="21"/>
      <c r="VHJ819" s="21"/>
      <c r="VHK819" s="21"/>
      <c r="VHL819" s="21"/>
      <c r="VHM819" s="21"/>
      <c r="VHN819" s="21"/>
      <c r="VHO819" s="21"/>
      <c r="VHP819" s="21"/>
      <c r="VHQ819" s="21"/>
      <c r="VHR819" s="21"/>
      <c r="VHS819" s="21"/>
      <c r="VHT819" s="21"/>
      <c r="VHU819" s="21"/>
      <c r="VHV819" s="21"/>
      <c r="VHW819" s="21"/>
      <c r="VHX819" s="21"/>
      <c r="VHY819" s="21"/>
      <c r="VHZ819" s="21"/>
      <c r="VIA819" s="21"/>
      <c r="VIB819" s="21"/>
      <c r="VIC819" s="21"/>
      <c r="VID819" s="21"/>
      <c r="VIE819" s="21"/>
      <c r="VIF819" s="21"/>
      <c r="VIG819" s="21"/>
      <c r="VIH819" s="21"/>
      <c r="VII819" s="21"/>
      <c r="VIJ819" s="21"/>
      <c r="VIK819" s="21"/>
      <c r="VIL819" s="21"/>
      <c r="VIM819" s="21"/>
      <c r="VIN819" s="21"/>
      <c r="VIO819" s="21"/>
      <c r="VIP819" s="21"/>
      <c r="VIQ819" s="21"/>
      <c r="VIR819" s="21"/>
      <c r="VIS819" s="21"/>
      <c r="VIT819" s="21"/>
      <c r="VIU819" s="21"/>
      <c r="VIV819" s="21"/>
      <c r="VIW819" s="21"/>
      <c r="VIX819" s="21"/>
      <c r="VIY819" s="21"/>
      <c r="VIZ819" s="21"/>
      <c r="VJA819" s="21"/>
      <c r="VJB819" s="21"/>
      <c r="VJC819" s="21"/>
      <c r="VJD819" s="21"/>
      <c r="VJE819" s="21"/>
      <c r="VJF819" s="21"/>
      <c r="VJG819" s="21"/>
      <c r="VJH819" s="21"/>
      <c r="VJI819" s="21"/>
      <c r="VJJ819" s="21"/>
      <c r="VJK819" s="21"/>
      <c r="VJL819" s="21"/>
      <c r="VJM819" s="21"/>
      <c r="VJN819" s="21"/>
      <c r="VJO819" s="21"/>
      <c r="VJP819" s="21"/>
      <c r="VJQ819" s="21"/>
      <c r="VJR819" s="21"/>
      <c r="VJS819" s="21"/>
      <c r="VJT819" s="21"/>
      <c r="VJU819" s="21"/>
      <c r="VJV819" s="21"/>
      <c r="VJW819" s="21"/>
      <c r="VJX819" s="21"/>
      <c r="VJY819" s="21"/>
      <c r="VJZ819" s="21"/>
      <c r="VKA819" s="21"/>
      <c r="VKB819" s="21"/>
      <c r="VKC819" s="21"/>
      <c r="VKD819" s="21"/>
      <c r="VKE819" s="21"/>
      <c r="VKF819" s="21"/>
      <c r="VKG819" s="21"/>
      <c r="VKH819" s="21"/>
      <c r="VKI819" s="21"/>
      <c r="VKJ819" s="21"/>
      <c r="VKK819" s="21"/>
      <c r="VKL819" s="21"/>
      <c r="VKM819" s="21"/>
      <c r="VKN819" s="21"/>
      <c r="VKO819" s="21"/>
      <c r="VKP819" s="21"/>
      <c r="VKQ819" s="21"/>
      <c r="VKR819" s="21"/>
      <c r="VKS819" s="21"/>
      <c r="VKT819" s="21"/>
      <c r="VKU819" s="21"/>
      <c r="VKV819" s="21"/>
      <c r="VKW819" s="21"/>
      <c r="VKX819" s="21"/>
      <c r="VKY819" s="21"/>
      <c r="VKZ819" s="21"/>
      <c r="VLA819" s="21"/>
      <c r="VLB819" s="21"/>
      <c r="VLC819" s="21"/>
      <c r="VLD819" s="21"/>
      <c r="VLE819" s="21"/>
      <c r="VLF819" s="21"/>
      <c r="VLG819" s="21"/>
      <c r="VLH819" s="21"/>
      <c r="VLI819" s="21"/>
      <c r="VLJ819" s="21"/>
      <c r="VLK819" s="21"/>
      <c r="VLL819" s="21"/>
      <c r="VLM819" s="21"/>
      <c r="VLN819" s="21"/>
      <c r="VLO819" s="21"/>
      <c r="VLP819" s="21"/>
      <c r="VLQ819" s="21"/>
      <c r="VLR819" s="21"/>
      <c r="VLS819" s="21"/>
      <c r="VLT819" s="21"/>
      <c r="VLU819" s="21"/>
      <c r="VLV819" s="21"/>
      <c r="VLW819" s="21"/>
      <c r="VLX819" s="21"/>
      <c r="VLY819" s="21"/>
      <c r="VLZ819" s="21"/>
      <c r="VMA819" s="21"/>
      <c r="VMB819" s="21"/>
      <c r="VMC819" s="21"/>
      <c r="VMD819" s="21"/>
      <c r="VME819" s="21"/>
      <c r="VMF819" s="21"/>
      <c r="VMG819" s="21"/>
      <c r="VMH819" s="21"/>
      <c r="VMI819" s="21"/>
      <c r="VMJ819" s="21"/>
      <c r="VMK819" s="21"/>
      <c r="VML819" s="21"/>
      <c r="VMM819" s="21"/>
      <c r="VMN819" s="21"/>
      <c r="VMO819" s="21"/>
      <c r="VMP819" s="21"/>
      <c r="VMQ819" s="21"/>
      <c r="VMR819" s="21"/>
      <c r="VMS819" s="21"/>
      <c r="VMT819" s="21"/>
      <c r="VMU819" s="21"/>
      <c r="VMV819" s="21"/>
      <c r="VMW819" s="21"/>
      <c r="VMX819" s="21"/>
      <c r="VMY819" s="21"/>
      <c r="VMZ819" s="21"/>
      <c r="VNA819" s="21"/>
      <c r="VNB819" s="21"/>
      <c r="VNC819" s="21"/>
      <c r="VND819" s="21"/>
      <c r="VNE819" s="21"/>
      <c r="VNF819" s="21"/>
      <c r="VNG819" s="21"/>
      <c r="VNH819" s="21"/>
      <c r="VNI819" s="21"/>
      <c r="VNJ819" s="21"/>
      <c r="VNK819" s="21"/>
      <c r="VNL819" s="21"/>
      <c r="VNM819" s="21"/>
      <c r="VNN819" s="21"/>
      <c r="VNO819" s="21"/>
      <c r="VNP819" s="21"/>
      <c r="VNQ819" s="21"/>
      <c r="VNR819" s="21"/>
      <c r="VNS819" s="21"/>
      <c r="VNT819" s="21"/>
      <c r="VNU819" s="21"/>
      <c r="VNV819" s="21"/>
      <c r="VNW819" s="21"/>
      <c r="VNX819" s="21"/>
      <c r="VNY819" s="21"/>
      <c r="VNZ819" s="21"/>
      <c r="VOA819" s="21"/>
      <c r="VOB819" s="21"/>
      <c r="VOC819" s="21"/>
      <c r="VOD819" s="21"/>
      <c r="VOE819" s="21"/>
      <c r="VOF819" s="21"/>
      <c r="VOG819" s="21"/>
      <c r="VOH819" s="21"/>
      <c r="VOI819" s="21"/>
      <c r="VOJ819" s="21"/>
      <c r="VOK819" s="21"/>
      <c r="VOL819" s="21"/>
      <c r="VOM819" s="21"/>
      <c r="VON819" s="21"/>
      <c r="VOO819" s="21"/>
      <c r="VOP819" s="21"/>
      <c r="VOQ819" s="21"/>
      <c r="VOR819" s="21"/>
      <c r="VOS819" s="21"/>
      <c r="VOT819" s="21"/>
      <c r="VOU819" s="21"/>
      <c r="VOV819" s="21"/>
      <c r="VOW819" s="21"/>
      <c r="VOX819" s="21"/>
      <c r="VOY819" s="21"/>
      <c r="VOZ819" s="21"/>
      <c r="VPA819" s="21"/>
      <c r="VPB819" s="21"/>
      <c r="VPC819" s="21"/>
      <c r="VPD819" s="21"/>
      <c r="VPE819" s="21"/>
      <c r="VPF819" s="21"/>
      <c r="VPG819" s="21"/>
      <c r="VPH819" s="21"/>
      <c r="VPI819" s="21"/>
      <c r="VPJ819" s="21"/>
      <c r="VPK819" s="21"/>
      <c r="VPL819" s="21"/>
      <c r="VPM819" s="21"/>
      <c r="VPN819" s="21"/>
      <c r="VPO819" s="21"/>
      <c r="VPP819" s="21"/>
      <c r="VPQ819" s="21"/>
      <c r="VPR819" s="21"/>
      <c r="VPS819" s="21"/>
      <c r="VPT819" s="21"/>
      <c r="VPU819" s="21"/>
      <c r="VPV819" s="21"/>
      <c r="VPW819" s="21"/>
      <c r="VPX819" s="21"/>
      <c r="VPY819" s="21"/>
      <c r="VPZ819" s="21"/>
      <c r="VQA819" s="21"/>
      <c r="VQB819" s="21"/>
      <c r="VQC819" s="21"/>
      <c r="VQD819" s="21"/>
      <c r="VQE819" s="21"/>
      <c r="VQF819" s="21"/>
      <c r="VQG819" s="21"/>
      <c r="VQH819" s="21"/>
      <c r="VQI819" s="21"/>
      <c r="VQJ819" s="21"/>
      <c r="VQK819" s="21"/>
      <c r="VQL819" s="21"/>
      <c r="VQM819" s="21"/>
      <c r="VQN819" s="21"/>
      <c r="VQO819" s="21"/>
      <c r="VQP819" s="21"/>
      <c r="VQQ819" s="21"/>
      <c r="VQR819" s="21"/>
      <c r="VQS819" s="21"/>
      <c r="VQT819" s="21"/>
      <c r="VQU819" s="21"/>
      <c r="VQV819" s="21"/>
      <c r="VQW819" s="21"/>
      <c r="VQX819" s="21"/>
      <c r="VQY819" s="21"/>
      <c r="VQZ819" s="21"/>
      <c r="VRA819" s="21"/>
      <c r="VRB819" s="21"/>
      <c r="VRC819" s="21"/>
      <c r="VRD819" s="21"/>
      <c r="VRE819" s="21"/>
      <c r="VRF819" s="21"/>
      <c r="VRG819" s="21"/>
      <c r="VRH819" s="21"/>
      <c r="VRI819" s="21"/>
      <c r="VRJ819" s="21"/>
      <c r="VRK819" s="21"/>
      <c r="VRL819" s="21"/>
      <c r="VRM819" s="21"/>
      <c r="VRN819" s="21"/>
      <c r="VRO819" s="21"/>
      <c r="VRP819" s="21"/>
      <c r="VRQ819" s="21"/>
      <c r="VRR819" s="21"/>
      <c r="VRS819" s="21"/>
      <c r="VRT819" s="21"/>
      <c r="VRU819" s="21"/>
      <c r="VRV819" s="21"/>
      <c r="VRW819" s="21"/>
      <c r="VRX819" s="21"/>
      <c r="VRY819" s="21"/>
      <c r="VRZ819" s="21"/>
      <c r="VSA819" s="21"/>
      <c r="VSB819" s="21"/>
      <c r="VSC819" s="21"/>
      <c r="VSD819" s="21"/>
      <c r="VSE819" s="21"/>
      <c r="VSF819" s="21"/>
      <c r="VSG819" s="21"/>
      <c r="VSH819" s="21"/>
      <c r="VSI819" s="21"/>
      <c r="VSJ819" s="21"/>
      <c r="VSK819" s="21"/>
      <c r="VSL819" s="21"/>
      <c r="VSM819" s="21"/>
      <c r="VSN819" s="21"/>
      <c r="VSO819" s="21"/>
      <c r="VSP819" s="21"/>
      <c r="VSQ819" s="21"/>
      <c r="VSR819" s="21"/>
      <c r="VSS819" s="21"/>
      <c r="VST819" s="21"/>
      <c r="VSU819" s="21"/>
      <c r="VSV819" s="21"/>
      <c r="VSW819" s="21"/>
      <c r="VSX819" s="21"/>
      <c r="VSY819" s="21"/>
      <c r="VSZ819" s="21"/>
      <c r="VTA819" s="21"/>
      <c r="VTB819" s="21"/>
      <c r="VTC819" s="21"/>
      <c r="VTD819" s="21"/>
      <c r="VTE819" s="21"/>
      <c r="VTF819" s="21"/>
      <c r="VTG819" s="21"/>
      <c r="VTH819" s="21"/>
      <c r="VTI819" s="21"/>
      <c r="VTJ819" s="21"/>
      <c r="VTK819" s="21"/>
      <c r="VTL819" s="21"/>
      <c r="VTM819" s="21"/>
      <c r="VTN819" s="21"/>
      <c r="VTO819" s="21"/>
      <c r="VTP819" s="21"/>
      <c r="VTQ819" s="21"/>
      <c r="VTR819" s="21"/>
      <c r="VTS819" s="21"/>
      <c r="VTT819" s="21"/>
      <c r="VTU819" s="21"/>
      <c r="VTV819" s="21"/>
      <c r="VTW819" s="21"/>
      <c r="VTX819" s="21"/>
      <c r="VTY819" s="21"/>
      <c r="VTZ819" s="21"/>
      <c r="VUA819" s="21"/>
      <c r="VUB819" s="21"/>
      <c r="VUC819" s="21"/>
      <c r="VUD819" s="21"/>
      <c r="VUE819" s="21"/>
      <c r="VUF819" s="21"/>
      <c r="VUG819" s="21"/>
      <c r="VUH819" s="21"/>
      <c r="VUI819" s="21"/>
      <c r="VUJ819" s="21"/>
      <c r="VUK819" s="21"/>
      <c r="VUL819" s="21"/>
      <c r="VUM819" s="21"/>
      <c r="VUN819" s="21"/>
      <c r="VUO819" s="21"/>
      <c r="VUP819" s="21"/>
      <c r="VUQ819" s="21"/>
      <c r="VUR819" s="21"/>
      <c r="VUS819" s="21"/>
      <c r="VUT819" s="21"/>
      <c r="VUU819" s="21"/>
      <c r="VUV819" s="21"/>
      <c r="VUW819" s="21"/>
      <c r="VUX819" s="21"/>
      <c r="VUY819" s="21"/>
      <c r="VUZ819" s="21"/>
      <c r="VVA819" s="21"/>
      <c r="VVB819" s="21"/>
      <c r="VVC819" s="21"/>
      <c r="VVD819" s="21"/>
      <c r="VVE819" s="21"/>
      <c r="VVF819" s="21"/>
      <c r="VVG819" s="21"/>
      <c r="VVH819" s="21"/>
      <c r="VVI819" s="21"/>
      <c r="VVJ819" s="21"/>
      <c r="VVK819" s="21"/>
      <c r="VVL819" s="21"/>
      <c r="VVM819" s="21"/>
      <c r="VVN819" s="21"/>
      <c r="VVO819" s="21"/>
      <c r="VVP819" s="21"/>
      <c r="VVQ819" s="21"/>
      <c r="VVR819" s="21"/>
      <c r="VVS819" s="21"/>
      <c r="VVT819" s="21"/>
      <c r="VVU819" s="21"/>
      <c r="VVV819" s="21"/>
      <c r="VVW819" s="21"/>
      <c r="VVX819" s="21"/>
      <c r="VVY819" s="21"/>
      <c r="VVZ819" s="21"/>
      <c r="VWA819" s="21"/>
      <c r="VWB819" s="21"/>
      <c r="VWC819" s="21"/>
      <c r="VWD819" s="21"/>
      <c r="VWE819" s="21"/>
      <c r="VWF819" s="21"/>
      <c r="VWG819" s="21"/>
      <c r="VWH819" s="21"/>
      <c r="VWI819" s="21"/>
      <c r="VWJ819" s="21"/>
      <c r="VWK819" s="21"/>
      <c r="VWL819" s="21"/>
      <c r="VWM819" s="21"/>
      <c r="VWN819" s="21"/>
      <c r="VWO819" s="21"/>
      <c r="VWP819" s="21"/>
      <c r="VWQ819" s="21"/>
      <c r="VWR819" s="21"/>
      <c r="VWS819" s="21"/>
      <c r="VWT819" s="21"/>
      <c r="VWU819" s="21"/>
      <c r="VWV819" s="21"/>
      <c r="VWW819" s="21"/>
      <c r="VWX819" s="21"/>
      <c r="VWY819" s="21"/>
      <c r="VWZ819" s="21"/>
      <c r="VXA819" s="21"/>
      <c r="VXB819" s="21"/>
      <c r="VXC819" s="21"/>
      <c r="VXD819" s="21"/>
      <c r="VXE819" s="21"/>
      <c r="VXF819" s="21"/>
      <c r="VXG819" s="21"/>
      <c r="VXH819" s="21"/>
      <c r="VXI819" s="21"/>
      <c r="VXJ819" s="21"/>
      <c r="VXK819" s="21"/>
      <c r="VXL819" s="21"/>
      <c r="VXM819" s="21"/>
      <c r="VXN819" s="21"/>
      <c r="VXO819" s="21"/>
      <c r="VXP819" s="21"/>
      <c r="VXQ819" s="21"/>
      <c r="VXR819" s="21"/>
      <c r="VXS819" s="21"/>
      <c r="VXT819" s="21"/>
      <c r="VXU819" s="21"/>
      <c r="VXV819" s="21"/>
      <c r="VXW819" s="21"/>
      <c r="VXX819" s="21"/>
      <c r="VXY819" s="21"/>
      <c r="VXZ819" s="21"/>
      <c r="VYA819" s="21"/>
      <c r="VYB819" s="21"/>
      <c r="VYC819" s="21"/>
      <c r="VYD819" s="21"/>
      <c r="VYE819" s="21"/>
      <c r="VYF819" s="21"/>
      <c r="VYG819" s="21"/>
      <c r="VYH819" s="21"/>
      <c r="VYI819" s="21"/>
      <c r="VYJ819" s="21"/>
      <c r="VYK819" s="21"/>
      <c r="VYL819" s="21"/>
      <c r="VYM819" s="21"/>
      <c r="VYN819" s="21"/>
      <c r="VYO819" s="21"/>
      <c r="VYP819" s="21"/>
      <c r="VYQ819" s="21"/>
      <c r="VYR819" s="21"/>
      <c r="VYS819" s="21"/>
      <c r="VYT819" s="21"/>
      <c r="VYU819" s="21"/>
      <c r="VYV819" s="21"/>
      <c r="VYW819" s="21"/>
      <c r="VYX819" s="21"/>
      <c r="VYY819" s="21"/>
      <c r="VYZ819" s="21"/>
      <c r="VZA819" s="21"/>
      <c r="VZB819" s="21"/>
      <c r="VZC819" s="21"/>
      <c r="VZD819" s="21"/>
      <c r="VZE819" s="21"/>
      <c r="VZF819" s="21"/>
      <c r="VZG819" s="21"/>
      <c r="VZH819" s="21"/>
      <c r="VZI819" s="21"/>
      <c r="VZJ819" s="21"/>
      <c r="VZK819" s="21"/>
      <c r="VZL819" s="21"/>
      <c r="VZM819" s="21"/>
      <c r="VZN819" s="21"/>
      <c r="VZO819" s="21"/>
      <c r="VZP819" s="21"/>
      <c r="VZQ819" s="21"/>
      <c r="VZR819" s="21"/>
      <c r="VZS819" s="21"/>
      <c r="VZT819" s="21"/>
      <c r="VZU819" s="21"/>
      <c r="VZV819" s="21"/>
      <c r="VZW819" s="21"/>
      <c r="VZX819" s="21"/>
      <c r="VZY819" s="21"/>
      <c r="VZZ819" s="21"/>
      <c r="WAA819" s="21"/>
      <c r="WAB819" s="21"/>
      <c r="WAC819" s="21"/>
      <c r="WAD819" s="21"/>
      <c r="WAE819" s="21"/>
      <c r="WAF819" s="21"/>
      <c r="WAG819" s="21"/>
      <c r="WAH819" s="21"/>
      <c r="WAI819" s="21"/>
      <c r="WAJ819" s="21"/>
      <c r="WAK819" s="21"/>
      <c r="WAL819" s="21"/>
      <c r="WAM819" s="21"/>
      <c r="WAN819" s="21"/>
      <c r="WAO819" s="21"/>
      <c r="WAP819" s="21"/>
      <c r="WAQ819" s="21"/>
      <c r="WAR819" s="21"/>
      <c r="WAS819" s="21"/>
      <c r="WAT819" s="21"/>
      <c r="WAU819" s="21"/>
      <c r="WAV819" s="21"/>
      <c r="WAW819" s="21"/>
      <c r="WAX819" s="21"/>
      <c r="WAY819" s="21"/>
      <c r="WAZ819" s="21"/>
      <c r="WBA819" s="21"/>
      <c r="WBB819" s="21"/>
      <c r="WBC819" s="21"/>
      <c r="WBD819" s="21"/>
      <c r="WBE819" s="21"/>
      <c r="WBF819" s="21"/>
      <c r="WBG819" s="21"/>
      <c r="WBH819" s="21"/>
      <c r="WBI819" s="21"/>
      <c r="WBJ819" s="21"/>
      <c r="WBK819" s="21"/>
      <c r="WBL819" s="21"/>
      <c r="WBM819" s="21"/>
      <c r="WBN819" s="21"/>
      <c r="WBO819" s="21"/>
      <c r="WBP819" s="21"/>
      <c r="WBQ819" s="21"/>
      <c r="WBR819" s="21"/>
      <c r="WBS819" s="21"/>
      <c r="WBT819" s="21"/>
      <c r="WBU819" s="21"/>
      <c r="WBV819" s="21"/>
      <c r="WBW819" s="21"/>
      <c r="WBX819" s="21"/>
      <c r="WBY819" s="21"/>
      <c r="WBZ819" s="21"/>
      <c r="WCA819" s="21"/>
      <c r="WCB819" s="21"/>
      <c r="WCC819" s="21"/>
      <c r="WCD819" s="21"/>
      <c r="WCE819" s="21"/>
      <c r="WCF819" s="21"/>
      <c r="WCG819" s="21"/>
      <c r="WCH819" s="21"/>
      <c r="WCI819" s="21"/>
      <c r="WCJ819" s="21"/>
      <c r="WCK819" s="21"/>
      <c r="WCL819" s="21"/>
      <c r="WCM819" s="21"/>
      <c r="WCN819" s="21"/>
      <c r="WCO819" s="21"/>
      <c r="WCP819" s="21"/>
      <c r="WCQ819" s="21"/>
      <c r="WCR819" s="21"/>
      <c r="WCS819" s="21"/>
      <c r="WCT819" s="21"/>
      <c r="WCU819" s="21"/>
      <c r="WCV819" s="21"/>
      <c r="WCW819" s="21"/>
      <c r="WCX819" s="21"/>
      <c r="WCY819" s="21"/>
      <c r="WCZ819" s="21"/>
      <c r="WDA819" s="21"/>
      <c r="WDB819" s="21"/>
      <c r="WDC819" s="21"/>
      <c r="WDD819" s="21"/>
      <c r="WDE819" s="21"/>
      <c r="WDF819" s="21"/>
      <c r="WDG819" s="21"/>
      <c r="WDH819" s="21"/>
      <c r="WDI819" s="21"/>
      <c r="WDJ819" s="21"/>
      <c r="WDK819" s="21"/>
      <c r="WDL819" s="21"/>
      <c r="WDM819" s="21"/>
      <c r="WDN819" s="21"/>
      <c r="WDO819" s="21"/>
      <c r="WDP819" s="21"/>
      <c r="WDQ819" s="21"/>
      <c r="WDR819" s="21"/>
      <c r="WDS819" s="21"/>
      <c r="WDT819" s="21"/>
      <c r="WDU819" s="21"/>
      <c r="WDV819" s="21"/>
      <c r="WDW819" s="21"/>
      <c r="WDX819" s="21"/>
      <c r="WDY819" s="21"/>
      <c r="WDZ819" s="21"/>
      <c r="WEA819" s="21"/>
      <c r="WEB819" s="21"/>
      <c r="WEC819" s="21"/>
      <c r="WED819" s="21"/>
      <c r="WEE819" s="21"/>
      <c r="WEF819" s="21"/>
      <c r="WEG819" s="21"/>
      <c r="WEH819" s="21"/>
      <c r="WEI819" s="21"/>
      <c r="WEJ819" s="21"/>
      <c r="WEK819" s="21"/>
      <c r="WEL819" s="21"/>
      <c r="WEM819" s="21"/>
      <c r="WEN819" s="21"/>
      <c r="WEO819" s="21"/>
      <c r="WEP819" s="21"/>
      <c r="WEQ819" s="21"/>
      <c r="WER819" s="21"/>
      <c r="WES819" s="21"/>
      <c r="WET819" s="21"/>
      <c r="WEU819" s="21"/>
      <c r="WEV819" s="21"/>
      <c r="WEW819" s="21"/>
      <c r="WEX819" s="21"/>
      <c r="WEY819" s="21"/>
      <c r="WEZ819" s="21"/>
      <c r="WFA819" s="21"/>
      <c r="WFB819" s="21"/>
      <c r="WFC819" s="21"/>
      <c r="WFD819" s="21"/>
      <c r="WFE819" s="21"/>
      <c r="WFF819" s="21"/>
      <c r="WFG819" s="21"/>
      <c r="WFH819" s="21"/>
      <c r="WFI819" s="21"/>
      <c r="WFJ819" s="21"/>
      <c r="WFK819" s="21"/>
      <c r="WFL819" s="21"/>
      <c r="WFM819" s="21"/>
      <c r="WFN819" s="21"/>
      <c r="WFO819" s="21"/>
      <c r="WFP819" s="21"/>
      <c r="WFQ819" s="21"/>
      <c r="WFR819" s="21"/>
      <c r="WFS819" s="21"/>
      <c r="WFT819" s="21"/>
      <c r="WFU819" s="21"/>
      <c r="WFV819" s="21"/>
      <c r="WFW819" s="21"/>
      <c r="WFX819" s="21"/>
      <c r="WFY819" s="21"/>
      <c r="WFZ819" s="21"/>
      <c r="WGA819" s="21"/>
      <c r="WGB819" s="21"/>
      <c r="WGC819" s="21"/>
      <c r="WGD819" s="21"/>
      <c r="WGE819" s="21"/>
      <c r="WGF819" s="21"/>
      <c r="WGG819" s="21"/>
      <c r="WGH819" s="21"/>
      <c r="WGI819" s="21"/>
      <c r="WGJ819" s="21"/>
      <c r="WGK819" s="21"/>
      <c r="WGL819" s="21"/>
      <c r="WGM819" s="21"/>
      <c r="WGN819" s="21"/>
      <c r="WGO819" s="21"/>
      <c r="WGP819" s="21"/>
      <c r="WGQ819" s="21"/>
      <c r="WGR819" s="21"/>
      <c r="WGS819" s="21"/>
      <c r="WGT819" s="21"/>
      <c r="WGU819" s="21"/>
      <c r="WGV819" s="21"/>
      <c r="WGW819" s="21"/>
      <c r="WGX819" s="21"/>
      <c r="WGY819" s="21"/>
      <c r="WGZ819" s="21"/>
      <c r="WHA819" s="21"/>
      <c r="WHB819" s="21"/>
      <c r="WHC819" s="21"/>
      <c r="WHD819" s="21"/>
      <c r="WHE819" s="21"/>
      <c r="WHF819" s="21"/>
      <c r="WHG819" s="21"/>
      <c r="WHH819" s="21"/>
      <c r="WHI819" s="21"/>
      <c r="WHJ819" s="21"/>
      <c r="WHK819" s="21"/>
      <c r="WHL819" s="21"/>
      <c r="WHM819" s="21"/>
      <c r="WHN819" s="21"/>
      <c r="WHO819" s="21"/>
      <c r="WHP819" s="21"/>
      <c r="WHQ819" s="21"/>
      <c r="WHR819" s="21"/>
      <c r="WHS819" s="21"/>
      <c r="WHT819" s="21"/>
      <c r="WHU819" s="21"/>
      <c r="WHV819" s="21"/>
      <c r="WHW819" s="21"/>
      <c r="WHX819" s="21"/>
      <c r="WHY819" s="21"/>
      <c r="WHZ819" s="21"/>
      <c r="WIA819" s="21"/>
      <c r="WIB819" s="21"/>
      <c r="WIC819" s="21"/>
      <c r="WID819" s="21"/>
      <c r="WIE819" s="21"/>
      <c r="WIF819" s="21"/>
      <c r="WIG819" s="21"/>
      <c r="WIH819" s="21"/>
      <c r="WII819" s="21"/>
      <c r="WIJ819" s="21"/>
      <c r="WIK819" s="21"/>
      <c r="WIL819" s="21"/>
      <c r="WIM819" s="21"/>
      <c r="WIN819" s="21"/>
      <c r="WIO819" s="21"/>
      <c r="WIP819" s="21"/>
      <c r="WIQ819" s="21"/>
      <c r="WIR819" s="21"/>
      <c r="WIS819" s="21"/>
      <c r="WIT819" s="21"/>
      <c r="WIU819" s="21"/>
      <c r="WIV819" s="21"/>
      <c r="WIW819" s="21"/>
      <c r="WIX819" s="21"/>
      <c r="WIY819" s="21"/>
      <c r="WIZ819" s="21"/>
      <c r="WJA819" s="21"/>
      <c r="WJB819" s="21"/>
      <c r="WJC819" s="21"/>
      <c r="WJD819" s="21"/>
      <c r="WJE819" s="21"/>
      <c r="WJF819" s="21"/>
      <c r="WJG819" s="21"/>
      <c r="WJH819" s="21"/>
      <c r="WJI819" s="21"/>
      <c r="WJJ819" s="21"/>
      <c r="WJK819" s="21"/>
      <c r="WJL819" s="21"/>
      <c r="WJM819" s="21"/>
      <c r="WJN819" s="21"/>
      <c r="WJO819" s="21"/>
      <c r="WJP819" s="21"/>
      <c r="WJQ819" s="21"/>
      <c r="WJR819" s="21"/>
      <c r="WJS819" s="21"/>
      <c r="WJT819" s="21"/>
      <c r="WJU819" s="21"/>
      <c r="WJV819" s="21"/>
      <c r="WJW819" s="21"/>
      <c r="WJX819" s="21"/>
      <c r="WJY819" s="21"/>
      <c r="WJZ819" s="21"/>
      <c r="WKA819" s="21"/>
      <c r="WKB819" s="21"/>
      <c r="WKC819" s="21"/>
      <c r="WKD819" s="21"/>
      <c r="WKE819" s="21"/>
      <c r="WKF819" s="21"/>
      <c r="WKG819" s="21"/>
      <c r="WKH819" s="21"/>
      <c r="WKI819" s="21"/>
      <c r="WKJ819" s="21"/>
      <c r="WKK819" s="21"/>
      <c r="WKL819" s="21"/>
      <c r="WKM819" s="21"/>
      <c r="WKN819" s="21"/>
      <c r="WKO819" s="21"/>
      <c r="WKP819" s="21"/>
      <c r="WKQ819" s="21"/>
      <c r="WKR819" s="21"/>
      <c r="WKS819" s="21"/>
      <c r="WKT819" s="21"/>
      <c r="WKU819" s="21"/>
      <c r="WKV819" s="21"/>
      <c r="WKW819" s="21"/>
      <c r="WKX819" s="21"/>
      <c r="WKY819" s="21"/>
      <c r="WKZ819" s="21"/>
      <c r="WLA819" s="21"/>
      <c r="WLB819" s="21"/>
      <c r="WLC819" s="21"/>
      <c r="WLD819" s="21"/>
      <c r="WLE819" s="21"/>
      <c r="WLF819" s="21"/>
      <c r="WLG819" s="21"/>
      <c r="WLH819" s="21"/>
      <c r="WLI819" s="21"/>
      <c r="WLJ819" s="21"/>
      <c r="WLK819" s="21"/>
      <c r="WLL819" s="21"/>
      <c r="WLM819" s="21"/>
      <c r="WLN819" s="21"/>
      <c r="WLO819" s="21"/>
      <c r="WLP819" s="21"/>
      <c r="WLQ819" s="21"/>
      <c r="WLR819" s="21"/>
      <c r="WLS819" s="21"/>
      <c r="WLT819" s="21"/>
      <c r="WLU819" s="21"/>
      <c r="WLV819" s="21"/>
      <c r="WLW819" s="21"/>
      <c r="WLX819" s="21"/>
      <c r="WLY819" s="21"/>
      <c r="WLZ819" s="21"/>
      <c r="WMA819" s="21"/>
      <c r="WMB819" s="21"/>
      <c r="WMC819" s="21"/>
      <c r="WMD819" s="21"/>
      <c r="WME819" s="21"/>
      <c r="WMF819" s="21"/>
      <c r="WMG819" s="21"/>
      <c r="WMH819" s="21"/>
      <c r="WMI819" s="21"/>
      <c r="WMJ819" s="21"/>
      <c r="WMK819" s="21"/>
      <c r="WML819" s="21"/>
      <c r="WMM819" s="21"/>
      <c r="WMN819" s="21"/>
      <c r="WMO819" s="21"/>
      <c r="WMP819" s="21"/>
      <c r="WMQ819" s="21"/>
      <c r="WMR819" s="21"/>
      <c r="WMS819" s="21"/>
      <c r="WMT819" s="21"/>
      <c r="WMU819" s="21"/>
      <c r="WMV819" s="21"/>
      <c r="WMW819" s="21"/>
      <c r="WMX819" s="21"/>
      <c r="WMY819" s="21"/>
      <c r="WMZ819" s="21"/>
      <c r="WNA819" s="21"/>
      <c r="WNB819" s="21"/>
      <c r="WNC819" s="21"/>
      <c r="WND819" s="21"/>
      <c r="WNE819" s="21"/>
      <c r="WNF819" s="21"/>
      <c r="WNG819" s="21"/>
      <c r="WNH819" s="21"/>
      <c r="WNI819" s="21"/>
      <c r="WNJ819" s="21"/>
      <c r="WNK819" s="21"/>
      <c r="WNL819" s="21"/>
      <c r="WNM819" s="21"/>
      <c r="WNN819" s="21"/>
      <c r="WNO819" s="21"/>
      <c r="WNP819" s="21"/>
      <c r="WNQ819" s="21"/>
      <c r="WNR819" s="21"/>
      <c r="WNS819" s="21"/>
      <c r="WNT819" s="21"/>
      <c r="WNU819" s="21"/>
      <c r="WNV819" s="21"/>
      <c r="WNW819" s="21"/>
      <c r="WNX819" s="21"/>
      <c r="WNY819" s="21"/>
      <c r="WNZ819" s="21"/>
      <c r="WOA819" s="21"/>
      <c r="WOB819" s="21"/>
      <c r="WOC819" s="21"/>
      <c r="WOD819" s="21"/>
      <c r="WOE819" s="21"/>
      <c r="WOF819" s="21"/>
      <c r="WOG819" s="21"/>
      <c r="WOH819" s="21"/>
      <c r="WOI819" s="21"/>
      <c r="WOJ819" s="21"/>
      <c r="WOK819" s="21"/>
      <c r="WOL819" s="21"/>
      <c r="WOM819" s="21"/>
      <c r="WON819" s="21"/>
      <c r="WOO819" s="21"/>
      <c r="WOP819" s="21"/>
      <c r="WOQ819" s="21"/>
      <c r="WOR819" s="21"/>
      <c r="WOS819" s="21"/>
      <c r="WOT819" s="21"/>
      <c r="WOU819" s="21"/>
      <c r="WOV819" s="21"/>
      <c r="WOW819" s="21"/>
      <c r="WOX819" s="21"/>
      <c r="WOY819" s="21"/>
      <c r="WOZ819" s="21"/>
      <c r="WPA819" s="21"/>
      <c r="WPB819" s="21"/>
      <c r="WPC819" s="21"/>
      <c r="WPD819" s="21"/>
      <c r="WPE819" s="21"/>
      <c r="WPF819" s="21"/>
      <c r="WPG819" s="21"/>
      <c r="WPH819" s="21"/>
      <c r="WPI819" s="21"/>
      <c r="WPJ819" s="21"/>
      <c r="WPK819" s="21"/>
      <c r="WPL819" s="21"/>
      <c r="WPM819" s="21"/>
      <c r="WPN819" s="21"/>
      <c r="WPO819" s="21"/>
      <c r="WPP819" s="21"/>
      <c r="WPQ819" s="21"/>
      <c r="WPR819" s="21"/>
      <c r="WPS819" s="21"/>
      <c r="WPT819" s="21"/>
      <c r="WPU819" s="21"/>
      <c r="WPV819" s="21"/>
      <c r="WPW819" s="21"/>
      <c r="WPX819" s="21"/>
      <c r="WPY819" s="21"/>
      <c r="WPZ819" s="21"/>
      <c r="WQA819" s="21"/>
      <c r="WQB819" s="21"/>
      <c r="WQC819" s="21"/>
      <c r="WQD819" s="21"/>
      <c r="WQE819" s="21"/>
      <c r="WQF819" s="21"/>
      <c r="WQG819" s="21"/>
      <c r="WQH819" s="21"/>
      <c r="WQI819" s="21"/>
      <c r="WQJ819" s="21"/>
      <c r="WQK819" s="21"/>
      <c r="WQL819" s="21"/>
      <c r="WQM819" s="21"/>
      <c r="WQN819" s="21"/>
      <c r="WQO819" s="21"/>
      <c r="WQP819" s="21"/>
      <c r="WQQ819" s="21"/>
      <c r="WQR819" s="21"/>
      <c r="WQS819" s="21"/>
      <c r="WQT819" s="21"/>
      <c r="WQU819" s="21"/>
      <c r="WQV819" s="21"/>
      <c r="WQW819" s="21"/>
      <c r="WQX819" s="21"/>
      <c r="WQY819" s="21"/>
      <c r="WQZ819" s="21"/>
      <c r="WRA819" s="21"/>
      <c r="WRB819" s="21"/>
      <c r="WRC819" s="21"/>
      <c r="WRD819" s="21"/>
      <c r="WRE819" s="21"/>
      <c r="WRF819" s="21"/>
      <c r="WRG819" s="21"/>
      <c r="WRH819" s="21"/>
      <c r="WRI819" s="21"/>
      <c r="WRJ819" s="21"/>
      <c r="WRK819" s="21"/>
      <c r="WRL819" s="21"/>
      <c r="WRM819" s="21"/>
      <c r="WRN819" s="21"/>
      <c r="WRO819" s="21"/>
      <c r="WRP819" s="21"/>
      <c r="WRQ819" s="21"/>
      <c r="WRR819" s="21"/>
      <c r="WRS819" s="21"/>
      <c r="WRT819" s="21"/>
      <c r="WRU819" s="21"/>
      <c r="WRV819" s="21"/>
      <c r="WRW819" s="21"/>
      <c r="WRX819" s="21"/>
      <c r="WRY819" s="21"/>
      <c r="WRZ819" s="21"/>
      <c r="WSA819" s="21"/>
      <c r="WSB819" s="21"/>
      <c r="WSC819" s="21"/>
      <c r="WSD819" s="21"/>
      <c r="WSE819" s="21"/>
      <c r="WSF819" s="21"/>
      <c r="WSG819" s="21"/>
      <c r="WSH819" s="21"/>
      <c r="WSI819" s="21"/>
      <c r="WSJ819" s="21"/>
      <c r="WSK819" s="21"/>
      <c r="WSL819" s="21"/>
      <c r="WSM819" s="21"/>
      <c r="WSN819" s="21"/>
      <c r="WSO819" s="21"/>
      <c r="WSP819" s="21"/>
      <c r="WSQ819" s="21"/>
      <c r="WSR819" s="21"/>
      <c r="WSS819" s="21"/>
      <c r="WST819" s="21"/>
      <c r="WSU819" s="21"/>
      <c r="WSV819" s="21"/>
      <c r="WSW819" s="21"/>
      <c r="WSX819" s="21"/>
      <c r="WSY819" s="21"/>
      <c r="WSZ819" s="21"/>
      <c r="WTA819" s="21"/>
      <c r="WTB819" s="21"/>
      <c r="WTC819" s="21"/>
      <c r="WTD819" s="21"/>
      <c r="WTE819" s="21"/>
      <c r="WTF819" s="21"/>
      <c r="WTG819" s="21"/>
      <c r="WTH819" s="21"/>
      <c r="WTI819" s="21"/>
      <c r="WTJ819" s="21"/>
      <c r="WTK819" s="21"/>
      <c r="WTL819" s="21"/>
      <c r="WTM819" s="21"/>
      <c r="WTN819" s="21"/>
      <c r="WTO819" s="21"/>
      <c r="WTP819" s="21"/>
      <c r="WTQ819" s="21"/>
      <c r="WTR819" s="21"/>
      <c r="WTS819" s="21"/>
      <c r="WTT819" s="21"/>
      <c r="WTU819" s="21"/>
      <c r="WTV819" s="21"/>
      <c r="WTW819" s="21"/>
      <c r="WTX819" s="21"/>
      <c r="WTY819" s="21"/>
      <c r="WTZ819" s="21"/>
      <c r="WUA819" s="21"/>
      <c r="WUB819" s="21"/>
      <c r="WUC819" s="21"/>
      <c r="WUD819" s="21"/>
      <c r="WUE819" s="21"/>
      <c r="WUF819" s="21"/>
      <c r="WUG819" s="21"/>
      <c r="WUH819" s="21"/>
      <c r="WUI819" s="21"/>
      <c r="WUJ819" s="21"/>
      <c r="WUK819" s="21"/>
      <c r="WUL819" s="21"/>
      <c r="WUM819" s="21"/>
      <c r="WUN819" s="21"/>
      <c r="WUO819" s="21"/>
      <c r="WUP819" s="21"/>
      <c r="WUQ819" s="21"/>
      <c r="WUR819" s="21"/>
      <c r="WUS819" s="21"/>
      <c r="WUT819" s="21"/>
      <c r="WUU819" s="21"/>
      <c r="WUV819" s="21"/>
      <c r="WUW819" s="21"/>
      <c r="WUX819" s="21"/>
      <c r="WUY819" s="21"/>
      <c r="WUZ819" s="21"/>
      <c r="WVA819" s="21"/>
      <c r="WVB819" s="21"/>
      <c r="WVC819" s="21"/>
      <c r="WVD819" s="21"/>
      <c r="WVE819" s="21"/>
      <c r="WVF819" s="21"/>
      <c r="WVG819" s="21"/>
      <c r="WVH819" s="21"/>
      <c r="WVI819" s="21"/>
      <c r="WVJ819" s="21"/>
      <c r="WVK819" s="21"/>
      <c r="WVL819" s="21"/>
      <c r="WVM819" s="21"/>
      <c r="WVN819" s="21"/>
      <c r="WVO819" s="21"/>
      <c r="WVP819" s="21"/>
      <c r="WVQ819" s="21"/>
      <c r="WVR819" s="21"/>
      <c r="WVS819" s="21"/>
      <c r="WVT819" s="21"/>
      <c r="WVU819" s="21"/>
      <c r="WVV819" s="21"/>
      <c r="WVW819" s="21"/>
      <c r="WVX819" s="21"/>
      <c r="WVY819" s="21"/>
      <c r="WVZ819" s="21"/>
      <c r="WWA819" s="21"/>
      <c r="WWB819" s="21"/>
      <c r="WWC819" s="21"/>
      <c r="WWD819" s="21"/>
      <c r="WWE819" s="21"/>
      <c r="WWF819" s="21"/>
      <c r="WWG819" s="21"/>
      <c r="WWH819" s="21"/>
      <c r="WWI819" s="21"/>
      <c r="WWJ819" s="21"/>
      <c r="WWK819" s="21"/>
      <c r="WWL819" s="21"/>
      <c r="WWM819" s="21"/>
      <c r="WWN819" s="21"/>
      <c r="WWO819" s="21"/>
      <c r="WWP819" s="21"/>
      <c r="WWQ819" s="21"/>
      <c r="WWR819" s="21"/>
      <c r="WWS819" s="21"/>
      <c r="WWT819" s="21"/>
      <c r="WWU819" s="21"/>
      <c r="WWV819" s="21"/>
      <c r="WWW819" s="21"/>
      <c r="WWX819" s="21"/>
      <c r="WWY819" s="21"/>
      <c r="WWZ819" s="21"/>
      <c r="WXA819" s="21"/>
      <c r="WXB819" s="21"/>
      <c r="WXC819" s="21"/>
      <c r="WXD819" s="21"/>
      <c r="WXE819" s="21"/>
      <c r="WXF819" s="21"/>
      <c r="WXG819" s="21"/>
      <c r="WXH819" s="21"/>
      <c r="WXI819" s="21"/>
      <c r="WXJ819" s="21"/>
      <c r="WXK819" s="21"/>
      <c r="WXL819" s="21"/>
      <c r="WXM819" s="21"/>
      <c r="WXN819" s="21"/>
      <c r="WXO819" s="21"/>
      <c r="WXP819" s="21"/>
      <c r="WXQ819" s="21"/>
      <c r="WXR819" s="21"/>
      <c r="WXS819" s="21"/>
      <c r="WXT819" s="21"/>
      <c r="WXU819" s="21"/>
      <c r="WXV819" s="21"/>
      <c r="WXW819" s="21"/>
      <c r="WXX819" s="21"/>
      <c r="WXY819" s="21"/>
      <c r="WXZ819" s="21"/>
      <c r="WYA819" s="21"/>
      <c r="WYB819" s="21"/>
      <c r="WYC819" s="21"/>
      <c r="WYD819" s="21"/>
      <c r="WYE819" s="21"/>
      <c r="WYF819" s="21"/>
      <c r="WYG819" s="21"/>
      <c r="WYH819" s="21"/>
      <c r="WYI819" s="21"/>
      <c r="WYJ819" s="21"/>
      <c r="WYK819" s="21"/>
      <c r="WYL819" s="21"/>
      <c r="WYM819" s="21"/>
      <c r="WYN819" s="21"/>
      <c r="WYO819" s="21"/>
      <c r="WYP819" s="21"/>
      <c r="WYQ819" s="21"/>
      <c r="WYR819" s="21"/>
      <c r="WYS819" s="21"/>
      <c r="WYT819" s="21"/>
      <c r="WYU819" s="21"/>
      <c r="WYV819" s="21"/>
      <c r="WYW819" s="21"/>
      <c r="WYX819" s="21"/>
      <c r="WYY819" s="21"/>
      <c r="WYZ819" s="21"/>
      <c r="WZA819" s="21"/>
      <c r="WZB819" s="21"/>
      <c r="WZC819" s="21"/>
      <c r="WZD819" s="21"/>
      <c r="WZE819" s="21"/>
      <c r="WZF819" s="21"/>
      <c r="WZG819" s="21"/>
      <c r="WZH819" s="21"/>
      <c r="WZI819" s="21"/>
      <c r="WZJ819" s="21"/>
      <c r="WZK819" s="21"/>
      <c r="WZL819" s="21"/>
      <c r="WZM819" s="21"/>
      <c r="WZN819" s="21"/>
      <c r="WZO819" s="21"/>
      <c r="WZP819" s="21"/>
      <c r="WZQ819" s="21"/>
      <c r="WZR819" s="21"/>
      <c r="WZS819" s="21"/>
      <c r="WZT819" s="21"/>
      <c r="WZU819" s="21"/>
      <c r="WZV819" s="21"/>
      <c r="WZW819" s="21"/>
      <c r="WZX819" s="21"/>
      <c r="WZY819" s="21"/>
      <c r="WZZ819" s="21"/>
      <c r="XAA819" s="21"/>
      <c r="XAB819" s="21"/>
      <c r="XAC819" s="21"/>
      <c r="XAD819" s="21"/>
      <c r="XAE819" s="21"/>
      <c r="XAF819" s="21"/>
      <c r="XAG819" s="21"/>
      <c r="XAH819" s="21"/>
      <c r="XAI819" s="21"/>
      <c r="XAJ819" s="21"/>
      <c r="XAK819" s="21"/>
      <c r="XAL819" s="21"/>
      <c r="XAM819" s="21"/>
      <c r="XAN819" s="21"/>
      <c r="XAO819" s="21"/>
      <c r="XAP819" s="21"/>
      <c r="XAQ819" s="21"/>
      <c r="XAR819" s="21"/>
      <c r="XAS819" s="21"/>
      <c r="XAT819" s="21"/>
      <c r="XAU819" s="21"/>
      <c r="XAV819" s="21"/>
      <c r="XAW819" s="21"/>
      <c r="XAX819" s="21"/>
      <c r="XAY819" s="21"/>
      <c r="XAZ819" s="21"/>
      <c r="XBA819" s="21"/>
      <c r="XBB819" s="21"/>
      <c r="XBC819" s="21"/>
      <c r="XBD819" s="21"/>
      <c r="XBE819" s="21"/>
      <c r="XBF819" s="21"/>
      <c r="XBG819" s="21"/>
      <c r="XBH819" s="21"/>
      <c r="XBI819" s="21"/>
      <c r="XBJ819" s="21"/>
      <c r="XBK819" s="21"/>
      <c r="XBL819" s="21"/>
      <c r="XBM819" s="21"/>
      <c r="XBN819" s="21"/>
      <c r="XBO819" s="21"/>
      <c r="XBP819" s="21"/>
      <c r="XBQ819" s="21"/>
      <c r="XBR819" s="21"/>
      <c r="XBS819" s="21"/>
      <c r="XBT819" s="21"/>
      <c r="XBU819" s="21"/>
      <c r="XBV819" s="21"/>
      <c r="XBW819" s="21"/>
      <c r="XBX819" s="21"/>
      <c r="XBY819" s="21"/>
      <c r="XBZ819" s="21"/>
      <c r="XCA819" s="21"/>
      <c r="XCB819" s="21"/>
      <c r="XCC819" s="21"/>
      <c r="XCD819" s="21"/>
      <c r="XCE819" s="21"/>
      <c r="XCF819" s="21"/>
      <c r="XCG819" s="21"/>
      <c r="XCH819" s="21"/>
      <c r="XCI819" s="21"/>
      <c r="XCJ819" s="21"/>
      <c r="XCK819" s="21"/>
      <c r="XCL819" s="21"/>
      <c r="XCM819" s="21"/>
      <c r="XCN819" s="21"/>
      <c r="XCO819" s="21"/>
      <c r="XCP819" s="21"/>
      <c r="XCQ819" s="21"/>
      <c r="XCR819" s="21"/>
      <c r="XCS819" s="21"/>
      <c r="XCT819" s="21"/>
      <c r="XCU819" s="21"/>
    </row>
    <row r="820" s="2" customFormat="1" ht="81" customHeight="1" spans="1:16323">
      <c r="A820" s="44"/>
      <c r="B820" s="45" t="s">
        <v>2654</v>
      </c>
      <c r="C820" s="45" t="s">
        <v>2655</v>
      </c>
      <c r="D820" s="43" t="s">
        <v>59</v>
      </c>
      <c r="E820" s="43" t="s">
        <v>268</v>
      </c>
      <c r="F820" s="43" t="s">
        <v>49</v>
      </c>
      <c r="G820" s="43" t="s">
        <v>104</v>
      </c>
      <c r="H820" s="43" t="s">
        <v>269</v>
      </c>
      <c r="I820" s="43">
        <v>18</v>
      </c>
      <c r="J820" s="43">
        <v>18</v>
      </c>
      <c r="K820" s="43"/>
      <c r="L820" s="43">
        <v>18</v>
      </c>
      <c r="M820" s="43"/>
      <c r="N820" s="43"/>
      <c r="O820" s="43"/>
      <c r="P820" s="43"/>
      <c r="Q820" s="43"/>
      <c r="R820" s="43"/>
      <c r="S820" s="43"/>
      <c r="T820" s="43"/>
      <c r="U820" s="43"/>
      <c r="V820" s="43"/>
      <c r="W820" s="43" t="s">
        <v>52</v>
      </c>
      <c r="X820" s="43" t="s">
        <v>53</v>
      </c>
      <c r="Y820" s="43" t="s">
        <v>53</v>
      </c>
      <c r="Z820" s="43" t="s">
        <v>54</v>
      </c>
      <c r="AA820" s="43" t="s">
        <v>54</v>
      </c>
      <c r="AB820" s="43" t="s">
        <v>54</v>
      </c>
      <c r="AC820" s="43">
        <v>128</v>
      </c>
      <c r="AD820" s="43">
        <v>328</v>
      </c>
      <c r="AE820" s="43">
        <v>785</v>
      </c>
      <c r="AF820" s="45" t="s">
        <v>2652</v>
      </c>
      <c r="AG820" s="45" t="s">
        <v>2653</v>
      </c>
      <c r="AH820" s="149"/>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c r="LK820" s="21"/>
      <c r="LL820" s="21"/>
      <c r="LM820" s="21"/>
      <c r="LN820" s="21"/>
      <c r="LO820" s="21"/>
      <c r="LP820" s="21"/>
      <c r="LQ820" s="21"/>
      <c r="LR820" s="21"/>
      <c r="LS820" s="21"/>
      <c r="LT820" s="21"/>
      <c r="LU820" s="21"/>
      <c r="LV820" s="21"/>
      <c r="LW820" s="21"/>
      <c r="LX820" s="21"/>
      <c r="LY820" s="21"/>
      <c r="LZ820" s="21"/>
      <c r="MA820" s="21"/>
      <c r="MB820" s="21"/>
      <c r="MC820" s="21"/>
      <c r="MD820" s="21"/>
      <c r="ME820" s="21"/>
      <c r="MF820" s="21"/>
      <c r="MG820" s="21"/>
      <c r="MH820" s="21"/>
      <c r="MI820" s="21"/>
      <c r="MJ820" s="21"/>
      <c r="MK820" s="21"/>
      <c r="ML820" s="21"/>
      <c r="MM820" s="21"/>
      <c r="MN820" s="21"/>
      <c r="MO820" s="21"/>
      <c r="MP820" s="21"/>
      <c r="MQ820" s="21"/>
      <c r="MR820" s="21"/>
      <c r="MS820" s="21"/>
      <c r="MT820" s="21"/>
      <c r="MU820" s="21"/>
      <c r="MV820" s="21"/>
      <c r="MW820" s="21"/>
      <c r="MX820" s="21"/>
      <c r="MY820" s="21"/>
      <c r="MZ820" s="21"/>
      <c r="NA820" s="21"/>
      <c r="NB820" s="21"/>
      <c r="NC820" s="21"/>
      <c r="ND820" s="21"/>
      <c r="NE820" s="21"/>
      <c r="NF820" s="21"/>
      <c r="NG820" s="21"/>
      <c r="NH820" s="21"/>
      <c r="NI820" s="21"/>
      <c r="NJ820" s="21"/>
      <c r="NK820" s="21"/>
      <c r="NL820" s="21"/>
      <c r="NM820" s="21"/>
      <c r="NN820" s="21"/>
      <c r="NO820" s="21"/>
      <c r="NP820" s="21"/>
      <c r="NQ820" s="21"/>
      <c r="NR820" s="21"/>
      <c r="NS820" s="21"/>
      <c r="NT820" s="21"/>
      <c r="NU820" s="21"/>
      <c r="NV820" s="21"/>
      <c r="NW820" s="21"/>
      <c r="NX820" s="21"/>
      <c r="NY820" s="21"/>
      <c r="NZ820" s="21"/>
      <c r="OA820" s="21"/>
      <c r="OB820" s="21"/>
      <c r="OC820" s="21"/>
      <c r="OD820" s="21"/>
      <c r="OE820" s="21"/>
      <c r="OF820" s="21"/>
      <c r="OG820" s="21"/>
      <c r="OH820" s="21"/>
      <c r="OI820" s="21"/>
      <c r="OJ820" s="21"/>
      <c r="OK820" s="21"/>
      <c r="OL820" s="21"/>
      <c r="OM820" s="21"/>
      <c r="ON820" s="21"/>
      <c r="OO820" s="21"/>
      <c r="OP820" s="21"/>
      <c r="OQ820" s="21"/>
      <c r="OR820" s="21"/>
      <c r="OS820" s="21"/>
      <c r="OT820" s="21"/>
      <c r="OU820" s="21"/>
      <c r="OV820" s="21"/>
      <c r="OW820" s="21"/>
      <c r="OX820" s="21"/>
      <c r="OY820" s="21"/>
      <c r="OZ820" s="21"/>
      <c r="PA820" s="21"/>
      <c r="PB820" s="21"/>
      <c r="PC820" s="21"/>
      <c r="PD820" s="21"/>
      <c r="PE820" s="21"/>
      <c r="PF820" s="21"/>
      <c r="PG820" s="21"/>
      <c r="PH820" s="21"/>
      <c r="PI820" s="21"/>
      <c r="PJ820" s="21"/>
      <c r="PK820" s="21"/>
      <c r="PL820" s="21"/>
      <c r="PM820" s="21"/>
      <c r="PN820" s="21"/>
      <c r="PO820" s="21"/>
      <c r="PP820" s="21"/>
      <c r="PQ820" s="21"/>
      <c r="PR820" s="21"/>
      <c r="PS820" s="21"/>
      <c r="PT820" s="21"/>
      <c r="PU820" s="21"/>
      <c r="PV820" s="21"/>
      <c r="PW820" s="21"/>
      <c r="PX820" s="21"/>
      <c r="PY820" s="21"/>
      <c r="PZ820" s="21"/>
      <c r="QA820" s="21"/>
      <c r="QB820" s="21"/>
      <c r="QC820" s="21"/>
      <c r="QD820" s="21"/>
      <c r="QE820" s="21"/>
      <c r="QF820" s="21"/>
      <c r="QG820" s="21"/>
      <c r="QH820" s="21"/>
      <c r="QI820" s="21"/>
      <c r="QJ820" s="21"/>
      <c r="QK820" s="21"/>
      <c r="QL820" s="21"/>
      <c r="QM820" s="21"/>
      <c r="QN820" s="21"/>
      <c r="QO820" s="21"/>
      <c r="QP820" s="21"/>
      <c r="QQ820" s="21"/>
      <c r="QR820" s="21"/>
      <c r="QS820" s="21"/>
      <c r="QT820" s="21"/>
      <c r="QU820" s="21"/>
      <c r="QV820" s="21"/>
      <c r="QW820" s="21"/>
      <c r="QX820" s="21"/>
      <c r="QY820" s="21"/>
      <c r="QZ820" s="21"/>
      <c r="RA820" s="21"/>
      <c r="RB820" s="21"/>
      <c r="RC820" s="21"/>
      <c r="RD820" s="21"/>
      <c r="RE820" s="21"/>
      <c r="RF820" s="21"/>
      <c r="RG820" s="21"/>
      <c r="RH820" s="21"/>
      <c r="RI820" s="21"/>
      <c r="RJ820" s="21"/>
      <c r="RK820" s="21"/>
      <c r="RL820" s="21"/>
      <c r="RM820" s="21"/>
      <c r="RN820" s="21"/>
      <c r="RO820" s="21"/>
      <c r="RP820" s="21"/>
      <c r="RQ820" s="21"/>
      <c r="RR820" s="21"/>
      <c r="RS820" s="21"/>
      <c r="RT820" s="21"/>
      <c r="RU820" s="21"/>
      <c r="RV820" s="21"/>
      <c r="RW820" s="21"/>
      <c r="RX820" s="21"/>
      <c r="RY820" s="21"/>
      <c r="RZ820" s="21"/>
      <c r="SA820" s="21"/>
      <c r="SB820" s="21"/>
      <c r="SC820" s="21"/>
      <c r="SD820" s="21"/>
      <c r="SE820" s="21"/>
      <c r="SF820" s="21"/>
      <c r="SG820" s="21"/>
      <c r="SH820" s="21"/>
      <c r="SI820" s="21"/>
      <c r="SJ820" s="21"/>
      <c r="SK820" s="21"/>
      <c r="SL820" s="21"/>
      <c r="SM820" s="21"/>
      <c r="SN820" s="21"/>
      <c r="SO820" s="21"/>
      <c r="SP820" s="21"/>
      <c r="SQ820" s="21"/>
      <c r="SR820" s="21"/>
      <c r="SS820" s="21"/>
      <c r="ST820" s="21"/>
      <c r="SU820" s="21"/>
      <c r="SV820" s="21"/>
      <c r="SW820" s="21"/>
      <c r="SX820" s="21"/>
      <c r="SY820" s="21"/>
      <c r="SZ820" s="21"/>
      <c r="TA820" s="21"/>
      <c r="TB820" s="21"/>
      <c r="TC820" s="21"/>
      <c r="TD820" s="21"/>
      <c r="TE820" s="21"/>
      <c r="TF820" s="21"/>
      <c r="TG820" s="21"/>
      <c r="TH820" s="21"/>
      <c r="TI820" s="21"/>
      <c r="TJ820" s="21"/>
      <c r="TK820" s="21"/>
      <c r="TL820" s="21"/>
      <c r="TM820" s="21"/>
      <c r="TN820" s="21"/>
      <c r="TO820" s="21"/>
      <c r="TP820" s="21"/>
      <c r="TQ820" s="21"/>
      <c r="TR820" s="21"/>
      <c r="TS820" s="21"/>
      <c r="TT820" s="21"/>
      <c r="TU820" s="21"/>
      <c r="TV820" s="21"/>
      <c r="TW820" s="21"/>
      <c r="TX820" s="21"/>
      <c r="TY820" s="21"/>
      <c r="TZ820" s="21"/>
      <c r="UA820" s="21"/>
      <c r="UB820" s="21"/>
      <c r="UC820" s="21"/>
      <c r="UD820" s="21"/>
      <c r="UE820" s="21"/>
      <c r="UF820" s="21"/>
      <c r="UG820" s="21"/>
      <c r="UH820" s="21"/>
      <c r="UI820" s="21"/>
      <c r="UJ820" s="21"/>
      <c r="UK820" s="21"/>
      <c r="UL820" s="21"/>
      <c r="UM820" s="21"/>
      <c r="UN820" s="21"/>
      <c r="UO820" s="21"/>
      <c r="UP820" s="21"/>
      <c r="UQ820" s="21"/>
      <c r="UR820" s="21"/>
      <c r="US820" s="21"/>
      <c r="UT820" s="21"/>
      <c r="UU820" s="21"/>
      <c r="UV820" s="21"/>
      <c r="UW820" s="21"/>
      <c r="UX820" s="21"/>
      <c r="UY820" s="21"/>
      <c r="UZ820" s="21"/>
      <c r="VA820" s="21"/>
      <c r="VB820" s="21"/>
      <c r="VC820" s="21"/>
      <c r="VD820" s="21"/>
      <c r="VE820" s="21"/>
      <c r="VF820" s="21"/>
      <c r="VG820" s="21"/>
      <c r="VH820" s="21"/>
      <c r="VI820" s="21"/>
      <c r="VJ820" s="21"/>
      <c r="VK820" s="21"/>
      <c r="VL820" s="21"/>
      <c r="VM820" s="21"/>
      <c r="VN820" s="21"/>
      <c r="VO820" s="21"/>
      <c r="VP820" s="21"/>
      <c r="VQ820" s="21"/>
      <c r="VR820" s="21"/>
      <c r="VS820" s="21"/>
      <c r="VT820" s="21"/>
      <c r="VU820" s="21"/>
      <c r="VV820" s="21"/>
      <c r="VW820" s="21"/>
      <c r="VX820" s="21"/>
      <c r="VY820" s="21"/>
      <c r="VZ820" s="21"/>
      <c r="WA820" s="21"/>
      <c r="WB820" s="21"/>
      <c r="WC820" s="21"/>
      <c r="WD820" s="21"/>
      <c r="WE820" s="21"/>
      <c r="WF820" s="21"/>
      <c r="WG820" s="21"/>
      <c r="WH820" s="21"/>
      <c r="WI820" s="21"/>
      <c r="WJ820" s="21"/>
      <c r="WK820" s="21"/>
      <c r="WL820" s="21"/>
      <c r="WM820" s="21"/>
      <c r="WN820" s="21"/>
      <c r="WO820" s="21"/>
      <c r="WP820" s="21"/>
      <c r="WQ820" s="21"/>
      <c r="WR820" s="21"/>
      <c r="WS820" s="21"/>
      <c r="WT820" s="21"/>
      <c r="WU820" s="21"/>
      <c r="WV820" s="21"/>
      <c r="WW820" s="21"/>
      <c r="WX820" s="21"/>
      <c r="WY820" s="21"/>
      <c r="WZ820" s="21"/>
      <c r="XA820" s="21"/>
      <c r="XB820" s="21"/>
      <c r="XC820" s="21"/>
      <c r="XD820" s="21"/>
      <c r="XE820" s="21"/>
      <c r="XF820" s="21"/>
      <c r="XG820" s="21"/>
      <c r="XH820" s="21"/>
      <c r="XI820" s="21"/>
      <c r="XJ820" s="21"/>
      <c r="XK820" s="21"/>
      <c r="XL820" s="21"/>
      <c r="XM820" s="21"/>
      <c r="XN820" s="21"/>
      <c r="XO820" s="21"/>
      <c r="XP820" s="21"/>
      <c r="XQ820" s="21"/>
      <c r="XR820" s="21"/>
      <c r="XS820" s="21"/>
      <c r="XT820" s="21"/>
      <c r="XU820" s="21"/>
      <c r="XV820" s="21"/>
      <c r="XW820" s="21"/>
      <c r="XX820" s="21"/>
      <c r="XY820" s="21"/>
      <c r="XZ820" s="21"/>
      <c r="YA820" s="21"/>
      <c r="YB820" s="21"/>
      <c r="YC820" s="21"/>
      <c r="YD820" s="21"/>
      <c r="YE820" s="21"/>
      <c r="YF820" s="21"/>
      <c r="YG820" s="21"/>
      <c r="YH820" s="21"/>
      <c r="YI820" s="21"/>
      <c r="YJ820" s="21"/>
      <c r="YK820" s="21"/>
      <c r="YL820" s="21"/>
      <c r="YM820" s="21"/>
      <c r="YN820" s="21"/>
      <c r="YO820" s="21"/>
      <c r="YP820" s="21"/>
      <c r="YQ820" s="21"/>
      <c r="YR820" s="21"/>
      <c r="YS820" s="21"/>
      <c r="YT820" s="21"/>
      <c r="YU820" s="21"/>
      <c r="YV820" s="21"/>
      <c r="YW820" s="21"/>
      <c r="YX820" s="21"/>
      <c r="YY820" s="21"/>
      <c r="YZ820" s="21"/>
      <c r="ZA820" s="21"/>
      <c r="ZB820" s="21"/>
      <c r="ZC820" s="21"/>
      <c r="ZD820" s="21"/>
      <c r="ZE820" s="21"/>
      <c r="ZF820" s="21"/>
      <c r="ZG820" s="21"/>
      <c r="ZH820" s="21"/>
      <c r="ZI820" s="21"/>
      <c r="ZJ820" s="21"/>
      <c r="ZK820" s="21"/>
      <c r="ZL820" s="21"/>
      <c r="ZM820" s="21"/>
      <c r="ZN820" s="21"/>
      <c r="ZO820" s="21"/>
      <c r="ZP820" s="21"/>
      <c r="ZQ820" s="21"/>
      <c r="ZR820" s="21"/>
      <c r="ZS820" s="21"/>
      <c r="ZT820" s="21"/>
      <c r="ZU820" s="21"/>
      <c r="ZV820" s="21"/>
      <c r="ZW820" s="21"/>
      <c r="ZX820" s="21"/>
      <c r="ZY820" s="21"/>
      <c r="ZZ820" s="21"/>
      <c r="AAA820" s="21"/>
      <c r="AAB820" s="21"/>
      <c r="AAC820" s="21"/>
      <c r="AAD820" s="21"/>
      <c r="AAE820" s="21"/>
      <c r="AAF820" s="21"/>
      <c r="AAG820" s="21"/>
      <c r="AAH820" s="21"/>
      <c r="AAI820" s="21"/>
      <c r="AAJ820" s="21"/>
      <c r="AAK820" s="21"/>
      <c r="AAL820" s="21"/>
      <c r="AAM820" s="21"/>
      <c r="AAN820" s="21"/>
      <c r="AAO820" s="21"/>
      <c r="AAP820" s="21"/>
      <c r="AAQ820" s="21"/>
      <c r="AAR820" s="21"/>
      <c r="AAS820" s="21"/>
      <c r="AAT820" s="21"/>
      <c r="AAU820" s="21"/>
      <c r="AAV820" s="21"/>
      <c r="AAW820" s="21"/>
      <c r="AAX820" s="21"/>
      <c r="AAY820" s="21"/>
      <c r="AAZ820" s="21"/>
      <c r="ABA820" s="21"/>
      <c r="ABB820" s="21"/>
      <c r="ABC820" s="21"/>
      <c r="ABD820" s="21"/>
      <c r="ABE820" s="21"/>
      <c r="ABF820" s="21"/>
      <c r="ABG820" s="21"/>
      <c r="ABH820" s="21"/>
      <c r="ABI820" s="21"/>
      <c r="ABJ820" s="21"/>
      <c r="ABK820" s="21"/>
      <c r="ABL820" s="21"/>
      <c r="ABM820" s="21"/>
      <c r="ABN820" s="21"/>
      <c r="ABO820" s="21"/>
      <c r="ABP820" s="21"/>
      <c r="ABQ820" s="21"/>
      <c r="ABR820" s="21"/>
      <c r="ABS820" s="21"/>
      <c r="ABT820" s="21"/>
      <c r="ABU820" s="21"/>
      <c r="ABV820" s="21"/>
      <c r="ABW820" s="21"/>
      <c r="ABX820" s="21"/>
      <c r="ABY820" s="21"/>
      <c r="ABZ820" s="21"/>
      <c r="ACA820" s="21"/>
      <c r="ACB820" s="21"/>
      <c r="ACC820" s="21"/>
      <c r="ACD820" s="21"/>
      <c r="ACE820" s="21"/>
      <c r="ACF820" s="21"/>
      <c r="ACG820" s="21"/>
      <c r="ACH820" s="21"/>
      <c r="ACI820" s="21"/>
      <c r="ACJ820" s="21"/>
      <c r="ACK820" s="21"/>
      <c r="ACL820" s="21"/>
      <c r="ACM820" s="21"/>
      <c r="ACN820" s="21"/>
      <c r="ACO820" s="21"/>
      <c r="ACP820" s="21"/>
      <c r="ACQ820" s="21"/>
      <c r="ACR820" s="21"/>
      <c r="ACS820" s="21"/>
      <c r="ACT820" s="21"/>
      <c r="ACU820" s="21"/>
      <c r="ACV820" s="21"/>
      <c r="ACW820" s="21"/>
      <c r="ACX820" s="21"/>
      <c r="ACY820" s="21"/>
      <c r="ACZ820" s="21"/>
      <c r="ADA820" s="21"/>
      <c r="ADB820" s="21"/>
      <c r="ADC820" s="21"/>
      <c r="ADD820" s="21"/>
      <c r="ADE820" s="21"/>
      <c r="ADF820" s="21"/>
      <c r="ADG820" s="21"/>
      <c r="ADH820" s="21"/>
      <c r="ADI820" s="21"/>
      <c r="ADJ820" s="21"/>
      <c r="ADK820" s="21"/>
      <c r="ADL820" s="21"/>
      <c r="ADM820" s="21"/>
      <c r="ADN820" s="21"/>
      <c r="ADO820" s="21"/>
      <c r="ADP820" s="21"/>
      <c r="ADQ820" s="21"/>
      <c r="ADR820" s="21"/>
      <c r="ADS820" s="21"/>
      <c r="ADT820" s="21"/>
      <c r="ADU820" s="21"/>
      <c r="ADV820" s="21"/>
      <c r="ADW820" s="21"/>
      <c r="ADX820" s="21"/>
      <c r="ADY820" s="21"/>
      <c r="ADZ820" s="21"/>
      <c r="AEA820" s="21"/>
      <c r="AEB820" s="21"/>
      <c r="AEC820" s="21"/>
      <c r="AED820" s="21"/>
      <c r="AEE820" s="21"/>
      <c r="AEF820" s="21"/>
      <c r="AEG820" s="21"/>
      <c r="AEH820" s="21"/>
      <c r="AEI820" s="21"/>
      <c r="AEJ820" s="21"/>
      <c r="AEK820" s="21"/>
      <c r="AEL820" s="21"/>
      <c r="AEM820" s="21"/>
      <c r="AEN820" s="21"/>
      <c r="AEO820" s="21"/>
      <c r="AEP820" s="21"/>
      <c r="AEQ820" s="21"/>
      <c r="AER820" s="21"/>
      <c r="AES820" s="21"/>
      <c r="AET820" s="21"/>
      <c r="AEU820" s="21"/>
      <c r="AEV820" s="21"/>
      <c r="AEW820" s="21"/>
      <c r="AEX820" s="21"/>
      <c r="AEY820" s="21"/>
      <c r="AEZ820" s="21"/>
      <c r="AFA820" s="21"/>
      <c r="AFB820" s="21"/>
      <c r="AFC820" s="21"/>
      <c r="AFD820" s="21"/>
      <c r="AFE820" s="21"/>
      <c r="AFF820" s="21"/>
      <c r="AFG820" s="21"/>
      <c r="AFH820" s="21"/>
      <c r="AFI820" s="21"/>
      <c r="AFJ820" s="21"/>
      <c r="AFK820" s="21"/>
      <c r="AFL820" s="21"/>
      <c r="AFM820" s="21"/>
      <c r="AFN820" s="21"/>
      <c r="AFO820" s="21"/>
      <c r="AFP820" s="21"/>
      <c r="AFQ820" s="21"/>
      <c r="AFR820" s="21"/>
      <c r="AFS820" s="21"/>
      <c r="AFT820" s="21"/>
      <c r="AFU820" s="21"/>
      <c r="AFV820" s="21"/>
      <c r="AFW820" s="21"/>
      <c r="AFX820" s="21"/>
      <c r="AFY820" s="21"/>
      <c r="AFZ820" s="21"/>
      <c r="AGA820" s="21"/>
      <c r="AGB820" s="21"/>
      <c r="AGC820" s="21"/>
      <c r="AGD820" s="21"/>
      <c r="AGE820" s="21"/>
      <c r="AGF820" s="21"/>
      <c r="AGG820" s="21"/>
      <c r="AGH820" s="21"/>
      <c r="AGI820" s="21"/>
      <c r="AGJ820" s="21"/>
      <c r="AGK820" s="21"/>
      <c r="AGL820" s="21"/>
      <c r="AGM820" s="21"/>
      <c r="AGN820" s="21"/>
      <c r="AGO820" s="21"/>
      <c r="AGP820" s="21"/>
      <c r="AGQ820" s="21"/>
      <c r="AGR820" s="21"/>
      <c r="AGS820" s="21"/>
      <c r="AGT820" s="21"/>
      <c r="AGU820" s="21"/>
      <c r="AGV820" s="21"/>
      <c r="AGW820" s="21"/>
      <c r="AGX820" s="21"/>
      <c r="AGY820" s="21"/>
      <c r="AGZ820" s="21"/>
      <c r="AHA820" s="21"/>
      <c r="AHB820" s="21"/>
      <c r="AHC820" s="21"/>
      <c r="AHD820" s="21"/>
      <c r="AHE820" s="21"/>
      <c r="AHF820" s="21"/>
      <c r="AHG820" s="21"/>
      <c r="AHH820" s="21"/>
      <c r="AHI820" s="21"/>
      <c r="AHJ820" s="21"/>
      <c r="AHK820" s="21"/>
      <c r="AHL820" s="21"/>
      <c r="AHM820" s="21"/>
      <c r="AHN820" s="21"/>
      <c r="AHO820" s="21"/>
      <c r="AHP820" s="21"/>
      <c r="AHQ820" s="21"/>
      <c r="AHR820" s="21"/>
      <c r="AHS820" s="21"/>
      <c r="AHT820" s="21"/>
      <c r="AHU820" s="21"/>
      <c r="AHV820" s="21"/>
      <c r="AHW820" s="21"/>
      <c r="AHX820" s="21"/>
      <c r="AHY820" s="21"/>
      <c r="AHZ820" s="21"/>
      <c r="AIA820" s="21"/>
      <c r="AIB820" s="21"/>
      <c r="AIC820" s="21"/>
      <c r="AID820" s="21"/>
      <c r="AIE820" s="21"/>
      <c r="AIF820" s="21"/>
      <c r="AIG820" s="21"/>
      <c r="AIH820" s="21"/>
      <c r="AII820" s="21"/>
      <c r="AIJ820" s="21"/>
      <c r="AIK820" s="21"/>
      <c r="AIL820" s="21"/>
      <c r="AIM820" s="21"/>
      <c r="AIN820" s="21"/>
      <c r="AIO820" s="21"/>
      <c r="AIP820" s="21"/>
      <c r="AIQ820" s="21"/>
      <c r="AIR820" s="21"/>
      <c r="AIS820" s="21"/>
      <c r="AIT820" s="21"/>
      <c r="AIU820" s="21"/>
      <c r="AIV820" s="21"/>
      <c r="AIW820" s="21"/>
      <c r="AIX820" s="21"/>
      <c r="AIY820" s="21"/>
      <c r="AIZ820" s="21"/>
      <c r="AJA820" s="21"/>
      <c r="AJB820" s="21"/>
      <c r="AJC820" s="21"/>
      <c r="AJD820" s="21"/>
      <c r="AJE820" s="21"/>
      <c r="AJF820" s="21"/>
      <c r="AJG820" s="21"/>
      <c r="AJH820" s="21"/>
      <c r="AJI820" s="21"/>
      <c r="AJJ820" s="21"/>
      <c r="AJK820" s="21"/>
      <c r="AJL820" s="21"/>
      <c r="AJM820" s="21"/>
      <c r="AJN820" s="21"/>
      <c r="AJO820" s="21"/>
      <c r="AJP820" s="21"/>
      <c r="AJQ820" s="21"/>
      <c r="AJR820" s="21"/>
      <c r="AJS820" s="21"/>
      <c r="AJT820" s="21"/>
      <c r="AJU820" s="21"/>
      <c r="AJV820" s="21"/>
      <c r="AJW820" s="21"/>
      <c r="AJX820" s="21"/>
      <c r="AJY820" s="21"/>
      <c r="AJZ820" s="21"/>
      <c r="AKA820" s="21"/>
      <c r="AKB820" s="21"/>
      <c r="AKC820" s="21"/>
      <c r="AKD820" s="21"/>
      <c r="AKE820" s="21"/>
      <c r="AKF820" s="21"/>
      <c r="AKG820" s="21"/>
      <c r="AKH820" s="21"/>
      <c r="AKI820" s="21"/>
      <c r="AKJ820" s="21"/>
      <c r="AKK820" s="21"/>
      <c r="AKL820" s="21"/>
      <c r="AKM820" s="21"/>
      <c r="AKN820" s="21"/>
      <c r="AKO820" s="21"/>
      <c r="AKP820" s="21"/>
      <c r="AKQ820" s="21"/>
      <c r="AKR820" s="21"/>
      <c r="AKS820" s="21"/>
      <c r="AKT820" s="21"/>
      <c r="AKU820" s="21"/>
      <c r="AKV820" s="21"/>
      <c r="AKW820" s="21"/>
      <c r="AKX820" s="21"/>
      <c r="AKY820" s="21"/>
      <c r="AKZ820" s="21"/>
      <c r="ALA820" s="21"/>
      <c r="ALB820" s="21"/>
      <c r="ALC820" s="21"/>
      <c r="ALD820" s="21"/>
      <c r="ALE820" s="21"/>
      <c r="ALF820" s="21"/>
      <c r="ALG820" s="21"/>
      <c r="ALH820" s="21"/>
      <c r="ALI820" s="21"/>
      <c r="ALJ820" s="21"/>
      <c r="ALK820" s="21"/>
      <c r="ALL820" s="21"/>
      <c r="ALM820" s="21"/>
      <c r="ALN820" s="21"/>
      <c r="ALO820" s="21"/>
      <c r="ALP820" s="21"/>
      <c r="ALQ820" s="21"/>
      <c r="ALR820" s="21"/>
      <c r="ALS820" s="21"/>
      <c r="ALT820" s="21"/>
      <c r="ALU820" s="21"/>
      <c r="ALV820" s="21"/>
      <c r="ALW820" s="21"/>
      <c r="ALX820" s="21"/>
      <c r="ALY820" s="21"/>
      <c r="ALZ820" s="21"/>
      <c r="AMA820" s="21"/>
      <c r="AMB820" s="21"/>
      <c r="AMC820" s="21"/>
      <c r="AMD820" s="21"/>
      <c r="AME820" s="21"/>
      <c r="AMF820" s="21"/>
      <c r="AMG820" s="21"/>
      <c r="AMH820" s="21"/>
      <c r="AMI820" s="21"/>
      <c r="AMJ820" s="21"/>
      <c r="AMK820" s="21"/>
      <c r="AML820" s="21"/>
      <c r="AMM820" s="21"/>
      <c r="AMN820" s="21"/>
      <c r="AMO820" s="21"/>
      <c r="AMP820" s="21"/>
      <c r="AMQ820" s="21"/>
      <c r="AMR820" s="21"/>
      <c r="AMS820" s="21"/>
      <c r="AMT820" s="21"/>
      <c r="AMU820" s="21"/>
      <c r="AMV820" s="21"/>
      <c r="AMW820" s="21"/>
      <c r="AMX820" s="21"/>
      <c r="AMY820" s="21"/>
      <c r="AMZ820" s="21"/>
      <c r="ANA820" s="21"/>
      <c r="ANB820" s="21"/>
      <c r="ANC820" s="21"/>
      <c r="AND820" s="21"/>
      <c r="ANE820" s="21"/>
      <c r="ANF820" s="21"/>
      <c r="ANG820" s="21"/>
      <c r="ANH820" s="21"/>
      <c r="ANI820" s="21"/>
      <c r="ANJ820" s="21"/>
      <c r="ANK820" s="21"/>
      <c r="ANL820" s="21"/>
      <c r="ANM820" s="21"/>
      <c r="ANN820" s="21"/>
      <c r="ANO820" s="21"/>
      <c r="ANP820" s="21"/>
      <c r="ANQ820" s="21"/>
      <c r="ANR820" s="21"/>
      <c r="ANS820" s="21"/>
      <c r="ANT820" s="21"/>
      <c r="ANU820" s="21"/>
      <c r="ANV820" s="21"/>
      <c r="ANW820" s="21"/>
      <c r="ANX820" s="21"/>
      <c r="ANY820" s="21"/>
      <c r="ANZ820" s="21"/>
      <c r="AOA820" s="21"/>
      <c r="AOB820" s="21"/>
      <c r="AOC820" s="21"/>
      <c r="AOD820" s="21"/>
      <c r="AOE820" s="21"/>
      <c r="AOF820" s="21"/>
      <c r="AOG820" s="21"/>
      <c r="AOH820" s="21"/>
      <c r="AOI820" s="21"/>
      <c r="AOJ820" s="21"/>
      <c r="AOK820" s="21"/>
      <c r="AOL820" s="21"/>
      <c r="AOM820" s="21"/>
      <c r="AON820" s="21"/>
      <c r="AOO820" s="21"/>
      <c r="AOP820" s="21"/>
      <c r="AOQ820" s="21"/>
      <c r="AOR820" s="21"/>
      <c r="AOS820" s="21"/>
      <c r="AOT820" s="21"/>
      <c r="AOU820" s="21"/>
      <c r="AOV820" s="21"/>
      <c r="AOW820" s="21"/>
      <c r="AOX820" s="21"/>
      <c r="AOY820" s="21"/>
      <c r="AOZ820" s="21"/>
      <c r="APA820" s="21"/>
      <c r="APB820" s="21"/>
      <c r="APC820" s="21"/>
      <c r="APD820" s="21"/>
      <c r="APE820" s="21"/>
      <c r="APF820" s="21"/>
      <c r="APG820" s="21"/>
      <c r="APH820" s="21"/>
      <c r="API820" s="21"/>
      <c r="APJ820" s="21"/>
      <c r="APK820" s="21"/>
      <c r="APL820" s="21"/>
      <c r="APM820" s="21"/>
      <c r="APN820" s="21"/>
      <c r="APO820" s="21"/>
      <c r="APP820" s="21"/>
      <c r="APQ820" s="21"/>
      <c r="APR820" s="21"/>
      <c r="APS820" s="21"/>
      <c r="APT820" s="21"/>
      <c r="APU820" s="21"/>
      <c r="APV820" s="21"/>
      <c r="APW820" s="21"/>
      <c r="APX820" s="21"/>
      <c r="APY820" s="21"/>
      <c r="APZ820" s="21"/>
      <c r="AQA820" s="21"/>
      <c r="AQB820" s="21"/>
      <c r="AQC820" s="21"/>
      <c r="AQD820" s="21"/>
      <c r="AQE820" s="21"/>
      <c r="AQF820" s="21"/>
      <c r="AQG820" s="21"/>
      <c r="AQH820" s="21"/>
      <c r="AQI820" s="21"/>
      <c r="AQJ820" s="21"/>
      <c r="AQK820" s="21"/>
      <c r="AQL820" s="21"/>
      <c r="AQM820" s="21"/>
      <c r="AQN820" s="21"/>
      <c r="AQO820" s="21"/>
      <c r="AQP820" s="21"/>
      <c r="AQQ820" s="21"/>
      <c r="AQR820" s="21"/>
      <c r="AQS820" s="21"/>
      <c r="AQT820" s="21"/>
      <c r="AQU820" s="21"/>
      <c r="AQV820" s="21"/>
      <c r="AQW820" s="21"/>
      <c r="AQX820" s="21"/>
      <c r="AQY820" s="21"/>
      <c r="AQZ820" s="21"/>
      <c r="ARA820" s="21"/>
      <c r="ARB820" s="21"/>
      <c r="ARC820" s="21"/>
      <c r="ARD820" s="21"/>
      <c r="ARE820" s="21"/>
      <c r="ARF820" s="21"/>
      <c r="ARG820" s="21"/>
      <c r="ARH820" s="21"/>
      <c r="ARI820" s="21"/>
      <c r="ARJ820" s="21"/>
      <c r="ARK820" s="21"/>
      <c r="ARL820" s="21"/>
      <c r="ARM820" s="21"/>
      <c r="ARN820" s="21"/>
      <c r="ARO820" s="21"/>
      <c r="ARP820" s="21"/>
      <c r="ARQ820" s="21"/>
      <c r="ARR820" s="21"/>
      <c r="ARS820" s="21"/>
      <c r="ART820" s="21"/>
      <c r="ARU820" s="21"/>
      <c r="ARV820" s="21"/>
      <c r="ARW820" s="21"/>
      <c r="ARX820" s="21"/>
      <c r="ARY820" s="21"/>
      <c r="ARZ820" s="21"/>
      <c r="ASA820" s="21"/>
      <c r="ASB820" s="21"/>
      <c r="ASC820" s="21"/>
      <c r="ASD820" s="21"/>
      <c r="ASE820" s="21"/>
      <c r="ASF820" s="21"/>
      <c r="ASG820" s="21"/>
      <c r="ASH820" s="21"/>
      <c r="ASI820" s="21"/>
      <c r="ASJ820" s="21"/>
      <c r="ASK820" s="21"/>
      <c r="ASL820" s="21"/>
      <c r="ASM820" s="21"/>
      <c r="ASN820" s="21"/>
      <c r="ASO820" s="21"/>
      <c r="ASP820" s="21"/>
      <c r="ASQ820" s="21"/>
      <c r="ASR820" s="21"/>
      <c r="ASS820" s="21"/>
      <c r="AST820" s="21"/>
      <c r="ASU820" s="21"/>
      <c r="ASV820" s="21"/>
      <c r="ASW820" s="21"/>
      <c r="ASX820" s="21"/>
      <c r="ASY820" s="21"/>
      <c r="ASZ820" s="21"/>
      <c r="ATA820" s="21"/>
      <c r="ATB820" s="21"/>
      <c r="ATC820" s="21"/>
      <c r="ATD820" s="21"/>
      <c r="ATE820" s="21"/>
      <c r="ATF820" s="21"/>
      <c r="ATG820" s="21"/>
      <c r="ATH820" s="21"/>
      <c r="ATI820" s="21"/>
      <c r="ATJ820" s="21"/>
      <c r="ATK820" s="21"/>
      <c r="ATL820" s="21"/>
      <c r="ATM820" s="21"/>
      <c r="ATN820" s="21"/>
      <c r="ATO820" s="21"/>
      <c r="ATP820" s="21"/>
      <c r="ATQ820" s="21"/>
      <c r="ATR820" s="21"/>
      <c r="ATS820" s="21"/>
      <c r="ATT820" s="21"/>
      <c r="ATU820" s="21"/>
      <c r="ATV820" s="21"/>
      <c r="ATW820" s="21"/>
      <c r="ATX820" s="21"/>
      <c r="ATY820" s="21"/>
      <c r="ATZ820" s="21"/>
      <c r="AUA820" s="21"/>
      <c r="AUB820" s="21"/>
      <c r="AUC820" s="21"/>
      <c r="AUD820" s="21"/>
      <c r="AUE820" s="21"/>
      <c r="AUF820" s="21"/>
      <c r="AUG820" s="21"/>
      <c r="AUH820" s="21"/>
      <c r="AUI820" s="21"/>
      <c r="AUJ820" s="21"/>
      <c r="AUK820" s="21"/>
      <c r="AUL820" s="21"/>
      <c r="AUM820" s="21"/>
      <c r="AUN820" s="21"/>
      <c r="AUO820" s="21"/>
      <c r="AUP820" s="21"/>
      <c r="AUQ820" s="21"/>
      <c r="AUR820" s="21"/>
      <c r="AUS820" s="21"/>
      <c r="AUT820" s="21"/>
      <c r="AUU820" s="21"/>
      <c r="AUV820" s="21"/>
      <c r="AUW820" s="21"/>
      <c r="AUX820" s="21"/>
      <c r="AUY820" s="21"/>
      <c r="AUZ820" s="21"/>
      <c r="AVA820" s="21"/>
      <c r="AVB820" s="21"/>
      <c r="AVC820" s="21"/>
      <c r="AVD820" s="21"/>
      <c r="AVE820" s="21"/>
      <c r="AVF820" s="21"/>
      <c r="AVG820" s="21"/>
      <c r="AVH820" s="21"/>
      <c r="AVI820" s="21"/>
      <c r="AVJ820" s="21"/>
      <c r="AVK820" s="21"/>
      <c r="AVL820" s="21"/>
      <c r="AVM820" s="21"/>
      <c r="AVN820" s="21"/>
      <c r="AVO820" s="21"/>
      <c r="AVP820" s="21"/>
      <c r="AVQ820" s="21"/>
      <c r="AVR820" s="21"/>
      <c r="AVS820" s="21"/>
      <c r="AVT820" s="21"/>
      <c r="AVU820" s="21"/>
      <c r="AVV820" s="21"/>
      <c r="AVW820" s="21"/>
      <c r="AVX820" s="21"/>
      <c r="AVY820" s="21"/>
      <c r="AVZ820" s="21"/>
      <c r="AWA820" s="21"/>
      <c r="AWB820" s="21"/>
      <c r="AWC820" s="21"/>
      <c r="AWD820" s="21"/>
      <c r="AWE820" s="21"/>
      <c r="AWF820" s="21"/>
      <c r="AWG820" s="21"/>
      <c r="AWH820" s="21"/>
      <c r="AWI820" s="21"/>
      <c r="AWJ820" s="21"/>
      <c r="AWK820" s="21"/>
      <c r="AWL820" s="21"/>
      <c r="AWM820" s="21"/>
      <c r="AWN820" s="21"/>
      <c r="AWO820" s="21"/>
      <c r="AWP820" s="21"/>
      <c r="AWQ820" s="21"/>
      <c r="AWR820" s="21"/>
      <c r="AWS820" s="21"/>
      <c r="AWT820" s="21"/>
      <c r="AWU820" s="21"/>
      <c r="AWV820" s="21"/>
      <c r="AWW820" s="21"/>
      <c r="AWX820" s="21"/>
      <c r="AWY820" s="21"/>
      <c r="AWZ820" s="21"/>
      <c r="AXA820" s="21"/>
      <c r="AXB820" s="21"/>
      <c r="AXC820" s="21"/>
      <c r="AXD820" s="21"/>
      <c r="AXE820" s="21"/>
      <c r="AXF820" s="21"/>
      <c r="AXG820" s="21"/>
      <c r="AXH820" s="21"/>
      <c r="AXI820" s="21"/>
      <c r="AXJ820" s="21"/>
      <c r="AXK820" s="21"/>
      <c r="AXL820" s="21"/>
      <c r="AXM820" s="21"/>
      <c r="AXN820" s="21"/>
      <c r="AXO820" s="21"/>
      <c r="AXP820" s="21"/>
      <c r="AXQ820" s="21"/>
      <c r="AXR820" s="21"/>
      <c r="AXS820" s="21"/>
      <c r="AXT820" s="21"/>
      <c r="AXU820" s="21"/>
      <c r="AXV820" s="21"/>
      <c r="AXW820" s="21"/>
      <c r="AXX820" s="21"/>
      <c r="AXY820" s="21"/>
      <c r="AXZ820" s="21"/>
      <c r="AYA820" s="21"/>
      <c r="AYB820" s="21"/>
      <c r="AYC820" s="21"/>
      <c r="AYD820" s="21"/>
      <c r="AYE820" s="21"/>
      <c r="AYF820" s="21"/>
      <c r="AYG820" s="21"/>
      <c r="AYH820" s="21"/>
      <c r="AYI820" s="21"/>
      <c r="AYJ820" s="21"/>
      <c r="AYK820" s="21"/>
      <c r="AYL820" s="21"/>
      <c r="AYM820" s="21"/>
      <c r="AYN820" s="21"/>
      <c r="AYO820" s="21"/>
      <c r="AYP820" s="21"/>
      <c r="AYQ820" s="21"/>
      <c r="AYR820" s="21"/>
      <c r="AYS820" s="21"/>
      <c r="AYT820" s="21"/>
      <c r="AYU820" s="21"/>
      <c r="AYV820" s="21"/>
      <c r="AYW820" s="21"/>
      <c r="AYX820" s="21"/>
      <c r="AYY820" s="21"/>
      <c r="AYZ820" s="21"/>
      <c r="AZA820" s="21"/>
      <c r="AZB820" s="21"/>
      <c r="AZC820" s="21"/>
      <c r="AZD820" s="21"/>
      <c r="AZE820" s="21"/>
      <c r="AZF820" s="21"/>
      <c r="AZG820" s="21"/>
      <c r="AZH820" s="21"/>
      <c r="AZI820" s="21"/>
      <c r="AZJ820" s="21"/>
      <c r="AZK820" s="21"/>
      <c r="AZL820" s="21"/>
      <c r="AZM820" s="21"/>
      <c r="AZN820" s="21"/>
      <c r="AZO820" s="21"/>
      <c r="AZP820" s="21"/>
      <c r="AZQ820" s="21"/>
      <c r="AZR820" s="21"/>
      <c r="AZS820" s="21"/>
      <c r="AZT820" s="21"/>
      <c r="AZU820" s="21"/>
      <c r="AZV820" s="21"/>
      <c r="AZW820" s="21"/>
      <c r="AZX820" s="21"/>
      <c r="AZY820" s="21"/>
      <c r="AZZ820" s="21"/>
      <c r="BAA820" s="21"/>
      <c r="BAB820" s="21"/>
      <c r="BAC820" s="21"/>
      <c r="BAD820" s="21"/>
      <c r="BAE820" s="21"/>
      <c r="BAF820" s="21"/>
      <c r="BAG820" s="21"/>
      <c r="BAH820" s="21"/>
      <c r="BAI820" s="21"/>
      <c r="BAJ820" s="21"/>
      <c r="BAK820" s="21"/>
      <c r="BAL820" s="21"/>
      <c r="BAM820" s="21"/>
      <c r="BAN820" s="21"/>
      <c r="BAO820" s="21"/>
      <c r="BAP820" s="21"/>
      <c r="BAQ820" s="21"/>
      <c r="BAR820" s="21"/>
      <c r="BAS820" s="21"/>
      <c r="BAT820" s="21"/>
      <c r="BAU820" s="21"/>
      <c r="BAV820" s="21"/>
      <c r="BAW820" s="21"/>
      <c r="BAX820" s="21"/>
      <c r="BAY820" s="21"/>
      <c r="BAZ820" s="21"/>
      <c r="BBA820" s="21"/>
      <c r="BBB820" s="21"/>
      <c r="BBC820" s="21"/>
      <c r="BBD820" s="21"/>
      <c r="BBE820" s="21"/>
      <c r="BBF820" s="21"/>
      <c r="BBG820" s="21"/>
      <c r="BBH820" s="21"/>
      <c r="BBI820" s="21"/>
      <c r="BBJ820" s="21"/>
      <c r="BBK820" s="21"/>
      <c r="BBL820" s="21"/>
      <c r="BBM820" s="21"/>
      <c r="BBN820" s="21"/>
      <c r="BBO820" s="21"/>
      <c r="BBP820" s="21"/>
      <c r="BBQ820" s="21"/>
      <c r="BBR820" s="21"/>
      <c r="BBS820" s="21"/>
      <c r="BBT820" s="21"/>
      <c r="BBU820" s="21"/>
      <c r="BBV820" s="21"/>
      <c r="BBW820" s="21"/>
      <c r="BBX820" s="21"/>
      <c r="BBY820" s="21"/>
      <c r="BBZ820" s="21"/>
      <c r="BCA820" s="21"/>
      <c r="BCB820" s="21"/>
      <c r="BCC820" s="21"/>
      <c r="BCD820" s="21"/>
      <c r="BCE820" s="21"/>
      <c r="BCF820" s="21"/>
      <c r="BCG820" s="21"/>
      <c r="BCH820" s="21"/>
      <c r="BCI820" s="21"/>
      <c r="BCJ820" s="21"/>
      <c r="BCK820" s="21"/>
      <c r="BCL820" s="21"/>
      <c r="BCM820" s="21"/>
      <c r="BCN820" s="21"/>
      <c r="BCO820" s="21"/>
      <c r="BCP820" s="21"/>
      <c r="BCQ820" s="21"/>
      <c r="BCR820" s="21"/>
      <c r="BCS820" s="21"/>
      <c r="BCT820" s="21"/>
      <c r="BCU820" s="21"/>
      <c r="BCV820" s="21"/>
      <c r="BCW820" s="21"/>
      <c r="BCX820" s="21"/>
      <c r="BCY820" s="21"/>
      <c r="BCZ820" s="21"/>
      <c r="BDA820" s="21"/>
      <c r="BDB820" s="21"/>
      <c r="BDC820" s="21"/>
      <c r="BDD820" s="21"/>
      <c r="BDE820" s="21"/>
      <c r="BDF820" s="21"/>
      <c r="BDG820" s="21"/>
      <c r="BDH820" s="21"/>
      <c r="BDI820" s="21"/>
      <c r="BDJ820" s="21"/>
      <c r="BDK820" s="21"/>
      <c r="BDL820" s="21"/>
      <c r="BDM820" s="21"/>
      <c r="BDN820" s="21"/>
      <c r="BDO820" s="21"/>
      <c r="BDP820" s="21"/>
      <c r="BDQ820" s="21"/>
      <c r="BDR820" s="21"/>
      <c r="BDS820" s="21"/>
      <c r="BDT820" s="21"/>
      <c r="BDU820" s="21"/>
      <c r="BDV820" s="21"/>
      <c r="BDW820" s="21"/>
      <c r="BDX820" s="21"/>
      <c r="BDY820" s="21"/>
      <c r="BDZ820" s="21"/>
      <c r="BEA820" s="21"/>
      <c r="BEB820" s="21"/>
      <c r="BEC820" s="21"/>
      <c r="BED820" s="21"/>
      <c r="BEE820" s="21"/>
      <c r="BEF820" s="21"/>
      <c r="BEG820" s="21"/>
      <c r="BEH820" s="21"/>
      <c r="BEI820" s="21"/>
      <c r="BEJ820" s="21"/>
      <c r="BEK820" s="21"/>
      <c r="BEL820" s="21"/>
      <c r="BEM820" s="21"/>
      <c r="BEN820" s="21"/>
      <c r="BEO820" s="21"/>
      <c r="BEP820" s="21"/>
      <c r="BEQ820" s="21"/>
      <c r="BER820" s="21"/>
      <c r="BES820" s="21"/>
      <c r="BET820" s="21"/>
      <c r="BEU820" s="21"/>
      <c r="BEV820" s="21"/>
      <c r="BEW820" s="21"/>
      <c r="BEX820" s="21"/>
      <c r="BEY820" s="21"/>
      <c r="BEZ820" s="21"/>
      <c r="BFA820" s="21"/>
      <c r="BFB820" s="21"/>
      <c r="BFC820" s="21"/>
      <c r="BFD820" s="21"/>
      <c r="BFE820" s="21"/>
      <c r="BFF820" s="21"/>
      <c r="BFG820" s="21"/>
      <c r="BFH820" s="21"/>
      <c r="BFI820" s="21"/>
      <c r="BFJ820" s="21"/>
      <c r="BFK820" s="21"/>
      <c r="BFL820" s="21"/>
      <c r="BFM820" s="21"/>
      <c r="BFN820" s="21"/>
      <c r="BFO820" s="21"/>
      <c r="BFP820" s="21"/>
      <c r="BFQ820" s="21"/>
      <c r="BFR820" s="21"/>
      <c r="BFS820" s="21"/>
      <c r="BFT820" s="21"/>
      <c r="BFU820" s="21"/>
      <c r="BFV820" s="21"/>
      <c r="BFW820" s="21"/>
      <c r="BFX820" s="21"/>
      <c r="BFY820" s="21"/>
      <c r="BFZ820" s="21"/>
      <c r="BGA820" s="21"/>
      <c r="BGB820" s="21"/>
      <c r="BGC820" s="21"/>
      <c r="BGD820" s="21"/>
      <c r="BGE820" s="21"/>
      <c r="BGF820" s="21"/>
      <c r="BGG820" s="21"/>
      <c r="BGH820" s="21"/>
      <c r="BGI820" s="21"/>
      <c r="BGJ820" s="21"/>
      <c r="BGK820" s="21"/>
      <c r="BGL820" s="21"/>
      <c r="BGM820" s="21"/>
      <c r="BGN820" s="21"/>
      <c r="BGO820" s="21"/>
      <c r="BGP820" s="21"/>
      <c r="BGQ820" s="21"/>
      <c r="BGR820" s="21"/>
      <c r="BGS820" s="21"/>
      <c r="BGT820" s="21"/>
      <c r="BGU820" s="21"/>
      <c r="BGV820" s="21"/>
      <c r="BGW820" s="21"/>
      <c r="BGX820" s="21"/>
      <c r="BGY820" s="21"/>
      <c r="BGZ820" s="21"/>
      <c r="BHA820" s="21"/>
      <c r="BHB820" s="21"/>
      <c r="BHC820" s="21"/>
      <c r="BHD820" s="21"/>
      <c r="BHE820" s="21"/>
      <c r="BHF820" s="21"/>
      <c r="BHG820" s="21"/>
      <c r="BHH820" s="21"/>
      <c r="BHI820" s="21"/>
      <c r="BHJ820" s="21"/>
      <c r="BHK820" s="21"/>
      <c r="BHL820" s="21"/>
      <c r="BHM820" s="21"/>
      <c r="BHN820" s="21"/>
      <c r="BHO820" s="21"/>
      <c r="BHP820" s="21"/>
      <c r="BHQ820" s="21"/>
      <c r="BHR820" s="21"/>
      <c r="BHS820" s="21"/>
      <c r="BHT820" s="21"/>
      <c r="BHU820" s="21"/>
      <c r="BHV820" s="21"/>
      <c r="BHW820" s="21"/>
      <c r="BHX820" s="21"/>
      <c r="BHY820" s="21"/>
      <c r="BHZ820" s="21"/>
      <c r="BIA820" s="21"/>
      <c r="BIB820" s="21"/>
      <c r="BIC820" s="21"/>
      <c r="BID820" s="21"/>
      <c r="BIE820" s="21"/>
      <c r="BIF820" s="21"/>
      <c r="BIG820" s="21"/>
      <c r="BIH820" s="21"/>
      <c r="BII820" s="21"/>
      <c r="BIJ820" s="21"/>
      <c r="BIK820" s="21"/>
      <c r="BIL820" s="21"/>
      <c r="BIM820" s="21"/>
      <c r="BIN820" s="21"/>
      <c r="BIO820" s="21"/>
      <c r="BIP820" s="21"/>
      <c r="BIQ820" s="21"/>
      <c r="BIR820" s="21"/>
      <c r="BIS820" s="21"/>
      <c r="BIT820" s="21"/>
      <c r="BIU820" s="21"/>
      <c r="BIV820" s="21"/>
      <c r="BIW820" s="21"/>
      <c r="BIX820" s="21"/>
      <c r="BIY820" s="21"/>
      <c r="BIZ820" s="21"/>
      <c r="BJA820" s="21"/>
      <c r="BJB820" s="21"/>
      <c r="BJC820" s="21"/>
      <c r="BJD820" s="21"/>
      <c r="BJE820" s="21"/>
      <c r="BJF820" s="21"/>
      <c r="BJG820" s="21"/>
      <c r="BJH820" s="21"/>
      <c r="BJI820" s="21"/>
      <c r="BJJ820" s="21"/>
      <c r="BJK820" s="21"/>
      <c r="BJL820" s="21"/>
      <c r="BJM820" s="21"/>
      <c r="BJN820" s="21"/>
      <c r="BJO820" s="21"/>
      <c r="BJP820" s="21"/>
      <c r="BJQ820" s="21"/>
      <c r="BJR820" s="21"/>
      <c r="BJS820" s="21"/>
      <c r="BJT820" s="21"/>
      <c r="BJU820" s="21"/>
      <c r="BJV820" s="21"/>
      <c r="BJW820" s="21"/>
      <c r="BJX820" s="21"/>
      <c r="BJY820" s="21"/>
      <c r="BJZ820" s="21"/>
      <c r="BKA820" s="21"/>
      <c r="BKB820" s="21"/>
      <c r="BKC820" s="21"/>
      <c r="BKD820" s="21"/>
      <c r="BKE820" s="21"/>
      <c r="BKF820" s="21"/>
      <c r="BKG820" s="21"/>
      <c r="BKH820" s="21"/>
      <c r="BKI820" s="21"/>
      <c r="BKJ820" s="21"/>
      <c r="BKK820" s="21"/>
      <c r="BKL820" s="21"/>
      <c r="BKM820" s="21"/>
      <c r="BKN820" s="21"/>
      <c r="BKO820" s="21"/>
      <c r="BKP820" s="21"/>
      <c r="BKQ820" s="21"/>
      <c r="BKR820" s="21"/>
      <c r="BKS820" s="21"/>
      <c r="BKT820" s="21"/>
      <c r="BKU820" s="21"/>
      <c r="BKV820" s="21"/>
      <c r="BKW820" s="21"/>
      <c r="BKX820" s="21"/>
      <c r="BKY820" s="21"/>
      <c r="BKZ820" s="21"/>
      <c r="BLA820" s="21"/>
      <c r="BLB820" s="21"/>
      <c r="BLC820" s="21"/>
      <c r="BLD820" s="21"/>
      <c r="BLE820" s="21"/>
      <c r="BLF820" s="21"/>
      <c r="BLG820" s="21"/>
      <c r="BLH820" s="21"/>
      <c r="BLI820" s="21"/>
      <c r="BLJ820" s="21"/>
      <c r="BLK820" s="21"/>
      <c r="BLL820" s="21"/>
      <c r="BLM820" s="21"/>
      <c r="BLN820" s="21"/>
      <c r="BLO820" s="21"/>
      <c r="BLP820" s="21"/>
      <c r="BLQ820" s="21"/>
      <c r="BLR820" s="21"/>
      <c r="BLS820" s="21"/>
      <c r="BLT820" s="21"/>
      <c r="BLU820" s="21"/>
      <c r="BLV820" s="21"/>
      <c r="BLW820" s="21"/>
      <c r="BLX820" s="21"/>
      <c r="BLY820" s="21"/>
      <c r="BLZ820" s="21"/>
      <c r="BMA820" s="21"/>
      <c r="BMB820" s="21"/>
      <c r="BMC820" s="21"/>
      <c r="BMD820" s="21"/>
      <c r="BME820" s="21"/>
      <c r="BMF820" s="21"/>
      <c r="BMG820" s="21"/>
      <c r="BMH820" s="21"/>
      <c r="BMI820" s="21"/>
      <c r="BMJ820" s="21"/>
      <c r="BMK820" s="21"/>
      <c r="BML820" s="21"/>
      <c r="BMM820" s="21"/>
      <c r="BMN820" s="21"/>
      <c r="BMO820" s="21"/>
      <c r="BMP820" s="21"/>
      <c r="BMQ820" s="21"/>
      <c r="BMR820" s="21"/>
      <c r="BMS820" s="21"/>
      <c r="BMT820" s="21"/>
      <c r="BMU820" s="21"/>
      <c r="BMV820" s="21"/>
      <c r="BMW820" s="21"/>
      <c r="BMX820" s="21"/>
      <c r="BMY820" s="21"/>
      <c r="BMZ820" s="21"/>
      <c r="BNA820" s="21"/>
      <c r="BNB820" s="21"/>
      <c r="BNC820" s="21"/>
      <c r="BND820" s="21"/>
      <c r="BNE820" s="21"/>
      <c r="BNF820" s="21"/>
      <c r="BNG820" s="21"/>
      <c r="BNH820" s="21"/>
      <c r="BNI820" s="21"/>
      <c r="BNJ820" s="21"/>
      <c r="BNK820" s="21"/>
      <c r="BNL820" s="21"/>
      <c r="BNM820" s="21"/>
      <c r="BNN820" s="21"/>
      <c r="BNO820" s="21"/>
      <c r="BNP820" s="21"/>
      <c r="BNQ820" s="21"/>
      <c r="BNR820" s="21"/>
      <c r="BNS820" s="21"/>
      <c r="BNT820" s="21"/>
      <c r="BNU820" s="21"/>
      <c r="BNV820" s="21"/>
      <c r="BNW820" s="21"/>
      <c r="BNX820" s="21"/>
      <c r="BNY820" s="21"/>
      <c r="BNZ820" s="21"/>
      <c r="BOA820" s="21"/>
      <c r="BOB820" s="21"/>
      <c r="BOC820" s="21"/>
      <c r="BOD820" s="21"/>
      <c r="BOE820" s="21"/>
      <c r="BOF820" s="21"/>
      <c r="BOG820" s="21"/>
      <c r="BOH820" s="21"/>
      <c r="BOI820" s="21"/>
      <c r="BOJ820" s="21"/>
      <c r="BOK820" s="21"/>
      <c r="BOL820" s="21"/>
      <c r="BOM820" s="21"/>
      <c r="BON820" s="21"/>
      <c r="BOO820" s="21"/>
      <c r="BOP820" s="21"/>
      <c r="BOQ820" s="21"/>
      <c r="BOR820" s="21"/>
      <c r="BOS820" s="21"/>
      <c r="BOT820" s="21"/>
      <c r="BOU820" s="21"/>
      <c r="BOV820" s="21"/>
      <c r="BOW820" s="21"/>
      <c r="BOX820" s="21"/>
      <c r="BOY820" s="21"/>
      <c r="BOZ820" s="21"/>
      <c r="BPA820" s="21"/>
      <c r="BPB820" s="21"/>
      <c r="BPC820" s="21"/>
      <c r="BPD820" s="21"/>
      <c r="BPE820" s="21"/>
      <c r="BPF820" s="21"/>
      <c r="BPG820" s="21"/>
      <c r="BPH820" s="21"/>
      <c r="BPI820" s="21"/>
      <c r="BPJ820" s="21"/>
      <c r="BPK820" s="21"/>
      <c r="BPL820" s="21"/>
      <c r="BPM820" s="21"/>
      <c r="BPN820" s="21"/>
      <c r="BPO820" s="21"/>
      <c r="BPP820" s="21"/>
      <c r="BPQ820" s="21"/>
      <c r="BPR820" s="21"/>
      <c r="BPS820" s="21"/>
      <c r="BPT820" s="21"/>
      <c r="BPU820" s="21"/>
      <c r="BPV820" s="21"/>
      <c r="BPW820" s="21"/>
      <c r="BPX820" s="21"/>
      <c r="BPY820" s="21"/>
      <c r="BPZ820" s="21"/>
      <c r="BQA820" s="21"/>
      <c r="BQB820" s="21"/>
      <c r="BQC820" s="21"/>
      <c r="BQD820" s="21"/>
      <c r="BQE820" s="21"/>
      <c r="BQF820" s="21"/>
      <c r="BQG820" s="21"/>
      <c r="BQH820" s="21"/>
      <c r="BQI820" s="21"/>
      <c r="BQJ820" s="21"/>
      <c r="BQK820" s="21"/>
      <c r="BQL820" s="21"/>
      <c r="BQM820" s="21"/>
      <c r="BQN820" s="21"/>
      <c r="BQO820" s="21"/>
      <c r="BQP820" s="21"/>
      <c r="BQQ820" s="21"/>
      <c r="BQR820" s="21"/>
      <c r="BQS820" s="21"/>
      <c r="BQT820" s="21"/>
      <c r="BQU820" s="21"/>
      <c r="BQV820" s="21"/>
      <c r="BQW820" s="21"/>
      <c r="BQX820" s="21"/>
      <c r="BQY820" s="21"/>
      <c r="BQZ820" s="21"/>
      <c r="BRA820" s="21"/>
      <c r="BRB820" s="21"/>
      <c r="BRC820" s="21"/>
      <c r="BRD820" s="21"/>
      <c r="BRE820" s="21"/>
      <c r="BRF820" s="21"/>
      <c r="BRG820" s="21"/>
      <c r="BRH820" s="21"/>
      <c r="BRI820" s="21"/>
      <c r="BRJ820" s="21"/>
      <c r="BRK820" s="21"/>
      <c r="BRL820" s="21"/>
      <c r="BRM820" s="21"/>
      <c r="BRN820" s="21"/>
      <c r="BRO820" s="21"/>
      <c r="BRP820" s="21"/>
      <c r="BRQ820" s="21"/>
      <c r="BRR820" s="21"/>
      <c r="BRS820" s="21"/>
      <c r="BRT820" s="21"/>
      <c r="BRU820" s="21"/>
      <c r="BRV820" s="21"/>
      <c r="BRW820" s="21"/>
      <c r="BRX820" s="21"/>
      <c r="BRY820" s="21"/>
      <c r="BRZ820" s="21"/>
      <c r="BSA820" s="21"/>
      <c r="BSB820" s="21"/>
      <c r="BSC820" s="21"/>
      <c r="BSD820" s="21"/>
      <c r="BSE820" s="21"/>
      <c r="BSF820" s="21"/>
      <c r="BSG820" s="21"/>
      <c r="BSH820" s="21"/>
      <c r="BSI820" s="21"/>
      <c r="BSJ820" s="21"/>
      <c r="BSK820" s="21"/>
      <c r="BSL820" s="21"/>
      <c r="BSM820" s="21"/>
      <c r="BSN820" s="21"/>
      <c r="BSO820" s="21"/>
      <c r="BSP820" s="21"/>
      <c r="BSQ820" s="21"/>
      <c r="BSR820" s="21"/>
      <c r="BSS820" s="21"/>
      <c r="BST820" s="21"/>
      <c r="BSU820" s="21"/>
      <c r="BSV820" s="21"/>
      <c r="BSW820" s="21"/>
      <c r="BSX820" s="21"/>
      <c r="BSY820" s="21"/>
      <c r="BSZ820" s="21"/>
      <c r="BTA820" s="21"/>
      <c r="BTB820" s="21"/>
      <c r="BTC820" s="21"/>
      <c r="BTD820" s="21"/>
      <c r="BTE820" s="21"/>
      <c r="BTF820" s="21"/>
      <c r="BTG820" s="21"/>
      <c r="BTH820" s="21"/>
      <c r="BTI820" s="21"/>
      <c r="BTJ820" s="21"/>
      <c r="BTK820" s="21"/>
      <c r="BTL820" s="21"/>
      <c r="BTM820" s="21"/>
      <c r="BTN820" s="21"/>
      <c r="BTO820" s="21"/>
      <c r="BTP820" s="21"/>
      <c r="BTQ820" s="21"/>
      <c r="BTR820" s="21"/>
      <c r="BTS820" s="21"/>
      <c r="BTT820" s="21"/>
      <c r="BTU820" s="21"/>
      <c r="BTV820" s="21"/>
      <c r="BTW820" s="21"/>
      <c r="BTX820" s="21"/>
      <c r="BTY820" s="21"/>
      <c r="BTZ820" s="21"/>
      <c r="BUA820" s="21"/>
      <c r="BUB820" s="21"/>
      <c r="BUC820" s="21"/>
      <c r="BUD820" s="21"/>
      <c r="BUE820" s="21"/>
      <c r="BUF820" s="21"/>
      <c r="BUG820" s="21"/>
      <c r="BUH820" s="21"/>
      <c r="BUI820" s="21"/>
      <c r="BUJ820" s="21"/>
      <c r="BUK820" s="21"/>
      <c r="BUL820" s="21"/>
      <c r="BUM820" s="21"/>
      <c r="BUN820" s="21"/>
      <c r="BUO820" s="21"/>
      <c r="BUP820" s="21"/>
      <c r="BUQ820" s="21"/>
      <c r="BUR820" s="21"/>
      <c r="BUS820" s="21"/>
      <c r="BUT820" s="21"/>
      <c r="BUU820" s="21"/>
      <c r="BUV820" s="21"/>
      <c r="BUW820" s="21"/>
      <c r="BUX820" s="21"/>
      <c r="BUY820" s="21"/>
      <c r="BUZ820" s="21"/>
      <c r="BVA820" s="21"/>
      <c r="BVB820" s="21"/>
      <c r="BVC820" s="21"/>
      <c r="BVD820" s="21"/>
      <c r="BVE820" s="21"/>
      <c r="BVF820" s="21"/>
      <c r="BVG820" s="21"/>
      <c r="BVH820" s="21"/>
      <c r="BVI820" s="21"/>
      <c r="BVJ820" s="21"/>
      <c r="BVK820" s="21"/>
      <c r="BVL820" s="21"/>
      <c r="BVM820" s="21"/>
      <c r="BVN820" s="21"/>
      <c r="BVO820" s="21"/>
      <c r="BVP820" s="21"/>
      <c r="BVQ820" s="21"/>
      <c r="BVR820" s="21"/>
      <c r="BVS820" s="21"/>
      <c r="BVT820" s="21"/>
      <c r="BVU820" s="21"/>
      <c r="BVV820" s="21"/>
      <c r="BVW820" s="21"/>
      <c r="BVX820" s="21"/>
      <c r="BVY820" s="21"/>
      <c r="BVZ820" s="21"/>
      <c r="BWA820" s="21"/>
      <c r="BWB820" s="21"/>
      <c r="BWC820" s="21"/>
      <c r="BWD820" s="21"/>
      <c r="BWE820" s="21"/>
      <c r="BWF820" s="21"/>
      <c r="BWG820" s="21"/>
      <c r="BWH820" s="21"/>
      <c r="BWI820" s="21"/>
      <c r="BWJ820" s="21"/>
      <c r="BWK820" s="21"/>
      <c r="BWL820" s="21"/>
      <c r="BWM820" s="21"/>
      <c r="BWN820" s="21"/>
      <c r="BWO820" s="21"/>
      <c r="BWP820" s="21"/>
      <c r="BWQ820" s="21"/>
      <c r="BWR820" s="21"/>
      <c r="BWS820" s="21"/>
      <c r="BWT820" s="21"/>
      <c r="BWU820" s="21"/>
      <c r="BWV820" s="21"/>
      <c r="BWW820" s="21"/>
      <c r="BWX820" s="21"/>
      <c r="BWY820" s="21"/>
      <c r="BWZ820" s="21"/>
      <c r="BXA820" s="21"/>
      <c r="BXB820" s="21"/>
      <c r="BXC820" s="21"/>
      <c r="BXD820" s="21"/>
      <c r="BXE820" s="21"/>
      <c r="BXF820" s="21"/>
      <c r="BXG820" s="21"/>
      <c r="BXH820" s="21"/>
      <c r="BXI820" s="21"/>
      <c r="BXJ820" s="21"/>
      <c r="BXK820" s="21"/>
      <c r="BXL820" s="21"/>
      <c r="BXM820" s="21"/>
      <c r="BXN820" s="21"/>
      <c r="BXO820" s="21"/>
      <c r="BXP820" s="21"/>
      <c r="BXQ820" s="21"/>
      <c r="BXR820" s="21"/>
      <c r="BXS820" s="21"/>
      <c r="BXT820" s="21"/>
      <c r="BXU820" s="21"/>
      <c r="BXV820" s="21"/>
      <c r="BXW820" s="21"/>
      <c r="BXX820" s="21"/>
      <c r="BXY820" s="21"/>
      <c r="BXZ820" s="21"/>
      <c r="BYA820" s="21"/>
      <c r="BYB820" s="21"/>
      <c r="BYC820" s="21"/>
      <c r="BYD820" s="21"/>
      <c r="BYE820" s="21"/>
      <c r="BYF820" s="21"/>
      <c r="BYG820" s="21"/>
      <c r="BYH820" s="21"/>
      <c r="BYI820" s="21"/>
      <c r="BYJ820" s="21"/>
      <c r="BYK820" s="21"/>
      <c r="BYL820" s="21"/>
      <c r="BYM820" s="21"/>
      <c r="BYN820" s="21"/>
      <c r="BYO820" s="21"/>
      <c r="BYP820" s="21"/>
      <c r="BYQ820" s="21"/>
      <c r="BYR820" s="21"/>
      <c r="BYS820" s="21"/>
      <c r="BYT820" s="21"/>
      <c r="BYU820" s="21"/>
      <c r="BYV820" s="21"/>
      <c r="BYW820" s="21"/>
      <c r="BYX820" s="21"/>
      <c r="BYY820" s="21"/>
      <c r="BYZ820" s="21"/>
      <c r="BZA820" s="21"/>
      <c r="BZB820" s="21"/>
      <c r="BZC820" s="21"/>
      <c r="BZD820" s="21"/>
      <c r="BZE820" s="21"/>
      <c r="BZF820" s="21"/>
      <c r="BZG820" s="21"/>
      <c r="BZH820" s="21"/>
      <c r="BZI820" s="21"/>
      <c r="BZJ820" s="21"/>
      <c r="BZK820" s="21"/>
      <c r="BZL820" s="21"/>
      <c r="BZM820" s="21"/>
      <c r="BZN820" s="21"/>
      <c r="BZO820" s="21"/>
      <c r="BZP820" s="21"/>
      <c r="BZQ820" s="21"/>
      <c r="BZR820" s="21"/>
      <c r="BZS820" s="21"/>
      <c r="BZT820" s="21"/>
      <c r="BZU820" s="21"/>
      <c r="BZV820" s="21"/>
      <c r="BZW820" s="21"/>
      <c r="BZX820" s="21"/>
      <c r="BZY820" s="21"/>
      <c r="BZZ820" s="21"/>
      <c r="CAA820" s="21"/>
      <c r="CAB820" s="21"/>
      <c r="CAC820" s="21"/>
      <c r="CAD820" s="21"/>
      <c r="CAE820" s="21"/>
      <c r="CAF820" s="21"/>
      <c r="CAG820" s="21"/>
      <c r="CAH820" s="21"/>
      <c r="CAI820" s="21"/>
      <c r="CAJ820" s="21"/>
      <c r="CAK820" s="21"/>
      <c r="CAL820" s="21"/>
      <c r="CAM820" s="21"/>
      <c r="CAN820" s="21"/>
      <c r="CAO820" s="21"/>
      <c r="CAP820" s="21"/>
      <c r="CAQ820" s="21"/>
      <c r="CAR820" s="21"/>
      <c r="CAS820" s="21"/>
      <c r="CAT820" s="21"/>
      <c r="CAU820" s="21"/>
      <c r="CAV820" s="21"/>
      <c r="CAW820" s="21"/>
      <c r="CAX820" s="21"/>
      <c r="CAY820" s="21"/>
      <c r="CAZ820" s="21"/>
      <c r="CBA820" s="21"/>
      <c r="CBB820" s="21"/>
      <c r="CBC820" s="21"/>
      <c r="CBD820" s="21"/>
      <c r="CBE820" s="21"/>
      <c r="CBF820" s="21"/>
      <c r="CBG820" s="21"/>
      <c r="CBH820" s="21"/>
      <c r="CBI820" s="21"/>
      <c r="CBJ820" s="21"/>
      <c r="CBK820" s="21"/>
      <c r="CBL820" s="21"/>
      <c r="CBM820" s="21"/>
      <c r="CBN820" s="21"/>
      <c r="CBO820" s="21"/>
      <c r="CBP820" s="21"/>
      <c r="CBQ820" s="21"/>
      <c r="CBR820" s="21"/>
      <c r="CBS820" s="21"/>
      <c r="CBT820" s="21"/>
      <c r="CBU820" s="21"/>
      <c r="CBV820" s="21"/>
      <c r="CBW820" s="21"/>
      <c r="CBX820" s="21"/>
      <c r="CBY820" s="21"/>
      <c r="CBZ820" s="21"/>
      <c r="CCA820" s="21"/>
      <c r="CCB820" s="21"/>
      <c r="CCC820" s="21"/>
      <c r="CCD820" s="21"/>
      <c r="CCE820" s="21"/>
      <c r="CCF820" s="21"/>
      <c r="CCG820" s="21"/>
      <c r="CCH820" s="21"/>
      <c r="CCI820" s="21"/>
      <c r="CCJ820" s="21"/>
      <c r="CCK820" s="21"/>
      <c r="CCL820" s="21"/>
      <c r="CCM820" s="21"/>
      <c r="CCN820" s="21"/>
      <c r="CCO820" s="21"/>
      <c r="CCP820" s="21"/>
      <c r="CCQ820" s="21"/>
      <c r="CCR820" s="21"/>
      <c r="CCS820" s="21"/>
      <c r="CCT820" s="21"/>
      <c r="CCU820" s="21"/>
      <c r="CCV820" s="21"/>
      <c r="CCW820" s="21"/>
      <c r="CCX820" s="21"/>
      <c r="CCY820" s="21"/>
      <c r="CCZ820" s="21"/>
      <c r="CDA820" s="21"/>
      <c r="CDB820" s="21"/>
      <c r="CDC820" s="21"/>
      <c r="CDD820" s="21"/>
      <c r="CDE820" s="21"/>
      <c r="CDF820" s="21"/>
      <c r="CDG820" s="21"/>
      <c r="CDH820" s="21"/>
      <c r="CDI820" s="21"/>
      <c r="CDJ820" s="21"/>
      <c r="CDK820" s="21"/>
      <c r="CDL820" s="21"/>
      <c r="CDM820" s="21"/>
      <c r="CDN820" s="21"/>
      <c r="CDO820" s="21"/>
      <c r="CDP820" s="21"/>
      <c r="CDQ820" s="21"/>
      <c r="CDR820" s="21"/>
      <c r="CDS820" s="21"/>
      <c r="CDT820" s="21"/>
      <c r="CDU820" s="21"/>
      <c r="CDV820" s="21"/>
      <c r="CDW820" s="21"/>
      <c r="CDX820" s="21"/>
      <c r="CDY820" s="21"/>
      <c r="CDZ820" s="21"/>
      <c r="CEA820" s="21"/>
      <c r="CEB820" s="21"/>
      <c r="CEC820" s="21"/>
      <c r="CED820" s="21"/>
      <c r="CEE820" s="21"/>
      <c r="CEF820" s="21"/>
      <c r="CEG820" s="21"/>
      <c r="CEH820" s="21"/>
      <c r="CEI820" s="21"/>
      <c r="CEJ820" s="21"/>
      <c r="CEK820" s="21"/>
      <c r="CEL820" s="21"/>
      <c r="CEM820" s="21"/>
      <c r="CEN820" s="21"/>
      <c r="CEO820" s="21"/>
      <c r="CEP820" s="21"/>
      <c r="CEQ820" s="21"/>
      <c r="CER820" s="21"/>
      <c r="CES820" s="21"/>
      <c r="CET820" s="21"/>
      <c r="CEU820" s="21"/>
      <c r="CEV820" s="21"/>
      <c r="CEW820" s="21"/>
      <c r="CEX820" s="21"/>
      <c r="CEY820" s="21"/>
      <c r="CEZ820" s="21"/>
      <c r="CFA820" s="21"/>
      <c r="CFB820" s="21"/>
      <c r="CFC820" s="21"/>
      <c r="CFD820" s="21"/>
      <c r="CFE820" s="21"/>
      <c r="CFF820" s="21"/>
      <c r="CFG820" s="21"/>
      <c r="CFH820" s="21"/>
      <c r="CFI820" s="21"/>
      <c r="CFJ820" s="21"/>
      <c r="CFK820" s="21"/>
      <c r="CFL820" s="21"/>
      <c r="CFM820" s="21"/>
      <c r="CFN820" s="21"/>
      <c r="CFO820" s="21"/>
      <c r="CFP820" s="21"/>
      <c r="CFQ820" s="21"/>
      <c r="CFR820" s="21"/>
      <c r="CFS820" s="21"/>
      <c r="CFT820" s="21"/>
      <c r="CFU820" s="21"/>
      <c r="CFV820" s="21"/>
      <c r="CFW820" s="21"/>
      <c r="CFX820" s="21"/>
      <c r="CFY820" s="21"/>
      <c r="CFZ820" s="21"/>
      <c r="CGA820" s="21"/>
      <c r="CGB820" s="21"/>
      <c r="CGC820" s="21"/>
      <c r="CGD820" s="21"/>
      <c r="CGE820" s="21"/>
      <c r="CGF820" s="21"/>
      <c r="CGG820" s="21"/>
      <c r="CGH820" s="21"/>
      <c r="CGI820" s="21"/>
      <c r="CGJ820" s="21"/>
      <c r="CGK820" s="21"/>
      <c r="CGL820" s="21"/>
      <c r="CGM820" s="21"/>
      <c r="CGN820" s="21"/>
      <c r="CGO820" s="21"/>
      <c r="CGP820" s="21"/>
      <c r="CGQ820" s="21"/>
      <c r="CGR820" s="21"/>
      <c r="CGS820" s="21"/>
      <c r="CGT820" s="21"/>
      <c r="CGU820" s="21"/>
      <c r="CGV820" s="21"/>
      <c r="CGW820" s="21"/>
      <c r="CGX820" s="21"/>
      <c r="CGY820" s="21"/>
      <c r="CGZ820" s="21"/>
      <c r="CHA820" s="21"/>
      <c r="CHB820" s="21"/>
      <c r="CHC820" s="21"/>
      <c r="CHD820" s="21"/>
      <c r="CHE820" s="21"/>
      <c r="CHF820" s="21"/>
      <c r="CHG820" s="21"/>
      <c r="CHH820" s="21"/>
      <c r="CHI820" s="21"/>
      <c r="CHJ820" s="21"/>
      <c r="CHK820" s="21"/>
      <c r="CHL820" s="21"/>
      <c r="CHM820" s="21"/>
      <c r="CHN820" s="21"/>
      <c r="CHO820" s="21"/>
      <c r="CHP820" s="21"/>
      <c r="CHQ820" s="21"/>
      <c r="CHR820" s="21"/>
      <c r="CHS820" s="21"/>
      <c r="CHT820" s="21"/>
      <c r="CHU820" s="21"/>
      <c r="CHV820" s="21"/>
      <c r="CHW820" s="21"/>
      <c r="CHX820" s="21"/>
      <c r="CHY820" s="21"/>
      <c r="CHZ820" s="21"/>
      <c r="CIA820" s="21"/>
      <c r="CIB820" s="21"/>
      <c r="CIC820" s="21"/>
      <c r="CID820" s="21"/>
      <c r="CIE820" s="21"/>
      <c r="CIF820" s="21"/>
      <c r="CIG820" s="21"/>
      <c r="CIH820" s="21"/>
      <c r="CII820" s="21"/>
      <c r="CIJ820" s="21"/>
      <c r="CIK820" s="21"/>
      <c r="CIL820" s="21"/>
      <c r="CIM820" s="21"/>
      <c r="CIN820" s="21"/>
      <c r="CIO820" s="21"/>
      <c r="CIP820" s="21"/>
      <c r="CIQ820" s="21"/>
      <c r="CIR820" s="21"/>
      <c r="CIS820" s="21"/>
      <c r="CIT820" s="21"/>
      <c r="CIU820" s="21"/>
      <c r="CIV820" s="21"/>
      <c r="CIW820" s="21"/>
      <c r="CIX820" s="21"/>
      <c r="CIY820" s="21"/>
      <c r="CIZ820" s="21"/>
      <c r="CJA820" s="21"/>
      <c r="CJB820" s="21"/>
      <c r="CJC820" s="21"/>
      <c r="CJD820" s="21"/>
      <c r="CJE820" s="21"/>
      <c r="CJF820" s="21"/>
      <c r="CJG820" s="21"/>
      <c r="CJH820" s="21"/>
      <c r="CJI820" s="21"/>
      <c r="CJJ820" s="21"/>
      <c r="CJK820" s="21"/>
      <c r="CJL820" s="21"/>
      <c r="CJM820" s="21"/>
      <c r="CJN820" s="21"/>
      <c r="CJO820" s="21"/>
      <c r="CJP820" s="21"/>
      <c r="CJQ820" s="21"/>
      <c r="CJR820" s="21"/>
      <c r="CJS820" s="21"/>
      <c r="CJT820" s="21"/>
      <c r="CJU820" s="21"/>
      <c r="CJV820" s="21"/>
      <c r="CJW820" s="21"/>
      <c r="CJX820" s="21"/>
      <c r="CJY820" s="21"/>
      <c r="CJZ820" s="21"/>
      <c r="CKA820" s="21"/>
      <c r="CKB820" s="21"/>
      <c r="CKC820" s="21"/>
      <c r="CKD820" s="21"/>
      <c r="CKE820" s="21"/>
      <c r="CKF820" s="21"/>
      <c r="CKG820" s="21"/>
      <c r="CKH820" s="21"/>
      <c r="CKI820" s="21"/>
      <c r="CKJ820" s="21"/>
      <c r="CKK820" s="21"/>
      <c r="CKL820" s="21"/>
      <c r="CKM820" s="21"/>
      <c r="CKN820" s="21"/>
      <c r="CKO820" s="21"/>
      <c r="CKP820" s="21"/>
      <c r="CKQ820" s="21"/>
      <c r="CKR820" s="21"/>
      <c r="CKS820" s="21"/>
      <c r="CKT820" s="21"/>
      <c r="CKU820" s="21"/>
      <c r="CKV820" s="21"/>
      <c r="CKW820" s="21"/>
      <c r="CKX820" s="21"/>
      <c r="CKY820" s="21"/>
      <c r="CKZ820" s="21"/>
      <c r="CLA820" s="21"/>
      <c r="CLB820" s="21"/>
      <c r="CLC820" s="21"/>
      <c r="CLD820" s="21"/>
      <c r="CLE820" s="21"/>
      <c r="CLF820" s="21"/>
      <c r="CLG820" s="21"/>
      <c r="CLH820" s="21"/>
      <c r="CLI820" s="21"/>
      <c r="CLJ820" s="21"/>
      <c r="CLK820" s="21"/>
      <c r="CLL820" s="21"/>
      <c r="CLM820" s="21"/>
      <c r="CLN820" s="21"/>
      <c r="CLO820" s="21"/>
      <c r="CLP820" s="21"/>
      <c r="CLQ820" s="21"/>
      <c r="CLR820" s="21"/>
      <c r="CLS820" s="21"/>
      <c r="CLT820" s="21"/>
      <c r="CLU820" s="21"/>
      <c r="CLV820" s="21"/>
      <c r="CLW820" s="21"/>
      <c r="CLX820" s="21"/>
      <c r="CLY820" s="21"/>
      <c r="CLZ820" s="21"/>
      <c r="CMA820" s="21"/>
      <c r="CMB820" s="21"/>
      <c r="CMC820" s="21"/>
      <c r="CMD820" s="21"/>
      <c r="CME820" s="21"/>
      <c r="CMF820" s="21"/>
      <c r="CMG820" s="21"/>
      <c r="CMH820" s="21"/>
      <c r="CMI820" s="21"/>
      <c r="CMJ820" s="21"/>
      <c r="CMK820" s="21"/>
      <c r="CML820" s="21"/>
      <c r="CMM820" s="21"/>
      <c r="CMN820" s="21"/>
      <c r="CMO820" s="21"/>
      <c r="CMP820" s="21"/>
      <c r="CMQ820" s="21"/>
      <c r="CMR820" s="21"/>
      <c r="CMS820" s="21"/>
      <c r="CMT820" s="21"/>
      <c r="CMU820" s="21"/>
      <c r="CMV820" s="21"/>
      <c r="CMW820" s="21"/>
      <c r="CMX820" s="21"/>
      <c r="CMY820" s="21"/>
      <c r="CMZ820" s="21"/>
      <c r="CNA820" s="21"/>
      <c r="CNB820" s="21"/>
      <c r="CNC820" s="21"/>
      <c r="CND820" s="21"/>
      <c r="CNE820" s="21"/>
      <c r="CNF820" s="21"/>
      <c r="CNG820" s="21"/>
      <c r="CNH820" s="21"/>
      <c r="CNI820" s="21"/>
      <c r="CNJ820" s="21"/>
      <c r="CNK820" s="21"/>
      <c r="CNL820" s="21"/>
      <c r="CNM820" s="21"/>
      <c r="CNN820" s="21"/>
      <c r="CNO820" s="21"/>
      <c r="CNP820" s="21"/>
      <c r="CNQ820" s="21"/>
      <c r="CNR820" s="21"/>
      <c r="CNS820" s="21"/>
      <c r="CNT820" s="21"/>
      <c r="CNU820" s="21"/>
      <c r="CNV820" s="21"/>
      <c r="CNW820" s="21"/>
      <c r="CNX820" s="21"/>
      <c r="CNY820" s="21"/>
      <c r="CNZ820" s="21"/>
      <c r="COA820" s="21"/>
      <c r="COB820" s="21"/>
      <c r="COC820" s="21"/>
      <c r="COD820" s="21"/>
      <c r="COE820" s="21"/>
      <c r="COF820" s="21"/>
      <c r="COG820" s="21"/>
      <c r="COH820" s="21"/>
      <c r="COI820" s="21"/>
      <c r="COJ820" s="21"/>
      <c r="COK820" s="21"/>
      <c r="COL820" s="21"/>
      <c r="COM820" s="21"/>
      <c r="CON820" s="21"/>
      <c r="COO820" s="21"/>
      <c r="COP820" s="21"/>
      <c r="COQ820" s="21"/>
      <c r="COR820" s="21"/>
      <c r="COS820" s="21"/>
      <c r="COT820" s="21"/>
      <c r="COU820" s="21"/>
      <c r="COV820" s="21"/>
      <c r="COW820" s="21"/>
      <c r="COX820" s="21"/>
      <c r="COY820" s="21"/>
      <c r="COZ820" s="21"/>
      <c r="CPA820" s="21"/>
      <c r="CPB820" s="21"/>
      <c r="CPC820" s="21"/>
      <c r="CPD820" s="21"/>
      <c r="CPE820" s="21"/>
      <c r="CPF820" s="21"/>
      <c r="CPG820" s="21"/>
      <c r="CPH820" s="21"/>
      <c r="CPI820" s="21"/>
      <c r="CPJ820" s="21"/>
      <c r="CPK820" s="21"/>
      <c r="CPL820" s="21"/>
      <c r="CPM820" s="21"/>
      <c r="CPN820" s="21"/>
      <c r="CPO820" s="21"/>
      <c r="CPP820" s="21"/>
      <c r="CPQ820" s="21"/>
      <c r="CPR820" s="21"/>
      <c r="CPS820" s="21"/>
      <c r="CPT820" s="21"/>
      <c r="CPU820" s="21"/>
      <c r="CPV820" s="21"/>
      <c r="CPW820" s="21"/>
      <c r="CPX820" s="21"/>
      <c r="CPY820" s="21"/>
      <c r="CPZ820" s="21"/>
      <c r="CQA820" s="21"/>
      <c r="CQB820" s="21"/>
      <c r="CQC820" s="21"/>
      <c r="CQD820" s="21"/>
      <c r="CQE820" s="21"/>
      <c r="CQF820" s="21"/>
      <c r="CQG820" s="21"/>
      <c r="CQH820" s="21"/>
      <c r="CQI820" s="21"/>
      <c r="CQJ820" s="21"/>
      <c r="CQK820" s="21"/>
      <c r="CQL820" s="21"/>
      <c r="CQM820" s="21"/>
      <c r="CQN820" s="21"/>
      <c r="CQO820" s="21"/>
      <c r="CQP820" s="21"/>
      <c r="CQQ820" s="21"/>
      <c r="CQR820" s="21"/>
      <c r="CQS820" s="21"/>
      <c r="CQT820" s="21"/>
      <c r="CQU820" s="21"/>
      <c r="CQV820" s="21"/>
      <c r="CQW820" s="21"/>
      <c r="CQX820" s="21"/>
      <c r="CQY820" s="21"/>
      <c r="CQZ820" s="21"/>
      <c r="CRA820" s="21"/>
      <c r="CRB820" s="21"/>
      <c r="CRC820" s="21"/>
      <c r="CRD820" s="21"/>
      <c r="CRE820" s="21"/>
      <c r="CRF820" s="21"/>
      <c r="CRG820" s="21"/>
      <c r="CRH820" s="21"/>
      <c r="CRI820" s="21"/>
      <c r="CRJ820" s="21"/>
      <c r="CRK820" s="21"/>
      <c r="CRL820" s="21"/>
      <c r="CRM820" s="21"/>
      <c r="CRN820" s="21"/>
      <c r="CRO820" s="21"/>
      <c r="CRP820" s="21"/>
      <c r="CRQ820" s="21"/>
      <c r="CRR820" s="21"/>
      <c r="CRS820" s="21"/>
      <c r="CRT820" s="21"/>
      <c r="CRU820" s="21"/>
      <c r="CRV820" s="21"/>
      <c r="CRW820" s="21"/>
      <c r="CRX820" s="21"/>
      <c r="CRY820" s="21"/>
      <c r="CRZ820" s="21"/>
      <c r="CSA820" s="21"/>
      <c r="CSB820" s="21"/>
      <c r="CSC820" s="21"/>
      <c r="CSD820" s="21"/>
      <c r="CSE820" s="21"/>
      <c r="CSF820" s="21"/>
      <c r="CSG820" s="21"/>
      <c r="CSH820" s="21"/>
      <c r="CSI820" s="21"/>
      <c r="CSJ820" s="21"/>
      <c r="CSK820" s="21"/>
      <c r="CSL820" s="21"/>
      <c r="CSM820" s="21"/>
      <c r="CSN820" s="21"/>
      <c r="CSO820" s="21"/>
      <c r="CSP820" s="21"/>
      <c r="CSQ820" s="21"/>
      <c r="CSR820" s="21"/>
      <c r="CSS820" s="21"/>
      <c r="CST820" s="21"/>
      <c r="CSU820" s="21"/>
      <c r="CSV820" s="21"/>
      <c r="CSW820" s="21"/>
      <c r="CSX820" s="21"/>
      <c r="CSY820" s="21"/>
      <c r="CSZ820" s="21"/>
      <c r="CTA820" s="21"/>
      <c r="CTB820" s="21"/>
      <c r="CTC820" s="21"/>
      <c r="CTD820" s="21"/>
      <c r="CTE820" s="21"/>
      <c r="CTF820" s="21"/>
      <c r="CTG820" s="21"/>
      <c r="CTH820" s="21"/>
      <c r="CTI820" s="21"/>
      <c r="CTJ820" s="21"/>
      <c r="CTK820" s="21"/>
      <c r="CTL820" s="21"/>
      <c r="CTM820" s="21"/>
      <c r="CTN820" s="21"/>
      <c r="CTO820" s="21"/>
      <c r="CTP820" s="21"/>
      <c r="CTQ820" s="21"/>
      <c r="CTR820" s="21"/>
      <c r="CTS820" s="21"/>
      <c r="CTT820" s="21"/>
      <c r="CTU820" s="21"/>
      <c r="CTV820" s="21"/>
      <c r="CTW820" s="21"/>
      <c r="CTX820" s="21"/>
      <c r="CTY820" s="21"/>
      <c r="CTZ820" s="21"/>
      <c r="CUA820" s="21"/>
      <c r="CUB820" s="21"/>
      <c r="CUC820" s="21"/>
      <c r="CUD820" s="21"/>
      <c r="CUE820" s="21"/>
      <c r="CUF820" s="21"/>
      <c r="CUG820" s="21"/>
      <c r="CUH820" s="21"/>
      <c r="CUI820" s="21"/>
      <c r="CUJ820" s="21"/>
      <c r="CUK820" s="21"/>
      <c r="CUL820" s="21"/>
      <c r="CUM820" s="21"/>
      <c r="CUN820" s="21"/>
      <c r="CUO820" s="21"/>
      <c r="CUP820" s="21"/>
      <c r="CUQ820" s="21"/>
      <c r="CUR820" s="21"/>
      <c r="CUS820" s="21"/>
      <c r="CUT820" s="21"/>
      <c r="CUU820" s="21"/>
      <c r="CUV820" s="21"/>
      <c r="CUW820" s="21"/>
      <c r="CUX820" s="21"/>
      <c r="CUY820" s="21"/>
      <c r="CUZ820" s="21"/>
      <c r="CVA820" s="21"/>
      <c r="CVB820" s="21"/>
      <c r="CVC820" s="21"/>
      <c r="CVD820" s="21"/>
      <c r="CVE820" s="21"/>
      <c r="CVF820" s="21"/>
      <c r="CVG820" s="21"/>
      <c r="CVH820" s="21"/>
      <c r="CVI820" s="21"/>
      <c r="CVJ820" s="21"/>
      <c r="CVK820" s="21"/>
      <c r="CVL820" s="21"/>
      <c r="CVM820" s="21"/>
      <c r="CVN820" s="21"/>
      <c r="CVO820" s="21"/>
      <c r="CVP820" s="21"/>
      <c r="CVQ820" s="21"/>
      <c r="CVR820" s="21"/>
      <c r="CVS820" s="21"/>
      <c r="CVT820" s="21"/>
      <c r="CVU820" s="21"/>
      <c r="CVV820" s="21"/>
      <c r="CVW820" s="21"/>
      <c r="CVX820" s="21"/>
      <c r="CVY820" s="21"/>
      <c r="CVZ820" s="21"/>
      <c r="CWA820" s="21"/>
      <c r="CWB820" s="21"/>
      <c r="CWC820" s="21"/>
      <c r="CWD820" s="21"/>
      <c r="CWE820" s="21"/>
      <c r="CWF820" s="21"/>
      <c r="CWG820" s="21"/>
      <c r="CWH820" s="21"/>
      <c r="CWI820" s="21"/>
      <c r="CWJ820" s="21"/>
      <c r="CWK820" s="21"/>
      <c r="CWL820" s="21"/>
      <c r="CWM820" s="21"/>
      <c r="CWN820" s="21"/>
      <c r="CWO820" s="21"/>
      <c r="CWP820" s="21"/>
      <c r="CWQ820" s="21"/>
      <c r="CWR820" s="21"/>
      <c r="CWS820" s="21"/>
      <c r="CWT820" s="21"/>
      <c r="CWU820" s="21"/>
      <c r="CWV820" s="21"/>
      <c r="CWW820" s="21"/>
      <c r="CWX820" s="21"/>
      <c r="CWY820" s="21"/>
      <c r="CWZ820" s="21"/>
      <c r="CXA820" s="21"/>
      <c r="CXB820" s="21"/>
      <c r="CXC820" s="21"/>
      <c r="CXD820" s="21"/>
      <c r="CXE820" s="21"/>
      <c r="CXF820" s="21"/>
      <c r="CXG820" s="21"/>
      <c r="CXH820" s="21"/>
      <c r="CXI820" s="21"/>
      <c r="CXJ820" s="21"/>
      <c r="CXK820" s="21"/>
      <c r="CXL820" s="21"/>
      <c r="CXM820" s="21"/>
      <c r="CXN820" s="21"/>
      <c r="CXO820" s="21"/>
      <c r="CXP820" s="21"/>
      <c r="CXQ820" s="21"/>
      <c r="CXR820" s="21"/>
      <c r="CXS820" s="21"/>
      <c r="CXT820" s="21"/>
      <c r="CXU820" s="21"/>
      <c r="CXV820" s="21"/>
      <c r="CXW820" s="21"/>
      <c r="CXX820" s="21"/>
      <c r="CXY820" s="21"/>
      <c r="CXZ820" s="21"/>
      <c r="CYA820" s="21"/>
      <c r="CYB820" s="21"/>
      <c r="CYC820" s="21"/>
      <c r="CYD820" s="21"/>
      <c r="CYE820" s="21"/>
      <c r="CYF820" s="21"/>
      <c r="CYG820" s="21"/>
      <c r="CYH820" s="21"/>
      <c r="CYI820" s="21"/>
      <c r="CYJ820" s="21"/>
      <c r="CYK820" s="21"/>
      <c r="CYL820" s="21"/>
      <c r="CYM820" s="21"/>
      <c r="CYN820" s="21"/>
      <c r="CYO820" s="21"/>
      <c r="CYP820" s="21"/>
      <c r="CYQ820" s="21"/>
      <c r="CYR820" s="21"/>
      <c r="CYS820" s="21"/>
      <c r="CYT820" s="21"/>
      <c r="CYU820" s="21"/>
      <c r="CYV820" s="21"/>
      <c r="CYW820" s="21"/>
      <c r="CYX820" s="21"/>
      <c r="CYY820" s="21"/>
      <c r="CYZ820" s="21"/>
      <c r="CZA820" s="21"/>
      <c r="CZB820" s="21"/>
      <c r="CZC820" s="21"/>
      <c r="CZD820" s="21"/>
      <c r="CZE820" s="21"/>
      <c r="CZF820" s="21"/>
      <c r="CZG820" s="21"/>
      <c r="CZH820" s="21"/>
      <c r="CZI820" s="21"/>
      <c r="CZJ820" s="21"/>
      <c r="CZK820" s="21"/>
      <c r="CZL820" s="21"/>
      <c r="CZM820" s="21"/>
      <c r="CZN820" s="21"/>
      <c r="CZO820" s="21"/>
      <c r="CZP820" s="21"/>
      <c r="CZQ820" s="21"/>
      <c r="CZR820" s="21"/>
      <c r="CZS820" s="21"/>
      <c r="CZT820" s="21"/>
      <c r="CZU820" s="21"/>
      <c r="CZV820" s="21"/>
      <c r="CZW820" s="21"/>
      <c r="CZX820" s="21"/>
      <c r="CZY820" s="21"/>
      <c r="CZZ820" s="21"/>
      <c r="DAA820" s="21"/>
      <c r="DAB820" s="21"/>
      <c r="DAC820" s="21"/>
      <c r="DAD820" s="21"/>
      <c r="DAE820" s="21"/>
      <c r="DAF820" s="21"/>
      <c r="DAG820" s="21"/>
      <c r="DAH820" s="21"/>
      <c r="DAI820" s="21"/>
      <c r="DAJ820" s="21"/>
      <c r="DAK820" s="21"/>
      <c r="DAL820" s="21"/>
      <c r="DAM820" s="21"/>
      <c r="DAN820" s="21"/>
      <c r="DAO820" s="21"/>
      <c r="DAP820" s="21"/>
      <c r="DAQ820" s="21"/>
      <c r="DAR820" s="21"/>
      <c r="DAS820" s="21"/>
      <c r="DAT820" s="21"/>
      <c r="DAU820" s="21"/>
      <c r="DAV820" s="21"/>
      <c r="DAW820" s="21"/>
      <c r="DAX820" s="21"/>
      <c r="DAY820" s="21"/>
      <c r="DAZ820" s="21"/>
      <c r="DBA820" s="21"/>
      <c r="DBB820" s="21"/>
      <c r="DBC820" s="21"/>
      <c r="DBD820" s="21"/>
      <c r="DBE820" s="21"/>
      <c r="DBF820" s="21"/>
      <c r="DBG820" s="21"/>
      <c r="DBH820" s="21"/>
      <c r="DBI820" s="21"/>
      <c r="DBJ820" s="21"/>
      <c r="DBK820" s="21"/>
      <c r="DBL820" s="21"/>
      <c r="DBM820" s="21"/>
      <c r="DBN820" s="21"/>
      <c r="DBO820" s="21"/>
      <c r="DBP820" s="21"/>
      <c r="DBQ820" s="21"/>
      <c r="DBR820" s="21"/>
      <c r="DBS820" s="21"/>
      <c r="DBT820" s="21"/>
      <c r="DBU820" s="21"/>
      <c r="DBV820" s="21"/>
      <c r="DBW820" s="21"/>
      <c r="DBX820" s="21"/>
      <c r="DBY820" s="21"/>
      <c r="DBZ820" s="21"/>
      <c r="DCA820" s="21"/>
      <c r="DCB820" s="21"/>
      <c r="DCC820" s="21"/>
      <c r="DCD820" s="21"/>
      <c r="DCE820" s="21"/>
      <c r="DCF820" s="21"/>
      <c r="DCG820" s="21"/>
      <c r="DCH820" s="21"/>
      <c r="DCI820" s="21"/>
      <c r="DCJ820" s="21"/>
      <c r="DCK820" s="21"/>
      <c r="DCL820" s="21"/>
      <c r="DCM820" s="21"/>
      <c r="DCN820" s="21"/>
      <c r="DCO820" s="21"/>
      <c r="DCP820" s="21"/>
      <c r="DCQ820" s="21"/>
      <c r="DCR820" s="21"/>
      <c r="DCS820" s="21"/>
      <c r="DCT820" s="21"/>
      <c r="DCU820" s="21"/>
      <c r="DCV820" s="21"/>
      <c r="DCW820" s="21"/>
      <c r="DCX820" s="21"/>
      <c r="DCY820" s="21"/>
      <c r="DCZ820" s="21"/>
      <c r="DDA820" s="21"/>
      <c r="DDB820" s="21"/>
      <c r="DDC820" s="21"/>
      <c r="DDD820" s="21"/>
      <c r="DDE820" s="21"/>
      <c r="DDF820" s="21"/>
      <c r="DDG820" s="21"/>
      <c r="DDH820" s="21"/>
      <c r="DDI820" s="21"/>
      <c r="DDJ820" s="21"/>
      <c r="DDK820" s="21"/>
      <c r="DDL820" s="21"/>
      <c r="DDM820" s="21"/>
      <c r="DDN820" s="21"/>
      <c r="DDO820" s="21"/>
      <c r="DDP820" s="21"/>
      <c r="DDQ820" s="21"/>
      <c r="DDR820" s="21"/>
      <c r="DDS820" s="21"/>
      <c r="DDT820" s="21"/>
      <c r="DDU820" s="21"/>
      <c r="DDV820" s="21"/>
      <c r="DDW820" s="21"/>
      <c r="DDX820" s="21"/>
      <c r="DDY820" s="21"/>
      <c r="DDZ820" s="21"/>
      <c r="DEA820" s="21"/>
      <c r="DEB820" s="21"/>
      <c r="DEC820" s="21"/>
      <c r="DED820" s="21"/>
      <c r="DEE820" s="21"/>
      <c r="DEF820" s="21"/>
      <c r="DEG820" s="21"/>
      <c r="DEH820" s="21"/>
      <c r="DEI820" s="21"/>
      <c r="DEJ820" s="21"/>
      <c r="DEK820" s="21"/>
      <c r="DEL820" s="21"/>
      <c r="DEM820" s="21"/>
      <c r="DEN820" s="21"/>
      <c r="DEO820" s="21"/>
      <c r="DEP820" s="21"/>
      <c r="DEQ820" s="21"/>
      <c r="DER820" s="21"/>
      <c r="DES820" s="21"/>
      <c r="DET820" s="21"/>
      <c r="DEU820" s="21"/>
      <c r="DEV820" s="21"/>
      <c r="DEW820" s="21"/>
      <c r="DEX820" s="21"/>
      <c r="DEY820" s="21"/>
      <c r="DEZ820" s="21"/>
      <c r="DFA820" s="21"/>
      <c r="DFB820" s="21"/>
      <c r="DFC820" s="21"/>
      <c r="DFD820" s="21"/>
      <c r="DFE820" s="21"/>
      <c r="DFF820" s="21"/>
      <c r="DFG820" s="21"/>
      <c r="DFH820" s="21"/>
      <c r="DFI820" s="21"/>
      <c r="DFJ820" s="21"/>
      <c r="DFK820" s="21"/>
      <c r="DFL820" s="21"/>
      <c r="DFM820" s="21"/>
      <c r="DFN820" s="21"/>
      <c r="DFO820" s="21"/>
      <c r="DFP820" s="21"/>
      <c r="DFQ820" s="21"/>
      <c r="DFR820" s="21"/>
      <c r="DFS820" s="21"/>
      <c r="DFT820" s="21"/>
      <c r="DFU820" s="21"/>
      <c r="DFV820" s="21"/>
      <c r="DFW820" s="21"/>
      <c r="DFX820" s="21"/>
      <c r="DFY820" s="21"/>
      <c r="DFZ820" s="21"/>
      <c r="DGA820" s="21"/>
      <c r="DGB820" s="21"/>
      <c r="DGC820" s="21"/>
      <c r="DGD820" s="21"/>
      <c r="DGE820" s="21"/>
      <c r="DGF820" s="21"/>
      <c r="DGG820" s="21"/>
      <c r="DGH820" s="21"/>
      <c r="DGI820" s="21"/>
      <c r="DGJ820" s="21"/>
      <c r="DGK820" s="21"/>
      <c r="DGL820" s="21"/>
      <c r="DGM820" s="21"/>
      <c r="DGN820" s="21"/>
      <c r="DGO820" s="21"/>
      <c r="DGP820" s="21"/>
      <c r="DGQ820" s="21"/>
      <c r="DGR820" s="21"/>
      <c r="DGS820" s="21"/>
      <c r="DGT820" s="21"/>
      <c r="DGU820" s="21"/>
      <c r="DGV820" s="21"/>
      <c r="DGW820" s="21"/>
      <c r="DGX820" s="21"/>
      <c r="DGY820" s="21"/>
      <c r="DGZ820" s="21"/>
      <c r="DHA820" s="21"/>
      <c r="DHB820" s="21"/>
      <c r="DHC820" s="21"/>
      <c r="DHD820" s="21"/>
      <c r="DHE820" s="21"/>
      <c r="DHF820" s="21"/>
      <c r="DHG820" s="21"/>
      <c r="DHH820" s="21"/>
      <c r="DHI820" s="21"/>
      <c r="DHJ820" s="21"/>
      <c r="DHK820" s="21"/>
      <c r="DHL820" s="21"/>
      <c r="DHM820" s="21"/>
      <c r="DHN820" s="21"/>
      <c r="DHO820" s="21"/>
      <c r="DHP820" s="21"/>
      <c r="DHQ820" s="21"/>
      <c r="DHR820" s="21"/>
      <c r="DHS820" s="21"/>
      <c r="DHT820" s="21"/>
      <c r="DHU820" s="21"/>
      <c r="DHV820" s="21"/>
      <c r="DHW820" s="21"/>
      <c r="DHX820" s="21"/>
      <c r="DHY820" s="21"/>
      <c r="DHZ820" s="21"/>
      <c r="DIA820" s="21"/>
      <c r="DIB820" s="21"/>
      <c r="DIC820" s="21"/>
      <c r="DID820" s="21"/>
      <c r="DIE820" s="21"/>
      <c r="DIF820" s="21"/>
      <c r="DIG820" s="21"/>
      <c r="DIH820" s="21"/>
      <c r="DII820" s="21"/>
      <c r="DIJ820" s="21"/>
      <c r="DIK820" s="21"/>
      <c r="DIL820" s="21"/>
      <c r="DIM820" s="21"/>
      <c r="DIN820" s="21"/>
      <c r="DIO820" s="21"/>
      <c r="DIP820" s="21"/>
      <c r="DIQ820" s="21"/>
      <c r="DIR820" s="21"/>
      <c r="DIS820" s="21"/>
      <c r="DIT820" s="21"/>
      <c r="DIU820" s="21"/>
      <c r="DIV820" s="21"/>
      <c r="DIW820" s="21"/>
      <c r="DIX820" s="21"/>
      <c r="DIY820" s="21"/>
      <c r="DIZ820" s="21"/>
      <c r="DJA820" s="21"/>
      <c r="DJB820" s="21"/>
      <c r="DJC820" s="21"/>
      <c r="DJD820" s="21"/>
      <c r="DJE820" s="21"/>
      <c r="DJF820" s="21"/>
      <c r="DJG820" s="21"/>
      <c r="DJH820" s="21"/>
      <c r="DJI820" s="21"/>
      <c r="DJJ820" s="21"/>
      <c r="DJK820" s="21"/>
      <c r="DJL820" s="21"/>
      <c r="DJM820" s="21"/>
      <c r="DJN820" s="21"/>
      <c r="DJO820" s="21"/>
      <c r="DJP820" s="21"/>
      <c r="DJQ820" s="21"/>
      <c r="DJR820" s="21"/>
      <c r="DJS820" s="21"/>
      <c r="DJT820" s="21"/>
      <c r="DJU820" s="21"/>
      <c r="DJV820" s="21"/>
      <c r="DJW820" s="21"/>
      <c r="DJX820" s="21"/>
      <c r="DJY820" s="21"/>
      <c r="DJZ820" s="21"/>
      <c r="DKA820" s="21"/>
      <c r="DKB820" s="21"/>
      <c r="DKC820" s="21"/>
      <c r="DKD820" s="21"/>
      <c r="DKE820" s="21"/>
      <c r="DKF820" s="21"/>
      <c r="DKG820" s="21"/>
      <c r="DKH820" s="21"/>
      <c r="DKI820" s="21"/>
      <c r="DKJ820" s="21"/>
      <c r="DKK820" s="21"/>
      <c r="DKL820" s="21"/>
      <c r="DKM820" s="21"/>
      <c r="DKN820" s="21"/>
      <c r="DKO820" s="21"/>
      <c r="DKP820" s="21"/>
      <c r="DKQ820" s="21"/>
      <c r="DKR820" s="21"/>
      <c r="DKS820" s="21"/>
      <c r="DKT820" s="21"/>
      <c r="DKU820" s="21"/>
      <c r="DKV820" s="21"/>
      <c r="DKW820" s="21"/>
      <c r="DKX820" s="21"/>
      <c r="DKY820" s="21"/>
      <c r="DKZ820" s="21"/>
      <c r="DLA820" s="21"/>
      <c r="DLB820" s="21"/>
      <c r="DLC820" s="21"/>
      <c r="DLD820" s="21"/>
      <c r="DLE820" s="21"/>
      <c r="DLF820" s="21"/>
      <c r="DLG820" s="21"/>
      <c r="DLH820" s="21"/>
      <c r="DLI820" s="21"/>
      <c r="DLJ820" s="21"/>
      <c r="DLK820" s="21"/>
      <c r="DLL820" s="21"/>
      <c r="DLM820" s="21"/>
      <c r="DLN820" s="21"/>
      <c r="DLO820" s="21"/>
      <c r="DLP820" s="21"/>
      <c r="DLQ820" s="21"/>
      <c r="DLR820" s="21"/>
      <c r="DLS820" s="21"/>
      <c r="DLT820" s="21"/>
      <c r="DLU820" s="21"/>
      <c r="DLV820" s="21"/>
      <c r="DLW820" s="21"/>
      <c r="DLX820" s="21"/>
      <c r="DLY820" s="21"/>
      <c r="DLZ820" s="21"/>
      <c r="DMA820" s="21"/>
      <c r="DMB820" s="21"/>
      <c r="DMC820" s="21"/>
      <c r="DMD820" s="21"/>
      <c r="DME820" s="21"/>
      <c r="DMF820" s="21"/>
      <c r="DMG820" s="21"/>
      <c r="DMH820" s="21"/>
      <c r="DMI820" s="21"/>
      <c r="DMJ820" s="21"/>
      <c r="DMK820" s="21"/>
      <c r="DML820" s="21"/>
      <c r="DMM820" s="21"/>
      <c r="DMN820" s="21"/>
      <c r="DMO820" s="21"/>
      <c r="DMP820" s="21"/>
      <c r="DMQ820" s="21"/>
      <c r="DMR820" s="21"/>
      <c r="DMS820" s="21"/>
      <c r="DMT820" s="21"/>
      <c r="DMU820" s="21"/>
      <c r="DMV820" s="21"/>
      <c r="DMW820" s="21"/>
      <c r="DMX820" s="21"/>
      <c r="DMY820" s="21"/>
      <c r="DMZ820" s="21"/>
      <c r="DNA820" s="21"/>
      <c r="DNB820" s="21"/>
      <c r="DNC820" s="21"/>
      <c r="DND820" s="21"/>
      <c r="DNE820" s="21"/>
      <c r="DNF820" s="21"/>
      <c r="DNG820" s="21"/>
      <c r="DNH820" s="21"/>
      <c r="DNI820" s="21"/>
      <c r="DNJ820" s="21"/>
      <c r="DNK820" s="21"/>
      <c r="DNL820" s="21"/>
      <c r="DNM820" s="21"/>
      <c r="DNN820" s="21"/>
      <c r="DNO820" s="21"/>
      <c r="DNP820" s="21"/>
      <c r="DNQ820" s="21"/>
      <c r="DNR820" s="21"/>
      <c r="DNS820" s="21"/>
      <c r="DNT820" s="21"/>
      <c r="DNU820" s="21"/>
      <c r="DNV820" s="21"/>
      <c r="DNW820" s="21"/>
      <c r="DNX820" s="21"/>
      <c r="DNY820" s="21"/>
      <c r="DNZ820" s="21"/>
      <c r="DOA820" s="21"/>
      <c r="DOB820" s="21"/>
      <c r="DOC820" s="21"/>
      <c r="DOD820" s="21"/>
      <c r="DOE820" s="21"/>
      <c r="DOF820" s="21"/>
      <c r="DOG820" s="21"/>
      <c r="DOH820" s="21"/>
      <c r="DOI820" s="21"/>
      <c r="DOJ820" s="21"/>
      <c r="DOK820" s="21"/>
      <c r="DOL820" s="21"/>
      <c r="DOM820" s="21"/>
      <c r="DON820" s="21"/>
      <c r="DOO820" s="21"/>
      <c r="DOP820" s="21"/>
      <c r="DOQ820" s="21"/>
      <c r="DOR820" s="21"/>
      <c r="DOS820" s="21"/>
      <c r="DOT820" s="21"/>
      <c r="DOU820" s="21"/>
      <c r="DOV820" s="21"/>
      <c r="DOW820" s="21"/>
      <c r="DOX820" s="21"/>
      <c r="DOY820" s="21"/>
      <c r="DOZ820" s="21"/>
      <c r="DPA820" s="21"/>
      <c r="DPB820" s="21"/>
      <c r="DPC820" s="21"/>
      <c r="DPD820" s="21"/>
      <c r="DPE820" s="21"/>
      <c r="DPF820" s="21"/>
      <c r="DPG820" s="21"/>
      <c r="DPH820" s="21"/>
      <c r="DPI820" s="21"/>
      <c r="DPJ820" s="21"/>
      <c r="DPK820" s="21"/>
      <c r="DPL820" s="21"/>
      <c r="DPM820" s="21"/>
      <c r="DPN820" s="21"/>
      <c r="DPO820" s="21"/>
      <c r="DPP820" s="21"/>
      <c r="DPQ820" s="21"/>
      <c r="DPR820" s="21"/>
      <c r="DPS820" s="21"/>
      <c r="DPT820" s="21"/>
      <c r="DPU820" s="21"/>
      <c r="DPV820" s="21"/>
      <c r="DPW820" s="21"/>
      <c r="DPX820" s="21"/>
      <c r="DPY820" s="21"/>
      <c r="DPZ820" s="21"/>
      <c r="DQA820" s="21"/>
      <c r="DQB820" s="21"/>
      <c r="DQC820" s="21"/>
      <c r="DQD820" s="21"/>
      <c r="DQE820" s="21"/>
      <c r="DQF820" s="21"/>
      <c r="DQG820" s="21"/>
      <c r="DQH820" s="21"/>
      <c r="DQI820" s="21"/>
      <c r="DQJ820" s="21"/>
      <c r="DQK820" s="21"/>
      <c r="DQL820" s="21"/>
      <c r="DQM820" s="21"/>
      <c r="DQN820" s="21"/>
      <c r="DQO820" s="21"/>
      <c r="DQP820" s="21"/>
      <c r="DQQ820" s="21"/>
      <c r="DQR820" s="21"/>
      <c r="DQS820" s="21"/>
      <c r="DQT820" s="21"/>
      <c r="DQU820" s="21"/>
      <c r="DQV820" s="21"/>
      <c r="DQW820" s="21"/>
      <c r="DQX820" s="21"/>
      <c r="DQY820" s="21"/>
      <c r="DQZ820" s="21"/>
      <c r="DRA820" s="21"/>
      <c r="DRB820" s="21"/>
      <c r="DRC820" s="21"/>
      <c r="DRD820" s="21"/>
      <c r="DRE820" s="21"/>
      <c r="DRF820" s="21"/>
      <c r="DRG820" s="21"/>
      <c r="DRH820" s="21"/>
      <c r="DRI820" s="21"/>
      <c r="DRJ820" s="21"/>
      <c r="DRK820" s="21"/>
      <c r="DRL820" s="21"/>
      <c r="DRM820" s="21"/>
      <c r="DRN820" s="21"/>
      <c r="DRO820" s="21"/>
      <c r="DRP820" s="21"/>
      <c r="DRQ820" s="21"/>
      <c r="DRR820" s="21"/>
      <c r="DRS820" s="21"/>
      <c r="DRT820" s="21"/>
      <c r="DRU820" s="21"/>
      <c r="DRV820" s="21"/>
      <c r="DRW820" s="21"/>
      <c r="DRX820" s="21"/>
      <c r="DRY820" s="21"/>
      <c r="DRZ820" s="21"/>
      <c r="DSA820" s="21"/>
      <c r="DSB820" s="21"/>
      <c r="DSC820" s="21"/>
      <c r="DSD820" s="21"/>
      <c r="DSE820" s="21"/>
      <c r="DSF820" s="21"/>
      <c r="DSG820" s="21"/>
      <c r="DSH820" s="21"/>
      <c r="DSI820" s="21"/>
      <c r="DSJ820" s="21"/>
      <c r="DSK820" s="21"/>
      <c r="DSL820" s="21"/>
      <c r="DSM820" s="21"/>
      <c r="DSN820" s="21"/>
      <c r="DSO820" s="21"/>
      <c r="DSP820" s="21"/>
      <c r="DSQ820" s="21"/>
      <c r="DSR820" s="21"/>
      <c r="DSS820" s="21"/>
      <c r="DST820" s="21"/>
      <c r="DSU820" s="21"/>
      <c r="DSV820" s="21"/>
      <c r="DSW820" s="21"/>
      <c r="DSX820" s="21"/>
      <c r="DSY820" s="21"/>
      <c r="DSZ820" s="21"/>
      <c r="DTA820" s="21"/>
      <c r="DTB820" s="21"/>
      <c r="DTC820" s="21"/>
      <c r="DTD820" s="21"/>
      <c r="DTE820" s="21"/>
      <c r="DTF820" s="21"/>
      <c r="DTG820" s="21"/>
      <c r="DTH820" s="21"/>
      <c r="DTI820" s="21"/>
      <c r="DTJ820" s="21"/>
      <c r="DTK820" s="21"/>
      <c r="DTL820" s="21"/>
      <c r="DTM820" s="21"/>
      <c r="DTN820" s="21"/>
      <c r="DTO820" s="21"/>
      <c r="DTP820" s="21"/>
      <c r="DTQ820" s="21"/>
      <c r="DTR820" s="21"/>
      <c r="DTS820" s="21"/>
      <c r="DTT820" s="21"/>
      <c r="DTU820" s="21"/>
      <c r="DTV820" s="21"/>
      <c r="DTW820" s="21"/>
      <c r="DTX820" s="21"/>
      <c r="DTY820" s="21"/>
      <c r="DTZ820" s="21"/>
      <c r="DUA820" s="21"/>
      <c r="DUB820" s="21"/>
      <c r="DUC820" s="21"/>
      <c r="DUD820" s="21"/>
      <c r="DUE820" s="21"/>
      <c r="DUF820" s="21"/>
      <c r="DUG820" s="21"/>
      <c r="DUH820" s="21"/>
      <c r="DUI820" s="21"/>
      <c r="DUJ820" s="21"/>
      <c r="DUK820" s="21"/>
      <c r="DUL820" s="21"/>
      <c r="DUM820" s="21"/>
      <c r="DUN820" s="21"/>
      <c r="DUO820" s="21"/>
      <c r="DUP820" s="21"/>
      <c r="DUQ820" s="21"/>
      <c r="DUR820" s="21"/>
      <c r="DUS820" s="21"/>
      <c r="DUT820" s="21"/>
      <c r="DUU820" s="21"/>
      <c r="DUV820" s="21"/>
      <c r="DUW820" s="21"/>
      <c r="DUX820" s="21"/>
      <c r="DUY820" s="21"/>
      <c r="DUZ820" s="21"/>
      <c r="DVA820" s="21"/>
      <c r="DVB820" s="21"/>
      <c r="DVC820" s="21"/>
      <c r="DVD820" s="21"/>
      <c r="DVE820" s="21"/>
      <c r="DVF820" s="21"/>
      <c r="DVG820" s="21"/>
      <c r="DVH820" s="21"/>
      <c r="DVI820" s="21"/>
      <c r="DVJ820" s="21"/>
      <c r="DVK820" s="21"/>
      <c r="DVL820" s="21"/>
      <c r="DVM820" s="21"/>
      <c r="DVN820" s="21"/>
      <c r="DVO820" s="21"/>
      <c r="DVP820" s="21"/>
      <c r="DVQ820" s="21"/>
      <c r="DVR820" s="21"/>
      <c r="DVS820" s="21"/>
      <c r="DVT820" s="21"/>
      <c r="DVU820" s="21"/>
      <c r="DVV820" s="21"/>
      <c r="DVW820" s="21"/>
      <c r="DVX820" s="21"/>
      <c r="DVY820" s="21"/>
      <c r="DVZ820" s="21"/>
      <c r="DWA820" s="21"/>
      <c r="DWB820" s="21"/>
      <c r="DWC820" s="21"/>
      <c r="DWD820" s="21"/>
      <c r="DWE820" s="21"/>
      <c r="DWF820" s="21"/>
      <c r="DWG820" s="21"/>
      <c r="DWH820" s="21"/>
      <c r="DWI820" s="21"/>
      <c r="DWJ820" s="21"/>
      <c r="DWK820" s="21"/>
      <c r="DWL820" s="21"/>
      <c r="DWM820" s="21"/>
      <c r="DWN820" s="21"/>
      <c r="DWO820" s="21"/>
      <c r="DWP820" s="21"/>
      <c r="DWQ820" s="21"/>
      <c r="DWR820" s="21"/>
      <c r="DWS820" s="21"/>
      <c r="DWT820" s="21"/>
      <c r="DWU820" s="21"/>
      <c r="DWV820" s="21"/>
      <c r="DWW820" s="21"/>
      <c r="DWX820" s="21"/>
      <c r="DWY820" s="21"/>
      <c r="DWZ820" s="21"/>
      <c r="DXA820" s="21"/>
      <c r="DXB820" s="21"/>
      <c r="DXC820" s="21"/>
      <c r="DXD820" s="21"/>
      <c r="DXE820" s="21"/>
      <c r="DXF820" s="21"/>
      <c r="DXG820" s="21"/>
      <c r="DXH820" s="21"/>
      <c r="DXI820" s="21"/>
      <c r="DXJ820" s="21"/>
      <c r="DXK820" s="21"/>
      <c r="DXL820" s="21"/>
      <c r="DXM820" s="21"/>
      <c r="DXN820" s="21"/>
      <c r="DXO820" s="21"/>
      <c r="DXP820" s="21"/>
      <c r="DXQ820" s="21"/>
      <c r="DXR820" s="21"/>
      <c r="DXS820" s="21"/>
      <c r="DXT820" s="21"/>
      <c r="DXU820" s="21"/>
      <c r="DXV820" s="21"/>
      <c r="DXW820" s="21"/>
      <c r="DXX820" s="21"/>
      <c r="DXY820" s="21"/>
      <c r="DXZ820" s="21"/>
      <c r="DYA820" s="21"/>
      <c r="DYB820" s="21"/>
      <c r="DYC820" s="21"/>
      <c r="DYD820" s="21"/>
      <c r="DYE820" s="21"/>
      <c r="DYF820" s="21"/>
      <c r="DYG820" s="21"/>
      <c r="DYH820" s="21"/>
      <c r="DYI820" s="21"/>
      <c r="DYJ820" s="21"/>
      <c r="DYK820" s="21"/>
      <c r="DYL820" s="21"/>
      <c r="DYM820" s="21"/>
      <c r="DYN820" s="21"/>
      <c r="DYO820" s="21"/>
      <c r="DYP820" s="21"/>
      <c r="DYQ820" s="21"/>
      <c r="DYR820" s="21"/>
      <c r="DYS820" s="21"/>
      <c r="DYT820" s="21"/>
      <c r="DYU820" s="21"/>
      <c r="DYV820" s="21"/>
      <c r="DYW820" s="21"/>
      <c r="DYX820" s="21"/>
      <c r="DYY820" s="21"/>
      <c r="DYZ820" s="21"/>
      <c r="DZA820" s="21"/>
      <c r="DZB820" s="21"/>
      <c r="DZC820" s="21"/>
      <c r="DZD820" s="21"/>
      <c r="DZE820" s="21"/>
      <c r="DZF820" s="21"/>
      <c r="DZG820" s="21"/>
      <c r="DZH820" s="21"/>
      <c r="DZI820" s="21"/>
      <c r="DZJ820" s="21"/>
      <c r="DZK820" s="21"/>
      <c r="DZL820" s="21"/>
      <c r="DZM820" s="21"/>
      <c r="DZN820" s="21"/>
      <c r="DZO820" s="21"/>
      <c r="DZP820" s="21"/>
      <c r="DZQ820" s="21"/>
      <c r="DZR820" s="21"/>
      <c r="DZS820" s="21"/>
      <c r="DZT820" s="21"/>
      <c r="DZU820" s="21"/>
      <c r="DZV820" s="21"/>
      <c r="DZW820" s="21"/>
      <c r="DZX820" s="21"/>
      <c r="DZY820" s="21"/>
      <c r="DZZ820" s="21"/>
      <c r="EAA820" s="21"/>
      <c r="EAB820" s="21"/>
      <c r="EAC820" s="21"/>
      <c r="EAD820" s="21"/>
      <c r="EAE820" s="21"/>
      <c r="EAF820" s="21"/>
      <c r="EAG820" s="21"/>
      <c r="EAH820" s="21"/>
      <c r="EAI820" s="21"/>
      <c r="EAJ820" s="21"/>
      <c r="EAK820" s="21"/>
      <c r="EAL820" s="21"/>
      <c r="EAM820" s="21"/>
      <c r="EAN820" s="21"/>
      <c r="EAO820" s="21"/>
      <c r="EAP820" s="21"/>
      <c r="EAQ820" s="21"/>
      <c r="EAR820" s="21"/>
      <c r="EAS820" s="21"/>
      <c r="EAT820" s="21"/>
      <c r="EAU820" s="21"/>
      <c r="EAV820" s="21"/>
      <c r="EAW820" s="21"/>
      <c r="EAX820" s="21"/>
      <c r="EAY820" s="21"/>
      <c r="EAZ820" s="21"/>
      <c r="EBA820" s="21"/>
      <c r="EBB820" s="21"/>
      <c r="EBC820" s="21"/>
      <c r="EBD820" s="21"/>
      <c r="EBE820" s="21"/>
      <c r="EBF820" s="21"/>
      <c r="EBG820" s="21"/>
      <c r="EBH820" s="21"/>
      <c r="EBI820" s="21"/>
      <c r="EBJ820" s="21"/>
      <c r="EBK820" s="21"/>
      <c r="EBL820" s="21"/>
      <c r="EBM820" s="21"/>
      <c r="EBN820" s="21"/>
      <c r="EBO820" s="21"/>
      <c r="EBP820" s="21"/>
      <c r="EBQ820" s="21"/>
      <c r="EBR820" s="21"/>
      <c r="EBS820" s="21"/>
      <c r="EBT820" s="21"/>
      <c r="EBU820" s="21"/>
      <c r="EBV820" s="21"/>
      <c r="EBW820" s="21"/>
      <c r="EBX820" s="21"/>
      <c r="EBY820" s="21"/>
      <c r="EBZ820" s="21"/>
      <c r="ECA820" s="21"/>
      <c r="ECB820" s="21"/>
      <c r="ECC820" s="21"/>
      <c r="ECD820" s="21"/>
      <c r="ECE820" s="21"/>
      <c r="ECF820" s="21"/>
      <c r="ECG820" s="21"/>
      <c r="ECH820" s="21"/>
      <c r="ECI820" s="21"/>
      <c r="ECJ820" s="21"/>
      <c r="ECK820" s="21"/>
      <c r="ECL820" s="21"/>
      <c r="ECM820" s="21"/>
      <c r="ECN820" s="21"/>
      <c r="ECO820" s="21"/>
      <c r="ECP820" s="21"/>
      <c r="ECQ820" s="21"/>
      <c r="ECR820" s="21"/>
      <c r="ECS820" s="21"/>
      <c r="ECT820" s="21"/>
      <c r="ECU820" s="21"/>
      <c r="ECV820" s="21"/>
      <c r="ECW820" s="21"/>
      <c r="ECX820" s="21"/>
      <c r="ECY820" s="21"/>
      <c r="ECZ820" s="21"/>
      <c r="EDA820" s="21"/>
      <c r="EDB820" s="21"/>
      <c r="EDC820" s="21"/>
      <c r="EDD820" s="21"/>
      <c r="EDE820" s="21"/>
      <c r="EDF820" s="21"/>
      <c r="EDG820" s="21"/>
      <c r="EDH820" s="21"/>
      <c r="EDI820" s="21"/>
      <c r="EDJ820" s="21"/>
      <c r="EDK820" s="21"/>
      <c r="EDL820" s="21"/>
      <c r="EDM820" s="21"/>
      <c r="EDN820" s="21"/>
      <c r="EDO820" s="21"/>
      <c r="EDP820" s="21"/>
      <c r="EDQ820" s="21"/>
      <c r="EDR820" s="21"/>
      <c r="EDS820" s="21"/>
      <c r="EDT820" s="21"/>
      <c r="EDU820" s="21"/>
      <c r="EDV820" s="21"/>
      <c r="EDW820" s="21"/>
      <c r="EDX820" s="21"/>
      <c r="EDY820" s="21"/>
      <c r="EDZ820" s="21"/>
      <c r="EEA820" s="21"/>
      <c r="EEB820" s="21"/>
      <c r="EEC820" s="21"/>
      <c r="EED820" s="21"/>
      <c r="EEE820" s="21"/>
      <c r="EEF820" s="21"/>
      <c r="EEG820" s="21"/>
      <c r="EEH820" s="21"/>
      <c r="EEI820" s="21"/>
      <c r="EEJ820" s="21"/>
      <c r="EEK820" s="21"/>
      <c r="EEL820" s="21"/>
      <c r="EEM820" s="21"/>
      <c r="EEN820" s="21"/>
      <c r="EEO820" s="21"/>
      <c r="EEP820" s="21"/>
      <c r="EEQ820" s="21"/>
      <c r="EER820" s="21"/>
      <c r="EES820" s="21"/>
      <c r="EET820" s="21"/>
      <c r="EEU820" s="21"/>
      <c r="EEV820" s="21"/>
      <c r="EEW820" s="21"/>
      <c r="EEX820" s="21"/>
      <c r="EEY820" s="21"/>
      <c r="EEZ820" s="21"/>
      <c r="EFA820" s="21"/>
      <c r="EFB820" s="21"/>
      <c r="EFC820" s="21"/>
      <c r="EFD820" s="21"/>
      <c r="EFE820" s="21"/>
      <c r="EFF820" s="21"/>
      <c r="EFG820" s="21"/>
      <c r="EFH820" s="21"/>
      <c r="EFI820" s="21"/>
      <c r="EFJ820" s="21"/>
      <c r="EFK820" s="21"/>
      <c r="EFL820" s="21"/>
      <c r="EFM820" s="21"/>
      <c r="EFN820" s="21"/>
      <c r="EFO820" s="21"/>
      <c r="EFP820" s="21"/>
      <c r="EFQ820" s="21"/>
      <c r="EFR820" s="21"/>
      <c r="EFS820" s="21"/>
      <c r="EFT820" s="21"/>
      <c r="EFU820" s="21"/>
      <c r="EFV820" s="21"/>
      <c r="EFW820" s="21"/>
      <c r="EFX820" s="21"/>
      <c r="EFY820" s="21"/>
      <c r="EFZ820" s="21"/>
      <c r="EGA820" s="21"/>
      <c r="EGB820" s="21"/>
      <c r="EGC820" s="21"/>
      <c r="EGD820" s="21"/>
      <c r="EGE820" s="21"/>
      <c r="EGF820" s="21"/>
      <c r="EGG820" s="21"/>
      <c r="EGH820" s="21"/>
      <c r="EGI820" s="21"/>
      <c r="EGJ820" s="21"/>
      <c r="EGK820" s="21"/>
      <c r="EGL820" s="21"/>
      <c r="EGM820" s="21"/>
      <c r="EGN820" s="21"/>
      <c r="EGO820" s="21"/>
      <c r="EGP820" s="21"/>
      <c r="EGQ820" s="21"/>
      <c r="EGR820" s="21"/>
      <c r="EGS820" s="21"/>
      <c r="EGT820" s="21"/>
      <c r="EGU820" s="21"/>
      <c r="EGV820" s="21"/>
      <c r="EGW820" s="21"/>
      <c r="EGX820" s="21"/>
      <c r="EGY820" s="21"/>
      <c r="EGZ820" s="21"/>
      <c r="EHA820" s="21"/>
      <c r="EHB820" s="21"/>
      <c r="EHC820" s="21"/>
      <c r="EHD820" s="21"/>
      <c r="EHE820" s="21"/>
      <c r="EHF820" s="21"/>
      <c r="EHG820" s="21"/>
      <c r="EHH820" s="21"/>
      <c r="EHI820" s="21"/>
      <c r="EHJ820" s="21"/>
      <c r="EHK820" s="21"/>
      <c r="EHL820" s="21"/>
      <c r="EHM820" s="21"/>
      <c r="EHN820" s="21"/>
      <c r="EHO820" s="21"/>
      <c r="EHP820" s="21"/>
      <c r="EHQ820" s="21"/>
      <c r="EHR820" s="21"/>
      <c r="EHS820" s="21"/>
      <c r="EHT820" s="21"/>
      <c r="EHU820" s="21"/>
      <c r="EHV820" s="21"/>
      <c r="EHW820" s="21"/>
      <c r="EHX820" s="21"/>
      <c r="EHY820" s="21"/>
      <c r="EHZ820" s="21"/>
      <c r="EIA820" s="21"/>
      <c r="EIB820" s="21"/>
      <c r="EIC820" s="21"/>
      <c r="EID820" s="21"/>
      <c r="EIE820" s="21"/>
      <c r="EIF820" s="21"/>
      <c r="EIG820" s="21"/>
      <c r="EIH820" s="21"/>
      <c r="EII820" s="21"/>
      <c r="EIJ820" s="21"/>
      <c r="EIK820" s="21"/>
      <c r="EIL820" s="21"/>
      <c r="EIM820" s="21"/>
      <c r="EIN820" s="21"/>
      <c r="EIO820" s="21"/>
      <c r="EIP820" s="21"/>
      <c r="EIQ820" s="21"/>
      <c r="EIR820" s="21"/>
      <c r="EIS820" s="21"/>
      <c r="EIT820" s="21"/>
      <c r="EIU820" s="21"/>
      <c r="EIV820" s="21"/>
      <c r="EIW820" s="21"/>
      <c r="EIX820" s="21"/>
      <c r="EIY820" s="21"/>
      <c r="EIZ820" s="21"/>
      <c r="EJA820" s="21"/>
      <c r="EJB820" s="21"/>
      <c r="EJC820" s="21"/>
      <c r="EJD820" s="21"/>
      <c r="EJE820" s="21"/>
      <c r="EJF820" s="21"/>
      <c r="EJG820" s="21"/>
      <c r="EJH820" s="21"/>
      <c r="EJI820" s="21"/>
      <c r="EJJ820" s="21"/>
      <c r="EJK820" s="21"/>
      <c r="EJL820" s="21"/>
      <c r="EJM820" s="21"/>
      <c r="EJN820" s="21"/>
      <c r="EJO820" s="21"/>
      <c r="EJP820" s="21"/>
      <c r="EJQ820" s="21"/>
      <c r="EJR820" s="21"/>
      <c r="EJS820" s="21"/>
      <c r="EJT820" s="21"/>
      <c r="EJU820" s="21"/>
      <c r="EJV820" s="21"/>
      <c r="EJW820" s="21"/>
      <c r="EJX820" s="21"/>
      <c r="EJY820" s="21"/>
      <c r="EJZ820" s="21"/>
      <c r="EKA820" s="21"/>
      <c r="EKB820" s="21"/>
      <c r="EKC820" s="21"/>
      <c r="EKD820" s="21"/>
      <c r="EKE820" s="21"/>
      <c r="EKF820" s="21"/>
      <c r="EKG820" s="21"/>
      <c r="EKH820" s="21"/>
      <c r="EKI820" s="21"/>
      <c r="EKJ820" s="21"/>
      <c r="EKK820" s="21"/>
      <c r="EKL820" s="21"/>
      <c r="EKM820" s="21"/>
      <c r="EKN820" s="21"/>
      <c r="EKO820" s="21"/>
      <c r="EKP820" s="21"/>
      <c r="EKQ820" s="21"/>
      <c r="EKR820" s="21"/>
      <c r="EKS820" s="21"/>
      <c r="EKT820" s="21"/>
      <c r="EKU820" s="21"/>
      <c r="EKV820" s="21"/>
      <c r="EKW820" s="21"/>
      <c r="EKX820" s="21"/>
      <c r="EKY820" s="21"/>
      <c r="EKZ820" s="21"/>
      <c r="ELA820" s="21"/>
      <c r="ELB820" s="21"/>
      <c r="ELC820" s="21"/>
      <c r="ELD820" s="21"/>
      <c r="ELE820" s="21"/>
      <c r="ELF820" s="21"/>
      <c r="ELG820" s="21"/>
      <c r="ELH820" s="21"/>
      <c r="ELI820" s="21"/>
      <c r="ELJ820" s="21"/>
      <c r="ELK820" s="21"/>
      <c r="ELL820" s="21"/>
      <c r="ELM820" s="21"/>
      <c r="ELN820" s="21"/>
      <c r="ELO820" s="21"/>
      <c r="ELP820" s="21"/>
      <c r="ELQ820" s="21"/>
      <c r="ELR820" s="21"/>
      <c r="ELS820" s="21"/>
      <c r="ELT820" s="21"/>
      <c r="ELU820" s="21"/>
      <c r="ELV820" s="21"/>
      <c r="ELW820" s="21"/>
      <c r="ELX820" s="21"/>
      <c r="ELY820" s="21"/>
      <c r="ELZ820" s="21"/>
      <c r="EMA820" s="21"/>
      <c r="EMB820" s="21"/>
      <c r="EMC820" s="21"/>
      <c r="EMD820" s="21"/>
      <c r="EME820" s="21"/>
      <c r="EMF820" s="21"/>
      <c r="EMG820" s="21"/>
      <c r="EMH820" s="21"/>
      <c r="EMI820" s="21"/>
      <c r="EMJ820" s="21"/>
      <c r="EMK820" s="21"/>
      <c r="EML820" s="21"/>
      <c r="EMM820" s="21"/>
      <c r="EMN820" s="21"/>
      <c r="EMO820" s="21"/>
      <c r="EMP820" s="21"/>
      <c r="EMQ820" s="21"/>
      <c r="EMR820" s="21"/>
      <c r="EMS820" s="21"/>
      <c r="EMT820" s="21"/>
      <c r="EMU820" s="21"/>
      <c r="EMV820" s="21"/>
      <c r="EMW820" s="21"/>
      <c r="EMX820" s="21"/>
      <c r="EMY820" s="21"/>
      <c r="EMZ820" s="21"/>
      <c r="ENA820" s="21"/>
      <c r="ENB820" s="21"/>
      <c r="ENC820" s="21"/>
      <c r="END820" s="21"/>
      <c r="ENE820" s="21"/>
      <c r="ENF820" s="21"/>
      <c r="ENG820" s="21"/>
      <c r="ENH820" s="21"/>
      <c r="ENI820" s="21"/>
      <c r="ENJ820" s="21"/>
      <c r="ENK820" s="21"/>
      <c r="ENL820" s="21"/>
      <c r="ENM820" s="21"/>
      <c r="ENN820" s="21"/>
      <c r="ENO820" s="21"/>
      <c r="ENP820" s="21"/>
      <c r="ENQ820" s="21"/>
      <c r="ENR820" s="21"/>
      <c r="ENS820" s="21"/>
      <c r="ENT820" s="21"/>
      <c r="ENU820" s="21"/>
      <c r="ENV820" s="21"/>
      <c r="ENW820" s="21"/>
      <c r="ENX820" s="21"/>
      <c r="ENY820" s="21"/>
      <c r="ENZ820" s="21"/>
      <c r="EOA820" s="21"/>
      <c r="EOB820" s="21"/>
      <c r="EOC820" s="21"/>
      <c r="EOD820" s="21"/>
      <c r="EOE820" s="21"/>
      <c r="EOF820" s="21"/>
      <c r="EOG820" s="21"/>
      <c r="EOH820" s="21"/>
      <c r="EOI820" s="21"/>
      <c r="EOJ820" s="21"/>
      <c r="EOK820" s="21"/>
      <c r="EOL820" s="21"/>
      <c r="EOM820" s="21"/>
      <c r="EON820" s="21"/>
      <c r="EOO820" s="21"/>
      <c r="EOP820" s="21"/>
      <c r="EOQ820" s="21"/>
      <c r="EOR820" s="21"/>
      <c r="EOS820" s="21"/>
      <c r="EOT820" s="21"/>
      <c r="EOU820" s="21"/>
      <c r="EOV820" s="21"/>
      <c r="EOW820" s="21"/>
      <c r="EOX820" s="21"/>
      <c r="EOY820" s="21"/>
      <c r="EOZ820" s="21"/>
      <c r="EPA820" s="21"/>
      <c r="EPB820" s="21"/>
      <c r="EPC820" s="21"/>
      <c r="EPD820" s="21"/>
      <c r="EPE820" s="21"/>
      <c r="EPF820" s="21"/>
      <c r="EPG820" s="21"/>
      <c r="EPH820" s="21"/>
      <c r="EPI820" s="21"/>
      <c r="EPJ820" s="21"/>
      <c r="EPK820" s="21"/>
      <c r="EPL820" s="21"/>
      <c r="EPM820" s="21"/>
      <c r="EPN820" s="21"/>
      <c r="EPO820" s="21"/>
      <c r="EPP820" s="21"/>
      <c r="EPQ820" s="21"/>
      <c r="EPR820" s="21"/>
      <c r="EPS820" s="21"/>
      <c r="EPT820" s="21"/>
      <c r="EPU820" s="21"/>
      <c r="EPV820" s="21"/>
      <c r="EPW820" s="21"/>
      <c r="EPX820" s="21"/>
      <c r="EPY820" s="21"/>
      <c r="EPZ820" s="21"/>
      <c r="EQA820" s="21"/>
      <c r="EQB820" s="21"/>
      <c r="EQC820" s="21"/>
      <c r="EQD820" s="21"/>
      <c r="EQE820" s="21"/>
      <c r="EQF820" s="21"/>
      <c r="EQG820" s="21"/>
      <c r="EQH820" s="21"/>
      <c r="EQI820" s="21"/>
      <c r="EQJ820" s="21"/>
      <c r="EQK820" s="21"/>
      <c r="EQL820" s="21"/>
      <c r="EQM820" s="21"/>
      <c r="EQN820" s="21"/>
      <c r="EQO820" s="21"/>
      <c r="EQP820" s="21"/>
      <c r="EQQ820" s="21"/>
      <c r="EQR820" s="21"/>
      <c r="EQS820" s="21"/>
      <c r="EQT820" s="21"/>
      <c r="EQU820" s="21"/>
      <c r="EQV820" s="21"/>
      <c r="EQW820" s="21"/>
      <c r="EQX820" s="21"/>
      <c r="EQY820" s="21"/>
      <c r="EQZ820" s="21"/>
      <c r="ERA820" s="21"/>
      <c r="ERB820" s="21"/>
      <c r="ERC820" s="21"/>
      <c r="ERD820" s="21"/>
      <c r="ERE820" s="21"/>
      <c r="ERF820" s="21"/>
      <c r="ERG820" s="21"/>
      <c r="ERH820" s="21"/>
      <c r="ERI820" s="21"/>
      <c r="ERJ820" s="21"/>
      <c r="ERK820" s="21"/>
      <c r="ERL820" s="21"/>
      <c r="ERM820" s="21"/>
      <c r="ERN820" s="21"/>
      <c r="ERO820" s="21"/>
      <c r="ERP820" s="21"/>
      <c r="ERQ820" s="21"/>
      <c r="ERR820" s="21"/>
      <c r="ERS820" s="21"/>
      <c r="ERT820" s="21"/>
      <c r="ERU820" s="21"/>
      <c r="ERV820" s="21"/>
      <c r="ERW820" s="21"/>
      <c r="ERX820" s="21"/>
      <c r="ERY820" s="21"/>
      <c r="ERZ820" s="21"/>
      <c r="ESA820" s="21"/>
      <c r="ESB820" s="21"/>
      <c r="ESC820" s="21"/>
      <c r="ESD820" s="21"/>
      <c r="ESE820" s="21"/>
      <c r="ESF820" s="21"/>
      <c r="ESG820" s="21"/>
      <c r="ESH820" s="21"/>
      <c r="ESI820" s="21"/>
      <c r="ESJ820" s="21"/>
      <c r="ESK820" s="21"/>
      <c r="ESL820" s="21"/>
      <c r="ESM820" s="21"/>
      <c r="ESN820" s="21"/>
      <c r="ESO820" s="21"/>
      <c r="ESP820" s="21"/>
      <c r="ESQ820" s="21"/>
      <c r="ESR820" s="21"/>
      <c r="ESS820" s="21"/>
      <c r="EST820" s="21"/>
      <c r="ESU820" s="21"/>
      <c r="ESV820" s="21"/>
      <c r="ESW820" s="21"/>
      <c r="ESX820" s="21"/>
      <c r="ESY820" s="21"/>
      <c r="ESZ820" s="21"/>
      <c r="ETA820" s="21"/>
      <c r="ETB820" s="21"/>
      <c r="ETC820" s="21"/>
      <c r="ETD820" s="21"/>
      <c r="ETE820" s="21"/>
      <c r="ETF820" s="21"/>
      <c r="ETG820" s="21"/>
      <c r="ETH820" s="21"/>
      <c r="ETI820" s="21"/>
      <c r="ETJ820" s="21"/>
      <c r="ETK820" s="21"/>
      <c r="ETL820" s="21"/>
      <c r="ETM820" s="21"/>
      <c r="ETN820" s="21"/>
      <c r="ETO820" s="21"/>
      <c r="ETP820" s="21"/>
      <c r="ETQ820" s="21"/>
      <c r="ETR820" s="21"/>
      <c r="ETS820" s="21"/>
      <c r="ETT820" s="21"/>
      <c r="ETU820" s="21"/>
      <c r="ETV820" s="21"/>
      <c r="ETW820" s="21"/>
      <c r="ETX820" s="21"/>
      <c r="ETY820" s="21"/>
      <c r="ETZ820" s="21"/>
      <c r="EUA820" s="21"/>
      <c r="EUB820" s="21"/>
      <c r="EUC820" s="21"/>
      <c r="EUD820" s="21"/>
      <c r="EUE820" s="21"/>
      <c r="EUF820" s="21"/>
      <c r="EUG820" s="21"/>
      <c r="EUH820" s="21"/>
      <c r="EUI820" s="21"/>
      <c r="EUJ820" s="21"/>
      <c r="EUK820" s="21"/>
      <c r="EUL820" s="21"/>
      <c r="EUM820" s="21"/>
      <c r="EUN820" s="21"/>
      <c r="EUO820" s="21"/>
      <c r="EUP820" s="21"/>
      <c r="EUQ820" s="21"/>
      <c r="EUR820" s="21"/>
      <c r="EUS820" s="21"/>
      <c r="EUT820" s="21"/>
      <c r="EUU820" s="21"/>
      <c r="EUV820" s="21"/>
      <c r="EUW820" s="21"/>
      <c r="EUX820" s="21"/>
      <c r="EUY820" s="21"/>
      <c r="EUZ820" s="21"/>
      <c r="EVA820" s="21"/>
      <c r="EVB820" s="21"/>
      <c r="EVC820" s="21"/>
      <c r="EVD820" s="21"/>
      <c r="EVE820" s="21"/>
      <c r="EVF820" s="21"/>
      <c r="EVG820" s="21"/>
      <c r="EVH820" s="21"/>
      <c r="EVI820" s="21"/>
      <c r="EVJ820" s="21"/>
      <c r="EVK820" s="21"/>
      <c r="EVL820" s="21"/>
      <c r="EVM820" s="21"/>
      <c r="EVN820" s="21"/>
      <c r="EVO820" s="21"/>
      <c r="EVP820" s="21"/>
      <c r="EVQ820" s="21"/>
      <c r="EVR820" s="21"/>
      <c r="EVS820" s="21"/>
      <c r="EVT820" s="21"/>
      <c r="EVU820" s="21"/>
      <c r="EVV820" s="21"/>
      <c r="EVW820" s="21"/>
      <c r="EVX820" s="21"/>
      <c r="EVY820" s="21"/>
      <c r="EVZ820" s="21"/>
      <c r="EWA820" s="21"/>
      <c r="EWB820" s="21"/>
      <c r="EWC820" s="21"/>
      <c r="EWD820" s="21"/>
      <c r="EWE820" s="21"/>
      <c r="EWF820" s="21"/>
      <c r="EWG820" s="21"/>
      <c r="EWH820" s="21"/>
      <c r="EWI820" s="21"/>
      <c r="EWJ820" s="21"/>
      <c r="EWK820" s="21"/>
      <c r="EWL820" s="21"/>
      <c r="EWM820" s="21"/>
      <c r="EWN820" s="21"/>
      <c r="EWO820" s="21"/>
      <c r="EWP820" s="21"/>
      <c r="EWQ820" s="21"/>
      <c r="EWR820" s="21"/>
      <c r="EWS820" s="21"/>
      <c r="EWT820" s="21"/>
      <c r="EWU820" s="21"/>
      <c r="EWV820" s="21"/>
      <c r="EWW820" s="21"/>
      <c r="EWX820" s="21"/>
      <c r="EWY820" s="21"/>
      <c r="EWZ820" s="21"/>
      <c r="EXA820" s="21"/>
      <c r="EXB820" s="21"/>
      <c r="EXC820" s="21"/>
      <c r="EXD820" s="21"/>
      <c r="EXE820" s="21"/>
      <c r="EXF820" s="21"/>
      <c r="EXG820" s="21"/>
      <c r="EXH820" s="21"/>
      <c r="EXI820" s="21"/>
      <c r="EXJ820" s="21"/>
      <c r="EXK820" s="21"/>
      <c r="EXL820" s="21"/>
      <c r="EXM820" s="21"/>
      <c r="EXN820" s="21"/>
      <c r="EXO820" s="21"/>
      <c r="EXP820" s="21"/>
      <c r="EXQ820" s="21"/>
      <c r="EXR820" s="21"/>
      <c r="EXS820" s="21"/>
      <c r="EXT820" s="21"/>
      <c r="EXU820" s="21"/>
      <c r="EXV820" s="21"/>
      <c r="EXW820" s="21"/>
      <c r="EXX820" s="21"/>
      <c r="EXY820" s="21"/>
      <c r="EXZ820" s="21"/>
      <c r="EYA820" s="21"/>
      <c r="EYB820" s="21"/>
      <c r="EYC820" s="21"/>
      <c r="EYD820" s="21"/>
      <c r="EYE820" s="21"/>
      <c r="EYF820" s="21"/>
      <c r="EYG820" s="21"/>
      <c r="EYH820" s="21"/>
      <c r="EYI820" s="21"/>
      <c r="EYJ820" s="21"/>
      <c r="EYK820" s="21"/>
      <c r="EYL820" s="21"/>
      <c r="EYM820" s="21"/>
      <c r="EYN820" s="21"/>
      <c r="EYO820" s="21"/>
      <c r="EYP820" s="21"/>
      <c r="EYQ820" s="21"/>
      <c r="EYR820" s="21"/>
      <c r="EYS820" s="21"/>
      <c r="EYT820" s="21"/>
      <c r="EYU820" s="21"/>
      <c r="EYV820" s="21"/>
      <c r="EYW820" s="21"/>
      <c r="EYX820" s="21"/>
      <c r="EYY820" s="21"/>
      <c r="EYZ820" s="21"/>
      <c r="EZA820" s="21"/>
      <c r="EZB820" s="21"/>
      <c r="EZC820" s="21"/>
      <c r="EZD820" s="21"/>
      <c r="EZE820" s="21"/>
      <c r="EZF820" s="21"/>
      <c r="EZG820" s="21"/>
      <c r="EZH820" s="21"/>
      <c r="EZI820" s="21"/>
      <c r="EZJ820" s="21"/>
      <c r="EZK820" s="21"/>
      <c r="EZL820" s="21"/>
      <c r="EZM820" s="21"/>
      <c r="EZN820" s="21"/>
      <c r="EZO820" s="21"/>
      <c r="EZP820" s="21"/>
      <c r="EZQ820" s="21"/>
      <c r="EZR820" s="21"/>
      <c r="EZS820" s="21"/>
      <c r="EZT820" s="21"/>
      <c r="EZU820" s="21"/>
      <c r="EZV820" s="21"/>
      <c r="EZW820" s="21"/>
      <c r="EZX820" s="21"/>
      <c r="EZY820" s="21"/>
      <c r="EZZ820" s="21"/>
      <c r="FAA820" s="21"/>
      <c r="FAB820" s="21"/>
      <c r="FAC820" s="21"/>
      <c r="FAD820" s="21"/>
      <c r="FAE820" s="21"/>
      <c r="FAF820" s="21"/>
      <c r="FAG820" s="21"/>
      <c r="FAH820" s="21"/>
      <c r="FAI820" s="21"/>
      <c r="FAJ820" s="21"/>
      <c r="FAK820" s="21"/>
      <c r="FAL820" s="21"/>
      <c r="FAM820" s="21"/>
      <c r="FAN820" s="21"/>
      <c r="FAO820" s="21"/>
      <c r="FAP820" s="21"/>
      <c r="FAQ820" s="21"/>
      <c r="FAR820" s="21"/>
      <c r="FAS820" s="21"/>
      <c r="FAT820" s="21"/>
      <c r="FAU820" s="21"/>
      <c r="FAV820" s="21"/>
      <c r="FAW820" s="21"/>
      <c r="FAX820" s="21"/>
      <c r="FAY820" s="21"/>
      <c r="FAZ820" s="21"/>
      <c r="FBA820" s="21"/>
      <c r="FBB820" s="21"/>
      <c r="FBC820" s="21"/>
      <c r="FBD820" s="21"/>
      <c r="FBE820" s="21"/>
      <c r="FBF820" s="21"/>
      <c r="FBG820" s="21"/>
      <c r="FBH820" s="21"/>
      <c r="FBI820" s="21"/>
      <c r="FBJ820" s="21"/>
      <c r="FBK820" s="21"/>
      <c r="FBL820" s="21"/>
      <c r="FBM820" s="21"/>
      <c r="FBN820" s="21"/>
      <c r="FBO820" s="21"/>
      <c r="FBP820" s="21"/>
      <c r="FBQ820" s="21"/>
      <c r="FBR820" s="21"/>
      <c r="FBS820" s="21"/>
      <c r="FBT820" s="21"/>
      <c r="FBU820" s="21"/>
      <c r="FBV820" s="21"/>
      <c r="FBW820" s="21"/>
      <c r="FBX820" s="21"/>
      <c r="FBY820" s="21"/>
      <c r="FBZ820" s="21"/>
      <c r="FCA820" s="21"/>
      <c r="FCB820" s="21"/>
      <c r="FCC820" s="21"/>
      <c r="FCD820" s="21"/>
      <c r="FCE820" s="21"/>
      <c r="FCF820" s="21"/>
      <c r="FCG820" s="21"/>
      <c r="FCH820" s="21"/>
      <c r="FCI820" s="21"/>
      <c r="FCJ820" s="21"/>
      <c r="FCK820" s="21"/>
      <c r="FCL820" s="21"/>
      <c r="FCM820" s="21"/>
      <c r="FCN820" s="21"/>
      <c r="FCO820" s="21"/>
      <c r="FCP820" s="21"/>
      <c r="FCQ820" s="21"/>
      <c r="FCR820" s="21"/>
      <c r="FCS820" s="21"/>
      <c r="FCT820" s="21"/>
      <c r="FCU820" s="21"/>
      <c r="FCV820" s="21"/>
      <c r="FCW820" s="21"/>
      <c r="FCX820" s="21"/>
      <c r="FCY820" s="21"/>
      <c r="FCZ820" s="21"/>
      <c r="FDA820" s="21"/>
      <c r="FDB820" s="21"/>
      <c r="FDC820" s="21"/>
      <c r="FDD820" s="21"/>
      <c r="FDE820" s="21"/>
      <c r="FDF820" s="21"/>
      <c r="FDG820" s="21"/>
      <c r="FDH820" s="21"/>
      <c r="FDI820" s="21"/>
      <c r="FDJ820" s="21"/>
      <c r="FDK820" s="21"/>
      <c r="FDL820" s="21"/>
      <c r="FDM820" s="21"/>
      <c r="FDN820" s="21"/>
      <c r="FDO820" s="21"/>
      <c r="FDP820" s="21"/>
      <c r="FDQ820" s="21"/>
      <c r="FDR820" s="21"/>
      <c r="FDS820" s="21"/>
      <c r="FDT820" s="21"/>
      <c r="FDU820" s="21"/>
      <c r="FDV820" s="21"/>
      <c r="FDW820" s="21"/>
      <c r="FDX820" s="21"/>
      <c r="FDY820" s="21"/>
      <c r="FDZ820" s="21"/>
      <c r="FEA820" s="21"/>
      <c r="FEB820" s="21"/>
      <c r="FEC820" s="21"/>
      <c r="FED820" s="21"/>
      <c r="FEE820" s="21"/>
      <c r="FEF820" s="21"/>
      <c r="FEG820" s="21"/>
      <c r="FEH820" s="21"/>
      <c r="FEI820" s="21"/>
      <c r="FEJ820" s="21"/>
      <c r="FEK820" s="21"/>
      <c r="FEL820" s="21"/>
      <c r="FEM820" s="21"/>
      <c r="FEN820" s="21"/>
      <c r="FEO820" s="21"/>
      <c r="FEP820" s="21"/>
      <c r="FEQ820" s="21"/>
      <c r="FER820" s="21"/>
      <c r="FES820" s="21"/>
      <c r="FET820" s="21"/>
      <c r="FEU820" s="21"/>
      <c r="FEV820" s="21"/>
      <c r="FEW820" s="21"/>
      <c r="FEX820" s="21"/>
      <c r="FEY820" s="21"/>
      <c r="FEZ820" s="21"/>
      <c r="FFA820" s="21"/>
      <c r="FFB820" s="21"/>
      <c r="FFC820" s="21"/>
      <c r="FFD820" s="21"/>
      <c r="FFE820" s="21"/>
      <c r="FFF820" s="21"/>
      <c r="FFG820" s="21"/>
      <c r="FFH820" s="21"/>
      <c r="FFI820" s="21"/>
      <c r="FFJ820" s="21"/>
      <c r="FFK820" s="21"/>
      <c r="FFL820" s="21"/>
      <c r="FFM820" s="21"/>
      <c r="FFN820" s="21"/>
      <c r="FFO820" s="21"/>
      <c r="FFP820" s="21"/>
      <c r="FFQ820" s="21"/>
      <c r="FFR820" s="21"/>
      <c r="FFS820" s="21"/>
      <c r="FFT820" s="21"/>
      <c r="FFU820" s="21"/>
      <c r="FFV820" s="21"/>
      <c r="FFW820" s="21"/>
      <c r="FFX820" s="21"/>
      <c r="FFY820" s="21"/>
      <c r="FFZ820" s="21"/>
      <c r="FGA820" s="21"/>
      <c r="FGB820" s="21"/>
      <c r="FGC820" s="21"/>
      <c r="FGD820" s="21"/>
      <c r="FGE820" s="21"/>
      <c r="FGF820" s="21"/>
      <c r="FGG820" s="21"/>
      <c r="FGH820" s="21"/>
      <c r="FGI820" s="21"/>
      <c r="FGJ820" s="21"/>
      <c r="FGK820" s="21"/>
      <c r="FGL820" s="21"/>
      <c r="FGM820" s="21"/>
      <c r="FGN820" s="21"/>
      <c r="FGO820" s="21"/>
      <c r="FGP820" s="21"/>
      <c r="FGQ820" s="21"/>
      <c r="FGR820" s="21"/>
      <c r="FGS820" s="21"/>
      <c r="FGT820" s="21"/>
      <c r="FGU820" s="21"/>
      <c r="FGV820" s="21"/>
      <c r="FGW820" s="21"/>
      <c r="FGX820" s="21"/>
      <c r="FGY820" s="21"/>
      <c r="FGZ820" s="21"/>
      <c r="FHA820" s="21"/>
      <c r="FHB820" s="21"/>
      <c r="FHC820" s="21"/>
      <c r="FHD820" s="21"/>
      <c r="FHE820" s="21"/>
      <c r="FHF820" s="21"/>
      <c r="FHG820" s="21"/>
      <c r="FHH820" s="21"/>
      <c r="FHI820" s="21"/>
      <c r="FHJ820" s="21"/>
      <c r="FHK820" s="21"/>
      <c r="FHL820" s="21"/>
      <c r="FHM820" s="21"/>
      <c r="FHN820" s="21"/>
      <c r="FHO820" s="21"/>
      <c r="FHP820" s="21"/>
      <c r="FHQ820" s="21"/>
      <c r="FHR820" s="21"/>
      <c r="FHS820" s="21"/>
      <c r="FHT820" s="21"/>
      <c r="FHU820" s="21"/>
      <c r="FHV820" s="21"/>
      <c r="FHW820" s="21"/>
      <c r="FHX820" s="21"/>
      <c r="FHY820" s="21"/>
      <c r="FHZ820" s="21"/>
      <c r="FIA820" s="21"/>
      <c r="FIB820" s="21"/>
      <c r="FIC820" s="21"/>
      <c r="FID820" s="21"/>
      <c r="FIE820" s="21"/>
      <c r="FIF820" s="21"/>
      <c r="FIG820" s="21"/>
      <c r="FIH820" s="21"/>
      <c r="FII820" s="21"/>
      <c r="FIJ820" s="21"/>
      <c r="FIK820" s="21"/>
      <c r="FIL820" s="21"/>
      <c r="FIM820" s="21"/>
      <c r="FIN820" s="21"/>
      <c r="FIO820" s="21"/>
      <c r="FIP820" s="21"/>
      <c r="FIQ820" s="21"/>
      <c r="FIR820" s="21"/>
      <c r="FIS820" s="21"/>
      <c r="FIT820" s="21"/>
      <c r="FIU820" s="21"/>
      <c r="FIV820" s="21"/>
      <c r="FIW820" s="21"/>
      <c r="FIX820" s="21"/>
      <c r="FIY820" s="21"/>
      <c r="FIZ820" s="21"/>
      <c r="FJA820" s="21"/>
      <c r="FJB820" s="21"/>
      <c r="FJC820" s="21"/>
      <c r="FJD820" s="21"/>
      <c r="FJE820" s="21"/>
      <c r="FJF820" s="21"/>
      <c r="FJG820" s="21"/>
      <c r="FJH820" s="21"/>
      <c r="FJI820" s="21"/>
      <c r="FJJ820" s="21"/>
      <c r="FJK820" s="21"/>
      <c r="FJL820" s="21"/>
      <c r="FJM820" s="21"/>
      <c r="FJN820" s="21"/>
      <c r="FJO820" s="21"/>
      <c r="FJP820" s="21"/>
      <c r="FJQ820" s="21"/>
      <c r="FJR820" s="21"/>
      <c r="FJS820" s="21"/>
      <c r="FJT820" s="21"/>
      <c r="FJU820" s="21"/>
      <c r="FJV820" s="21"/>
      <c r="FJW820" s="21"/>
      <c r="FJX820" s="21"/>
      <c r="FJY820" s="21"/>
      <c r="FJZ820" s="21"/>
      <c r="FKA820" s="21"/>
      <c r="FKB820" s="21"/>
      <c r="FKC820" s="21"/>
      <c r="FKD820" s="21"/>
      <c r="FKE820" s="21"/>
      <c r="FKF820" s="21"/>
      <c r="FKG820" s="21"/>
      <c r="FKH820" s="21"/>
      <c r="FKI820" s="21"/>
      <c r="FKJ820" s="21"/>
      <c r="FKK820" s="21"/>
      <c r="FKL820" s="21"/>
      <c r="FKM820" s="21"/>
      <c r="FKN820" s="21"/>
      <c r="FKO820" s="21"/>
      <c r="FKP820" s="21"/>
      <c r="FKQ820" s="21"/>
      <c r="FKR820" s="21"/>
      <c r="FKS820" s="21"/>
      <c r="FKT820" s="21"/>
      <c r="FKU820" s="21"/>
      <c r="FKV820" s="21"/>
      <c r="FKW820" s="21"/>
      <c r="FKX820" s="21"/>
      <c r="FKY820" s="21"/>
      <c r="FKZ820" s="21"/>
      <c r="FLA820" s="21"/>
      <c r="FLB820" s="21"/>
      <c r="FLC820" s="21"/>
      <c r="FLD820" s="21"/>
      <c r="FLE820" s="21"/>
      <c r="FLF820" s="21"/>
      <c r="FLG820" s="21"/>
      <c r="FLH820" s="21"/>
      <c r="FLI820" s="21"/>
      <c r="FLJ820" s="21"/>
      <c r="FLK820" s="21"/>
      <c r="FLL820" s="21"/>
      <c r="FLM820" s="21"/>
      <c r="FLN820" s="21"/>
      <c r="FLO820" s="21"/>
      <c r="FLP820" s="21"/>
      <c r="FLQ820" s="21"/>
      <c r="FLR820" s="21"/>
      <c r="FLS820" s="21"/>
      <c r="FLT820" s="21"/>
      <c r="FLU820" s="21"/>
      <c r="FLV820" s="21"/>
      <c r="FLW820" s="21"/>
      <c r="FLX820" s="21"/>
      <c r="FLY820" s="21"/>
      <c r="FLZ820" s="21"/>
      <c r="FMA820" s="21"/>
      <c r="FMB820" s="21"/>
      <c r="FMC820" s="21"/>
      <c r="FMD820" s="21"/>
      <c r="FME820" s="21"/>
      <c r="FMF820" s="21"/>
      <c r="FMG820" s="21"/>
      <c r="FMH820" s="21"/>
      <c r="FMI820" s="21"/>
      <c r="FMJ820" s="21"/>
      <c r="FMK820" s="21"/>
      <c r="FML820" s="21"/>
      <c r="FMM820" s="21"/>
      <c r="FMN820" s="21"/>
      <c r="FMO820" s="21"/>
      <c r="FMP820" s="21"/>
      <c r="FMQ820" s="21"/>
      <c r="FMR820" s="21"/>
      <c r="FMS820" s="21"/>
      <c r="FMT820" s="21"/>
      <c r="FMU820" s="21"/>
      <c r="FMV820" s="21"/>
      <c r="FMW820" s="21"/>
      <c r="FMX820" s="21"/>
      <c r="FMY820" s="21"/>
      <c r="FMZ820" s="21"/>
      <c r="FNA820" s="21"/>
      <c r="FNB820" s="21"/>
      <c r="FNC820" s="21"/>
      <c r="FND820" s="21"/>
      <c r="FNE820" s="21"/>
      <c r="FNF820" s="21"/>
      <c r="FNG820" s="21"/>
      <c r="FNH820" s="21"/>
      <c r="FNI820" s="21"/>
      <c r="FNJ820" s="21"/>
      <c r="FNK820" s="21"/>
      <c r="FNL820" s="21"/>
      <c r="FNM820" s="21"/>
      <c r="FNN820" s="21"/>
      <c r="FNO820" s="21"/>
      <c r="FNP820" s="21"/>
      <c r="FNQ820" s="21"/>
      <c r="FNR820" s="21"/>
      <c r="FNS820" s="21"/>
      <c r="FNT820" s="21"/>
      <c r="FNU820" s="21"/>
      <c r="FNV820" s="21"/>
      <c r="FNW820" s="21"/>
      <c r="FNX820" s="21"/>
      <c r="FNY820" s="21"/>
      <c r="FNZ820" s="21"/>
      <c r="FOA820" s="21"/>
      <c r="FOB820" s="21"/>
      <c r="FOC820" s="21"/>
      <c r="FOD820" s="21"/>
      <c r="FOE820" s="21"/>
      <c r="FOF820" s="21"/>
      <c r="FOG820" s="21"/>
      <c r="FOH820" s="21"/>
      <c r="FOI820" s="21"/>
      <c r="FOJ820" s="21"/>
      <c r="FOK820" s="21"/>
      <c r="FOL820" s="21"/>
      <c r="FOM820" s="21"/>
      <c r="FON820" s="21"/>
      <c r="FOO820" s="21"/>
      <c r="FOP820" s="21"/>
      <c r="FOQ820" s="21"/>
      <c r="FOR820" s="21"/>
      <c r="FOS820" s="21"/>
      <c r="FOT820" s="21"/>
      <c r="FOU820" s="21"/>
      <c r="FOV820" s="21"/>
      <c r="FOW820" s="21"/>
      <c r="FOX820" s="21"/>
      <c r="FOY820" s="21"/>
      <c r="FOZ820" s="21"/>
      <c r="FPA820" s="21"/>
      <c r="FPB820" s="21"/>
      <c r="FPC820" s="21"/>
      <c r="FPD820" s="21"/>
      <c r="FPE820" s="21"/>
      <c r="FPF820" s="21"/>
      <c r="FPG820" s="21"/>
      <c r="FPH820" s="21"/>
      <c r="FPI820" s="21"/>
      <c r="FPJ820" s="21"/>
      <c r="FPK820" s="21"/>
      <c r="FPL820" s="21"/>
      <c r="FPM820" s="21"/>
      <c r="FPN820" s="21"/>
      <c r="FPO820" s="21"/>
      <c r="FPP820" s="21"/>
      <c r="FPQ820" s="21"/>
      <c r="FPR820" s="21"/>
      <c r="FPS820" s="21"/>
      <c r="FPT820" s="21"/>
      <c r="FPU820" s="21"/>
      <c r="FPV820" s="21"/>
      <c r="FPW820" s="21"/>
      <c r="FPX820" s="21"/>
      <c r="FPY820" s="21"/>
      <c r="FPZ820" s="21"/>
      <c r="FQA820" s="21"/>
      <c r="FQB820" s="21"/>
      <c r="FQC820" s="21"/>
      <c r="FQD820" s="21"/>
      <c r="FQE820" s="21"/>
      <c r="FQF820" s="21"/>
      <c r="FQG820" s="21"/>
      <c r="FQH820" s="21"/>
      <c r="FQI820" s="21"/>
      <c r="FQJ820" s="21"/>
      <c r="FQK820" s="21"/>
      <c r="FQL820" s="21"/>
      <c r="FQM820" s="21"/>
      <c r="FQN820" s="21"/>
      <c r="FQO820" s="21"/>
      <c r="FQP820" s="21"/>
      <c r="FQQ820" s="21"/>
      <c r="FQR820" s="21"/>
      <c r="FQS820" s="21"/>
      <c r="FQT820" s="21"/>
      <c r="FQU820" s="21"/>
      <c r="FQV820" s="21"/>
      <c r="FQW820" s="21"/>
      <c r="FQX820" s="21"/>
      <c r="FQY820" s="21"/>
      <c r="FQZ820" s="21"/>
      <c r="FRA820" s="21"/>
      <c r="FRB820" s="21"/>
      <c r="FRC820" s="21"/>
      <c r="FRD820" s="21"/>
      <c r="FRE820" s="21"/>
      <c r="FRF820" s="21"/>
      <c r="FRG820" s="21"/>
      <c r="FRH820" s="21"/>
      <c r="FRI820" s="21"/>
      <c r="FRJ820" s="21"/>
      <c r="FRK820" s="21"/>
      <c r="FRL820" s="21"/>
      <c r="FRM820" s="21"/>
      <c r="FRN820" s="21"/>
      <c r="FRO820" s="21"/>
      <c r="FRP820" s="21"/>
      <c r="FRQ820" s="21"/>
      <c r="FRR820" s="21"/>
      <c r="FRS820" s="21"/>
      <c r="FRT820" s="21"/>
      <c r="FRU820" s="21"/>
      <c r="FRV820" s="21"/>
      <c r="FRW820" s="21"/>
      <c r="FRX820" s="21"/>
      <c r="FRY820" s="21"/>
      <c r="FRZ820" s="21"/>
      <c r="FSA820" s="21"/>
      <c r="FSB820" s="21"/>
      <c r="FSC820" s="21"/>
      <c r="FSD820" s="21"/>
      <c r="FSE820" s="21"/>
      <c r="FSF820" s="21"/>
      <c r="FSG820" s="21"/>
      <c r="FSH820" s="21"/>
      <c r="FSI820" s="21"/>
      <c r="FSJ820" s="21"/>
      <c r="FSK820" s="21"/>
      <c r="FSL820" s="21"/>
      <c r="FSM820" s="21"/>
      <c r="FSN820" s="21"/>
      <c r="FSO820" s="21"/>
      <c r="FSP820" s="21"/>
      <c r="FSQ820" s="21"/>
      <c r="FSR820" s="21"/>
      <c r="FSS820" s="21"/>
      <c r="FST820" s="21"/>
      <c r="FSU820" s="21"/>
      <c r="FSV820" s="21"/>
      <c r="FSW820" s="21"/>
      <c r="FSX820" s="21"/>
      <c r="FSY820" s="21"/>
      <c r="FSZ820" s="21"/>
      <c r="FTA820" s="21"/>
      <c r="FTB820" s="21"/>
      <c r="FTC820" s="21"/>
      <c r="FTD820" s="21"/>
      <c r="FTE820" s="21"/>
      <c r="FTF820" s="21"/>
      <c r="FTG820" s="21"/>
      <c r="FTH820" s="21"/>
      <c r="FTI820" s="21"/>
      <c r="FTJ820" s="21"/>
      <c r="FTK820" s="21"/>
      <c r="FTL820" s="21"/>
      <c r="FTM820" s="21"/>
      <c r="FTN820" s="21"/>
      <c r="FTO820" s="21"/>
      <c r="FTP820" s="21"/>
      <c r="FTQ820" s="21"/>
      <c r="FTR820" s="21"/>
      <c r="FTS820" s="21"/>
      <c r="FTT820" s="21"/>
      <c r="FTU820" s="21"/>
      <c r="FTV820" s="21"/>
      <c r="FTW820" s="21"/>
      <c r="FTX820" s="21"/>
      <c r="FTY820" s="21"/>
      <c r="FTZ820" s="21"/>
      <c r="FUA820" s="21"/>
      <c r="FUB820" s="21"/>
      <c r="FUC820" s="21"/>
      <c r="FUD820" s="21"/>
      <c r="FUE820" s="21"/>
      <c r="FUF820" s="21"/>
      <c r="FUG820" s="21"/>
      <c r="FUH820" s="21"/>
      <c r="FUI820" s="21"/>
      <c r="FUJ820" s="21"/>
      <c r="FUK820" s="21"/>
      <c r="FUL820" s="21"/>
      <c r="FUM820" s="21"/>
      <c r="FUN820" s="21"/>
      <c r="FUO820" s="21"/>
      <c r="FUP820" s="21"/>
      <c r="FUQ820" s="21"/>
      <c r="FUR820" s="21"/>
      <c r="FUS820" s="21"/>
      <c r="FUT820" s="21"/>
      <c r="FUU820" s="21"/>
      <c r="FUV820" s="21"/>
      <c r="FUW820" s="21"/>
      <c r="FUX820" s="21"/>
      <c r="FUY820" s="21"/>
      <c r="FUZ820" s="21"/>
      <c r="FVA820" s="21"/>
      <c r="FVB820" s="21"/>
      <c r="FVC820" s="21"/>
      <c r="FVD820" s="21"/>
      <c r="FVE820" s="21"/>
      <c r="FVF820" s="21"/>
      <c r="FVG820" s="21"/>
      <c r="FVH820" s="21"/>
      <c r="FVI820" s="21"/>
      <c r="FVJ820" s="21"/>
      <c r="FVK820" s="21"/>
      <c r="FVL820" s="21"/>
      <c r="FVM820" s="21"/>
      <c r="FVN820" s="21"/>
      <c r="FVO820" s="21"/>
      <c r="FVP820" s="21"/>
      <c r="FVQ820" s="21"/>
      <c r="FVR820" s="21"/>
      <c r="FVS820" s="21"/>
      <c r="FVT820" s="21"/>
      <c r="FVU820" s="21"/>
      <c r="FVV820" s="21"/>
      <c r="FVW820" s="21"/>
      <c r="FVX820" s="21"/>
      <c r="FVY820" s="21"/>
      <c r="FVZ820" s="21"/>
      <c r="FWA820" s="21"/>
      <c r="FWB820" s="21"/>
      <c r="FWC820" s="21"/>
      <c r="FWD820" s="21"/>
      <c r="FWE820" s="21"/>
      <c r="FWF820" s="21"/>
      <c r="FWG820" s="21"/>
      <c r="FWH820" s="21"/>
      <c r="FWI820" s="21"/>
      <c r="FWJ820" s="21"/>
      <c r="FWK820" s="21"/>
      <c r="FWL820" s="21"/>
      <c r="FWM820" s="21"/>
      <c r="FWN820" s="21"/>
      <c r="FWO820" s="21"/>
      <c r="FWP820" s="21"/>
      <c r="FWQ820" s="21"/>
      <c r="FWR820" s="21"/>
      <c r="FWS820" s="21"/>
      <c r="FWT820" s="21"/>
      <c r="FWU820" s="21"/>
      <c r="FWV820" s="21"/>
      <c r="FWW820" s="21"/>
      <c r="FWX820" s="21"/>
      <c r="FWY820" s="21"/>
      <c r="FWZ820" s="21"/>
      <c r="FXA820" s="21"/>
      <c r="FXB820" s="21"/>
      <c r="FXC820" s="21"/>
      <c r="FXD820" s="21"/>
      <c r="FXE820" s="21"/>
      <c r="FXF820" s="21"/>
      <c r="FXG820" s="21"/>
      <c r="FXH820" s="21"/>
      <c r="FXI820" s="21"/>
      <c r="FXJ820" s="21"/>
      <c r="FXK820" s="21"/>
      <c r="FXL820" s="21"/>
      <c r="FXM820" s="21"/>
      <c r="FXN820" s="21"/>
      <c r="FXO820" s="21"/>
      <c r="FXP820" s="21"/>
      <c r="FXQ820" s="21"/>
      <c r="FXR820" s="21"/>
      <c r="FXS820" s="21"/>
      <c r="FXT820" s="21"/>
      <c r="FXU820" s="21"/>
      <c r="FXV820" s="21"/>
      <c r="FXW820" s="21"/>
      <c r="FXX820" s="21"/>
      <c r="FXY820" s="21"/>
      <c r="FXZ820" s="21"/>
      <c r="FYA820" s="21"/>
      <c r="FYB820" s="21"/>
      <c r="FYC820" s="21"/>
      <c r="FYD820" s="21"/>
      <c r="FYE820" s="21"/>
      <c r="FYF820" s="21"/>
      <c r="FYG820" s="21"/>
      <c r="FYH820" s="21"/>
      <c r="FYI820" s="21"/>
      <c r="FYJ820" s="21"/>
      <c r="FYK820" s="21"/>
      <c r="FYL820" s="21"/>
      <c r="FYM820" s="21"/>
      <c r="FYN820" s="21"/>
      <c r="FYO820" s="21"/>
      <c r="FYP820" s="21"/>
      <c r="FYQ820" s="21"/>
      <c r="FYR820" s="21"/>
      <c r="FYS820" s="21"/>
      <c r="FYT820" s="21"/>
      <c r="FYU820" s="21"/>
      <c r="FYV820" s="21"/>
      <c r="FYW820" s="21"/>
      <c r="FYX820" s="21"/>
      <c r="FYY820" s="21"/>
      <c r="FYZ820" s="21"/>
      <c r="FZA820" s="21"/>
      <c r="FZB820" s="21"/>
      <c r="FZC820" s="21"/>
      <c r="FZD820" s="21"/>
      <c r="FZE820" s="21"/>
      <c r="FZF820" s="21"/>
      <c r="FZG820" s="21"/>
      <c r="FZH820" s="21"/>
      <c r="FZI820" s="21"/>
      <c r="FZJ820" s="21"/>
      <c r="FZK820" s="21"/>
      <c r="FZL820" s="21"/>
      <c r="FZM820" s="21"/>
      <c r="FZN820" s="21"/>
      <c r="FZO820" s="21"/>
      <c r="FZP820" s="21"/>
      <c r="FZQ820" s="21"/>
      <c r="FZR820" s="21"/>
      <c r="FZS820" s="21"/>
      <c r="FZT820" s="21"/>
      <c r="FZU820" s="21"/>
      <c r="FZV820" s="21"/>
      <c r="FZW820" s="21"/>
      <c r="FZX820" s="21"/>
      <c r="FZY820" s="21"/>
      <c r="FZZ820" s="21"/>
      <c r="GAA820" s="21"/>
      <c r="GAB820" s="21"/>
      <c r="GAC820" s="21"/>
      <c r="GAD820" s="21"/>
      <c r="GAE820" s="21"/>
      <c r="GAF820" s="21"/>
      <c r="GAG820" s="21"/>
      <c r="GAH820" s="21"/>
      <c r="GAI820" s="21"/>
      <c r="GAJ820" s="21"/>
      <c r="GAK820" s="21"/>
      <c r="GAL820" s="21"/>
      <c r="GAM820" s="21"/>
      <c r="GAN820" s="21"/>
      <c r="GAO820" s="21"/>
      <c r="GAP820" s="21"/>
      <c r="GAQ820" s="21"/>
      <c r="GAR820" s="21"/>
      <c r="GAS820" s="21"/>
      <c r="GAT820" s="21"/>
      <c r="GAU820" s="21"/>
      <c r="GAV820" s="21"/>
      <c r="GAW820" s="21"/>
      <c r="GAX820" s="21"/>
      <c r="GAY820" s="21"/>
      <c r="GAZ820" s="21"/>
      <c r="GBA820" s="21"/>
      <c r="GBB820" s="21"/>
      <c r="GBC820" s="21"/>
      <c r="GBD820" s="21"/>
      <c r="GBE820" s="21"/>
      <c r="GBF820" s="21"/>
      <c r="GBG820" s="21"/>
      <c r="GBH820" s="21"/>
      <c r="GBI820" s="21"/>
      <c r="GBJ820" s="21"/>
      <c r="GBK820" s="21"/>
      <c r="GBL820" s="21"/>
      <c r="GBM820" s="21"/>
      <c r="GBN820" s="21"/>
      <c r="GBO820" s="21"/>
      <c r="GBP820" s="21"/>
      <c r="GBQ820" s="21"/>
      <c r="GBR820" s="21"/>
      <c r="GBS820" s="21"/>
      <c r="GBT820" s="21"/>
      <c r="GBU820" s="21"/>
      <c r="GBV820" s="21"/>
      <c r="GBW820" s="21"/>
      <c r="GBX820" s="21"/>
      <c r="GBY820" s="21"/>
      <c r="GBZ820" s="21"/>
      <c r="GCA820" s="21"/>
      <c r="GCB820" s="21"/>
      <c r="GCC820" s="21"/>
      <c r="GCD820" s="21"/>
      <c r="GCE820" s="21"/>
      <c r="GCF820" s="21"/>
      <c r="GCG820" s="21"/>
      <c r="GCH820" s="21"/>
      <c r="GCI820" s="21"/>
      <c r="GCJ820" s="21"/>
      <c r="GCK820" s="21"/>
      <c r="GCL820" s="21"/>
      <c r="GCM820" s="21"/>
      <c r="GCN820" s="21"/>
      <c r="GCO820" s="21"/>
      <c r="GCP820" s="21"/>
      <c r="GCQ820" s="21"/>
      <c r="GCR820" s="21"/>
      <c r="GCS820" s="21"/>
      <c r="GCT820" s="21"/>
      <c r="GCU820" s="21"/>
      <c r="GCV820" s="21"/>
      <c r="GCW820" s="21"/>
      <c r="GCX820" s="21"/>
      <c r="GCY820" s="21"/>
      <c r="GCZ820" s="21"/>
      <c r="GDA820" s="21"/>
      <c r="GDB820" s="21"/>
      <c r="GDC820" s="21"/>
      <c r="GDD820" s="21"/>
      <c r="GDE820" s="21"/>
      <c r="GDF820" s="21"/>
      <c r="GDG820" s="21"/>
      <c r="GDH820" s="21"/>
      <c r="GDI820" s="21"/>
      <c r="GDJ820" s="21"/>
      <c r="GDK820" s="21"/>
      <c r="GDL820" s="21"/>
      <c r="GDM820" s="21"/>
      <c r="GDN820" s="21"/>
      <c r="GDO820" s="21"/>
      <c r="GDP820" s="21"/>
      <c r="GDQ820" s="21"/>
      <c r="GDR820" s="21"/>
      <c r="GDS820" s="21"/>
      <c r="GDT820" s="21"/>
      <c r="GDU820" s="21"/>
      <c r="GDV820" s="21"/>
      <c r="GDW820" s="21"/>
      <c r="GDX820" s="21"/>
      <c r="GDY820" s="21"/>
      <c r="GDZ820" s="21"/>
      <c r="GEA820" s="21"/>
      <c r="GEB820" s="21"/>
      <c r="GEC820" s="21"/>
      <c r="GED820" s="21"/>
      <c r="GEE820" s="21"/>
      <c r="GEF820" s="21"/>
      <c r="GEG820" s="21"/>
      <c r="GEH820" s="21"/>
      <c r="GEI820" s="21"/>
      <c r="GEJ820" s="21"/>
      <c r="GEK820" s="21"/>
      <c r="GEL820" s="21"/>
      <c r="GEM820" s="21"/>
      <c r="GEN820" s="21"/>
      <c r="GEO820" s="21"/>
      <c r="GEP820" s="21"/>
      <c r="GEQ820" s="21"/>
      <c r="GER820" s="21"/>
      <c r="GES820" s="21"/>
      <c r="GET820" s="21"/>
      <c r="GEU820" s="21"/>
      <c r="GEV820" s="21"/>
      <c r="GEW820" s="21"/>
      <c r="GEX820" s="21"/>
      <c r="GEY820" s="21"/>
      <c r="GEZ820" s="21"/>
      <c r="GFA820" s="21"/>
      <c r="GFB820" s="21"/>
      <c r="GFC820" s="21"/>
      <c r="GFD820" s="21"/>
      <c r="GFE820" s="21"/>
      <c r="GFF820" s="21"/>
      <c r="GFG820" s="21"/>
      <c r="GFH820" s="21"/>
      <c r="GFI820" s="21"/>
      <c r="GFJ820" s="21"/>
      <c r="GFK820" s="21"/>
      <c r="GFL820" s="21"/>
      <c r="GFM820" s="21"/>
      <c r="GFN820" s="21"/>
      <c r="GFO820" s="21"/>
      <c r="GFP820" s="21"/>
      <c r="GFQ820" s="21"/>
      <c r="GFR820" s="21"/>
      <c r="GFS820" s="21"/>
      <c r="GFT820" s="21"/>
      <c r="GFU820" s="21"/>
      <c r="GFV820" s="21"/>
      <c r="GFW820" s="21"/>
      <c r="GFX820" s="21"/>
      <c r="GFY820" s="21"/>
      <c r="GFZ820" s="21"/>
      <c r="GGA820" s="21"/>
      <c r="GGB820" s="21"/>
      <c r="GGC820" s="21"/>
      <c r="GGD820" s="21"/>
      <c r="GGE820" s="21"/>
      <c r="GGF820" s="21"/>
      <c r="GGG820" s="21"/>
      <c r="GGH820" s="21"/>
      <c r="GGI820" s="21"/>
      <c r="GGJ820" s="21"/>
      <c r="GGK820" s="21"/>
      <c r="GGL820" s="21"/>
      <c r="GGM820" s="21"/>
      <c r="GGN820" s="21"/>
      <c r="GGO820" s="21"/>
      <c r="GGP820" s="21"/>
      <c r="GGQ820" s="21"/>
      <c r="GGR820" s="21"/>
      <c r="GGS820" s="21"/>
      <c r="GGT820" s="21"/>
      <c r="GGU820" s="21"/>
      <c r="GGV820" s="21"/>
      <c r="GGW820" s="21"/>
      <c r="GGX820" s="21"/>
      <c r="GGY820" s="21"/>
      <c r="GGZ820" s="21"/>
      <c r="GHA820" s="21"/>
      <c r="GHB820" s="21"/>
      <c r="GHC820" s="21"/>
      <c r="GHD820" s="21"/>
      <c r="GHE820" s="21"/>
      <c r="GHF820" s="21"/>
      <c r="GHG820" s="21"/>
      <c r="GHH820" s="21"/>
      <c r="GHI820" s="21"/>
      <c r="GHJ820" s="21"/>
      <c r="GHK820" s="21"/>
      <c r="GHL820" s="21"/>
      <c r="GHM820" s="21"/>
      <c r="GHN820" s="21"/>
      <c r="GHO820" s="21"/>
      <c r="GHP820" s="21"/>
      <c r="GHQ820" s="21"/>
      <c r="GHR820" s="21"/>
      <c r="GHS820" s="21"/>
      <c r="GHT820" s="21"/>
      <c r="GHU820" s="21"/>
      <c r="GHV820" s="21"/>
      <c r="GHW820" s="21"/>
      <c r="GHX820" s="21"/>
      <c r="GHY820" s="21"/>
      <c r="GHZ820" s="21"/>
      <c r="GIA820" s="21"/>
      <c r="GIB820" s="21"/>
      <c r="GIC820" s="21"/>
      <c r="GID820" s="21"/>
      <c r="GIE820" s="21"/>
      <c r="GIF820" s="21"/>
      <c r="GIG820" s="21"/>
      <c r="GIH820" s="21"/>
      <c r="GII820" s="21"/>
      <c r="GIJ820" s="21"/>
      <c r="GIK820" s="21"/>
      <c r="GIL820" s="21"/>
      <c r="GIM820" s="21"/>
      <c r="GIN820" s="21"/>
      <c r="GIO820" s="21"/>
      <c r="GIP820" s="21"/>
      <c r="GIQ820" s="21"/>
      <c r="GIR820" s="21"/>
      <c r="GIS820" s="21"/>
      <c r="GIT820" s="21"/>
      <c r="GIU820" s="21"/>
      <c r="GIV820" s="21"/>
      <c r="GIW820" s="21"/>
      <c r="GIX820" s="21"/>
      <c r="GIY820" s="21"/>
      <c r="GIZ820" s="21"/>
      <c r="GJA820" s="21"/>
      <c r="GJB820" s="21"/>
      <c r="GJC820" s="21"/>
      <c r="GJD820" s="21"/>
      <c r="GJE820" s="21"/>
      <c r="GJF820" s="21"/>
      <c r="GJG820" s="21"/>
      <c r="GJH820" s="21"/>
      <c r="GJI820" s="21"/>
      <c r="GJJ820" s="21"/>
      <c r="GJK820" s="21"/>
      <c r="GJL820" s="21"/>
      <c r="GJM820" s="21"/>
      <c r="GJN820" s="21"/>
      <c r="GJO820" s="21"/>
      <c r="GJP820" s="21"/>
      <c r="GJQ820" s="21"/>
      <c r="GJR820" s="21"/>
      <c r="GJS820" s="21"/>
      <c r="GJT820" s="21"/>
      <c r="GJU820" s="21"/>
      <c r="GJV820" s="21"/>
      <c r="GJW820" s="21"/>
      <c r="GJX820" s="21"/>
      <c r="GJY820" s="21"/>
      <c r="GJZ820" s="21"/>
      <c r="GKA820" s="21"/>
      <c r="GKB820" s="21"/>
      <c r="GKC820" s="21"/>
      <c r="GKD820" s="21"/>
      <c r="GKE820" s="21"/>
      <c r="GKF820" s="21"/>
      <c r="GKG820" s="21"/>
      <c r="GKH820" s="21"/>
      <c r="GKI820" s="21"/>
      <c r="GKJ820" s="21"/>
      <c r="GKK820" s="21"/>
      <c r="GKL820" s="21"/>
      <c r="GKM820" s="21"/>
      <c r="GKN820" s="21"/>
      <c r="GKO820" s="21"/>
      <c r="GKP820" s="21"/>
      <c r="GKQ820" s="21"/>
      <c r="GKR820" s="21"/>
      <c r="GKS820" s="21"/>
      <c r="GKT820" s="21"/>
      <c r="GKU820" s="21"/>
      <c r="GKV820" s="21"/>
      <c r="GKW820" s="21"/>
      <c r="GKX820" s="21"/>
      <c r="GKY820" s="21"/>
      <c r="GKZ820" s="21"/>
      <c r="GLA820" s="21"/>
      <c r="GLB820" s="21"/>
      <c r="GLC820" s="21"/>
      <c r="GLD820" s="21"/>
      <c r="GLE820" s="21"/>
      <c r="GLF820" s="21"/>
      <c r="GLG820" s="21"/>
      <c r="GLH820" s="21"/>
      <c r="GLI820" s="21"/>
      <c r="GLJ820" s="21"/>
      <c r="GLK820" s="21"/>
      <c r="GLL820" s="21"/>
      <c r="GLM820" s="21"/>
      <c r="GLN820" s="21"/>
      <c r="GLO820" s="21"/>
      <c r="GLP820" s="21"/>
      <c r="GLQ820" s="21"/>
      <c r="GLR820" s="21"/>
      <c r="GLS820" s="21"/>
      <c r="GLT820" s="21"/>
      <c r="GLU820" s="21"/>
      <c r="GLV820" s="21"/>
      <c r="GLW820" s="21"/>
      <c r="GLX820" s="21"/>
      <c r="GLY820" s="21"/>
      <c r="GLZ820" s="21"/>
      <c r="GMA820" s="21"/>
      <c r="GMB820" s="21"/>
      <c r="GMC820" s="21"/>
      <c r="GMD820" s="21"/>
      <c r="GME820" s="21"/>
      <c r="GMF820" s="21"/>
      <c r="GMG820" s="21"/>
      <c r="GMH820" s="21"/>
      <c r="GMI820" s="21"/>
      <c r="GMJ820" s="21"/>
      <c r="GMK820" s="21"/>
      <c r="GML820" s="21"/>
      <c r="GMM820" s="21"/>
      <c r="GMN820" s="21"/>
      <c r="GMO820" s="21"/>
      <c r="GMP820" s="21"/>
      <c r="GMQ820" s="21"/>
      <c r="GMR820" s="21"/>
      <c r="GMS820" s="21"/>
      <c r="GMT820" s="21"/>
      <c r="GMU820" s="21"/>
      <c r="GMV820" s="21"/>
      <c r="GMW820" s="21"/>
      <c r="GMX820" s="21"/>
      <c r="GMY820" s="21"/>
      <c r="GMZ820" s="21"/>
      <c r="GNA820" s="21"/>
      <c r="GNB820" s="21"/>
      <c r="GNC820" s="21"/>
      <c r="GND820" s="21"/>
      <c r="GNE820" s="21"/>
      <c r="GNF820" s="21"/>
      <c r="GNG820" s="21"/>
      <c r="GNH820" s="21"/>
      <c r="GNI820" s="21"/>
      <c r="GNJ820" s="21"/>
      <c r="GNK820" s="21"/>
      <c r="GNL820" s="21"/>
      <c r="GNM820" s="21"/>
      <c r="GNN820" s="21"/>
      <c r="GNO820" s="21"/>
      <c r="GNP820" s="21"/>
      <c r="GNQ820" s="21"/>
      <c r="GNR820" s="21"/>
      <c r="GNS820" s="21"/>
      <c r="GNT820" s="21"/>
      <c r="GNU820" s="21"/>
      <c r="GNV820" s="21"/>
      <c r="GNW820" s="21"/>
      <c r="GNX820" s="21"/>
      <c r="GNY820" s="21"/>
      <c r="GNZ820" s="21"/>
      <c r="GOA820" s="21"/>
      <c r="GOB820" s="21"/>
      <c r="GOC820" s="21"/>
      <c r="GOD820" s="21"/>
      <c r="GOE820" s="21"/>
      <c r="GOF820" s="21"/>
      <c r="GOG820" s="21"/>
      <c r="GOH820" s="21"/>
      <c r="GOI820" s="21"/>
      <c r="GOJ820" s="21"/>
      <c r="GOK820" s="21"/>
      <c r="GOL820" s="21"/>
      <c r="GOM820" s="21"/>
      <c r="GON820" s="21"/>
      <c r="GOO820" s="21"/>
      <c r="GOP820" s="21"/>
      <c r="GOQ820" s="21"/>
      <c r="GOR820" s="21"/>
      <c r="GOS820" s="21"/>
      <c r="GOT820" s="21"/>
      <c r="GOU820" s="21"/>
      <c r="GOV820" s="21"/>
      <c r="GOW820" s="21"/>
      <c r="GOX820" s="21"/>
      <c r="GOY820" s="21"/>
      <c r="GOZ820" s="21"/>
      <c r="GPA820" s="21"/>
      <c r="GPB820" s="21"/>
      <c r="GPC820" s="21"/>
      <c r="GPD820" s="21"/>
      <c r="GPE820" s="21"/>
      <c r="GPF820" s="21"/>
      <c r="GPG820" s="21"/>
      <c r="GPH820" s="21"/>
      <c r="GPI820" s="21"/>
      <c r="GPJ820" s="21"/>
      <c r="GPK820" s="21"/>
      <c r="GPL820" s="21"/>
      <c r="GPM820" s="21"/>
      <c r="GPN820" s="21"/>
      <c r="GPO820" s="21"/>
      <c r="GPP820" s="21"/>
      <c r="GPQ820" s="21"/>
      <c r="GPR820" s="21"/>
      <c r="GPS820" s="21"/>
      <c r="GPT820" s="21"/>
      <c r="GPU820" s="21"/>
      <c r="GPV820" s="21"/>
      <c r="GPW820" s="21"/>
      <c r="GPX820" s="21"/>
      <c r="GPY820" s="21"/>
      <c r="GPZ820" s="21"/>
      <c r="GQA820" s="21"/>
      <c r="GQB820" s="21"/>
      <c r="GQC820" s="21"/>
      <c r="GQD820" s="21"/>
      <c r="GQE820" s="21"/>
      <c r="GQF820" s="21"/>
      <c r="GQG820" s="21"/>
      <c r="GQH820" s="21"/>
      <c r="GQI820" s="21"/>
      <c r="GQJ820" s="21"/>
      <c r="GQK820" s="21"/>
      <c r="GQL820" s="21"/>
      <c r="GQM820" s="21"/>
      <c r="GQN820" s="21"/>
      <c r="GQO820" s="21"/>
      <c r="GQP820" s="21"/>
      <c r="GQQ820" s="21"/>
      <c r="GQR820" s="21"/>
      <c r="GQS820" s="21"/>
      <c r="GQT820" s="21"/>
      <c r="GQU820" s="21"/>
      <c r="GQV820" s="21"/>
      <c r="GQW820" s="21"/>
      <c r="GQX820" s="21"/>
      <c r="GQY820" s="21"/>
      <c r="GQZ820" s="21"/>
      <c r="GRA820" s="21"/>
      <c r="GRB820" s="21"/>
      <c r="GRC820" s="21"/>
      <c r="GRD820" s="21"/>
      <c r="GRE820" s="21"/>
      <c r="GRF820" s="21"/>
      <c r="GRG820" s="21"/>
      <c r="GRH820" s="21"/>
      <c r="GRI820" s="21"/>
      <c r="GRJ820" s="21"/>
      <c r="GRK820" s="21"/>
      <c r="GRL820" s="21"/>
      <c r="GRM820" s="21"/>
      <c r="GRN820" s="21"/>
      <c r="GRO820" s="21"/>
      <c r="GRP820" s="21"/>
      <c r="GRQ820" s="21"/>
      <c r="GRR820" s="21"/>
      <c r="GRS820" s="21"/>
      <c r="GRT820" s="21"/>
      <c r="GRU820" s="21"/>
      <c r="GRV820" s="21"/>
      <c r="GRW820" s="21"/>
      <c r="GRX820" s="21"/>
      <c r="GRY820" s="21"/>
      <c r="GRZ820" s="21"/>
      <c r="GSA820" s="21"/>
      <c r="GSB820" s="21"/>
      <c r="GSC820" s="21"/>
      <c r="GSD820" s="21"/>
      <c r="GSE820" s="21"/>
      <c r="GSF820" s="21"/>
      <c r="GSG820" s="21"/>
      <c r="GSH820" s="21"/>
      <c r="GSI820" s="21"/>
      <c r="GSJ820" s="21"/>
      <c r="GSK820" s="21"/>
      <c r="GSL820" s="21"/>
      <c r="GSM820" s="21"/>
      <c r="GSN820" s="21"/>
      <c r="GSO820" s="21"/>
      <c r="GSP820" s="21"/>
      <c r="GSQ820" s="21"/>
      <c r="GSR820" s="21"/>
      <c r="GSS820" s="21"/>
      <c r="GST820" s="21"/>
      <c r="GSU820" s="21"/>
      <c r="GSV820" s="21"/>
      <c r="GSW820" s="21"/>
      <c r="GSX820" s="21"/>
      <c r="GSY820" s="21"/>
      <c r="GSZ820" s="21"/>
      <c r="GTA820" s="21"/>
      <c r="GTB820" s="21"/>
      <c r="GTC820" s="21"/>
      <c r="GTD820" s="21"/>
      <c r="GTE820" s="21"/>
      <c r="GTF820" s="21"/>
      <c r="GTG820" s="21"/>
      <c r="GTH820" s="21"/>
      <c r="GTI820" s="21"/>
      <c r="GTJ820" s="21"/>
      <c r="GTK820" s="21"/>
      <c r="GTL820" s="21"/>
      <c r="GTM820" s="21"/>
      <c r="GTN820" s="21"/>
      <c r="GTO820" s="21"/>
      <c r="GTP820" s="21"/>
      <c r="GTQ820" s="21"/>
      <c r="GTR820" s="21"/>
      <c r="GTS820" s="21"/>
      <c r="GTT820" s="21"/>
      <c r="GTU820" s="21"/>
      <c r="GTV820" s="21"/>
      <c r="GTW820" s="21"/>
      <c r="GTX820" s="21"/>
      <c r="GTY820" s="21"/>
      <c r="GTZ820" s="21"/>
      <c r="GUA820" s="21"/>
      <c r="GUB820" s="21"/>
      <c r="GUC820" s="21"/>
      <c r="GUD820" s="21"/>
      <c r="GUE820" s="21"/>
      <c r="GUF820" s="21"/>
      <c r="GUG820" s="21"/>
      <c r="GUH820" s="21"/>
      <c r="GUI820" s="21"/>
      <c r="GUJ820" s="21"/>
      <c r="GUK820" s="21"/>
      <c r="GUL820" s="21"/>
      <c r="GUM820" s="21"/>
      <c r="GUN820" s="21"/>
      <c r="GUO820" s="21"/>
      <c r="GUP820" s="21"/>
      <c r="GUQ820" s="21"/>
      <c r="GUR820" s="21"/>
      <c r="GUS820" s="21"/>
      <c r="GUT820" s="21"/>
      <c r="GUU820" s="21"/>
      <c r="GUV820" s="21"/>
      <c r="GUW820" s="21"/>
      <c r="GUX820" s="21"/>
      <c r="GUY820" s="21"/>
      <c r="GUZ820" s="21"/>
      <c r="GVA820" s="21"/>
      <c r="GVB820" s="21"/>
      <c r="GVC820" s="21"/>
      <c r="GVD820" s="21"/>
      <c r="GVE820" s="21"/>
      <c r="GVF820" s="21"/>
      <c r="GVG820" s="21"/>
      <c r="GVH820" s="21"/>
      <c r="GVI820" s="21"/>
      <c r="GVJ820" s="21"/>
      <c r="GVK820" s="21"/>
      <c r="GVL820" s="21"/>
      <c r="GVM820" s="21"/>
      <c r="GVN820" s="21"/>
      <c r="GVO820" s="21"/>
      <c r="GVP820" s="21"/>
      <c r="GVQ820" s="21"/>
      <c r="GVR820" s="21"/>
      <c r="GVS820" s="21"/>
      <c r="GVT820" s="21"/>
      <c r="GVU820" s="21"/>
      <c r="GVV820" s="21"/>
      <c r="GVW820" s="21"/>
      <c r="GVX820" s="21"/>
      <c r="GVY820" s="21"/>
      <c r="GVZ820" s="21"/>
      <c r="GWA820" s="21"/>
      <c r="GWB820" s="21"/>
      <c r="GWC820" s="21"/>
      <c r="GWD820" s="21"/>
      <c r="GWE820" s="21"/>
      <c r="GWF820" s="21"/>
      <c r="GWG820" s="21"/>
      <c r="GWH820" s="21"/>
      <c r="GWI820" s="21"/>
      <c r="GWJ820" s="21"/>
      <c r="GWK820" s="21"/>
      <c r="GWL820" s="21"/>
      <c r="GWM820" s="21"/>
      <c r="GWN820" s="21"/>
      <c r="GWO820" s="21"/>
      <c r="GWP820" s="21"/>
      <c r="GWQ820" s="21"/>
      <c r="GWR820" s="21"/>
      <c r="GWS820" s="21"/>
      <c r="GWT820" s="21"/>
      <c r="GWU820" s="21"/>
      <c r="GWV820" s="21"/>
      <c r="GWW820" s="21"/>
      <c r="GWX820" s="21"/>
      <c r="GWY820" s="21"/>
      <c r="GWZ820" s="21"/>
      <c r="GXA820" s="21"/>
      <c r="GXB820" s="21"/>
      <c r="GXC820" s="21"/>
      <c r="GXD820" s="21"/>
      <c r="GXE820" s="21"/>
      <c r="GXF820" s="21"/>
      <c r="GXG820" s="21"/>
      <c r="GXH820" s="21"/>
      <c r="GXI820" s="21"/>
      <c r="GXJ820" s="21"/>
      <c r="GXK820" s="21"/>
      <c r="GXL820" s="21"/>
      <c r="GXM820" s="21"/>
      <c r="GXN820" s="21"/>
      <c r="GXO820" s="21"/>
      <c r="GXP820" s="21"/>
      <c r="GXQ820" s="21"/>
      <c r="GXR820" s="21"/>
      <c r="GXS820" s="21"/>
      <c r="GXT820" s="21"/>
      <c r="GXU820" s="21"/>
      <c r="GXV820" s="21"/>
      <c r="GXW820" s="21"/>
      <c r="GXX820" s="21"/>
      <c r="GXY820" s="21"/>
      <c r="GXZ820" s="21"/>
      <c r="GYA820" s="21"/>
      <c r="GYB820" s="21"/>
      <c r="GYC820" s="21"/>
      <c r="GYD820" s="21"/>
      <c r="GYE820" s="21"/>
      <c r="GYF820" s="21"/>
      <c r="GYG820" s="21"/>
      <c r="GYH820" s="21"/>
      <c r="GYI820" s="21"/>
      <c r="GYJ820" s="21"/>
      <c r="GYK820" s="21"/>
      <c r="GYL820" s="21"/>
      <c r="GYM820" s="21"/>
      <c r="GYN820" s="21"/>
      <c r="GYO820" s="21"/>
      <c r="GYP820" s="21"/>
      <c r="GYQ820" s="21"/>
      <c r="GYR820" s="21"/>
      <c r="GYS820" s="21"/>
      <c r="GYT820" s="21"/>
      <c r="GYU820" s="21"/>
      <c r="GYV820" s="21"/>
      <c r="GYW820" s="21"/>
      <c r="GYX820" s="21"/>
      <c r="GYY820" s="21"/>
      <c r="GYZ820" s="21"/>
      <c r="GZA820" s="21"/>
      <c r="GZB820" s="21"/>
      <c r="GZC820" s="21"/>
      <c r="GZD820" s="21"/>
      <c r="GZE820" s="21"/>
      <c r="GZF820" s="21"/>
      <c r="GZG820" s="21"/>
      <c r="GZH820" s="21"/>
      <c r="GZI820" s="21"/>
      <c r="GZJ820" s="21"/>
      <c r="GZK820" s="21"/>
      <c r="GZL820" s="21"/>
      <c r="GZM820" s="21"/>
      <c r="GZN820" s="21"/>
      <c r="GZO820" s="21"/>
      <c r="GZP820" s="21"/>
      <c r="GZQ820" s="21"/>
      <c r="GZR820" s="21"/>
      <c r="GZS820" s="21"/>
      <c r="GZT820" s="21"/>
      <c r="GZU820" s="21"/>
      <c r="GZV820" s="21"/>
      <c r="GZW820" s="21"/>
      <c r="GZX820" s="21"/>
      <c r="GZY820" s="21"/>
      <c r="GZZ820" s="21"/>
      <c r="HAA820" s="21"/>
      <c r="HAB820" s="21"/>
      <c r="HAC820" s="21"/>
      <c r="HAD820" s="21"/>
      <c r="HAE820" s="21"/>
      <c r="HAF820" s="21"/>
      <c r="HAG820" s="21"/>
      <c r="HAH820" s="21"/>
      <c r="HAI820" s="21"/>
      <c r="HAJ820" s="21"/>
      <c r="HAK820" s="21"/>
      <c r="HAL820" s="21"/>
      <c r="HAM820" s="21"/>
      <c r="HAN820" s="21"/>
      <c r="HAO820" s="21"/>
      <c r="HAP820" s="21"/>
      <c r="HAQ820" s="21"/>
      <c r="HAR820" s="21"/>
      <c r="HAS820" s="21"/>
      <c r="HAT820" s="21"/>
      <c r="HAU820" s="21"/>
      <c r="HAV820" s="21"/>
      <c r="HAW820" s="21"/>
      <c r="HAX820" s="21"/>
      <c r="HAY820" s="21"/>
      <c r="HAZ820" s="21"/>
      <c r="HBA820" s="21"/>
      <c r="HBB820" s="21"/>
      <c r="HBC820" s="21"/>
      <c r="HBD820" s="21"/>
      <c r="HBE820" s="21"/>
      <c r="HBF820" s="21"/>
      <c r="HBG820" s="21"/>
      <c r="HBH820" s="21"/>
      <c r="HBI820" s="21"/>
      <c r="HBJ820" s="21"/>
      <c r="HBK820" s="21"/>
      <c r="HBL820" s="21"/>
      <c r="HBM820" s="21"/>
      <c r="HBN820" s="21"/>
      <c r="HBO820" s="21"/>
      <c r="HBP820" s="21"/>
      <c r="HBQ820" s="21"/>
      <c r="HBR820" s="21"/>
      <c r="HBS820" s="21"/>
      <c r="HBT820" s="21"/>
      <c r="HBU820" s="21"/>
      <c r="HBV820" s="21"/>
      <c r="HBW820" s="21"/>
      <c r="HBX820" s="21"/>
      <c r="HBY820" s="21"/>
      <c r="HBZ820" s="21"/>
      <c r="HCA820" s="21"/>
      <c r="HCB820" s="21"/>
      <c r="HCC820" s="21"/>
      <c r="HCD820" s="21"/>
      <c r="HCE820" s="21"/>
      <c r="HCF820" s="21"/>
      <c r="HCG820" s="21"/>
      <c r="HCH820" s="21"/>
      <c r="HCI820" s="21"/>
      <c r="HCJ820" s="21"/>
      <c r="HCK820" s="21"/>
      <c r="HCL820" s="21"/>
      <c r="HCM820" s="21"/>
      <c r="HCN820" s="21"/>
      <c r="HCO820" s="21"/>
      <c r="HCP820" s="21"/>
      <c r="HCQ820" s="21"/>
      <c r="HCR820" s="21"/>
      <c r="HCS820" s="21"/>
      <c r="HCT820" s="21"/>
      <c r="HCU820" s="21"/>
      <c r="HCV820" s="21"/>
      <c r="HCW820" s="21"/>
      <c r="HCX820" s="21"/>
      <c r="HCY820" s="21"/>
      <c r="HCZ820" s="21"/>
      <c r="HDA820" s="21"/>
      <c r="HDB820" s="21"/>
      <c r="HDC820" s="21"/>
      <c r="HDD820" s="21"/>
      <c r="HDE820" s="21"/>
      <c r="HDF820" s="21"/>
      <c r="HDG820" s="21"/>
      <c r="HDH820" s="21"/>
      <c r="HDI820" s="21"/>
      <c r="HDJ820" s="21"/>
      <c r="HDK820" s="21"/>
      <c r="HDL820" s="21"/>
      <c r="HDM820" s="21"/>
      <c r="HDN820" s="21"/>
      <c r="HDO820" s="21"/>
      <c r="HDP820" s="21"/>
      <c r="HDQ820" s="21"/>
      <c r="HDR820" s="21"/>
      <c r="HDS820" s="21"/>
      <c r="HDT820" s="21"/>
      <c r="HDU820" s="21"/>
      <c r="HDV820" s="21"/>
      <c r="HDW820" s="21"/>
      <c r="HDX820" s="21"/>
      <c r="HDY820" s="21"/>
      <c r="HDZ820" s="21"/>
      <c r="HEA820" s="21"/>
      <c r="HEB820" s="21"/>
      <c r="HEC820" s="21"/>
      <c r="HED820" s="21"/>
      <c r="HEE820" s="21"/>
      <c r="HEF820" s="21"/>
      <c r="HEG820" s="21"/>
      <c r="HEH820" s="21"/>
      <c r="HEI820" s="21"/>
      <c r="HEJ820" s="21"/>
      <c r="HEK820" s="21"/>
      <c r="HEL820" s="21"/>
      <c r="HEM820" s="21"/>
      <c r="HEN820" s="21"/>
      <c r="HEO820" s="21"/>
      <c r="HEP820" s="21"/>
      <c r="HEQ820" s="21"/>
      <c r="HER820" s="21"/>
      <c r="HES820" s="21"/>
      <c r="HET820" s="21"/>
      <c r="HEU820" s="21"/>
      <c r="HEV820" s="21"/>
      <c r="HEW820" s="21"/>
      <c r="HEX820" s="21"/>
      <c r="HEY820" s="21"/>
      <c r="HEZ820" s="21"/>
      <c r="HFA820" s="21"/>
      <c r="HFB820" s="21"/>
      <c r="HFC820" s="21"/>
      <c r="HFD820" s="21"/>
      <c r="HFE820" s="21"/>
      <c r="HFF820" s="21"/>
      <c r="HFG820" s="21"/>
      <c r="HFH820" s="21"/>
      <c r="HFI820" s="21"/>
      <c r="HFJ820" s="21"/>
      <c r="HFK820" s="21"/>
      <c r="HFL820" s="21"/>
      <c r="HFM820" s="21"/>
      <c r="HFN820" s="21"/>
      <c r="HFO820" s="21"/>
      <c r="HFP820" s="21"/>
      <c r="HFQ820" s="21"/>
      <c r="HFR820" s="21"/>
      <c r="HFS820" s="21"/>
      <c r="HFT820" s="21"/>
      <c r="HFU820" s="21"/>
      <c r="HFV820" s="21"/>
      <c r="HFW820" s="21"/>
      <c r="HFX820" s="21"/>
      <c r="HFY820" s="21"/>
      <c r="HFZ820" s="21"/>
      <c r="HGA820" s="21"/>
      <c r="HGB820" s="21"/>
      <c r="HGC820" s="21"/>
      <c r="HGD820" s="21"/>
      <c r="HGE820" s="21"/>
      <c r="HGF820" s="21"/>
      <c r="HGG820" s="21"/>
      <c r="HGH820" s="21"/>
      <c r="HGI820" s="21"/>
      <c r="HGJ820" s="21"/>
      <c r="HGK820" s="21"/>
      <c r="HGL820" s="21"/>
      <c r="HGM820" s="21"/>
      <c r="HGN820" s="21"/>
      <c r="HGO820" s="21"/>
      <c r="HGP820" s="21"/>
      <c r="HGQ820" s="21"/>
      <c r="HGR820" s="21"/>
      <c r="HGS820" s="21"/>
      <c r="HGT820" s="21"/>
      <c r="HGU820" s="21"/>
      <c r="HGV820" s="21"/>
      <c r="HGW820" s="21"/>
      <c r="HGX820" s="21"/>
      <c r="HGY820" s="21"/>
      <c r="HGZ820" s="21"/>
      <c r="HHA820" s="21"/>
      <c r="HHB820" s="21"/>
      <c r="HHC820" s="21"/>
      <c r="HHD820" s="21"/>
      <c r="HHE820" s="21"/>
      <c r="HHF820" s="21"/>
      <c r="HHG820" s="21"/>
      <c r="HHH820" s="21"/>
      <c r="HHI820" s="21"/>
      <c r="HHJ820" s="21"/>
      <c r="HHK820" s="21"/>
      <c r="HHL820" s="21"/>
      <c r="HHM820" s="21"/>
      <c r="HHN820" s="21"/>
      <c r="HHO820" s="21"/>
      <c r="HHP820" s="21"/>
      <c r="HHQ820" s="21"/>
      <c r="HHR820" s="21"/>
      <c r="HHS820" s="21"/>
      <c r="HHT820" s="21"/>
      <c r="HHU820" s="21"/>
      <c r="HHV820" s="21"/>
      <c r="HHW820" s="21"/>
      <c r="HHX820" s="21"/>
      <c r="HHY820" s="21"/>
      <c r="HHZ820" s="21"/>
      <c r="HIA820" s="21"/>
      <c r="HIB820" s="21"/>
      <c r="HIC820" s="21"/>
      <c r="HID820" s="21"/>
      <c r="HIE820" s="21"/>
      <c r="HIF820" s="21"/>
      <c r="HIG820" s="21"/>
      <c r="HIH820" s="21"/>
      <c r="HII820" s="21"/>
      <c r="HIJ820" s="21"/>
      <c r="HIK820" s="21"/>
      <c r="HIL820" s="21"/>
      <c r="HIM820" s="21"/>
      <c r="HIN820" s="21"/>
      <c r="HIO820" s="21"/>
      <c r="HIP820" s="21"/>
      <c r="HIQ820" s="21"/>
      <c r="HIR820" s="21"/>
      <c r="HIS820" s="21"/>
      <c r="HIT820" s="21"/>
      <c r="HIU820" s="21"/>
      <c r="HIV820" s="21"/>
      <c r="HIW820" s="21"/>
      <c r="HIX820" s="21"/>
      <c r="HIY820" s="21"/>
      <c r="HIZ820" s="21"/>
      <c r="HJA820" s="21"/>
      <c r="HJB820" s="21"/>
      <c r="HJC820" s="21"/>
      <c r="HJD820" s="21"/>
      <c r="HJE820" s="21"/>
      <c r="HJF820" s="21"/>
      <c r="HJG820" s="21"/>
      <c r="HJH820" s="21"/>
      <c r="HJI820" s="21"/>
      <c r="HJJ820" s="21"/>
      <c r="HJK820" s="21"/>
      <c r="HJL820" s="21"/>
      <c r="HJM820" s="21"/>
      <c r="HJN820" s="21"/>
      <c r="HJO820" s="21"/>
      <c r="HJP820" s="21"/>
      <c r="HJQ820" s="21"/>
      <c r="HJR820" s="21"/>
      <c r="HJS820" s="21"/>
      <c r="HJT820" s="21"/>
      <c r="HJU820" s="21"/>
      <c r="HJV820" s="21"/>
      <c r="HJW820" s="21"/>
      <c r="HJX820" s="21"/>
      <c r="HJY820" s="21"/>
      <c r="HJZ820" s="21"/>
      <c r="HKA820" s="21"/>
      <c r="HKB820" s="21"/>
      <c r="HKC820" s="21"/>
      <c r="HKD820" s="21"/>
      <c r="HKE820" s="21"/>
      <c r="HKF820" s="21"/>
      <c r="HKG820" s="21"/>
      <c r="HKH820" s="21"/>
      <c r="HKI820" s="21"/>
      <c r="HKJ820" s="21"/>
      <c r="HKK820" s="21"/>
      <c r="HKL820" s="21"/>
      <c r="HKM820" s="21"/>
      <c r="HKN820" s="21"/>
      <c r="HKO820" s="21"/>
      <c r="HKP820" s="21"/>
      <c r="HKQ820" s="21"/>
      <c r="HKR820" s="21"/>
      <c r="HKS820" s="21"/>
      <c r="HKT820" s="21"/>
      <c r="HKU820" s="21"/>
      <c r="HKV820" s="21"/>
      <c r="HKW820" s="21"/>
      <c r="HKX820" s="21"/>
      <c r="HKY820" s="21"/>
      <c r="HKZ820" s="21"/>
      <c r="HLA820" s="21"/>
      <c r="HLB820" s="21"/>
      <c r="HLC820" s="21"/>
      <c r="HLD820" s="21"/>
      <c r="HLE820" s="21"/>
      <c r="HLF820" s="21"/>
      <c r="HLG820" s="21"/>
      <c r="HLH820" s="21"/>
      <c r="HLI820" s="21"/>
      <c r="HLJ820" s="21"/>
      <c r="HLK820" s="21"/>
      <c r="HLL820" s="21"/>
      <c r="HLM820" s="21"/>
      <c r="HLN820" s="21"/>
      <c r="HLO820" s="21"/>
      <c r="HLP820" s="21"/>
      <c r="HLQ820" s="21"/>
      <c r="HLR820" s="21"/>
      <c r="HLS820" s="21"/>
      <c r="HLT820" s="21"/>
      <c r="HLU820" s="21"/>
      <c r="HLV820" s="21"/>
      <c r="HLW820" s="21"/>
      <c r="HLX820" s="21"/>
      <c r="HLY820" s="21"/>
      <c r="HLZ820" s="21"/>
      <c r="HMA820" s="21"/>
      <c r="HMB820" s="21"/>
      <c r="HMC820" s="21"/>
      <c r="HMD820" s="21"/>
      <c r="HME820" s="21"/>
      <c r="HMF820" s="21"/>
      <c r="HMG820" s="21"/>
      <c r="HMH820" s="21"/>
      <c r="HMI820" s="21"/>
      <c r="HMJ820" s="21"/>
      <c r="HMK820" s="21"/>
      <c r="HML820" s="21"/>
      <c r="HMM820" s="21"/>
      <c r="HMN820" s="21"/>
      <c r="HMO820" s="21"/>
      <c r="HMP820" s="21"/>
      <c r="HMQ820" s="21"/>
      <c r="HMR820" s="21"/>
      <c r="HMS820" s="21"/>
      <c r="HMT820" s="21"/>
      <c r="HMU820" s="21"/>
      <c r="HMV820" s="21"/>
      <c r="HMW820" s="21"/>
      <c r="HMX820" s="21"/>
      <c r="HMY820" s="21"/>
      <c r="HMZ820" s="21"/>
      <c r="HNA820" s="21"/>
      <c r="HNB820" s="21"/>
      <c r="HNC820" s="21"/>
      <c r="HND820" s="21"/>
      <c r="HNE820" s="21"/>
      <c r="HNF820" s="21"/>
      <c r="HNG820" s="21"/>
      <c r="HNH820" s="21"/>
      <c r="HNI820" s="21"/>
      <c r="HNJ820" s="21"/>
      <c r="HNK820" s="21"/>
      <c r="HNL820" s="21"/>
      <c r="HNM820" s="21"/>
      <c r="HNN820" s="21"/>
      <c r="HNO820" s="21"/>
      <c r="HNP820" s="21"/>
      <c r="HNQ820" s="21"/>
      <c r="HNR820" s="21"/>
      <c r="HNS820" s="21"/>
      <c r="HNT820" s="21"/>
      <c r="HNU820" s="21"/>
      <c r="HNV820" s="21"/>
      <c r="HNW820" s="21"/>
      <c r="HNX820" s="21"/>
      <c r="HNY820" s="21"/>
      <c r="HNZ820" s="21"/>
      <c r="HOA820" s="21"/>
      <c r="HOB820" s="21"/>
      <c r="HOC820" s="21"/>
      <c r="HOD820" s="21"/>
      <c r="HOE820" s="21"/>
      <c r="HOF820" s="21"/>
      <c r="HOG820" s="21"/>
      <c r="HOH820" s="21"/>
      <c r="HOI820" s="21"/>
      <c r="HOJ820" s="21"/>
      <c r="HOK820" s="21"/>
      <c r="HOL820" s="21"/>
      <c r="HOM820" s="21"/>
      <c r="HON820" s="21"/>
      <c r="HOO820" s="21"/>
      <c r="HOP820" s="21"/>
      <c r="HOQ820" s="21"/>
      <c r="HOR820" s="21"/>
      <c r="HOS820" s="21"/>
      <c r="HOT820" s="21"/>
      <c r="HOU820" s="21"/>
      <c r="HOV820" s="21"/>
      <c r="HOW820" s="21"/>
      <c r="HOX820" s="21"/>
      <c r="HOY820" s="21"/>
      <c r="HOZ820" s="21"/>
      <c r="HPA820" s="21"/>
      <c r="HPB820" s="21"/>
      <c r="HPC820" s="21"/>
      <c r="HPD820" s="21"/>
      <c r="HPE820" s="21"/>
      <c r="HPF820" s="21"/>
      <c r="HPG820" s="21"/>
      <c r="HPH820" s="21"/>
      <c r="HPI820" s="21"/>
      <c r="HPJ820" s="21"/>
      <c r="HPK820" s="21"/>
      <c r="HPL820" s="21"/>
      <c r="HPM820" s="21"/>
      <c r="HPN820" s="21"/>
      <c r="HPO820" s="21"/>
      <c r="HPP820" s="21"/>
      <c r="HPQ820" s="21"/>
      <c r="HPR820" s="21"/>
      <c r="HPS820" s="21"/>
      <c r="HPT820" s="21"/>
      <c r="HPU820" s="21"/>
      <c r="HPV820" s="21"/>
      <c r="HPW820" s="21"/>
      <c r="HPX820" s="21"/>
      <c r="HPY820" s="21"/>
      <c r="HPZ820" s="21"/>
      <c r="HQA820" s="21"/>
      <c r="HQB820" s="21"/>
      <c r="HQC820" s="21"/>
      <c r="HQD820" s="21"/>
      <c r="HQE820" s="21"/>
      <c r="HQF820" s="21"/>
      <c r="HQG820" s="21"/>
      <c r="HQH820" s="21"/>
      <c r="HQI820" s="21"/>
      <c r="HQJ820" s="21"/>
      <c r="HQK820" s="21"/>
      <c r="HQL820" s="21"/>
      <c r="HQM820" s="21"/>
      <c r="HQN820" s="21"/>
      <c r="HQO820" s="21"/>
      <c r="HQP820" s="21"/>
      <c r="HQQ820" s="21"/>
      <c r="HQR820" s="21"/>
      <c r="HQS820" s="21"/>
      <c r="HQT820" s="21"/>
      <c r="HQU820" s="21"/>
      <c r="HQV820" s="21"/>
      <c r="HQW820" s="21"/>
      <c r="HQX820" s="21"/>
      <c r="HQY820" s="21"/>
      <c r="HQZ820" s="21"/>
      <c r="HRA820" s="21"/>
      <c r="HRB820" s="21"/>
      <c r="HRC820" s="21"/>
      <c r="HRD820" s="21"/>
      <c r="HRE820" s="21"/>
      <c r="HRF820" s="21"/>
      <c r="HRG820" s="21"/>
      <c r="HRH820" s="21"/>
      <c r="HRI820" s="21"/>
      <c r="HRJ820" s="21"/>
      <c r="HRK820" s="21"/>
      <c r="HRL820" s="21"/>
      <c r="HRM820" s="21"/>
      <c r="HRN820" s="21"/>
      <c r="HRO820" s="21"/>
      <c r="HRP820" s="21"/>
      <c r="HRQ820" s="21"/>
      <c r="HRR820" s="21"/>
      <c r="HRS820" s="21"/>
      <c r="HRT820" s="21"/>
      <c r="HRU820" s="21"/>
      <c r="HRV820" s="21"/>
      <c r="HRW820" s="21"/>
      <c r="HRX820" s="21"/>
      <c r="HRY820" s="21"/>
      <c r="HRZ820" s="21"/>
      <c r="HSA820" s="21"/>
      <c r="HSB820" s="21"/>
      <c r="HSC820" s="21"/>
      <c r="HSD820" s="21"/>
      <c r="HSE820" s="21"/>
      <c r="HSF820" s="21"/>
      <c r="HSG820" s="21"/>
      <c r="HSH820" s="21"/>
      <c r="HSI820" s="21"/>
      <c r="HSJ820" s="21"/>
      <c r="HSK820" s="21"/>
      <c r="HSL820" s="21"/>
      <c r="HSM820" s="21"/>
      <c r="HSN820" s="21"/>
      <c r="HSO820" s="21"/>
      <c r="HSP820" s="21"/>
      <c r="HSQ820" s="21"/>
      <c r="HSR820" s="21"/>
      <c r="HSS820" s="21"/>
      <c r="HST820" s="21"/>
      <c r="HSU820" s="21"/>
      <c r="HSV820" s="21"/>
      <c r="HSW820" s="21"/>
      <c r="HSX820" s="21"/>
      <c r="HSY820" s="21"/>
      <c r="HSZ820" s="21"/>
      <c r="HTA820" s="21"/>
      <c r="HTB820" s="21"/>
      <c r="HTC820" s="21"/>
      <c r="HTD820" s="21"/>
      <c r="HTE820" s="21"/>
      <c r="HTF820" s="21"/>
      <c r="HTG820" s="21"/>
      <c r="HTH820" s="21"/>
      <c r="HTI820" s="21"/>
      <c r="HTJ820" s="21"/>
      <c r="HTK820" s="21"/>
      <c r="HTL820" s="21"/>
      <c r="HTM820" s="21"/>
      <c r="HTN820" s="21"/>
      <c r="HTO820" s="21"/>
      <c r="HTP820" s="21"/>
      <c r="HTQ820" s="21"/>
      <c r="HTR820" s="21"/>
      <c r="HTS820" s="21"/>
      <c r="HTT820" s="21"/>
      <c r="HTU820" s="21"/>
      <c r="HTV820" s="21"/>
      <c r="HTW820" s="21"/>
      <c r="HTX820" s="21"/>
      <c r="HTY820" s="21"/>
      <c r="HTZ820" s="21"/>
      <c r="HUA820" s="21"/>
      <c r="HUB820" s="21"/>
      <c r="HUC820" s="21"/>
      <c r="HUD820" s="21"/>
      <c r="HUE820" s="21"/>
      <c r="HUF820" s="21"/>
      <c r="HUG820" s="21"/>
      <c r="HUH820" s="21"/>
      <c r="HUI820" s="21"/>
      <c r="HUJ820" s="21"/>
      <c r="HUK820" s="21"/>
      <c r="HUL820" s="21"/>
      <c r="HUM820" s="21"/>
      <c r="HUN820" s="21"/>
      <c r="HUO820" s="21"/>
      <c r="HUP820" s="21"/>
      <c r="HUQ820" s="21"/>
      <c r="HUR820" s="21"/>
      <c r="HUS820" s="21"/>
      <c r="HUT820" s="21"/>
      <c r="HUU820" s="21"/>
      <c r="HUV820" s="21"/>
      <c r="HUW820" s="21"/>
      <c r="HUX820" s="21"/>
      <c r="HUY820" s="21"/>
      <c r="HUZ820" s="21"/>
      <c r="HVA820" s="21"/>
      <c r="HVB820" s="21"/>
      <c r="HVC820" s="21"/>
      <c r="HVD820" s="21"/>
      <c r="HVE820" s="21"/>
      <c r="HVF820" s="21"/>
      <c r="HVG820" s="21"/>
      <c r="HVH820" s="21"/>
      <c r="HVI820" s="21"/>
      <c r="HVJ820" s="21"/>
      <c r="HVK820" s="21"/>
      <c r="HVL820" s="21"/>
      <c r="HVM820" s="21"/>
      <c r="HVN820" s="21"/>
      <c r="HVO820" s="21"/>
      <c r="HVP820" s="21"/>
      <c r="HVQ820" s="21"/>
      <c r="HVR820" s="21"/>
      <c r="HVS820" s="21"/>
      <c r="HVT820" s="21"/>
      <c r="HVU820" s="21"/>
      <c r="HVV820" s="21"/>
      <c r="HVW820" s="21"/>
      <c r="HVX820" s="21"/>
      <c r="HVY820" s="21"/>
      <c r="HVZ820" s="21"/>
      <c r="HWA820" s="21"/>
      <c r="HWB820" s="21"/>
      <c r="HWC820" s="21"/>
      <c r="HWD820" s="21"/>
      <c r="HWE820" s="21"/>
      <c r="HWF820" s="21"/>
      <c r="HWG820" s="21"/>
      <c r="HWH820" s="21"/>
      <c r="HWI820" s="21"/>
      <c r="HWJ820" s="21"/>
      <c r="HWK820" s="21"/>
      <c r="HWL820" s="21"/>
      <c r="HWM820" s="21"/>
      <c r="HWN820" s="21"/>
      <c r="HWO820" s="21"/>
      <c r="HWP820" s="21"/>
      <c r="HWQ820" s="21"/>
      <c r="HWR820" s="21"/>
      <c r="HWS820" s="21"/>
      <c r="HWT820" s="21"/>
      <c r="HWU820" s="21"/>
      <c r="HWV820" s="21"/>
      <c r="HWW820" s="21"/>
      <c r="HWX820" s="21"/>
      <c r="HWY820" s="21"/>
      <c r="HWZ820" s="21"/>
      <c r="HXA820" s="21"/>
      <c r="HXB820" s="21"/>
      <c r="HXC820" s="21"/>
      <c r="HXD820" s="21"/>
      <c r="HXE820" s="21"/>
      <c r="HXF820" s="21"/>
      <c r="HXG820" s="21"/>
      <c r="HXH820" s="21"/>
      <c r="HXI820" s="21"/>
      <c r="HXJ820" s="21"/>
      <c r="HXK820" s="21"/>
      <c r="HXL820" s="21"/>
      <c r="HXM820" s="21"/>
      <c r="HXN820" s="21"/>
      <c r="HXO820" s="21"/>
      <c r="HXP820" s="21"/>
      <c r="HXQ820" s="21"/>
      <c r="HXR820" s="21"/>
      <c r="HXS820" s="21"/>
      <c r="HXT820" s="21"/>
      <c r="HXU820" s="21"/>
      <c r="HXV820" s="21"/>
      <c r="HXW820" s="21"/>
      <c r="HXX820" s="21"/>
      <c r="HXY820" s="21"/>
      <c r="HXZ820" s="21"/>
      <c r="HYA820" s="21"/>
      <c r="HYB820" s="21"/>
      <c r="HYC820" s="21"/>
      <c r="HYD820" s="21"/>
      <c r="HYE820" s="21"/>
      <c r="HYF820" s="21"/>
      <c r="HYG820" s="21"/>
      <c r="HYH820" s="21"/>
      <c r="HYI820" s="21"/>
      <c r="HYJ820" s="21"/>
      <c r="HYK820" s="21"/>
      <c r="HYL820" s="21"/>
      <c r="HYM820" s="21"/>
      <c r="HYN820" s="21"/>
      <c r="HYO820" s="21"/>
      <c r="HYP820" s="21"/>
      <c r="HYQ820" s="21"/>
      <c r="HYR820" s="21"/>
      <c r="HYS820" s="21"/>
      <c r="HYT820" s="21"/>
      <c r="HYU820" s="21"/>
      <c r="HYV820" s="21"/>
      <c r="HYW820" s="21"/>
      <c r="HYX820" s="21"/>
      <c r="HYY820" s="21"/>
      <c r="HYZ820" s="21"/>
      <c r="HZA820" s="21"/>
      <c r="HZB820" s="21"/>
      <c r="HZC820" s="21"/>
      <c r="HZD820" s="21"/>
      <c r="HZE820" s="21"/>
      <c r="HZF820" s="21"/>
      <c r="HZG820" s="21"/>
      <c r="HZH820" s="21"/>
      <c r="HZI820" s="21"/>
      <c r="HZJ820" s="21"/>
      <c r="HZK820" s="21"/>
      <c r="HZL820" s="21"/>
      <c r="HZM820" s="21"/>
      <c r="HZN820" s="21"/>
      <c r="HZO820" s="21"/>
      <c r="HZP820" s="21"/>
      <c r="HZQ820" s="21"/>
      <c r="HZR820" s="21"/>
      <c r="HZS820" s="21"/>
      <c r="HZT820" s="21"/>
      <c r="HZU820" s="21"/>
      <c r="HZV820" s="21"/>
      <c r="HZW820" s="21"/>
      <c r="HZX820" s="21"/>
      <c r="HZY820" s="21"/>
      <c r="HZZ820" s="21"/>
      <c r="IAA820" s="21"/>
      <c r="IAB820" s="21"/>
      <c r="IAC820" s="21"/>
      <c r="IAD820" s="21"/>
      <c r="IAE820" s="21"/>
      <c r="IAF820" s="21"/>
      <c r="IAG820" s="21"/>
      <c r="IAH820" s="21"/>
      <c r="IAI820" s="21"/>
      <c r="IAJ820" s="21"/>
      <c r="IAK820" s="21"/>
      <c r="IAL820" s="21"/>
      <c r="IAM820" s="21"/>
      <c r="IAN820" s="21"/>
      <c r="IAO820" s="21"/>
      <c r="IAP820" s="21"/>
      <c r="IAQ820" s="21"/>
      <c r="IAR820" s="21"/>
      <c r="IAS820" s="21"/>
      <c r="IAT820" s="21"/>
      <c r="IAU820" s="21"/>
      <c r="IAV820" s="21"/>
      <c r="IAW820" s="21"/>
      <c r="IAX820" s="21"/>
      <c r="IAY820" s="21"/>
      <c r="IAZ820" s="21"/>
      <c r="IBA820" s="21"/>
      <c r="IBB820" s="21"/>
      <c r="IBC820" s="21"/>
      <c r="IBD820" s="21"/>
      <c r="IBE820" s="21"/>
      <c r="IBF820" s="21"/>
      <c r="IBG820" s="21"/>
      <c r="IBH820" s="21"/>
      <c r="IBI820" s="21"/>
      <c r="IBJ820" s="21"/>
      <c r="IBK820" s="21"/>
      <c r="IBL820" s="21"/>
      <c r="IBM820" s="21"/>
      <c r="IBN820" s="21"/>
      <c r="IBO820" s="21"/>
      <c r="IBP820" s="21"/>
      <c r="IBQ820" s="21"/>
      <c r="IBR820" s="21"/>
      <c r="IBS820" s="21"/>
      <c r="IBT820" s="21"/>
      <c r="IBU820" s="21"/>
      <c r="IBV820" s="21"/>
      <c r="IBW820" s="21"/>
      <c r="IBX820" s="21"/>
      <c r="IBY820" s="21"/>
      <c r="IBZ820" s="21"/>
      <c r="ICA820" s="21"/>
      <c r="ICB820" s="21"/>
      <c r="ICC820" s="21"/>
      <c r="ICD820" s="21"/>
      <c r="ICE820" s="21"/>
      <c r="ICF820" s="21"/>
      <c r="ICG820" s="21"/>
      <c r="ICH820" s="21"/>
      <c r="ICI820" s="21"/>
      <c r="ICJ820" s="21"/>
      <c r="ICK820" s="21"/>
      <c r="ICL820" s="21"/>
      <c r="ICM820" s="21"/>
      <c r="ICN820" s="21"/>
      <c r="ICO820" s="21"/>
      <c r="ICP820" s="21"/>
      <c r="ICQ820" s="21"/>
      <c r="ICR820" s="21"/>
      <c r="ICS820" s="21"/>
      <c r="ICT820" s="21"/>
      <c r="ICU820" s="21"/>
      <c r="ICV820" s="21"/>
      <c r="ICW820" s="21"/>
      <c r="ICX820" s="21"/>
      <c r="ICY820" s="21"/>
      <c r="ICZ820" s="21"/>
      <c r="IDA820" s="21"/>
      <c r="IDB820" s="21"/>
      <c r="IDC820" s="21"/>
      <c r="IDD820" s="21"/>
      <c r="IDE820" s="21"/>
      <c r="IDF820" s="21"/>
      <c r="IDG820" s="21"/>
      <c r="IDH820" s="21"/>
      <c r="IDI820" s="21"/>
      <c r="IDJ820" s="21"/>
      <c r="IDK820" s="21"/>
      <c r="IDL820" s="21"/>
      <c r="IDM820" s="21"/>
      <c r="IDN820" s="21"/>
      <c r="IDO820" s="21"/>
      <c r="IDP820" s="21"/>
      <c r="IDQ820" s="21"/>
      <c r="IDR820" s="21"/>
      <c r="IDS820" s="21"/>
      <c r="IDT820" s="21"/>
      <c r="IDU820" s="21"/>
      <c r="IDV820" s="21"/>
      <c r="IDW820" s="21"/>
      <c r="IDX820" s="21"/>
      <c r="IDY820" s="21"/>
      <c r="IDZ820" s="21"/>
      <c r="IEA820" s="21"/>
      <c r="IEB820" s="21"/>
      <c r="IEC820" s="21"/>
      <c r="IED820" s="21"/>
      <c r="IEE820" s="21"/>
      <c r="IEF820" s="21"/>
      <c r="IEG820" s="21"/>
      <c r="IEH820" s="21"/>
      <c r="IEI820" s="21"/>
      <c r="IEJ820" s="21"/>
      <c r="IEK820" s="21"/>
      <c r="IEL820" s="21"/>
      <c r="IEM820" s="21"/>
      <c r="IEN820" s="21"/>
      <c r="IEO820" s="21"/>
      <c r="IEP820" s="21"/>
      <c r="IEQ820" s="21"/>
      <c r="IER820" s="21"/>
      <c r="IES820" s="21"/>
      <c r="IET820" s="21"/>
      <c r="IEU820" s="21"/>
      <c r="IEV820" s="21"/>
      <c r="IEW820" s="21"/>
      <c r="IEX820" s="21"/>
      <c r="IEY820" s="21"/>
      <c r="IEZ820" s="21"/>
      <c r="IFA820" s="21"/>
      <c r="IFB820" s="21"/>
      <c r="IFC820" s="21"/>
      <c r="IFD820" s="21"/>
      <c r="IFE820" s="21"/>
      <c r="IFF820" s="21"/>
      <c r="IFG820" s="21"/>
      <c r="IFH820" s="21"/>
      <c r="IFI820" s="21"/>
      <c r="IFJ820" s="21"/>
      <c r="IFK820" s="21"/>
      <c r="IFL820" s="21"/>
      <c r="IFM820" s="21"/>
      <c r="IFN820" s="21"/>
      <c r="IFO820" s="21"/>
      <c r="IFP820" s="21"/>
      <c r="IFQ820" s="21"/>
      <c r="IFR820" s="21"/>
      <c r="IFS820" s="21"/>
      <c r="IFT820" s="21"/>
      <c r="IFU820" s="21"/>
      <c r="IFV820" s="21"/>
      <c r="IFW820" s="21"/>
      <c r="IFX820" s="21"/>
      <c r="IFY820" s="21"/>
      <c r="IFZ820" s="21"/>
      <c r="IGA820" s="21"/>
      <c r="IGB820" s="21"/>
      <c r="IGC820" s="21"/>
      <c r="IGD820" s="21"/>
      <c r="IGE820" s="21"/>
      <c r="IGF820" s="21"/>
      <c r="IGG820" s="21"/>
      <c r="IGH820" s="21"/>
      <c r="IGI820" s="21"/>
      <c r="IGJ820" s="21"/>
      <c r="IGK820" s="21"/>
      <c r="IGL820" s="21"/>
      <c r="IGM820" s="21"/>
      <c r="IGN820" s="21"/>
      <c r="IGO820" s="21"/>
      <c r="IGP820" s="21"/>
      <c r="IGQ820" s="21"/>
      <c r="IGR820" s="21"/>
      <c r="IGS820" s="21"/>
      <c r="IGT820" s="21"/>
      <c r="IGU820" s="21"/>
      <c r="IGV820" s="21"/>
      <c r="IGW820" s="21"/>
      <c r="IGX820" s="21"/>
      <c r="IGY820" s="21"/>
      <c r="IGZ820" s="21"/>
      <c r="IHA820" s="21"/>
      <c r="IHB820" s="21"/>
      <c r="IHC820" s="21"/>
      <c r="IHD820" s="21"/>
      <c r="IHE820" s="21"/>
      <c r="IHF820" s="21"/>
      <c r="IHG820" s="21"/>
      <c r="IHH820" s="21"/>
      <c r="IHI820" s="21"/>
      <c r="IHJ820" s="21"/>
      <c r="IHK820" s="21"/>
      <c r="IHL820" s="21"/>
      <c r="IHM820" s="21"/>
      <c r="IHN820" s="21"/>
      <c r="IHO820" s="21"/>
      <c r="IHP820" s="21"/>
      <c r="IHQ820" s="21"/>
      <c r="IHR820" s="21"/>
      <c r="IHS820" s="21"/>
      <c r="IHT820" s="21"/>
      <c r="IHU820" s="21"/>
      <c r="IHV820" s="21"/>
      <c r="IHW820" s="21"/>
      <c r="IHX820" s="21"/>
      <c r="IHY820" s="21"/>
      <c r="IHZ820" s="21"/>
      <c r="IIA820" s="21"/>
      <c r="IIB820" s="21"/>
      <c r="IIC820" s="21"/>
      <c r="IID820" s="21"/>
      <c r="IIE820" s="21"/>
      <c r="IIF820" s="21"/>
      <c r="IIG820" s="21"/>
      <c r="IIH820" s="21"/>
      <c r="III820" s="21"/>
      <c r="IIJ820" s="21"/>
      <c r="IIK820" s="21"/>
      <c r="IIL820" s="21"/>
      <c r="IIM820" s="21"/>
      <c r="IIN820" s="21"/>
      <c r="IIO820" s="21"/>
      <c r="IIP820" s="21"/>
      <c r="IIQ820" s="21"/>
      <c r="IIR820" s="21"/>
      <c r="IIS820" s="21"/>
      <c r="IIT820" s="21"/>
      <c r="IIU820" s="21"/>
      <c r="IIV820" s="21"/>
      <c r="IIW820" s="21"/>
      <c r="IIX820" s="21"/>
      <c r="IIY820" s="21"/>
      <c r="IIZ820" s="21"/>
      <c r="IJA820" s="21"/>
      <c r="IJB820" s="21"/>
      <c r="IJC820" s="21"/>
      <c r="IJD820" s="21"/>
      <c r="IJE820" s="21"/>
      <c r="IJF820" s="21"/>
      <c r="IJG820" s="21"/>
      <c r="IJH820" s="21"/>
      <c r="IJI820" s="21"/>
      <c r="IJJ820" s="21"/>
      <c r="IJK820" s="21"/>
      <c r="IJL820" s="21"/>
      <c r="IJM820" s="21"/>
      <c r="IJN820" s="21"/>
      <c r="IJO820" s="21"/>
      <c r="IJP820" s="21"/>
      <c r="IJQ820" s="21"/>
      <c r="IJR820" s="21"/>
      <c r="IJS820" s="21"/>
      <c r="IJT820" s="21"/>
      <c r="IJU820" s="21"/>
      <c r="IJV820" s="21"/>
      <c r="IJW820" s="21"/>
      <c r="IJX820" s="21"/>
      <c r="IJY820" s="21"/>
      <c r="IJZ820" s="21"/>
      <c r="IKA820" s="21"/>
      <c r="IKB820" s="21"/>
      <c r="IKC820" s="21"/>
      <c r="IKD820" s="21"/>
      <c r="IKE820" s="21"/>
      <c r="IKF820" s="21"/>
      <c r="IKG820" s="21"/>
      <c r="IKH820" s="21"/>
      <c r="IKI820" s="21"/>
      <c r="IKJ820" s="21"/>
      <c r="IKK820" s="21"/>
      <c r="IKL820" s="21"/>
      <c r="IKM820" s="21"/>
      <c r="IKN820" s="21"/>
      <c r="IKO820" s="21"/>
      <c r="IKP820" s="21"/>
      <c r="IKQ820" s="21"/>
      <c r="IKR820" s="21"/>
      <c r="IKS820" s="21"/>
      <c r="IKT820" s="21"/>
      <c r="IKU820" s="21"/>
      <c r="IKV820" s="21"/>
      <c r="IKW820" s="21"/>
      <c r="IKX820" s="21"/>
      <c r="IKY820" s="21"/>
      <c r="IKZ820" s="21"/>
      <c r="ILA820" s="21"/>
      <c r="ILB820" s="21"/>
      <c r="ILC820" s="21"/>
      <c r="ILD820" s="21"/>
      <c r="ILE820" s="21"/>
      <c r="ILF820" s="21"/>
      <c r="ILG820" s="21"/>
      <c r="ILH820" s="21"/>
      <c r="ILI820" s="21"/>
      <c r="ILJ820" s="21"/>
      <c r="ILK820" s="21"/>
      <c r="ILL820" s="21"/>
      <c r="ILM820" s="21"/>
      <c r="ILN820" s="21"/>
      <c r="ILO820" s="21"/>
      <c r="ILP820" s="21"/>
      <c r="ILQ820" s="21"/>
      <c r="ILR820" s="21"/>
      <c r="ILS820" s="21"/>
      <c r="ILT820" s="21"/>
      <c r="ILU820" s="21"/>
      <c r="ILV820" s="21"/>
      <c r="ILW820" s="21"/>
      <c r="ILX820" s="21"/>
      <c r="ILY820" s="21"/>
      <c r="ILZ820" s="21"/>
      <c r="IMA820" s="21"/>
      <c r="IMB820" s="21"/>
      <c r="IMC820" s="21"/>
      <c r="IMD820" s="21"/>
      <c r="IME820" s="21"/>
      <c r="IMF820" s="21"/>
      <c r="IMG820" s="21"/>
      <c r="IMH820" s="21"/>
      <c r="IMI820" s="21"/>
      <c r="IMJ820" s="21"/>
      <c r="IMK820" s="21"/>
      <c r="IML820" s="21"/>
      <c r="IMM820" s="21"/>
      <c r="IMN820" s="21"/>
      <c r="IMO820" s="21"/>
      <c r="IMP820" s="21"/>
      <c r="IMQ820" s="21"/>
      <c r="IMR820" s="21"/>
      <c r="IMS820" s="21"/>
      <c r="IMT820" s="21"/>
      <c r="IMU820" s="21"/>
      <c r="IMV820" s="21"/>
      <c r="IMW820" s="21"/>
      <c r="IMX820" s="21"/>
      <c r="IMY820" s="21"/>
      <c r="IMZ820" s="21"/>
      <c r="INA820" s="21"/>
      <c r="INB820" s="21"/>
      <c r="INC820" s="21"/>
      <c r="IND820" s="21"/>
      <c r="INE820" s="21"/>
      <c r="INF820" s="21"/>
      <c r="ING820" s="21"/>
      <c r="INH820" s="21"/>
      <c r="INI820" s="21"/>
      <c r="INJ820" s="21"/>
      <c r="INK820" s="21"/>
      <c r="INL820" s="21"/>
      <c r="INM820" s="21"/>
      <c r="INN820" s="21"/>
      <c r="INO820" s="21"/>
      <c r="INP820" s="21"/>
      <c r="INQ820" s="21"/>
      <c r="INR820" s="21"/>
      <c r="INS820" s="21"/>
      <c r="INT820" s="21"/>
      <c r="INU820" s="21"/>
      <c r="INV820" s="21"/>
      <c r="INW820" s="21"/>
      <c r="INX820" s="21"/>
      <c r="INY820" s="21"/>
      <c r="INZ820" s="21"/>
      <c r="IOA820" s="21"/>
      <c r="IOB820" s="21"/>
      <c r="IOC820" s="21"/>
      <c r="IOD820" s="21"/>
      <c r="IOE820" s="21"/>
      <c r="IOF820" s="21"/>
      <c r="IOG820" s="21"/>
      <c r="IOH820" s="21"/>
      <c r="IOI820" s="21"/>
      <c r="IOJ820" s="21"/>
      <c r="IOK820" s="21"/>
      <c r="IOL820" s="21"/>
      <c r="IOM820" s="21"/>
      <c r="ION820" s="21"/>
      <c r="IOO820" s="21"/>
      <c r="IOP820" s="21"/>
      <c r="IOQ820" s="21"/>
      <c r="IOR820" s="21"/>
      <c r="IOS820" s="21"/>
      <c r="IOT820" s="21"/>
      <c r="IOU820" s="21"/>
      <c r="IOV820" s="21"/>
      <c r="IOW820" s="21"/>
      <c r="IOX820" s="21"/>
      <c r="IOY820" s="21"/>
      <c r="IOZ820" s="21"/>
      <c r="IPA820" s="21"/>
      <c r="IPB820" s="21"/>
      <c r="IPC820" s="21"/>
      <c r="IPD820" s="21"/>
      <c r="IPE820" s="21"/>
      <c r="IPF820" s="21"/>
      <c r="IPG820" s="21"/>
      <c r="IPH820" s="21"/>
      <c r="IPI820" s="21"/>
      <c r="IPJ820" s="21"/>
      <c r="IPK820" s="21"/>
      <c r="IPL820" s="21"/>
      <c r="IPM820" s="21"/>
      <c r="IPN820" s="21"/>
      <c r="IPO820" s="21"/>
      <c r="IPP820" s="21"/>
      <c r="IPQ820" s="21"/>
      <c r="IPR820" s="21"/>
      <c r="IPS820" s="21"/>
      <c r="IPT820" s="21"/>
      <c r="IPU820" s="21"/>
      <c r="IPV820" s="21"/>
      <c r="IPW820" s="21"/>
      <c r="IPX820" s="21"/>
      <c r="IPY820" s="21"/>
      <c r="IPZ820" s="21"/>
      <c r="IQA820" s="21"/>
      <c r="IQB820" s="21"/>
      <c r="IQC820" s="21"/>
      <c r="IQD820" s="21"/>
      <c r="IQE820" s="21"/>
      <c r="IQF820" s="21"/>
      <c r="IQG820" s="21"/>
      <c r="IQH820" s="21"/>
      <c r="IQI820" s="21"/>
      <c r="IQJ820" s="21"/>
      <c r="IQK820" s="21"/>
      <c r="IQL820" s="21"/>
      <c r="IQM820" s="21"/>
      <c r="IQN820" s="21"/>
      <c r="IQO820" s="21"/>
      <c r="IQP820" s="21"/>
      <c r="IQQ820" s="21"/>
      <c r="IQR820" s="21"/>
      <c r="IQS820" s="21"/>
      <c r="IQT820" s="21"/>
      <c r="IQU820" s="21"/>
      <c r="IQV820" s="21"/>
      <c r="IQW820" s="21"/>
      <c r="IQX820" s="21"/>
      <c r="IQY820" s="21"/>
      <c r="IQZ820" s="21"/>
      <c r="IRA820" s="21"/>
      <c r="IRB820" s="21"/>
      <c r="IRC820" s="21"/>
      <c r="IRD820" s="21"/>
      <c r="IRE820" s="21"/>
      <c r="IRF820" s="21"/>
      <c r="IRG820" s="21"/>
      <c r="IRH820" s="21"/>
      <c r="IRI820" s="21"/>
      <c r="IRJ820" s="21"/>
      <c r="IRK820" s="21"/>
      <c r="IRL820" s="21"/>
      <c r="IRM820" s="21"/>
      <c r="IRN820" s="21"/>
      <c r="IRO820" s="21"/>
      <c r="IRP820" s="21"/>
      <c r="IRQ820" s="21"/>
      <c r="IRR820" s="21"/>
      <c r="IRS820" s="21"/>
      <c r="IRT820" s="21"/>
      <c r="IRU820" s="21"/>
      <c r="IRV820" s="21"/>
      <c r="IRW820" s="21"/>
      <c r="IRX820" s="21"/>
      <c r="IRY820" s="21"/>
      <c r="IRZ820" s="21"/>
      <c r="ISA820" s="21"/>
      <c r="ISB820" s="21"/>
      <c r="ISC820" s="21"/>
      <c r="ISD820" s="21"/>
      <c r="ISE820" s="21"/>
      <c r="ISF820" s="21"/>
      <c r="ISG820" s="21"/>
      <c r="ISH820" s="21"/>
      <c r="ISI820" s="21"/>
      <c r="ISJ820" s="21"/>
      <c r="ISK820" s="21"/>
      <c r="ISL820" s="21"/>
      <c r="ISM820" s="21"/>
      <c r="ISN820" s="21"/>
      <c r="ISO820" s="21"/>
      <c r="ISP820" s="21"/>
      <c r="ISQ820" s="21"/>
      <c r="ISR820" s="21"/>
      <c r="ISS820" s="21"/>
      <c r="IST820" s="21"/>
      <c r="ISU820" s="21"/>
      <c r="ISV820" s="21"/>
      <c r="ISW820" s="21"/>
      <c r="ISX820" s="21"/>
      <c r="ISY820" s="21"/>
      <c r="ISZ820" s="21"/>
      <c r="ITA820" s="21"/>
      <c r="ITB820" s="21"/>
      <c r="ITC820" s="21"/>
      <c r="ITD820" s="21"/>
      <c r="ITE820" s="21"/>
      <c r="ITF820" s="21"/>
      <c r="ITG820" s="21"/>
      <c r="ITH820" s="21"/>
      <c r="ITI820" s="21"/>
      <c r="ITJ820" s="21"/>
      <c r="ITK820" s="21"/>
      <c r="ITL820" s="21"/>
      <c r="ITM820" s="21"/>
      <c r="ITN820" s="21"/>
      <c r="ITO820" s="21"/>
      <c r="ITP820" s="21"/>
      <c r="ITQ820" s="21"/>
      <c r="ITR820" s="21"/>
      <c r="ITS820" s="21"/>
      <c r="ITT820" s="21"/>
      <c r="ITU820" s="21"/>
      <c r="ITV820" s="21"/>
      <c r="ITW820" s="21"/>
      <c r="ITX820" s="21"/>
      <c r="ITY820" s="21"/>
      <c r="ITZ820" s="21"/>
      <c r="IUA820" s="21"/>
      <c r="IUB820" s="21"/>
      <c r="IUC820" s="21"/>
      <c r="IUD820" s="21"/>
      <c r="IUE820" s="21"/>
      <c r="IUF820" s="21"/>
      <c r="IUG820" s="21"/>
      <c r="IUH820" s="21"/>
      <c r="IUI820" s="21"/>
      <c r="IUJ820" s="21"/>
      <c r="IUK820" s="21"/>
      <c r="IUL820" s="21"/>
      <c r="IUM820" s="21"/>
      <c r="IUN820" s="21"/>
      <c r="IUO820" s="21"/>
      <c r="IUP820" s="21"/>
      <c r="IUQ820" s="21"/>
      <c r="IUR820" s="21"/>
      <c r="IUS820" s="21"/>
      <c r="IUT820" s="21"/>
      <c r="IUU820" s="21"/>
      <c r="IUV820" s="21"/>
      <c r="IUW820" s="21"/>
      <c r="IUX820" s="21"/>
      <c r="IUY820" s="21"/>
      <c r="IUZ820" s="21"/>
      <c r="IVA820" s="21"/>
      <c r="IVB820" s="21"/>
      <c r="IVC820" s="21"/>
      <c r="IVD820" s="21"/>
      <c r="IVE820" s="21"/>
      <c r="IVF820" s="21"/>
      <c r="IVG820" s="21"/>
      <c r="IVH820" s="21"/>
      <c r="IVI820" s="21"/>
      <c r="IVJ820" s="21"/>
      <c r="IVK820" s="21"/>
      <c r="IVL820" s="21"/>
      <c r="IVM820" s="21"/>
      <c r="IVN820" s="21"/>
      <c r="IVO820" s="21"/>
      <c r="IVP820" s="21"/>
      <c r="IVQ820" s="21"/>
      <c r="IVR820" s="21"/>
      <c r="IVS820" s="21"/>
      <c r="IVT820" s="21"/>
      <c r="IVU820" s="21"/>
      <c r="IVV820" s="21"/>
      <c r="IVW820" s="21"/>
      <c r="IVX820" s="21"/>
      <c r="IVY820" s="21"/>
      <c r="IVZ820" s="21"/>
      <c r="IWA820" s="21"/>
      <c r="IWB820" s="21"/>
      <c r="IWC820" s="21"/>
      <c r="IWD820" s="21"/>
      <c r="IWE820" s="21"/>
      <c r="IWF820" s="21"/>
      <c r="IWG820" s="21"/>
      <c r="IWH820" s="21"/>
      <c r="IWI820" s="21"/>
      <c r="IWJ820" s="21"/>
      <c r="IWK820" s="21"/>
      <c r="IWL820" s="21"/>
      <c r="IWM820" s="21"/>
      <c r="IWN820" s="21"/>
      <c r="IWO820" s="21"/>
      <c r="IWP820" s="21"/>
      <c r="IWQ820" s="21"/>
      <c r="IWR820" s="21"/>
      <c r="IWS820" s="21"/>
      <c r="IWT820" s="21"/>
      <c r="IWU820" s="21"/>
      <c r="IWV820" s="21"/>
      <c r="IWW820" s="21"/>
      <c r="IWX820" s="21"/>
      <c r="IWY820" s="21"/>
      <c r="IWZ820" s="21"/>
      <c r="IXA820" s="21"/>
      <c r="IXB820" s="21"/>
      <c r="IXC820" s="21"/>
      <c r="IXD820" s="21"/>
      <c r="IXE820" s="21"/>
      <c r="IXF820" s="21"/>
      <c r="IXG820" s="21"/>
      <c r="IXH820" s="21"/>
      <c r="IXI820" s="21"/>
      <c r="IXJ820" s="21"/>
      <c r="IXK820" s="21"/>
      <c r="IXL820" s="21"/>
      <c r="IXM820" s="21"/>
      <c r="IXN820" s="21"/>
      <c r="IXO820" s="21"/>
      <c r="IXP820" s="21"/>
      <c r="IXQ820" s="21"/>
      <c r="IXR820" s="21"/>
      <c r="IXS820" s="21"/>
      <c r="IXT820" s="21"/>
      <c r="IXU820" s="21"/>
      <c r="IXV820" s="21"/>
      <c r="IXW820" s="21"/>
      <c r="IXX820" s="21"/>
      <c r="IXY820" s="21"/>
      <c r="IXZ820" s="21"/>
      <c r="IYA820" s="21"/>
      <c r="IYB820" s="21"/>
      <c r="IYC820" s="21"/>
      <c r="IYD820" s="21"/>
      <c r="IYE820" s="21"/>
      <c r="IYF820" s="21"/>
      <c r="IYG820" s="21"/>
      <c r="IYH820" s="21"/>
      <c r="IYI820" s="21"/>
      <c r="IYJ820" s="21"/>
      <c r="IYK820" s="21"/>
      <c r="IYL820" s="21"/>
      <c r="IYM820" s="21"/>
      <c r="IYN820" s="21"/>
      <c r="IYO820" s="21"/>
      <c r="IYP820" s="21"/>
      <c r="IYQ820" s="21"/>
      <c r="IYR820" s="21"/>
      <c r="IYS820" s="21"/>
      <c r="IYT820" s="21"/>
      <c r="IYU820" s="21"/>
      <c r="IYV820" s="21"/>
      <c r="IYW820" s="21"/>
      <c r="IYX820" s="21"/>
      <c r="IYY820" s="21"/>
      <c r="IYZ820" s="21"/>
      <c r="IZA820" s="21"/>
      <c r="IZB820" s="21"/>
      <c r="IZC820" s="21"/>
      <c r="IZD820" s="21"/>
      <c r="IZE820" s="21"/>
      <c r="IZF820" s="21"/>
      <c r="IZG820" s="21"/>
      <c r="IZH820" s="21"/>
      <c r="IZI820" s="21"/>
      <c r="IZJ820" s="21"/>
      <c r="IZK820" s="21"/>
      <c r="IZL820" s="21"/>
      <c r="IZM820" s="21"/>
      <c r="IZN820" s="21"/>
      <c r="IZO820" s="21"/>
      <c r="IZP820" s="21"/>
      <c r="IZQ820" s="21"/>
      <c r="IZR820" s="21"/>
      <c r="IZS820" s="21"/>
      <c r="IZT820" s="21"/>
      <c r="IZU820" s="21"/>
      <c r="IZV820" s="21"/>
      <c r="IZW820" s="21"/>
      <c r="IZX820" s="21"/>
      <c r="IZY820" s="21"/>
      <c r="IZZ820" s="21"/>
      <c r="JAA820" s="21"/>
      <c r="JAB820" s="21"/>
      <c r="JAC820" s="21"/>
      <c r="JAD820" s="21"/>
      <c r="JAE820" s="21"/>
      <c r="JAF820" s="21"/>
      <c r="JAG820" s="21"/>
      <c r="JAH820" s="21"/>
      <c r="JAI820" s="21"/>
      <c r="JAJ820" s="21"/>
      <c r="JAK820" s="21"/>
      <c r="JAL820" s="21"/>
      <c r="JAM820" s="21"/>
      <c r="JAN820" s="21"/>
      <c r="JAO820" s="21"/>
      <c r="JAP820" s="21"/>
      <c r="JAQ820" s="21"/>
      <c r="JAR820" s="21"/>
      <c r="JAS820" s="21"/>
      <c r="JAT820" s="21"/>
      <c r="JAU820" s="21"/>
      <c r="JAV820" s="21"/>
      <c r="JAW820" s="21"/>
      <c r="JAX820" s="21"/>
      <c r="JAY820" s="21"/>
      <c r="JAZ820" s="21"/>
      <c r="JBA820" s="21"/>
      <c r="JBB820" s="21"/>
      <c r="JBC820" s="21"/>
      <c r="JBD820" s="21"/>
      <c r="JBE820" s="21"/>
      <c r="JBF820" s="21"/>
      <c r="JBG820" s="21"/>
      <c r="JBH820" s="21"/>
      <c r="JBI820" s="21"/>
      <c r="JBJ820" s="21"/>
      <c r="JBK820" s="21"/>
      <c r="JBL820" s="21"/>
      <c r="JBM820" s="21"/>
      <c r="JBN820" s="21"/>
      <c r="JBO820" s="21"/>
      <c r="JBP820" s="21"/>
      <c r="JBQ820" s="21"/>
      <c r="JBR820" s="21"/>
      <c r="JBS820" s="21"/>
      <c r="JBT820" s="21"/>
      <c r="JBU820" s="21"/>
      <c r="JBV820" s="21"/>
      <c r="JBW820" s="21"/>
      <c r="JBX820" s="21"/>
      <c r="JBY820" s="21"/>
      <c r="JBZ820" s="21"/>
      <c r="JCA820" s="21"/>
      <c r="JCB820" s="21"/>
      <c r="JCC820" s="21"/>
      <c r="JCD820" s="21"/>
      <c r="JCE820" s="21"/>
      <c r="JCF820" s="21"/>
      <c r="JCG820" s="21"/>
      <c r="JCH820" s="21"/>
      <c r="JCI820" s="21"/>
      <c r="JCJ820" s="21"/>
      <c r="JCK820" s="21"/>
      <c r="JCL820" s="21"/>
      <c r="JCM820" s="21"/>
      <c r="JCN820" s="21"/>
      <c r="JCO820" s="21"/>
      <c r="JCP820" s="21"/>
      <c r="JCQ820" s="21"/>
      <c r="JCR820" s="21"/>
      <c r="JCS820" s="21"/>
      <c r="JCT820" s="21"/>
      <c r="JCU820" s="21"/>
      <c r="JCV820" s="21"/>
      <c r="JCW820" s="21"/>
      <c r="JCX820" s="21"/>
      <c r="JCY820" s="21"/>
      <c r="JCZ820" s="21"/>
      <c r="JDA820" s="21"/>
      <c r="JDB820" s="21"/>
      <c r="JDC820" s="21"/>
      <c r="JDD820" s="21"/>
      <c r="JDE820" s="21"/>
      <c r="JDF820" s="21"/>
      <c r="JDG820" s="21"/>
      <c r="JDH820" s="21"/>
      <c r="JDI820" s="21"/>
      <c r="JDJ820" s="21"/>
      <c r="JDK820" s="21"/>
      <c r="JDL820" s="21"/>
      <c r="JDM820" s="21"/>
      <c r="JDN820" s="21"/>
      <c r="JDO820" s="21"/>
      <c r="JDP820" s="21"/>
      <c r="JDQ820" s="21"/>
      <c r="JDR820" s="21"/>
      <c r="JDS820" s="21"/>
      <c r="JDT820" s="21"/>
      <c r="JDU820" s="21"/>
      <c r="JDV820" s="21"/>
      <c r="JDW820" s="21"/>
      <c r="JDX820" s="21"/>
      <c r="JDY820" s="21"/>
      <c r="JDZ820" s="21"/>
      <c r="JEA820" s="21"/>
      <c r="JEB820" s="21"/>
      <c r="JEC820" s="21"/>
      <c r="JED820" s="21"/>
      <c r="JEE820" s="21"/>
      <c r="JEF820" s="21"/>
      <c r="JEG820" s="21"/>
      <c r="JEH820" s="21"/>
      <c r="JEI820" s="21"/>
      <c r="JEJ820" s="21"/>
      <c r="JEK820" s="21"/>
      <c r="JEL820" s="21"/>
      <c r="JEM820" s="21"/>
      <c r="JEN820" s="21"/>
      <c r="JEO820" s="21"/>
      <c r="JEP820" s="21"/>
      <c r="JEQ820" s="21"/>
      <c r="JER820" s="21"/>
      <c r="JES820" s="21"/>
      <c r="JET820" s="21"/>
      <c r="JEU820" s="21"/>
      <c r="JEV820" s="21"/>
      <c r="JEW820" s="21"/>
      <c r="JEX820" s="21"/>
      <c r="JEY820" s="21"/>
      <c r="JEZ820" s="21"/>
      <c r="JFA820" s="21"/>
      <c r="JFB820" s="21"/>
      <c r="JFC820" s="21"/>
      <c r="JFD820" s="21"/>
      <c r="JFE820" s="21"/>
      <c r="JFF820" s="21"/>
      <c r="JFG820" s="21"/>
      <c r="JFH820" s="21"/>
      <c r="JFI820" s="21"/>
      <c r="JFJ820" s="21"/>
      <c r="JFK820" s="21"/>
      <c r="JFL820" s="21"/>
      <c r="JFM820" s="21"/>
      <c r="JFN820" s="21"/>
      <c r="JFO820" s="21"/>
      <c r="JFP820" s="21"/>
      <c r="JFQ820" s="21"/>
      <c r="JFR820" s="21"/>
      <c r="JFS820" s="21"/>
      <c r="JFT820" s="21"/>
      <c r="JFU820" s="21"/>
      <c r="JFV820" s="21"/>
      <c r="JFW820" s="21"/>
      <c r="JFX820" s="21"/>
      <c r="JFY820" s="21"/>
      <c r="JFZ820" s="21"/>
      <c r="JGA820" s="21"/>
      <c r="JGB820" s="21"/>
      <c r="JGC820" s="21"/>
      <c r="JGD820" s="21"/>
      <c r="JGE820" s="21"/>
      <c r="JGF820" s="21"/>
      <c r="JGG820" s="21"/>
      <c r="JGH820" s="21"/>
      <c r="JGI820" s="21"/>
      <c r="JGJ820" s="21"/>
      <c r="JGK820" s="21"/>
      <c r="JGL820" s="21"/>
      <c r="JGM820" s="21"/>
      <c r="JGN820" s="21"/>
      <c r="JGO820" s="21"/>
      <c r="JGP820" s="21"/>
      <c r="JGQ820" s="21"/>
      <c r="JGR820" s="21"/>
      <c r="JGS820" s="21"/>
      <c r="JGT820" s="21"/>
      <c r="JGU820" s="21"/>
      <c r="JGV820" s="21"/>
      <c r="JGW820" s="21"/>
      <c r="JGX820" s="21"/>
      <c r="JGY820" s="21"/>
      <c r="JGZ820" s="21"/>
      <c r="JHA820" s="21"/>
      <c r="JHB820" s="21"/>
      <c r="JHC820" s="21"/>
      <c r="JHD820" s="21"/>
      <c r="JHE820" s="21"/>
      <c r="JHF820" s="21"/>
      <c r="JHG820" s="21"/>
      <c r="JHH820" s="21"/>
      <c r="JHI820" s="21"/>
      <c r="JHJ820" s="21"/>
      <c r="JHK820" s="21"/>
      <c r="JHL820" s="21"/>
      <c r="JHM820" s="21"/>
      <c r="JHN820" s="21"/>
      <c r="JHO820" s="21"/>
      <c r="JHP820" s="21"/>
      <c r="JHQ820" s="21"/>
      <c r="JHR820" s="21"/>
      <c r="JHS820" s="21"/>
      <c r="JHT820" s="21"/>
      <c r="JHU820" s="21"/>
      <c r="JHV820" s="21"/>
      <c r="JHW820" s="21"/>
      <c r="JHX820" s="21"/>
      <c r="JHY820" s="21"/>
      <c r="JHZ820" s="21"/>
      <c r="JIA820" s="21"/>
      <c r="JIB820" s="21"/>
      <c r="JIC820" s="21"/>
      <c r="JID820" s="21"/>
      <c r="JIE820" s="21"/>
      <c r="JIF820" s="21"/>
      <c r="JIG820" s="21"/>
      <c r="JIH820" s="21"/>
      <c r="JII820" s="21"/>
      <c r="JIJ820" s="21"/>
      <c r="JIK820" s="21"/>
      <c r="JIL820" s="21"/>
      <c r="JIM820" s="21"/>
      <c r="JIN820" s="21"/>
      <c r="JIO820" s="21"/>
      <c r="JIP820" s="21"/>
      <c r="JIQ820" s="21"/>
      <c r="JIR820" s="21"/>
      <c r="JIS820" s="21"/>
      <c r="JIT820" s="21"/>
      <c r="JIU820" s="21"/>
      <c r="JIV820" s="21"/>
      <c r="JIW820" s="21"/>
      <c r="JIX820" s="21"/>
      <c r="JIY820" s="21"/>
      <c r="JIZ820" s="21"/>
      <c r="JJA820" s="21"/>
      <c r="JJB820" s="21"/>
      <c r="JJC820" s="21"/>
      <c r="JJD820" s="21"/>
      <c r="JJE820" s="21"/>
      <c r="JJF820" s="21"/>
      <c r="JJG820" s="21"/>
      <c r="JJH820" s="21"/>
      <c r="JJI820" s="21"/>
      <c r="JJJ820" s="21"/>
      <c r="JJK820" s="21"/>
      <c r="JJL820" s="21"/>
      <c r="JJM820" s="21"/>
      <c r="JJN820" s="21"/>
      <c r="JJO820" s="21"/>
      <c r="JJP820" s="21"/>
      <c r="JJQ820" s="21"/>
      <c r="JJR820" s="21"/>
      <c r="JJS820" s="21"/>
      <c r="JJT820" s="21"/>
      <c r="JJU820" s="21"/>
      <c r="JJV820" s="21"/>
      <c r="JJW820" s="21"/>
      <c r="JJX820" s="21"/>
      <c r="JJY820" s="21"/>
      <c r="JJZ820" s="21"/>
      <c r="JKA820" s="21"/>
      <c r="JKB820" s="21"/>
      <c r="JKC820" s="21"/>
      <c r="JKD820" s="21"/>
      <c r="JKE820" s="21"/>
      <c r="JKF820" s="21"/>
      <c r="JKG820" s="21"/>
      <c r="JKH820" s="21"/>
      <c r="JKI820" s="21"/>
      <c r="JKJ820" s="21"/>
      <c r="JKK820" s="21"/>
      <c r="JKL820" s="21"/>
      <c r="JKM820" s="21"/>
      <c r="JKN820" s="21"/>
      <c r="JKO820" s="21"/>
      <c r="JKP820" s="21"/>
      <c r="JKQ820" s="21"/>
      <c r="JKR820" s="21"/>
      <c r="JKS820" s="21"/>
      <c r="JKT820" s="21"/>
      <c r="JKU820" s="21"/>
      <c r="JKV820" s="21"/>
      <c r="JKW820" s="21"/>
      <c r="JKX820" s="21"/>
      <c r="JKY820" s="21"/>
      <c r="JKZ820" s="21"/>
      <c r="JLA820" s="21"/>
      <c r="JLB820" s="21"/>
      <c r="JLC820" s="21"/>
      <c r="JLD820" s="21"/>
      <c r="JLE820" s="21"/>
      <c r="JLF820" s="21"/>
      <c r="JLG820" s="21"/>
      <c r="JLH820" s="21"/>
      <c r="JLI820" s="21"/>
      <c r="JLJ820" s="21"/>
      <c r="JLK820" s="21"/>
      <c r="JLL820" s="21"/>
      <c r="JLM820" s="21"/>
      <c r="JLN820" s="21"/>
      <c r="JLO820" s="21"/>
      <c r="JLP820" s="21"/>
      <c r="JLQ820" s="21"/>
      <c r="JLR820" s="21"/>
      <c r="JLS820" s="21"/>
      <c r="JLT820" s="21"/>
      <c r="JLU820" s="21"/>
      <c r="JLV820" s="21"/>
      <c r="JLW820" s="21"/>
      <c r="JLX820" s="21"/>
      <c r="JLY820" s="21"/>
      <c r="JLZ820" s="21"/>
      <c r="JMA820" s="21"/>
      <c r="JMB820" s="21"/>
      <c r="JMC820" s="21"/>
      <c r="JMD820" s="21"/>
      <c r="JME820" s="21"/>
      <c r="JMF820" s="21"/>
      <c r="JMG820" s="21"/>
      <c r="JMH820" s="21"/>
      <c r="JMI820" s="21"/>
      <c r="JMJ820" s="21"/>
      <c r="JMK820" s="21"/>
      <c r="JML820" s="21"/>
      <c r="JMM820" s="21"/>
      <c r="JMN820" s="21"/>
      <c r="JMO820" s="21"/>
      <c r="JMP820" s="21"/>
      <c r="JMQ820" s="21"/>
      <c r="JMR820" s="21"/>
      <c r="JMS820" s="21"/>
      <c r="JMT820" s="21"/>
      <c r="JMU820" s="21"/>
      <c r="JMV820" s="21"/>
      <c r="JMW820" s="21"/>
      <c r="JMX820" s="21"/>
      <c r="JMY820" s="21"/>
      <c r="JMZ820" s="21"/>
      <c r="JNA820" s="21"/>
      <c r="JNB820" s="21"/>
      <c r="JNC820" s="21"/>
      <c r="JND820" s="21"/>
      <c r="JNE820" s="21"/>
      <c r="JNF820" s="21"/>
      <c r="JNG820" s="21"/>
      <c r="JNH820" s="21"/>
      <c r="JNI820" s="21"/>
      <c r="JNJ820" s="21"/>
      <c r="JNK820" s="21"/>
      <c r="JNL820" s="21"/>
      <c r="JNM820" s="21"/>
      <c r="JNN820" s="21"/>
      <c r="JNO820" s="21"/>
      <c r="JNP820" s="21"/>
      <c r="JNQ820" s="21"/>
      <c r="JNR820" s="21"/>
      <c r="JNS820" s="21"/>
      <c r="JNT820" s="21"/>
      <c r="JNU820" s="21"/>
      <c r="JNV820" s="21"/>
      <c r="JNW820" s="21"/>
      <c r="JNX820" s="21"/>
      <c r="JNY820" s="21"/>
      <c r="JNZ820" s="21"/>
      <c r="JOA820" s="21"/>
      <c r="JOB820" s="21"/>
      <c r="JOC820" s="21"/>
      <c r="JOD820" s="21"/>
      <c r="JOE820" s="21"/>
      <c r="JOF820" s="21"/>
      <c r="JOG820" s="21"/>
      <c r="JOH820" s="21"/>
      <c r="JOI820" s="21"/>
      <c r="JOJ820" s="21"/>
      <c r="JOK820" s="21"/>
      <c r="JOL820" s="21"/>
      <c r="JOM820" s="21"/>
      <c r="JON820" s="21"/>
      <c r="JOO820" s="21"/>
      <c r="JOP820" s="21"/>
      <c r="JOQ820" s="21"/>
      <c r="JOR820" s="21"/>
      <c r="JOS820" s="21"/>
      <c r="JOT820" s="21"/>
      <c r="JOU820" s="21"/>
      <c r="JOV820" s="21"/>
      <c r="JOW820" s="21"/>
      <c r="JOX820" s="21"/>
      <c r="JOY820" s="21"/>
      <c r="JOZ820" s="21"/>
      <c r="JPA820" s="21"/>
      <c r="JPB820" s="21"/>
      <c r="JPC820" s="21"/>
      <c r="JPD820" s="21"/>
      <c r="JPE820" s="21"/>
      <c r="JPF820" s="21"/>
      <c r="JPG820" s="21"/>
      <c r="JPH820" s="21"/>
      <c r="JPI820" s="21"/>
      <c r="JPJ820" s="21"/>
      <c r="JPK820" s="21"/>
      <c r="JPL820" s="21"/>
      <c r="JPM820" s="21"/>
      <c r="JPN820" s="21"/>
      <c r="JPO820" s="21"/>
      <c r="JPP820" s="21"/>
      <c r="JPQ820" s="21"/>
      <c r="JPR820" s="21"/>
      <c r="JPS820" s="21"/>
      <c r="JPT820" s="21"/>
      <c r="JPU820" s="21"/>
      <c r="JPV820" s="21"/>
      <c r="JPW820" s="21"/>
      <c r="JPX820" s="21"/>
      <c r="JPY820" s="21"/>
      <c r="JPZ820" s="21"/>
      <c r="JQA820" s="21"/>
      <c r="JQB820" s="21"/>
      <c r="JQC820" s="21"/>
      <c r="JQD820" s="21"/>
      <c r="JQE820" s="21"/>
      <c r="JQF820" s="21"/>
      <c r="JQG820" s="21"/>
      <c r="JQH820" s="21"/>
      <c r="JQI820" s="21"/>
      <c r="JQJ820" s="21"/>
      <c r="JQK820" s="21"/>
      <c r="JQL820" s="21"/>
      <c r="JQM820" s="21"/>
      <c r="JQN820" s="21"/>
      <c r="JQO820" s="21"/>
      <c r="JQP820" s="21"/>
      <c r="JQQ820" s="21"/>
      <c r="JQR820" s="21"/>
      <c r="JQS820" s="21"/>
      <c r="JQT820" s="21"/>
      <c r="JQU820" s="21"/>
      <c r="JQV820" s="21"/>
      <c r="JQW820" s="21"/>
      <c r="JQX820" s="21"/>
      <c r="JQY820" s="21"/>
      <c r="JQZ820" s="21"/>
      <c r="JRA820" s="21"/>
      <c r="JRB820" s="21"/>
      <c r="JRC820" s="21"/>
      <c r="JRD820" s="21"/>
      <c r="JRE820" s="21"/>
      <c r="JRF820" s="21"/>
      <c r="JRG820" s="21"/>
      <c r="JRH820" s="21"/>
      <c r="JRI820" s="21"/>
      <c r="JRJ820" s="21"/>
      <c r="JRK820" s="21"/>
      <c r="JRL820" s="21"/>
      <c r="JRM820" s="21"/>
      <c r="JRN820" s="21"/>
      <c r="JRO820" s="21"/>
      <c r="JRP820" s="21"/>
      <c r="JRQ820" s="21"/>
      <c r="JRR820" s="21"/>
      <c r="JRS820" s="21"/>
      <c r="JRT820" s="21"/>
      <c r="JRU820" s="21"/>
      <c r="JRV820" s="21"/>
      <c r="JRW820" s="21"/>
      <c r="JRX820" s="21"/>
      <c r="JRY820" s="21"/>
      <c r="JRZ820" s="21"/>
      <c r="JSA820" s="21"/>
      <c r="JSB820" s="21"/>
      <c r="JSC820" s="21"/>
      <c r="JSD820" s="21"/>
      <c r="JSE820" s="21"/>
      <c r="JSF820" s="21"/>
      <c r="JSG820" s="21"/>
      <c r="JSH820" s="21"/>
      <c r="JSI820" s="21"/>
      <c r="JSJ820" s="21"/>
      <c r="JSK820" s="21"/>
      <c r="JSL820" s="21"/>
      <c r="JSM820" s="21"/>
      <c r="JSN820" s="21"/>
      <c r="JSO820" s="21"/>
      <c r="JSP820" s="21"/>
      <c r="JSQ820" s="21"/>
      <c r="JSR820" s="21"/>
      <c r="JSS820" s="21"/>
      <c r="JST820" s="21"/>
      <c r="JSU820" s="21"/>
      <c r="JSV820" s="21"/>
      <c r="JSW820" s="21"/>
      <c r="JSX820" s="21"/>
      <c r="JSY820" s="21"/>
      <c r="JSZ820" s="21"/>
      <c r="JTA820" s="21"/>
      <c r="JTB820" s="21"/>
      <c r="JTC820" s="21"/>
      <c r="JTD820" s="21"/>
      <c r="JTE820" s="21"/>
      <c r="JTF820" s="21"/>
      <c r="JTG820" s="21"/>
      <c r="JTH820" s="21"/>
      <c r="JTI820" s="21"/>
      <c r="JTJ820" s="21"/>
      <c r="JTK820" s="21"/>
      <c r="JTL820" s="21"/>
      <c r="JTM820" s="21"/>
      <c r="JTN820" s="21"/>
      <c r="JTO820" s="21"/>
      <c r="JTP820" s="21"/>
      <c r="JTQ820" s="21"/>
      <c r="JTR820" s="21"/>
      <c r="JTS820" s="21"/>
      <c r="JTT820" s="21"/>
      <c r="JTU820" s="21"/>
      <c r="JTV820" s="21"/>
      <c r="JTW820" s="21"/>
      <c r="JTX820" s="21"/>
      <c r="JTY820" s="21"/>
      <c r="JTZ820" s="21"/>
      <c r="JUA820" s="21"/>
      <c r="JUB820" s="21"/>
      <c r="JUC820" s="21"/>
      <c r="JUD820" s="21"/>
      <c r="JUE820" s="21"/>
      <c r="JUF820" s="21"/>
      <c r="JUG820" s="21"/>
      <c r="JUH820" s="21"/>
      <c r="JUI820" s="21"/>
      <c r="JUJ820" s="21"/>
      <c r="JUK820" s="21"/>
      <c r="JUL820" s="21"/>
      <c r="JUM820" s="21"/>
      <c r="JUN820" s="21"/>
      <c r="JUO820" s="21"/>
      <c r="JUP820" s="21"/>
      <c r="JUQ820" s="21"/>
      <c r="JUR820" s="21"/>
      <c r="JUS820" s="21"/>
      <c r="JUT820" s="21"/>
      <c r="JUU820" s="21"/>
      <c r="JUV820" s="21"/>
      <c r="JUW820" s="21"/>
      <c r="JUX820" s="21"/>
      <c r="JUY820" s="21"/>
      <c r="JUZ820" s="21"/>
      <c r="JVA820" s="21"/>
      <c r="JVB820" s="21"/>
      <c r="JVC820" s="21"/>
      <c r="JVD820" s="21"/>
      <c r="JVE820" s="21"/>
      <c r="JVF820" s="21"/>
      <c r="JVG820" s="21"/>
      <c r="JVH820" s="21"/>
      <c r="JVI820" s="21"/>
      <c r="JVJ820" s="21"/>
      <c r="JVK820" s="21"/>
      <c r="JVL820" s="21"/>
      <c r="JVM820" s="21"/>
      <c r="JVN820" s="21"/>
      <c r="JVO820" s="21"/>
      <c r="JVP820" s="21"/>
      <c r="JVQ820" s="21"/>
      <c r="JVR820" s="21"/>
      <c r="JVS820" s="21"/>
      <c r="JVT820" s="21"/>
      <c r="JVU820" s="21"/>
      <c r="JVV820" s="21"/>
      <c r="JVW820" s="21"/>
      <c r="JVX820" s="21"/>
      <c r="JVY820" s="21"/>
      <c r="JVZ820" s="21"/>
      <c r="JWA820" s="21"/>
      <c r="JWB820" s="21"/>
      <c r="JWC820" s="21"/>
      <c r="JWD820" s="21"/>
      <c r="JWE820" s="21"/>
      <c r="JWF820" s="21"/>
      <c r="JWG820" s="21"/>
      <c r="JWH820" s="21"/>
      <c r="JWI820" s="21"/>
      <c r="JWJ820" s="21"/>
      <c r="JWK820" s="21"/>
      <c r="JWL820" s="21"/>
      <c r="JWM820" s="21"/>
      <c r="JWN820" s="21"/>
      <c r="JWO820" s="21"/>
      <c r="JWP820" s="21"/>
      <c r="JWQ820" s="21"/>
      <c r="JWR820" s="21"/>
      <c r="JWS820" s="21"/>
      <c r="JWT820" s="21"/>
      <c r="JWU820" s="21"/>
      <c r="JWV820" s="21"/>
      <c r="JWW820" s="21"/>
      <c r="JWX820" s="21"/>
      <c r="JWY820" s="21"/>
      <c r="JWZ820" s="21"/>
      <c r="JXA820" s="21"/>
      <c r="JXB820" s="21"/>
      <c r="JXC820" s="21"/>
      <c r="JXD820" s="21"/>
      <c r="JXE820" s="21"/>
      <c r="JXF820" s="21"/>
      <c r="JXG820" s="21"/>
      <c r="JXH820" s="21"/>
      <c r="JXI820" s="21"/>
      <c r="JXJ820" s="21"/>
      <c r="JXK820" s="21"/>
      <c r="JXL820" s="21"/>
      <c r="JXM820" s="21"/>
      <c r="JXN820" s="21"/>
      <c r="JXO820" s="21"/>
      <c r="JXP820" s="21"/>
      <c r="JXQ820" s="21"/>
      <c r="JXR820" s="21"/>
      <c r="JXS820" s="21"/>
      <c r="JXT820" s="21"/>
      <c r="JXU820" s="21"/>
      <c r="JXV820" s="21"/>
      <c r="JXW820" s="21"/>
      <c r="JXX820" s="21"/>
      <c r="JXY820" s="21"/>
      <c r="JXZ820" s="21"/>
      <c r="JYA820" s="21"/>
      <c r="JYB820" s="21"/>
      <c r="JYC820" s="21"/>
      <c r="JYD820" s="21"/>
      <c r="JYE820" s="21"/>
      <c r="JYF820" s="21"/>
      <c r="JYG820" s="21"/>
      <c r="JYH820" s="21"/>
      <c r="JYI820" s="21"/>
      <c r="JYJ820" s="21"/>
      <c r="JYK820" s="21"/>
      <c r="JYL820" s="21"/>
      <c r="JYM820" s="21"/>
      <c r="JYN820" s="21"/>
      <c r="JYO820" s="21"/>
      <c r="JYP820" s="21"/>
      <c r="JYQ820" s="21"/>
      <c r="JYR820" s="21"/>
      <c r="JYS820" s="21"/>
      <c r="JYT820" s="21"/>
      <c r="JYU820" s="21"/>
      <c r="JYV820" s="21"/>
      <c r="JYW820" s="21"/>
      <c r="JYX820" s="21"/>
      <c r="JYY820" s="21"/>
      <c r="JYZ820" s="21"/>
      <c r="JZA820" s="21"/>
      <c r="JZB820" s="21"/>
      <c r="JZC820" s="21"/>
      <c r="JZD820" s="21"/>
      <c r="JZE820" s="21"/>
      <c r="JZF820" s="21"/>
      <c r="JZG820" s="21"/>
      <c r="JZH820" s="21"/>
      <c r="JZI820" s="21"/>
      <c r="JZJ820" s="21"/>
      <c r="JZK820" s="21"/>
      <c r="JZL820" s="21"/>
      <c r="JZM820" s="21"/>
      <c r="JZN820" s="21"/>
      <c r="JZO820" s="21"/>
      <c r="JZP820" s="21"/>
      <c r="JZQ820" s="21"/>
      <c r="JZR820" s="21"/>
      <c r="JZS820" s="21"/>
      <c r="JZT820" s="21"/>
      <c r="JZU820" s="21"/>
      <c r="JZV820" s="21"/>
      <c r="JZW820" s="21"/>
      <c r="JZX820" s="21"/>
      <c r="JZY820" s="21"/>
      <c r="JZZ820" s="21"/>
      <c r="KAA820" s="21"/>
      <c r="KAB820" s="21"/>
      <c r="KAC820" s="21"/>
      <c r="KAD820" s="21"/>
      <c r="KAE820" s="21"/>
      <c r="KAF820" s="21"/>
      <c r="KAG820" s="21"/>
      <c r="KAH820" s="21"/>
      <c r="KAI820" s="21"/>
      <c r="KAJ820" s="21"/>
      <c r="KAK820" s="21"/>
      <c r="KAL820" s="21"/>
      <c r="KAM820" s="21"/>
      <c r="KAN820" s="21"/>
      <c r="KAO820" s="21"/>
      <c r="KAP820" s="21"/>
      <c r="KAQ820" s="21"/>
      <c r="KAR820" s="21"/>
      <c r="KAS820" s="21"/>
      <c r="KAT820" s="21"/>
      <c r="KAU820" s="21"/>
      <c r="KAV820" s="21"/>
      <c r="KAW820" s="21"/>
      <c r="KAX820" s="21"/>
      <c r="KAY820" s="21"/>
      <c r="KAZ820" s="21"/>
      <c r="KBA820" s="21"/>
      <c r="KBB820" s="21"/>
      <c r="KBC820" s="21"/>
      <c r="KBD820" s="21"/>
      <c r="KBE820" s="21"/>
      <c r="KBF820" s="21"/>
      <c r="KBG820" s="21"/>
      <c r="KBH820" s="21"/>
      <c r="KBI820" s="21"/>
      <c r="KBJ820" s="21"/>
      <c r="KBK820" s="21"/>
      <c r="KBL820" s="21"/>
      <c r="KBM820" s="21"/>
      <c r="KBN820" s="21"/>
      <c r="KBO820" s="21"/>
      <c r="KBP820" s="21"/>
      <c r="KBQ820" s="21"/>
      <c r="KBR820" s="21"/>
      <c r="KBS820" s="21"/>
      <c r="KBT820" s="21"/>
      <c r="KBU820" s="21"/>
      <c r="KBV820" s="21"/>
      <c r="KBW820" s="21"/>
      <c r="KBX820" s="21"/>
      <c r="KBY820" s="21"/>
      <c r="KBZ820" s="21"/>
      <c r="KCA820" s="21"/>
      <c r="KCB820" s="21"/>
      <c r="KCC820" s="21"/>
      <c r="KCD820" s="21"/>
      <c r="KCE820" s="21"/>
      <c r="KCF820" s="21"/>
      <c r="KCG820" s="21"/>
      <c r="KCH820" s="21"/>
      <c r="KCI820" s="21"/>
      <c r="KCJ820" s="21"/>
      <c r="KCK820" s="21"/>
      <c r="KCL820" s="21"/>
      <c r="KCM820" s="21"/>
      <c r="KCN820" s="21"/>
      <c r="KCO820" s="21"/>
      <c r="KCP820" s="21"/>
      <c r="KCQ820" s="21"/>
      <c r="KCR820" s="21"/>
      <c r="KCS820" s="21"/>
      <c r="KCT820" s="21"/>
      <c r="KCU820" s="21"/>
      <c r="KCV820" s="21"/>
      <c r="KCW820" s="21"/>
      <c r="KCX820" s="21"/>
      <c r="KCY820" s="21"/>
      <c r="KCZ820" s="21"/>
      <c r="KDA820" s="21"/>
      <c r="KDB820" s="21"/>
      <c r="KDC820" s="21"/>
      <c r="KDD820" s="21"/>
      <c r="KDE820" s="21"/>
      <c r="KDF820" s="21"/>
      <c r="KDG820" s="21"/>
      <c r="KDH820" s="21"/>
      <c r="KDI820" s="21"/>
      <c r="KDJ820" s="21"/>
      <c r="KDK820" s="21"/>
      <c r="KDL820" s="21"/>
      <c r="KDM820" s="21"/>
      <c r="KDN820" s="21"/>
      <c r="KDO820" s="21"/>
      <c r="KDP820" s="21"/>
      <c r="KDQ820" s="21"/>
      <c r="KDR820" s="21"/>
      <c r="KDS820" s="21"/>
      <c r="KDT820" s="21"/>
      <c r="KDU820" s="21"/>
      <c r="KDV820" s="21"/>
      <c r="KDW820" s="21"/>
      <c r="KDX820" s="21"/>
      <c r="KDY820" s="21"/>
      <c r="KDZ820" s="21"/>
      <c r="KEA820" s="21"/>
      <c r="KEB820" s="21"/>
      <c r="KEC820" s="21"/>
      <c r="KED820" s="21"/>
      <c r="KEE820" s="21"/>
      <c r="KEF820" s="21"/>
      <c r="KEG820" s="21"/>
      <c r="KEH820" s="21"/>
      <c r="KEI820" s="21"/>
      <c r="KEJ820" s="21"/>
      <c r="KEK820" s="21"/>
      <c r="KEL820" s="21"/>
      <c r="KEM820" s="21"/>
      <c r="KEN820" s="21"/>
      <c r="KEO820" s="21"/>
      <c r="KEP820" s="21"/>
      <c r="KEQ820" s="21"/>
      <c r="KER820" s="21"/>
      <c r="KES820" s="21"/>
      <c r="KET820" s="21"/>
      <c r="KEU820" s="21"/>
      <c r="KEV820" s="21"/>
      <c r="KEW820" s="21"/>
      <c r="KEX820" s="21"/>
      <c r="KEY820" s="21"/>
      <c r="KEZ820" s="21"/>
      <c r="KFA820" s="21"/>
      <c r="KFB820" s="21"/>
      <c r="KFC820" s="21"/>
      <c r="KFD820" s="21"/>
      <c r="KFE820" s="21"/>
      <c r="KFF820" s="21"/>
      <c r="KFG820" s="21"/>
      <c r="KFH820" s="21"/>
      <c r="KFI820" s="21"/>
      <c r="KFJ820" s="21"/>
      <c r="KFK820" s="21"/>
      <c r="KFL820" s="21"/>
      <c r="KFM820" s="21"/>
      <c r="KFN820" s="21"/>
      <c r="KFO820" s="21"/>
      <c r="KFP820" s="21"/>
      <c r="KFQ820" s="21"/>
      <c r="KFR820" s="21"/>
      <c r="KFS820" s="21"/>
      <c r="KFT820" s="21"/>
      <c r="KFU820" s="21"/>
      <c r="KFV820" s="21"/>
      <c r="KFW820" s="21"/>
      <c r="KFX820" s="21"/>
      <c r="KFY820" s="21"/>
      <c r="KFZ820" s="21"/>
      <c r="KGA820" s="21"/>
      <c r="KGB820" s="21"/>
      <c r="KGC820" s="21"/>
      <c r="KGD820" s="21"/>
      <c r="KGE820" s="21"/>
      <c r="KGF820" s="21"/>
      <c r="KGG820" s="21"/>
      <c r="KGH820" s="21"/>
      <c r="KGI820" s="21"/>
      <c r="KGJ820" s="21"/>
      <c r="KGK820" s="21"/>
      <c r="KGL820" s="21"/>
      <c r="KGM820" s="21"/>
      <c r="KGN820" s="21"/>
      <c r="KGO820" s="21"/>
      <c r="KGP820" s="21"/>
      <c r="KGQ820" s="21"/>
      <c r="KGR820" s="21"/>
      <c r="KGS820" s="21"/>
      <c r="KGT820" s="21"/>
      <c r="KGU820" s="21"/>
      <c r="KGV820" s="21"/>
      <c r="KGW820" s="21"/>
      <c r="KGX820" s="21"/>
      <c r="KGY820" s="21"/>
      <c r="KGZ820" s="21"/>
      <c r="KHA820" s="21"/>
      <c r="KHB820" s="21"/>
      <c r="KHC820" s="21"/>
      <c r="KHD820" s="21"/>
      <c r="KHE820" s="21"/>
      <c r="KHF820" s="21"/>
      <c r="KHG820" s="21"/>
      <c r="KHH820" s="21"/>
      <c r="KHI820" s="21"/>
      <c r="KHJ820" s="21"/>
      <c r="KHK820" s="21"/>
      <c r="KHL820" s="21"/>
      <c r="KHM820" s="21"/>
      <c r="KHN820" s="21"/>
      <c r="KHO820" s="21"/>
      <c r="KHP820" s="21"/>
      <c r="KHQ820" s="21"/>
      <c r="KHR820" s="21"/>
      <c r="KHS820" s="21"/>
      <c r="KHT820" s="21"/>
      <c r="KHU820" s="21"/>
      <c r="KHV820" s="21"/>
      <c r="KHW820" s="21"/>
      <c r="KHX820" s="21"/>
      <c r="KHY820" s="21"/>
      <c r="KHZ820" s="21"/>
      <c r="KIA820" s="21"/>
      <c r="KIB820" s="21"/>
      <c r="KIC820" s="21"/>
      <c r="KID820" s="21"/>
      <c r="KIE820" s="21"/>
      <c r="KIF820" s="21"/>
      <c r="KIG820" s="21"/>
      <c r="KIH820" s="21"/>
      <c r="KII820" s="21"/>
      <c r="KIJ820" s="21"/>
      <c r="KIK820" s="21"/>
      <c r="KIL820" s="21"/>
      <c r="KIM820" s="21"/>
      <c r="KIN820" s="21"/>
      <c r="KIO820" s="21"/>
      <c r="KIP820" s="21"/>
      <c r="KIQ820" s="21"/>
      <c r="KIR820" s="21"/>
      <c r="KIS820" s="21"/>
      <c r="KIT820" s="21"/>
      <c r="KIU820" s="21"/>
      <c r="KIV820" s="21"/>
      <c r="KIW820" s="21"/>
      <c r="KIX820" s="21"/>
      <c r="KIY820" s="21"/>
      <c r="KIZ820" s="21"/>
      <c r="KJA820" s="21"/>
      <c r="KJB820" s="21"/>
      <c r="KJC820" s="21"/>
      <c r="KJD820" s="21"/>
      <c r="KJE820" s="21"/>
      <c r="KJF820" s="21"/>
      <c r="KJG820" s="21"/>
      <c r="KJH820" s="21"/>
      <c r="KJI820" s="21"/>
      <c r="KJJ820" s="21"/>
      <c r="KJK820" s="21"/>
      <c r="KJL820" s="21"/>
      <c r="KJM820" s="21"/>
      <c r="KJN820" s="21"/>
      <c r="KJO820" s="21"/>
      <c r="KJP820" s="21"/>
      <c r="KJQ820" s="21"/>
      <c r="KJR820" s="21"/>
      <c r="KJS820" s="21"/>
      <c r="KJT820" s="21"/>
      <c r="KJU820" s="21"/>
      <c r="KJV820" s="21"/>
      <c r="KJW820" s="21"/>
      <c r="KJX820" s="21"/>
      <c r="KJY820" s="21"/>
      <c r="KJZ820" s="21"/>
      <c r="KKA820" s="21"/>
      <c r="KKB820" s="21"/>
      <c r="KKC820" s="21"/>
      <c r="KKD820" s="21"/>
      <c r="KKE820" s="21"/>
      <c r="KKF820" s="21"/>
      <c r="KKG820" s="21"/>
      <c r="KKH820" s="21"/>
      <c r="KKI820" s="21"/>
      <c r="KKJ820" s="21"/>
      <c r="KKK820" s="21"/>
      <c r="KKL820" s="21"/>
      <c r="KKM820" s="21"/>
      <c r="KKN820" s="21"/>
      <c r="KKO820" s="21"/>
      <c r="KKP820" s="21"/>
      <c r="KKQ820" s="21"/>
      <c r="KKR820" s="21"/>
      <c r="KKS820" s="21"/>
      <c r="KKT820" s="21"/>
      <c r="KKU820" s="21"/>
      <c r="KKV820" s="21"/>
      <c r="KKW820" s="21"/>
      <c r="KKX820" s="21"/>
      <c r="KKY820" s="21"/>
      <c r="KKZ820" s="21"/>
      <c r="KLA820" s="21"/>
      <c r="KLB820" s="21"/>
      <c r="KLC820" s="21"/>
      <c r="KLD820" s="21"/>
      <c r="KLE820" s="21"/>
      <c r="KLF820" s="21"/>
      <c r="KLG820" s="21"/>
      <c r="KLH820" s="21"/>
      <c r="KLI820" s="21"/>
      <c r="KLJ820" s="21"/>
      <c r="KLK820" s="21"/>
      <c r="KLL820" s="21"/>
      <c r="KLM820" s="21"/>
      <c r="KLN820" s="21"/>
      <c r="KLO820" s="21"/>
      <c r="KLP820" s="21"/>
      <c r="KLQ820" s="21"/>
      <c r="KLR820" s="21"/>
      <c r="KLS820" s="21"/>
      <c r="KLT820" s="21"/>
      <c r="KLU820" s="21"/>
      <c r="KLV820" s="21"/>
      <c r="KLW820" s="21"/>
      <c r="KLX820" s="21"/>
      <c r="KLY820" s="21"/>
      <c r="KLZ820" s="21"/>
      <c r="KMA820" s="21"/>
      <c r="KMB820" s="21"/>
      <c r="KMC820" s="21"/>
      <c r="KMD820" s="21"/>
      <c r="KME820" s="21"/>
      <c r="KMF820" s="21"/>
      <c r="KMG820" s="21"/>
      <c r="KMH820" s="21"/>
      <c r="KMI820" s="21"/>
      <c r="KMJ820" s="21"/>
      <c r="KMK820" s="21"/>
      <c r="KML820" s="21"/>
      <c r="KMM820" s="21"/>
      <c r="KMN820" s="21"/>
      <c r="KMO820" s="21"/>
      <c r="KMP820" s="21"/>
      <c r="KMQ820" s="21"/>
      <c r="KMR820" s="21"/>
      <c r="KMS820" s="21"/>
      <c r="KMT820" s="21"/>
      <c r="KMU820" s="21"/>
      <c r="KMV820" s="21"/>
      <c r="KMW820" s="21"/>
      <c r="KMX820" s="21"/>
      <c r="KMY820" s="21"/>
      <c r="KMZ820" s="21"/>
      <c r="KNA820" s="21"/>
      <c r="KNB820" s="21"/>
      <c r="KNC820" s="21"/>
      <c r="KND820" s="21"/>
      <c r="KNE820" s="21"/>
      <c r="KNF820" s="21"/>
      <c r="KNG820" s="21"/>
      <c r="KNH820" s="21"/>
      <c r="KNI820" s="21"/>
      <c r="KNJ820" s="21"/>
      <c r="KNK820" s="21"/>
      <c r="KNL820" s="21"/>
      <c r="KNM820" s="21"/>
      <c r="KNN820" s="21"/>
      <c r="KNO820" s="21"/>
      <c r="KNP820" s="21"/>
      <c r="KNQ820" s="21"/>
      <c r="KNR820" s="21"/>
      <c r="KNS820" s="21"/>
      <c r="KNT820" s="21"/>
      <c r="KNU820" s="21"/>
      <c r="KNV820" s="21"/>
      <c r="KNW820" s="21"/>
      <c r="KNX820" s="21"/>
      <c r="KNY820" s="21"/>
      <c r="KNZ820" s="21"/>
      <c r="KOA820" s="21"/>
      <c r="KOB820" s="21"/>
      <c r="KOC820" s="21"/>
      <c r="KOD820" s="21"/>
      <c r="KOE820" s="21"/>
      <c r="KOF820" s="21"/>
      <c r="KOG820" s="21"/>
      <c r="KOH820" s="21"/>
      <c r="KOI820" s="21"/>
      <c r="KOJ820" s="21"/>
      <c r="KOK820" s="21"/>
      <c r="KOL820" s="21"/>
      <c r="KOM820" s="21"/>
      <c r="KON820" s="21"/>
      <c r="KOO820" s="21"/>
      <c r="KOP820" s="21"/>
      <c r="KOQ820" s="21"/>
      <c r="KOR820" s="21"/>
      <c r="KOS820" s="21"/>
      <c r="KOT820" s="21"/>
      <c r="KOU820" s="21"/>
      <c r="KOV820" s="21"/>
      <c r="KOW820" s="21"/>
      <c r="KOX820" s="21"/>
      <c r="KOY820" s="21"/>
      <c r="KOZ820" s="21"/>
      <c r="KPA820" s="21"/>
      <c r="KPB820" s="21"/>
      <c r="KPC820" s="21"/>
      <c r="KPD820" s="21"/>
      <c r="KPE820" s="21"/>
      <c r="KPF820" s="21"/>
      <c r="KPG820" s="21"/>
      <c r="KPH820" s="21"/>
      <c r="KPI820" s="21"/>
      <c r="KPJ820" s="21"/>
      <c r="KPK820" s="21"/>
      <c r="KPL820" s="21"/>
      <c r="KPM820" s="21"/>
      <c r="KPN820" s="21"/>
      <c r="KPO820" s="21"/>
      <c r="KPP820" s="21"/>
      <c r="KPQ820" s="21"/>
      <c r="KPR820" s="21"/>
      <c r="KPS820" s="21"/>
      <c r="KPT820" s="21"/>
      <c r="KPU820" s="21"/>
      <c r="KPV820" s="21"/>
      <c r="KPW820" s="21"/>
      <c r="KPX820" s="21"/>
      <c r="KPY820" s="21"/>
      <c r="KPZ820" s="21"/>
      <c r="KQA820" s="21"/>
      <c r="KQB820" s="21"/>
      <c r="KQC820" s="21"/>
      <c r="KQD820" s="21"/>
      <c r="KQE820" s="21"/>
      <c r="KQF820" s="21"/>
      <c r="KQG820" s="21"/>
      <c r="KQH820" s="21"/>
      <c r="KQI820" s="21"/>
      <c r="KQJ820" s="21"/>
      <c r="KQK820" s="21"/>
      <c r="KQL820" s="21"/>
      <c r="KQM820" s="21"/>
      <c r="KQN820" s="21"/>
      <c r="KQO820" s="21"/>
      <c r="KQP820" s="21"/>
      <c r="KQQ820" s="21"/>
      <c r="KQR820" s="21"/>
      <c r="KQS820" s="21"/>
      <c r="KQT820" s="21"/>
      <c r="KQU820" s="21"/>
      <c r="KQV820" s="21"/>
      <c r="KQW820" s="21"/>
      <c r="KQX820" s="21"/>
      <c r="KQY820" s="21"/>
      <c r="KQZ820" s="21"/>
      <c r="KRA820" s="21"/>
      <c r="KRB820" s="21"/>
      <c r="KRC820" s="21"/>
      <c r="KRD820" s="21"/>
      <c r="KRE820" s="21"/>
      <c r="KRF820" s="21"/>
      <c r="KRG820" s="21"/>
      <c r="KRH820" s="21"/>
      <c r="KRI820" s="21"/>
      <c r="KRJ820" s="21"/>
      <c r="KRK820" s="21"/>
      <c r="KRL820" s="21"/>
      <c r="KRM820" s="21"/>
      <c r="KRN820" s="21"/>
      <c r="KRO820" s="21"/>
      <c r="KRP820" s="21"/>
      <c r="KRQ820" s="21"/>
      <c r="KRR820" s="21"/>
      <c r="KRS820" s="21"/>
      <c r="KRT820" s="21"/>
      <c r="KRU820" s="21"/>
      <c r="KRV820" s="21"/>
      <c r="KRW820" s="21"/>
      <c r="KRX820" s="21"/>
      <c r="KRY820" s="21"/>
      <c r="KRZ820" s="21"/>
      <c r="KSA820" s="21"/>
      <c r="KSB820" s="21"/>
      <c r="KSC820" s="21"/>
      <c r="KSD820" s="21"/>
      <c r="KSE820" s="21"/>
      <c r="KSF820" s="21"/>
      <c r="KSG820" s="21"/>
      <c r="KSH820" s="21"/>
      <c r="KSI820" s="21"/>
      <c r="KSJ820" s="21"/>
      <c r="KSK820" s="21"/>
      <c r="KSL820" s="21"/>
      <c r="KSM820" s="21"/>
      <c r="KSN820" s="21"/>
      <c r="KSO820" s="21"/>
      <c r="KSP820" s="21"/>
      <c r="KSQ820" s="21"/>
      <c r="KSR820" s="21"/>
      <c r="KSS820" s="21"/>
      <c r="KST820" s="21"/>
      <c r="KSU820" s="21"/>
      <c r="KSV820" s="21"/>
      <c r="KSW820" s="21"/>
      <c r="KSX820" s="21"/>
      <c r="KSY820" s="21"/>
      <c r="KSZ820" s="21"/>
      <c r="KTA820" s="21"/>
      <c r="KTB820" s="21"/>
      <c r="KTC820" s="21"/>
      <c r="KTD820" s="21"/>
      <c r="KTE820" s="21"/>
      <c r="KTF820" s="21"/>
      <c r="KTG820" s="21"/>
      <c r="KTH820" s="21"/>
      <c r="KTI820" s="21"/>
      <c r="KTJ820" s="21"/>
      <c r="KTK820" s="21"/>
      <c r="KTL820" s="21"/>
      <c r="KTM820" s="21"/>
      <c r="KTN820" s="21"/>
      <c r="KTO820" s="21"/>
      <c r="KTP820" s="21"/>
      <c r="KTQ820" s="21"/>
      <c r="KTR820" s="21"/>
      <c r="KTS820" s="21"/>
      <c r="KTT820" s="21"/>
      <c r="KTU820" s="21"/>
      <c r="KTV820" s="21"/>
      <c r="KTW820" s="21"/>
      <c r="KTX820" s="21"/>
      <c r="KTY820" s="21"/>
      <c r="KTZ820" s="21"/>
      <c r="KUA820" s="21"/>
      <c r="KUB820" s="21"/>
      <c r="KUC820" s="21"/>
      <c r="KUD820" s="21"/>
      <c r="KUE820" s="21"/>
      <c r="KUF820" s="21"/>
      <c r="KUG820" s="21"/>
      <c r="KUH820" s="21"/>
      <c r="KUI820" s="21"/>
      <c r="KUJ820" s="21"/>
      <c r="KUK820" s="21"/>
      <c r="KUL820" s="21"/>
      <c r="KUM820" s="21"/>
      <c r="KUN820" s="21"/>
      <c r="KUO820" s="21"/>
      <c r="KUP820" s="21"/>
      <c r="KUQ820" s="21"/>
      <c r="KUR820" s="21"/>
      <c r="KUS820" s="21"/>
      <c r="KUT820" s="21"/>
      <c r="KUU820" s="21"/>
      <c r="KUV820" s="21"/>
      <c r="KUW820" s="21"/>
      <c r="KUX820" s="21"/>
      <c r="KUY820" s="21"/>
      <c r="KUZ820" s="21"/>
      <c r="KVA820" s="21"/>
      <c r="KVB820" s="21"/>
      <c r="KVC820" s="21"/>
      <c r="KVD820" s="21"/>
      <c r="KVE820" s="21"/>
      <c r="KVF820" s="21"/>
      <c r="KVG820" s="21"/>
      <c r="KVH820" s="21"/>
      <c r="KVI820" s="21"/>
      <c r="KVJ820" s="21"/>
      <c r="KVK820" s="21"/>
      <c r="KVL820" s="21"/>
      <c r="KVM820" s="21"/>
      <c r="KVN820" s="21"/>
      <c r="KVO820" s="21"/>
      <c r="KVP820" s="21"/>
      <c r="KVQ820" s="21"/>
      <c r="KVR820" s="21"/>
      <c r="KVS820" s="21"/>
      <c r="KVT820" s="21"/>
      <c r="KVU820" s="21"/>
      <c r="KVV820" s="21"/>
      <c r="KVW820" s="21"/>
      <c r="KVX820" s="21"/>
      <c r="KVY820" s="21"/>
      <c r="KVZ820" s="21"/>
      <c r="KWA820" s="21"/>
      <c r="KWB820" s="21"/>
      <c r="KWC820" s="21"/>
      <c r="KWD820" s="21"/>
      <c r="KWE820" s="21"/>
      <c r="KWF820" s="21"/>
      <c r="KWG820" s="21"/>
      <c r="KWH820" s="21"/>
      <c r="KWI820" s="21"/>
      <c r="KWJ820" s="21"/>
      <c r="KWK820" s="21"/>
      <c r="KWL820" s="21"/>
      <c r="KWM820" s="21"/>
      <c r="KWN820" s="21"/>
      <c r="KWO820" s="21"/>
      <c r="KWP820" s="21"/>
      <c r="KWQ820" s="21"/>
      <c r="KWR820" s="21"/>
      <c r="KWS820" s="21"/>
      <c r="KWT820" s="21"/>
      <c r="KWU820" s="21"/>
      <c r="KWV820" s="21"/>
      <c r="KWW820" s="21"/>
      <c r="KWX820" s="21"/>
      <c r="KWY820" s="21"/>
      <c r="KWZ820" s="21"/>
      <c r="KXA820" s="21"/>
      <c r="KXB820" s="21"/>
      <c r="KXC820" s="21"/>
      <c r="KXD820" s="21"/>
      <c r="KXE820" s="21"/>
      <c r="KXF820" s="21"/>
      <c r="KXG820" s="21"/>
      <c r="KXH820" s="21"/>
      <c r="KXI820" s="21"/>
      <c r="KXJ820" s="21"/>
      <c r="KXK820" s="21"/>
      <c r="KXL820" s="21"/>
      <c r="KXM820" s="21"/>
      <c r="KXN820" s="21"/>
      <c r="KXO820" s="21"/>
      <c r="KXP820" s="21"/>
      <c r="KXQ820" s="21"/>
      <c r="KXR820" s="21"/>
      <c r="KXS820" s="21"/>
      <c r="KXT820" s="21"/>
      <c r="KXU820" s="21"/>
      <c r="KXV820" s="21"/>
      <c r="KXW820" s="21"/>
      <c r="KXX820" s="21"/>
      <c r="KXY820" s="21"/>
      <c r="KXZ820" s="21"/>
      <c r="KYA820" s="21"/>
      <c r="KYB820" s="21"/>
      <c r="KYC820" s="21"/>
      <c r="KYD820" s="21"/>
      <c r="KYE820" s="21"/>
      <c r="KYF820" s="21"/>
      <c r="KYG820" s="21"/>
      <c r="KYH820" s="21"/>
      <c r="KYI820" s="21"/>
      <c r="KYJ820" s="21"/>
      <c r="KYK820" s="21"/>
      <c r="KYL820" s="21"/>
      <c r="KYM820" s="21"/>
      <c r="KYN820" s="21"/>
      <c r="KYO820" s="21"/>
      <c r="KYP820" s="21"/>
      <c r="KYQ820" s="21"/>
      <c r="KYR820" s="21"/>
      <c r="KYS820" s="21"/>
      <c r="KYT820" s="21"/>
      <c r="KYU820" s="21"/>
      <c r="KYV820" s="21"/>
      <c r="KYW820" s="21"/>
      <c r="KYX820" s="21"/>
      <c r="KYY820" s="21"/>
      <c r="KYZ820" s="21"/>
      <c r="KZA820" s="21"/>
      <c r="KZB820" s="21"/>
      <c r="KZC820" s="21"/>
      <c r="KZD820" s="21"/>
      <c r="KZE820" s="21"/>
      <c r="KZF820" s="21"/>
      <c r="KZG820" s="21"/>
      <c r="KZH820" s="21"/>
      <c r="KZI820" s="21"/>
      <c r="KZJ820" s="21"/>
      <c r="KZK820" s="21"/>
      <c r="KZL820" s="21"/>
      <c r="KZM820" s="21"/>
      <c r="KZN820" s="21"/>
      <c r="KZO820" s="21"/>
      <c r="KZP820" s="21"/>
      <c r="KZQ820" s="21"/>
      <c r="KZR820" s="21"/>
      <c r="KZS820" s="21"/>
      <c r="KZT820" s="21"/>
      <c r="KZU820" s="21"/>
      <c r="KZV820" s="21"/>
      <c r="KZW820" s="21"/>
      <c r="KZX820" s="21"/>
      <c r="KZY820" s="21"/>
      <c r="KZZ820" s="21"/>
      <c r="LAA820" s="21"/>
      <c r="LAB820" s="21"/>
      <c r="LAC820" s="21"/>
      <c r="LAD820" s="21"/>
      <c r="LAE820" s="21"/>
      <c r="LAF820" s="21"/>
      <c r="LAG820" s="21"/>
      <c r="LAH820" s="21"/>
      <c r="LAI820" s="21"/>
      <c r="LAJ820" s="21"/>
      <c r="LAK820" s="21"/>
      <c r="LAL820" s="21"/>
      <c r="LAM820" s="21"/>
      <c r="LAN820" s="21"/>
      <c r="LAO820" s="21"/>
      <c r="LAP820" s="21"/>
      <c r="LAQ820" s="21"/>
      <c r="LAR820" s="21"/>
      <c r="LAS820" s="21"/>
      <c r="LAT820" s="21"/>
      <c r="LAU820" s="21"/>
      <c r="LAV820" s="21"/>
      <c r="LAW820" s="21"/>
      <c r="LAX820" s="21"/>
      <c r="LAY820" s="21"/>
      <c r="LAZ820" s="21"/>
      <c r="LBA820" s="21"/>
      <c r="LBB820" s="21"/>
      <c r="LBC820" s="21"/>
      <c r="LBD820" s="21"/>
      <c r="LBE820" s="21"/>
      <c r="LBF820" s="21"/>
      <c r="LBG820" s="21"/>
      <c r="LBH820" s="21"/>
      <c r="LBI820" s="21"/>
      <c r="LBJ820" s="21"/>
      <c r="LBK820" s="21"/>
      <c r="LBL820" s="21"/>
      <c r="LBM820" s="21"/>
      <c r="LBN820" s="21"/>
      <c r="LBO820" s="21"/>
      <c r="LBP820" s="21"/>
      <c r="LBQ820" s="21"/>
      <c r="LBR820" s="21"/>
      <c r="LBS820" s="21"/>
      <c r="LBT820" s="21"/>
      <c r="LBU820" s="21"/>
      <c r="LBV820" s="21"/>
      <c r="LBW820" s="21"/>
      <c r="LBX820" s="21"/>
      <c r="LBY820" s="21"/>
      <c r="LBZ820" s="21"/>
      <c r="LCA820" s="21"/>
      <c r="LCB820" s="21"/>
      <c r="LCC820" s="21"/>
      <c r="LCD820" s="21"/>
      <c r="LCE820" s="21"/>
      <c r="LCF820" s="21"/>
      <c r="LCG820" s="21"/>
      <c r="LCH820" s="21"/>
      <c r="LCI820" s="21"/>
      <c r="LCJ820" s="21"/>
      <c r="LCK820" s="21"/>
      <c r="LCL820" s="21"/>
      <c r="LCM820" s="21"/>
      <c r="LCN820" s="21"/>
      <c r="LCO820" s="21"/>
      <c r="LCP820" s="21"/>
      <c r="LCQ820" s="21"/>
      <c r="LCR820" s="21"/>
      <c r="LCS820" s="21"/>
      <c r="LCT820" s="21"/>
      <c r="LCU820" s="21"/>
      <c r="LCV820" s="21"/>
      <c r="LCW820" s="21"/>
      <c r="LCX820" s="21"/>
      <c r="LCY820" s="21"/>
      <c r="LCZ820" s="21"/>
      <c r="LDA820" s="21"/>
      <c r="LDB820" s="21"/>
      <c r="LDC820" s="21"/>
      <c r="LDD820" s="21"/>
      <c r="LDE820" s="21"/>
      <c r="LDF820" s="21"/>
      <c r="LDG820" s="21"/>
      <c r="LDH820" s="21"/>
      <c r="LDI820" s="21"/>
      <c r="LDJ820" s="21"/>
      <c r="LDK820" s="21"/>
      <c r="LDL820" s="21"/>
      <c r="LDM820" s="21"/>
      <c r="LDN820" s="21"/>
      <c r="LDO820" s="21"/>
      <c r="LDP820" s="21"/>
      <c r="LDQ820" s="21"/>
      <c r="LDR820" s="21"/>
      <c r="LDS820" s="21"/>
      <c r="LDT820" s="21"/>
      <c r="LDU820" s="21"/>
      <c r="LDV820" s="21"/>
      <c r="LDW820" s="21"/>
      <c r="LDX820" s="21"/>
      <c r="LDY820" s="21"/>
      <c r="LDZ820" s="21"/>
      <c r="LEA820" s="21"/>
      <c r="LEB820" s="21"/>
      <c r="LEC820" s="21"/>
      <c r="LED820" s="21"/>
      <c r="LEE820" s="21"/>
      <c r="LEF820" s="21"/>
      <c r="LEG820" s="21"/>
      <c r="LEH820" s="21"/>
      <c r="LEI820" s="21"/>
      <c r="LEJ820" s="21"/>
      <c r="LEK820" s="21"/>
      <c r="LEL820" s="21"/>
      <c r="LEM820" s="21"/>
      <c r="LEN820" s="21"/>
      <c r="LEO820" s="21"/>
      <c r="LEP820" s="21"/>
      <c r="LEQ820" s="21"/>
      <c r="LER820" s="21"/>
      <c r="LES820" s="21"/>
      <c r="LET820" s="21"/>
      <c r="LEU820" s="21"/>
      <c r="LEV820" s="21"/>
      <c r="LEW820" s="21"/>
      <c r="LEX820" s="21"/>
      <c r="LEY820" s="21"/>
      <c r="LEZ820" s="21"/>
      <c r="LFA820" s="21"/>
      <c r="LFB820" s="21"/>
      <c r="LFC820" s="21"/>
      <c r="LFD820" s="21"/>
      <c r="LFE820" s="21"/>
      <c r="LFF820" s="21"/>
      <c r="LFG820" s="21"/>
      <c r="LFH820" s="21"/>
      <c r="LFI820" s="21"/>
      <c r="LFJ820" s="21"/>
      <c r="LFK820" s="21"/>
      <c r="LFL820" s="21"/>
      <c r="LFM820" s="21"/>
      <c r="LFN820" s="21"/>
      <c r="LFO820" s="21"/>
      <c r="LFP820" s="21"/>
      <c r="LFQ820" s="21"/>
      <c r="LFR820" s="21"/>
      <c r="LFS820" s="21"/>
      <c r="LFT820" s="21"/>
      <c r="LFU820" s="21"/>
      <c r="LFV820" s="21"/>
      <c r="LFW820" s="21"/>
      <c r="LFX820" s="21"/>
      <c r="LFY820" s="21"/>
      <c r="LFZ820" s="21"/>
      <c r="LGA820" s="21"/>
      <c r="LGB820" s="21"/>
      <c r="LGC820" s="21"/>
      <c r="LGD820" s="21"/>
      <c r="LGE820" s="21"/>
      <c r="LGF820" s="21"/>
      <c r="LGG820" s="21"/>
      <c r="LGH820" s="21"/>
      <c r="LGI820" s="21"/>
      <c r="LGJ820" s="21"/>
      <c r="LGK820" s="21"/>
      <c r="LGL820" s="21"/>
      <c r="LGM820" s="21"/>
      <c r="LGN820" s="21"/>
      <c r="LGO820" s="21"/>
      <c r="LGP820" s="21"/>
      <c r="LGQ820" s="21"/>
      <c r="LGR820" s="21"/>
      <c r="LGS820" s="21"/>
      <c r="LGT820" s="21"/>
      <c r="LGU820" s="21"/>
      <c r="LGV820" s="21"/>
      <c r="LGW820" s="21"/>
      <c r="LGX820" s="21"/>
      <c r="LGY820" s="21"/>
      <c r="LGZ820" s="21"/>
      <c r="LHA820" s="21"/>
      <c r="LHB820" s="21"/>
      <c r="LHC820" s="21"/>
      <c r="LHD820" s="21"/>
      <c r="LHE820" s="21"/>
      <c r="LHF820" s="21"/>
      <c r="LHG820" s="21"/>
      <c r="LHH820" s="21"/>
      <c r="LHI820" s="21"/>
      <c r="LHJ820" s="21"/>
      <c r="LHK820" s="21"/>
      <c r="LHL820" s="21"/>
      <c r="LHM820" s="21"/>
      <c r="LHN820" s="21"/>
      <c r="LHO820" s="21"/>
      <c r="LHP820" s="21"/>
      <c r="LHQ820" s="21"/>
      <c r="LHR820" s="21"/>
      <c r="LHS820" s="21"/>
      <c r="LHT820" s="21"/>
      <c r="LHU820" s="21"/>
      <c r="LHV820" s="21"/>
      <c r="LHW820" s="21"/>
      <c r="LHX820" s="21"/>
      <c r="LHY820" s="21"/>
      <c r="LHZ820" s="21"/>
      <c r="LIA820" s="21"/>
      <c r="LIB820" s="21"/>
      <c r="LIC820" s="21"/>
      <c r="LID820" s="21"/>
      <c r="LIE820" s="21"/>
      <c r="LIF820" s="21"/>
      <c r="LIG820" s="21"/>
      <c r="LIH820" s="21"/>
      <c r="LII820" s="21"/>
      <c r="LIJ820" s="21"/>
      <c r="LIK820" s="21"/>
      <c r="LIL820" s="21"/>
      <c r="LIM820" s="21"/>
      <c r="LIN820" s="21"/>
      <c r="LIO820" s="21"/>
      <c r="LIP820" s="21"/>
      <c r="LIQ820" s="21"/>
      <c r="LIR820" s="21"/>
      <c r="LIS820" s="21"/>
      <c r="LIT820" s="21"/>
      <c r="LIU820" s="21"/>
      <c r="LIV820" s="21"/>
      <c r="LIW820" s="21"/>
      <c r="LIX820" s="21"/>
      <c r="LIY820" s="21"/>
      <c r="LIZ820" s="21"/>
      <c r="LJA820" s="21"/>
      <c r="LJB820" s="21"/>
      <c r="LJC820" s="21"/>
      <c r="LJD820" s="21"/>
      <c r="LJE820" s="21"/>
      <c r="LJF820" s="21"/>
      <c r="LJG820" s="21"/>
      <c r="LJH820" s="21"/>
      <c r="LJI820" s="21"/>
      <c r="LJJ820" s="21"/>
      <c r="LJK820" s="21"/>
      <c r="LJL820" s="21"/>
      <c r="LJM820" s="21"/>
      <c r="LJN820" s="21"/>
      <c r="LJO820" s="21"/>
      <c r="LJP820" s="21"/>
      <c r="LJQ820" s="21"/>
      <c r="LJR820" s="21"/>
      <c r="LJS820" s="21"/>
      <c r="LJT820" s="21"/>
      <c r="LJU820" s="21"/>
      <c r="LJV820" s="21"/>
      <c r="LJW820" s="21"/>
      <c r="LJX820" s="21"/>
      <c r="LJY820" s="21"/>
      <c r="LJZ820" s="21"/>
      <c r="LKA820" s="21"/>
      <c r="LKB820" s="21"/>
      <c r="LKC820" s="21"/>
      <c r="LKD820" s="21"/>
      <c r="LKE820" s="21"/>
      <c r="LKF820" s="21"/>
      <c r="LKG820" s="21"/>
      <c r="LKH820" s="21"/>
      <c r="LKI820" s="21"/>
      <c r="LKJ820" s="21"/>
      <c r="LKK820" s="21"/>
      <c r="LKL820" s="21"/>
      <c r="LKM820" s="21"/>
      <c r="LKN820" s="21"/>
      <c r="LKO820" s="21"/>
      <c r="LKP820" s="21"/>
      <c r="LKQ820" s="21"/>
      <c r="LKR820" s="21"/>
      <c r="LKS820" s="21"/>
      <c r="LKT820" s="21"/>
      <c r="LKU820" s="21"/>
      <c r="LKV820" s="21"/>
      <c r="LKW820" s="21"/>
      <c r="LKX820" s="21"/>
      <c r="LKY820" s="21"/>
      <c r="LKZ820" s="21"/>
      <c r="LLA820" s="21"/>
      <c r="LLB820" s="21"/>
      <c r="LLC820" s="21"/>
      <c r="LLD820" s="21"/>
      <c r="LLE820" s="21"/>
      <c r="LLF820" s="21"/>
      <c r="LLG820" s="21"/>
      <c r="LLH820" s="21"/>
      <c r="LLI820" s="21"/>
      <c r="LLJ820" s="21"/>
      <c r="LLK820" s="21"/>
      <c r="LLL820" s="21"/>
      <c r="LLM820" s="21"/>
      <c r="LLN820" s="21"/>
      <c r="LLO820" s="21"/>
      <c r="LLP820" s="21"/>
      <c r="LLQ820" s="21"/>
      <c r="LLR820" s="21"/>
      <c r="LLS820" s="21"/>
      <c r="LLT820" s="21"/>
      <c r="LLU820" s="21"/>
      <c r="LLV820" s="21"/>
      <c r="LLW820" s="21"/>
      <c r="LLX820" s="21"/>
      <c r="LLY820" s="21"/>
      <c r="LLZ820" s="21"/>
      <c r="LMA820" s="21"/>
      <c r="LMB820" s="21"/>
      <c r="LMC820" s="21"/>
      <c r="LMD820" s="21"/>
      <c r="LME820" s="21"/>
      <c r="LMF820" s="21"/>
      <c r="LMG820" s="21"/>
      <c r="LMH820" s="21"/>
      <c r="LMI820" s="21"/>
      <c r="LMJ820" s="21"/>
      <c r="LMK820" s="21"/>
      <c r="LML820" s="21"/>
      <c r="LMM820" s="21"/>
      <c r="LMN820" s="21"/>
      <c r="LMO820" s="21"/>
      <c r="LMP820" s="21"/>
      <c r="LMQ820" s="21"/>
      <c r="LMR820" s="21"/>
      <c r="LMS820" s="21"/>
      <c r="LMT820" s="21"/>
      <c r="LMU820" s="21"/>
      <c r="LMV820" s="21"/>
      <c r="LMW820" s="21"/>
      <c r="LMX820" s="21"/>
      <c r="LMY820" s="21"/>
      <c r="LMZ820" s="21"/>
      <c r="LNA820" s="21"/>
      <c r="LNB820" s="21"/>
      <c r="LNC820" s="21"/>
      <c r="LND820" s="21"/>
      <c r="LNE820" s="21"/>
      <c r="LNF820" s="21"/>
      <c r="LNG820" s="21"/>
      <c r="LNH820" s="21"/>
      <c r="LNI820" s="21"/>
      <c r="LNJ820" s="21"/>
      <c r="LNK820" s="21"/>
      <c r="LNL820" s="21"/>
      <c r="LNM820" s="21"/>
      <c r="LNN820" s="21"/>
      <c r="LNO820" s="21"/>
      <c r="LNP820" s="21"/>
      <c r="LNQ820" s="21"/>
      <c r="LNR820" s="21"/>
      <c r="LNS820" s="21"/>
      <c r="LNT820" s="21"/>
      <c r="LNU820" s="21"/>
      <c r="LNV820" s="21"/>
      <c r="LNW820" s="21"/>
      <c r="LNX820" s="21"/>
      <c r="LNY820" s="21"/>
      <c r="LNZ820" s="21"/>
      <c r="LOA820" s="21"/>
      <c r="LOB820" s="21"/>
      <c r="LOC820" s="21"/>
      <c r="LOD820" s="21"/>
      <c r="LOE820" s="21"/>
      <c r="LOF820" s="21"/>
      <c r="LOG820" s="21"/>
      <c r="LOH820" s="21"/>
      <c r="LOI820" s="21"/>
      <c r="LOJ820" s="21"/>
      <c r="LOK820" s="21"/>
      <c r="LOL820" s="21"/>
      <c r="LOM820" s="21"/>
      <c r="LON820" s="21"/>
      <c r="LOO820" s="21"/>
      <c r="LOP820" s="21"/>
      <c r="LOQ820" s="21"/>
      <c r="LOR820" s="21"/>
      <c r="LOS820" s="21"/>
      <c r="LOT820" s="21"/>
      <c r="LOU820" s="21"/>
      <c r="LOV820" s="21"/>
      <c r="LOW820" s="21"/>
      <c r="LOX820" s="21"/>
      <c r="LOY820" s="21"/>
      <c r="LOZ820" s="21"/>
      <c r="LPA820" s="21"/>
      <c r="LPB820" s="21"/>
      <c r="LPC820" s="21"/>
      <c r="LPD820" s="21"/>
      <c r="LPE820" s="21"/>
      <c r="LPF820" s="21"/>
      <c r="LPG820" s="21"/>
      <c r="LPH820" s="21"/>
      <c r="LPI820" s="21"/>
      <c r="LPJ820" s="21"/>
      <c r="LPK820" s="21"/>
      <c r="LPL820" s="21"/>
      <c r="LPM820" s="21"/>
      <c r="LPN820" s="21"/>
      <c r="LPO820" s="21"/>
      <c r="LPP820" s="21"/>
      <c r="LPQ820" s="21"/>
      <c r="LPR820" s="21"/>
      <c r="LPS820" s="21"/>
      <c r="LPT820" s="21"/>
      <c r="LPU820" s="21"/>
      <c r="LPV820" s="21"/>
      <c r="LPW820" s="21"/>
      <c r="LPX820" s="21"/>
      <c r="LPY820" s="21"/>
      <c r="LPZ820" s="21"/>
      <c r="LQA820" s="21"/>
      <c r="LQB820" s="21"/>
      <c r="LQC820" s="21"/>
      <c r="LQD820" s="21"/>
      <c r="LQE820" s="21"/>
      <c r="LQF820" s="21"/>
      <c r="LQG820" s="21"/>
      <c r="LQH820" s="21"/>
      <c r="LQI820" s="21"/>
      <c r="LQJ820" s="21"/>
      <c r="LQK820" s="21"/>
      <c r="LQL820" s="21"/>
      <c r="LQM820" s="21"/>
      <c r="LQN820" s="21"/>
      <c r="LQO820" s="21"/>
      <c r="LQP820" s="21"/>
      <c r="LQQ820" s="21"/>
      <c r="LQR820" s="21"/>
      <c r="LQS820" s="21"/>
      <c r="LQT820" s="21"/>
      <c r="LQU820" s="21"/>
      <c r="LQV820" s="21"/>
      <c r="LQW820" s="21"/>
      <c r="LQX820" s="21"/>
      <c r="LQY820" s="21"/>
      <c r="LQZ820" s="21"/>
      <c r="LRA820" s="21"/>
      <c r="LRB820" s="21"/>
      <c r="LRC820" s="21"/>
      <c r="LRD820" s="21"/>
      <c r="LRE820" s="21"/>
      <c r="LRF820" s="21"/>
      <c r="LRG820" s="21"/>
      <c r="LRH820" s="21"/>
      <c r="LRI820" s="21"/>
      <c r="LRJ820" s="21"/>
      <c r="LRK820" s="21"/>
      <c r="LRL820" s="21"/>
      <c r="LRM820" s="21"/>
      <c r="LRN820" s="21"/>
      <c r="LRO820" s="21"/>
      <c r="LRP820" s="21"/>
      <c r="LRQ820" s="21"/>
      <c r="LRR820" s="21"/>
      <c r="LRS820" s="21"/>
      <c r="LRT820" s="21"/>
      <c r="LRU820" s="21"/>
      <c r="LRV820" s="21"/>
      <c r="LRW820" s="21"/>
      <c r="LRX820" s="21"/>
      <c r="LRY820" s="21"/>
      <c r="LRZ820" s="21"/>
      <c r="LSA820" s="21"/>
      <c r="LSB820" s="21"/>
      <c r="LSC820" s="21"/>
      <c r="LSD820" s="21"/>
      <c r="LSE820" s="21"/>
      <c r="LSF820" s="21"/>
      <c r="LSG820" s="21"/>
      <c r="LSH820" s="21"/>
      <c r="LSI820" s="21"/>
      <c r="LSJ820" s="21"/>
      <c r="LSK820" s="21"/>
      <c r="LSL820" s="21"/>
      <c r="LSM820" s="21"/>
      <c r="LSN820" s="21"/>
      <c r="LSO820" s="21"/>
      <c r="LSP820" s="21"/>
      <c r="LSQ820" s="21"/>
      <c r="LSR820" s="21"/>
      <c r="LSS820" s="21"/>
      <c r="LST820" s="21"/>
      <c r="LSU820" s="21"/>
      <c r="LSV820" s="21"/>
      <c r="LSW820" s="21"/>
      <c r="LSX820" s="21"/>
      <c r="LSY820" s="21"/>
      <c r="LSZ820" s="21"/>
      <c r="LTA820" s="21"/>
      <c r="LTB820" s="21"/>
      <c r="LTC820" s="21"/>
      <c r="LTD820" s="21"/>
      <c r="LTE820" s="21"/>
      <c r="LTF820" s="21"/>
      <c r="LTG820" s="21"/>
      <c r="LTH820" s="21"/>
      <c r="LTI820" s="21"/>
      <c r="LTJ820" s="21"/>
      <c r="LTK820" s="21"/>
      <c r="LTL820" s="21"/>
      <c r="LTM820" s="21"/>
      <c r="LTN820" s="21"/>
      <c r="LTO820" s="21"/>
      <c r="LTP820" s="21"/>
      <c r="LTQ820" s="21"/>
      <c r="LTR820" s="21"/>
      <c r="LTS820" s="21"/>
      <c r="LTT820" s="21"/>
      <c r="LTU820" s="21"/>
      <c r="LTV820" s="21"/>
      <c r="LTW820" s="21"/>
      <c r="LTX820" s="21"/>
      <c r="LTY820" s="21"/>
      <c r="LTZ820" s="21"/>
      <c r="LUA820" s="21"/>
      <c r="LUB820" s="21"/>
      <c r="LUC820" s="21"/>
      <c r="LUD820" s="21"/>
      <c r="LUE820" s="21"/>
      <c r="LUF820" s="21"/>
      <c r="LUG820" s="21"/>
      <c r="LUH820" s="21"/>
      <c r="LUI820" s="21"/>
      <c r="LUJ820" s="21"/>
      <c r="LUK820" s="21"/>
      <c r="LUL820" s="21"/>
      <c r="LUM820" s="21"/>
      <c r="LUN820" s="21"/>
      <c r="LUO820" s="21"/>
      <c r="LUP820" s="21"/>
      <c r="LUQ820" s="21"/>
      <c r="LUR820" s="21"/>
      <c r="LUS820" s="21"/>
      <c r="LUT820" s="21"/>
      <c r="LUU820" s="21"/>
      <c r="LUV820" s="21"/>
      <c r="LUW820" s="21"/>
      <c r="LUX820" s="21"/>
      <c r="LUY820" s="21"/>
      <c r="LUZ820" s="21"/>
      <c r="LVA820" s="21"/>
      <c r="LVB820" s="21"/>
      <c r="LVC820" s="21"/>
      <c r="LVD820" s="21"/>
      <c r="LVE820" s="21"/>
      <c r="LVF820" s="21"/>
      <c r="LVG820" s="21"/>
      <c r="LVH820" s="21"/>
      <c r="LVI820" s="21"/>
      <c r="LVJ820" s="21"/>
      <c r="LVK820" s="21"/>
      <c r="LVL820" s="21"/>
      <c r="LVM820" s="21"/>
      <c r="LVN820" s="21"/>
      <c r="LVO820" s="21"/>
      <c r="LVP820" s="21"/>
      <c r="LVQ820" s="21"/>
      <c r="LVR820" s="21"/>
      <c r="LVS820" s="21"/>
      <c r="LVT820" s="21"/>
      <c r="LVU820" s="21"/>
      <c r="LVV820" s="21"/>
      <c r="LVW820" s="21"/>
      <c r="LVX820" s="21"/>
      <c r="LVY820" s="21"/>
      <c r="LVZ820" s="21"/>
      <c r="LWA820" s="21"/>
      <c r="LWB820" s="21"/>
      <c r="LWC820" s="21"/>
      <c r="LWD820" s="21"/>
      <c r="LWE820" s="21"/>
      <c r="LWF820" s="21"/>
      <c r="LWG820" s="21"/>
      <c r="LWH820" s="21"/>
      <c r="LWI820" s="21"/>
      <c r="LWJ820" s="21"/>
      <c r="LWK820" s="21"/>
      <c r="LWL820" s="21"/>
      <c r="LWM820" s="21"/>
      <c r="LWN820" s="21"/>
      <c r="LWO820" s="21"/>
      <c r="LWP820" s="21"/>
      <c r="LWQ820" s="21"/>
      <c r="LWR820" s="21"/>
      <c r="LWS820" s="21"/>
      <c r="LWT820" s="21"/>
      <c r="LWU820" s="21"/>
      <c r="LWV820" s="21"/>
      <c r="LWW820" s="21"/>
      <c r="LWX820" s="21"/>
      <c r="LWY820" s="21"/>
      <c r="LWZ820" s="21"/>
      <c r="LXA820" s="21"/>
      <c r="LXB820" s="21"/>
      <c r="LXC820" s="21"/>
      <c r="LXD820" s="21"/>
      <c r="LXE820" s="21"/>
      <c r="LXF820" s="21"/>
      <c r="LXG820" s="21"/>
      <c r="LXH820" s="21"/>
      <c r="LXI820" s="21"/>
      <c r="LXJ820" s="21"/>
      <c r="LXK820" s="21"/>
      <c r="LXL820" s="21"/>
      <c r="LXM820" s="21"/>
      <c r="LXN820" s="21"/>
      <c r="LXO820" s="21"/>
      <c r="LXP820" s="21"/>
      <c r="LXQ820" s="21"/>
      <c r="LXR820" s="21"/>
      <c r="LXS820" s="21"/>
      <c r="LXT820" s="21"/>
      <c r="LXU820" s="21"/>
      <c r="LXV820" s="21"/>
      <c r="LXW820" s="21"/>
      <c r="LXX820" s="21"/>
      <c r="LXY820" s="21"/>
      <c r="LXZ820" s="21"/>
      <c r="LYA820" s="21"/>
      <c r="LYB820" s="21"/>
      <c r="LYC820" s="21"/>
      <c r="LYD820" s="21"/>
      <c r="LYE820" s="21"/>
      <c r="LYF820" s="21"/>
      <c r="LYG820" s="21"/>
      <c r="LYH820" s="21"/>
      <c r="LYI820" s="21"/>
      <c r="LYJ820" s="21"/>
      <c r="LYK820" s="21"/>
      <c r="LYL820" s="21"/>
      <c r="LYM820" s="21"/>
      <c r="LYN820" s="21"/>
      <c r="LYO820" s="21"/>
      <c r="LYP820" s="21"/>
      <c r="LYQ820" s="21"/>
      <c r="LYR820" s="21"/>
      <c r="LYS820" s="21"/>
      <c r="LYT820" s="21"/>
      <c r="LYU820" s="21"/>
      <c r="LYV820" s="21"/>
      <c r="LYW820" s="21"/>
      <c r="LYX820" s="21"/>
      <c r="LYY820" s="21"/>
      <c r="LYZ820" s="21"/>
      <c r="LZA820" s="21"/>
      <c r="LZB820" s="21"/>
      <c r="LZC820" s="21"/>
      <c r="LZD820" s="21"/>
      <c r="LZE820" s="21"/>
      <c r="LZF820" s="21"/>
      <c r="LZG820" s="21"/>
      <c r="LZH820" s="21"/>
      <c r="LZI820" s="21"/>
      <c r="LZJ820" s="21"/>
      <c r="LZK820" s="21"/>
      <c r="LZL820" s="21"/>
      <c r="LZM820" s="21"/>
      <c r="LZN820" s="21"/>
      <c r="LZO820" s="21"/>
      <c r="LZP820" s="21"/>
      <c r="LZQ820" s="21"/>
      <c r="LZR820" s="21"/>
      <c r="LZS820" s="21"/>
      <c r="LZT820" s="21"/>
      <c r="LZU820" s="21"/>
      <c r="LZV820" s="21"/>
      <c r="LZW820" s="21"/>
      <c r="LZX820" s="21"/>
      <c r="LZY820" s="21"/>
      <c r="LZZ820" s="21"/>
      <c r="MAA820" s="21"/>
      <c r="MAB820" s="21"/>
      <c r="MAC820" s="21"/>
      <c r="MAD820" s="21"/>
      <c r="MAE820" s="21"/>
      <c r="MAF820" s="21"/>
      <c r="MAG820" s="21"/>
      <c r="MAH820" s="21"/>
      <c r="MAI820" s="21"/>
      <c r="MAJ820" s="21"/>
      <c r="MAK820" s="21"/>
      <c r="MAL820" s="21"/>
      <c r="MAM820" s="21"/>
      <c r="MAN820" s="21"/>
      <c r="MAO820" s="21"/>
      <c r="MAP820" s="21"/>
      <c r="MAQ820" s="21"/>
      <c r="MAR820" s="21"/>
      <c r="MAS820" s="21"/>
      <c r="MAT820" s="21"/>
      <c r="MAU820" s="21"/>
      <c r="MAV820" s="21"/>
      <c r="MAW820" s="21"/>
      <c r="MAX820" s="21"/>
      <c r="MAY820" s="21"/>
      <c r="MAZ820" s="21"/>
      <c r="MBA820" s="21"/>
      <c r="MBB820" s="21"/>
      <c r="MBC820" s="21"/>
      <c r="MBD820" s="21"/>
      <c r="MBE820" s="21"/>
      <c r="MBF820" s="21"/>
      <c r="MBG820" s="21"/>
      <c r="MBH820" s="21"/>
      <c r="MBI820" s="21"/>
      <c r="MBJ820" s="21"/>
      <c r="MBK820" s="21"/>
      <c r="MBL820" s="21"/>
      <c r="MBM820" s="21"/>
      <c r="MBN820" s="21"/>
      <c r="MBO820" s="21"/>
      <c r="MBP820" s="21"/>
      <c r="MBQ820" s="21"/>
      <c r="MBR820" s="21"/>
      <c r="MBS820" s="21"/>
      <c r="MBT820" s="21"/>
      <c r="MBU820" s="21"/>
      <c r="MBV820" s="21"/>
      <c r="MBW820" s="21"/>
      <c r="MBX820" s="21"/>
      <c r="MBY820" s="21"/>
      <c r="MBZ820" s="21"/>
      <c r="MCA820" s="21"/>
      <c r="MCB820" s="21"/>
      <c r="MCC820" s="21"/>
      <c r="MCD820" s="21"/>
      <c r="MCE820" s="21"/>
      <c r="MCF820" s="21"/>
      <c r="MCG820" s="21"/>
      <c r="MCH820" s="21"/>
      <c r="MCI820" s="21"/>
      <c r="MCJ820" s="21"/>
      <c r="MCK820" s="21"/>
      <c r="MCL820" s="21"/>
      <c r="MCM820" s="21"/>
      <c r="MCN820" s="21"/>
      <c r="MCO820" s="21"/>
      <c r="MCP820" s="21"/>
      <c r="MCQ820" s="21"/>
      <c r="MCR820" s="21"/>
      <c r="MCS820" s="21"/>
      <c r="MCT820" s="21"/>
      <c r="MCU820" s="21"/>
      <c r="MCV820" s="21"/>
      <c r="MCW820" s="21"/>
      <c r="MCX820" s="21"/>
      <c r="MCY820" s="21"/>
      <c r="MCZ820" s="21"/>
      <c r="MDA820" s="21"/>
      <c r="MDB820" s="21"/>
      <c r="MDC820" s="21"/>
      <c r="MDD820" s="21"/>
      <c r="MDE820" s="21"/>
      <c r="MDF820" s="21"/>
      <c r="MDG820" s="21"/>
      <c r="MDH820" s="21"/>
      <c r="MDI820" s="21"/>
      <c r="MDJ820" s="21"/>
      <c r="MDK820" s="21"/>
      <c r="MDL820" s="21"/>
      <c r="MDM820" s="21"/>
      <c r="MDN820" s="21"/>
      <c r="MDO820" s="21"/>
      <c r="MDP820" s="21"/>
      <c r="MDQ820" s="21"/>
      <c r="MDR820" s="21"/>
      <c r="MDS820" s="21"/>
      <c r="MDT820" s="21"/>
      <c r="MDU820" s="21"/>
      <c r="MDV820" s="21"/>
      <c r="MDW820" s="21"/>
      <c r="MDX820" s="21"/>
      <c r="MDY820" s="21"/>
      <c r="MDZ820" s="21"/>
      <c r="MEA820" s="21"/>
      <c r="MEB820" s="21"/>
      <c r="MEC820" s="21"/>
      <c r="MED820" s="21"/>
      <c r="MEE820" s="21"/>
      <c r="MEF820" s="21"/>
      <c r="MEG820" s="21"/>
      <c r="MEH820" s="21"/>
      <c r="MEI820" s="21"/>
      <c r="MEJ820" s="21"/>
      <c r="MEK820" s="21"/>
      <c r="MEL820" s="21"/>
      <c r="MEM820" s="21"/>
      <c r="MEN820" s="21"/>
      <c r="MEO820" s="21"/>
      <c r="MEP820" s="21"/>
      <c r="MEQ820" s="21"/>
      <c r="MER820" s="21"/>
      <c r="MES820" s="21"/>
      <c r="MET820" s="21"/>
      <c r="MEU820" s="21"/>
      <c r="MEV820" s="21"/>
      <c r="MEW820" s="21"/>
      <c r="MEX820" s="21"/>
      <c r="MEY820" s="21"/>
      <c r="MEZ820" s="21"/>
      <c r="MFA820" s="21"/>
      <c r="MFB820" s="21"/>
      <c r="MFC820" s="21"/>
      <c r="MFD820" s="21"/>
      <c r="MFE820" s="21"/>
      <c r="MFF820" s="21"/>
      <c r="MFG820" s="21"/>
      <c r="MFH820" s="21"/>
      <c r="MFI820" s="21"/>
      <c r="MFJ820" s="21"/>
      <c r="MFK820" s="21"/>
      <c r="MFL820" s="21"/>
      <c r="MFM820" s="21"/>
      <c r="MFN820" s="21"/>
      <c r="MFO820" s="21"/>
      <c r="MFP820" s="21"/>
      <c r="MFQ820" s="21"/>
      <c r="MFR820" s="21"/>
      <c r="MFS820" s="21"/>
      <c r="MFT820" s="21"/>
      <c r="MFU820" s="21"/>
      <c r="MFV820" s="21"/>
      <c r="MFW820" s="21"/>
      <c r="MFX820" s="21"/>
      <c r="MFY820" s="21"/>
      <c r="MFZ820" s="21"/>
      <c r="MGA820" s="21"/>
      <c r="MGB820" s="21"/>
      <c r="MGC820" s="21"/>
      <c r="MGD820" s="21"/>
      <c r="MGE820" s="21"/>
      <c r="MGF820" s="21"/>
      <c r="MGG820" s="21"/>
      <c r="MGH820" s="21"/>
      <c r="MGI820" s="21"/>
      <c r="MGJ820" s="21"/>
      <c r="MGK820" s="21"/>
      <c r="MGL820" s="21"/>
      <c r="MGM820" s="21"/>
      <c r="MGN820" s="21"/>
      <c r="MGO820" s="21"/>
      <c r="MGP820" s="21"/>
      <c r="MGQ820" s="21"/>
      <c r="MGR820" s="21"/>
      <c r="MGS820" s="21"/>
      <c r="MGT820" s="21"/>
      <c r="MGU820" s="21"/>
      <c r="MGV820" s="21"/>
      <c r="MGW820" s="21"/>
      <c r="MGX820" s="21"/>
      <c r="MGY820" s="21"/>
      <c r="MGZ820" s="21"/>
      <c r="MHA820" s="21"/>
      <c r="MHB820" s="21"/>
      <c r="MHC820" s="21"/>
      <c r="MHD820" s="21"/>
      <c r="MHE820" s="21"/>
      <c r="MHF820" s="21"/>
      <c r="MHG820" s="21"/>
      <c r="MHH820" s="21"/>
      <c r="MHI820" s="21"/>
      <c r="MHJ820" s="21"/>
      <c r="MHK820" s="21"/>
      <c r="MHL820" s="21"/>
      <c r="MHM820" s="21"/>
      <c r="MHN820" s="21"/>
      <c r="MHO820" s="21"/>
      <c r="MHP820" s="21"/>
      <c r="MHQ820" s="21"/>
      <c r="MHR820" s="21"/>
      <c r="MHS820" s="21"/>
      <c r="MHT820" s="21"/>
      <c r="MHU820" s="21"/>
      <c r="MHV820" s="21"/>
      <c r="MHW820" s="21"/>
      <c r="MHX820" s="21"/>
      <c r="MHY820" s="21"/>
      <c r="MHZ820" s="21"/>
      <c r="MIA820" s="21"/>
      <c r="MIB820" s="21"/>
      <c r="MIC820" s="21"/>
      <c r="MID820" s="21"/>
      <c r="MIE820" s="21"/>
      <c r="MIF820" s="21"/>
      <c r="MIG820" s="21"/>
      <c r="MIH820" s="21"/>
      <c r="MII820" s="21"/>
      <c r="MIJ820" s="21"/>
      <c r="MIK820" s="21"/>
      <c r="MIL820" s="21"/>
      <c r="MIM820" s="21"/>
      <c r="MIN820" s="21"/>
      <c r="MIO820" s="21"/>
      <c r="MIP820" s="21"/>
      <c r="MIQ820" s="21"/>
      <c r="MIR820" s="21"/>
      <c r="MIS820" s="21"/>
      <c r="MIT820" s="21"/>
      <c r="MIU820" s="21"/>
      <c r="MIV820" s="21"/>
      <c r="MIW820" s="21"/>
      <c r="MIX820" s="21"/>
      <c r="MIY820" s="21"/>
      <c r="MIZ820" s="21"/>
      <c r="MJA820" s="21"/>
      <c r="MJB820" s="21"/>
      <c r="MJC820" s="21"/>
      <c r="MJD820" s="21"/>
      <c r="MJE820" s="21"/>
      <c r="MJF820" s="21"/>
      <c r="MJG820" s="21"/>
      <c r="MJH820" s="21"/>
      <c r="MJI820" s="21"/>
      <c r="MJJ820" s="21"/>
      <c r="MJK820" s="21"/>
      <c r="MJL820" s="21"/>
      <c r="MJM820" s="21"/>
      <c r="MJN820" s="21"/>
      <c r="MJO820" s="21"/>
      <c r="MJP820" s="21"/>
      <c r="MJQ820" s="21"/>
      <c r="MJR820" s="21"/>
      <c r="MJS820" s="21"/>
      <c r="MJT820" s="21"/>
      <c r="MJU820" s="21"/>
      <c r="MJV820" s="21"/>
      <c r="MJW820" s="21"/>
      <c r="MJX820" s="21"/>
      <c r="MJY820" s="21"/>
      <c r="MJZ820" s="21"/>
      <c r="MKA820" s="21"/>
      <c r="MKB820" s="21"/>
      <c r="MKC820" s="21"/>
      <c r="MKD820" s="21"/>
      <c r="MKE820" s="21"/>
      <c r="MKF820" s="21"/>
      <c r="MKG820" s="21"/>
      <c r="MKH820" s="21"/>
      <c r="MKI820" s="21"/>
      <c r="MKJ820" s="21"/>
      <c r="MKK820" s="21"/>
      <c r="MKL820" s="21"/>
      <c r="MKM820" s="21"/>
      <c r="MKN820" s="21"/>
      <c r="MKO820" s="21"/>
      <c r="MKP820" s="21"/>
      <c r="MKQ820" s="21"/>
      <c r="MKR820" s="21"/>
      <c r="MKS820" s="21"/>
      <c r="MKT820" s="21"/>
      <c r="MKU820" s="21"/>
      <c r="MKV820" s="21"/>
      <c r="MKW820" s="21"/>
      <c r="MKX820" s="21"/>
      <c r="MKY820" s="21"/>
      <c r="MKZ820" s="21"/>
      <c r="MLA820" s="21"/>
      <c r="MLB820" s="21"/>
      <c r="MLC820" s="21"/>
      <c r="MLD820" s="21"/>
      <c r="MLE820" s="21"/>
      <c r="MLF820" s="21"/>
      <c r="MLG820" s="21"/>
      <c r="MLH820" s="21"/>
      <c r="MLI820" s="21"/>
      <c r="MLJ820" s="21"/>
      <c r="MLK820" s="21"/>
      <c r="MLL820" s="21"/>
      <c r="MLM820" s="21"/>
      <c r="MLN820" s="21"/>
      <c r="MLO820" s="21"/>
      <c r="MLP820" s="21"/>
      <c r="MLQ820" s="21"/>
      <c r="MLR820" s="21"/>
      <c r="MLS820" s="21"/>
      <c r="MLT820" s="21"/>
      <c r="MLU820" s="21"/>
      <c r="MLV820" s="21"/>
      <c r="MLW820" s="21"/>
      <c r="MLX820" s="21"/>
      <c r="MLY820" s="21"/>
      <c r="MLZ820" s="21"/>
      <c r="MMA820" s="21"/>
      <c r="MMB820" s="21"/>
      <c r="MMC820" s="21"/>
      <c r="MMD820" s="21"/>
      <c r="MME820" s="21"/>
      <c r="MMF820" s="21"/>
      <c r="MMG820" s="21"/>
      <c r="MMH820" s="21"/>
      <c r="MMI820" s="21"/>
      <c r="MMJ820" s="21"/>
      <c r="MMK820" s="21"/>
      <c r="MML820" s="21"/>
      <c r="MMM820" s="21"/>
      <c r="MMN820" s="21"/>
      <c r="MMO820" s="21"/>
      <c r="MMP820" s="21"/>
      <c r="MMQ820" s="21"/>
      <c r="MMR820" s="21"/>
      <c r="MMS820" s="21"/>
      <c r="MMT820" s="21"/>
      <c r="MMU820" s="21"/>
      <c r="MMV820" s="21"/>
      <c r="MMW820" s="21"/>
      <c r="MMX820" s="21"/>
      <c r="MMY820" s="21"/>
      <c r="MMZ820" s="21"/>
      <c r="MNA820" s="21"/>
      <c r="MNB820" s="21"/>
      <c r="MNC820" s="21"/>
      <c r="MND820" s="21"/>
      <c r="MNE820" s="21"/>
      <c r="MNF820" s="21"/>
      <c r="MNG820" s="21"/>
      <c r="MNH820" s="21"/>
      <c r="MNI820" s="21"/>
      <c r="MNJ820" s="21"/>
      <c r="MNK820" s="21"/>
      <c r="MNL820" s="21"/>
      <c r="MNM820" s="21"/>
      <c r="MNN820" s="21"/>
      <c r="MNO820" s="21"/>
      <c r="MNP820" s="21"/>
      <c r="MNQ820" s="21"/>
      <c r="MNR820" s="21"/>
      <c r="MNS820" s="21"/>
      <c r="MNT820" s="21"/>
      <c r="MNU820" s="21"/>
      <c r="MNV820" s="21"/>
      <c r="MNW820" s="21"/>
      <c r="MNX820" s="21"/>
      <c r="MNY820" s="21"/>
      <c r="MNZ820" s="21"/>
      <c r="MOA820" s="21"/>
      <c r="MOB820" s="21"/>
      <c r="MOC820" s="21"/>
      <c r="MOD820" s="21"/>
      <c r="MOE820" s="21"/>
      <c r="MOF820" s="21"/>
      <c r="MOG820" s="21"/>
      <c r="MOH820" s="21"/>
      <c r="MOI820" s="21"/>
      <c r="MOJ820" s="21"/>
      <c r="MOK820" s="21"/>
      <c r="MOL820" s="21"/>
      <c r="MOM820" s="21"/>
      <c r="MON820" s="21"/>
      <c r="MOO820" s="21"/>
      <c r="MOP820" s="21"/>
      <c r="MOQ820" s="21"/>
      <c r="MOR820" s="21"/>
      <c r="MOS820" s="21"/>
      <c r="MOT820" s="21"/>
      <c r="MOU820" s="21"/>
      <c r="MOV820" s="21"/>
      <c r="MOW820" s="21"/>
      <c r="MOX820" s="21"/>
      <c r="MOY820" s="21"/>
      <c r="MOZ820" s="21"/>
      <c r="MPA820" s="21"/>
      <c r="MPB820" s="21"/>
      <c r="MPC820" s="21"/>
      <c r="MPD820" s="21"/>
      <c r="MPE820" s="21"/>
      <c r="MPF820" s="21"/>
      <c r="MPG820" s="21"/>
      <c r="MPH820" s="21"/>
      <c r="MPI820" s="21"/>
      <c r="MPJ820" s="21"/>
      <c r="MPK820" s="21"/>
      <c r="MPL820" s="21"/>
      <c r="MPM820" s="21"/>
      <c r="MPN820" s="21"/>
      <c r="MPO820" s="21"/>
      <c r="MPP820" s="21"/>
      <c r="MPQ820" s="21"/>
      <c r="MPR820" s="21"/>
      <c r="MPS820" s="21"/>
      <c r="MPT820" s="21"/>
      <c r="MPU820" s="21"/>
      <c r="MPV820" s="21"/>
      <c r="MPW820" s="21"/>
      <c r="MPX820" s="21"/>
      <c r="MPY820" s="21"/>
      <c r="MPZ820" s="21"/>
      <c r="MQA820" s="21"/>
      <c r="MQB820" s="21"/>
      <c r="MQC820" s="21"/>
      <c r="MQD820" s="21"/>
      <c r="MQE820" s="21"/>
      <c r="MQF820" s="21"/>
      <c r="MQG820" s="21"/>
      <c r="MQH820" s="21"/>
      <c r="MQI820" s="21"/>
      <c r="MQJ820" s="21"/>
      <c r="MQK820" s="21"/>
      <c r="MQL820" s="21"/>
      <c r="MQM820" s="21"/>
      <c r="MQN820" s="21"/>
      <c r="MQO820" s="21"/>
      <c r="MQP820" s="21"/>
      <c r="MQQ820" s="21"/>
      <c r="MQR820" s="21"/>
      <c r="MQS820" s="21"/>
      <c r="MQT820" s="21"/>
      <c r="MQU820" s="21"/>
      <c r="MQV820" s="21"/>
      <c r="MQW820" s="21"/>
      <c r="MQX820" s="21"/>
      <c r="MQY820" s="21"/>
      <c r="MQZ820" s="21"/>
      <c r="MRA820" s="21"/>
      <c r="MRB820" s="21"/>
      <c r="MRC820" s="21"/>
      <c r="MRD820" s="21"/>
      <c r="MRE820" s="21"/>
      <c r="MRF820" s="21"/>
      <c r="MRG820" s="21"/>
      <c r="MRH820" s="21"/>
      <c r="MRI820" s="21"/>
      <c r="MRJ820" s="21"/>
      <c r="MRK820" s="21"/>
      <c r="MRL820" s="21"/>
      <c r="MRM820" s="21"/>
      <c r="MRN820" s="21"/>
      <c r="MRO820" s="21"/>
      <c r="MRP820" s="21"/>
      <c r="MRQ820" s="21"/>
      <c r="MRR820" s="21"/>
      <c r="MRS820" s="21"/>
      <c r="MRT820" s="21"/>
      <c r="MRU820" s="21"/>
      <c r="MRV820" s="21"/>
      <c r="MRW820" s="21"/>
      <c r="MRX820" s="21"/>
      <c r="MRY820" s="21"/>
      <c r="MRZ820" s="21"/>
      <c r="MSA820" s="21"/>
      <c r="MSB820" s="21"/>
      <c r="MSC820" s="21"/>
      <c r="MSD820" s="21"/>
      <c r="MSE820" s="21"/>
      <c r="MSF820" s="21"/>
      <c r="MSG820" s="21"/>
      <c r="MSH820" s="21"/>
      <c r="MSI820" s="21"/>
      <c r="MSJ820" s="21"/>
      <c r="MSK820" s="21"/>
      <c r="MSL820" s="21"/>
      <c r="MSM820" s="21"/>
      <c r="MSN820" s="21"/>
      <c r="MSO820" s="21"/>
      <c r="MSP820" s="21"/>
      <c r="MSQ820" s="21"/>
      <c r="MSR820" s="21"/>
      <c r="MSS820" s="21"/>
      <c r="MST820" s="21"/>
      <c r="MSU820" s="21"/>
      <c r="MSV820" s="21"/>
      <c r="MSW820" s="21"/>
      <c r="MSX820" s="21"/>
      <c r="MSY820" s="21"/>
      <c r="MSZ820" s="21"/>
      <c r="MTA820" s="21"/>
      <c r="MTB820" s="21"/>
      <c r="MTC820" s="21"/>
      <c r="MTD820" s="21"/>
      <c r="MTE820" s="21"/>
      <c r="MTF820" s="21"/>
      <c r="MTG820" s="21"/>
      <c r="MTH820" s="21"/>
      <c r="MTI820" s="21"/>
      <c r="MTJ820" s="21"/>
      <c r="MTK820" s="21"/>
      <c r="MTL820" s="21"/>
      <c r="MTM820" s="21"/>
      <c r="MTN820" s="21"/>
      <c r="MTO820" s="21"/>
      <c r="MTP820" s="21"/>
      <c r="MTQ820" s="21"/>
      <c r="MTR820" s="21"/>
      <c r="MTS820" s="21"/>
      <c r="MTT820" s="21"/>
      <c r="MTU820" s="21"/>
      <c r="MTV820" s="21"/>
      <c r="MTW820" s="21"/>
      <c r="MTX820" s="21"/>
      <c r="MTY820" s="21"/>
      <c r="MTZ820" s="21"/>
      <c r="MUA820" s="21"/>
      <c r="MUB820" s="21"/>
      <c r="MUC820" s="21"/>
      <c r="MUD820" s="21"/>
      <c r="MUE820" s="21"/>
      <c r="MUF820" s="21"/>
      <c r="MUG820" s="21"/>
      <c r="MUH820" s="21"/>
      <c r="MUI820" s="21"/>
      <c r="MUJ820" s="21"/>
      <c r="MUK820" s="21"/>
      <c r="MUL820" s="21"/>
      <c r="MUM820" s="21"/>
      <c r="MUN820" s="21"/>
      <c r="MUO820" s="21"/>
      <c r="MUP820" s="21"/>
      <c r="MUQ820" s="21"/>
      <c r="MUR820" s="21"/>
      <c r="MUS820" s="21"/>
      <c r="MUT820" s="21"/>
      <c r="MUU820" s="21"/>
      <c r="MUV820" s="21"/>
      <c r="MUW820" s="21"/>
      <c r="MUX820" s="21"/>
      <c r="MUY820" s="21"/>
      <c r="MUZ820" s="21"/>
      <c r="MVA820" s="21"/>
      <c r="MVB820" s="21"/>
      <c r="MVC820" s="21"/>
      <c r="MVD820" s="21"/>
      <c r="MVE820" s="21"/>
      <c r="MVF820" s="21"/>
      <c r="MVG820" s="21"/>
      <c r="MVH820" s="21"/>
      <c r="MVI820" s="21"/>
      <c r="MVJ820" s="21"/>
      <c r="MVK820" s="21"/>
      <c r="MVL820" s="21"/>
      <c r="MVM820" s="21"/>
      <c r="MVN820" s="21"/>
      <c r="MVO820" s="21"/>
      <c r="MVP820" s="21"/>
      <c r="MVQ820" s="21"/>
      <c r="MVR820" s="21"/>
      <c r="MVS820" s="21"/>
      <c r="MVT820" s="21"/>
      <c r="MVU820" s="21"/>
      <c r="MVV820" s="21"/>
      <c r="MVW820" s="21"/>
      <c r="MVX820" s="21"/>
      <c r="MVY820" s="21"/>
      <c r="MVZ820" s="21"/>
      <c r="MWA820" s="21"/>
      <c r="MWB820" s="21"/>
      <c r="MWC820" s="21"/>
      <c r="MWD820" s="21"/>
      <c r="MWE820" s="21"/>
      <c r="MWF820" s="21"/>
      <c r="MWG820" s="21"/>
      <c r="MWH820" s="21"/>
      <c r="MWI820" s="21"/>
      <c r="MWJ820" s="21"/>
      <c r="MWK820" s="21"/>
      <c r="MWL820" s="21"/>
      <c r="MWM820" s="21"/>
      <c r="MWN820" s="21"/>
      <c r="MWO820" s="21"/>
      <c r="MWP820" s="21"/>
      <c r="MWQ820" s="21"/>
      <c r="MWR820" s="21"/>
      <c r="MWS820" s="21"/>
      <c r="MWT820" s="21"/>
      <c r="MWU820" s="21"/>
      <c r="MWV820" s="21"/>
      <c r="MWW820" s="21"/>
      <c r="MWX820" s="21"/>
      <c r="MWY820" s="21"/>
      <c r="MWZ820" s="21"/>
      <c r="MXA820" s="21"/>
      <c r="MXB820" s="21"/>
      <c r="MXC820" s="21"/>
      <c r="MXD820" s="21"/>
      <c r="MXE820" s="21"/>
      <c r="MXF820" s="21"/>
      <c r="MXG820" s="21"/>
      <c r="MXH820" s="21"/>
      <c r="MXI820" s="21"/>
      <c r="MXJ820" s="21"/>
      <c r="MXK820" s="21"/>
      <c r="MXL820" s="21"/>
      <c r="MXM820" s="21"/>
      <c r="MXN820" s="21"/>
      <c r="MXO820" s="21"/>
      <c r="MXP820" s="21"/>
      <c r="MXQ820" s="21"/>
      <c r="MXR820" s="21"/>
      <c r="MXS820" s="21"/>
      <c r="MXT820" s="21"/>
      <c r="MXU820" s="21"/>
      <c r="MXV820" s="21"/>
      <c r="MXW820" s="21"/>
      <c r="MXX820" s="21"/>
      <c r="MXY820" s="21"/>
      <c r="MXZ820" s="21"/>
      <c r="MYA820" s="21"/>
      <c r="MYB820" s="21"/>
      <c r="MYC820" s="21"/>
      <c r="MYD820" s="21"/>
      <c r="MYE820" s="21"/>
      <c r="MYF820" s="21"/>
      <c r="MYG820" s="21"/>
      <c r="MYH820" s="21"/>
      <c r="MYI820" s="21"/>
      <c r="MYJ820" s="21"/>
      <c r="MYK820" s="21"/>
      <c r="MYL820" s="21"/>
      <c r="MYM820" s="21"/>
      <c r="MYN820" s="21"/>
      <c r="MYO820" s="21"/>
      <c r="MYP820" s="21"/>
      <c r="MYQ820" s="21"/>
      <c r="MYR820" s="21"/>
      <c r="MYS820" s="21"/>
      <c r="MYT820" s="21"/>
      <c r="MYU820" s="21"/>
      <c r="MYV820" s="21"/>
      <c r="MYW820" s="21"/>
      <c r="MYX820" s="21"/>
      <c r="MYY820" s="21"/>
      <c r="MYZ820" s="21"/>
      <c r="MZA820" s="21"/>
      <c r="MZB820" s="21"/>
      <c r="MZC820" s="21"/>
      <c r="MZD820" s="21"/>
      <c r="MZE820" s="21"/>
      <c r="MZF820" s="21"/>
      <c r="MZG820" s="21"/>
      <c r="MZH820" s="21"/>
      <c r="MZI820" s="21"/>
      <c r="MZJ820" s="21"/>
      <c r="MZK820" s="21"/>
      <c r="MZL820" s="21"/>
      <c r="MZM820" s="21"/>
      <c r="MZN820" s="21"/>
      <c r="MZO820" s="21"/>
      <c r="MZP820" s="21"/>
      <c r="MZQ820" s="21"/>
      <c r="MZR820" s="21"/>
      <c r="MZS820" s="21"/>
      <c r="MZT820" s="21"/>
      <c r="MZU820" s="21"/>
      <c r="MZV820" s="21"/>
      <c r="MZW820" s="21"/>
      <c r="MZX820" s="21"/>
      <c r="MZY820" s="21"/>
      <c r="MZZ820" s="21"/>
      <c r="NAA820" s="21"/>
      <c r="NAB820" s="21"/>
      <c r="NAC820" s="21"/>
      <c r="NAD820" s="21"/>
      <c r="NAE820" s="21"/>
      <c r="NAF820" s="21"/>
      <c r="NAG820" s="21"/>
      <c r="NAH820" s="21"/>
      <c r="NAI820" s="21"/>
      <c r="NAJ820" s="21"/>
      <c r="NAK820" s="21"/>
      <c r="NAL820" s="21"/>
      <c r="NAM820" s="21"/>
      <c r="NAN820" s="21"/>
      <c r="NAO820" s="21"/>
      <c r="NAP820" s="21"/>
      <c r="NAQ820" s="21"/>
      <c r="NAR820" s="21"/>
      <c r="NAS820" s="21"/>
      <c r="NAT820" s="21"/>
      <c r="NAU820" s="21"/>
      <c r="NAV820" s="21"/>
      <c r="NAW820" s="21"/>
      <c r="NAX820" s="21"/>
      <c r="NAY820" s="21"/>
      <c r="NAZ820" s="21"/>
      <c r="NBA820" s="21"/>
      <c r="NBB820" s="21"/>
      <c r="NBC820" s="21"/>
      <c r="NBD820" s="21"/>
      <c r="NBE820" s="21"/>
      <c r="NBF820" s="21"/>
      <c r="NBG820" s="21"/>
      <c r="NBH820" s="21"/>
      <c r="NBI820" s="21"/>
      <c r="NBJ820" s="21"/>
      <c r="NBK820" s="21"/>
      <c r="NBL820" s="21"/>
      <c r="NBM820" s="21"/>
      <c r="NBN820" s="21"/>
      <c r="NBO820" s="21"/>
      <c r="NBP820" s="21"/>
      <c r="NBQ820" s="21"/>
      <c r="NBR820" s="21"/>
      <c r="NBS820" s="21"/>
      <c r="NBT820" s="21"/>
      <c r="NBU820" s="21"/>
      <c r="NBV820" s="21"/>
      <c r="NBW820" s="21"/>
      <c r="NBX820" s="21"/>
      <c r="NBY820" s="21"/>
      <c r="NBZ820" s="21"/>
      <c r="NCA820" s="21"/>
      <c r="NCB820" s="21"/>
      <c r="NCC820" s="21"/>
      <c r="NCD820" s="21"/>
      <c r="NCE820" s="21"/>
      <c r="NCF820" s="21"/>
      <c r="NCG820" s="21"/>
      <c r="NCH820" s="21"/>
      <c r="NCI820" s="21"/>
      <c r="NCJ820" s="21"/>
      <c r="NCK820" s="21"/>
      <c r="NCL820" s="21"/>
      <c r="NCM820" s="21"/>
      <c r="NCN820" s="21"/>
      <c r="NCO820" s="21"/>
      <c r="NCP820" s="21"/>
      <c r="NCQ820" s="21"/>
      <c r="NCR820" s="21"/>
      <c r="NCS820" s="21"/>
      <c r="NCT820" s="21"/>
      <c r="NCU820" s="21"/>
      <c r="NCV820" s="21"/>
      <c r="NCW820" s="21"/>
      <c r="NCX820" s="21"/>
      <c r="NCY820" s="21"/>
      <c r="NCZ820" s="21"/>
      <c r="NDA820" s="21"/>
      <c r="NDB820" s="21"/>
      <c r="NDC820" s="21"/>
      <c r="NDD820" s="21"/>
      <c r="NDE820" s="21"/>
      <c r="NDF820" s="21"/>
      <c r="NDG820" s="21"/>
      <c r="NDH820" s="21"/>
      <c r="NDI820" s="21"/>
      <c r="NDJ820" s="21"/>
      <c r="NDK820" s="21"/>
      <c r="NDL820" s="21"/>
      <c r="NDM820" s="21"/>
      <c r="NDN820" s="21"/>
      <c r="NDO820" s="21"/>
      <c r="NDP820" s="21"/>
      <c r="NDQ820" s="21"/>
      <c r="NDR820" s="21"/>
      <c r="NDS820" s="21"/>
      <c r="NDT820" s="21"/>
      <c r="NDU820" s="21"/>
      <c r="NDV820" s="21"/>
      <c r="NDW820" s="21"/>
      <c r="NDX820" s="21"/>
      <c r="NDY820" s="21"/>
      <c r="NDZ820" s="21"/>
      <c r="NEA820" s="21"/>
      <c r="NEB820" s="21"/>
      <c r="NEC820" s="21"/>
      <c r="NED820" s="21"/>
      <c r="NEE820" s="21"/>
      <c r="NEF820" s="21"/>
      <c r="NEG820" s="21"/>
      <c r="NEH820" s="21"/>
      <c r="NEI820" s="21"/>
      <c r="NEJ820" s="21"/>
      <c r="NEK820" s="21"/>
      <c r="NEL820" s="21"/>
      <c r="NEM820" s="21"/>
      <c r="NEN820" s="21"/>
      <c r="NEO820" s="21"/>
      <c r="NEP820" s="21"/>
      <c r="NEQ820" s="21"/>
      <c r="NER820" s="21"/>
      <c r="NES820" s="21"/>
      <c r="NET820" s="21"/>
      <c r="NEU820" s="21"/>
      <c r="NEV820" s="21"/>
      <c r="NEW820" s="21"/>
      <c r="NEX820" s="21"/>
      <c r="NEY820" s="21"/>
      <c r="NEZ820" s="21"/>
      <c r="NFA820" s="21"/>
      <c r="NFB820" s="21"/>
      <c r="NFC820" s="21"/>
      <c r="NFD820" s="21"/>
      <c r="NFE820" s="21"/>
      <c r="NFF820" s="21"/>
      <c r="NFG820" s="21"/>
      <c r="NFH820" s="21"/>
      <c r="NFI820" s="21"/>
      <c r="NFJ820" s="21"/>
      <c r="NFK820" s="21"/>
      <c r="NFL820" s="21"/>
      <c r="NFM820" s="21"/>
      <c r="NFN820" s="21"/>
      <c r="NFO820" s="21"/>
      <c r="NFP820" s="21"/>
      <c r="NFQ820" s="21"/>
      <c r="NFR820" s="21"/>
      <c r="NFS820" s="21"/>
      <c r="NFT820" s="21"/>
      <c r="NFU820" s="21"/>
      <c r="NFV820" s="21"/>
      <c r="NFW820" s="21"/>
      <c r="NFX820" s="21"/>
      <c r="NFY820" s="21"/>
      <c r="NFZ820" s="21"/>
      <c r="NGA820" s="21"/>
      <c r="NGB820" s="21"/>
      <c r="NGC820" s="21"/>
      <c r="NGD820" s="21"/>
      <c r="NGE820" s="21"/>
      <c r="NGF820" s="21"/>
      <c r="NGG820" s="21"/>
      <c r="NGH820" s="21"/>
      <c r="NGI820" s="21"/>
      <c r="NGJ820" s="21"/>
      <c r="NGK820" s="21"/>
      <c r="NGL820" s="21"/>
      <c r="NGM820" s="21"/>
      <c r="NGN820" s="21"/>
      <c r="NGO820" s="21"/>
      <c r="NGP820" s="21"/>
      <c r="NGQ820" s="21"/>
      <c r="NGR820" s="21"/>
      <c r="NGS820" s="21"/>
      <c r="NGT820" s="21"/>
      <c r="NGU820" s="21"/>
      <c r="NGV820" s="21"/>
      <c r="NGW820" s="21"/>
      <c r="NGX820" s="21"/>
      <c r="NGY820" s="21"/>
      <c r="NGZ820" s="21"/>
      <c r="NHA820" s="21"/>
      <c r="NHB820" s="21"/>
      <c r="NHC820" s="21"/>
      <c r="NHD820" s="21"/>
      <c r="NHE820" s="21"/>
      <c r="NHF820" s="21"/>
      <c r="NHG820" s="21"/>
      <c r="NHH820" s="21"/>
      <c r="NHI820" s="21"/>
      <c r="NHJ820" s="21"/>
      <c r="NHK820" s="21"/>
      <c r="NHL820" s="21"/>
      <c r="NHM820" s="21"/>
      <c r="NHN820" s="21"/>
      <c r="NHO820" s="21"/>
      <c r="NHP820" s="21"/>
      <c r="NHQ820" s="21"/>
      <c r="NHR820" s="21"/>
      <c r="NHS820" s="21"/>
      <c r="NHT820" s="21"/>
      <c r="NHU820" s="21"/>
      <c r="NHV820" s="21"/>
      <c r="NHW820" s="21"/>
      <c r="NHX820" s="21"/>
      <c r="NHY820" s="21"/>
      <c r="NHZ820" s="21"/>
      <c r="NIA820" s="21"/>
      <c r="NIB820" s="21"/>
      <c r="NIC820" s="21"/>
      <c r="NID820" s="21"/>
      <c r="NIE820" s="21"/>
      <c r="NIF820" s="21"/>
      <c r="NIG820" s="21"/>
      <c r="NIH820" s="21"/>
      <c r="NII820" s="21"/>
      <c r="NIJ820" s="21"/>
      <c r="NIK820" s="21"/>
      <c r="NIL820" s="21"/>
      <c r="NIM820" s="21"/>
      <c r="NIN820" s="21"/>
      <c r="NIO820" s="21"/>
      <c r="NIP820" s="21"/>
      <c r="NIQ820" s="21"/>
      <c r="NIR820" s="21"/>
      <c r="NIS820" s="21"/>
      <c r="NIT820" s="21"/>
      <c r="NIU820" s="21"/>
      <c r="NIV820" s="21"/>
      <c r="NIW820" s="21"/>
      <c r="NIX820" s="21"/>
      <c r="NIY820" s="21"/>
      <c r="NIZ820" s="21"/>
      <c r="NJA820" s="21"/>
      <c r="NJB820" s="21"/>
      <c r="NJC820" s="21"/>
      <c r="NJD820" s="21"/>
      <c r="NJE820" s="21"/>
      <c r="NJF820" s="21"/>
      <c r="NJG820" s="21"/>
      <c r="NJH820" s="21"/>
      <c r="NJI820" s="21"/>
      <c r="NJJ820" s="21"/>
      <c r="NJK820" s="21"/>
      <c r="NJL820" s="21"/>
      <c r="NJM820" s="21"/>
      <c r="NJN820" s="21"/>
      <c r="NJO820" s="21"/>
      <c r="NJP820" s="21"/>
      <c r="NJQ820" s="21"/>
      <c r="NJR820" s="21"/>
      <c r="NJS820" s="21"/>
      <c r="NJT820" s="21"/>
      <c r="NJU820" s="21"/>
      <c r="NJV820" s="21"/>
      <c r="NJW820" s="21"/>
      <c r="NJX820" s="21"/>
      <c r="NJY820" s="21"/>
      <c r="NJZ820" s="21"/>
      <c r="NKA820" s="21"/>
      <c r="NKB820" s="21"/>
      <c r="NKC820" s="21"/>
      <c r="NKD820" s="21"/>
      <c r="NKE820" s="21"/>
      <c r="NKF820" s="21"/>
      <c r="NKG820" s="21"/>
      <c r="NKH820" s="21"/>
      <c r="NKI820" s="21"/>
      <c r="NKJ820" s="21"/>
      <c r="NKK820" s="21"/>
      <c r="NKL820" s="21"/>
      <c r="NKM820" s="21"/>
      <c r="NKN820" s="21"/>
      <c r="NKO820" s="21"/>
      <c r="NKP820" s="21"/>
      <c r="NKQ820" s="21"/>
      <c r="NKR820" s="21"/>
      <c r="NKS820" s="21"/>
      <c r="NKT820" s="21"/>
      <c r="NKU820" s="21"/>
      <c r="NKV820" s="21"/>
      <c r="NKW820" s="21"/>
      <c r="NKX820" s="21"/>
      <c r="NKY820" s="21"/>
      <c r="NKZ820" s="21"/>
      <c r="NLA820" s="21"/>
      <c r="NLB820" s="21"/>
      <c r="NLC820" s="21"/>
      <c r="NLD820" s="21"/>
      <c r="NLE820" s="21"/>
      <c r="NLF820" s="21"/>
      <c r="NLG820" s="21"/>
      <c r="NLH820" s="21"/>
      <c r="NLI820" s="21"/>
      <c r="NLJ820" s="21"/>
      <c r="NLK820" s="21"/>
      <c r="NLL820" s="21"/>
      <c r="NLM820" s="21"/>
      <c r="NLN820" s="21"/>
      <c r="NLO820" s="21"/>
      <c r="NLP820" s="21"/>
      <c r="NLQ820" s="21"/>
      <c r="NLR820" s="21"/>
      <c r="NLS820" s="21"/>
      <c r="NLT820" s="21"/>
      <c r="NLU820" s="21"/>
      <c r="NLV820" s="21"/>
      <c r="NLW820" s="21"/>
      <c r="NLX820" s="21"/>
      <c r="NLY820" s="21"/>
      <c r="NLZ820" s="21"/>
      <c r="NMA820" s="21"/>
      <c r="NMB820" s="21"/>
      <c r="NMC820" s="21"/>
      <c r="NMD820" s="21"/>
      <c r="NME820" s="21"/>
      <c r="NMF820" s="21"/>
      <c r="NMG820" s="21"/>
      <c r="NMH820" s="21"/>
      <c r="NMI820" s="21"/>
      <c r="NMJ820" s="21"/>
      <c r="NMK820" s="21"/>
      <c r="NML820" s="21"/>
      <c r="NMM820" s="21"/>
      <c r="NMN820" s="21"/>
      <c r="NMO820" s="21"/>
      <c r="NMP820" s="21"/>
      <c r="NMQ820" s="21"/>
      <c r="NMR820" s="21"/>
      <c r="NMS820" s="21"/>
      <c r="NMT820" s="21"/>
      <c r="NMU820" s="21"/>
      <c r="NMV820" s="21"/>
      <c r="NMW820" s="21"/>
      <c r="NMX820" s="21"/>
      <c r="NMY820" s="21"/>
      <c r="NMZ820" s="21"/>
      <c r="NNA820" s="21"/>
      <c r="NNB820" s="21"/>
      <c r="NNC820" s="21"/>
      <c r="NND820" s="21"/>
      <c r="NNE820" s="21"/>
      <c r="NNF820" s="21"/>
      <c r="NNG820" s="21"/>
      <c r="NNH820" s="21"/>
      <c r="NNI820" s="21"/>
      <c r="NNJ820" s="21"/>
      <c r="NNK820" s="21"/>
      <c r="NNL820" s="21"/>
      <c r="NNM820" s="21"/>
      <c r="NNN820" s="21"/>
      <c r="NNO820" s="21"/>
      <c r="NNP820" s="21"/>
      <c r="NNQ820" s="21"/>
      <c r="NNR820" s="21"/>
      <c r="NNS820" s="21"/>
      <c r="NNT820" s="21"/>
      <c r="NNU820" s="21"/>
      <c r="NNV820" s="21"/>
      <c r="NNW820" s="21"/>
      <c r="NNX820" s="21"/>
      <c r="NNY820" s="21"/>
      <c r="NNZ820" s="21"/>
      <c r="NOA820" s="21"/>
      <c r="NOB820" s="21"/>
      <c r="NOC820" s="21"/>
      <c r="NOD820" s="21"/>
      <c r="NOE820" s="21"/>
      <c r="NOF820" s="21"/>
      <c r="NOG820" s="21"/>
      <c r="NOH820" s="21"/>
      <c r="NOI820" s="21"/>
      <c r="NOJ820" s="21"/>
      <c r="NOK820" s="21"/>
      <c r="NOL820" s="21"/>
      <c r="NOM820" s="21"/>
      <c r="NON820" s="21"/>
      <c r="NOO820" s="21"/>
      <c r="NOP820" s="21"/>
      <c r="NOQ820" s="21"/>
      <c r="NOR820" s="21"/>
      <c r="NOS820" s="21"/>
      <c r="NOT820" s="21"/>
      <c r="NOU820" s="21"/>
      <c r="NOV820" s="21"/>
      <c r="NOW820" s="21"/>
      <c r="NOX820" s="21"/>
      <c r="NOY820" s="21"/>
      <c r="NOZ820" s="21"/>
      <c r="NPA820" s="21"/>
      <c r="NPB820" s="21"/>
      <c r="NPC820" s="21"/>
      <c r="NPD820" s="21"/>
      <c r="NPE820" s="21"/>
      <c r="NPF820" s="21"/>
      <c r="NPG820" s="21"/>
      <c r="NPH820" s="21"/>
      <c r="NPI820" s="21"/>
      <c r="NPJ820" s="21"/>
      <c r="NPK820" s="21"/>
      <c r="NPL820" s="21"/>
      <c r="NPM820" s="21"/>
      <c r="NPN820" s="21"/>
      <c r="NPO820" s="21"/>
      <c r="NPP820" s="21"/>
      <c r="NPQ820" s="21"/>
      <c r="NPR820" s="21"/>
      <c r="NPS820" s="21"/>
      <c r="NPT820" s="21"/>
      <c r="NPU820" s="21"/>
      <c r="NPV820" s="21"/>
      <c r="NPW820" s="21"/>
      <c r="NPX820" s="21"/>
      <c r="NPY820" s="21"/>
      <c r="NPZ820" s="21"/>
      <c r="NQA820" s="21"/>
      <c r="NQB820" s="21"/>
      <c r="NQC820" s="21"/>
      <c r="NQD820" s="21"/>
      <c r="NQE820" s="21"/>
      <c r="NQF820" s="21"/>
      <c r="NQG820" s="21"/>
      <c r="NQH820" s="21"/>
      <c r="NQI820" s="21"/>
      <c r="NQJ820" s="21"/>
      <c r="NQK820" s="21"/>
      <c r="NQL820" s="21"/>
      <c r="NQM820" s="21"/>
      <c r="NQN820" s="21"/>
      <c r="NQO820" s="21"/>
      <c r="NQP820" s="21"/>
      <c r="NQQ820" s="21"/>
      <c r="NQR820" s="21"/>
      <c r="NQS820" s="21"/>
      <c r="NQT820" s="21"/>
      <c r="NQU820" s="21"/>
      <c r="NQV820" s="21"/>
      <c r="NQW820" s="21"/>
      <c r="NQX820" s="21"/>
      <c r="NQY820" s="21"/>
      <c r="NQZ820" s="21"/>
      <c r="NRA820" s="21"/>
      <c r="NRB820" s="21"/>
      <c r="NRC820" s="21"/>
      <c r="NRD820" s="21"/>
      <c r="NRE820" s="21"/>
      <c r="NRF820" s="21"/>
      <c r="NRG820" s="21"/>
      <c r="NRH820" s="21"/>
      <c r="NRI820" s="21"/>
      <c r="NRJ820" s="21"/>
      <c r="NRK820" s="21"/>
      <c r="NRL820" s="21"/>
      <c r="NRM820" s="21"/>
      <c r="NRN820" s="21"/>
      <c r="NRO820" s="21"/>
      <c r="NRP820" s="21"/>
      <c r="NRQ820" s="21"/>
      <c r="NRR820" s="21"/>
      <c r="NRS820" s="21"/>
      <c r="NRT820" s="21"/>
      <c r="NRU820" s="21"/>
      <c r="NRV820" s="21"/>
      <c r="NRW820" s="21"/>
      <c r="NRX820" s="21"/>
      <c r="NRY820" s="21"/>
      <c r="NRZ820" s="21"/>
      <c r="NSA820" s="21"/>
      <c r="NSB820" s="21"/>
      <c r="NSC820" s="21"/>
      <c r="NSD820" s="21"/>
      <c r="NSE820" s="21"/>
      <c r="NSF820" s="21"/>
      <c r="NSG820" s="21"/>
      <c r="NSH820" s="21"/>
      <c r="NSI820" s="21"/>
      <c r="NSJ820" s="21"/>
      <c r="NSK820" s="21"/>
      <c r="NSL820" s="21"/>
      <c r="NSM820" s="21"/>
      <c r="NSN820" s="21"/>
      <c r="NSO820" s="21"/>
      <c r="NSP820" s="21"/>
      <c r="NSQ820" s="21"/>
      <c r="NSR820" s="21"/>
      <c r="NSS820" s="21"/>
      <c r="NST820" s="21"/>
      <c r="NSU820" s="21"/>
      <c r="NSV820" s="21"/>
      <c r="NSW820" s="21"/>
      <c r="NSX820" s="21"/>
      <c r="NSY820" s="21"/>
      <c r="NSZ820" s="21"/>
      <c r="NTA820" s="21"/>
      <c r="NTB820" s="21"/>
      <c r="NTC820" s="21"/>
      <c r="NTD820" s="21"/>
      <c r="NTE820" s="21"/>
      <c r="NTF820" s="21"/>
      <c r="NTG820" s="21"/>
      <c r="NTH820" s="21"/>
      <c r="NTI820" s="21"/>
      <c r="NTJ820" s="21"/>
      <c r="NTK820" s="21"/>
      <c r="NTL820" s="21"/>
      <c r="NTM820" s="21"/>
      <c r="NTN820" s="21"/>
      <c r="NTO820" s="21"/>
      <c r="NTP820" s="21"/>
      <c r="NTQ820" s="21"/>
      <c r="NTR820" s="21"/>
      <c r="NTS820" s="21"/>
      <c r="NTT820" s="21"/>
      <c r="NTU820" s="21"/>
      <c r="NTV820" s="21"/>
      <c r="NTW820" s="21"/>
      <c r="NTX820" s="21"/>
      <c r="NTY820" s="21"/>
      <c r="NTZ820" s="21"/>
      <c r="NUA820" s="21"/>
      <c r="NUB820" s="21"/>
      <c r="NUC820" s="21"/>
      <c r="NUD820" s="21"/>
      <c r="NUE820" s="21"/>
      <c r="NUF820" s="21"/>
      <c r="NUG820" s="21"/>
      <c r="NUH820" s="21"/>
      <c r="NUI820" s="21"/>
      <c r="NUJ820" s="21"/>
      <c r="NUK820" s="21"/>
      <c r="NUL820" s="21"/>
      <c r="NUM820" s="21"/>
      <c r="NUN820" s="21"/>
      <c r="NUO820" s="21"/>
      <c r="NUP820" s="21"/>
      <c r="NUQ820" s="21"/>
      <c r="NUR820" s="21"/>
      <c r="NUS820" s="21"/>
      <c r="NUT820" s="21"/>
      <c r="NUU820" s="21"/>
      <c r="NUV820" s="21"/>
      <c r="NUW820" s="21"/>
      <c r="NUX820" s="21"/>
      <c r="NUY820" s="21"/>
      <c r="NUZ820" s="21"/>
      <c r="NVA820" s="21"/>
      <c r="NVB820" s="21"/>
      <c r="NVC820" s="21"/>
      <c r="NVD820" s="21"/>
      <c r="NVE820" s="21"/>
      <c r="NVF820" s="21"/>
      <c r="NVG820" s="21"/>
      <c r="NVH820" s="21"/>
      <c r="NVI820" s="21"/>
      <c r="NVJ820" s="21"/>
      <c r="NVK820" s="21"/>
      <c r="NVL820" s="21"/>
      <c r="NVM820" s="21"/>
      <c r="NVN820" s="21"/>
      <c r="NVO820" s="21"/>
      <c r="NVP820" s="21"/>
      <c r="NVQ820" s="21"/>
      <c r="NVR820" s="21"/>
      <c r="NVS820" s="21"/>
      <c r="NVT820" s="21"/>
      <c r="NVU820" s="21"/>
      <c r="NVV820" s="21"/>
      <c r="NVW820" s="21"/>
      <c r="NVX820" s="21"/>
      <c r="NVY820" s="21"/>
      <c r="NVZ820" s="21"/>
      <c r="NWA820" s="21"/>
      <c r="NWB820" s="21"/>
      <c r="NWC820" s="21"/>
      <c r="NWD820" s="21"/>
      <c r="NWE820" s="21"/>
      <c r="NWF820" s="21"/>
      <c r="NWG820" s="21"/>
      <c r="NWH820" s="21"/>
      <c r="NWI820" s="21"/>
      <c r="NWJ820" s="21"/>
      <c r="NWK820" s="21"/>
      <c r="NWL820" s="21"/>
      <c r="NWM820" s="21"/>
      <c r="NWN820" s="21"/>
      <c r="NWO820" s="21"/>
      <c r="NWP820" s="21"/>
      <c r="NWQ820" s="21"/>
      <c r="NWR820" s="21"/>
      <c r="NWS820" s="21"/>
      <c r="NWT820" s="21"/>
      <c r="NWU820" s="21"/>
      <c r="NWV820" s="21"/>
      <c r="NWW820" s="21"/>
      <c r="NWX820" s="21"/>
      <c r="NWY820" s="21"/>
      <c r="NWZ820" s="21"/>
      <c r="NXA820" s="21"/>
      <c r="NXB820" s="21"/>
      <c r="NXC820" s="21"/>
      <c r="NXD820" s="21"/>
      <c r="NXE820" s="21"/>
      <c r="NXF820" s="21"/>
      <c r="NXG820" s="21"/>
      <c r="NXH820" s="21"/>
      <c r="NXI820" s="21"/>
      <c r="NXJ820" s="21"/>
      <c r="NXK820" s="21"/>
      <c r="NXL820" s="21"/>
      <c r="NXM820" s="21"/>
      <c r="NXN820" s="21"/>
      <c r="NXO820" s="21"/>
      <c r="NXP820" s="21"/>
      <c r="NXQ820" s="21"/>
      <c r="NXR820" s="21"/>
      <c r="NXS820" s="21"/>
      <c r="NXT820" s="21"/>
      <c r="NXU820" s="21"/>
      <c r="NXV820" s="21"/>
      <c r="NXW820" s="21"/>
      <c r="NXX820" s="21"/>
      <c r="NXY820" s="21"/>
      <c r="NXZ820" s="21"/>
      <c r="NYA820" s="21"/>
      <c r="NYB820" s="21"/>
      <c r="NYC820" s="21"/>
      <c r="NYD820" s="21"/>
      <c r="NYE820" s="21"/>
      <c r="NYF820" s="21"/>
      <c r="NYG820" s="21"/>
      <c r="NYH820" s="21"/>
      <c r="NYI820" s="21"/>
      <c r="NYJ820" s="21"/>
      <c r="NYK820" s="21"/>
      <c r="NYL820" s="21"/>
      <c r="NYM820" s="21"/>
      <c r="NYN820" s="21"/>
      <c r="NYO820" s="21"/>
      <c r="NYP820" s="21"/>
      <c r="NYQ820" s="21"/>
      <c r="NYR820" s="21"/>
      <c r="NYS820" s="21"/>
      <c r="NYT820" s="21"/>
      <c r="NYU820" s="21"/>
      <c r="NYV820" s="21"/>
      <c r="NYW820" s="21"/>
      <c r="NYX820" s="21"/>
      <c r="NYY820" s="21"/>
      <c r="NYZ820" s="21"/>
      <c r="NZA820" s="21"/>
      <c r="NZB820" s="21"/>
      <c r="NZC820" s="21"/>
      <c r="NZD820" s="21"/>
      <c r="NZE820" s="21"/>
      <c r="NZF820" s="21"/>
      <c r="NZG820" s="21"/>
      <c r="NZH820" s="21"/>
      <c r="NZI820" s="21"/>
      <c r="NZJ820" s="21"/>
      <c r="NZK820" s="21"/>
      <c r="NZL820" s="21"/>
      <c r="NZM820" s="21"/>
      <c r="NZN820" s="21"/>
      <c r="NZO820" s="21"/>
      <c r="NZP820" s="21"/>
      <c r="NZQ820" s="21"/>
      <c r="NZR820" s="21"/>
      <c r="NZS820" s="21"/>
      <c r="NZT820" s="21"/>
      <c r="NZU820" s="21"/>
      <c r="NZV820" s="21"/>
      <c r="NZW820" s="21"/>
      <c r="NZX820" s="21"/>
      <c r="NZY820" s="21"/>
      <c r="NZZ820" s="21"/>
      <c r="OAA820" s="21"/>
      <c r="OAB820" s="21"/>
      <c r="OAC820" s="21"/>
      <c r="OAD820" s="21"/>
      <c r="OAE820" s="21"/>
      <c r="OAF820" s="21"/>
      <c r="OAG820" s="21"/>
      <c r="OAH820" s="21"/>
      <c r="OAI820" s="21"/>
      <c r="OAJ820" s="21"/>
      <c r="OAK820" s="21"/>
      <c r="OAL820" s="21"/>
      <c r="OAM820" s="21"/>
      <c r="OAN820" s="21"/>
      <c r="OAO820" s="21"/>
      <c r="OAP820" s="21"/>
      <c r="OAQ820" s="21"/>
      <c r="OAR820" s="21"/>
      <c r="OAS820" s="21"/>
      <c r="OAT820" s="21"/>
      <c r="OAU820" s="21"/>
      <c r="OAV820" s="21"/>
      <c r="OAW820" s="21"/>
      <c r="OAX820" s="21"/>
      <c r="OAY820" s="21"/>
      <c r="OAZ820" s="21"/>
      <c r="OBA820" s="21"/>
      <c r="OBB820" s="21"/>
      <c r="OBC820" s="21"/>
      <c r="OBD820" s="21"/>
      <c r="OBE820" s="21"/>
      <c r="OBF820" s="21"/>
      <c r="OBG820" s="21"/>
      <c r="OBH820" s="21"/>
      <c r="OBI820" s="21"/>
      <c r="OBJ820" s="21"/>
      <c r="OBK820" s="21"/>
      <c r="OBL820" s="21"/>
      <c r="OBM820" s="21"/>
      <c r="OBN820" s="21"/>
      <c r="OBO820" s="21"/>
      <c r="OBP820" s="21"/>
      <c r="OBQ820" s="21"/>
      <c r="OBR820" s="21"/>
      <c r="OBS820" s="21"/>
      <c r="OBT820" s="21"/>
      <c r="OBU820" s="21"/>
      <c r="OBV820" s="21"/>
      <c r="OBW820" s="21"/>
      <c r="OBX820" s="21"/>
      <c r="OBY820" s="21"/>
      <c r="OBZ820" s="21"/>
      <c r="OCA820" s="21"/>
      <c r="OCB820" s="21"/>
      <c r="OCC820" s="21"/>
      <c r="OCD820" s="21"/>
      <c r="OCE820" s="21"/>
      <c r="OCF820" s="21"/>
      <c r="OCG820" s="21"/>
      <c r="OCH820" s="21"/>
      <c r="OCI820" s="21"/>
      <c r="OCJ820" s="21"/>
      <c r="OCK820" s="21"/>
      <c r="OCL820" s="21"/>
      <c r="OCM820" s="21"/>
      <c r="OCN820" s="21"/>
      <c r="OCO820" s="21"/>
      <c r="OCP820" s="21"/>
      <c r="OCQ820" s="21"/>
      <c r="OCR820" s="21"/>
      <c r="OCS820" s="21"/>
      <c r="OCT820" s="21"/>
      <c r="OCU820" s="21"/>
      <c r="OCV820" s="21"/>
      <c r="OCW820" s="21"/>
      <c r="OCX820" s="21"/>
      <c r="OCY820" s="21"/>
      <c r="OCZ820" s="21"/>
      <c r="ODA820" s="21"/>
      <c r="ODB820" s="21"/>
      <c r="ODC820" s="21"/>
      <c r="ODD820" s="21"/>
      <c r="ODE820" s="21"/>
      <c r="ODF820" s="21"/>
      <c r="ODG820" s="21"/>
      <c r="ODH820" s="21"/>
      <c r="ODI820" s="21"/>
      <c r="ODJ820" s="21"/>
      <c r="ODK820" s="21"/>
      <c r="ODL820" s="21"/>
      <c r="ODM820" s="21"/>
      <c r="ODN820" s="21"/>
      <c r="ODO820" s="21"/>
      <c r="ODP820" s="21"/>
      <c r="ODQ820" s="21"/>
      <c r="ODR820" s="21"/>
      <c r="ODS820" s="21"/>
      <c r="ODT820" s="21"/>
      <c r="ODU820" s="21"/>
      <c r="ODV820" s="21"/>
      <c r="ODW820" s="21"/>
      <c r="ODX820" s="21"/>
      <c r="ODY820" s="21"/>
      <c r="ODZ820" s="21"/>
      <c r="OEA820" s="21"/>
      <c r="OEB820" s="21"/>
      <c r="OEC820" s="21"/>
      <c r="OED820" s="21"/>
      <c r="OEE820" s="21"/>
      <c r="OEF820" s="21"/>
      <c r="OEG820" s="21"/>
      <c r="OEH820" s="21"/>
      <c r="OEI820" s="21"/>
      <c r="OEJ820" s="21"/>
      <c r="OEK820" s="21"/>
      <c r="OEL820" s="21"/>
      <c r="OEM820" s="21"/>
      <c r="OEN820" s="21"/>
      <c r="OEO820" s="21"/>
      <c r="OEP820" s="21"/>
      <c r="OEQ820" s="21"/>
      <c r="OER820" s="21"/>
      <c r="OES820" s="21"/>
      <c r="OET820" s="21"/>
      <c r="OEU820" s="21"/>
      <c r="OEV820" s="21"/>
      <c r="OEW820" s="21"/>
      <c r="OEX820" s="21"/>
      <c r="OEY820" s="21"/>
      <c r="OEZ820" s="21"/>
      <c r="OFA820" s="21"/>
      <c r="OFB820" s="21"/>
      <c r="OFC820" s="21"/>
      <c r="OFD820" s="21"/>
      <c r="OFE820" s="21"/>
      <c r="OFF820" s="21"/>
      <c r="OFG820" s="21"/>
      <c r="OFH820" s="21"/>
      <c r="OFI820" s="21"/>
      <c r="OFJ820" s="21"/>
      <c r="OFK820" s="21"/>
      <c r="OFL820" s="21"/>
      <c r="OFM820" s="21"/>
      <c r="OFN820" s="21"/>
      <c r="OFO820" s="21"/>
      <c r="OFP820" s="21"/>
      <c r="OFQ820" s="21"/>
      <c r="OFR820" s="21"/>
      <c r="OFS820" s="21"/>
      <c r="OFT820" s="21"/>
      <c r="OFU820" s="21"/>
      <c r="OFV820" s="21"/>
      <c r="OFW820" s="21"/>
      <c r="OFX820" s="21"/>
      <c r="OFY820" s="21"/>
      <c r="OFZ820" s="21"/>
      <c r="OGA820" s="21"/>
      <c r="OGB820" s="21"/>
      <c r="OGC820" s="21"/>
      <c r="OGD820" s="21"/>
      <c r="OGE820" s="21"/>
      <c r="OGF820" s="21"/>
      <c r="OGG820" s="21"/>
      <c r="OGH820" s="21"/>
      <c r="OGI820" s="21"/>
      <c r="OGJ820" s="21"/>
      <c r="OGK820" s="21"/>
      <c r="OGL820" s="21"/>
      <c r="OGM820" s="21"/>
      <c r="OGN820" s="21"/>
      <c r="OGO820" s="21"/>
      <c r="OGP820" s="21"/>
      <c r="OGQ820" s="21"/>
      <c r="OGR820" s="21"/>
      <c r="OGS820" s="21"/>
      <c r="OGT820" s="21"/>
      <c r="OGU820" s="21"/>
      <c r="OGV820" s="21"/>
      <c r="OGW820" s="21"/>
      <c r="OGX820" s="21"/>
      <c r="OGY820" s="21"/>
      <c r="OGZ820" s="21"/>
      <c r="OHA820" s="21"/>
      <c r="OHB820" s="21"/>
      <c r="OHC820" s="21"/>
      <c r="OHD820" s="21"/>
      <c r="OHE820" s="21"/>
      <c r="OHF820" s="21"/>
      <c r="OHG820" s="21"/>
      <c r="OHH820" s="21"/>
      <c r="OHI820" s="21"/>
      <c r="OHJ820" s="21"/>
      <c r="OHK820" s="21"/>
      <c r="OHL820" s="21"/>
      <c r="OHM820" s="21"/>
      <c r="OHN820" s="21"/>
      <c r="OHO820" s="21"/>
      <c r="OHP820" s="21"/>
      <c r="OHQ820" s="21"/>
      <c r="OHR820" s="21"/>
      <c r="OHS820" s="21"/>
      <c r="OHT820" s="21"/>
      <c r="OHU820" s="21"/>
      <c r="OHV820" s="21"/>
      <c r="OHW820" s="21"/>
      <c r="OHX820" s="21"/>
      <c r="OHY820" s="21"/>
      <c r="OHZ820" s="21"/>
      <c r="OIA820" s="21"/>
      <c r="OIB820" s="21"/>
      <c r="OIC820" s="21"/>
      <c r="OID820" s="21"/>
      <c r="OIE820" s="21"/>
      <c r="OIF820" s="21"/>
      <c r="OIG820" s="21"/>
      <c r="OIH820" s="21"/>
      <c r="OII820" s="21"/>
      <c r="OIJ820" s="21"/>
      <c r="OIK820" s="21"/>
      <c r="OIL820" s="21"/>
      <c r="OIM820" s="21"/>
      <c r="OIN820" s="21"/>
      <c r="OIO820" s="21"/>
      <c r="OIP820" s="21"/>
      <c r="OIQ820" s="21"/>
      <c r="OIR820" s="21"/>
      <c r="OIS820" s="21"/>
      <c r="OIT820" s="21"/>
      <c r="OIU820" s="21"/>
      <c r="OIV820" s="21"/>
      <c r="OIW820" s="21"/>
      <c r="OIX820" s="21"/>
      <c r="OIY820" s="21"/>
      <c r="OIZ820" s="21"/>
      <c r="OJA820" s="21"/>
      <c r="OJB820" s="21"/>
      <c r="OJC820" s="21"/>
      <c r="OJD820" s="21"/>
      <c r="OJE820" s="21"/>
      <c r="OJF820" s="21"/>
      <c r="OJG820" s="21"/>
      <c r="OJH820" s="21"/>
      <c r="OJI820" s="21"/>
      <c r="OJJ820" s="21"/>
      <c r="OJK820" s="21"/>
      <c r="OJL820" s="21"/>
      <c r="OJM820" s="21"/>
      <c r="OJN820" s="21"/>
      <c r="OJO820" s="21"/>
      <c r="OJP820" s="21"/>
      <c r="OJQ820" s="21"/>
      <c r="OJR820" s="21"/>
      <c r="OJS820" s="21"/>
      <c r="OJT820" s="21"/>
      <c r="OJU820" s="21"/>
      <c r="OJV820" s="21"/>
      <c r="OJW820" s="21"/>
      <c r="OJX820" s="21"/>
      <c r="OJY820" s="21"/>
      <c r="OJZ820" s="21"/>
      <c r="OKA820" s="21"/>
      <c r="OKB820" s="21"/>
      <c r="OKC820" s="21"/>
      <c r="OKD820" s="21"/>
      <c r="OKE820" s="21"/>
      <c r="OKF820" s="21"/>
      <c r="OKG820" s="21"/>
      <c r="OKH820" s="21"/>
      <c r="OKI820" s="21"/>
      <c r="OKJ820" s="21"/>
      <c r="OKK820" s="21"/>
      <c r="OKL820" s="21"/>
      <c r="OKM820" s="21"/>
      <c r="OKN820" s="21"/>
      <c r="OKO820" s="21"/>
      <c r="OKP820" s="21"/>
      <c r="OKQ820" s="21"/>
      <c r="OKR820" s="21"/>
      <c r="OKS820" s="21"/>
      <c r="OKT820" s="21"/>
      <c r="OKU820" s="21"/>
      <c r="OKV820" s="21"/>
      <c r="OKW820" s="21"/>
      <c r="OKX820" s="21"/>
      <c r="OKY820" s="21"/>
      <c r="OKZ820" s="21"/>
      <c r="OLA820" s="21"/>
      <c r="OLB820" s="21"/>
      <c r="OLC820" s="21"/>
      <c r="OLD820" s="21"/>
      <c r="OLE820" s="21"/>
      <c r="OLF820" s="21"/>
      <c r="OLG820" s="21"/>
      <c r="OLH820" s="21"/>
      <c r="OLI820" s="21"/>
      <c r="OLJ820" s="21"/>
      <c r="OLK820" s="21"/>
      <c r="OLL820" s="21"/>
      <c r="OLM820" s="21"/>
      <c r="OLN820" s="21"/>
      <c r="OLO820" s="21"/>
      <c r="OLP820" s="21"/>
      <c r="OLQ820" s="21"/>
      <c r="OLR820" s="21"/>
      <c r="OLS820" s="21"/>
      <c r="OLT820" s="21"/>
      <c r="OLU820" s="21"/>
      <c r="OLV820" s="21"/>
      <c r="OLW820" s="21"/>
      <c r="OLX820" s="21"/>
      <c r="OLY820" s="21"/>
      <c r="OLZ820" s="21"/>
      <c r="OMA820" s="21"/>
      <c r="OMB820" s="21"/>
      <c r="OMC820" s="21"/>
      <c r="OMD820" s="21"/>
      <c r="OME820" s="21"/>
      <c r="OMF820" s="21"/>
      <c r="OMG820" s="21"/>
      <c r="OMH820" s="21"/>
      <c r="OMI820" s="21"/>
      <c r="OMJ820" s="21"/>
      <c r="OMK820" s="21"/>
      <c r="OML820" s="21"/>
      <c r="OMM820" s="21"/>
      <c r="OMN820" s="21"/>
      <c r="OMO820" s="21"/>
      <c r="OMP820" s="21"/>
      <c r="OMQ820" s="21"/>
      <c r="OMR820" s="21"/>
      <c r="OMS820" s="21"/>
      <c r="OMT820" s="21"/>
      <c r="OMU820" s="21"/>
      <c r="OMV820" s="21"/>
      <c r="OMW820" s="21"/>
      <c r="OMX820" s="21"/>
      <c r="OMY820" s="21"/>
      <c r="OMZ820" s="21"/>
      <c r="ONA820" s="21"/>
      <c r="ONB820" s="21"/>
      <c r="ONC820" s="21"/>
      <c r="OND820" s="21"/>
      <c r="ONE820" s="21"/>
      <c r="ONF820" s="21"/>
      <c r="ONG820" s="21"/>
      <c r="ONH820" s="21"/>
      <c r="ONI820" s="21"/>
      <c r="ONJ820" s="21"/>
      <c r="ONK820" s="21"/>
      <c r="ONL820" s="21"/>
      <c r="ONM820" s="21"/>
      <c r="ONN820" s="21"/>
      <c r="ONO820" s="21"/>
      <c r="ONP820" s="21"/>
      <c r="ONQ820" s="21"/>
      <c r="ONR820" s="21"/>
      <c r="ONS820" s="21"/>
      <c r="ONT820" s="21"/>
      <c r="ONU820" s="21"/>
      <c r="ONV820" s="21"/>
      <c r="ONW820" s="21"/>
      <c r="ONX820" s="21"/>
      <c r="ONY820" s="21"/>
      <c r="ONZ820" s="21"/>
      <c r="OOA820" s="21"/>
      <c r="OOB820" s="21"/>
      <c r="OOC820" s="21"/>
      <c r="OOD820" s="21"/>
      <c r="OOE820" s="21"/>
      <c r="OOF820" s="21"/>
      <c r="OOG820" s="21"/>
      <c r="OOH820" s="21"/>
      <c r="OOI820" s="21"/>
      <c r="OOJ820" s="21"/>
      <c r="OOK820" s="21"/>
      <c r="OOL820" s="21"/>
      <c r="OOM820" s="21"/>
      <c r="OON820" s="21"/>
      <c r="OOO820" s="21"/>
      <c r="OOP820" s="21"/>
      <c r="OOQ820" s="21"/>
      <c r="OOR820" s="21"/>
      <c r="OOS820" s="21"/>
      <c r="OOT820" s="21"/>
      <c r="OOU820" s="21"/>
      <c r="OOV820" s="21"/>
      <c r="OOW820" s="21"/>
      <c r="OOX820" s="21"/>
      <c r="OOY820" s="21"/>
      <c r="OOZ820" s="21"/>
      <c r="OPA820" s="21"/>
      <c r="OPB820" s="21"/>
      <c r="OPC820" s="21"/>
      <c r="OPD820" s="21"/>
      <c r="OPE820" s="21"/>
      <c r="OPF820" s="21"/>
      <c r="OPG820" s="21"/>
      <c r="OPH820" s="21"/>
      <c r="OPI820" s="21"/>
      <c r="OPJ820" s="21"/>
      <c r="OPK820" s="21"/>
      <c r="OPL820" s="21"/>
      <c r="OPM820" s="21"/>
      <c r="OPN820" s="21"/>
      <c r="OPO820" s="21"/>
      <c r="OPP820" s="21"/>
      <c r="OPQ820" s="21"/>
      <c r="OPR820" s="21"/>
      <c r="OPS820" s="21"/>
      <c r="OPT820" s="21"/>
      <c r="OPU820" s="21"/>
      <c r="OPV820" s="21"/>
      <c r="OPW820" s="21"/>
      <c r="OPX820" s="21"/>
      <c r="OPY820" s="21"/>
      <c r="OPZ820" s="21"/>
      <c r="OQA820" s="21"/>
      <c r="OQB820" s="21"/>
      <c r="OQC820" s="21"/>
      <c r="OQD820" s="21"/>
      <c r="OQE820" s="21"/>
      <c r="OQF820" s="21"/>
      <c r="OQG820" s="21"/>
      <c r="OQH820" s="21"/>
      <c r="OQI820" s="21"/>
      <c r="OQJ820" s="21"/>
      <c r="OQK820" s="21"/>
      <c r="OQL820" s="21"/>
      <c r="OQM820" s="21"/>
      <c r="OQN820" s="21"/>
      <c r="OQO820" s="21"/>
      <c r="OQP820" s="21"/>
      <c r="OQQ820" s="21"/>
      <c r="OQR820" s="21"/>
      <c r="OQS820" s="21"/>
      <c r="OQT820" s="21"/>
      <c r="OQU820" s="21"/>
      <c r="OQV820" s="21"/>
      <c r="OQW820" s="21"/>
      <c r="OQX820" s="21"/>
      <c r="OQY820" s="21"/>
      <c r="OQZ820" s="21"/>
      <c r="ORA820" s="21"/>
      <c r="ORB820" s="21"/>
      <c r="ORC820" s="21"/>
      <c r="ORD820" s="21"/>
      <c r="ORE820" s="21"/>
      <c r="ORF820" s="21"/>
      <c r="ORG820" s="21"/>
      <c r="ORH820" s="21"/>
      <c r="ORI820" s="21"/>
      <c r="ORJ820" s="21"/>
      <c r="ORK820" s="21"/>
      <c r="ORL820" s="21"/>
      <c r="ORM820" s="21"/>
      <c r="ORN820" s="21"/>
      <c r="ORO820" s="21"/>
      <c r="ORP820" s="21"/>
      <c r="ORQ820" s="21"/>
      <c r="ORR820" s="21"/>
      <c r="ORS820" s="21"/>
      <c r="ORT820" s="21"/>
      <c r="ORU820" s="21"/>
      <c r="ORV820" s="21"/>
      <c r="ORW820" s="21"/>
      <c r="ORX820" s="21"/>
      <c r="ORY820" s="21"/>
      <c r="ORZ820" s="21"/>
      <c r="OSA820" s="21"/>
      <c r="OSB820" s="21"/>
      <c r="OSC820" s="21"/>
      <c r="OSD820" s="21"/>
      <c r="OSE820" s="21"/>
      <c r="OSF820" s="21"/>
      <c r="OSG820" s="21"/>
      <c r="OSH820" s="21"/>
      <c r="OSI820" s="21"/>
      <c r="OSJ820" s="21"/>
      <c r="OSK820" s="21"/>
      <c r="OSL820" s="21"/>
      <c r="OSM820" s="21"/>
      <c r="OSN820" s="21"/>
      <c r="OSO820" s="21"/>
      <c r="OSP820" s="21"/>
      <c r="OSQ820" s="21"/>
      <c r="OSR820" s="21"/>
      <c r="OSS820" s="21"/>
      <c r="OST820" s="21"/>
      <c r="OSU820" s="21"/>
      <c r="OSV820" s="21"/>
      <c r="OSW820" s="21"/>
      <c r="OSX820" s="21"/>
      <c r="OSY820" s="21"/>
      <c r="OSZ820" s="21"/>
      <c r="OTA820" s="21"/>
      <c r="OTB820" s="21"/>
      <c r="OTC820" s="21"/>
      <c r="OTD820" s="21"/>
      <c r="OTE820" s="21"/>
      <c r="OTF820" s="21"/>
      <c r="OTG820" s="21"/>
      <c r="OTH820" s="21"/>
      <c r="OTI820" s="21"/>
      <c r="OTJ820" s="21"/>
      <c r="OTK820" s="21"/>
      <c r="OTL820" s="21"/>
      <c r="OTM820" s="21"/>
      <c r="OTN820" s="21"/>
      <c r="OTO820" s="21"/>
      <c r="OTP820" s="21"/>
      <c r="OTQ820" s="21"/>
      <c r="OTR820" s="21"/>
      <c r="OTS820" s="21"/>
      <c r="OTT820" s="21"/>
      <c r="OTU820" s="21"/>
      <c r="OTV820" s="21"/>
      <c r="OTW820" s="21"/>
      <c r="OTX820" s="21"/>
      <c r="OTY820" s="21"/>
      <c r="OTZ820" s="21"/>
      <c r="OUA820" s="21"/>
      <c r="OUB820" s="21"/>
      <c r="OUC820" s="21"/>
      <c r="OUD820" s="21"/>
      <c r="OUE820" s="21"/>
      <c r="OUF820" s="21"/>
      <c r="OUG820" s="21"/>
      <c r="OUH820" s="21"/>
      <c r="OUI820" s="21"/>
      <c r="OUJ820" s="21"/>
      <c r="OUK820" s="21"/>
      <c r="OUL820" s="21"/>
      <c r="OUM820" s="21"/>
      <c r="OUN820" s="21"/>
      <c r="OUO820" s="21"/>
      <c r="OUP820" s="21"/>
      <c r="OUQ820" s="21"/>
      <c r="OUR820" s="21"/>
      <c r="OUS820" s="21"/>
      <c r="OUT820" s="21"/>
      <c r="OUU820" s="21"/>
      <c r="OUV820" s="21"/>
      <c r="OUW820" s="21"/>
      <c r="OUX820" s="21"/>
      <c r="OUY820" s="21"/>
      <c r="OUZ820" s="21"/>
      <c r="OVA820" s="21"/>
      <c r="OVB820" s="21"/>
      <c r="OVC820" s="21"/>
      <c r="OVD820" s="21"/>
      <c r="OVE820" s="21"/>
      <c r="OVF820" s="21"/>
      <c r="OVG820" s="21"/>
      <c r="OVH820" s="21"/>
      <c r="OVI820" s="21"/>
      <c r="OVJ820" s="21"/>
      <c r="OVK820" s="21"/>
      <c r="OVL820" s="21"/>
      <c r="OVM820" s="21"/>
      <c r="OVN820" s="21"/>
      <c r="OVO820" s="21"/>
      <c r="OVP820" s="21"/>
      <c r="OVQ820" s="21"/>
      <c r="OVR820" s="21"/>
      <c r="OVS820" s="21"/>
      <c r="OVT820" s="21"/>
      <c r="OVU820" s="21"/>
      <c r="OVV820" s="21"/>
      <c r="OVW820" s="21"/>
      <c r="OVX820" s="21"/>
      <c r="OVY820" s="21"/>
      <c r="OVZ820" s="21"/>
      <c r="OWA820" s="21"/>
      <c r="OWB820" s="21"/>
      <c r="OWC820" s="21"/>
      <c r="OWD820" s="21"/>
      <c r="OWE820" s="21"/>
      <c r="OWF820" s="21"/>
      <c r="OWG820" s="21"/>
      <c r="OWH820" s="21"/>
      <c r="OWI820" s="21"/>
      <c r="OWJ820" s="21"/>
      <c r="OWK820" s="21"/>
      <c r="OWL820" s="21"/>
      <c r="OWM820" s="21"/>
      <c r="OWN820" s="21"/>
      <c r="OWO820" s="21"/>
      <c r="OWP820" s="21"/>
      <c r="OWQ820" s="21"/>
      <c r="OWR820" s="21"/>
      <c r="OWS820" s="21"/>
      <c r="OWT820" s="21"/>
      <c r="OWU820" s="21"/>
      <c r="OWV820" s="21"/>
      <c r="OWW820" s="21"/>
      <c r="OWX820" s="21"/>
      <c r="OWY820" s="21"/>
      <c r="OWZ820" s="21"/>
      <c r="OXA820" s="21"/>
      <c r="OXB820" s="21"/>
      <c r="OXC820" s="21"/>
      <c r="OXD820" s="21"/>
      <c r="OXE820" s="21"/>
      <c r="OXF820" s="21"/>
      <c r="OXG820" s="21"/>
      <c r="OXH820" s="21"/>
      <c r="OXI820" s="21"/>
      <c r="OXJ820" s="21"/>
      <c r="OXK820" s="21"/>
      <c r="OXL820" s="21"/>
      <c r="OXM820" s="21"/>
      <c r="OXN820" s="21"/>
      <c r="OXO820" s="21"/>
      <c r="OXP820" s="21"/>
      <c r="OXQ820" s="21"/>
      <c r="OXR820" s="21"/>
      <c r="OXS820" s="21"/>
      <c r="OXT820" s="21"/>
      <c r="OXU820" s="21"/>
      <c r="OXV820" s="21"/>
      <c r="OXW820" s="21"/>
      <c r="OXX820" s="21"/>
      <c r="OXY820" s="21"/>
      <c r="OXZ820" s="21"/>
      <c r="OYA820" s="21"/>
      <c r="OYB820" s="21"/>
      <c r="OYC820" s="21"/>
      <c r="OYD820" s="21"/>
      <c r="OYE820" s="21"/>
      <c r="OYF820" s="21"/>
      <c r="OYG820" s="21"/>
      <c r="OYH820" s="21"/>
      <c r="OYI820" s="21"/>
      <c r="OYJ820" s="21"/>
      <c r="OYK820" s="21"/>
      <c r="OYL820" s="21"/>
      <c r="OYM820" s="21"/>
      <c r="OYN820" s="21"/>
      <c r="OYO820" s="21"/>
      <c r="OYP820" s="21"/>
      <c r="OYQ820" s="21"/>
      <c r="OYR820" s="21"/>
      <c r="OYS820" s="21"/>
      <c r="OYT820" s="21"/>
      <c r="OYU820" s="21"/>
      <c r="OYV820" s="21"/>
      <c r="OYW820" s="21"/>
      <c r="OYX820" s="21"/>
      <c r="OYY820" s="21"/>
      <c r="OYZ820" s="21"/>
      <c r="OZA820" s="21"/>
      <c r="OZB820" s="21"/>
      <c r="OZC820" s="21"/>
      <c r="OZD820" s="21"/>
      <c r="OZE820" s="21"/>
      <c r="OZF820" s="21"/>
      <c r="OZG820" s="21"/>
      <c r="OZH820" s="21"/>
      <c r="OZI820" s="21"/>
      <c r="OZJ820" s="21"/>
      <c r="OZK820" s="21"/>
      <c r="OZL820" s="21"/>
      <c r="OZM820" s="21"/>
      <c r="OZN820" s="21"/>
      <c r="OZO820" s="21"/>
      <c r="OZP820" s="21"/>
      <c r="OZQ820" s="21"/>
      <c r="OZR820" s="21"/>
      <c r="OZS820" s="21"/>
      <c r="OZT820" s="21"/>
      <c r="OZU820" s="21"/>
      <c r="OZV820" s="21"/>
      <c r="OZW820" s="21"/>
      <c r="OZX820" s="21"/>
      <c r="OZY820" s="21"/>
      <c r="OZZ820" s="21"/>
      <c r="PAA820" s="21"/>
      <c r="PAB820" s="21"/>
      <c r="PAC820" s="21"/>
      <c r="PAD820" s="21"/>
      <c r="PAE820" s="21"/>
      <c r="PAF820" s="21"/>
      <c r="PAG820" s="21"/>
      <c r="PAH820" s="21"/>
      <c r="PAI820" s="21"/>
      <c r="PAJ820" s="21"/>
      <c r="PAK820" s="21"/>
      <c r="PAL820" s="21"/>
      <c r="PAM820" s="21"/>
      <c r="PAN820" s="21"/>
      <c r="PAO820" s="21"/>
      <c r="PAP820" s="21"/>
      <c r="PAQ820" s="21"/>
      <c r="PAR820" s="21"/>
      <c r="PAS820" s="21"/>
      <c r="PAT820" s="21"/>
      <c r="PAU820" s="21"/>
      <c r="PAV820" s="21"/>
      <c r="PAW820" s="21"/>
      <c r="PAX820" s="21"/>
      <c r="PAY820" s="21"/>
      <c r="PAZ820" s="21"/>
      <c r="PBA820" s="21"/>
      <c r="PBB820" s="21"/>
      <c r="PBC820" s="21"/>
      <c r="PBD820" s="21"/>
      <c r="PBE820" s="21"/>
      <c r="PBF820" s="21"/>
      <c r="PBG820" s="21"/>
      <c r="PBH820" s="21"/>
      <c r="PBI820" s="21"/>
      <c r="PBJ820" s="21"/>
      <c r="PBK820" s="21"/>
      <c r="PBL820" s="21"/>
      <c r="PBM820" s="21"/>
      <c r="PBN820" s="21"/>
      <c r="PBO820" s="21"/>
      <c r="PBP820" s="21"/>
      <c r="PBQ820" s="21"/>
      <c r="PBR820" s="21"/>
      <c r="PBS820" s="21"/>
      <c r="PBT820" s="21"/>
      <c r="PBU820" s="21"/>
      <c r="PBV820" s="21"/>
      <c r="PBW820" s="21"/>
      <c r="PBX820" s="21"/>
      <c r="PBY820" s="21"/>
      <c r="PBZ820" s="21"/>
      <c r="PCA820" s="21"/>
      <c r="PCB820" s="21"/>
      <c r="PCC820" s="21"/>
      <c r="PCD820" s="21"/>
      <c r="PCE820" s="21"/>
      <c r="PCF820" s="21"/>
      <c r="PCG820" s="21"/>
      <c r="PCH820" s="21"/>
      <c r="PCI820" s="21"/>
      <c r="PCJ820" s="21"/>
      <c r="PCK820" s="21"/>
      <c r="PCL820" s="21"/>
      <c r="PCM820" s="21"/>
      <c r="PCN820" s="21"/>
      <c r="PCO820" s="21"/>
      <c r="PCP820" s="21"/>
      <c r="PCQ820" s="21"/>
      <c r="PCR820" s="21"/>
      <c r="PCS820" s="21"/>
      <c r="PCT820" s="21"/>
      <c r="PCU820" s="21"/>
      <c r="PCV820" s="21"/>
      <c r="PCW820" s="21"/>
      <c r="PCX820" s="21"/>
      <c r="PCY820" s="21"/>
      <c r="PCZ820" s="21"/>
      <c r="PDA820" s="21"/>
      <c r="PDB820" s="21"/>
      <c r="PDC820" s="21"/>
      <c r="PDD820" s="21"/>
      <c r="PDE820" s="21"/>
      <c r="PDF820" s="21"/>
      <c r="PDG820" s="21"/>
      <c r="PDH820" s="21"/>
      <c r="PDI820" s="21"/>
      <c r="PDJ820" s="21"/>
      <c r="PDK820" s="21"/>
      <c r="PDL820" s="21"/>
      <c r="PDM820" s="21"/>
      <c r="PDN820" s="21"/>
      <c r="PDO820" s="21"/>
      <c r="PDP820" s="21"/>
      <c r="PDQ820" s="21"/>
      <c r="PDR820" s="21"/>
      <c r="PDS820" s="21"/>
      <c r="PDT820" s="21"/>
      <c r="PDU820" s="21"/>
      <c r="PDV820" s="21"/>
      <c r="PDW820" s="21"/>
      <c r="PDX820" s="21"/>
      <c r="PDY820" s="21"/>
      <c r="PDZ820" s="21"/>
      <c r="PEA820" s="21"/>
      <c r="PEB820" s="21"/>
      <c r="PEC820" s="21"/>
      <c r="PED820" s="21"/>
      <c r="PEE820" s="21"/>
      <c r="PEF820" s="21"/>
      <c r="PEG820" s="21"/>
      <c r="PEH820" s="21"/>
      <c r="PEI820" s="21"/>
      <c r="PEJ820" s="21"/>
      <c r="PEK820" s="21"/>
      <c r="PEL820" s="21"/>
      <c r="PEM820" s="21"/>
      <c r="PEN820" s="21"/>
      <c r="PEO820" s="21"/>
      <c r="PEP820" s="21"/>
      <c r="PEQ820" s="21"/>
      <c r="PER820" s="21"/>
      <c r="PES820" s="21"/>
      <c r="PET820" s="21"/>
      <c r="PEU820" s="21"/>
      <c r="PEV820" s="21"/>
      <c r="PEW820" s="21"/>
      <c r="PEX820" s="21"/>
      <c r="PEY820" s="21"/>
      <c r="PEZ820" s="21"/>
      <c r="PFA820" s="21"/>
      <c r="PFB820" s="21"/>
      <c r="PFC820" s="21"/>
      <c r="PFD820" s="21"/>
      <c r="PFE820" s="21"/>
      <c r="PFF820" s="21"/>
      <c r="PFG820" s="21"/>
      <c r="PFH820" s="21"/>
      <c r="PFI820" s="21"/>
      <c r="PFJ820" s="21"/>
      <c r="PFK820" s="21"/>
      <c r="PFL820" s="21"/>
      <c r="PFM820" s="21"/>
      <c r="PFN820" s="21"/>
      <c r="PFO820" s="21"/>
      <c r="PFP820" s="21"/>
      <c r="PFQ820" s="21"/>
      <c r="PFR820" s="21"/>
      <c r="PFS820" s="21"/>
      <c r="PFT820" s="21"/>
      <c r="PFU820" s="21"/>
      <c r="PFV820" s="21"/>
      <c r="PFW820" s="21"/>
      <c r="PFX820" s="21"/>
      <c r="PFY820" s="21"/>
      <c r="PFZ820" s="21"/>
      <c r="PGA820" s="21"/>
      <c r="PGB820" s="21"/>
      <c r="PGC820" s="21"/>
      <c r="PGD820" s="21"/>
      <c r="PGE820" s="21"/>
      <c r="PGF820" s="21"/>
      <c r="PGG820" s="21"/>
      <c r="PGH820" s="21"/>
      <c r="PGI820" s="21"/>
      <c r="PGJ820" s="21"/>
      <c r="PGK820" s="21"/>
      <c r="PGL820" s="21"/>
      <c r="PGM820" s="21"/>
      <c r="PGN820" s="21"/>
      <c r="PGO820" s="21"/>
      <c r="PGP820" s="21"/>
      <c r="PGQ820" s="21"/>
      <c r="PGR820" s="21"/>
      <c r="PGS820" s="21"/>
      <c r="PGT820" s="21"/>
      <c r="PGU820" s="21"/>
      <c r="PGV820" s="21"/>
      <c r="PGW820" s="21"/>
      <c r="PGX820" s="21"/>
      <c r="PGY820" s="21"/>
      <c r="PGZ820" s="21"/>
      <c r="PHA820" s="21"/>
      <c r="PHB820" s="21"/>
      <c r="PHC820" s="21"/>
      <c r="PHD820" s="21"/>
      <c r="PHE820" s="21"/>
      <c r="PHF820" s="21"/>
      <c r="PHG820" s="21"/>
      <c r="PHH820" s="21"/>
      <c r="PHI820" s="21"/>
      <c r="PHJ820" s="21"/>
      <c r="PHK820" s="21"/>
      <c r="PHL820" s="21"/>
      <c r="PHM820" s="21"/>
      <c r="PHN820" s="21"/>
      <c r="PHO820" s="21"/>
      <c r="PHP820" s="21"/>
      <c r="PHQ820" s="21"/>
      <c r="PHR820" s="21"/>
      <c r="PHS820" s="21"/>
      <c r="PHT820" s="21"/>
      <c r="PHU820" s="21"/>
      <c r="PHV820" s="21"/>
      <c r="PHW820" s="21"/>
      <c r="PHX820" s="21"/>
      <c r="PHY820" s="21"/>
      <c r="PHZ820" s="21"/>
      <c r="PIA820" s="21"/>
      <c r="PIB820" s="21"/>
      <c r="PIC820" s="21"/>
      <c r="PID820" s="21"/>
      <c r="PIE820" s="21"/>
      <c r="PIF820" s="21"/>
      <c r="PIG820" s="21"/>
      <c r="PIH820" s="21"/>
      <c r="PII820" s="21"/>
      <c r="PIJ820" s="21"/>
      <c r="PIK820" s="21"/>
      <c r="PIL820" s="21"/>
      <c r="PIM820" s="21"/>
      <c r="PIN820" s="21"/>
      <c r="PIO820" s="21"/>
      <c r="PIP820" s="21"/>
      <c r="PIQ820" s="21"/>
      <c r="PIR820" s="21"/>
      <c r="PIS820" s="21"/>
      <c r="PIT820" s="21"/>
      <c r="PIU820" s="21"/>
      <c r="PIV820" s="21"/>
      <c r="PIW820" s="21"/>
      <c r="PIX820" s="21"/>
      <c r="PIY820" s="21"/>
      <c r="PIZ820" s="21"/>
      <c r="PJA820" s="21"/>
      <c r="PJB820" s="21"/>
      <c r="PJC820" s="21"/>
      <c r="PJD820" s="21"/>
      <c r="PJE820" s="21"/>
      <c r="PJF820" s="21"/>
      <c r="PJG820" s="21"/>
      <c r="PJH820" s="21"/>
      <c r="PJI820" s="21"/>
      <c r="PJJ820" s="21"/>
      <c r="PJK820" s="21"/>
      <c r="PJL820" s="21"/>
      <c r="PJM820" s="21"/>
      <c r="PJN820" s="21"/>
      <c r="PJO820" s="21"/>
      <c r="PJP820" s="21"/>
      <c r="PJQ820" s="21"/>
      <c r="PJR820" s="21"/>
      <c r="PJS820" s="21"/>
      <c r="PJT820" s="21"/>
      <c r="PJU820" s="21"/>
      <c r="PJV820" s="21"/>
      <c r="PJW820" s="21"/>
      <c r="PJX820" s="21"/>
      <c r="PJY820" s="21"/>
      <c r="PJZ820" s="21"/>
      <c r="PKA820" s="21"/>
      <c r="PKB820" s="21"/>
      <c r="PKC820" s="21"/>
      <c r="PKD820" s="21"/>
      <c r="PKE820" s="21"/>
      <c r="PKF820" s="21"/>
      <c r="PKG820" s="21"/>
      <c r="PKH820" s="21"/>
      <c r="PKI820" s="21"/>
      <c r="PKJ820" s="21"/>
      <c r="PKK820" s="21"/>
      <c r="PKL820" s="21"/>
      <c r="PKM820" s="21"/>
      <c r="PKN820" s="21"/>
      <c r="PKO820" s="21"/>
      <c r="PKP820" s="21"/>
      <c r="PKQ820" s="21"/>
      <c r="PKR820" s="21"/>
      <c r="PKS820" s="21"/>
      <c r="PKT820" s="21"/>
      <c r="PKU820" s="21"/>
      <c r="PKV820" s="21"/>
      <c r="PKW820" s="21"/>
      <c r="PKX820" s="21"/>
      <c r="PKY820" s="21"/>
      <c r="PKZ820" s="21"/>
      <c r="PLA820" s="21"/>
      <c r="PLB820" s="21"/>
      <c r="PLC820" s="21"/>
      <c r="PLD820" s="21"/>
      <c r="PLE820" s="21"/>
      <c r="PLF820" s="21"/>
      <c r="PLG820" s="21"/>
      <c r="PLH820" s="21"/>
      <c r="PLI820" s="21"/>
      <c r="PLJ820" s="21"/>
      <c r="PLK820" s="21"/>
      <c r="PLL820" s="21"/>
      <c r="PLM820" s="21"/>
      <c r="PLN820" s="21"/>
      <c r="PLO820" s="21"/>
      <c r="PLP820" s="21"/>
      <c r="PLQ820" s="21"/>
      <c r="PLR820" s="21"/>
      <c r="PLS820" s="21"/>
      <c r="PLT820" s="21"/>
      <c r="PLU820" s="21"/>
      <c r="PLV820" s="21"/>
      <c r="PLW820" s="21"/>
      <c r="PLX820" s="21"/>
      <c r="PLY820" s="21"/>
      <c r="PLZ820" s="21"/>
      <c r="PMA820" s="21"/>
      <c r="PMB820" s="21"/>
      <c r="PMC820" s="21"/>
      <c r="PMD820" s="21"/>
      <c r="PME820" s="21"/>
      <c r="PMF820" s="21"/>
      <c r="PMG820" s="21"/>
      <c r="PMH820" s="21"/>
      <c r="PMI820" s="21"/>
      <c r="PMJ820" s="21"/>
      <c r="PMK820" s="21"/>
      <c r="PML820" s="21"/>
      <c r="PMM820" s="21"/>
      <c r="PMN820" s="21"/>
      <c r="PMO820" s="21"/>
      <c r="PMP820" s="21"/>
      <c r="PMQ820" s="21"/>
      <c r="PMR820" s="21"/>
      <c r="PMS820" s="21"/>
      <c r="PMT820" s="21"/>
      <c r="PMU820" s="21"/>
      <c r="PMV820" s="21"/>
      <c r="PMW820" s="21"/>
      <c r="PMX820" s="21"/>
      <c r="PMY820" s="21"/>
      <c r="PMZ820" s="21"/>
      <c r="PNA820" s="21"/>
      <c r="PNB820" s="21"/>
      <c r="PNC820" s="21"/>
      <c r="PND820" s="21"/>
      <c r="PNE820" s="21"/>
      <c r="PNF820" s="21"/>
      <c r="PNG820" s="21"/>
      <c r="PNH820" s="21"/>
      <c r="PNI820" s="21"/>
      <c r="PNJ820" s="21"/>
      <c r="PNK820" s="21"/>
      <c r="PNL820" s="21"/>
      <c r="PNM820" s="21"/>
      <c r="PNN820" s="21"/>
      <c r="PNO820" s="21"/>
      <c r="PNP820" s="21"/>
      <c r="PNQ820" s="21"/>
      <c r="PNR820" s="21"/>
      <c r="PNS820" s="21"/>
      <c r="PNT820" s="21"/>
      <c r="PNU820" s="21"/>
      <c r="PNV820" s="21"/>
      <c r="PNW820" s="21"/>
      <c r="PNX820" s="21"/>
      <c r="PNY820" s="21"/>
      <c r="PNZ820" s="21"/>
      <c r="POA820" s="21"/>
      <c r="POB820" s="21"/>
      <c r="POC820" s="21"/>
      <c r="POD820" s="21"/>
      <c r="POE820" s="21"/>
      <c r="POF820" s="21"/>
      <c r="POG820" s="21"/>
      <c r="POH820" s="21"/>
      <c r="POI820" s="21"/>
      <c r="POJ820" s="21"/>
      <c r="POK820" s="21"/>
      <c r="POL820" s="21"/>
      <c r="POM820" s="21"/>
      <c r="PON820" s="21"/>
      <c r="POO820" s="21"/>
      <c r="POP820" s="21"/>
      <c r="POQ820" s="21"/>
      <c r="POR820" s="21"/>
      <c r="POS820" s="21"/>
      <c r="POT820" s="21"/>
      <c r="POU820" s="21"/>
      <c r="POV820" s="21"/>
      <c r="POW820" s="21"/>
      <c r="POX820" s="21"/>
      <c r="POY820" s="21"/>
      <c r="POZ820" s="21"/>
      <c r="PPA820" s="21"/>
      <c r="PPB820" s="21"/>
      <c r="PPC820" s="21"/>
      <c r="PPD820" s="21"/>
      <c r="PPE820" s="21"/>
      <c r="PPF820" s="21"/>
      <c r="PPG820" s="21"/>
      <c r="PPH820" s="21"/>
      <c r="PPI820" s="21"/>
      <c r="PPJ820" s="21"/>
      <c r="PPK820" s="21"/>
      <c r="PPL820" s="21"/>
      <c r="PPM820" s="21"/>
      <c r="PPN820" s="21"/>
      <c r="PPO820" s="21"/>
      <c r="PPP820" s="21"/>
      <c r="PPQ820" s="21"/>
      <c r="PPR820" s="21"/>
      <c r="PPS820" s="21"/>
      <c r="PPT820" s="21"/>
      <c r="PPU820" s="21"/>
      <c r="PPV820" s="21"/>
      <c r="PPW820" s="21"/>
      <c r="PPX820" s="21"/>
      <c r="PPY820" s="21"/>
      <c r="PPZ820" s="21"/>
      <c r="PQA820" s="21"/>
      <c r="PQB820" s="21"/>
      <c r="PQC820" s="21"/>
      <c r="PQD820" s="21"/>
      <c r="PQE820" s="21"/>
      <c r="PQF820" s="21"/>
      <c r="PQG820" s="21"/>
      <c r="PQH820" s="21"/>
      <c r="PQI820" s="21"/>
      <c r="PQJ820" s="21"/>
      <c r="PQK820" s="21"/>
      <c r="PQL820" s="21"/>
      <c r="PQM820" s="21"/>
      <c r="PQN820" s="21"/>
      <c r="PQO820" s="21"/>
      <c r="PQP820" s="21"/>
      <c r="PQQ820" s="21"/>
      <c r="PQR820" s="21"/>
      <c r="PQS820" s="21"/>
      <c r="PQT820" s="21"/>
      <c r="PQU820" s="21"/>
      <c r="PQV820" s="21"/>
      <c r="PQW820" s="21"/>
      <c r="PQX820" s="21"/>
      <c r="PQY820" s="21"/>
      <c r="PQZ820" s="21"/>
      <c r="PRA820" s="21"/>
      <c r="PRB820" s="21"/>
      <c r="PRC820" s="21"/>
      <c r="PRD820" s="21"/>
      <c r="PRE820" s="21"/>
      <c r="PRF820" s="21"/>
      <c r="PRG820" s="21"/>
      <c r="PRH820" s="21"/>
      <c r="PRI820" s="21"/>
      <c r="PRJ820" s="21"/>
      <c r="PRK820" s="21"/>
      <c r="PRL820" s="21"/>
      <c r="PRM820" s="21"/>
      <c r="PRN820" s="21"/>
      <c r="PRO820" s="21"/>
      <c r="PRP820" s="21"/>
      <c r="PRQ820" s="21"/>
      <c r="PRR820" s="21"/>
      <c r="PRS820" s="21"/>
      <c r="PRT820" s="21"/>
      <c r="PRU820" s="21"/>
      <c r="PRV820" s="21"/>
      <c r="PRW820" s="21"/>
      <c r="PRX820" s="21"/>
      <c r="PRY820" s="21"/>
      <c r="PRZ820" s="21"/>
      <c r="PSA820" s="21"/>
      <c r="PSB820" s="21"/>
      <c r="PSC820" s="21"/>
      <c r="PSD820" s="21"/>
      <c r="PSE820" s="21"/>
      <c r="PSF820" s="21"/>
      <c r="PSG820" s="21"/>
      <c r="PSH820" s="21"/>
      <c r="PSI820" s="21"/>
      <c r="PSJ820" s="21"/>
      <c r="PSK820" s="21"/>
      <c r="PSL820" s="21"/>
      <c r="PSM820" s="21"/>
      <c r="PSN820" s="21"/>
      <c r="PSO820" s="21"/>
      <c r="PSP820" s="21"/>
      <c r="PSQ820" s="21"/>
      <c r="PSR820" s="21"/>
      <c r="PSS820" s="21"/>
      <c r="PST820" s="21"/>
      <c r="PSU820" s="21"/>
      <c r="PSV820" s="21"/>
      <c r="PSW820" s="21"/>
      <c r="PSX820" s="21"/>
      <c r="PSY820" s="21"/>
      <c r="PSZ820" s="21"/>
      <c r="PTA820" s="21"/>
      <c r="PTB820" s="21"/>
      <c r="PTC820" s="21"/>
      <c r="PTD820" s="21"/>
      <c r="PTE820" s="21"/>
      <c r="PTF820" s="21"/>
      <c r="PTG820" s="21"/>
      <c r="PTH820" s="21"/>
      <c r="PTI820" s="21"/>
      <c r="PTJ820" s="21"/>
      <c r="PTK820" s="21"/>
      <c r="PTL820" s="21"/>
      <c r="PTM820" s="21"/>
      <c r="PTN820" s="21"/>
      <c r="PTO820" s="21"/>
      <c r="PTP820" s="21"/>
      <c r="PTQ820" s="21"/>
      <c r="PTR820" s="21"/>
      <c r="PTS820" s="21"/>
      <c r="PTT820" s="21"/>
      <c r="PTU820" s="21"/>
      <c r="PTV820" s="21"/>
      <c r="PTW820" s="21"/>
      <c r="PTX820" s="21"/>
      <c r="PTY820" s="21"/>
      <c r="PTZ820" s="21"/>
      <c r="PUA820" s="21"/>
      <c r="PUB820" s="21"/>
      <c r="PUC820" s="21"/>
      <c r="PUD820" s="21"/>
      <c r="PUE820" s="21"/>
      <c r="PUF820" s="21"/>
      <c r="PUG820" s="21"/>
      <c r="PUH820" s="21"/>
      <c r="PUI820" s="21"/>
      <c r="PUJ820" s="21"/>
      <c r="PUK820" s="21"/>
      <c r="PUL820" s="21"/>
      <c r="PUM820" s="21"/>
      <c r="PUN820" s="21"/>
      <c r="PUO820" s="21"/>
      <c r="PUP820" s="21"/>
      <c r="PUQ820" s="21"/>
      <c r="PUR820" s="21"/>
      <c r="PUS820" s="21"/>
      <c r="PUT820" s="21"/>
      <c r="PUU820" s="21"/>
      <c r="PUV820" s="21"/>
      <c r="PUW820" s="21"/>
      <c r="PUX820" s="21"/>
      <c r="PUY820" s="21"/>
      <c r="PUZ820" s="21"/>
      <c r="PVA820" s="21"/>
      <c r="PVB820" s="21"/>
      <c r="PVC820" s="21"/>
      <c r="PVD820" s="21"/>
      <c r="PVE820" s="21"/>
      <c r="PVF820" s="21"/>
      <c r="PVG820" s="21"/>
      <c r="PVH820" s="21"/>
      <c r="PVI820" s="21"/>
      <c r="PVJ820" s="21"/>
      <c r="PVK820" s="21"/>
      <c r="PVL820" s="21"/>
      <c r="PVM820" s="21"/>
      <c r="PVN820" s="21"/>
      <c r="PVO820" s="21"/>
      <c r="PVP820" s="21"/>
      <c r="PVQ820" s="21"/>
      <c r="PVR820" s="21"/>
      <c r="PVS820" s="21"/>
      <c r="PVT820" s="21"/>
      <c r="PVU820" s="21"/>
      <c r="PVV820" s="21"/>
      <c r="PVW820" s="21"/>
      <c r="PVX820" s="21"/>
      <c r="PVY820" s="21"/>
      <c r="PVZ820" s="21"/>
      <c r="PWA820" s="21"/>
      <c r="PWB820" s="21"/>
      <c r="PWC820" s="21"/>
      <c r="PWD820" s="21"/>
      <c r="PWE820" s="21"/>
      <c r="PWF820" s="21"/>
      <c r="PWG820" s="21"/>
      <c r="PWH820" s="21"/>
      <c r="PWI820" s="21"/>
      <c r="PWJ820" s="21"/>
      <c r="PWK820" s="21"/>
      <c r="PWL820" s="21"/>
      <c r="PWM820" s="21"/>
      <c r="PWN820" s="21"/>
      <c r="PWO820" s="21"/>
      <c r="PWP820" s="21"/>
      <c r="PWQ820" s="21"/>
      <c r="PWR820" s="21"/>
      <c r="PWS820" s="21"/>
      <c r="PWT820" s="21"/>
      <c r="PWU820" s="21"/>
      <c r="PWV820" s="21"/>
      <c r="PWW820" s="21"/>
      <c r="PWX820" s="21"/>
      <c r="PWY820" s="21"/>
      <c r="PWZ820" s="21"/>
      <c r="PXA820" s="21"/>
      <c r="PXB820" s="21"/>
      <c r="PXC820" s="21"/>
      <c r="PXD820" s="21"/>
      <c r="PXE820" s="21"/>
      <c r="PXF820" s="21"/>
      <c r="PXG820" s="21"/>
      <c r="PXH820" s="21"/>
      <c r="PXI820" s="21"/>
      <c r="PXJ820" s="21"/>
      <c r="PXK820" s="21"/>
      <c r="PXL820" s="21"/>
      <c r="PXM820" s="21"/>
      <c r="PXN820" s="21"/>
      <c r="PXO820" s="21"/>
      <c r="PXP820" s="21"/>
      <c r="PXQ820" s="21"/>
      <c r="PXR820" s="21"/>
      <c r="PXS820" s="21"/>
      <c r="PXT820" s="21"/>
      <c r="PXU820" s="21"/>
      <c r="PXV820" s="21"/>
      <c r="PXW820" s="21"/>
      <c r="PXX820" s="21"/>
      <c r="PXY820" s="21"/>
      <c r="PXZ820" s="21"/>
      <c r="PYA820" s="21"/>
      <c r="PYB820" s="21"/>
      <c r="PYC820" s="21"/>
      <c r="PYD820" s="21"/>
      <c r="PYE820" s="21"/>
      <c r="PYF820" s="21"/>
      <c r="PYG820" s="21"/>
      <c r="PYH820" s="21"/>
      <c r="PYI820" s="21"/>
      <c r="PYJ820" s="21"/>
      <c r="PYK820" s="21"/>
      <c r="PYL820" s="21"/>
      <c r="PYM820" s="21"/>
      <c r="PYN820" s="21"/>
      <c r="PYO820" s="21"/>
      <c r="PYP820" s="21"/>
      <c r="PYQ820" s="21"/>
      <c r="PYR820" s="21"/>
      <c r="PYS820" s="21"/>
      <c r="PYT820" s="21"/>
      <c r="PYU820" s="21"/>
      <c r="PYV820" s="21"/>
      <c r="PYW820" s="21"/>
      <c r="PYX820" s="21"/>
      <c r="PYY820" s="21"/>
      <c r="PYZ820" s="21"/>
      <c r="PZA820" s="21"/>
      <c r="PZB820" s="21"/>
      <c r="PZC820" s="21"/>
      <c r="PZD820" s="21"/>
      <c r="PZE820" s="21"/>
      <c r="PZF820" s="21"/>
      <c r="PZG820" s="21"/>
      <c r="PZH820" s="21"/>
      <c r="PZI820" s="21"/>
      <c r="PZJ820" s="21"/>
      <c r="PZK820" s="21"/>
      <c r="PZL820" s="21"/>
      <c r="PZM820" s="21"/>
      <c r="PZN820" s="21"/>
      <c r="PZO820" s="21"/>
      <c r="PZP820" s="21"/>
      <c r="PZQ820" s="21"/>
      <c r="PZR820" s="21"/>
      <c r="PZS820" s="21"/>
      <c r="PZT820" s="21"/>
      <c r="PZU820" s="21"/>
      <c r="PZV820" s="21"/>
      <c r="PZW820" s="21"/>
      <c r="PZX820" s="21"/>
      <c r="PZY820" s="21"/>
      <c r="PZZ820" s="21"/>
      <c r="QAA820" s="21"/>
      <c r="QAB820" s="21"/>
      <c r="QAC820" s="21"/>
      <c r="QAD820" s="21"/>
      <c r="QAE820" s="21"/>
      <c r="QAF820" s="21"/>
      <c r="QAG820" s="21"/>
      <c r="QAH820" s="21"/>
      <c r="QAI820" s="21"/>
      <c r="QAJ820" s="21"/>
      <c r="QAK820" s="21"/>
      <c r="QAL820" s="21"/>
      <c r="QAM820" s="21"/>
      <c r="QAN820" s="21"/>
      <c r="QAO820" s="21"/>
      <c r="QAP820" s="21"/>
      <c r="QAQ820" s="21"/>
      <c r="QAR820" s="21"/>
      <c r="QAS820" s="21"/>
      <c r="QAT820" s="21"/>
      <c r="QAU820" s="21"/>
      <c r="QAV820" s="21"/>
      <c r="QAW820" s="21"/>
      <c r="QAX820" s="21"/>
      <c r="QAY820" s="21"/>
      <c r="QAZ820" s="21"/>
      <c r="QBA820" s="21"/>
      <c r="QBB820" s="21"/>
      <c r="QBC820" s="21"/>
      <c r="QBD820" s="21"/>
      <c r="QBE820" s="21"/>
      <c r="QBF820" s="21"/>
      <c r="QBG820" s="21"/>
      <c r="QBH820" s="21"/>
      <c r="QBI820" s="21"/>
      <c r="QBJ820" s="21"/>
      <c r="QBK820" s="21"/>
      <c r="QBL820" s="21"/>
      <c r="QBM820" s="21"/>
      <c r="QBN820" s="21"/>
      <c r="QBO820" s="21"/>
      <c r="QBP820" s="21"/>
      <c r="QBQ820" s="21"/>
      <c r="QBR820" s="21"/>
      <c r="QBS820" s="21"/>
      <c r="QBT820" s="21"/>
      <c r="QBU820" s="21"/>
      <c r="QBV820" s="21"/>
      <c r="QBW820" s="21"/>
      <c r="QBX820" s="21"/>
      <c r="QBY820" s="21"/>
      <c r="QBZ820" s="21"/>
      <c r="QCA820" s="21"/>
      <c r="QCB820" s="21"/>
      <c r="QCC820" s="21"/>
      <c r="QCD820" s="21"/>
      <c r="QCE820" s="21"/>
      <c r="QCF820" s="21"/>
      <c r="QCG820" s="21"/>
      <c r="QCH820" s="21"/>
      <c r="QCI820" s="21"/>
      <c r="QCJ820" s="21"/>
      <c r="QCK820" s="21"/>
      <c r="QCL820" s="21"/>
      <c r="QCM820" s="21"/>
      <c r="QCN820" s="21"/>
      <c r="QCO820" s="21"/>
      <c r="QCP820" s="21"/>
      <c r="QCQ820" s="21"/>
      <c r="QCR820" s="21"/>
      <c r="QCS820" s="21"/>
      <c r="QCT820" s="21"/>
      <c r="QCU820" s="21"/>
      <c r="QCV820" s="21"/>
      <c r="QCW820" s="21"/>
      <c r="QCX820" s="21"/>
      <c r="QCY820" s="21"/>
      <c r="QCZ820" s="21"/>
      <c r="QDA820" s="21"/>
      <c r="QDB820" s="21"/>
      <c r="QDC820" s="21"/>
      <c r="QDD820" s="21"/>
      <c r="QDE820" s="21"/>
      <c r="QDF820" s="21"/>
      <c r="QDG820" s="21"/>
      <c r="QDH820" s="21"/>
      <c r="QDI820" s="21"/>
      <c r="QDJ820" s="21"/>
      <c r="QDK820" s="21"/>
      <c r="QDL820" s="21"/>
      <c r="QDM820" s="21"/>
      <c r="QDN820" s="21"/>
      <c r="QDO820" s="21"/>
      <c r="QDP820" s="21"/>
      <c r="QDQ820" s="21"/>
      <c r="QDR820" s="21"/>
      <c r="QDS820" s="21"/>
      <c r="QDT820" s="21"/>
      <c r="QDU820" s="21"/>
      <c r="QDV820" s="21"/>
      <c r="QDW820" s="21"/>
      <c r="QDX820" s="21"/>
      <c r="QDY820" s="21"/>
      <c r="QDZ820" s="21"/>
      <c r="QEA820" s="21"/>
      <c r="QEB820" s="21"/>
      <c r="QEC820" s="21"/>
      <c r="QED820" s="21"/>
      <c r="QEE820" s="21"/>
      <c r="QEF820" s="21"/>
      <c r="QEG820" s="21"/>
      <c r="QEH820" s="21"/>
      <c r="QEI820" s="21"/>
      <c r="QEJ820" s="21"/>
      <c r="QEK820" s="21"/>
      <c r="QEL820" s="21"/>
      <c r="QEM820" s="21"/>
      <c r="QEN820" s="21"/>
      <c r="QEO820" s="21"/>
      <c r="QEP820" s="21"/>
      <c r="QEQ820" s="21"/>
      <c r="QER820" s="21"/>
      <c r="QES820" s="21"/>
      <c r="QET820" s="21"/>
      <c r="QEU820" s="21"/>
      <c r="QEV820" s="21"/>
      <c r="QEW820" s="21"/>
      <c r="QEX820" s="21"/>
      <c r="QEY820" s="21"/>
      <c r="QEZ820" s="21"/>
      <c r="QFA820" s="21"/>
      <c r="QFB820" s="21"/>
      <c r="QFC820" s="21"/>
      <c r="QFD820" s="21"/>
      <c r="QFE820" s="21"/>
      <c r="QFF820" s="21"/>
      <c r="QFG820" s="21"/>
      <c r="QFH820" s="21"/>
      <c r="QFI820" s="21"/>
      <c r="QFJ820" s="21"/>
      <c r="QFK820" s="21"/>
      <c r="QFL820" s="21"/>
      <c r="QFM820" s="21"/>
      <c r="QFN820" s="21"/>
      <c r="QFO820" s="21"/>
      <c r="QFP820" s="21"/>
      <c r="QFQ820" s="21"/>
      <c r="QFR820" s="21"/>
      <c r="QFS820" s="21"/>
      <c r="QFT820" s="21"/>
      <c r="QFU820" s="21"/>
      <c r="QFV820" s="21"/>
      <c r="QFW820" s="21"/>
      <c r="QFX820" s="21"/>
      <c r="QFY820" s="21"/>
      <c r="QFZ820" s="21"/>
      <c r="QGA820" s="21"/>
      <c r="QGB820" s="21"/>
      <c r="QGC820" s="21"/>
      <c r="QGD820" s="21"/>
      <c r="QGE820" s="21"/>
      <c r="QGF820" s="21"/>
      <c r="QGG820" s="21"/>
      <c r="QGH820" s="21"/>
      <c r="QGI820" s="21"/>
      <c r="QGJ820" s="21"/>
      <c r="QGK820" s="21"/>
      <c r="QGL820" s="21"/>
      <c r="QGM820" s="21"/>
      <c r="QGN820" s="21"/>
      <c r="QGO820" s="21"/>
      <c r="QGP820" s="21"/>
      <c r="QGQ820" s="21"/>
      <c r="QGR820" s="21"/>
      <c r="QGS820" s="21"/>
      <c r="QGT820" s="21"/>
      <c r="QGU820" s="21"/>
      <c r="QGV820" s="21"/>
      <c r="QGW820" s="21"/>
      <c r="QGX820" s="21"/>
      <c r="QGY820" s="21"/>
      <c r="QGZ820" s="21"/>
      <c r="QHA820" s="21"/>
      <c r="QHB820" s="21"/>
      <c r="QHC820" s="21"/>
      <c r="QHD820" s="21"/>
      <c r="QHE820" s="21"/>
      <c r="QHF820" s="21"/>
      <c r="QHG820" s="21"/>
      <c r="QHH820" s="21"/>
      <c r="QHI820" s="21"/>
      <c r="QHJ820" s="21"/>
      <c r="QHK820" s="21"/>
      <c r="QHL820" s="21"/>
      <c r="QHM820" s="21"/>
      <c r="QHN820" s="21"/>
      <c r="QHO820" s="21"/>
      <c r="QHP820" s="21"/>
      <c r="QHQ820" s="21"/>
      <c r="QHR820" s="21"/>
      <c r="QHS820" s="21"/>
      <c r="QHT820" s="21"/>
      <c r="QHU820" s="21"/>
      <c r="QHV820" s="21"/>
      <c r="QHW820" s="21"/>
      <c r="QHX820" s="21"/>
      <c r="QHY820" s="21"/>
      <c r="QHZ820" s="21"/>
      <c r="QIA820" s="21"/>
      <c r="QIB820" s="21"/>
      <c r="QIC820" s="21"/>
      <c r="QID820" s="21"/>
      <c r="QIE820" s="21"/>
      <c r="QIF820" s="21"/>
      <c r="QIG820" s="21"/>
      <c r="QIH820" s="21"/>
      <c r="QII820" s="21"/>
      <c r="QIJ820" s="21"/>
      <c r="QIK820" s="21"/>
      <c r="QIL820" s="21"/>
      <c r="QIM820" s="21"/>
      <c r="QIN820" s="21"/>
      <c r="QIO820" s="21"/>
      <c r="QIP820" s="21"/>
      <c r="QIQ820" s="21"/>
      <c r="QIR820" s="21"/>
      <c r="QIS820" s="21"/>
      <c r="QIT820" s="21"/>
      <c r="QIU820" s="21"/>
      <c r="QIV820" s="21"/>
      <c r="QIW820" s="21"/>
      <c r="QIX820" s="21"/>
      <c r="QIY820" s="21"/>
      <c r="QIZ820" s="21"/>
      <c r="QJA820" s="21"/>
      <c r="QJB820" s="21"/>
      <c r="QJC820" s="21"/>
      <c r="QJD820" s="21"/>
      <c r="QJE820" s="21"/>
      <c r="QJF820" s="21"/>
      <c r="QJG820" s="21"/>
      <c r="QJH820" s="21"/>
      <c r="QJI820" s="21"/>
      <c r="QJJ820" s="21"/>
      <c r="QJK820" s="21"/>
      <c r="QJL820" s="21"/>
      <c r="QJM820" s="21"/>
      <c r="QJN820" s="21"/>
      <c r="QJO820" s="21"/>
      <c r="QJP820" s="21"/>
      <c r="QJQ820" s="21"/>
      <c r="QJR820" s="21"/>
      <c r="QJS820" s="21"/>
      <c r="QJT820" s="21"/>
      <c r="QJU820" s="21"/>
      <c r="QJV820" s="21"/>
      <c r="QJW820" s="21"/>
      <c r="QJX820" s="21"/>
      <c r="QJY820" s="21"/>
      <c r="QJZ820" s="21"/>
      <c r="QKA820" s="21"/>
      <c r="QKB820" s="21"/>
      <c r="QKC820" s="21"/>
      <c r="QKD820" s="21"/>
      <c r="QKE820" s="21"/>
      <c r="QKF820" s="21"/>
      <c r="QKG820" s="21"/>
      <c r="QKH820" s="21"/>
      <c r="QKI820" s="21"/>
      <c r="QKJ820" s="21"/>
      <c r="QKK820" s="21"/>
      <c r="QKL820" s="21"/>
      <c r="QKM820" s="21"/>
      <c r="QKN820" s="21"/>
      <c r="QKO820" s="21"/>
      <c r="QKP820" s="21"/>
      <c r="QKQ820" s="21"/>
      <c r="QKR820" s="21"/>
      <c r="QKS820" s="21"/>
      <c r="QKT820" s="21"/>
      <c r="QKU820" s="21"/>
      <c r="QKV820" s="21"/>
      <c r="QKW820" s="21"/>
      <c r="QKX820" s="21"/>
      <c r="QKY820" s="21"/>
      <c r="QKZ820" s="21"/>
      <c r="QLA820" s="21"/>
      <c r="QLB820" s="21"/>
      <c r="QLC820" s="21"/>
      <c r="QLD820" s="21"/>
      <c r="QLE820" s="21"/>
      <c r="QLF820" s="21"/>
      <c r="QLG820" s="21"/>
      <c r="QLH820" s="21"/>
      <c r="QLI820" s="21"/>
      <c r="QLJ820" s="21"/>
      <c r="QLK820" s="21"/>
      <c r="QLL820" s="21"/>
      <c r="QLM820" s="21"/>
      <c r="QLN820" s="21"/>
      <c r="QLO820" s="21"/>
      <c r="QLP820" s="21"/>
      <c r="QLQ820" s="21"/>
      <c r="QLR820" s="21"/>
      <c r="QLS820" s="21"/>
      <c r="QLT820" s="21"/>
      <c r="QLU820" s="21"/>
      <c r="QLV820" s="21"/>
      <c r="QLW820" s="21"/>
      <c r="QLX820" s="21"/>
      <c r="QLY820" s="21"/>
      <c r="QLZ820" s="21"/>
      <c r="QMA820" s="21"/>
      <c r="QMB820" s="21"/>
      <c r="QMC820" s="21"/>
      <c r="QMD820" s="21"/>
      <c r="QME820" s="21"/>
      <c r="QMF820" s="21"/>
      <c r="QMG820" s="21"/>
      <c r="QMH820" s="21"/>
      <c r="QMI820" s="21"/>
      <c r="QMJ820" s="21"/>
      <c r="QMK820" s="21"/>
      <c r="QML820" s="21"/>
      <c r="QMM820" s="21"/>
      <c r="QMN820" s="21"/>
      <c r="QMO820" s="21"/>
      <c r="QMP820" s="21"/>
      <c r="QMQ820" s="21"/>
      <c r="QMR820" s="21"/>
      <c r="QMS820" s="21"/>
      <c r="QMT820" s="21"/>
      <c r="QMU820" s="21"/>
      <c r="QMV820" s="21"/>
      <c r="QMW820" s="21"/>
      <c r="QMX820" s="21"/>
      <c r="QMY820" s="21"/>
      <c r="QMZ820" s="21"/>
      <c r="QNA820" s="21"/>
      <c r="QNB820" s="21"/>
      <c r="QNC820" s="21"/>
      <c r="QND820" s="21"/>
      <c r="QNE820" s="21"/>
      <c r="QNF820" s="21"/>
      <c r="QNG820" s="21"/>
      <c r="QNH820" s="21"/>
      <c r="QNI820" s="21"/>
      <c r="QNJ820" s="21"/>
      <c r="QNK820" s="21"/>
      <c r="QNL820" s="21"/>
      <c r="QNM820" s="21"/>
      <c r="QNN820" s="21"/>
      <c r="QNO820" s="21"/>
      <c r="QNP820" s="21"/>
      <c r="QNQ820" s="21"/>
      <c r="QNR820" s="21"/>
      <c r="QNS820" s="21"/>
      <c r="QNT820" s="21"/>
      <c r="QNU820" s="21"/>
      <c r="QNV820" s="21"/>
      <c r="QNW820" s="21"/>
      <c r="QNX820" s="21"/>
      <c r="QNY820" s="21"/>
      <c r="QNZ820" s="21"/>
      <c r="QOA820" s="21"/>
      <c r="QOB820" s="21"/>
      <c r="QOC820" s="21"/>
      <c r="QOD820" s="21"/>
      <c r="QOE820" s="21"/>
      <c r="QOF820" s="21"/>
      <c r="QOG820" s="21"/>
      <c r="QOH820" s="21"/>
      <c r="QOI820" s="21"/>
      <c r="QOJ820" s="21"/>
      <c r="QOK820" s="21"/>
      <c r="QOL820" s="21"/>
      <c r="QOM820" s="21"/>
      <c r="QON820" s="21"/>
      <c r="QOO820" s="21"/>
      <c r="QOP820" s="21"/>
      <c r="QOQ820" s="21"/>
      <c r="QOR820" s="21"/>
      <c r="QOS820" s="21"/>
      <c r="QOT820" s="21"/>
      <c r="QOU820" s="21"/>
      <c r="QOV820" s="21"/>
      <c r="QOW820" s="21"/>
      <c r="QOX820" s="21"/>
      <c r="QOY820" s="21"/>
      <c r="QOZ820" s="21"/>
      <c r="QPA820" s="21"/>
      <c r="QPB820" s="21"/>
      <c r="QPC820" s="21"/>
      <c r="QPD820" s="21"/>
      <c r="QPE820" s="21"/>
      <c r="QPF820" s="21"/>
      <c r="QPG820" s="21"/>
      <c r="QPH820" s="21"/>
      <c r="QPI820" s="21"/>
      <c r="QPJ820" s="21"/>
      <c r="QPK820" s="21"/>
      <c r="QPL820" s="21"/>
      <c r="QPM820" s="21"/>
      <c r="QPN820" s="21"/>
      <c r="QPO820" s="21"/>
      <c r="QPP820" s="21"/>
      <c r="QPQ820" s="21"/>
      <c r="QPR820" s="21"/>
      <c r="QPS820" s="21"/>
      <c r="QPT820" s="21"/>
      <c r="QPU820" s="21"/>
      <c r="QPV820" s="21"/>
      <c r="QPW820" s="21"/>
      <c r="QPX820" s="21"/>
      <c r="QPY820" s="21"/>
      <c r="QPZ820" s="21"/>
      <c r="QQA820" s="21"/>
      <c r="QQB820" s="21"/>
      <c r="QQC820" s="21"/>
      <c r="QQD820" s="21"/>
      <c r="QQE820" s="21"/>
      <c r="QQF820" s="21"/>
      <c r="QQG820" s="21"/>
      <c r="QQH820" s="21"/>
      <c r="QQI820" s="21"/>
      <c r="QQJ820" s="21"/>
      <c r="QQK820" s="21"/>
      <c r="QQL820" s="21"/>
      <c r="QQM820" s="21"/>
      <c r="QQN820" s="21"/>
      <c r="QQO820" s="21"/>
      <c r="QQP820" s="21"/>
      <c r="QQQ820" s="21"/>
      <c r="QQR820" s="21"/>
      <c r="QQS820" s="21"/>
      <c r="QQT820" s="21"/>
      <c r="QQU820" s="21"/>
      <c r="QQV820" s="21"/>
      <c r="QQW820" s="21"/>
      <c r="QQX820" s="21"/>
      <c r="QQY820" s="21"/>
      <c r="QQZ820" s="21"/>
      <c r="QRA820" s="21"/>
      <c r="QRB820" s="21"/>
      <c r="QRC820" s="21"/>
      <c r="QRD820" s="21"/>
      <c r="QRE820" s="21"/>
      <c r="QRF820" s="21"/>
      <c r="QRG820" s="21"/>
      <c r="QRH820" s="21"/>
      <c r="QRI820" s="21"/>
      <c r="QRJ820" s="21"/>
      <c r="QRK820" s="21"/>
      <c r="QRL820" s="21"/>
      <c r="QRM820" s="21"/>
      <c r="QRN820" s="21"/>
      <c r="QRO820" s="21"/>
      <c r="QRP820" s="21"/>
      <c r="QRQ820" s="21"/>
      <c r="QRR820" s="21"/>
      <c r="QRS820" s="21"/>
      <c r="QRT820" s="21"/>
      <c r="QRU820" s="21"/>
      <c r="QRV820" s="21"/>
      <c r="QRW820" s="21"/>
      <c r="QRX820" s="21"/>
      <c r="QRY820" s="21"/>
      <c r="QRZ820" s="21"/>
      <c r="QSA820" s="21"/>
      <c r="QSB820" s="21"/>
      <c r="QSC820" s="21"/>
      <c r="QSD820" s="21"/>
      <c r="QSE820" s="21"/>
      <c r="QSF820" s="21"/>
      <c r="QSG820" s="21"/>
      <c r="QSH820" s="21"/>
      <c r="QSI820" s="21"/>
      <c r="QSJ820" s="21"/>
      <c r="QSK820" s="21"/>
      <c r="QSL820" s="21"/>
      <c r="QSM820" s="21"/>
      <c r="QSN820" s="21"/>
      <c r="QSO820" s="21"/>
      <c r="QSP820" s="21"/>
      <c r="QSQ820" s="21"/>
      <c r="QSR820" s="21"/>
      <c r="QSS820" s="21"/>
      <c r="QST820" s="21"/>
      <c r="QSU820" s="21"/>
      <c r="QSV820" s="21"/>
      <c r="QSW820" s="21"/>
      <c r="QSX820" s="21"/>
      <c r="QSY820" s="21"/>
      <c r="QSZ820" s="21"/>
      <c r="QTA820" s="21"/>
      <c r="QTB820" s="21"/>
      <c r="QTC820" s="21"/>
      <c r="QTD820" s="21"/>
      <c r="QTE820" s="21"/>
      <c r="QTF820" s="21"/>
      <c r="QTG820" s="21"/>
      <c r="QTH820" s="21"/>
      <c r="QTI820" s="21"/>
      <c r="QTJ820" s="21"/>
      <c r="QTK820" s="21"/>
      <c r="QTL820" s="21"/>
      <c r="QTM820" s="21"/>
      <c r="QTN820" s="21"/>
      <c r="QTO820" s="21"/>
      <c r="QTP820" s="21"/>
      <c r="QTQ820" s="21"/>
      <c r="QTR820" s="21"/>
      <c r="QTS820" s="21"/>
      <c r="QTT820" s="21"/>
      <c r="QTU820" s="21"/>
      <c r="QTV820" s="21"/>
      <c r="QTW820" s="21"/>
      <c r="QTX820" s="21"/>
      <c r="QTY820" s="21"/>
      <c r="QTZ820" s="21"/>
      <c r="QUA820" s="21"/>
      <c r="QUB820" s="21"/>
      <c r="QUC820" s="21"/>
      <c r="QUD820" s="21"/>
      <c r="QUE820" s="21"/>
      <c r="QUF820" s="21"/>
      <c r="QUG820" s="21"/>
      <c r="QUH820" s="21"/>
      <c r="QUI820" s="21"/>
      <c r="QUJ820" s="21"/>
      <c r="QUK820" s="21"/>
      <c r="QUL820" s="21"/>
      <c r="QUM820" s="21"/>
      <c r="QUN820" s="21"/>
      <c r="QUO820" s="21"/>
      <c r="QUP820" s="21"/>
      <c r="QUQ820" s="21"/>
      <c r="QUR820" s="21"/>
      <c r="QUS820" s="21"/>
      <c r="QUT820" s="21"/>
      <c r="QUU820" s="21"/>
      <c r="QUV820" s="21"/>
      <c r="QUW820" s="21"/>
      <c r="QUX820" s="21"/>
      <c r="QUY820" s="21"/>
      <c r="QUZ820" s="21"/>
      <c r="QVA820" s="21"/>
      <c r="QVB820" s="21"/>
      <c r="QVC820" s="21"/>
      <c r="QVD820" s="21"/>
      <c r="QVE820" s="21"/>
      <c r="QVF820" s="21"/>
      <c r="QVG820" s="21"/>
      <c r="QVH820" s="21"/>
      <c r="QVI820" s="21"/>
      <c r="QVJ820" s="21"/>
      <c r="QVK820" s="21"/>
      <c r="QVL820" s="21"/>
      <c r="QVM820" s="21"/>
      <c r="QVN820" s="21"/>
      <c r="QVO820" s="21"/>
      <c r="QVP820" s="21"/>
      <c r="QVQ820" s="21"/>
      <c r="QVR820" s="21"/>
      <c r="QVS820" s="21"/>
      <c r="QVT820" s="21"/>
      <c r="QVU820" s="21"/>
      <c r="QVV820" s="21"/>
      <c r="QVW820" s="21"/>
      <c r="QVX820" s="21"/>
      <c r="QVY820" s="21"/>
      <c r="QVZ820" s="21"/>
      <c r="QWA820" s="21"/>
      <c r="QWB820" s="21"/>
      <c r="QWC820" s="21"/>
      <c r="QWD820" s="21"/>
      <c r="QWE820" s="21"/>
      <c r="QWF820" s="21"/>
      <c r="QWG820" s="21"/>
      <c r="QWH820" s="21"/>
      <c r="QWI820" s="21"/>
      <c r="QWJ820" s="21"/>
      <c r="QWK820" s="21"/>
      <c r="QWL820" s="21"/>
      <c r="QWM820" s="21"/>
      <c r="QWN820" s="21"/>
      <c r="QWO820" s="21"/>
      <c r="QWP820" s="21"/>
      <c r="QWQ820" s="21"/>
      <c r="QWR820" s="21"/>
      <c r="QWS820" s="21"/>
      <c r="QWT820" s="21"/>
      <c r="QWU820" s="21"/>
      <c r="QWV820" s="21"/>
      <c r="QWW820" s="21"/>
      <c r="QWX820" s="21"/>
      <c r="QWY820" s="21"/>
      <c r="QWZ820" s="21"/>
      <c r="QXA820" s="21"/>
      <c r="QXB820" s="21"/>
      <c r="QXC820" s="21"/>
      <c r="QXD820" s="21"/>
      <c r="QXE820" s="21"/>
      <c r="QXF820" s="21"/>
      <c r="QXG820" s="21"/>
      <c r="QXH820" s="21"/>
      <c r="QXI820" s="21"/>
      <c r="QXJ820" s="21"/>
      <c r="QXK820" s="21"/>
      <c r="QXL820" s="21"/>
      <c r="QXM820" s="21"/>
      <c r="QXN820" s="21"/>
      <c r="QXO820" s="21"/>
      <c r="QXP820" s="21"/>
      <c r="QXQ820" s="21"/>
      <c r="QXR820" s="21"/>
      <c r="QXS820" s="21"/>
      <c r="QXT820" s="21"/>
      <c r="QXU820" s="21"/>
      <c r="QXV820" s="21"/>
      <c r="QXW820" s="21"/>
      <c r="QXX820" s="21"/>
      <c r="QXY820" s="21"/>
      <c r="QXZ820" s="21"/>
      <c r="QYA820" s="21"/>
      <c r="QYB820" s="21"/>
      <c r="QYC820" s="21"/>
      <c r="QYD820" s="21"/>
      <c r="QYE820" s="21"/>
      <c r="QYF820" s="21"/>
      <c r="QYG820" s="21"/>
      <c r="QYH820" s="21"/>
      <c r="QYI820" s="21"/>
      <c r="QYJ820" s="21"/>
      <c r="QYK820" s="21"/>
      <c r="QYL820" s="21"/>
      <c r="QYM820" s="21"/>
      <c r="QYN820" s="21"/>
      <c r="QYO820" s="21"/>
      <c r="QYP820" s="21"/>
      <c r="QYQ820" s="21"/>
      <c r="QYR820" s="21"/>
      <c r="QYS820" s="21"/>
      <c r="QYT820" s="21"/>
      <c r="QYU820" s="21"/>
      <c r="QYV820" s="21"/>
      <c r="QYW820" s="21"/>
      <c r="QYX820" s="21"/>
      <c r="QYY820" s="21"/>
      <c r="QYZ820" s="21"/>
      <c r="QZA820" s="21"/>
      <c r="QZB820" s="21"/>
      <c r="QZC820" s="21"/>
      <c r="QZD820" s="21"/>
      <c r="QZE820" s="21"/>
      <c r="QZF820" s="21"/>
      <c r="QZG820" s="21"/>
      <c r="QZH820" s="21"/>
      <c r="QZI820" s="21"/>
      <c r="QZJ820" s="21"/>
      <c r="QZK820" s="21"/>
      <c r="QZL820" s="21"/>
      <c r="QZM820" s="21"/>
      <c r="QZN820" s="21"/>
      <c r="QZO820" s="21"/>
      <c r="QZP820" s="21"/>
      <c r="QZQ820" s="21"/>
      <c r="QZR820" s="21"/>
      <c r="QZS820" s="21"/>
      <c r="QZT820" s="21"/>
      <c r="QZU820" s="21"/>
      <c r="QZV820" s="21"/>
      <c r="QZW820" s="21"/>
      <c r="QZX820" s="21"/>
      <c r="QZY820" s="21"/>
      <c r="QZZ820" s="21"/>
      <c r="RAA820" s="21"/>
      <c r="RAB820" s="21"/>
      <c r="RAC820" s="21"/>
      <c r="RAD820" s="21"/>
      <c r="RAE820" s="21"/>
      <c r="RAF820" s="21"/>
      <c r="RAG820" s="21"/>
      <c r="RAH820" s="21"/>
      <c r="RAI820" s="21"/>
      <c r="RAJ820" s="21"/>
      <c r="RAK820" s="21"/>
      <c r="RAL820" s="21"/>
      <c r="RAM820" s="21"/>
      <c r="RAN820" s="21"/>
      <c r="RAO820" s="21"/>
      <c r="RAP820" s="21"/>
      <c r="RAQ820" s="21"/>
      <c r="RAR820" s="21"/>
      <c r="RAS820" s="21"/>
      <c r="RAT820" s="21"/>
      <c r="RAU820" s="21"/>
      <c r="RAV820" s="21"/>
      <c r="RAW820" s="21"/>
      <c r="RAX820" s="21"/>
      <c r="RAY820" s="21"/>
      <c r="RAZ820" s="21"/>
      <c r="RBA820" s="21"/>
      <c r="RBB820" s="21"/>
      <c r="RBC820" s="21"/>
      <c r="RBD820" s="21"/>
      <c r="RBE820" s="21"/>
      <c r="RBF820" s="21"/>
      <c r="RBG820" s="21"/>
      <c r="RBH820" s="21"/>
      <c r="RBI820" s="21"/>
      <c r="RBJ820" s="21"/>
      <c r="RBK820" s="21"/>
      <c r="RBL820" s="21"/>
      <c r="RBM820" s="21"/>
      <c r="RBN820" s="21"/>
      <c r="RBO820" s="21"/>
      <c r="RBP820" s="21"/>
      <c r="RBQ820" s="21"/>
      <c r="RBR820" s="21"/>
      <c r="RBS820" s="21"/>
      <c r="RBT820" s="21"/>
      <c r="RBU820" s="21"/>
      <c r="RBV820" s="21"/>
      <c r="RBW820" s="21"/>
      <c r="RBX820" s="21"/>
      <c r="RBY820" s="21"/>
      <c r="RBZ820" s="21"/>
      <c r="RCA820" s="21"/>
      <c r="RCB820" s="21"/>
      <c r="RCC820" s="21"/>
      <c r="RCD820" s="21"/>
      <c r="RCE820" s="21"/>
      <c r="RCF820" s="21"/>
      <c r="RCG820" s="21"/>
      <c r="RCH820" s="21"/>
      <c r="RCI820" s="21"/>
      <c r="RCJ820" s="21"/>
      <c r="RCK820" s="21"/>
      <c r="RCL820" s="21"/>
      <c r="RCM820" s="21"/>
      <c r="RCN820" s="21"/>
      <c r="RCO820" s="21"/>
      <c r="RCP820" s="21"/>
      <c r="RCQ820" s="21"/>
      <c r="RCR820" s="21"/>
      <c r="RCS820" s="21"/>
      <c r="RCT820" s="21"/>
      <c r="RCU820" s="21"/>
      <c r="RCV820" s="21"/>
      <c r="RCW820" s="21"/>
      <c r="RCX820" s="21"/>
      <c r="RCY820" s="21"/>
      <c r="RCZ820" s="21"/>
      <c r="RDA820" s="21"/>
      <c r="RDB820" s="21"/>
      <c r="RDC820" s="21"/>
      <c r="RDD820" s="21"/>
      <c r="RDE820" s="21"/>
      <c r="RDF820" s="21"/>
      <c r="RDG820" s="21"/>
      <c r="RDH820" s="21"/>
      <c r="RDI820" s="21"/>
      <c r="RDJ820" s="21"/>
      <c r="RDK820" s="21"/>
      <c r="RDL820" s="21"/>
      <c r="RDM820" s="21"/>
      <c r="RDN820" s="21"/>
      <c r="RDO820" s="21"/>
      <c r="RDP820" s="21"/>
      <c r="RDQ820" s="21"/>
      <c r="RDR820" s="21"/>
      <c r="RDS820" s="21"/>
      <c r="RDT820" s="21"/>
      <c r="RDU820" s="21"/>
      <c r="RDV820" s="21"/>
      <c r="RDW820" s="21"/>
      <c r="RDX820" s="21"/>
      <c r="RDY820" s="21"/>
      <c r="RDZ820" s="21"/>
      <c r="REA820" s="21"/>
      <c r="REB820" s="21"/>
      <c r="REC820" s="21"/>
      <c r="RED820" s="21"/>
      <c r="REE820" s="21"/>
      <c r="REF820" s="21"/>
      <c r="REG820" s="21"/>
      <c r="REH820" s="21"/>
      <c r="REI820" s="21"/>
      <c r="REJ820" s="21"/>
      <c r="REK820" s="21"/>
      <c r="REL820" s="21"/>
      <c r="REM820" s="21"/>
      <c r="REN820" s="21"/>
      <c r="REO820" s="21"/>
      <c r="REP820" s="21"/>
      <c r="REQ820" s="21"/>
      <c r="RER820" s="21"/>
      <c r="RES820" s="21"/>
      <c r="RET820" s="21"/>
      <c r="REU820" s="21"/>
      <c r="REV820" s="21"/>
      <c r="REW820" s="21"/>
      <c r="REX820" s="21"/>
      <c r="REY820" s="21"/>
      <c r="REZ820" s="21"/>
      <c r="RFA820" s="21"/>
      <c r="RFB820" s="21"/>
      <c r="RFC820" s="21"/>
      <c r="RFD820" s="21"/>
      <c r="RFE820" s="21"/>
      <c r="RFF820" s="21"/>
      <c r="RFG820" s="21"/>
      <c r="RFH820" s="21"/>
      <c r="RFI820" s="21"/>
      <c r="RFJ820" s="21"/>
      <c r="RFK820" s="21"/>
      <c r="RFL820" s="21"/>
      <c r="RFM820" s="21"/>
      <c r="RFN820" s="21"/>
      <c r="RFO820" s="21"/>
      <c r="RFP820" s="21"/>
      <c r="RFQ820" s="21"/>
      <c r="RFR820" s="21"/>
      <c r="RFS820" s="21"/>
      <c r="RFT820" s="21"/>
      <c r="RFU820" s="21"/>
      <c r="RFV820" s="21"/>
      <c r="RFW820" s="21"/>
      <c r="RFX820" s="21"/>
      <c r="RFY820" s="21"/>
      <c r="RFZ820" s="21"/>
      <c r="RGA820" s="21"/>
      <c r="RGB820" s="21"/>
      <c r="RGC820" s="21"/>
      <c r="RGD820" s="21"/>
      <c r="RGE820" s="21"/>
      <c r="RGF820" s="21"/>
      <c r="RGG820" s="21"/>
      <c r="RGH820" s="21"/>
      <c r="RGI820" s="21"/>
      <c r="RGJ820" s="21"/>
      <c r="RGK820" s="21"/>
      <c r="RGL820" s="21"/>
      <c r="RGM820" s="21"/>
      <c r="RGN820" s="21"/>
      <c r="RGO820" s="21"/>
      <c r="RGP820" s="21"/>
      <c r="RGQ820" s="21"/>
      <c r="RGR820" s="21"/>
      <c r="RGS820" s="21"/>
      <c r="RGT820" s="21"/>
      <c r="RGU820" s="21"/>
      <c r="RGV820" s="21"/>
      <c r="RGW820" s="21"/>
      <c r="RGX820" s="21"/>
      <c r="RGY820" s="21"/>
      <c r="RGZ820" s="21"/>
      <c r="RHA820" s="21"/>
      <c r="RHB820" s="21"/>
      <c r="RHC820" s="21"/>
      <c r="RHD820" s="21"/>
      <c r="RHE820" s="21"/>
      <c r="RHF820" s="21"/>
      <c r="RHG820" s="21"/>
      <c r="RHH820" s="21"/>
      <c r="RHI820" s="21"/>
      <c r="RHJ820" s="21"/>
      <c r="RHK820" s="21"/>
      <c r="RHL820" s="21"/>
      <c r="RHM820" s="21"/>
      <c r="RHN820" s="21"/>
      <c r="RHO820" s="21"/>
      <c r="RHP820" s="21"/>
      <c r="RHQ820" s="21"/>
      <c r="RHR820" s="21"/>
      <c r="RHS820" s="21"/>
      <c r="RHT820" s="21"/>
      <c r="RHU820" s="21"/>
      <c r="RHV820" s="21"/>
      <c r="RHW820" s="21"/>
      <c r="RHX820" s="21"/>
      <c r="RHY820" s="21"/>
      <c r="RHZ820" s="21"/>
      <c r="RIA820" s="21"/>
      <c r="RIB820" s="21"/>
      <c r="RIC820" s="21"/>
      <c r="RID820" s="21"/>
      <c r="RIE820" s="21"/>
      <c r="RIF820" s="21"/>
      <c r="RIG820" s="21"/>
      <c r="RIH820" s="21"/>
      <c r="RII820" s="21"/>
      <c r="RIJ820" s="21"/>
      <c r="RIK820" s="21"/>
      <c r="RIL820" s="21"/>
      <c r="RIM820" s="21"/>
      <c r="RIN820" s="21"/>
      <c r="RIO820" s="21"/>
      <c r="RIP820" s="21"/>
      <c r="RIQ820" s="21"/>
      <c r="RIR820" s="21"/>
      <c r="RIS820" s="21"/>
      <c r="RIT820" s="21"/>
      <c r="RIU820" s="21"/>
      <c r="RIV820" s="21"/>
      <c r="RIW820" s="21"/>
      <c r="RIX820" s="21"/>
      <c r="RIY820" s="21"/>
      <c r="RIZ820" s="21"/>
      <c r="RJA820" s="21"/>
      <c r="RJB820" s="21"/>
      <c r="RJC820" s="21"/>
      <c r="RJD820" s="21"/>
      <c r="RJE820" s="21"/>
      <c r="RJF820" s="21"/>
      <c r="RJG820" s="21"/>
      <c r="RJH820" s="21"/>
      <c r="RJI820" s="21"/>
      <c r="RJJ820" s="21"/>
      <c r="RJK820" s="21"/>
      <c r="RJL820" s="21"/>
      <c r="RJM820" s="21"/>
      <c r="RJN820" s="21"/>
      <c r="RJO820" s="21"/>
      <c r="RJP820" s="21"/>
      <c r="RJQ820" s="21"/>
      <c r="RJR820" s="21"/>
      <c r="RJS820" s="21"/>
      <c r="RJT820" s="21"/>
      <c r="RJU820" s="21"/>
      <c r="RJV820" s="21"/>
      <c r="RJW820" s="21"/>
      <c r="RJX820" s="21"/>
      <c r="RJY820" s="21"/>
      <c r="RJZ820" s="21"/>
      <c r="RKA820" s="21"/>
      <c r="RKB820" s="21"/>
      <c r="RKC820" s="21"/>
      <c r="RKD820" s="21"/>
      <c r="RKE820" s="21"/>
      <c r="RKF820" s="21"/>
      <c r="RKG820" s="21"/>
      <c r="RKH820" s="21"/>
      <c r="RKI820" s="21"/>
      <c r="RKJ820" s="21"/>
      <c r="RKK820" s="21"/>
      <c r="RKL820" s="21"/>
      <c r="RKM820" s="21"/>
      <c r="RKN820" s="21"/>
      <c r="RKO820" s="21"/>
      <c r="RKP820" s="21"/>
      <c r="RKQ820" s="21"/>
      <c r="RKR820" s="21"/>
      <c r="RKS820" s="21"/>
      <c r="RKT820" s="21"/>
      <c r="RKU820" s="21"/>
      <c r="RKV820" s="21"/>
      <c r="RKW820" s="21"/>
      <c r="RKX820" s="21"/>
      <c r="RKY820" s="21"/>
      <c r="RKZ820" s="21"/>
      <c r="RLA820" s="21"/>
      <c r="RLB820" s="21"/>
      <c r="RLC820" s="21"/>
      <c r="RLD820" s="21"/>
      <c r="RLE820" s="21"/>
      <c r="RLF820" s="21"/>
      <c r="RLG820" s="21"/>
      <c r="RLH820" s="21"/>
      <c r="RLI820" s="21"/>
      <c r="RLJ820" s="21"/>
      <c r="RLK820" s="21"/>
      <c r="RLL820" s="21"/>
      <c r="RLM820" s="21"/>
      <c r="RLN820" s="21"/>
      <c r="RLO820" s="21"/>
      <c r="RLP820" s="21"/>
      <c r="RLQ820" s="21"/>
      <c r="RLR820" s="21"/>
      <c r="RLS820" s="21"/>
      <c r="RLT820" s="21"/>
      <c r="RLU820" s="21"/>
      <c r="RLV820" s="21"/>
      <c r="RLW820" s="21"/>
      <c r="RLX820" s="21"/>
      <c r="RLY820" s="21"/>
      <c r="RLZ820" s="21"/>
      <c r="RMA820" s="21"/>
      <c r="RMB820" s="21"/>
      <c r="RMC820" s="21"/>
      <c r="RMD820" s="21"/>
      <c r="RME820" s="21"/>
      <c r="RMF820" s="21"/>
      <c r="RMG820" s="21"/>
      <c r="RMH820" s="21"/>
      <c r="RMI820" s="21"/>
      <c r="RMJ820" s="21"/>
      <c r="RMK820" s="21"/>
      <c r="RML820" s="21"/>
      <c r="RMM820" s="21"/>
      <c r="RMN820" s="21"/>
      <c r="RMO820" s="21"/>
      <c r="RMP820" s="21"/>
      <c r="RMQ820" s="21"/>
      <c r="RMR820" s="21"/>
      <c r="RMS820" s="21"/>
      <c r="RMT820" s="21"/>
      <c r="RMU820" s="21"/>
      <c r="RMV820" s="21"/>
      <c r="RMW820" s="21"/>
      <c r="RMX820" s="21"/>
      <c r="RMY820" s="21"/>
      <c r="RMZ820" s="21"/>
      <c r="RNA820" s="21"/>
      <c r="RNB820" s="21"/>
      <c r="RNC820" s="21"/>
      <c r="RND820" s="21"/>
      <c r="RNE820" s="21"/>
      <c r="RNF820" s="21"/>
      <c r="RNG820" s="21"/>
      <c r="RNH820" s="21"/>
      <c r="RNI820" s="21"/>
      <c r="RNJ820" s="21"/>
      <c r="RNK820" s="21"/>
      <c r="RNL820" s="21"/>
      <c r="RNM820" s="21"/>
      <c r="RNN820" s="21"/>
      <c r="RNO820" s="21"/>
      <c r="RNP820" s="21"/>
      <c r="RNQ820" s="21"/>
      <c r="RNR820" s="21"/>
      <c r="RNS820" s="21"/>
      <c r="RNT820" s="21"/>
      <c r="RNU820" s="21"/>
      <c r="RNV820" s="21"/>
      <c r="RNW820" s="21"/>
      <c r="RNX820" s="21"/>
      <c r="RNY820" s="21"/>
      <c r="RNZ820" s="21"/>
      <c r="ROA820" s="21"/>
      <c r="ROB820" s="21"/>
      <c r="ROC820" s="21"/>
      <c r="ROD820" s="21"/>
      <c r="ROE820" s="21"/>
      <c r="ROF820" s="21"/>
      <c r="ROG820" s="21"/>
      <c r="ROH820" s="21"/>
      <c r="ROI820" s="21"/>
      <c r="ROJ820" s="21"/>
      <c r="ROK820" s="21"/>
      <c r="ROL820" s="21"/>
      <c r="ROM820" s="21"/>
      <c r="RON820" s="21"/>
      <c r="ROO820" s="21"/>
      <c r="ROP820" s="21"/>
      <c r="ROQ820" s="21"/>
      <c r="ROR820" s="21"/>
      <c r="ROS820" s="21"/>
      <c r="ROT820" s="21"/>
      <c r="ROU820" s="21"/>
      <c r="ROV820" s="21"/>
      <c r="ROW820" s="21"/>
      <c r="ROX820" s="21"/>
      <c r="ROY820" s="21"/>
      <c r="ROZ820" s="21"/>
      <c r="RPA820" s="21"/>
      <c r="RPB820" s="21"/>
      <c r="RPC820" s="21"/>
      <c r="RPD820" s="21"/>
      <c r="RPE820" s="21"/>
      <c r="RPF820" s="21"/>
      <c r="RPG820" s="21"/>
      <c r="RPH820" s="21"/>
      <c r="RPI820" s="21"/>
      <c r="RPJ820" s="21"/>
      <c r="RPK820" s="21"/>
      <c r="RPL820" s="21"/>
      <c r="RPM820" s="21"/>
      <c r="RPN820" s="21"/>
      <c r="RPO820" s="21"/>
      <c r="RPP820" s="21"/>
      <c r="RPQ820" s="21"/>
      <c r="RPR820" s="21"/>
      <c r="RPS820" s="21"/>
      <c r="RPT820" s="21"/>
      <c r="RPU820" s="21"/>
      <c r="RPV820" s="21"/>
      <c r="RPW820" s="21"/>
      <c r="RPX820" s="21"/>
      <c r="RPY820" s="21"/>
      <c r="RPZ820" s="21"/>
      <c r="RQA820" s="21"/>
      <c r="RQB820" s="21"/>
      <c r="RQC820" s="21"/>
      <c r="RQD820" s="21"/>
      <c r="RQE820" s="21"/>
      <c r="RQF820" s="21"/>
      <c r="RQG820" s="21"/>
      <c r="RQH820" s="21"/>
      <c r="RQI820" s="21"/>
      <c r="RQJ820" s="21"/>
      <c r="RQK820" s="21"/>
      <c r="RQL820" s="21"/>
      <c r="RQM820" s="21"/>
      <c r="RQN820" s="21"/>
      <c r="RQO820" s="21"/>
      <c r="RQP820" s="21"/>
      <c r="RQQ820" s="21"/>
      <c r="RQR820" s="21"/>
      <c r="RQS820" s="21"/>
      <c r="RQT820" s="21"/>
      <c r="RQU820" s="21"/>
      <c r="RQV820" s="21"/>
      <c r="RQW820" s="21"/>
      <c r="RQX820" s="21"/>
      <c r="RQY820" s="21"/>
      <c r="RQZ820" s="21"/>
      <c r="RRA820" s="21"/>
      <c r="RRB820" s="21"/>
      <c r="RRC820" s="21"/>
      <c r="RRD820" s="21"/>
      <c r="RRE820" s="21"/>
      <c r="RRF820" s="21"/>
      <c r="RRG820" s="21"/>
      <c r="RRH820" s="21"/>
      <c r="RRI820" s="21"/>
      <c r="RRJ820" s="21"/>
      <c r="RRK820" s="21"/>
      <c r="RRL820" s="21"/>
      <c r="RRM820" s="21"/>
      <c r="RRN820" s="21"/>
      <c r="RRO820" s="21"/>
      <c r="RRP820" s="21"/>
      <c r="RRQ820" s="21"/>
      <c r="RRR820" s="21"/>
      <c r="RRS820" s="21"/>
      <c r="RRT820" s="21"/>
      <c r="RRU820" s="21"/>
      <c r="RRV820" s="21"/>
      <c r="RRW820" s="21"/>
      <c r="RRX820" s="21"/>
      <c r="RRY820" s="21"/>
      <c r="RRZ820" s="21"/>
      <c r="RSA820" s="21"/>
      <c r="RSB820" s="21"/>
      <c r="RSC820" s="21"/>
      <c r="RSD820" s="21"/>
      <c r="RSE820" s="21"/>
      <c r="RSF820" s="21"/>
      <c r="RSG820" s="21"/>
      <c r="RSH820" s="21"/>
      <c r="RSI820" s="21"/>
      <c r="RSJ820" s="21"/>
      <c r="RSK820" s="21"/>
      <c r="RSL820" s="21"/>
      <c r="RSM820" s="21"/>
      <c r="RSN820" s="21"/>
      <c r="RSO820" s="21"/>
      <c r="RSP820" s="21"/>
      <c r="RSQ820" s="21"/>
      <c r="RSR820" s="21"/>
      <c r="RSS820" s="21"/>
      <c r="RST820" s="21"/>
      <c r="RSU820" s="21"/>
      <c r="RSV820" s="21"/>
      <c r="RSW820" s="21"/>
      <c r="RSX820" s="21"/>
      <c r="RSY820" s="21"/>
      <c r="RSZ820" s="21"/>
      <c r="RTA820" s="21"/>
      <c r="RTB820" s="21"/>
      <c r="RTC820" s="21"/>
      <c r="RTD820" s="21"/>
      <c r="RTE820" s="21"/>
      <c r="RTF820" s="21"/>
      <c r="RTG820" s="21"/>
      <c r="RTH820" s="21"/>
      <c r="RTI820" s="21"/>
      <c r="RTJ820" s="21"/>
      <c r="RTK820" s="21"/>
      <c r="RTL820" s="21"/>
      <c r="RTM820" s="21"/>
      <c r="RTN820" s="21"/>
      <c r="RTO820" s="21"/>
      <c r="RTP820" s="21"/>
      <c r="RTQ820" s="21"/>
      <c r="RTR820" s="21"/>
      <c r="RTS820" s="21"/>
      <c r="RTT820" s="21"/>
      <c r="RTU820" s="21"/>
      <c r="RTV820" s="21"/>
      <c r="RTW820" s="21"/>
      <c r="RTX820" s="21"/>
      <c r="RTY820" s="21"/>
      <c r="RTZ820" s="21"/>
      <c r="RUA820" s="21"/>
      <c r="RUB820" s="21"/>
      <c r="RUC820" s="21"/>
      <c r="RUD820" s="21"/>
      <c r="RUE820" s="21"/>
      <c r="RUF820" s="21"/>
      <c r="RUG820" s="21"/>
      <c r="RUH820" s="21"/>
      <c r="RUI820" s="21"/>
      <c r="RUJ820" s="21"/>
      <c r="RUK820" s="21"/>
      <c r="RUL820" s="21"/>
      <c r="RUM820" s="21"/>
      <c r="RUN820" s="21"/>
      <c r="RUO820" s="21"/>
      <c r="RUP820" s="21"/>
      <c r="RUQ820" s="21"/>
      <c r="RUR820" s="21"/>
      <c r="RUS820" s="21"/>
      <c r="RUT820" s="21"/>
      <c r="RUU820" s="21"/>
      <c r="RUV820" s="21"/>
      <c r="RUW820" s="21"/>
      <c r="RUX820" s="21"/>
      <c r="RUY820" s="21"/>
      <c r="RUZ820" s="21"/>
      <c r="RVA820" s="21"/>
      <c r="RVB820" s="21"/>
      <c r="RVC820" s="21"/>
      <c r="RVD820" s="21"/>
      <c r="RVE820" s="21"/>
      <c r="RVF820" s="21"/>
      <c r="RVG820" s="21"/>
      <c r="RVH820" s="21"/>
      <c r="RVI820" s="21"/>
      <c r="RVJ820" s="21"/>
      <c r="RVK820" s="21"/>
      <c r="RVL820" s="21"/>
      <c r="RVM820" s="21"/>
      <c r="RVN820" s="21"/>
      <c r="RVO820" s="21"/>
      <c r="RVP820" s="21"/>
      <c r="RVQ820" s="21"/>
      <c r="RVR820" s="21"/>
      <c r="RVS820" s="21"/>
      <c r="RVT820" s="21"/>
      <c r="RVU820" s="21"/>
      <c r="RVV820" s="21"/>
      <c r="RVW820" s="21"/>
      <c r="RVX820" s="21"/>
      <c r="RVY820" s="21"/>
      <c r="RVZ820" s="21"/>
      <c r="RWA820" s="21"/>
      <c r="RWB820" s="21"/>
      <c r="RWC820" s="21"/>
      <c r="RWD820" s="21"/>
      <c r="RWE820" s="21"/>
      <c r="RWF820" s="21"/>
      <c r="RWG820" s="21"/>
      <c r="RWH820" s="21"/>
      <c r="RWI820" s="21"/>
      <c r="RWJ820" s="21"/>
      <c r="RWK820" s="21"/>
      <c r="RWL820" s="21"/>
      <c r="RWM820" s="21"/>
      <c r="RWN820" s="21"/>
      <c r="RWO820" s="21"/>
      <c r="RWP820" s="21"/>
      <c r="RWQ820" s="21"/>
      <c r="RWR820" s="21"/>
      <c r="RWS820" s="21"/>
      <c r="RWT820" s="21"/>
      <c r="RWU820" s="21"/>
      <c r="RWV820" s="21"/>
      <c r="RWW820" s="21"/>
      <c r="RWX820" s="21"/>
      <c r="RWY820" s="21"/>
      <c r="RWZ820" s="21"/>
      <c r="RXA820" s="21"/>
      <c r="RXB820" s="21"/>
      <c r="RXC820" s="21"/>
      <c r="RXD820" s="21"/>
      <c r="RXE820" s="21"/>
      <c r="RXF820" s="21"/>
      <c r="RXG820" s="21"/>
      <c r="RXH820" s="21"/>
      <c r="RXI820" s="21"/>
      <c r="RXJ820" s="21"/>
      <c r="RXK820" s="21"/>
      <c r="RXL820" s="21"/>
      <c r="RXM820" s="21"/>
      <c r="RXN820" s="21"/>
      <c r="RXO820" s="21"/>
      <c r="RXP820" s="21"/>
      <c r="RXQ820" s="21"/>
      <c r="RXR820" s="21"/>
      <c r="RXS820" s="21"/>
      <c r="RXT820" s="21"/>
      <c r="RXU820" s="21"/>
      <c r="RXV820" s="21"/>
      <c r="RXW820" s="21"/>
      <c r="RXX820" s="21"/>
      <c r="RXY820" s="21"/>
      <c r="RXZ820" s="21"/>
      <c r="RYA820" s="21"/>
      <c r="RYB820" s="21"/>
      <c r="RYC820" s="21"/>
      <c r="RYD820" s="21"/>
      <c r="RYE820" s="21"/>
      <c r="RYF820" s="21"/>
      <c r="RYG820" s="21"/>
      <c r="RYH820" s="21"/>
      <c r="RYI820" s="21"/>
      <c r="RYJ820" s="21"/>
      <c r="RYK820" s="21"/>
      <c r="RYL820" s="21"/>
      <c r="RYM820" s="21"/>
      <c r="RYN820" s="21"/>
      <c r="RYO820" s="21"/>
      <c r="RYP820" s="21"/>
      <c r="RYQ820" s="21"/>
      <c r="RYR820" s="21"/>
      <c r="RYS820" s="21"/>
      <c r="RYT820" s="21"/>
      <c r="RYU820" s="21"/>
      <c r="RYV820" s="21"/>
      <c r="RYW820" s="21"/>
      <c r="RYX820" s="21"/>
      <c r="RYY820" s="21"/>
      <c r="RYZ820" s="21"/>
      <c r="RZA820" s="21"/>
      <c r="RZB820" s="21"/>
      <c r="RZC820" s="21"/>
      <c r="RZD820" s="21"/>
      <c r="RZE820" s="21"/>
      <c r="RZF820" s="21"/>
      <c r="RZG820" s="21"/>
      <c r="RZH820" s="21"/>
      <c r="RZI820" s="21"/>
      <c r="RZJ820" s="21"/>
      <c r="RZK820" s="21"/>
      <c r="RZL820" s="21"/>
      <c r="RZM820" s="21"/>
      <c r="RZN820" s="21"/>
      <c r="RZO820" s="21"/>
      <c r="RZP820" s="21"/>
      <c r="RZQ820" s="21"/>
      <c r="RZR820" s="21"/>
      <c r="RZS820" s="21"/>
      <c r="RZT820" s="21"/>
      <c r="RZU820" s="21"/>
      <c r="RZV820" s="21"/>
      <c r="RZW820" s="21"/>
      <c r="RZX820" s="21"/>
      <c r="RZY820" s="21"/>
      <c r="RZZ820" s="21"/>
      <c r="SAA820" s="21"/>
      <c r="SAB820" s="21"/>
      <c r="SAC820" s="21"/>
      <c r="SAD820" s="21"/>
      <c r="SAE820" s="21"/>
      <c r="SAF820" s="21"/>
      <c r="SAG820" s="21"/>
      <c r="SAH820" s="21"/>
      <c r="SAI820" s="21"/>
      <c r="SAJ820" s="21"/>
      <c r="SAK820" s="21"/>
      <c r="SAL820" s="21"/>
      <c r="SAM820" s="21"/>
      <c r="SAN820" s="21"/>
      <c r="SAO820" s="21"/>
      <c r="SAP820" s="21"/>
      <c r="SAQ820" s="21"/>
      <c r="SAR820" s="21"/>
      <c r="SAS820" s="21"/>
      <c r="SAT820" s="21"/>
      <c r="SAU820" s="21"/>
      <c r="SAV820" s="21"/>
      <c r="SAW820" s="21"/>
      <c r="SAX820" s="21"/>
      <c r="SAY820" s="21"/>
      <c r="SAZ820" s="21"/>
      <c r="SBA820" s="21"/>
      <c r="SBB820" s="21"/>
      <c r="SBC820" s="21"/>
      <c r="SBD820" s="21"/>
      <c r="SBE820" s="21"/>
      <c r="SBF820" s="21"/>
      <c r="SBG820" s="21"/>
      <c r="SBH820" s="21"/>
      <c r="SBI820" s="21"/>
      <c r="SBJ820" s="21"/>
      <c r="SBK820" s="21"/>
      <c r="SBL820" s="21"/>
      <c r="SBM820" s="21"/>
      <c r="SBN820" s="21"/>
      <c r="SBO820" s="21"/>
      <c r="SBP820" s="21"/>
      <c r="SBQ820" s="21"/>
      <c r="SBR820" s="21"/>
      <c r="SBS820" s="21"/>
      <c r="SBT820" s="21"/>
      <c r="SBU820" s="21"/>
      <c r="SBV820" s="21"/>
      <c r="SBW820" s="21"/>
      <c r="SBX820" s="21"/>
      <c r="SBY820" s="21"/>
      <c r="SBZ820" s="21"/>
      <c r="SCA820" s="21"/>
      <c r="SCB820" s="21"/>
      <c r="SCC820" s="21"/>
      <c r="SCD820" s="21"/>
      <c r="SCE820" s="21"/>
      <c r="SCF820" s="21"/>
      <c r="SCG820" s="21"/>
      <c r="SCH820" s="21"/>
      <c r="SCI820" s="21"/>
      <c r="SCJ820" s="21"/>
      <c r="SCK820" s="21"/>
      <c r="SCL820" s="21"/>
      <c r="SCM820" s="21"/>
      <c r="SCN820" s="21"/>
      <c r="SCO820" s="21"/>
      <c r="SCP820" s="21"/>
      <c r="SCQ820" s="21"/>
      <c r="SCR820" s="21"/>
      <c r="SCS820" s="21"/>
      <c r="SCT820" s="21"/>
      <c r="SCU820" s="21"/>
      <c r="SCV820" s="21"/>
      <c r="SCW820" s="21"/>
      <c r="SCX820" s="21"/>
      <c r="SCY820" s="21"/>
      <c r="SCZ820" s="21"/>
      <c r="SDA820" s="21"/>
      <c r="SDB820" s="21"/>
      <c r="SDC820" s="21"/>
      <c r="SDD820" s="21"/>
      <c r="SDE820" s="21"/>
      <c r="SDF820" s="21"/>
      <c r="SDG820" s="21"/>
      <c r="SDH820" s="21"/>
      <c r="SDI820" s="21"/>
      <c r="SDJ820" s="21"/>
      <c r="SDK820" s="21"/>
      <c r="SDL820" s="21"/>
      <c r="SDM820" s="21"/>
      <c r="SDN820" s="21"/>
      <c r="SDO820" s="21"/>
      <c r="SDP820" s="21"/>
      <c r="SDQ820" s="21"/>
      <c r="SDR820" s="21"/>
      <c r="SDS820" s="21"/>
      <c r="SDT820" s="21"/>
      <c r="SDU820" s="21"/>
      <c r="SDV820" s="21"/>
      <c r="SDW820" s="21"/>
      <c r="SDX820" s="21"/>
      <c r="SDY820" s="21"/>
      <c r="SDZ820" s="21"/>
      <c r="SEA820" s="21"/>
      <c r="SEB820" s="21"/>
      <c r="SEC820" s="21"/>
      <c r="SED820" s="21"/>
      <c r="SEE820" s="21"/>
      <c r="SEF820" s="21"/>
      <c r="SEG820" s="21"/>
      <c r="SEH820" s="21"/>
      <c r="SEI820" s="21"/>
      <c r="SEJ820" s="21"/>
      <c r="SEK820" s="21"/>
      <c r="SEL820" s="21"/>
      <c r="SEM820" s="21"/>
      <c r="SEN820" s="21"/>
      <c r="SEO820" s="21"/>
      <c r="SEP820" s="21"/>
      <c r="SEQ820" s="21"/>
      <c r="SER820" s="21"/>
      <c r="SES820" s="21"/>
      <c r="SET820" s="21"/>
      <c r="SEU820" s="21"/>
      <c r="SEV820" s="21"/>
      <c r="SEW820" s="21"/>
      <c r="SEX820" s="21"/>
      <c r="SEY820" s="21"/>
      <c r="SEZ820" s="21"/>
      <c r="SFA820" s="21"/>
      <c r="SFB820" s="21"/>
      <c r="SFC820" s="21"/>
      <c r="SFD820" s="21"/>
      <c r="SFE820" s="21"/>
      <c r="SFF820" s="21"/>
      <c r="SFG820" s="21"/>
      <c r="SFH820" s="21"/>
      <c r="SFI820" s="21"/>
      <c r="SFJ820" s="21"/>
      <c r="SFK820" s="21"/>
      <c r="SFL820" s="21"/>
      <c r="SFM820" s="21"/>
      <c r="SFN820" s="21"/>
      <c r="SFO820" s="21"/>
      <c r="SFP820" s="21"/>
      <c r="SFQ820" s="21"/>
      <c r="SFR820" s="21"/>
      <c r="SFS820" s="21"/>
      <c r="SFT820" s="21"/>
      <c r="SFU820" s="21"/>
      <c r="SFV820" s="21"/>
      <c r="SFW820" s="21"/>
      <c r="SFX820" s="21"/>
      <c r="SFY820" s="21"/>
      <c r="SFZ820" s="21"/>
      <c r="SGA820" s="21"/>
      <c r="SGB820" s="21"/>
      <c r="SGC820" s="21"/>
      <c r="SGD820" s="21"/>
      <c r="SGE820" s="21"/>
      <c r="SGF820" s="21"/>
      <c r="SGG820" s="21"/>
      <c r="SGH820" s="21"/>
      <c r="SGI820" s="21"/>
      <c r="SGJ820" s="21"/>
      <c r="SGK820" s="21"/>
      <c r="SGL820" s="21"/>
      <c r="SGM820" s="21"/>
      <c r="SGN820" s="21"/>
      <c r="SGO820" s="21"/>
      <c r="SGP820" s="21"/>
      <c r="SGQ820" s="21"/>
      <c r="SGR820" s="21"/>
      <c r="SGS820" s="21"/>
      <c r="SGT820" s="21"/>
      <c r="SGU820" s="21"/>
      <c r="SGV820" s="21"/>
      <c r="SGW820" s="21"/>
      <c r="SGX820" s="21"/>
      <c r="SGY820" s="21"/>
      <c r="SGZ820" s="21"/>
      <c r="SHA820" s="21"/>
      <c r="SHB820" s="21"/>
      <c r="SHC820" s="21"/>
      <c r="SHD820" s="21"/>
      <c r="SHE820" s="21"/>
      <c r="SHF820" s="21"/>
      <c r="SHG820" s="21"/>
      <c r="SHH820" s="21"/>
      <c r="SHI820" s="21"/>
      <c r="SHJ820" s="21"/>
      <c r="SHK820" s="21"/>
      <c r="SHL820" s="21"/>
      <c r="SHM820" s="21"/>
      <c r="SHN820" s="21"/>
      <c r="SHO820" s="21"/>
      <c r="SHP820" s="21"/>
      <c r="SHQ820" s="21"/>
      <c r="SHR820" s="21"/>
      <c r="SHS820" s="21"/>
      <c r="SHT820" s="21"/>
      <c r="SHU820" s="21"/>
      <c r="SHV820" s="21"/>
      <c r="SHW820" s="21"/>
      <c r="SHX820" s="21"/>
      <c r="SHY820" s="21"/>
      <c r="SHZ820" s="21"/>
      <c r="SIA820" s="21"/>
      <c r="SIB820" s="21"/>
      <c r="SIC820" s="21"/>
      <c r="SID820" s="21"/>
      <c r="SIE820" s="21"/>
      <c r="SIF820" s="21"/>
      <c r="SIG820" s="21"/>
      <c r="SIH820" s="21"/>
      <c r="SII820" s="21"/>
      <c r="SIJ820" s="21"/>
      <c r="SIK820" s="21"/>
      <c r="SIL820" s="21"/>
      <c r="SIM820" s="21"/>
      <c r="SIN820" s="21"/>
      <c r="SIO820" s="21"/>
      <c r="SIP820" s="21"/>
      <c r="SIQ820" s="21"/>
      <c r="SIR820" s="21"/>
      <c r="SIS820" s="21"/>
      <c r="SIT820" s="21"/>
      <c r="SIU820" s="21"/>
      <c r="SIV820" s="21"/>
      <c r="SIW820" s="21"/>
      <c r="SIX820" s="21"/>
      <c r="SIY820" s="21"/>
      <c r="SIZ820" s="21"/>
      <c r="SJA820" s="21"/>
      <c r="SJB820" s="21"/>
      <c r="SJC820" s="21"/>
      <c r="SJD820" s="21"/>
      <c r="SJE820" s="21"/>
      <c r="SJF820" s="21"/>
      <c r="SJG820" s="21"/>
      <c r="SJH820" s="21"/>
      <c r="SJI820" s="21"/>
      <c r="SJJ820" s="21"/>
      <c r="SJK820" s="21"/>
      <c r="SJL820" s="21"/>
      <c r="SJM820" s="21"/>
      <c r="SJN820" s="21"/>
      <c r="SJO820" s="21"/>
      <c r="SJP820" s="21"/>
      <c r="SJQ820" s="21"/>
      <c r="SJR820" s="21"/>
      <c r="SJS820" s="21"/>
      <c r="SJT820" s="21"/>
      <c r="SJU820" s="21"/>
      <c r="SJV820" s="21"/>
      <c r="SJW820" s="21"/>
      <c r="SJX820" s="21"/>
      <c r="SJY820" s="21"/>
      <c r="SJZ820" s="21"/>
      <c r="SKA820" s="21"/>
      <c r="SKB820" s="21"/>
      <c r="SKC820" s="21"/>
      <c r="SKD820" s="21"/>
      <c r="SKE820" s="21"/>
      <c r="SKF820" s="21"/>
      <c r="SKG820" s="21"/>
      <c r="SKH820" s="21"/>
      <c r="SKI820" s="21"/>
      <c r="SKJ820" s="21"/>
      <c r="SKK820" s="21"/>
      <c r="SKL820" s="21"/>
      <c r="SKM820" s="21"/>
      <c r="SKN820" s="21"/>
      <c r="SKO820" s="21"/>
      <c r="SKP820" s="21"/>
      <c r="SKQ820" s="21"/>
      <c r="SKR820" s="21"/>
      <c r="SKS820" s="21"/>
      <c r="SKT820" s="21"/>
      <c r="SKU820" s="21"/>
      <c r="SKV820" s="21"/>
      <c r="SKW820" s="21"/>
      <c r="SKX820" s="21"/>
      <c r="SKY820" s="21"/>
      <c r="SKZ820" s="21"/>
      <c r="SLA820" s="21"/>
      <c r="SLB820" s="21"/>
      <c r="SLC820" s="21"/>
      <c r="SLD820" s="21"/>
      <c r="SLE820" s="21"/>
      <c r="SLF820" s="21"/>
      <c r="SLG820" s="21"/>
      <c r="SLH820" s="21"/>
      <c r="SLI820" s="21"/>
      <c r="SLJ820" s="21"/>
      <c r="SLK820" s="21"/>
      <c r="SLL820" s="21"/>
      <c r="SLM820" s="21"/>
      <c r="SLN820" s="21"/>
      <c r="SLO820" s="21"/>
      <c r="SLP820" s="21"/>
      <c r="SLQ820" s="21"/>
      <c r="SLR820" s="21"/>
      <c r="SLS820" s="21"/>
      <c r="SLT820" s="21"/>
      <c r="SLU820" s="21"/>
      <c r="SLV820" s="21"/>
      <c r="SLW820" s="21"/>
      <c r="SLX820" s="21"/>
      <c r="SLY820" s="21"/>
      <c r="SLZ820" s="21"/>
      <c r="SMA820" s="21"/>
      <c r="SMB820" s="21"/>
      <c r="SMC820" s="21"/>
      <c r="SMD820" s="21"/>
      <c r="SME820" s="21"/>
      <c r="SMF820" s="21"/>
      <c r="SMG820" s="21"/>
      <c r="SMH820" s="21"/>
      <c r="SMI820" s="21"/>
      <c r="SMJ820" s="21"/>
      <c r="SMK820" s="21"/>
      <c r="SML820" s="21"/>
      <c r="SMM820" s="21"/>
      <c r="SMN820" s="21"/>
      <c r="SMO820" s="21"/>
      <c r="SMP820" s="21"/>
      <c r="SMQ820" s="21"/>
      <c r="SMR820" s="21"/>
      <c r="SMS820" s="21"/>
      <c r="SMT820" s="21"/>
      <c r="SMU820" s="21"/>
      <c r="SMV820" s="21"/>
      <c r="SMW820" s="21"/>
      <c r="SMX820" s="21"/>
      <c r="SMY820" s="21"/>
      <c r="SMZ820" s="21"/>
      <c r="SNA820" s="21"/>
      <c r="SNB820" s="21"/>
      <c r="SNC820" s="21"/>
      <c r="SND820" s="21"/>
      <c r="SNE820" s="21"/>
      <c r="SNF820" s="21"/>
      <c r="SNG820" s="21"/>
      <c r="SNH820" s="21"/>
      <c r="SNI820" s="21"/>
      <c r="SNJ820" s="21"/>
      <c r="SNK820" s="21"/>
      <c r="SNL820" s="21"/>
      <c r="SNM820" s="21"/>
      <c r="SNN820" s="21"/>
      <c r="SNO820" s="21"/>
      <c r="SNP820" s="21"/>
      <c r="SNQ820" s="21"/>
      <c r="SNR820" s="21"/>
      <c r="SNS820" s="21"/>
      <c r="SNT820" s="21"/>
      <c r="SNU820" s="21"/>
      <c r="SNV820" s="21"/>
      <c r="SNW820" s="21"/>
      <c r="SNX820" s="21"/>
      <c r="SNY820" s="21"/>
      <c r="SNZ820" s="21"/>
      <c r="SOA820" s="21"/>
      <c r="SOB820" s="21"/>
      <c r="SOC820" s="21"/>
      <c r="SOD820" s="21"/>
      <c r="SOE820" s="21"/>
      <c r="SOF820" s="21"/>
      <c r="SOG820" s="21"/>
      <c r="SOH820" s="21"/>
      <c r="SOI820" s="21"/>
      <c r="SOJ820" s="21"/>
      <c r="SOK820" s="21"/>
      <c r="SOL820" s="21"/>
      <c r="SOM820" s="21"/>
      <c r="SON820" s="21"/>
      <c r="SOO820" s="21"/>
      <c r="SOP820" s="21"/>
      <c r="SOQ820" s="21"/>
      <c r="SOR820" s="21"/>
      <c r="SOS820" s="21"/>
      <c r="SOT820" s="21"/>
      <c r="SOU820" s="21"/>
      <c r="SOV820" s="21"/>
      <c r="SOW820" s="21"/>
      <c r="SOX820" s="21"/>
      <c r="SOY820" s="21"/>
      <c r="SOZ820" s="21"/>
      <c r="SPA820" s="21"/>
      <c r="SPB820" s="21"/>
      <c r="SPC820" s="21"/>
      <c r="SPD820" s="21"/>
      <c r="SPE820" s="21"/>
      <c r="SPF820" s="21"/>
      <c r="SPG820" s="21"/>
      <c r="SPH820" s="21"/>
      <c r="SPI820" s="21"/>
      <c r="SPJ820" s="21"/>
      <c r="SPK820" s="21"/>
      <c r="SPL820" s="21"/>
      <c r="SPM820" s="21"/>
      <c r="SPN820" s="21"/>
      <c r="SPO820" s="21"/>
      <c r="SPP820" s="21"/>
      <c r="SPQ820" s="21"/>
      <c r="SPR820" s="21"/>
      <c r="SPS820" s="21"/>
      <c r="SPT820" s="21"/>
      <c r="SPU820" s="21"/>
      <c r="SPV820" s="21"/>
      <c r="SPW820" s="21"/>
      <c r="SPX820" s="21"/>
      <c r="SPY820" s="21"/>
      <c r="SPZ820" s="21"/>
      <c r="SQA820" s="21"/>
      <c r="SQB820" s="21"/>
      <c r="SQC820" s="21"/>
      <c r="SQD820" s="21"/>
      <c r="SQE820" s="21"/>
      <c r="SQF820" s="21"/>
      <c r="SQG820" s="21"/>
      <c r="SQH820" s="21"/>
      <c r="SQI820" s="21"/>
      <c r="SQJ820" s="21"/>
      <c r="SQK820" s="21"/>
      <c r="SQL820" s="21"/>
      <c r="SQM820" s="21"/>
      <c r="SQN820" s="21"/>
      <c r="SQO820" s="21"/>
      <c r="SQP820" s="21"/>
      <c r="SQQ820" s="21"/>
      <c r="SQR820" s="21"/>
      <c r="SQS820" s="21"/>
      <c r="SQT820" s="21"/>
      <c r="SQU820" s="21"/>
      <c r="SQV820" s="21"/>
      <c r="SQW820" s="21"/>
      <c r="SQX820" s="21"/>
      <c r="SQY820" s="21"/>
      <c r="SQZ820" s="21"/>
      <c r="SRA820" s="21"/>
      <c r="SRB820" s="21"/>
      <c r="SRC820" s="21"/>
      <c r="SRD820" s="21"/>
      <c r="SRE820" s="21"/>
      <c r="SRF820" s="21"/>
      <c r="SRG820" s="21"/>
      <c r="SRH820" s="21"/>
      <c r="SRI820" s="21"/>
      <c r="SRJ820" s="21"/>
      <c r="SRK820" s="21"/>
      <c r="SRL820" s="21"/>
      <c r="SRM820" s="21"/>
      <c r="SRN820" s="21"/>
      <c r="SRO820" s="21"/>
      <c r="SRP820" s="21"/>
      <c r="SRQ820" s="21"/>
      <c r="SRR820" s="21"/>
      <c r="SRS820" s="21"/>
      <c r="SRT820" s="21"/>
      <c r="SRU820" s="21"/>
      <c r="SRV820" s="21"/>
      <c r="SRW820" s="21"/>
      <c r="SRX820" s="21"/>
      <c r="SRY820" s="21"/>
      <c r="SRZ820" s="21"/>
      <c r="SSA820" s="21"/>
      <c r="SSB820" s="21"/>
      <c r="SSC820" s="21"/>
      <c r="SSD820" s="21"/>
      <c r="SSE820" s="21"/>
      <c r="SSF820" s="21"/>
      <c r="SSG820" s="21"/>
      <c r="SSH820" s="21"/>
      <c r="SSI820" s="21"/>
      <c r="SSJ820" s="21"/>
      <c r="SSK820" s="21"/>
      <c r="SSL820" s="21"/>
      <c r="SSM820" s="21"/>
      <c r="SSN820" s="21"/>
      <c r="SSO820" s="21"/>
      <c r="SSP820" s="21"/>
      <c r="SSQ820" s="21"/>
      <c r="SSR820" s="21"/>
      <c r="SSS820" s="21"/>
      <c r="SST820" s="21"/>
      <c r="SSU820" s="21"/>
      <c r="SSV820" s="21"/>
      <c r="SSW820" s="21"/>
      <c r="SSX820" s="21"/>
      <c r="SSY820" s="21"/>
      <c r="SSZ820" s="21"/>
      <c r="STA820" s="21"/>
      <c r="STB820" s="21"/>
      <c r="STC820" s="21"/>
      <c r="STD820" s="21"/>
      <c r="STE820" s="21"/>
      <c r="STF820" s="21"/>
      <c r="STG820" s="21"/>
      <c r="STH820" s="21"/>
      <c r="STI820" s="21"/>
      <c r="STJ820" s="21"/>
      <c r="STK820" s="21"/>
      <c r="STL820" s="21"/>
      <c r="STM820" s="21"/>
      <c r="STN820" s="21"/>
      <c r="STO820" s="21"/>
      <c r="STP820" s="21"/>
      <c r="STQ820" s="21"/>
      <c r="STR820" s="21"/>
      <c r="STS820" s="21"/>
      <c r="STT820" s="21"/>
      <c r="STU820" s="21"/>
      <c r="STV820" s="21"/>
      <c r="STW820" s="21"/>
      <c r="STX820" s="21"/>
      <c r="STY820" s="21"/>
      <c r="STZ820" s="21"/>
      <c r="SUA820" s="21"/>
      <c r="SUB820" s="21"/>
      <c r="SUC820" s="21"/>
      <c r="SUD820" s="21"/>
      <c r="SUE820" s="21"/>
      <c r="SUF820" s="21"/>
      <c r="SUG820" s="21"/>
      <c r="SUH820" s="21"/>
      <c r="SUI820" s="21"/>
      <c r="SUJ820" s="21"/>
      <c r="SUK820" s="21"/>
      <c r="SUL820" s="21"/>
      <c r="SUM820" s="21"/>
      <c r="SUN820" s="21"/>
      <c r="SUO820" s="21"/>
      <c r="SUP820" s="21"/>
      <c r="SUQ820" s="21"/>
      <c r="SUR820" s="21"/>
      <c r="SUS820" s="21"/>
      <c r="SUT820" s="21"/>
      <c r="SUU820" s="21"/>
      <c r="SUV820" s="21"/>
      <c r="SUW820" s="21"/>
      <c r="SUX820" s="21"/>
      <c r="SUY820" s="21"/>
      <c r="SUZ820" s="21"/>
      <c r="SVA820" s="21"/>
      <c r="SVB820" s="21"/>
      <c r="SVC820" s="21"/>
      <c r="SVD820" s="21"/>
      <c r="SVE820" s="21"/>
      <c r="SVF820" s="21"/>
      <c r="SVG820" s="21"/>
      <c r="SVH820" s="21"/>
      <c r="SVI820" s="21"/>
      <c r="SVJ820" s="21"/>
      <c r="SVK820" s="21"/>
      <c r="SVL820" s="21"/>
      <c r="SVM820" s="21"/>
      <c r="SVN820" s="21"/>
      <c r="SVO820" s="21"/>
      <c r="SVP820" s="21"/>
      <c r="SVQ820" s="21"/>
      <c r="SVR820" s="21"/>
      <c r="SVS820" s="21"/>
      <c r="SVT820" s="21"/>
      <c r="SVU820" s="21"/>
      <c r="SVV820" s="21"/>
      <c r="SVW820" s="21"/>
      <c r="SVX820" s="21"/>
      <c r="SVY820" s="21"/>
      <c r="SVZ820" s="21"/>
      <c r="SWA820" s="21"/>
      <c r="SWB820" s="21"/>
      <c r="SWC820" s="21"/>
      <c r="SWD820" s="21"/>
      <c r="SWE820" s="21"/>
      <c r="SWF820" s="21"/>
      <c r="SWG820" s="21"/>
      <c r="SWH820" s="21"/>
      <c r="SWI820" s="21"/>
      <c r="SWJ820" s="21"/>
      <c r="SWK820" s="21"/>
      <c r="SWL820" s="21"/>
      <c r="SWM820" s="21"/>
      <c r="SWN820" s="21"/>
      <c r="SWO820" s="21"/>
      <c r="SWP820" s="21"/>
      <c r="SWQ820" s="21"/>
      <c r="SWR820" s="21"/>
      <c r="SWS820" s="21"/>
      <c r="SWT820" s="21"/>
      <c r="SWU820" s="21"/>
      <c r="SWV820" s="21"/>
      <c r="SWW820" s="21"/>
      <c r="SWX820" s="21"/>
      <c r="SWY820" s="21"/>
      <c r="SWZ820" s="21"/>
      <c r="SXA820" s="21"/>
      <c r="SXB820" s="21"/>
      <c r="SXC820" s="21"/>
      <c r="SXD820" s="21"/>
      <c r="SXE820" s="21"/>
      <c r="SXF820" s="21"/>
      <c r="SXG820" s="21"/>
      <c r="SXH820" s="21"/>
      <c r="SXI820" s="21"/>
      <c r="SXJ820" s="21"/>
      <c r="SXK820" s="21"/>
      <c r="SXL820" s="21"/>
      <c r="SXM820" s="21"/>
      <c r="SXN820" s="21"/>
      <c r="SXO820" s="21"/>
      <c r="SXP820" s="21"/>
      <c r="SXQ820" s="21"/>
      <c r="SXR820" s="21"/>
      <c r="SXS820" s="21"/>
      <c r="SXT820" s="21"/>
      <c r="SXU820" s="21"/>
      <c r="SXV820" s="21"/>
      <c r="SXW820" s="21"/>
      <c r="SXX820" s="21"/>
      <c r="SXY820" s="21"/>
      <c r="SXZ820" s="21"/>
      <c r="SYA820" s="21"/>
      <c r="SYB820" s="21"/>
      <c r="SYC820" s="21"/>
      <c r="SYD820" s="21"/>
      <c r="SYE820" s="21"/>
      <c r="SYF820" s="21"/>
      <c r="SYG820" s="21"/>
      <c r="SYH820" s="21"/>
      <c r="SYI820" s="21"/>
      <c r="SYJ820" s="21"/>
      <c r="SYK820" s="21"/>
      <c r="SYL820" s="21"/>
      <c r="SYM820" s="21"/>
      <c r="SYN820" s="21"/>
      <c r="SYO820" s="21"/>
      <c r="SYP820" s="21"/>
      <c r="SYQ820" s="21"/>
      <c r="SYR820" s="21"/>
      <c r="SYS820" s="21"/>
      <c r="SYT820" s="21"/>
      <c r="SYU820" s="21"/>
      <c r="SYV820" s="21"/>
      <c r="SYW820" s="21"/>
      <c r="SYX820" s="21"/>
      <c r="SYY820" s="21"/>
      <c r="SYZ820" s="21"/>
      <c r="SZA820" s="21"/>
      <c r="SZB820" s="21"/>
      <c r="SZC820" s="21"/>
      <c r="SZD820" s="21"/>
      <c r="SZE820" s="21"/>
      <c r="SZF820" s="21"/>
      <c r="SZG820" s="21"/>
      <c r="SZH820" s="21"/>
      <c r="SZI820" s="21"/>
      <c r="SZJ820" s="21"/>
      <c r="SZK820" s="21"/>
      <c r="SZL820" s="21"/>
      <c r="SZM820" s="21"/>
      <c r="SZN820" s="21"/>
      <c r="SZO820" s="21"/>
      <c r="SZP820" s="21"/>
      <c r="SZQ820" s="21"/>
      <c r="SZR820" s="21"/>
      <c r="SZS820" s="21"/>
      <c r="SZT820" s="21"/>
      <c r="SZU820" s="21"/>
      <c r="SZV820" s="21"/>
      <c r="SZW820" s="21"/>
      <c r="SZX820" s="21"/>
      <c r="SZY820" s="21"/>
      <c r="SZZ820" s="21"/>
      <c r="TAA820" s="21"/>
      <c r="TAB820" s="21"/>
      <c r="TAC820" s="21"/>
      <c r="TAD820" s="21"/>
      <c r="TAE820" s="21"/>
      <c r="TAF820" s="21"/>
      <c r="TAG820" s="21"/>
      <c r="TAH820" s="21"/>
      <c r="TAI820" s="21"/>
      <c r="TAJ820" s="21"/>
      <c r="TAK820" s="21"/>
      <c r="TAL820" s="21"/>
      <c r="TAM820" s="21"/>
      <c r="TAN820" s="21"/>
      <c r="TAO820" s="21"/>
      <c r="TAP820" s="21"/>
      <c r="TAQ820" s="21"/>
      <c r="TAR820" s="21"/>
      <c r="TAS820" s="21"/>
      <c r="TAT820" s="21"/>
      <c r="TAU820" s="21"/>
      <c r="TAV820" s="21"/>
      <c r="TAW820" s="21"/>
      <c r="TAX820" s="21"/>
      <c r="TAY820" s="21"/>
      <c r="TAZ820" s="21"/>
      <c r="TBA820" s="21"/>
      <c r="TBB820" s="21"/>
      <c r="TBC820" s="21"/>
      <c r="TBD820" s="21"/>
      <c r="TBE820" s="21"/>
      <c r="TBF820" s="21"/>
      <c r="TBG820" s="21"/>
      <c r="TBH820" s="21"/>
      <c r="TBI820" s="21"/>
      <c r="TBJ820" s="21"/>
      <c r="TBK820" s="21"/>
      <c r="TBL820" s="21"/>
      <c r="TBM820" s="21"/>
      <c r="TBN820" s="21"/>
      <c r="TBO820" s="21"/>
      <c r="TBP820" s="21"/>
      <c r="TBQ820" s="21"/>
      <c r="TBR820" s="21"/>
      <c r="TBS820" s="21"/>
      <c r="TBT820" s="21"/>
      <c r="TBU820" s="21"/>
      <c r="TBV820" s="21"/>
      <c r="TBW820" s="21"/>
      <c r="TBX820" s="21"/>
      <c r="TBY820" s="21"/>
      <c r="TBZ820" s="21"/>
      <c r="TCA820" s="21"/>
      <c r="TCB820" s="21"/>
      <c r="TCC820" s="21"/>
      <c r="TCD820" s="21"/>
      <c r="TCE820" s="21"/>
      <c r="TCF820" s="21"/>
      <c r="TCG820" s="21"/>
      <c r="TCH820" s="21"/>
      <c r="TCI820" s="21"/>
      <c r="TCJ820" s="21"/>
      <c r="TCK820" s="21"/>
      <c r="TCL820" s="21"/>
      <c r="TCM820" s="21"/>
      <c r="TCN820" s="21"/>
      <c r="TCO820" s="21"/>
      <c r="TCP820" s="21"/>
      <c r="TCQ820" s="21"/>
      <c r="TCR820" s="21"/>
      <c r="TCS820" s="21"/>
      <c r="TCT820" s="21"/>
      <c r="TCU820" s="21"/>
      <c r="TCV820" s="21"/>
      <c r="TCW820" s="21"/>
      <c r="TCX820" s="21"/>
      <c r="TCY820" s="21"/>
      <c r="TCZ820" s="21"/>
      <c r="TDA820" s="21"/>
      <c r="TDB820" s="21"/>
      <c r="TDC820" s="21"/>
      <c r="TDD820" s="21"/>
      <c r="TDE820" s="21"/>
      <c r="TDF820" s="21"/>
      <c r="TDG820" s="21"/>
      <c r="TDH820" s="21"/>
      <c r="TDI820" s="21"/>
      <c r="TDJ820" s="21"/>
      <c r="TDK820" s="21"/>
      <c r="TDL820" s="21"/>
      <c r="TDM820" s="21"/>
      <c r="TDN820" s="21"/>
      <c r="TDO820" s="21"/>
      <c r="TDP820" s="21"/>
      <c r="TDQ820" s="21"/>
      <c r="TDR820" s="21"/>
      <c r="TDS820" s="21"/>
      <c r="TDT820" s="21"/>
      <c r="TDU820" s="21"/>
      <c r="TDV820" s="21"/>
      <c r="TDW820" s="21"/>
      <c r="TDX820" s="21"/>
      <c r="TDY820" s="21"/>
      <c r="TDZ820" s="21"/>
      <c r="TEA820" s="21"/>
      <c r="TEB820" s="21"/>
      <c r="TEC820" s="21"/>
      <c r="TED820" s="21"/>
      <c r="TEE820" s="21"/>
      <c r="TEF820" s="21"/>
      <c r="TEG820" s="21"/>
      <c r="TEH820" s="21"/>
      <c r="TEI820" s="21"/>
      <c r="TEJ820" s="21"/>
      <c r="TEK820" s="21"/>
      <c r="TEL820" s="21"/>
      <c r="TEM820" s="21"/>
      <c r="TEN820" s="21"/>
      <c r="TEO820" s="21"/>
      <c r="TEP820" s="21"/>
      <c r="TEQ820" s="21"/>
      <c r="TER820" s="21"/>
      <c r="TES820" s="21"/>
      <c r="TET820" s="21"/>
      <c r="TEU820" s="21"/>
      <c r="TEV820" s="21"/>
      <c r="TEW820" s="21"/>
      <c r="TEX820" s="21"/>
      <c r="TEY820" s="21"/>
      <c r="TEZ820" s="21"/>
      <c r="TFA820" s="21"/>
      <c r="TFB820" s="21"/>
      <c r="TFC820" s="21"/>
      <c r="TFD820" s="21"/>
      <c r="TFE820" s="21"/>
      <c r="TFF820" s="21"/>
      <c r="TFG820" s="21"/>
      <c r="TFH820" s="21"/>
      <c r="TFI820" s="21"/>
      <c r="TFJ820" s="21"/>
      <c r="TFK820" s="21"/>
      <c r="TFL820" s="21"/>
      <c r="TFM820" s="21"/>
      <c r="TFN820" s="21"/>
      <c r="TFO820" s="21"/>
      <c r="TFP820" s="21"/>
      <c r="TFQ820" s="21"/>
      <c r="TFR820" s="21"/>
      <c r="TFS820" s="21"/>
      <c r="TFT820" s="21"/>
      <c r="TFU820" s="21"/>
      <c r="TFV820" s="21"/>
      <c r="TFW820" s="21"/>
      <c r="TFX820" s="21"/>
      <c r="TFY820" s="21"/>
      <c r="TFZ820" s="21"/>
      <c r="TGA820" s="21"/>
      <c r="TGB820" s="21"/>
      <c r="TGC820" s="21"/>
      <c r="TGD820" s="21"/>
      <c r="TGE820" s="21"/>
      <c r="TGF820" s="21"/>
      <c r="TGG820" s="21"/>
      <c r="TGH820" s="21"/>
      <c r="TGI820" s="21"/>
      <c r="TGJ820" s="21"/>
      <c r="TGK820" s="21"/>
      <c r="TGL820" s="21"/>
      <c r="TGM820" s="21"/>
      <c r="TGN820" s="21"/>
      <c r="TGO820" s="21"/>
      <c r="TGP820" s="21"/>
      <c r="TGQ820" s="21"/>
      <c r="TGR820" s="21"/>
      <c r="TGS820" s="21"/>
      <c r="TGT820" s="21"/>
      <c r="TGU820" s="21"/>
      <c r="TGV820" s="21"/>
      <c r="TGW820" s="21"/>
      <c r="TGX820" s="21"/>
      <c r="TGY820" s="21"/>
      <c r="TGZ820" s="21"/>
      <c r="THA820" s="21"/>
      <c r="THB820" s="21"/>
      <c r="THC820" s="21"/>
      <c r="THD820" s="21"/>
      <c r="THE820" s="21"/>
      <c r="THF820" s="21"/>
      <c r="THG820" s="21"/>
      <c r="THH820" s="21"/>
      <c r="THI820" s="21"/>
      <c r="THJ820" s="21"/>
      <c r="THK820" s="21"/>
      <c r="THL820" s="21"/>
      <c r="THM820" s="21"/>
      <c r="THN820" s="21"/>
      <c r="THO820" s="21"/>
      <c r="THP820" s="21"/>
      <c r="THQ820" s="21"/>
      <c r="THR820" s="21"/>
      <c r="THS820" s="21"/>
      <c r="THT820" s="21"/>
      <c r="THU820" s="21"/>
      <c r="THV820" s="21"/>
      <c r="THW820" s="21"/>
      <c r="THX820" s="21"/>
      <c r="THY820" s="21"/>
      <c r="THZ820" s="21"/>
      <c r="TIA820" s="21"/>
      <c r="TIB820" s="21"/>
      <c r="TIC820" s="21"/>
      <c r="TID820" s="21"/>
      <c r="TIE820" s="21"/>
      <c r="TIF820" s="21"/>
      <c r="TIG820" s="21"/>
      <c r="TIH820" s="21"/>
      <c r="TII820" s="21"/>
      <c r="TIJ820" s="21"/>
      <c r="TIK820" s="21"/>
      <c r="TIL820" s="21"/>
      <c r="TIM820" s="21"/>
      <c r="TIN820" s="21"/>
      <c r="TIO820" s="21"/>
      <c r="TIP820" s="21"/>
      <c r="TIQ820" s="21"/>
      <c r="TIR820" s="21"/>
      <c r="TIS820" s="21"/>
      <c r="TIT820" s="21"/>
      <c r="TIU820" s="21"/>
      <c r="TIV820" s="21"/>
      <c r="TIW820" s="21"/>
      <c r="TIX820" s="21"/>
      <c r="TIY820" s="21"/>
      <c r="TIZ820" s="21"/>
      <c r="TJA820" s="21"/>
      <c r="TJB820" s="21"/>
      <c r="TJC820" s="21"/>
      <c r="TJD820" s="21"/>
      <c r="TJE820" s="21"/>
      <c r="TJF820" s="21"/>
      <c r="TJG820" s="21"/>
      <c r="TJH820" s="21"/>
      <c r="TJI820" s="21"/>
      <c r="TJJ820" s="21"/>
      <c r="TJK820" s="21"/>
      <c r="TJL820" s="21"/>
      <c r="TJM820" s="21"/>
      <c r="TJN820" s="21"/>
      <c r="TJO820" s="21"/>
      <c r="TJP820" s="21"/>
      <c r="TJQ820" s="21"/>
      <c r="TJR820" s="21"/>
      <c r="TJS820" s="21"/>
      <c r="TJT820" s="21"/>
      <c r="TJU820" s="21"/>
      <c r="TJV820" s="21"/>
      <c r="TJW820" s="21"/>
      <c r="TJX820" s="21"/>
      <c r="TJY820" s="21"/>
      <c r="TJZ820" s="21"/>
      <c r="TKA820" s="21"/>
      <c r="TKB820" s="21"/>
      <c r="TKC820" s="21"/>
      <c r="TKD820" s="21"/>
      <c r="TKE820" s="21"/>
      <c r="TKF820" s="21"/>
      <c r="TKG820" s="21"/>
      <c r="TKH820" s="21"/>
      <c r="TKI820" s="21"/>
      <c r="TKJ820" s="21"/>
      <c r="TKK820" s="21"/>
      <c r="TKL820" s="21"/>
      <c r="TKM820" s="21"/>
      <c r="TKN820" s="21"/>
      <c r="TKO820" s="21"/>
      <c r="TKP820" s="21"/>
      <c r="TKQ820" s="21"/>
      <c r="TKR820" s="21"/>
      <c r="TKS820" s="21"/>
      <c r="TKT820" s="21"/>
      <c r="TKU820" s="21"/>
      <c r="TKV820" s="21"/>
      <c r="TKW820" s="21"/>
      <c r="TKX820" s="21"/>
      <c r="TKY820" s="21"/>
      <c r="TKZ820" s="21"/>
      <c r="TLA820" s="21"/>
      <c r="TLB820" s="21"/>
      <c r="TLC820" s="21"/>
      <c r="TLD820" s="21"/>
      <c r="TLE820" s="21"/>
      <c r="TLF820" s="21"/>
      <c r="TLG820" s="21"/>
      <c r="TLH820" s="21"/>
      <c r="TLI820" s="21"/>
      <c r="TLJ820" s="21"/>
      <c r="TLK820" s="21"/>
      <c r="TLL820" s="21"/>
      <c r="TLM820" s="21"/>
      <c r="TLN820" s="21"/>
      <c r="TLO820" s="21"/>
      <c r="TLP820" s="21"/>
      <c r="TLQ820" s="21"/>
      <c r="TLR820" s="21"/>
      <c r="TLS820" s="21"/>
      <c r="TLT820" s="21"/>
      <c r="TLU820" s="21"/>
      <c r="TLV820" s="21"/>
      <c r="TLW820" s="21"/>
      <c r="TLX820" s="21"/>
      <c r="TLY820" s="21"/>
      <c r="TLZ820" s="21"/>
      <c r="TMA820" s="21"/>
      <c r="TMB820" s="21"/>
      <c r="TMC820" s="21"/>
      <c r="TMD820" s="21"/>
      <c r="TME820" s="21"/>
      <c r="TMF820" s="21"/>
      <c r="TMG820" s="21"/>
      <c r="TMH820" s="21"/>
      <c r="TMI820" s="21"/>
      <c r="TMJ820" s="21"/>
      <c r="TMK820" s="21"/>
      <c r="TML820" s="21"/>
      <c r="TMM820" s="21"/>
      <c r="TMN820" s="21"/>
      <c r="TMO820" s="21"/>
      <c r="TMP820" s="21"/>
      <c r="TMQ820" s="21"/>
      <c r="TMR820" s="21"/>
      <c r="TMS820" s="21"/>
      <c r="TMT820" s="21"/>
      <c r="TMU820" s="21"/>
      <c r="TMV820" s="21"/>
      <c r="TMW820" s="21"/>
      <c r="TMX820" s="21"/>
      <c r="TMY820" s="21"/>
      <c r="TMZ820" s="21"/>
      <c r="TNA820" s="21"/>
      <c r="TNB820" s="21"/>
      <c r="TNC820" s="21"/>
      <c r="TND820" s="21"/>
      <c r="TNE820" s="21"/>
      <c r="TNF820" s="21"/>
      <c r="TNG820" s="21"/>
      <c r="TNH820" s="21"/>
      <c r="TNI820" s="21"/>
      <c r="TNJ820" s="21"/>
      <c r="TNK820" s="21"/>
      <c r="TNL820" s="21"/>
      <c r="TNM820" s="21"/>
      <c r="TNN820" s="21"/>
      <c r="TNO820" s="21"/>
      <c r="TNP820" s="21"/>
      <c r="TNQ820" s="21"/>
      <c r="TNR820" s="21"/>
      <c r="TNS820" s="21"/>
      <c r="TNT820" s="21"/>
      <c r="TNU820" s="21"/>
      <c r="TNV820" s="21"/>
      <c r="TNW820" s="21"/>
      <c r="TNX820" s="21"/>
      <c r="TNY820" s="21"/>
      <c r="TNZ820" s="21"/>
      <c r="TOA820" s="21"/>
      <c r="TOB820" s="21"/>
      <c r="TOC820" s="21"/>
      <c r="TOD820" s="21"/>
      <c r="TOE820" s="21"/>
      <c r="TOF820" s="21"/>
      <c r="TOG820" s="21"/>
      <c r="TOH820" s="21"/>
      <c r="TOI820" s="21"/>
      <c r="TOJ820" s="21"/>
      <c r="TOK820" s="21"/>
      <c r="TOL820" s="21"/>
      <c r="TOM820" s="21"/>
      <c r="TON820" s="21"/>
      <c r="TOO820" s="21"/>
      <c r="TOP820" s="21"/>
      <c r="TOQ820" s="21"/>
      <c r="TOR820" s="21"/>
      <c r="TOS820" s="21"/>
      <c r="TOT820" s="21"/>
      <c r="TOU820" s="21"/>
      <c r="TOV820" s="21"/>
      <c r="TOW820" s="21"/>
      <c r="TOX820" s="21"/>
      <c r="TOY820" s="21"/>
      <c r="TOZ820" s="21"/>
      <c r="TPA820" s="21"/>
      <c r="TPB820" s="21"/>
      <c r="TPC820" s="21"/>
      <c r="TPD820" s="21"/>
      <c r="TPE820" s="21"/>
      <c r="TPF820" s="21"/>
      <c r="TPG820" s="21"/>
      <c r="TPH820" s="21"/>
      <c r="TPI820" s="21"/>
      <c r="TPJ820" s="21"/>
      <c r="TPK820" s="21"/>
      <c r="TPL820" s="21"/>
      <c r="TPM820" s="21"/>
      <c r="TPN820" s="21"/>
      <c r="TPO820" s="21"/>
      <c r="TPP820" s="21"/>
      <c r="TPQ820" s="21"/>
      <c r="TPR820" s="21"/>
      <c r="TPS820" s="21"/>
      <c r="TPT820" s="21"/>
      <c r="TPU820" s="21"/>
      <c r="TPV820" s="21"/>
      <c r="TPW820" s="21"/>
      <c r="TPX820" s="21"/>
      <c r="TPY820" s="21"/>
      <c r="TPZ820" s="21"/>
      <c r="TQA820" s="21"/>
      <c r="TQB820" s="21"/>
      <c r="TQC820" s="21"/>
      <c r="TQD820" s="21"/>
      <c r="TQE820" s="21"/>
      <c r="TQF820" s="21"/>
      <c r="TQG820" s="21"/>
      <c r="TQH820" s="21"/>
      <c r="TQI820" s="21"/>
      <c r="TQJ820" s="21"/>
      <c r="TQK820" s="21"/>
      <c r="TQL820" s="21"/>
      <c r="TQM820" s="21"/>
      <c r="TQN820" s="21"/>
      <c r="TQO820" s="21"/>
      <c r="TQP820" s="21"/>
      <c r="TQQ820" s="21"/>
      <c r="TQR820" s="21"/>
      <c r="TQS820" s="21"/>
      <c r="TQT820" s="21"/>
      <c r="TQU820" s="21"/>
      <c r="TQV820" s="21"/>
      <c r="TQW820" s="21"/>
      <c r="TQX820" s="21"/>
      <c r="TQY820" s="21"/>
      <c r="TQZ820" s="21"/>
      <c r="TRA820" s="21"/>
      <c r="TRB820" s="21"/>
      <c r="TRC820" s="21"/>
      <c r="TRD820" s="21"/>
      <c r="TRE820" s="21"/>
      <c r="TRF820" s="21"/>
      <c r="TRG820" s="21"/>
      <c r="TRH820" s="21"/>
      <c r="TRI820" s="21"/>
      <c r="TRJ820" s="21"/>
      <c r="TRK820" s="21"/>
      <c r="TRL820" s="21"/>
      <c r="TRM820" s="21"/>
      <c r="TRN820" s="21"/>
      <c r="TRO820" s="21"/>
      <c r="TRP820" s="21"/>
      <c r="TRQ820" s="21"/>
      <c r="TRR820" s="21"/>
      <c r="TRS820" s="21"/>
      <c r="TRT820" s="21"/>
      <c r="TRU820" s="21"/>
      <c r="TRV820" s="21"/>
      <c r="TRW820" s="21"/>
      <c r="TRX820" s="21"/>
      <c r="TRY820" s="21"/>
      <c r="TRZ820" s="21"/>
      <c r="TSA820" s="21"/>
      <c r="TSB820" s="21"/>
      <c r="TSC820" s="21"/>
      <c r="TSD820" s="21"/>
      <c r="TSE820" s="21"/>
      <c r="TSF820" s="21"/>
      <c r="TSG820" s="21"/>
      <c r="TSH820" s="21"/>
      <c r="TSI820" s="21"/>
      <c r="TSJ820" s="21"/>
      <c r="TSK820" s="21"/>
      <c r="TSL820" s="21"/>
      <c r="TSM820" s="21"/>
      <c r="TSN820" s="21"/>
      <c r="TSO820" s="21"/>
      <c r="TSP820" s="21"/>
      <c r="TSQ820" s="21"/>
      <c r="TSR820" s="21"/>
      <c r="TSS820" s="21"/>
      <c r="TST820" s="21"/>
      <c r="TSU820" s="21"/>
      <c r="TSV820" s="21"/>
      <c r="TSW820" s="21"/>
      <c r="TSX820" s="21"/>
      <c r="TSY820" s="21"/>
      <c r="TSZ820" s="21"/>
      <c r="TTA820" s="21"/>
      <c r="TTB820" s="21"/>
      <c r="TTC820" s="21"/>
      <c r="TTD820" s="21"/>
      <c r="TTE820" s="21"/>
      <c r="TTF820" s="21"/>
      <c r="TTG820" s="21"/>
      <c r="TTH820" s="21"/>
      <c r="TTI820" s="21"/>
      <c r="TTJ820" s="21"/>
      <c r="TTK820" s="21"/>
      <c r="TTL820" s="21"/>
      <c r="TTM820" s="21"/>
      <c r="TTN820" s="21"/>
      <c r="TTO820" s="21"/>
      <c r="TTP820" s="21"/>
      <c r="TTQ820" s="21"/>
      <c r="TTR820" s="21"/>
      <c r="TTS820" s="21"/>
      <c r="TTT820" s="21"/>
      <c r="TTU820" s="21"/>
      <c r="TTV820" s="21"/>
      <c r="TTW820" s="21"/>
      <c r="TTX820" s="21"/>
      <c r="TTY820" s="21"/>
      <c r="TTZ820" s="21"/>
      <c r="TUA820" s="21"/>
      <c r="TUB820" s="21"/>
      <c r="TUC820" s="21"/>
      <c r="TUD820" s="21"/>
      <c r="TUE820" s="21"/>
      <c r="TUF820" s="21"/>
      <c r="TUG820" s="21"/>
      <c r="TUH820" s="21"/>
      <c r="TUI820" s="21"/>
      <c r="TUJ820" s="21"/>
      <c r="TUK820" s="21"/>
      <c r="TUL820" s="21"/>
      <c r="TUM820" s="21"/>
      <c r="TUN820" s="21"/>
      <c r="TUO820" s="21"/>
      <c r="TUP820" s="21"/>
      <c r="TUQ820" s="21"/>
      <c r="TUR820" s="21"/>
      <c r="TUS820" s="21"/>
      <c r="TUT820" s="21"/>
      <c r="TUU820" s="21"/>
      <c r="TUV820" s="21"/>
      <c r="TUW820" s="21"/>
      <c r="TUX820" s="21"/>
      <c r="TUY820" s="21"/>
      <c r="TUZ820" s="21"/>
      <c r="TVA820" s="21"/>
      <c r="TVB820" s="21"/>
      <c r="TVC820" s="21"/>
      <c r="TVD820" s="21"/>
      <c r="TVE820" s="21"/>
      <c r="TVF820" s="21"/>
      <c r="TVG820" s="21"/>
      <c r="TVH820" s="21"/>
      <c r="TVI820" s="21"/>
      <c r="TVJ820" s="21"/>
      <c r="TVK820" s="21"/>
      <c r="TVL820" s="21"/>
      <c r="TVM820" s="21"/>
      <c r="TVN820" s="21"/>
      <c r="TVO820" s="21"/>
      <c r="TVP820" s="21"/>
      <c r="TVQ820" s="21"/>
      <c r="TVR820" s="21"/>
      <c r="TVS820" s="21"/>
      <c r="TVT820" s="21"/>
      <c r="TVU820" s="21"/>
      <c r="TVV820" s="21"/>
      <c r="TVW820" s="21"/>
      <c r="TVX820" s="21"/>
      <c r="TVY820" s="21"/>
      <c r="TVZ820" s="21"/>
      <c r="TWA820" s="21"/>
      <c r="TWB820" s="21"/>
      <c r="TWC820" s="21"/>
      <c r="TWD820" s="21"/>
      <c r="TWE820" s="21"/>
      <c r="TWF820" s="21"/>
      <c r="TWG820" s="21"/>
      <c r="TWH820" s="21"/>
      <c r="TWI820" s="21"/>
      <c r="TWJ820" s="21"/>
      <c r="TWK820" s="21"/>
      <c r="TWL820" s="21"/>
      <c r="TWM820" s="21"/>
      <c r="TWN820" s="21"/>
      <c r="TWO820" s="21"/>
      <c r="TWP820" s="21"/>
      <c r="TWQ820" s="21"/>
      <c r="TWR820" s="21"/>
      <c r="TWS820" s="21"/>
      <c r="TWT820" s="21"/>
      <c r="TWU820" s="21"/>
      <c r="TWV820" s="21"/>
      <c r="TWW820" s="21"/>
      <c r="TWX820" s="21"/>
      <c r="TWY820" s="21"/>
      <c r="TWZ820" s="21"/>
      <c r="TXA820" s="21"/>
      <c r="TXB820" s="21"/>
      <c r="TXC820" s="21"/>
      <c r="TXD820" s="21"/>
      <c r="TXE820" s="21"/>
      <c r="TXF820" s="21"/>
      <c r="TXG820" s="21"/>
      <c r="TXH820" s="21"/>
      <c r="TXI820" s="21"/>
      <c r="TXJ820" s="21"/>
      <c r="TXK820" s="21"/>
      <c r="TXL820" s="21"/>
      <c r="TXM820" s="21"/>
      <c r="TXN820" s="21"/>
      <c r="TXO820" s="21"/>
      <c r="TXP820" s="21"/>
      <c r="TXQ820" s="21"/>
      <c r="TXR820" s="21"/>
      <c r="TXS820" s="21"/>
      <c r="TXT820" s="21"/>
      <c r="TXU820" s="21"/>
      <c r="TXV820" s="21"/>
      <c r="TXW820" s="21"/>
      <c r="TXX820" s="21"/>
      <c r="TXY820" s="21"/>
      <c r="TXZ820" s="21"/>
      <c r="TYA820" s="21"/>
      <c r="TYB820" s="21"/>
      <c r="TYC820" s="21"/>
      <c r="TYD820" s="21"/>
      <c r="TYE820" s="21"/>
      <c r="TYF820" s="21"/>
      <c r="TYG820" s="21"/>
      <c r="TYH820" s="21"/>
      <c r="TYI820" s="21"/>
      <c r="TYJ820" s="21"/>
      <c r="TYK820" s="21"/>
      <c r="TYL820" s="21"/>
      <c r="TYM820" s="21"/>
      <c r="TYN820" s="21"/>
      <c r="TYO820" s="21"/>
      <c r="TYP820" s="21"/>
      <c r="TYQ820" s="21"/>
      <c r="TYR820" s="21"/>
      <c r="TYS820" s="21"/>
      <c r="TYT820" s="21"/>
      <c r="TYU820" s="21"/>
      <c r="TYV820" s="21"/>
      <c r="TYW820" s="21"/>
      <c r="TYX820" s="21"/>
      <c r="TYY820" s="21"/>
      <c r="TYZ820" s="21"/>
      <c r="TZA820" s="21"/>
      <c r="TZB820" s="21"/>
      <c r="TZC820" s="21"/>
      <c r="TZD820" s="21"/>
      <c r="TZE820" s="21"/>
      <c r="TZF820" s="21"/>
      <c r="TZG820" s="21"/>
      <c r="TZH820" s="21"/>
      <c r="TZI820" s="21"/>
      <c r="TZJ820" s="21"/>
      <c r="TZK820" s="21"/>
      <c r="TZL820" s="21"/>
      <c r="TZM820" s="21"/>
      <c r="TZN820" s="21"/>
      <c r="TZO820" s="21"/>
      <c r="TZP820" s="21"/>
      <c r="TZQ820" s="21"/>
      <c r="TZR820" s="21"/>
      <c r="TZS820" s="21"/>
      <c r="TZT820" s="21"/>
      <c r="TZU820" s="21"/>
      <c r="TZV820" s="21"/>
      <c r="TZW820" s="21"/>
      <c r="TZX820" s="21"/>
      <c r="TZY820" s="21"/>
      <c r="TZZ820" s="21"/>
      <c r="UAA820" s="21"/>
      <c r="UAB820" s="21"/>
      <c r="UAC820" s="21"/>
      <c r="UAD820" s="21"/>
      <c r="UAE820" s="21"/>
      <c r="UAF820" s="21"/>
      <c r="UAG820" s="21"/>
      <c r="UAH820" s="21"/>
      <c r="UAI820" s="21"/>
      <c r="UAJ820" s="21"/>
      <c r="UAK820" s="21"/>
      <c r="UAL820" s="21"/>
      <c r="UAM820" s="21"/>
      <c r="UAN820" s="21"/>
      <c r="UAO820" s="21"/>
      <c r="UAP820" s="21"/>
      <c r="UAQ820" s="21"/>
      <c r="UAR820" s="21"/>
      <c r="UAS820" s="21"/>
      <c r="UAT820" s="21"/>
      <c r="UAU820" s="21"/>
      <c r="UAV820" s="21"/>
      <c r="UAW820" s="21"/>
      <c r="UAX820" s="21"/>
      <c r="UAY820" s="21"/>
      <c r="UAZ820" s="21"/>
      <c r="UBA820" s="21"/>
      <c r="UBB820" s="21"/>
      <c r="UBC820" s="21"/>
      <c r="UBD820" s="21"/>
      <c r="UBE820" s="21"/>
      <c r="UBF820" s="21"/>
      <c r="UBG820" s="21"/>
      <c r="UBH820" s="21"/>
      <c r="UBI820" s="21"/>
      <c r="UBJ820" s="21"/>
      <c r="UBK820" s="21"/>
      <c r="UBL820" s="21"/>
      <c r="UBM820" s="21"/>
      <c r="UBN820" s="21"/>
      <c r="UBO820" s="21"/>
      <c r="UBP820" s="21"/>
      <c r="UBQ820" s="21"/>
      <c r="UBR820" s="21"/>
      <c r="UBS820" s="21"/>
      <c r="UBT820" s="21"/>
      <c r="UBU820" s="21"/>
      <c r="UBV820" s="21"/>
      <c r="UBW820" s="21"/>
      <c r="UBX820" s="21"/>
      <c r="UBY820" s="21"/>
      <c r="UBZ820" s="21"/>
      <c r="UCA820" s="21"/>
      <c r="UCB820" s="21"/>
      <c r="UCC820" s="21"/>
      <c r="UCD820" s="21"/>
      <c r="UCE820" s="21"/>
      <c r="UCF820" s="21"/>
      <c r="UCG820" s="21"/>
      <c r="UCH820" s="21"/>
      <c r="UCI820" s="21"/>
      <c r="UCJ820" s="21"/>
      <c r="UCK820" s="21"/>
      <c r="UCL820" s="21"/>
      <c r="UCM820" s="21"/>
      <c r="UCN820" s="21"/>
      <c r="UCO820" s="21"/>
      <c r="UCP820" s="21"/>
      <c r="UCQ820" s="21"/>
      <c r="UCR820" s="21"/>
      <c r="UCS820" s="21"/>
      <c r="UCT820" s="21"/>
      <c r="UCU820" s="21"/>
      <c r="UCV820" s="21"/>
      <c r="UCW820" s="21"/>
      <c r="UCX820" s="21"/>
      <c r="UCY820" s="21"/>
      <c r="UCZ820" s="21"/>
      <c r="UDA820" s="21"/>
      <c r="UDB820" s="21"/>
      <c r="UDC820" s="21"/>
      <c r="UDD820" s="21"/>
      <c r="UDE820" s="21"/>
      <c r="UDF820" s="21"/>
      <c r="UDG820" s="21"/>
      <c r="UDH820" s="21"/>
      <c r="UDI820" s="21"/>
      <c r="UDJ820" s="21"/>
      <c r="UDK820" s="21"/>
      <c r="UDL820" s="21"/>
      <c r="UDM820" s="21"/>
      <c r="UDN820" s="21"/>
      <c r="UDO820" s="21"/>
      <c r="UDP820" s="21"/>
      <c r="UDQ820" s="21"/>
      <c r="UDR820" s="21"/>
      <c r="UDS820" s="21"/>
      <c r="UDT820" s="21"/>
      <c r="UDU820" s="21"/>
      <c r="UDV820" s="21"/>
      <c r="UDW820" s="21"/>
      <c r="UDX820" s="21"/>
      <c r="UDY820" s="21"/>
      <c r="UDZ820" s="21"/>
      <c r="UEA820" s="21"/>
      <c r="UEB820" s="21"/>
      <c r="UEC820" s="21"/>
      <c r="UED820" s="21"/>
      <c r="UEE820" s="21"/>
      <c r="UEF820" s="21"/>
      <c r="UEG820" s="21"/>
      <c r="UEH820" s="21"/>
      <c r="UEI820" s="21"/>
      <c r="UEJ820" s="21"/>
      <c r="UEK820" s="21"/>
      <c r="UEL820" s="21"/>
      <c r="UEM820" s="21"/>
      <c r="UEN820" s="21"/>
      <c r="UEO820" s="21"/>
      <c r="UEP820" s="21"/>
      <c r="UEQ820" s="21"/>
      <c r="UER820" s="21"/>
      <c r="UES820" s="21"/>
      <c r="UET820" s="21"/>
      <c r="UEU820" s="21"/>
      <c r="UEV820" s="21"/>
      <c r="UEW820" s="21"/>
      <c r="UEX820" s="21"/>
      <c r="UEY820" s="21"/>
      <c r="UEZ820" s="21"/>
      <c r="UFA820" s="21"/>
      <c r="UFB820" s="21"/>
      <c r="UFC820" s="21"/>
      <c r="UFD820" s="21"/>
      <c r="UFE820" s="21"/>
      <c r="UFF820" s="21"/>
      <c r="UFG820" s="21"/>
      <c r="UFH820" s="21"/>
      <c r="UFI820" s="21"/>
      <c r="UFJ820" s="21"/>
      <c r="UFK820" s="21"/>
      <c r="UFL820" s="21"/>
      <c r="UFM820" s="21"/>
      <c r="UFN820" s="21"/>
      <c r="UFO820" s="21"/>
      <c r="UFP820" s="21"/>
      <c r="UFQ820" s="21"/>
      <c r="UFR820" s="21"/>
      <c r="UFS820" s="21"/>
      <c r="UFT820" s="21"/>
      <c r="UFU820" s="21"/>
      <c r="UFV820" s="21"/>
      <c r="UFW820" s="21"/>
      <c r="UFX820" s="21"/>
      <c r="UFY820" s="21"/>
      <c r="UFZ820" s="21"/>
      <c r="UGA820" s="21"/>
      <c r="UGB820" s="21"/>
      <c r="UGC820" s="21"/>
      <c r="UGD820" s="21"/>
      <c r="UGE820" s="21"/>
      <c r="UGF820" s="21"/>
      <c r="UGG820" s="21"/>
      <c r="UGH820" s="21"/>
      <c r="UGI820" s="21"/>
      <c r="UGJ820" s="21"/>
      <c r="UGK820" s="21"/>
      <c r="UGL820" s="21"/>
      <c r="UGM820" s="21"/>
      <c r="UGN820" s="21"/>
      <c r="UGO820" s="21"/>
      <c r="UGP820" s="21"/>
      <c r="UGQ820" s="21"/>
      <c r="UGR820" s="21"/>
      <c r="UGS820" s="21"/>
      <c r="UGT820" s="21"/>
      <c r="UGU820" s="21"/>
      <c r="UGV820" s="21"/>
      <c r="UGW820" s="21"/>
      <c r="UGX820" s="21"/>
      <c r="UGY820" s="21"/>
      <c r="UGZ820" s="21"/>
      <c r="UHA820" s="21"/>
      <c r="UHB820" s="21"/>
      <c r="UHC820" s="21"/>
      <c r="UHD820" s="21"/>
      <c r="UHE820" s="21"/>
      <c r="UHF820" s="21"/>
      <c r="UHG820" s="21"/>
      <c r="UHH820" s="21"/>
      <c r="UHI820" s="21"/>
      <c r="UHJ820" s="21"/>
      <c r="UHK820" s="21"/>
      <c r="UHL820" s="21"/>
      <c r="UHM820" s="21"/>
      <c r="UHN820" s="21"/>
      <c r="UHO820" s="21"/>
      <c r="UHP820" s="21"/>
      <c r="UHQ820" s="21"/>
      <c r="UHR820" s="21"/>
      <c r="UHS820" s="21"/>
      <c r="UHT820" s="21"/>
      <c r="UHU820" s="21"/>
      <c r="UHV820" s="21"/>
      <c r="UHW820" s="21"/>
      <c r="UHX820" s="21"/>
      <c r="UHY820" s="21"/>
      <c r="UHZ820" s="21"/>
      <c r="UIA820" s="21"/>
      <c r="UIB820" s="21"/>
      <c r="UIC820" s="21"/>
      <c r="UID820" s="21"/>
      <c r="UIE820" s="21"/>
      <c r="UIF820" s="21"/>
      <c r="UIG820" s="21"/>
      <c r="UIH820" s="21"/>
      <c r="UII820" s="21"/>
      <c r="UIJ820" s="21"/>
      <c r="UIK820" s="21"/>
      <c r="UIL820" s="21"/>
      <c r="UIM820" s="21"/>
      <c r="UIN820" s="21"/>
      <c r="UIO820" s="21"/>
      <c r="UIP820" s="21"/>
      <c r="UIQ820" s="21"/>
      <c r="UIR820" s="21"/>
      <c r="UIS820" s="21"/>
      <c r="UIT820" s="21"/>
      <c r="UIU820" s="21"/>
      <c r="UIV820" s="21"/>
      <c r="UIW820" s="21"/>
      <c r="UIX820" s="21"/>
      <c r="UIY820" s="21"/>
      <c r="UIZ820" s="21"/>
      <c r="UJA820" s="21"/>
      <c r="UJB820" s="21"/>
      <c r="UJC820" s="21"/>
      <c r="UJD820" s="21"/>
      <c r="UJE820" s="21"/>
      <c r="UJF820" s="21"/>
      <c r="UJG820" s="21"/>
      <c r="UJH820" s="21"/>
      <c r="UJI820" s="21"/>
      <c r="UJJ820" s="21"/>
      <c r="UJK820" s="21"/>
      <c r="UJL820" s="21"/>
      <c r="UJM820" s="21"/>
      <c r="UJN820" s="21"/>
      <c r="UJO820" s="21"/>
      <c r="UJP820" s="21"/>
      <c r="UJQ820" s="21"/>
      <c r="UJR820" s="21"/>
      <c r="UJS820" s="21"/>
      <c r="UJT820" s="21"/>
      <c r="UJU820" s="21"/>
      <c r="UJV820" s="21"/>
      <c r="UJW820" s="21"/>
      <c r="UJX820" s="21"/>
      <c r="UJY820" s="21"/>
      <c r="UJZ820" s="21"/>
      <c r="UKA820" s="21"/>
      <c r="UKB820" s="21"/>
      <c r="UKC820" s="21"/>
      <c r="UKD820" s="21"/>
      <c r="UKE820" s="21"/>
      <c r="UKF820" s="21"/>
      <c r="UKG820" s="21"/>
      <c r="UKH820" s="21"/>
      <c r="UKI820" s="21"/>
      <c r="UKJ820" s="21"/>
      <c r="UKK820" s="21"/>
      <c r="UKL820" s="21"/>
      <c r="UKM820" s="21"/>
      <c r="UKN820" s="21"/>
      <c r="UKO820" s="21"/>
      <c r="UKP820" s="21"/>
      <c r="UKQ820" s="21"/>
      <c r="UKR820" s="21"/>
      <c r="UKS820" s="21"/>
      <c r="UKT820" s="21"/>
      <c r="UKU820" s="21"/>
      <c r="UKV820" s="21"/>
      <c r="UKW820" s="21"/>
      <c r="UKX820" s="21"/>
      <c r="UKY820" s="21"/>
      <c r="UKZ820" s="21"/>
      <c r="ULA820" s="21"/>
      <c r="ULB820" s="21"/>
      <c r="ULC820" s="21"/>
      <c r="ULD820" s="21"/>
      <c r="ULE820" s="21"/>
      <c r="ULF820" s="21"/>
      <c r="ULG820" s="21"/>
      <c r="ULH820" s="21"/>
      <c r="ULI820" s="21"/>
      <c r="ULJ820" s="21"/>
      <c r="ULK820" s="21"/>
      <c r="ULL820" s="21"/>
      <c r="ULM820" s="21"/>
      <c r="ULN820" s="21"/>
      <c r="ULO820" s="21"/>
      <c r="ULP820" s="21"/>
      <c r="ULQ820" s="21"/>
      <c r="ULR820" s="21"/>
      <c r="ULS820" s="21"/>
      <c r="ULT820" s="21"/>
      <c r="ULU820" s="21"/>
      <c r="ULV820" s="21"/>
      <c r="ULW820" s="21"/>
      <c r="ULX820" s="21"/>
      <c r="ULY820" s="21"/>
      <c r="ULZ820" s="21"/>
      <c r="UMA820" s="21"/>
      <c r="UMB820" s="21"/>
      <c r="UMC820" s="21"/>
      <c r="UMD820" s="21"/>
      <c r="UME820" s="21"/>
      <c r="UMF820" s="21"/>
      <c r="UMG820" s="21"/>
      <c r="UMH820" s="21"/>
      <c r="UMI820" s="21"/>
      <c r="UMJ820" s="21"/>
      <c r="UMK820" s="21"/>
      <c r="UML820" s="21"/>
      <c r="UMM820" s="21"/>
      <c r="UMN820" s="21"/>
      <c r="UMO820" s="21"/>
      <c r="UMP820" s="21"/>
      <c r="UMQ820" s="21"/>
      <c r="UMR820" s="21"/>
      <c r="UMS820" s="21"/>
      <c r="UMT820" s="21"/>
      <c r="UMU820" s="21"/>
      <c r="UMV820" s="21"/>
      <c r="UMW820" s="21"/>
      <c r="UMX820" s="21"/>
      <c r="UMY820" s="21"/>
      <c r="UMZ820" s="21"/>
      <c r="UNA820" s="21"/>
      <c r="UNB820" s="21"/>
      <c r="UNC820" s="21"/>
      <c r="UND820" s="21"/>
      <c r="UNE820" s="21"/>
      <c r="UNF820" s="21"/>
      <c r="UNG820" s="21"/>
      <c r="UNH820" s="21"/>
      <c r="UNI820" s="21"/>
      <c r="UNJ820" s="21"/>
      <c r="UNK820" s="21"/>
      <c r="UNL820" s="21"/>
      <c r="UNM820" s="21"/>
      <c r="UNN820" s="21"/>
      <c r="UNO820" s="21"/>
      <c r="UNP820" s="21"/>
      <c r="UNQ820" s="21"/>
      <c r="UNR820" s="21"/>
      <c r="UNS820" s="21"/>
      <c r="UNT820" s="21"/>
      <c r="UNU820" s="21"/>
      <c r="UNV820" s="21"/>
      <c r="UNW820" s="21"/>
      <c r="UNX820" s="21"/>
      <c r="UNY820" s="21"/>
      <c r="UNZ820" s="21"/>
      <c r="UOA820" s="21"/>
      <c r="UOB820" s="21"/>
      <c r="UOC820" s="21"/>
      <c r="UOD820" s="21"/>
      <c r="UOE820" s="21"/>
      <c r="UOF820" s="21"/>
      <c r="UOG820" s="21"/>
      <c r="UOH820" s="21"/>
      <c r="UOI820" s="21"/>
      <c r="UOJ820" s="21"/>
      <c r="UOK820" s="21"/>
      <c r="UOL820" s="21"/>
      <c r="UOM820" s="21"/>
      <c r="UON820" s="21"/>
      <c r="UOO820" s="21"/>
      <c r="UOP820" s="21"/>
      <c r="UOQ820" s="21"/>
      <c r="UOR820" s="21"/>
      <c r="UOS820" s="21"/>
      <c r="UOT820" s="21"/>
      <c r="UOU820" s="21"/>
      <c r="UOV820" s="21"/>
      <c r="UOW820" s="21"/>
      <c r="UOX820" s="21"/>
      <c r="UOY820" s="21"/>
      <c r="UOZ820" s="21"/>
      <c r="UPA820" s="21"/>
      <c r="UPB820" s="21"/>
      <c r="UPC820" s="21"/>
      <c r="UPD820" s="21"/>
      <c r="UPE820" s="21"/>
      <c r="UPF820" s="21"/>
      <c r="UPG820" s="21"/>
      <c r="UPH820" s="21"/>
      <c r="UPI820" s="21"/>
      <c r="UPJ820" s="21"/>
      <c r="UPK820" s="21"/>
      <c r="UPL820" s="21"/>
      <c r="UPM820" s="21"/>
      <c r="UPN820" s="21"/>
      <c r="UPO820" s="21"/>
      <c r="UPP820" s="21"/>
      <c r="UPQ820" s="21"/>
      <c r="UPR820" s="21"/>
      <c r="UPS820" s="21"/>
      <c r="UPT820" s="21"/>
      <c r="UPU820" s="21"/>
      <c r="UPV820" s="21"/>
      <c r="UPW820" s="21"/>
      <c r="UPX820" s="21"/>
      <c r="UPY820" s="21"/>
      <c r="UPZ820" s="21"/>
      <c r="UQA820" s="21"/>
      <c r="UQB820" s="21"/>
      <c r="UQC820" s="21"/>
      <c r="UQD820" s="21"/>
      <c r="UQE820" s="21"/>
      <c r="UQF820" s="21"/>
      <c r="UQG820" s="21"/>
      <c r="UQH820" s="21"/>
      <c r="UQI820" s="21"/>
      <c r="UQJ820" s="21"/>
      <c r="UQK820" s="21"/>
      <c r="UQL820" s="21"/>
      <c r="UQM820" s="21"/>
      <c r="UQN820" s="21"/>
      <c r="UQO820" s="21"/>
      <c r="UQP820" s="21"/>
      <c r="UQQ820" s="21"/>
      <c r="UQR820" s="21"/>
      <c r="UQS820" s="21"/>
      <c r="UQT820" s="21"/>
      <c r="UQU820" s="21"/>
      <c r="UQV820" s="21"/>
      <c r="UQW820" s="21"/>
      <c r="UQX820" s="21"/>
      <c r="UQY820" s="21"/>
      <c r="UQZ820" s="21"/>
      <c r="URA820" s="21"/>
      <c r="URB820" s="21"/>
      <c r="URC820" s="21"/>
      <c r="URD820" s="21"/>
      <c r="URE820" s="21"/>
      <c r="URF820" s="21"/>
      <c r="URG820" s="21"/>
      <c r="URH820" s="21"/>
      <c r="URI820" s="21"/>
      <c r="URJ820" s="21"/>
      <c r="URK820" s="21"/>
      <c r="URL820" s="21"/>
      <c r="URM820" s="21"/>
      <c r="URN820" s="21"/>
      <c r="URO820" s="21"/>
      <c r="URP820" s="21"/>
      <c r="URQ820" s="21"/>
      <c r="URR820" s="21"/>
      <c r="URS820" s="21"/>
      <c r="URT820" s="21"/>
      <c r="URU820" s="21"/>
      <c r="URV820" s="21"/>
      <c r="URW820" s="21"/>
      <c r="URX820" s="21"/>
      <c r="URY820" s="21"/>
      <c r="URZ820" s="21"/>
      <c r="USA820" s="21"/>
      <c r="USB820" s="21"/>
      <c r="USC820" s="21"/>
      <c r="USD820" s="21"/>
      <c r="USE820" s="21"/>
      <c r="USF820" s="21"/>
      <c r="USG820" s="21"/>
      <c r="USH820" s="21"/>
      <c r="USI820" s="21"/>
      <c r="USJ820" s="21"/>
      <c r="USK820" s="21"/>
      <c r="USL820" s="21"/>
      <c r="USM820" s="21"/>
      <c r="USN820" s="21"/>
      <c r="USO820" s="21"/>
      <c r="USP820" s="21"/>
      <c r="USQ820" s="21"/>
      <c r="USR820" s="21"/>
      <c r="USS820" s="21"/>
      <c r="UST820" s="21"/>
      <c r="USU820" s="21"/>
      <c r="USV820" s="21"/>
      <c r="USW820" s="21"/>
      <c r="USX820" s="21"/>
      <c r="USY820" s="21"/>
      <c r="USZ820" s="21"/>
      <c r="UTA820" s="21"/>
      <c r="UTB820" s="21"/>
      <c r="UTC820" s="21"/>
      <c r="UTD820" s="21"/>
      <c r="UTE820" s="21"/>
      <c r="UTF820" s="21"/>
      <c r="UTG820" s="21"/>
      <c r="UTH820" s="21"/>
      <c r="UTI820" s="21"/>
      <c r="UTJ820" s="21"/>
      <c r="UTK820" s="21"/>
      <c r="UTL820" s="21"/>
      <c r="UTM820" s="21"/>
      <c r="UTN820" s="21"/>
      <c r="UTO820" s="21"/>
      <c r="UTP820" s="21"/>
      <c r="UTQ820" s="21"/>
      <c r="UTR820" s="21"/>
      <c r="UTS820" s="21"/>
      <c r="UTT820" s="21"/>
      <c r="UTU820" s="21"/>
      <c r="UTV820" s="21"/>
      <c r="UTW820" s="21"/>
      <c r="UTX820" s="21"/>
      <c r="UTY820" s="21"/>
      <c r="UTZ820" s="21"/>
      <c r="UUA820" s="21"/>
      <c r="UUB820" s="21"/>
      <c r="UUC820" s="21"/>
      <c r="UUD820" s="21"/>
      <c r="UUE820" s="21"/>
      <c r="UUF820" s="21"/>
      <c r="UUG820" s="21"/>
      <c r="UUH820" s="21"/>
      <c r="UUI820" s="21"/>
      <c r="UUJ820" s="21"/>
      <c r="UUK820" s="21"/>
      <c r="UUL820" s="21"/>
      <c r="UUM820" s="21"/>
      <c r="UUN820" s="21"/>
      <c r="UUO820" s="21"/>
      <c r="UUP820" s="21"/>
      <c r="UUQ820" s="21"/>
      <c r="UUR820" s="21"/>
      <c r="UUS820" s="21"/>
      <c r="UUT820" s="21"/>
      <c r="UUU820" s="21"/>
      <c r="UUV820" s="21"/>
      <c r="UUW820" s="21"/>
      <c r="UUX820" s="21"/>
      <c r="UUY820" s="21"/>
      <c r="UUZ820" s="21"/>
      <c r="UVA820" s="21"/>
      <c r="UVB820" s="21"/>
      <c r="UVC820" s="21"/>
      <c r="UVD820" s="21"/>
      <c r="UVE820" s="21"/>
      <c r="UVF820" s="21"/>
      <c r="UVG820" s="21"/>
      <c r="UVH820" s="21"/>
      <c r="UVI820" s="21"/>
      <c r="UVJ820" s="21"/>
      <c r="UVK820" s="21"/>
      <c r="UVL820" s="21"/>
      <c r="UVM820" s="21"/>
      <c r="UVN820" s="21"/>
      <c r="UVO820" s="21"/>
      <c r="UVP820" s="21"/>
      <c r="UVQ820" s="21"/>
      <c r="UVR820" s="21"/>
      <c r="UVS820" s="21"/>
      <c r="UVT820" s="21"/>
      <c r="UVU820" s="21"/>
      <c r="UVV820" s="21"/>
      <c r="UVW820" s="21"/>
      <c r="UVX820" s="21"/>
      <c r="UVY820" s="21"/>
      <c r="UVZ820" s="21"/>
      <c r="UWA820" s="21"/>
      <c r="UWB820" s="21"/>
      <c r="UWC820" s="21"/>
      <c r="UWD820" s="21"/>
      <c r="UWE820" s="21"/>
      <c r="UWF820" s="21"/>
      <c r="UWG820" s="21"/>
      <c r="UWH820" s="21"/>
      <c r="UWI820" s="21"/>
      <c r="UWJ820" s="21"/>
      <c r="UWK820" s="21"/>
      <c r="UWL820" s="21"/>
      <c r="UWM820" s="21"/>
      <c r="UWN820" s="21"/>
      <c r="UWO820" s="21"/>
      <c r="UWP820" s="21"/>
      <c r="UWQ820" s="21"/>
      <c r="UWR820" s="21"/>
      <c r="UWS820" s="21"/>
      <c r="UWT820" s="21"/>
      <c r="UWU820" s="21"/>
      <c r="UWV820" s="21"/>
      <c r="UWW820" s="21"/>
      <c r="UWX820" s="21"/>
      <c r="UWY820" s="21"/>
      <c r="UWZ820" s="21"/>
      <c r="UXA820" s="21"/>
      <c r="UXB820" s="21"/>
      <c r="UXC820" s="21"/>
      <c r="UXD820" s="21"/>
      <c r="UXE820" s="21"/>
      <c r="UXF820" s="21"/>
      <c r="UXG820" s="21"/>
      <c r="UXH820" s="21"/>
      <c r="UXI820" s="21"/>
      <c r="UXJ820" s="21"/>
      <c r="UXK820" s="21"/>
      <c r="UXL820" s="21"/>
      <c r="UXM820" s="21"/>
      <c r="UXN820" s="21"/>
      <c r="UXO820" s="21"/>
      <c r="UXP820" s="21"/>
      <c r="UXQ820" s="21"/>
      <c r="UXR820" s="21"/>
      <c r="UXS820" s="21"/>
      <c r="UXT820" s="21"/>
      <c r="UXU820" s="21"/>
      <c r="UXV820" s="21"/>
      <c r="UXW820" s="21"/>
      <c r="UXX820" s="21"/>
      <c r="UXY820" s="21"/>
      <c r="UXZ820" s="21"/>
      <c r="UYA820" s="21"/>
      <c r="UYB820" s="21"/>
      <c r="UYC820" s="21"/>
      <c r="UYD820" s="21"/>
      <c r="UYE820" s="21"/>
      <c r="UYF820" s="21"/>
      <c r="UYG820" s="21"/>
      <c r="UYH820" s="21"/>
      <c r="UYI820" s="21"/>
      <c r="UYJ820" s="21"/>
      <c r="UYK820" s="21"/>
      <c r="UYL820" s="21"/>
      <c r="UYM820" s="21"/>
      <c r="UYN820" s="21"/>
      <c r="UYO820" s="21"/>
      <c r="UYP820" s="21"/>
      <c r="UYQ820" s="21"/>
      <c r="UYR820" s="21"/>
      <c r="UYS820" s="21"/>
      <c r="UYT820" s="21"/>
      <c r="UYU820" s="21"/>
      <c r="UYV820" s="21"/>
      <c r="UYW820" s="21"/>
      <c r="UYX820" s="21"/>
      <c r="UYY820" s="21"/>
      <c r="UYZ820" s="21"/>
      <c r="UZA820" s="21"/>
      <c r="UZB820" s="21"/>
      <c r="UZC820" s="21"/>
      <c r="UZD820" s="21"/>
      <c r="UZE820" s="21"/>
      <c r="UZF820" s="21"/>
      <c r="UZG820" s="21"/>
      <c r="UZH820" s="21"/>
      <c r="UZI820" s="21"/>
      <c r="UZJ820" s="21"/>
      <c r="UZK820" s="21"/>
      <c r="UZL820" s="21"/>
      <c r="UZM820" s="21"/>
      <c r="UZN820" s="21"/>
      <c r="UZO820" s="21"/>
      <c r="UZP820" s="21"/>
      <c r="UZQ820" s="21"/>
      <c r="UZR820" s="21"/>
      <c r="UZS820" s="21"/>
      <c r="UZT820" s="21"/>
      <c r="UZU820" s="21"/>
      <c r="UZV820" s="21"/>
      <c r="UZW820" s="21"/>
      <c r="UZX820" s="21"/>
      <c r="UZY820" s="21"/>
      <c r="UZZ820" s="21"/>
      <c r="VAA820" s="21"/>
      <c r="VAB820" s="21"/>
      <c r="VAC820" s="21"/>
      <c r="VAD820" s="21"/>
      <c r="VAE820" s="21"/>
      <c r="VAF820" s="21"/>
      <c r="VAG820" s="21"/>
      <c r="VAH820" s="21"/>
      <c r="VAI820" s="21"/>
      <c r="VAJ820" s="21"/>
      <c r="VAK820" s="21"/>
      <c r="VAL820" s="21"/>
      <c r="VAM820" s="21"/>
      <c r="VAN820" s="21"/>
      <c r="VAO820" s="21"/>
      <c r="VAP820" s="21"/>
      <c r="VAQ820" s="21"/>
      <c r="VAR820" s="21"/>
      <c r="VAS820" s="21"/>
      <c r="VAT820" s="21"/>
      <c r="VAU820" s="21"/>
      <c r="VAV820" s="21"/>
      <c r="VAW820" s="21"/>
      <c r="VAX820" s="21"/>
      <c r="VAY820" s="21"/>
      <c r="VAZ820" s="21"/>
      <c r="VBA820" s="21"/>
      <c r="VBB820" s="21"/>
      <c r="VBC820" s="21"/>
      <c r="VBD820" s="21"/>
      <c r="VBE820" s="21"/>
      <c r="VBF820" s="21"/>
      <c r="VBG820" s="21"/>
      <c r="VBH820" s="21"/>
      <c r="VBI820" s="21"/>
      <c r="VBJ820" s="21"/>
      <c r="VBK820" s="21"/>
      <c r="VBL820" s="21"/>
      <c r="VBM820" s="21"/>
      <c r="VBN820" s="21"/>
      <c r="VBO820" s="21"/>
      <c r="VBP820" s="21"/>
      <c r="VBQ820" s="21"/>
      <c r="VBR820" s="21"/>
      <c r="VBS820" s="21"/>
      <c r="VBT820" s="21"/>
      <c r="VBU820" s="21"/>
      <c r="VBV820" s="21"/>
      <c r="VBW820" s="21"/>
      <c r="VBX820" s="21"/>
      <c r="VBY820" s="21"/>
      <c r="VBZ820" s="21"/>
      <c r="VCA820" s="21"/>
      <c r="VCB820" s="21"/>
      <c r="VCC820" s="21"/>
      <c r="VCD820" s="21"/>
      <c r="VCE820" s="21"/>
      <c r="VCF820" s="21"/>
      <c r="VCG820" s="21"/>
      <c r="VCH820" s="21"/>
      <c r="VCI820" s="21"/>
      <c r="VCJ820" s="21"/>
      <c r="VCK820" s="21"/>
      <c r="VCL820" s="21"/>
      <c r="VCM820" s="21"/>
      <c r="VCN820" s="21"/>
      <c r="VCO820" s="21"/>
      <c r="VCP820" s="21"/>
      <c r="VCQ820" s="21"/>
      <c r="VCR820" s="21"/>
      <c r="VCS820" s="21"/>
      <c r="VCT820" s="21"/>
      <c r="VCU820" s="21"/>
      <c r="VCV820" s="21"/>
      <c r="VCW820" s="21"/>
      <c r="VCX820" s="21"/>
      <c r="VCY820" s="21"/>
      <c r="VCZ820" s="21"/>
      <c r="VDA820" s="21"/>
      <c r="VDB820" s="21"/>
      <c r="VDC820" s="21"/>
      <c r="VDD820" s="21"/>
      <c r="VDE820" s="21"/>
      <c r="VDF820" s="21"/>
      <c r="VDG820" s="21"/>
      <c r="VDH820" s="21"/>
      <c r="VDI820" s="21"/>
      <c r="VDJ820" s="21"/>
      <c r="VDK820" s="21"/>
      <c r="VDL820" s="21"/>
      <c r="VDM820" s="21"/>
      <c r="VDN820" s="21"/>
      <c r="VDO820" s="21"/>
      <c r="VDP820" s="21"/>
      <c r="VDQ820" s="21"/>
      <c r="VDR820" s="21"/>
      <c r="VDS820" s="21"/>
      <c r="VDT820" s="21"/>
      <c r="VDU820" s="21"/>
      <c r="VDV820" s="21"/>
      <c r="VDW820" s="21"/>
      <c r="VDX820" s="21"/>
      <c r="VDY820" s="21"/>
      <c r="VDZ820" s="21"/>
      <c r="VEA820" s="21"/>
      <c r="VEB820" s="21"/>
      <c r="VEC820" s="21"/>
      <c r="VED820" s="21"/>
      <c r="VEE820" s="21"/>
      <c r="VEF820" s="21"/>
      <c r="VEG820" s="21"/>
      <c r="VEH820" s="21"/>
      <c r="VEI820" s="21"/>
      <c r="VEJ820" s="21"/>
      <c r="VEK820" s="21"/>
      <c r="VEL820" s="21"/>
      <c r="VEM820" s="21"/>
      <c r="VEN820" s="21"/>
      <c r="VEO820" s="21"/>
      <c r="VEP820" s="21"/>
      <c r="VEQ820" s="21"/>
      <c r="VER820" s="21"/>
      <c r="VES820" s="21"/>
      <c r="VET820" s="21"/>
      <c r="VEU820" s="21"/>
      <c r="VEV820" s="21"/>
      <c r="VEW820" s="21"/>
      <c r="VEX820" s="21"/>
      <c r="VEY820" s="21"/>
      <c r="VEZ820" s="21"/>
      <c r="VFA820" s="21"/>
      <c r="VFB820" s="21"/>
      <c r="VFC820" s="21"/>
      <c r="VFD820" s="21"/>
      <c r="VFE820" s="21"/>
      <c r="VFF820" s="21"/>
      <c r="VFG820" s="21"/>
      <c r="VFH820" s="21"/>
      <c r="VFI820" s="21"/>
      <c r="VFJ820" s="21"/>
      <c r="VFK820" s="21"/>
      <c r="VFL820" s="21"/>
      <c r="VFM820" s="21"/>
      <c r="VFN820" s="21"/>
      <c r="VFO820" s="21"/>
      <c r="VFP820" s="21"/>
      <c r="VFQ820" s="21"/>
      <c r="VFR820" s="21"/>
      <c r="VFS820" s="21"/>
      <c r="VFT820" s="21"/>
      <c r="VFU820" s="21"/>
      <c r="VFV820" s="21"/>
      <c r="VFW820" s="21"/>
      <c r="VFX820" s="21"/>
      <c r="VFY820" s="21"/>
      <c r="VFZ820" s="21"/>
      <c r="VGA820" s="21"/>
      <c r="VGB820" s="21"/>
      <c r="VGC820" s="21"/>
      <c r="VGD820" s="21"/>
      <c r="VGE820" s="21"/>
      <c r="VGF820" s="21"/>
      <c r="VGG820" s="21"/>
      <c r="VGH820" s="21"/>
      <c r="VGI820" s="21"/>
      <c r="VGJ820" s="21"/>
      <c r="VGK820" s="21"/>
      <c r="VGL820" s="21"/>
      <c r="VGM820" s="21"/>
      <c r="VGN820" s="21"/>
      <c r="VGO820" s="21"/>
      <c r="VGP820" s="21"/>
      <c r="VGQ820" s="21"/>
      <c r="VGR820" s="21"/>
      <c r="VGS820" s="21"/>
      <c r="VGT820" s="21"/>
      <c r="VGU820" s="21"/>
      <c r="VGV820" s="21"/>
      <c r="VGW820" s="21"/>
      <c r="VGX820" s="21"/>
      <c r="VGY820" s="21"/>
      <c r="VGZ820" s="21"/>
      <c r="VHA820" s="21"/>
      <c r="VHB820" s="21"/>
      <c r="VHC820" s="21"/>
      <c r="VHD820" s="21"/>
      <c r="VHE820" s="21"/>
      <c r="VHF820" s="21"/>
      <c r="VHG820" s="21"/>
      <c r="VHH820" s="21"/>
      <c r="VHI820" s="21"/>
      <c r="VHJ820" s="21"/>
      <c r="VHK820" s="21"/>
      <c r="VHL820" s="21"/>
      <c r="VHM820" s="21"/>
      <c r="VHN820" s="21"/>
      <c r="VHO820" s="21"/>
      <c r="VHP820" s="21"/>
      <c r="VHQ820" s="21"/>
      <c r="VHR820" s="21"/>
      <c r="VHS820" s="21"/>
      <c r="VHT820" s="21"/>
      <c r="VHU820" s="21"/>
      <c r="VHV820" s="21"/>
      <c r="VHW820" s="21"/>
      <c r="VHX820" s="21"/>
      <c r="VHY820" s="21"/>
      <c r="VHZ820" s="21"/>
      <c r="VIA820" s="21"/>
      <c r="VIB820" s="21"/>
      <c r="VIC820" s="21"/>
      <c r="VID820" s="21"/>
      <c r="VIE820" s="21"/>
      <c r="VIF820" s="21"/>
      <c r="VIG820" s="21"/>
      <c r="VIH820" s="21"/>
      <c r="VII820" s="21"/>
      <c r="VIJ820" s="21"/>
      <c r="VIK820" s="21"/>
      <c r="VIL820" s="21"/>
      <c r="VIM820" s="21"/>
      <c r="VIN820" s="21"/>
      <c r="VIO820" s="21"/>
      <c r="VIP820" s="21"/>
      <c r="VIQ820" s="21"/>
      <c r="VIR820" s="21"/>
      <c r="VIS820" s="21"/>
      <c r="VIT820" s="21"/>
      <c r="VIU820" s="21"/>
      <c r="VIV820" s="21"/>
      <c r="VIW820" s="21"/>
      <c r="VIX820" s="21"/>
      <c r="VIY820" s="21"/>
      <c r="VIZ820" s="21"/>
      <c r="VJA820" s="21"/>
      <c r="VJB820" s="21"/>
      <c r="VJC820" s="21"/>
      <c r="VJD820" s="21"/>
      <c r="VJE820" s="21"/>
      <c r="VJF820" s="21"/>
      <c r="VJG820" s="21"/>
      <c r="VJH820" s="21"/>
      <c r="VJI820" s="21"/>
      <c r="VJJ820" s="21"/>
      <c r="VJK820" s="21"/>
      <c r="VJL820" s="21"/>
      <c r="VJM820" s="21"/>
      <c r="VJN820" s="21"/>
      <c r="VJO820" s="21"/>
      <c r="VJP820" s="21"/>
      <c r="VJQ820" s="21"/>
      <c r="VJR820" s="21"/>
      <c r="VJS820" s="21"/>
      <c r="VJT820" s="21"/>
      <c r="VJU820" s="21"/>
      <c r="VJV820" s="21"/>
      <c r="VJW820" s="21"/>
      <c r="VJX820" s="21"/>
      <c r="VJY820" s="21"/>
      <c r="VJZ820" s="21"/>
      <c r="VKA820" s="21"/>
      <c r="VKB820" s="21"/>
      <c r="VKC820" s="21"/>
      <c r="VKD820" s="21"/>
      <c r="VKE820" s="21"/>
      <c r="VKF820" s="21"/>
      <c r="VKG820" s="21"/>
      <c r="VKH820" s="21"/>
      <c r="VKI820" s="21"/>
      <c r="VKJ820" s="21"/>
      <c r="VKK820" s="21"/>
      <c r="VKL820" s="21"/>
      <c r="VKM820" s="21"/>
      <c r="VKN820" s="21"/>
      <c r="VKO820" s="21"/>
      <c r="VKP820" s="21"/>
      <c r="VKQ820" s="21"/>
      <c r="VKR820" s="21"/>
      <c r="VKS820" s="21"/>
      <c r="VKT820" s="21"/>
      <c r="VKU820" s="21"/>
      <c r="VKV820" s="21"/>
      <c r="VKW820" s="21"/>
      <c r="VKX820" s="21"/>
      <c r="VKY820" s="21"/>
      <c r="VKZ820" s="21"/>
      <c r="VLA820" s="21"/>
      <c r="VLB820" s="21"/>
      <c r="VLC820" s="21"/>
      <c r="VLD820" s="21"/>
      <c r="VLE820" s="21"/>
      <c r="VLF820" s="21"/>
      <c r="VLG820" s="21"/>
      <c r="VLH820" s="21"/>
      <c r="VLI820" s="21"/>
      <c r="VLJ820" s="21"/>
      <c r="VLK820" s="21"/>
      <c r="VLL820" s="21"/>
      <c r="VLM820" s="21"/>
      <c r="VLN820" s="21"/>
      <c r="VLO820" s="21"/>
      <c r="VLP820" s="21"/>
      <c r="VLQ820" s="21"/>
      <c r="VLR820" s="21"/>
      <c r="VLS820" s="21"/>
      <c r="VLT820" s="21"/>
      <c r="VLU820" s="21"/>
      <c r="VLV820" s="21"/>
      <c r="VLW820" s="21"/>
      <c r="VLX820" s="21"/>
      <c r="VLY820" s="21"/>
      <c r="VLZ820" s="21"/>
      <c r="VMA820" s="21"/>
      <c r="VMB820" s="21"/>
      <c r="VMC820" s="21"/>
      <c r="VMD820" s="21"/>
      <c r="VME820" s="21"/>
      <c r="VMF820" s="21"/>
      <c r="VMG820" s="21"/>
      <c r="VMH820" s="21"/>
      <c r="VMI820" s="21"/>
      <c r="VMJ820" s="21"/>
      <c r="VMK820" s="21"/>
      <c r="VML820" s="21"/>
      <c r="VMM820" s="21"/>
      <c r="VMN820" s="21"/>
      <c r="VMO820" s="21"/>
      <c r="VMP820" s="21"/>
      <c r="VMQ820" s="21"/>
      <c r="VMR820" s="21"/>
      <c r="VMS820" s="21"/>
      <c r="VMT820" s="21"/>
      <c r="VMU820" s="21"/>
      <c r="VMV820" s="21"/>
      <c r="VMW820" s="21"/>
      <c r="VMX820" s="21"/>
      <c r="VMY820" s="21"/>
      <c r="VMZ820" s="21"/>
      <c r="VNA820" s="21"/>
      <c r="VNB820" s="21"/>
      <c r="VNC820" s="21"/>
      <c r="VND820" s="21"/>
      <c r="VNE820" s="21"/>
      <c r="VNF820" s="21"/>
      <c r="VNG820" s="21"/>
      <c r="VNH820" s="21"/>
      <c r="VNI820" s="21"/>
      <c r="VNJ820" s="21"/>
      <c r="VNK820" s="21"/>
      <c r="VNL820" s="21"/>
      <c r="VNM820" s="21"/>
      <c r="VNN820" s="21"/>
      <c r="VNO820" s="21"/>
      <c r="VNP820" s="21"/>
      <c r="VNQ820" s="21"/>
      <c r="VNR820" s="21"/>
      <c r="VNS820" s="21"/>
      <c r="VNT820" s="21"/>
      <c r="VNU820" s="21"/>
      <c r="VNV820" s="21"/>
      <c r="VNW820" s="21"/>
      <c r="VNX820" s="21"/>
      <c r="VNY820" s="21"/>
      <c r="VNZ820" s="21"/>
      <c r="VOA820" s="21"/>
      <c r="VOB820" s="21"/>
      <c r="VOC820" s="21"/>
      <c r="VOD820" s="21"/>
      <c r="VOE820" s="21"/>
      <c r="VOF820" s="21"/>
      <c r="VOG820" s="21"/>
      <c r="VOH820" s="21"/>
      <c r="VOI820" s="21"/>
      <c r="VOJ820" s="21"/>
      <c r="VOK820" s="21"/>
      <c r="VOL820" s="21"/>
      <c r="VOM820" s="21"/>
      <c r="VON820" s="21"/>
      <c r="VOO820" s="21"/>
      <c r="VOP820" s="21"/>
      <c r="VOQ820" s="21"/>
      <c r="VOR820" s="21"/>
      <c r="VOS820" s="21"/>
      <c r="VOT820" s="21"/>
      <c r="VOU820" s="21"/>
      <c r="VOV820" s="21"/>
      <c r="VOW820" s="21"/>
      <c r="VOX820" s="21"/>
      <c r="VOY820" s="21"/>
      <c r="VOZ820" s="21"/>
      <c r="VPA820" s="21"/>
      <c r="VPB820" s="21"/>
      <c r="VPC820" s="21"/>
      <c r="VPD820" s="21"/>
      <c r="VPE820" s="21"/>
      <c r="VPF820" s="21"/>
      <c r="VPG820" s="21"/>
      <c r="VPH820" s="21"/>
      <c r="VPI820" s="21"/>
      <c r="VPJ820" s="21"/>
      <c r="VPK820" s="21"/>
      <c r="VPL820" s="21"/>
      <c r="VPM820" s="21"/>
      <c r="VPN820" s="21"/>
      <c r="VPO820" s="21"/>
      <c r="VPP820" s="21"/>
      <c r="VPQ820" s="21"/>
      <c r="VPR820" s="21"/>
      <c r="VPS820" s="21"/>
      <c r="VPT820" s="21"/>
      <c r="VPU820" s="21"/>
      <c r="VPV820" s="21"/>
      <c r="VPW820" s="21"/>
      <c r="VPX820" s="21"/>
      <c r="VPY820" s="21"/>
      <c r="VPZ820" s="21"/>
      <c r="VQA820" s="21"/>
      <c r="VQB820" s="21"/>
      <c r="VQC820" s="21"/>
      <c r="VQD820" s="21"/>
      <c r="VQE820" s="21"/>
      <c r="VQF820" s="21"/>
      <c r="VQG820" s="21"/>
      <c r="VQH820" s="21"/>
      <c r="VQI820" s="21"/>
      <c r="VQJ820" s="21"/>
      <c r="VQK820" s="21"/>
      <c r="VQL820" s="21"/>
      <c r="VQM820" s="21"/>
      <c r="VQN820" s="21"/>
      <c r="VQO820" s="21"/>
      <c r="VQP820" s="21"/>
      <c r="VQQ820" s="21"/>
      <c r="VQR820" s="21"/>
      <c r="VQS820" s="21"/>
      <c r="VQT820" s="21"/>
      <c r="VQU820" s="21"/>
      <c r="VQV820" s="21"/>
      <c r="VQW820" s="21"/>
      <c r="VQX820" s="21"/>
      <c r="VQY820" s="21"/>
      <c r="VQZ820" s="21"/>
      <c r="VRA820" s="21"/>
      <c r="VRB820" s="21"/>
      <c r="VRC820" s="21"/>
      <c r="VRD820" s="21"/>
      <c r="VRE820" s="21"/>
      <c r="VRF820" s="21"/>
      <c r="VRG820" s="21"/>
      <c r="VRH820" s="21"/>
      <c r="VRI820" s="21"/>
      <c r="VRJ820" s="21"/>
      <c r="VRK820" s="21"/>
      <c r="VRL820" s="21"/>
      <c r="VRM820" s="21"/>
      <c r="VRN820" s="21"/>
      <c r="VRO820" s="21"/>
      <c r="VRP820" s="21"/>
      <c r="VRQ820" s="21"/>
      <c r="VRR820" s="21"/>
      <c r="VRS820" s="21"/>
      <c r="VRT820" s="21"/>
      <c r="VRU820" s="21"/>
      <c r="VRV820" s="21"/>
      <c r="VRW820" s="21"/>
      <c r="VRX820" s="21"/>
      <c r="VRY820" s="21"/>
      <c r="VRZ820" s="21"/>
      <c r="VSA820" s="21"/>
      <c r="VSB820" s="21"/>
      <c r="VSC820" s="21"/>
      <c r="VSD820" s="21"/>
      <c r="VSE820" s="21"/>
      <c r="VSF820" s="21"/>
      <c r="VSG820" s="21"/>
      <c r="VSH820" s="21"/>
      <c r="VSI820" s="21"/>
      <c r="VSJ820" s="21"/>
      <c r="VSK820" s="21"/>
      <c r="VSL820" s="21"/>
      <c r="VSM820" s="21"/>
      <c r="VSN820" s="21"/>
      <c r="VSO820" s="21"/>
      <c r="VSP820" s="21"/>
      <c r="VSQ820" s="21"/>
      <c r="VSR820" s="21"/>
      <c r="VSS820" s="21"/>
      <c r="VST820" s="21"/>
      <c r="VSU820" s="21"/>
      <c r="VSV820" s="21"/>
      <c r="VSW820" s="21"/>
      <c r="VSX820" s="21"/>
      <c r="VSY820" s="21"/>
      <c r="VSZ820" s="21"/>
      <c r="VTA820" s="21"/>
      <c r="VTB820" s="21"/>
      <c r="VTC820" s="21"/>
      <c r="VTD820" s="21"/>
      <c r="VTE820" s="21"/>
      <c r="VTF820" s="21"/>
      <c r="VTG820" s="21"/>
      <c r="VTH820" s="21"/>
      <c r="VTI820" s="21"/>
      <c r="VTJ820" s="21"/>
      <c r="VTK820" s="21"/>
      <c r="VTL820" s="21"/>
      <c r="VTM820" s="21"/>
      <c r="VTN820" s="21"/>
      <c r="VTO820" s="21"/>
      <c r="VTP820" s="21"/>
      <c r="VTQ820" s="21"/>
      <c r="VTR820" s="21"/>
      <c r="VTS820" s="21"/>
      <c r="VTT820" s="21"/>
      <c r="VTU820" s="21"/>
      <c r="VTV820" s="21"/>
      <c r="VTW820" s="21"/>
      <c r="VTX820" s="21"/>
      <c r="VTY820" s="21"/>
      <c r="VTZ820" s="21"/>
      <c r="VUA820" s="21"/>
      <c r="VUB820" s="21"/>
      <c r="VUC820" s="21"/>
      <c r="VUD820" s="21"/>
      <c r="VUE820" s="21"/>
      <c r="VUF820" s="21"/>
      <c r="VUG820" s="21"/>
      <c r="VUH820" s="21"/>
      <c r="VUI820" s="21"/>
      <c r="VUJ820" s="21"/>
      <c r="VUK820" s="21"/>
      <c r="VUL820" s="21"/>
      <c r="VUM820" s="21"/>
      <c r="VUN820" s="21"/>
      <c r="VUO820" s="21"/>
      <c r="VUP820" s="21"/>
      <c r="VUQ820" s="21"/>
      <c r="VUR820" s="21"/>
      <c r="VUS820" s="21"/>
      <c r="VUT820" s="21"/>
      <c r="VUU820" s="21"/>
      <c r="VUV820" s="21"/>
      <c r="VUW820" s="21"/>
      <c r="VUX820" s="21"/>
      <c r="VUY820" s="21"/>
      <c r="VUZ820" s="21"/>
      <c r="VVA820" s="21"/>
      <c r="VVB820" s="21"/>
      <c r="VVC820" s="21"/>
      <c r="VVD820" s="21"/>
      <c r="VVE820" s="21"/>
      <c r="VVF820" s="21"/>
      <c r="VVG820" s="21"/>
      <c r="VVH820" s="21"/>
      <c r="VVI820" s="21"/>
      <c r="VVJ820" s="21"/>
      <c r="VVK820" s="21"/>
      <c r="VVL820" s="21"/>
      <c r="VVM820" s="21"/>
      <c r="VVN820" s="21"/>
      <c r="VVO820" s="21"/>
      <c r="VVP820" s="21"/>
      <c r="VVQ820" s="21"/>
      <c r="VVR820" s="21"/>
      <c r="VVS820" s="21"/>
      <c r="VVT820" s="21"/>
      <c r="VVU820" s="21"/>
      <c r="VVV820" s="21"/>
      <c r="VVW820" s="21"/>
      <c r="VVX820" s="21"/>
      <c r="VVY820" s="21"/>
      <c r="VVZ820" s="21"/>
      <c r="VWA820" s="21"/>
      <c r="VWB820" s="21"/>
      <c r="VWC820" s="21"/>
      <c r="VWD820" s="21"/>
      <c r="VWE820" s="21"/>
      <c r="VWF820" s="21"/>
      <c r="VWG820" s="21"/>
      <c r="VWH820" s="21"/>
      <c r="VWI820" s="21"/>
      <c r="VWJ820" s="21"/>
      <c r="VWK820" s="21"/>
      <c r="VWL820" s="21"/>
      <c r="VWM820" s="21"/>
      <c r="VWN820" s="21"/>
      <c r="VWO820" s="21"/>
      <c r="VWP820" s="21"/>
      <c r="VWQ820" s="21"/>
      <c r="VWR820" s="21"/>
      <c r="VWS820" s="21"/>
      <c r="VWT820" s="21"/>
      <c r="VWU820" s="21"/>
      <c r="VWV820" s="21"/>
      <c r="VWW820" s="21"/>
      <c r="VWX820" s="21"/>
      <c r="VWY820" s="21"/>
      <c r="VWZ820" s="21"/>
      <c r="VXA820" s="21"/>
      <c r="VXB820" s="21"/>
      <c r="VXC820" s="21"/>
      <c r="VXD820" s="21"/>
      <c r="VXE820" s="21"/>
      <c r="VXF820" s="21"/>
      <c r="VXG820" s="21"/>
      <c r="VXH820" s="21"/>
      <c r="VXI820" s="21"/>
      <c r="VXJ820" s="21"/>
      <c r="VXK820" s="21"/>
      <c r="VXL820" s="21"/>
      <c r="VXM820" s="21"/>
      <c r="VXN820" s="21"/>
      <c r="VXO820" s="21"/>
      <c r="VXP820" s="21"/>
      <c r="VXQ820" s="21"/>
      <c r="VXR820" s="21"/>
      <c r="VXS820" s="21"/>
      <c r="VXT820" s="21"/>
      <c r="VXU820" s="21"/>
      <c r="VXV820" s="21"/>
      <c r="VXW820" s="21"/>
      <c r="VXX820" s="21"/>
      <c r="VXY820" s="21"/>
      <c r="VXZ820" s="21"/>
      <c r="VYA820" s="21"/>
      <c r="VYB820" s="21"/>
      <c r="VYC820" s="21"/>
      <c r="VYD820" s="21"/>
      <c r="VYE820" s="21"/>
      <c r="VYF820" s="21"/>
      <c r="VYG820" s="21"/>
      <c r="VYH820" s="21"/>
      <c r="VYI820" s="21"/>
      <c r="VYJ820" s="21"/>
      <c r="VYK820" s="21"/>
      <c r="VYL820" s="21"/>
      <c r="VYM820" s="21"/>
      <c r="VYN820" s="21"/>
      <c r="VYO820" s="21"/>
      <c r="VYP820" s="21"/>
      <c r="VYQ820" s="21"/>
      <c r="VYR820" s="21"/>
      <c r="VYS820" s="21"/>
      <c r="VYT820" s="21"/>
      <c r="VYU820" s="21"/>
      <c r="VYV820" s="21"/>
      <c r="VYW820" s="21"/>
      <c r="VYX820" s="21"/>
      <c r="VYY820" s="21"/>
      <c r="VYZ820" s="21"/>
      <c r="VZA820" s="21"/>
      <c r="VZB820" s="21"/>
      <c r="VZC820" s="21"/>
      <c r="VZD820" s="21"/>
      <c r="VZE820" s="21"/>
      <c r="VZF820" s="21"/>
      <c r="VZG820" s="21"/>
      <c r="VZH820" s="21"/>
      <c r="VZI820" s="21"/>
      <c r="VZJ820" s="21"/>
      <c r="VZK820" s="21"/>
      <c r="VZL820" s="21"/>
      <c r="VZM820" s="21"/>
      <c r="VZN820" s="21"/>
      <c r="VZO820" s="21"/>
      <c r="VZP820" s="21"/>
      <c r="VZQ820" s="21"/>
      <c r="VZR820" s="21"/>
      <c r="VZS820" s="21"/>
      <c r="VZT820" s="21"/>
      <c r="VZU820" s="21"/>
      <c r="VZV820" s="21"/>
      <c r="VZW820" s="21"/>
      <c r="VZX820" s="21"/>
      <c r="VZY820" s="21"/>
      <c r="VZZ820" s="21"/>
      <c r="WAA820" s="21"/>
      <c r="WAB820" s="21"/>
      <c r="WAC820" s="21"/>
      <c r="WAD820" s="21"/>
      <c r="WAE820" s="21"/>
      <c r="WAF820" s="21"/>
      <c r="WAG820" s="21"/>
      <c r="WAH820" s="21"/>
      <c r="WAI820" s="21"/>
      <c r="WAJ820" s="21"/>
      <c r="WAK820" s="21"/>
      <c r="WAL820" s="21"/>
      <c r="WAM820" s="21"/>
      <c r="WAN820" s="21"/>
      <c r="WAO820" s="21"/>
      <c r="WAP820" s="21"/>
      <c r="WAQ820" s="21"/>
      <c r="WAR820" s="21"/>
      <c r="WAS820" s="21"/>
      <c r="WAT820" s="21"/>
      <c r="WAU820" s="21"/>
      <c r="WAV820" s="21"/>
      <c r="WAW820" s="21"/>
      <c r="WAX820" s="21"/>
      <c r="WAY820" s="21"/>
      <c r="WAZ820" s="21"/>
      <c r="WBA820" s="21"/>
      <c r="WBB820" s="21"/>
      <c r="WBC820" s="21"/>
      <c r="WBD820" s="21"/>
      <c r="WBE820" s="21"/>
      <c r="WBF820" s="21"/>
      <c r="WBG820" s="21"/>
      <c r="WBH820" s="21"/>
      <c r="WBI820" s="21"/>
      <c r="WBJ820" s="21"/>
      <c r="WBK820" s="21"/>
      <c r="WBL820" s="21"/>
      <c r="WBM820" s="21"/>
      <c r="WBN820" s="21"/>
      <c r="WBO820" s="21"/>
      <c r="WBP820" s="21"/>
      <c r="WBQ820" s="21"/>
      <c r="WBR820" s="21"/>
      <c r="WBS820" s="21"/>
      <c r="WBT820" s="21"/>
      <c r="WBU820" s="21"/>
      <c r="WBV820" s="21"/>
      <c r="WBW820" s="21"/>
      <c r="WBX820" s="21"/>
      <c r="WBY820" s="21"/>
      <c r="WBZ820" s="21"/>
      <c r="WCA820" s="21"/>
      <c r="WCB820" s="21"/>
      <c r="WCC820" s="21"/>
      <c r="WCD820" s="21"/>
      <c r="WCE820" s="21"/>
      <c r="WCF820" s="21"/>
      <c r="WCG820" s="21"/>
      <c r="WCH820" s="21"/>
      <c r="WCI820" s="21"/>
      <c r="WCJ820" s="21"/>
      <c r="WCK820" s="21"/>
      <c r="WCL820" s="21"/>
      <c r="WCM820" s="21"/>
      <c r="WCN820" s="21"/>
      <c r="WCO820" s="21"/>
      <c r="WCP820" s="21"/>
      <c r="WCQ820" s="21"/>
      <c r="WCR820" s="21"/>
      <c r="WCS820" s="21"/>
      <c r="WCT820" s="21"/>
      <c r="WCU820" s="21"/>
      <c r="WCV820" s="21"/>
      <c r="WCW820" s="21"/>
      <c r="WCX820" s="21"/>
      <c r="WCY820" s="21"/>
      <c r="WCZ820" s="21"/>
      <c r="WDA820" s="21"/>
      <c r="WDB820" s="21"/>
      <c r="WDC820" s="21"/>
      <c r="WDD820" s="21"/>
      <c r="WDE820" s="21"/>
      <c r="WDF820" s="21"/>
      <c r="WDG820" s="21"/>
      <c r="WDH820" s="21"/>
      <c r="WDI820" s="21"/>
      <c r="WDJ820" s="21"/>
      <c r="WDK820" s="21"/>
      <c r="WDL820" s="21"/>
      <c r="WDM820" s="21"/>
      <c r="WDN820" s="21"/>
      <c r="WDO820" s="21"/>
      <c r="WDP820" s="21"/>
      <c r="WDQ820" s="21"/>
      <c r="WDR820" s="21"/>
      <c r="WDS820" s="21"/>
      <c r="WDT820" s="21"/>
      <c r="WDU820" s="21"/>
      <c r="WDV820" s="21"/>
      <c r="WDW820" s="21"/>
      <c r="WDX820" s="21"/>
      <c r="WDY820" s="21"/>
      <c r="WDZ820" s="21"/>
      <c r="WEA820" s="21"/>
      <c r="WEB820" s="21"/>
      <c r="WEC820" s="21"/>
      <c r="WED820" s="21"/>
      <c r="WEE820" s="21"/>
      <c r="WEF820" s="21"/>
      <c r="WEG820" s="21"/>
      <c r="WEH820" s="21"/>
      <c r="WEI820" s="21"/>
      <c r="WEJ820" s="21"/>
      <c r="WEK820" s="21"/>
      <c r="WEL820" s="21"/>
      <c r="WEM820" s="21"/>
      <c r="WEN820" s="21"/>
      <c r="WEO820" s="21"/>
      <c r="WEP820" s="21"/>
      <c r="WEQ820" s="21"/>
      <c r="WER820" s="21"/>
      <c r="WES820" s="21"/>
      <c r="WET820" s="21"/>
      <c r="WEU820" s="21"/>
      <c r="WEV820" s="21"/>
      <c r="WEW820" s="21"/>
      <c r="WEX820" s="21"/>
      <c r="WEY820" s="21"/>
      <c r="WEZ820" s="21"/>
      <c r="WFA820" s="21"/>
      <c r="WFB820" s="21"/>
      <c r="WFC820" s="21"/>
      <c r="WFD820" s="21"/>
      <c r="WFE820" s="21"/>
      <c r="WFF820" s="21"/>
      <c r="WFG820" s="21"/>
      <c r="WFH820" s="21"/>
      <c r="WFI820" s="21"/>
      <c r="WFJ820" s="21"/>
      <c r="WFK820" s="21"/>
      <c r="WFL820" s="21"/>
      <c r="WFM820" s="21"/>
      <c r="WFN820" s="21"/>
      <c r="WFO820" s="21"/>
      <c r="WFP820" s="21"/>
      <c r="WFQ820" s="21"/>
      <c r="WFR820" s="21"/>
      <c r="WFS820" s="21"/>
      <c r="WFT820" s="21"/>
      <c r="WFU820" s="21"/>
      <c r="WFV820" s="21"/>
      <c r="WFW820" s="21"/>
      <c r="WFX820" s="21"/>
      <c r="WFY820" s="21"/>
      <c r="WFZ820" s="21"/>
      <c r="WGA820" s="21"/>
      <c r="WGB820" s="21"/>
      <c r="WGC820" s="21"/>
      <c r="WGD820" s="21"/>
      <c r="WGE820" s="21"/>
      <c r="WGF820" s="21"/>
      <c r="WGG820" s="21"/>
      <c r="WGH820" s="21"/>
      <c r="WGI820" s="21"/>
      <c r="WGJ820" s="21"/>
      <c r="WGK820" s="21"/>
      <c r="WGL820" s="21"/>
      <c r="WGM820" s="21"/>
      <c r="WGN820" s="21"/>
      <c r="WGO820" s="21"/>
      <c r="WGP820" s="21"/>
      <c r="WGQ820" s="21"/>
      <c r="WGR820" s="21"/>
      <c r="WGS820" s="21"/>
      <c r="WGT820" s="21"/>
      <c r="WGU820" s="21"/>
      <c r="WGV820" s="21"/>
      <c r="WGW820" s="21"/>
      <c r="WGX820" s="21"/>
      <c r="WGY820" s="21"/>
      <c r="WGZ820" s="21"/>
      <c r="WHA820" s="21"/>
      <c r="WHB820" s="21"/>
      <c r="WHC820" s="21"/>
      <c r="WHD820" s="21"/>
      <c r="WHE820" s="21"/>
      <c r="WHF820" s="21"/>
      <c r="WHG820" s="21"/>
      <c r="WHH820" s="21"/>
      <c r="WHI820" s="21"/>
      <c r="WHJ820" s="21"/>
      <c r="WHK820" s="21"/>
      <c r="WHL820" s="21"/>
      <c r="WHM820" s="21"/>
      <c r="WHN820" s="21"/>
      <c r="WHO820" s="21"/>
      <c r="WHP820" s="21"/>
      <c r="WHQ820" s="21"/>
      <c r="WHR820" s="21"/>
      <c r="WHS820" s="21"/>
      <c r="WHT820" s="21"/>
      <c r="WHU820" s="21"/>
      <c r="WHV820" s="21"/>
      <c r="WHW820" s="21"/>
      <c r="WHX820" s="21"/>
      <c r="WHY820" s="21"/>
      <c r="WHZ820" s="21"/>
      <c r="WIA820" s="21"/>
      <c r="WIB820" s="21"/>
      <c r="WIC820" s="21"/>
      <c r="WID820" s="21"/>
      <c r="WIE820" s="21"/>
      <c r="WIF820" s="21"/>
      <c r="WIG820" s="21"/>
      <c r="WIH820" s="21"/>
      <c r="WII820" s="21"/>
      <c r="WIJ820" s="21"/>
      <c r="WIK820" s="21"/>
      <c r="WIL820" s="21"/>
      <c r="WIM820" s="21"/>
      <c r="WIN820" s="21"/>
      <c r="WIO820" s="21"/>
      <c r="WIP820" s="21"/>
      <c r="WIQ820" s="21"/>
      <c r="WIR820" s="21"/>
      <c r="WIS820" s="21"/>
      <c r="WIT820" s="21"/>
      <c r="WIU820" s="21"/>
      <c r="WIV820" s="21"/>
      <c r="WIW820" s="21"/>
      <c r="WIX820" s="21"/>
      <c r="WIY820" s="21"/>
      <c r="WIZ820" s="21"/>
      <c r="WJA820" s="21"/>
      <c r="WJB820" s="21"/>
      <c r="WJC820" s="21"/>
      <c r="WJD820" s="21"/>
      <c r="WJE820" s="21"/>
      <c r="WJF820" s="21"/>
      <c r="WJG820" s="21"/>
      <c r="WJH820" s="21"/>
      <c r="WJI820" s="21"/>
      <c r="WJJ820" s="21"/>
      <c r="WJK820" s="21"/>
      <c r="WJL820" s="21"/>
      <c r="WJM820" s="21"/>
      <c r="WJN820" s="21"/>
      <c r="WJO820" s="21"/>
      <c r="WJP820" s="21"/>
      <c r="WJQ820" s="21"/>
      <c r="WJR820" s="21"/>
      <c r="WJS820" s="21"/>
      <c r="WJT820" s="21"/>
      <c r="WJU820" s="21"/>
      <c r="WJV820" s="21"/>
      <c r="WJW820" s="21"/>
      <c r="WJX820" s="21"/>
      <c r="WJY820" s="21"/>
      <c r="WJZ820" s="21"/>
      <c r="WKA820" s="21"/>
      <c r="WKB820" s="21"/>
      <c r="WKC820" s="21"/>
      <c r="WKD820" s="21"/>
      <c r="WKE820" s="21"/>
      <c r="WKF820" s="21"/>
      <c r="WKG820" s="21"/>
      <c r="WKH820" s="21"/>
      <c r="WKI820" s="21"/>
      <c r="WKJ820" s="21"/>
      <c r="WKK820" s="21"/>
      <c r="WKL820" s="21"/>
      <c r="WKM820" s="21"/>
      <c r="WKN820" s="21"/>
      <c r="WKO820" s="21"/>
      <c r="WKP820" s="21"/>
      <c r="WKQ820" s="21"/>
      <c r="WKR820" s="21"/>
      <c r="WKS820" s="21"/>
      <c r="WKT820" s="21"/>
      <c r="WKU820" s="21"/>
      <c r="WKV820" s="21"/>
      <c r="WKW820" s="21"/>
      <c r="WKX820" s="21"/>
      <c r="WKY820" s="21"/>
      <c r="WKZ820" s="21"/>
      <c r="WLA820" s="21"/>
      <c r="WLB820" s="21"/>
      <c r="WLC820" s="21"/>
      <c r="WLD820" s="21"/>
      <c r="WLE820" s="21"/>
      <c r="WLF820" s="21"/>
      <c r="WLG820" s="21"/>
      <c r="WLH820" s="21"/>
      <c r="WLI820" s="21"/>
      <c r="WLJ820" s="21"/>
      <c r="WLK820" s="21"/>
      <c r="WLL820" s="21"/>
      <c r="WLM820" s="21"/>
      <c r="WLN820" s="21"/>
      <c r="WLO820" s="21"/>
      <c r="WLP820" s="21"/>
      <c r="WLQ820" s="21"/>
      <c r="WLR820" s="21"/>
      <c r="WLS820" s="21"/>
      <c r="WLT820" s="21"/>
      <c r="WLU820" s="21"/>
      <c r="WLV820" s="21"/>
      <c r="WLW820" s="21"/>
      <c r="WLX820" s="21"/>
      <c r="WLY820" s="21"/>
      <c r="WLZ820" s="21"/>
      <c r="WMA820" s="21"/>
      <c r="WMB820" s="21"/>
      <c r="WMC820" s="21"/>
      <c r="WMD820" s="21"/>
      <c r="WME820" s="21"/>
      <c r="WMF820" s="21"/>
      <c r="WMG820" s="21"/>
      <c r="WMH820" s="21"/>
      <c r="WMI820" s="21"/>
      <c r="WMJ820" s="21"/>
      <c r="WMK820" s="21"/>
      <c r="WML820" s="21"/>
      <c r="WMM820" s="21"/>
      <c r="WMN820" s="21"/>
      <c r="WMO820" s="21"/>
      <c r="WMP820" s="21"/>
      <c r="WMQ820" s="21"/>
      <c r="WMR820" s="21"/>
      <c r="WMS820" s="21"/>
      <c r="WMT820" s="21"/>
      <c r="WMU820" s="21"/>
      <c r="WMV820" s="21"/>
      <c r="WMW820" s="21"/>
      <c r="WMX820" s="21"/>
      <c r="WMY820" s="21"/>
      <c r="WMZ820" s="21"/>
      <c r="WNA820" s="21"/>
      <c r="WNB820" s="21"/>
      <c r="WNC820" s="21"/>
      <c r="WND820" s="21"/>
      <c r="WNE820" s="21"/>
      <c r="WNF820" s="21"/>
      <c r="WNG820" s="21"/>
      <c r="WNH820" s="21"/>
      <c r="WNI820" s="21"/>
      <c r="WNJ820" s="21"/>
      <c r="WNK820" s="21"/>
      <c r="WNL820" s="21"/>
      <c r="WNM820" s="21"/>
      <c r="WNN820" s="21"/>
      <c r="WNO820" s="21"/>
      <c r="WNP820" s="21"/>
      <c r="WNQ820" s="21"/>
      <c r="WNR820" s="21"/>
      <c r="WNS820" s="21"/>
      <c r="WNT820" s="21"/>
      <c r="WNU820" s="21"/>
      <c r="WNV820" s="21"/>
      <c r="WNW820" s="21"/>
      <c r="WNX820" s="21"/>
      <c r="WNY820" s="21"/>
      <c r="WNZ820" s="21"/>
      <c r="WOA820" s="21"/>
      <c r="WOB820" s="21"/>
      <c r="WOC820" s="21"/>
      <c r="WOD820" s="21"/>
      <c r="WOE820" s="21"/>
      <c r="WOF820" s="21"/>
      <c r="WOG820" s="21"/>
      <c r="WOH820" s="21"/>
      <c r="WOI820" s="21"/>
      <c r="WOJ820" s="21"/>
      <c r="WOK820" s="21"/>
      <c r="WOL820" s="21"/>
      <c r="WOM820" s="21"/>
      <c r="WON820" s="21"/>
      <c r="WOO820" s="21"/>
      <c r="WOP820" s="21"/>
      <c r="WOQ820" s="21"/>
      <c r="WOR820" s="21"/>
      <c r="WOS820" s="21"/>
      <c r="WOT820" s="21"/>
      <c r="WOU820" s="21"/>
      <c r="WOV820" s="21"/>
      <c r="WOW820" s="21"/>
      <c r="WOX820" s="21"/>
      <c r="WOY820" s="21"/>
      <c r="WOZ820" s="21"/>
      <c r="WPA820" s="21"/>
      <c r="WPB820" s="21"/>
      <c r="WPC820" s="21"/>
      <c r="WPD820" s="21"/>
      <c r="WPE820" s="21"/>
      <c r="WPF820" s="21"/>
      <c r="WPG820" s="21"/>
      <c r="WPH820" s="21"/>
      <c r="WPI820" s="21"/>
      <c r="WPJ820" s="21"/>
      <c r="WPK820" s="21"/>
      <c r="WPL820" s="21"/>
      <c r="WPM820" s="21"/>
      <c r="WPN820" s="21"/>
      <c r="WPO820" s="21"/>
      <c r="WPP820" s="21"/>
      <c r="WPQ820" s="21"/>
      <c r="WPR820" s="21"/>
      <c r="WPS820" s="21"/>
      <c r="WPT820" s="21"/>
      <c r="WPU820" s="21"/>
      <c r="WPV820" s="21"/>
      <c r="WPW820" s="21"/>
      <c r="WPX820" s="21"/>
      <c r="WPY820" s="21"/>
      <c r="WPZ820" s="21"/>
      <c r="WQA820" s="21"/>
      <c r="WQB820" s="21"/>
      <c r="WQC820" s="21"/>
      <c r="WQD820" s="21"/>
      <c r="WQE820" s="21"/>
      <c r="WQF820" s="21"/>
      <c r="WQG820" s="21"/>
      <c r="WQH820" s="21"/>
      <c r="WQI820" s="21"/>
      <c r="WQJ820" s="21"/>
      <c r="WQK820" s="21"/>
      <c r="WQL820" s="21"/>
      <c r="WQM820" s="21"/>
      <c r="WQN820" s="21"/>
      <c r="WQO820" s="21"/>
      <c r="WQP820" s="21"/>
      <c r="WQQ820" s="21"/>
      <c r="WQR820" s="21"/>
      <c r="WQS820" s="21"/>
      <c r="WQT820" s="21"/>
      <c r="WQU820" s="21"/>
      <c r="WQV820" s="21"/>
      <c r="WQW820" s="21"/>
      <c r="WQX820" s="21"/>
      <c r="WQY820" s="21"/>
      <c r="WQZ820" s="21"/>
      <c r="WRA820" s="21"/>
      <c r="WRB820" s="21"/>
      <c r="WRC820" s="21"/>
      <c r="WRD820" s="21"/>
      <c r="WRE820" s="21"/>
      <c r="WRF820" s="21"/>
      <c r="WRG820" s="21"/>
      <c r="WRH820" s="21"/>
      <c r="WRI820" s="21"/>
      <c r="WRJ820" s="21"/>
      <c r="WRK820" s="21"/>
      <c r="WRL820" s="21"/>
      <c r="WRM820" s="21"/>
      <c r="WRN820" s="21"/>
      <c r="WRO820" s="21"/>
      <c r="WRP820" s="21"/>
      <c r="WRQ820" s="21"/>
      <c r="WRR820" s="21"/>
      <c r="WRS820" s="21"/>
      <c r="WRT820" s="21"/>
      <c r="WRU820" s="21"/>
      <c r="WRV820" s="21"/>
      <c r="WRW820" s="21"/>
      <c r="WRX820" s="21"/>
      <c r="WRY820" s="21"/>
      <c r="WRZ820" s="21"/>
      <c r="WSA820" s="21"/>
      <c r="WSB820" s="21"/>
      <c r="WSC820" s="21"/>
      <c r="WSD820" s="21"/>
      <c r="WSE820" s="21"/>
      <c r="WSF820" s="21"/>
      <c r="WSG820" s="21"/>
      <c r="WSH820" s="21"/>
      <c r="WSI820" s="21"/>
      <c r="WSJ820" s="21"/>
      <c r="WSK820" s="21"/>
      <c r="WSL820" s="21"/>
      <c r="WSM820" s="21"/>
      <c r="WSN820" s="21"/>
      <c r="WSO820" s="21"/>
      <c r="WSP820" s="21"/>
      <c r="WSQ820" s="21"/>
      <c r="WSR820" s="21"/>
      <c r="WSS820" s="21"/>
      <c r="WST820" s="21"/>
      <c r="WSU820" s="21"/>
      <c r="WSV820" s="21"/>
      <c r="WSW820" s="21"/>
      <c r="WSX820" s="21"/>
      <c r="WSY820" s="21"/>
      <c r="WSZ820" s="21"/>
      <c r="WTA820" s="21"/>
      <c r="WTB820" s="21"/>
      <c r="WTC820" s="21"/>
      <c r="WTD820" s="21"/>
      <c r="WTE820" s="21"/>
      <c r="WTF820" s="21"/>
      <c r="WTG820" s="21"/>
      <c r="WTH820" s="21"/>
      <c r="WTI820" s="21"/>
      <c r="WTJ820" s="21"/>
      <c r="WTK820" s="21"/>
      <c r="WTL820" s="21"/>
      <c r="WTM820" s="21"/>
      <c r="WTN820" s="21"/>
      <c r="WTO820" s="21"/>
      <c r="WTP820" s="21"/>
      <c r="WTQ820" s="21"/>
      <c r="WTR820" s="21"/>
      <c r="WTS820" s="21"/>
      <c r="WTT820" s="21"/>
      <c r="WTU820" s="21"/>
      <c r="WTV820" s="21"/>
      <c r="WTW820" s="21"/>
      <c r="WTX820" s="21"/>
      <c r="WTY820" s="21"/>
      <c r="WTZ820" s="21"/>
      <c r="WUA820" s="21"/>
      <c r="WUB820" s="21"/>
      <c r="WUC820" s="21"/>
      <c r="WUD820" s="21"/>
      <c r="WUE820" s="21"/>
      <c r="WUF820" s="21"/>
      <c r="WUG820" s="21"/>
      <c r="WUH820" s="21"/>
      <c r="WUI820" s="21"/>
      <c r="WUJ820" s="21"/>
      <c r="WUK820" s="21"/>
      <c r="WUL820" s="21"/>
      <c r="WUM820" s="21"/>
      <c r="WUN820" s="21"/>
      <c r="WUO820" s="21"/>
      <c r="WUP820" s="21"/>
      <c r="WUQ820" s="21"/>
      <c r="WUR820" s="21"/>
      <c r="WUS820" s="21"/>
      <c r="WUT820" s="21"/>
      <c r="WUU820" s="21"/>
      <c r="WUV820" s="21"/>
      <c r="WUW820" s="21"/>
      <c r="WUX820" s="21"/>
      <c r="WUY820" s="21"/>
      <c r="WUZ820" s="21"/>
      <c r="WVA820" s="21"/>
      <c r="WVB820" s="21"/>
      <c r="WVC820" s="21"/>
      <c r="WVD820" s="21"/>
      <c r="WVE820" s="21"/>
      <c r="WVF820" s="21"/>
      <c r="WVG820" s="21"/>
      <c r="WVH820" s="21"/>
      <c r="WVI820" s="21"/>
      <c r="WVJ820" s="21"/>
      <c r="WVK820" s="21"/>
      <c r="WVL820" s="21"/>
      <c r="WVM820" s="21"/>
      <c r="WVN820" s="21"/>
      <c r="WVO820" s="21"/>
      <c r="WVP820" s="21"/>
      <c r="WVQ820" s="21"/>
      <c r="WVR820" s="21"/>
      <c r="WVS820" s="21"/>
      <c r="WVT820" s="21"/>
      <c r="WVU820" s="21"/>
      <c r="WVV820" s="21"/>
      <c r="WVW820" s="21"/>
      <c r="WVX820" s="21"/>
      <c r="WVY820" s="21"/>
      <c r="WVZ820" s="21"/>
      <c r="WWA820" s="21"/>
      <c r="WWB820" s="21"/>
      <c r="WWC820" s="21"/>
      <c r="WWD820" s="21"/>
      <c r="WWE820" s="21"/>
      <c r="WWF820" s="21"/>
      <c r="WWG820" s="21"/>
      <c r="WWH820" s="21"/>
      <c r="WWI820" s="21"/>
      <c r="WWJ820" s="21"/>
      <c r="WWK820" s="21"/>
      <c r="WWL820" s="21"/>
      <c r="WWM820" s="21"/>
      <c r="WWN820" s="21"/>
      <c r="WWO820" s="21"/>
      <c r="WWP820" s="21"/>
      <c r="WWQ820" s="21"/>
      <c r="WWR820" s="21"/>
      <c r="WWS820" s="21"/>
      <c r="WWT820" s="21"/>
      <c r="WWU820" s="21"/>
      <c r="WWV820" s="21"/>
      <c r="WWW820" s="21"/>
      <c r="WWX820" s="21"/>
      <c r="WWY820" s="21"/>
      <c r="WWZ820" s="21"/>
      <c r="WXA820" s="21"/>
      <c r="WXB820" s="21"/>
      <c r="WXC820" s="21"/>
      <c r="WXD820" s="21"/>
      <c r="WXE820" s="21"/>
      <c r="WXF820" s="21"/>
      <c r="WXG820" s="21"/>
      <c r="WXH820" s="21"/>
      <c r="WXI820" s="21"/>
      <c r="WXJ820" s="21"/>
      <c r="WXK820" s="21"/>
      <c r="WXL820" s="21"/>
      <c r="WXM820" s="21"/>
      <c r="WXN820" s="21"/>
      <c r="WXO820" s="21"/>
      <c r="WXP820" s="21"/>
      <c r="WXQ820" s="21"/>
      <c r="WXR820" s="21"/>
      <c r="WXS820" s="21"/>
      <c r="WXT820" s="21"/>
      <c r="WXU820" s="21"/>
      <c r="WXV820" s="21"/>
      <c r="WXW820" s="21"/>
      <c r="WXX820" s="21"/>
      <c r="WXY820" s="21"/>
      <c r="WXZ820" s="21"/>
      <c r="WYA820" s="21"/>
      <c r="WYB820" s="21"/>
      <c r="WYC820" s="21"/>
      <c r="WYD820" s="21"/>
      <c r="WYE820" s="21"/>
      <c r="WYF820" s="21"/>
      <c r="WYG820" s="21"/>
      <c r="WYH820" s="21"/>
      <c r="WYI820" s="21"/>
      <c r="WYJ820" s="21"/>
      <c r="WYK820" s="21"/>
      <c r="WYL820" s="21"/>
      <c r="WYM820" s="21"/>
      <c r="WYN820" s="21"/>
      <c r="WYO820" s="21"/>
      <c r="WYP820" s="21"/>
      <c r="WYQ820" s="21"/>
      <c r="WYR820" s="21"/>
      <c r="WYS820" s="21"/>
      <c r="WYT820" s="21"/>
      <c r="WYU820" s="21"/>
      <c r="WYV820" s="21"/>
      <c r="WYW820" s="21"/>
      <c r="WYX820" s="21"/>
      <c r="WYY820" s="21"/>
      <c r="WYZ820" s="21"/>
      <c r="WZA820" s="21"/>
      <c r="WZB820" s="21"/>
      <c r="WZC820" s="21"/>
      <c r="WZD820" s="21"/>
      <c r="WZE820" s="21"/>
      <c r="WZF820" s="21"/>
      <c r="WZG820" s="21"/>
      <c r="WZH820" s="21"/>
      <c r="WZI820" s="21"/>
      <c r="WZJ820" s="21"/>
      <c r="WZK820" s="21"/>
      <c r="WZL820" s="21"/>
      <c r="WZM820" s="21"/>
      <c r="WZN820" s="21"/>
      <c r="WZO820" s="21"/>
      <c r="WZP820" s="21"/>
      <c r="WZQ820" s="21"/>
      <c r="WZR820" s="21"/>
      <c r="WZS820" s="21"/>
      <c r="WZT820" s="21"/>
      <c r="WZU820" s="21"/>
      <c r="WZV820" s="21"/>
      <c r="WZW820" s="21"/>
      <c r="WZX820" s="21"/>
      <c r="WZY820" s="21"/>
      <c r="WZZ820" s="21"/>
      <c r="XAA820" s="21"/>
      <c r="XAB820" s="21"/>
      <c r="XAC820" s="21"/>
      <c r="XAD820" s="21"/>
      <c r="XAE820" s="21"/>
      <c r="XAF820" s="21"/>
      <c r="XAG820" s="21"/>
      <c r="XAH820" s="21"/>
      <c r="XAI820" s="21"/>
      <c r="XAJ820" s="21"/>
      <c r="XAK820" s="21"/>
      <c r="XAL820" s="21"/>
      <c r="XAM820" s="21"/>
      <c r="XAN820" s="21"/>
      <c r="XAO820" s="21"/>
      <c r="XAP820" s="21"/>
      <c r="XAQ820" s="21"/>
      <c r="XAR820" s="21"/>
      <c r="XAS820" s="21"/>
      <c r="XAT820" s="21"/>
      <c r="XAU820" s="21"/>
      <c r="XAV820" s="21"/>
      <c r="XAW820" s="21"/>
      <c r="XAX820" s="21"/>
      <c r="XAY820" s="21"/>
      <c r="XAZ820" s="21"/>
      <c r="XBA820" s="21"/>
      <c r="XBB820" s="21"/>
      <c r="XBC820" s="21"/>
      <c r="XBD820" s="21"/>
      <c r="XBE820" s="21"/>
      <c r="XBF820" s="21"/>
      <c r="XBG820" s="21"/>
      <c r="XBH820" s="21"/>
      <c r="XBI820" s="21"/>
      <c r="XBJ820" s="21"/>
      <c r="XBK820" s="21"/>
      <c r="XBL820" s="21"/>
      <c r="XBM820" s="21"/>
      <c r="XBN820" s="21"/>
      <c r="XBO820" s="21"/>
      <c r="XBP820" s="21"/>
      <c r="XBQ820" s="21"/>
      <c r="XBR820" s="21"/>
      <c r="XBS820" s="21"/>
      <c r="XBT820" s="21"/>
      <c r="XBU820" s="21"/>
      <c r="XBV820" s="21"/>
      <c r="XBW820" s="21"/>
      <c r="XBX820" s="21"/>
      <c r="XBY820" s="21"/>
      <c r="XBZ820" s="21"/>
      <c r="XCA820" s="21"/>
      <c r="XCB820" s="21"/>
      <c r="XCC820" s="21"/>
      <c r="XCD820" s="21"/>
      <c r="XCE820" s="21"/>
      <c r="XCF820" s="21"/>
      <c r="XCG820" s="21"/>
      <c r="XCH820" s="21"/>
      <c r="XCI820" s="21"/>
      <c r="XCJ820" s="21"/>
      <c r="XCK820" s="21"/>
      <c r="XCL820" s="21"/>
      <c r="XCM820" s="21"/>
      <c r="XCN820" s="21"/>
      <c r="XCO820" s="21"/>
      <c r="XCP820" s="21"/>
      <c r="XCQ820" s="21"/>
      <c r="XCR820" s="21"/>
      <c r="XCS820" s="21"/>
      <c r="XCT820" s="21"/>
      <c r="XCU820" s="21"/>
    </row>
    <row r="821" s="2" customFormat="1" ht="81" customHeight="1" spans="1:16323">
      <c r="A821" s="44"/>
      <c r="B821" s="45" t="s">
        <v>2656</v>
      </c>
      <c r="C821" s="45" t="s">
        <v>2657</v>
      </c>
      <c r="D821" s="43" t="s">
        <v>59</v>
      </c>
      <c r="E821" s="43" t="s">
        <v>268</v>
      </c>
      <c r="F821" s="43" t="s">
        <v>49</v>
      </c>
      <c r="G821" s="43" t="s">
        <v>104</v>
      </c>
      <c r="H821" s="43" t="s">
        <v>269</v>
      </c>
      <c r="I821" s="43">
        <v>18</v>
      </c>
      <c r="J821" s="43">
        <v>18</v>
      </c>
      <c r="K821" s="43"/>
      <c r="L821" s="43">
        <v>18</v>
      </c>
      <c r="M821" s="43"/>
      <c r="N821" s="43"/>
      <c r="O821" s="43"/>
      <c r="P821" s="43"/>
      <c r="Q821" s="43"/>
      <c r="R821" s="43"/>
      <c r="S821" s="43"/>
      <c r="T821" s="43"/>
      <c r="U821" s="43"/>
      <c r="V821" s="43"/>
      <c r="W821" s="43" t="s">
        <v>52</v>
      </c>
      <c r="X821" s="43" t="s">
        <v>53</v>
      </c>
      <c r="Y821" s="43" t="s">
        <v>53</v>
      </c>
      <c r="Z821" s="43" t="s">
        <v>54</v>
      </c>
      <c r="AA821" s="43" t="s">
        <v>54</v>
      </c>
      <c r="AB821" s="43" t="s">
        <v>54</v>
      </c>
      <c r="AC821" s="43">
        <v>128</v>
      </c>
      <c r="AD821" s="43">
        <v>328</v>
      </c>
      <c r="AE821" s="43">
        <v>568</v>
      </c>
      <c r="AF821" s="45" t="s">
        <v>2658</v>
      </c>
      <c r="AG821" s="45" t="s">
        <v>2653</v>
      </c>
      <c r="AH821" s="149"/>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c r="LK821" s="21"/>
      <c r="LL821" s="21"/>
      <c r="LM821" s="21"/>
      <c r="LN821" s="21"/>
      <c r="LO821" s="21"/>
      <c r="LP821" s="21"/>
      <c r="LQ821" s="21"/>
      <c r="LR821" s="21"/>
      <c r="LS821" s="21"/>
      <c r="LT821" s="21"/>
      <c r="LU821" s="21"/>
      <c r="LV821" s="21"/>
      <c r="LW821" s="21"/>
      <c r="LX821" s="21"/>
      <c r="LY821" s="21"/>
      <c r="LZ821" s="21"/>
      <c r="MA821" s="21"/>
      <c r="MB821" s="21"/>
      <c r="MC821" s="21"/>
      <c r="MD821" s="21"/>
      <c r="ME821" s="21"/>
      <c r="MF821" s="21"/>
      <c r="MG821" s="21"/>
      <c r="MH821" s="21"/>
      <c r="MI821" s="21"/>
      <c r="MJ821" s="21"/>
      <c r="MK821" s="21"/>
      <c r="ML821" s="21"/>
      <c r="MM821" s="21"/>
      <c r="MN821" s="21"/>
      <c r="MO821" s="21"/>
      <c r="MP821" s="21"/>
      <c r="MQ821" s="21"/>
      <c r="MR821" s="21"/>
      <c r="MS821" s="21"/>
      <c r="MT821" s="21"/>
      <c r="MU821" s="21"/>
      <c r="MV821" s="21"/>
      <c r="MW821" s="21"/>
      <c r="MX821" s="21"/>
      <c r="MY821" s="21"/>
      <c r="MZ821" s="21"/>
      <c r="NA821" s="21"/>
      <c r="NB821" s="21"/>
      <c r="NC821" s="21"/>
      <c r="ND821" s="21"/>
      <c r="NE821" s="21"/>
      <c r="NF821" s="21"/>
      <c r="NG821" s="21"/>
      <c r="NH821" s="21"/>
      <c r="NI821" s="21"/>
      <c r="NJ821" s="21"/>
      <c r="NK821" s="21"/>
      <c r="NL821" s="21"/>
      <c r="NM821" s="21"/>
      <c r="NN821" s="21"/>
      <c r="NO821" s="21"/>
      <c r="NP821" s="21"/>
      <c r="NQ821" s="21"/>
      <c r="NR821" s="21"/>
      <c r="NS821" s="21"/>
      <c r="NT821" s="21"/>
      <c r="NU821" s="21"/>
      <c r="NV821" s="21"/>
      <c r="NW821" s="21"/>
      <c r="NX821" s="21"/>
      <c r="NY821" s="21"/>
      <c r="NZ821" s="21"/>
      <c r="OA821" s="21"/>
      <c r="OB821" s="21"/>
      <c r="OC821" s="21"/>
      <c r="OD821" s="21"/>
      <c r="OE821" s="21"/>
      <c r="OF821" s="21"/>
      <c r="OG821" s="21"/>
      <c r="OH821" s="21"/>
      <c r="OI821" s="21"/>
      <c r="OJ821" s="21"/>
      <c r="OK821" s="21"/>
      <c r="OL821" s="21"/>
      <c r="OM821" s="21"/>
      <c r="ON821" s="21"/>
      <c r="OO821" s="21"/>
      <c r="OP821" s="21"/>
      <c r="OQ821" s="21"/>
      <c r="OR821" s="21"/>
      <c r="OS821" s="21"/>
      <c r="OT821" s="21"/>
      <c r="OU821" s="21"/>
      <c r="OV821" s="21"/>
      <c r="OW821" s="21"/>
      <c r="OX821" s="21"/>
      <c r="OY821" s="21"/>
      <c r="OZ821" s="21"/>
      <c r="PA821" s="21"/>
      <c r="PB821" s="21"/>
      <c r="PC821" s="21"/>
      <c r="PD821" s="21"/>
      <c r="PE821" s="21"/>
      <c r="PF821" s="21"/>
      <c r="PG821" s="21"/>
      <c r="PH821" s="21"/>
      <c r="PI821" s="21"/>
      <c r="PJ821" s="21"/>
      <c r="PK821" s="21"/>
      <c r="PL821" s="21"/>
      <c r="PM821" s="21"/>
      <c r="PN821" s="21"/>
      <c r="PO821" s="21"/>
      <c r="PP821" s="21"/>
      <c r="PQ821" s="21"/>
      <c r="PR821" s="21"/>
      <c r="PS821" s="21"/>
      <c r="PT821" s="21"/>
      <c r="PU821" s="21"/>
      <c r="PV821" s="21"/>
      <c r="PW821" s="21"/>
      <c r="PX821" s="21"/>
      <c r="PY821" s="21"/>
      <c r="PZ821" s="21"/>
      <c r="QA821" s="21"/>
      <c r="QB821" s="21"/>
      <c r="QC821" s="21"/>
      <c r="QD821" s="21"/>
      <c r="QE821" s="21"/>
      <c r="QF821" s="21"/>
      <c r="QG821" s="21"/>
      <c r="QH821" s="21"/>
      <c r="QI821" s="21"/>
      <c r="QJ821" s="21"/>
      <c r="QK821" s="21"/>
      <c r="QL821" s="21"/>
      <c r="QM821" s="21"/>
      <c r="QN821" s="21"/>
      <c r="QO821" s="21"/>
      <c r="QP821" s="21"/>
      <c r="QQ821" s="21"/>
      <c r="QR821" s="21"/>
      <c r="QS821" s="21"/>
      <c r="QT821" s="21"/>
      <c r="QU821" s="21"/>
      <c r="QV821" s="21"/>
      <c r="QW821" s="21"/>
      <c r="QX821" s="21"/>
      <c r="QY821" s="21"/>
      <c r="QZ821" s="21"/>
      <c r="RA821" s="21"/>
      <c r="RB821" s="21"/>
      <c r="RC821" s="21"/>
      <c r="RD821" s="21"/>
      <c r="RE821" s="21"/>
      <c r="RF821" s="21"/>
      <c r="RG821" s="21"/>
      <c r="RH821" s="21"/>
      <c r="RI821" s="21"/>
      <c r="RJ821" s="21"/>
      <c r="RK821" s="21"/>
      <c r="RL821" s="21"/>
      <c r="RM821" s="21"/>
      <c r="RN821" s="21"/>
      <c r="RO821" s="21"/>
      <c r="RP821" s="21"/>
      <c r="RQ821" s="21"/>
      <c r="RR821" s="21"/>
      <c r="RS821" s="21"/>
      <c r="RT821" s="21"/>
      <c r="RU821" s="21"/>
      <c r="RV821" s="21"/>
      <c r="RW821" s="21"/>
      <c r="RX821" s="21"/>
      <c r="RY821" s="21"/>
      <c r="RZ821" s="21"/>
      <c r="SA821" s="21"/>
      <c r="SB821" s="21"/>
      <c r="SC821" s="21"/>
      <c r="SD821" s="21"/>
      <c r="SE821" s="21"/>
      <c r="SF821" s="21"/>
      <c r="SG821" s="21"/>
      <c r="SH821" s="21"/>
      <c r="SI821" s="21"/>
      <c r="SJ821" s="21"/>
      <c r="SK821" s="21"/>
      <c r="SL821" s="21"/>
      <c r="SM821" s="21"/>
      <c r="SN821" s="21"/>
      <c r="SO821" s="21"/>
      <c r="SP821" s="21"/>
      <c r="SQ821" s="21"/>
      <c r="SR821" s="21"/>
      <c r="SS821" s="21"/>
      <c r="ST821" s="21"/>
      <c r="SU821" s="21"/>
      <c r="SV821" s="21"/>
      <c r="SW821" s="21"/>
      <c r="SX821" s="21"/>
      <c r="SY821" s="21"/>
      <c r="SZ821" s="21"/>
      <c r="TA821" s="21"/>
      <c r="TB821" s="21"/>
      <c r="TC821" s="21"/>
      <c r="TD821" s="21"/>
      <c r="TE821" s="21"/>
      <c r="TF821" s="21"/>
      <c r="TG821" s="21"/>
      <c r="TH821" s="21"/>
      <c r="TI821" s="21"/>
      <c r="TJ821" s="21"/>
      <c r="TK821" s="21"/>
      <c r="TL821" s="21"/>
      <c r="TM821" s="21"/>
      <c r="TN821" s="21"/>
      <c r="TO821" s="21"/>
      <c r="TP821" s="21"/>
      <c r="TQ821" s="21"/>
      <c r="TR821" s="21"/>
      <c r="TS821" s="21"/>
      <c r="TT821" s="21"/>
      <c r="TU821" s="21"/>
      <c r="TV821" s="21"/>
      <c r="TW821" s="21"/>
      <c r="TX821" s="21"/>
      <c r="TY821" s="21"/>
      <c r="TZ821" s="21"/>
      <c r="UA821" s="21"/>
      <c r="UB821" s="21"/>
      <c r="UC821" s="21"/>
      <c r="UD821" s="21"/>
      <c r="UE821" s="21"/>
      <c r="UF821" s="21"/>
      <c r="UG821" s="21"/>
      <c r="UH821" s="21"/>
      <c r="UI821" s="21"/>
      <c r="UJ821" s="21"/>
      <c r="UK821" s="21"/>
      <c r="UL821" s="21"/>
      <c r="UM821" s="21"/>
      <c r="UN821" s="21"/>
      <c r="UO821" s="21"/>
      <c r="UP821" s="21"/>
      <c r="UQ821" s="21"/>
      <c r="UR821" s="21"/>
      <c r="US821" s="21"/>
      <c r="UT821" s="21"/>
      <c r="UU821" s="21"/>
      <c r="UV821" s="21"/>
      <c r="UW821" s="21"/>
      <c r="UX821" s="21"/>
      <c r="UY821" s="21"/>
      <c r="UZ821" s="21"/>
      <c r="VA821" s="21"/>
      <c r="VB821" s="21"/>
      <c r="VC821" s="21"/>
      <c r="VD821" s="21"/>
      <c r="VE821" s="21"/>
      <c r="VF821" s="21"/>
      <c r="VG821" s="21"/>
      <c r="VH821" s="21"/>
      <c r="VI821" s="21"/>
      <c r="VJ821" s="21"/>
      <c r="VK821" s="21"/>
      <c r="VL821" s="21"/>
      <c r="VM821" s="21"/>
      <c r="VN821" s="21"/>
      <c r="VO821" s="21"/>
      <c r="VP821" s="21"/>
      <c r="VQ821" s="21"/>
      <c r="VR821" s="21"/>
      <c r="VS821" s="21"/>
      <c r="VT821" s="21"/>
      <c r="VU821" s="21"/>
      <c r="VV821" s="21"/>
      <c r="VW821" s="21"/>
      <c r="VX821" s="21"/>
      <c r="VY821" s="21"/>
      <c r="VZ821" s="21"/>
      <c r="WA821" s="21"/>
      <c r="WB821" s="21"/>
      <c r="WC821" s="21"/>
      <c r="WD821" s="21"/>
      <c r="WE821" s="21"/>
      <c r="WF821" s="21"/>
      <c r="WG821" s="21"/>
      <c r="WH821" s="21"/>
      <c r="WI821" s="21"/>
      <c r="WJ821" s="21"/>
      <c r="WK821" s="21"/>
      <c r="WL821" s="21"/>
      <c r="WM821" s="21"/>
      <c r="WN821" s="21"/>
      <c r="WO821" s="21"/>
      <c r="WP821" s="21"/>
      <c r="WQ821" s="21"/>
      <c r="WR821" s="21"/>
      <c r="WS821" s="21"/>
      <c r="WT821" s="21"/>
      <c r="WU821" s="21"/>
      <c r="WV821" s="21"/>
      <c r="WW821" s="21"/>
      <c r="WX821" s="21"/>
      <c r="WY821" s="21"/>
      <c r="WZ821" s="21"/>
      <c r="XA821" s="21"/>
      <c r="XB821" s="21"/>
      <c r="XC821" s="21"/>
      <c r="XD821" s="21"/>
      <c r="XE821" s="21"/>
      <c r="XF821" s="21"/>
      <c r="XG821" s="21"/>
      <c r="XH821" s="21"/>
      <c r="XI821" s="21"/>
      <c r="XJ821" s="21"/>
      <c r="XK821" s="21"/>
      <c r="XL821" s="21"/>
      <c r="XM821" s="21"/>
      <c r="XN821" s="21"/>
      <c r="XO821" s="21"/>
      <c r="XP821" s="21"/>
      <c r="XQ821" s="21"/>
      <c r="XR821" s="21"/>
      <c r="XS821" s="21"/>
      <c r="XT821" s="21"/>
      <c r="XU821" s="21"/>
      <c r="XV821" s="21"/>
      <c r="XW821" s="21"/>
      <c r="XX821" s="21"/>
      <c r="XY821" s="21"/>
      <c r="XZ821" s="21"/>
      <c r="YA821" s="21"/>
      <c r="YB821" s="21"/>
      <c r="YC821" s="21"/>
      <c r="YD821" s="21"/>
      <c r="YE821" s="21"/>
      <c r="YF821" s="21"/>
      <c r="YG821" s="21"/>
      <c r="YH821" s="21"/>
      <c r="YI821" s="21"/>
      <c r="YJ821" s="21"/>
      <c r="YK821" s="21"/>
      <c r="YL821" s="21"/>
      <c r="YM821" s="21"/>
      <c r="YN821" s="21"/>
      <c r="YO821" s="21"/>
      <c r="YP821" s="21"/>
      <c r="YQ821" s="21"/>
      <c r="YR821" s="21"/>
      <c r="YS821" s="21"/>
      <c r="YT821" s="21"/>
      <c r="YU821" s="21"/>
      <c r="YV821" s="21"/>
      <c r="YW821" s="21"/>
      <c r="YX821" s="21"/>
      <c r="YY821" s="21"/>
      <c r="YZ821" s="21"/>
      <c r="ZA821" s="21"/>
      <c r="ZB821" s="21"/>
      <c r="ZC821" s="21"/>
      <c r="ZD821" s="21"/>
      <c r="ZE821" s="21"/>
      <c r="ZF821" s="21"/>
      <c r="ZG821" s="21"/>
      <c r="ZH821" s="21"/>
      <c r="ZI821" s="21"/>
      <c r="ZJ821" s="21"/>
      <c r="ZK821" s="21"/>
      <c r="ZL821" s="21"/>
      <c r="ZM821" s="21"/>
      <c r="ZN821" s="21"/>
      <c r="ZO821" s="21"/>
      <c r="ZP821" s="21"/>
      <c r="ZQ821" s="21"/>
      <c r="ZR821" s="21"/>
      <c r="ZS821" s="21"/>
      <c r="ZT821" s="21"/>
      <c r="ZU821" s="21"/>
      <c r="ZV821" s="21"/>
      <c r="ZW821" s="21"/>
      <c r="ZX821" s="21"/>
      <c r="ZY821" s="21"/>
      <c r="ZZ821" s="21"/>
      <c r="AAA821" s="21"/>
      <c r="AAB821" s="21"/>
      <c r="AAC821" s="21"/>
      <c r="AAD821" s="21"/>
      <c r="AAE821" s="21"/>
      <c r="AAF821" s="21"/>
      <c r="AAG821" s="21"/>
      <c r="AAH821" s="21"/>
      <c r="AAI821" s="21"/>
      <c r="AAJ821" s="21"/>
      <c r="AAK821" s="21"/>
      <c r="AAL821" s="21"/>
      <c r="AAM821" s="21"/>
      <c r="AAN821" s="21"/>
      <c r="AAO821" s="21"/>
      <c r="AAP821" s="21"/>
      <c r="AAQ821" s="21"/>
      <c r="AAR821" s="21"/>
      <c r="AAS821" s="21"/>
      <c r="AAT821" s="21"/>
      <c r="AAU821" s="21"/>
      <c r="AAV821" s="21"/>
      <c r="AAW821" s="21"/>
      <c r="AAX821" s="21"/>
      <c r="AAY821" s="21"/>
      <c r="AAZ821" s="21"/>
      <c r="ABA821" s="21"/>
      <c r="ABB821" s="21"/>
      <c r="ABC821" s="21"/>
      <c r="ABD821" s="21"/>
      <c r="ABE821" s="21"/>
      <c r="ABF821" s="21"/>
      <c r="ABG821" s="21"/>
      <c r="ABH821" s="21"/>
      <c r="ABI821" s="21"/>
      <c r="ABJ821" s="21"/>
      <c r="ABK821" s="21"/>
      <c r="ABL821" s="21"/>
      <c r="ABM821" s="21"/>
      <c r="ABN821" s="21"/>
      <c r="ABO821" s="21"/>
      <c r="ABP821" s="21"/>
      <c r="ABQ821" s="21"/>
      <c r="ABR821" s="21"/>
      <c r="ABS821" s="21"/>
      <c r="ABT821" s="21"/>
      <c r="ABU821" s="21"/>
      <c r="ABV821" s="21"/>
      <c r="ABW821" s="21"/>
      <c r="ABX821" s="21"/>
      <c r="ABY821" s="21"/>
      <c r="ABZ821" s="21"/>
      <c r="ACA821" s="21"/>
      <c r="ACB821" s="21"/>
      <c r="ACC821" s="21"/>
      <c r="ACD821" s="21"/>
      <c r="ACE821" s="21"/>
      <c r="ACF821" s="21"/>
      <c r="ACG821" s="21"/>
      <c r="ACH821" s="21"/>
      <c r="ACI821" s="21"/>
      <c r="ACJ821" s="21"/>
      <c r="ACK821" s="21"/>
      <c r="ACL821" s="21"/>
      <c r="ACM821" s="21"/>
      <c r="ACN821" s="21"/>
      <c r="ACO821" s="21"/>
      <c r="ACP821" s="21"/>
      <c r="ACQ821" s="21"/>
      <c r="ACR821" s="21"/>
      <c r="ACS821" s="21"/>
      <c r="ACT821" s="21"/>
      <c r="ACU821" s="21"/>
      <c r="ACV821" s="21"/>
      <c r="ACW821" s="21"/>
      <c r="ACX821" s="21"/>
      <c r="ACY821" s="21"/>
      <c r="ACZ821" s="21"/>
      <c r="ADA821" s="21"/>
      <c r="ADB821" s="21"/>
      <c r="ADC821" s="21"/>
      <c r="ADD821" s="21"/>
      <c r="ADE821" s="21"/>
      <c r="ADF821" s="21"/>
      <c r="ADG821" s="21"/>
      <c r="ADH821" s="21"/>
      <c r="ADI821" s="21"/>
      <c r="ADJ821" s="21"/>
      <c r="ADK821" s="21"/>
      <c r="ADL821" s="21"/>
      <c r="ADM821" s="21"/>
      <c r="ADN821" s="21"/>
      <c r="ADO821" s="21"/>
      <c r="ADP821" s="21"/>
      <c r="ADQ821" s="21"/>
      <c r="ADR821" s="21"/>
      <c r="ADS821" s="21"/>
      <c r="ADT821" s="21"/>
      <c r="ADU821" s="21"/>
      <c r="ADV821" s="21"/>
      <c r="ADW821" s="21"/>
      <c r="ADX821" s="21"/>
      <c r="ADY821" s="21"/>
      <c r="ADZ821" s="21"/>
      <c r="AEA821" s="21"/>
      <c r="AEB821" s="21"/>
      <c r="AEC821" s="21"/>
      <c r="AED821" s="21"/>
      <c r="AEE821" s="21"/>
      <c r="AEF821" s="21"/>
      <c r="AEG821" s="21"/>
      <c r="AEH821" s="21"/>
      <c r="AEI821" s="21"/>
      <c r="AEJ821" s="21"/>
      <c r="AEK821" s="21"/>
      <c r="AEL821" s="21"/>
      <c r="AEM821" s="21"/>
      <c r="AEN821" s="21"/>
      <c r="AEO821" s="21"/>
      <c r="AEP821" s="21"/>
      <c r="AEQ821" s="21"/>
      <c r="AER821" s="21"/>
      <c r="AES821" s="21"/>
      <c r="AET821" s="21"/>
      <c r="AEU821" s="21"/>
      <c r="AEV821" s="21"/>
      <c r="AEW821" s="21"/>
      <c r="AEX821" s="21"/>
      <c r="AEY821" s="21"/>
      <c r="AEZ821" s="21"/>
      <c r="AFA821" s="21"/>
      <c r="AFB821" s="21"/>
      <c r="AFC821" s="21"/>
      <c r="AFD821" s="21"/>
      <c r="AFE821" s="21"/>
      <c r="AFF821" s="21"/>
      <c r="AFG821" s="21"/>
      <c r="AFH821" s="21"/>
      <c r="AFI821" s="21"/>
      <c r="AFJ821" s="21"/>
      <c r="AFK821" s="21"/>
      <c r="AFL821" s="21"/>
      <c r="AFM821" s="21"/>
      <c r="AFN821" s="21"/>
      <c r="AFO821" s="21"/>
      <c r="AFP821" s="21"/>
      <c r="AFQ821" s="21"/>
      <c r="AFR821" s="21"/>
      <c r="AFS821" s="21"/>
      <c r="AFT821" s="21"/>
      <c r="AFU821" s="21"/>
      <c r="AFV821" s="21"/>
      <c r="AFW821" s="21"/>
      <c r="AFX821" s="21"/>
      <c r="AFY821" s="21"/>
      <c r="AFZ821" s="21"/>
      <c r="AGA821" s="21"/>
      <c r="AGB821" s="21"/>
      <c r="AGC821" s="21"/>
      <c r="AGD821" s="21"/>
      <c r="AGE821" s="21"/>
      <c r="AGF821" s="21"/>
      <c r="AGG821" s="21"/>
      <c r="AGH821" s="21"/>
      <c r="AGI821" s="21"/>
      <c r="AGJ821" s="21"/>
      <c r="AGK821" s="21"/>
      <c r="AGL821" s="21"/>
      <c r="AGM821" s="21"/>
      <c r="AGN821" s="21"/>
      <c r="AGO821" s="21"/>
      <c r="AGP821" s="21"/>
      <c r="AGQ821" s="21"/>
      <c r="AGR821" s="21"/>
      <c r="AGS821" s="21"/>
      <c r="AGT821" s="21"/>
      <c r="AGU821" s="21"/>
      <c r="AGV821" s="21"/>
      <c r="AGW821" s="21"/>
      <c r="AGX821" s="21"/>
      <c r="AGY821" s="21"/>
      <c r="AGZ821" s="21"/>
      <c r="AHA821" s="21"/>
      <c r="AHB821" s="21"/>
      <c r="AHC821" s="21"/>
      <c r="AHD821" s="21"/>
      <c r="AHE821" s="21"/>
      <c r="AHF821" s="21"/>
      <c r="AHG821" s="21"/>
      <c r="AHH821" s="21"/>
      <c r="AHI821" s="21"/>
      <c r="AHJ821" s="21"/>
      <c r="AHK821" s="21"/>
      <c r="AHL821" s="21"/>
      <c r="AHM821" s="21"/>
      <c r="AHN821" s="21"/>
      <c r="AHO821" s="21"/>
      <c r="AHP821" s="21"/>
      <c r="AHQ821" s="21"/>
      <c r="AHR821" s="21"/>
      <c r="AHS821" s="21"/>
      <c r="AHT821" s="21"/>
      <c r="AHU821" s="21"/>
      <c r="AHV821" s="21"/>
      <c r="AHW821" s="21"/>
      <c r="AHX821" s="21"/>
      <c r="AHY821" s="21"/>
      <c r="AHZ821" s="21"/>
      <c r="AIA821" s="21"/>
      <c r="AIB821" s="21"/>
      <c r="AIC821" s="21"/>
      <c r="AID821" s="21"/>
      <c r="AIE821" s="21"/>
      <c r="AIF821" s="21"/>
      <c r="AIG821" s="21"/>
      <c r="AIH821" s="21"/>
      <c r="AII821" s="21"/>
      <c r="AIJ821" s="21"/>
      <c r="AIK821" s="21"/>
      <c r="AIL821" s="21"/>
      <c r="AIM821" s="21"/>
      <c r="AIN821" s="21"/>
      <c r="AIO821" s="21"/>
      <c r="AIP821" s="21"/>
      <c r="AIQ821" s="21"/>
      <c r="AIR821" s="21"/>
      <c r="AIS821" s="21"/>
      <c r="AIT821" s="21"/>
      <c r="AIU821" s="21"/>
      <c r="AIV821" s="21"/>
      <c r="AIW821" s="21"/>
      <c r="AIX821" s="21"/>
      <c r="AIY821" s="21"/>
      <c r="AIZ821" s="21"/>
      <c r="AJA821" s="21"/>
      <c r="AJB821" s="21"/>
      <c r="AJC821" s="21"/>
      <c r="AJD821" s="21"/>
      <c r="AJE821" s="21"/>
      <c r="AJF821" s="21"/>
      <c r="AJG821" s="21"/>
      <c r="AJH821" s="21"/>
      <c r="AJI821" s="21"/>
      <c r="AJJ821" s="21"/>
      <c r="AJK821" s="21"/>
      <c r="AJL821" s="21"/>
      <c r="AJM821" s="21"/>
      <c r="AJN821" s="21"/>
      <c r="AJO821" s="21"/>
      <c r="AJP821" s="21"/>
      <c r="AJQ821" s="21"/>
      <c r="AJR821" s="21"/>
      <c r="AJS821" s="21"/>
      <c r="AJT821" s="21"/>
      <c r="AJU821" s="21"/>
      <c r="AJV821" s="21"/>
      <c r="AJW821" s="21"/>
      <c r="AJX821" s="21"/>
      <c r="AJY821" s="21"/>
      <c r="AJZ821" s="21"/>
      <c r="AKA821" s="21"/>
      <c r="AKB821" s="21"/>
      <c r="AKC821" s="21"/>
      <c r="AKD821" s="21"/>
      <c r="AKE821" s="21"/>
      <c r="AKF821" s="21"/>
      <c r="AKG821" s="21"/>
      <c r="AKH821" s="21"/>
      <c r="AKI821" s="21"/>
      <c r="AKJ821" s="21"/>
      <c r="AKK821" s="21"/>
      <c r="AKL821" s="21"/>
      <c r="AKM821" s="21"/>
      <c r="AKN821" s="21"/>
      <c r="AKO821" s="21"/>
      <c r="AKP821" s="21"/>
      <c r="AKQ821" s="21"/>
      <c r="AKR821" s="21"/>
      <c r="AKS821" s="21"/>
      <c r="AKT821" s="21"/>
      <c r="AKU821" s="21"/>
      <c r="AKV821" s="21"/>
      <c r="AKW821" s="21"/>
      <c r="AKX821" s="21"/>
      <c r="AKY821" s="21"/>
      <c r="AKZ821" s="21"/>
      <c r="ALA821" s="21"/>
      <c r="ALB821" s="21"/>
      <c r="ALC821" s="21"/>
      <c r="ALD821" s="21"/>
      <c r="ALE821" s="21"/>
      <c r="ALF821" s="21"/>
      <c r="ALG821" s="21"/>
      <c r="ALH821" s="21"/>
      <c r="ALI821" s="21"/>
      <c r="ALJ821" s="21"/>
      <c r="ALK821" s="21"/>
      <c r="ALL821" s="21"/>
      <c r="ALM821" s="21"/>
      <c r="ALN821" s="21"/>
      <c r="ALO821" s="21"/>
      <c r="ALP821" s="21"/>
      <c r="ALQ821" s="21"/>
      <c r="ALR821" s="21"/>
      <c r="ALS821" s="21"/>
      <c r="ALT821" s="21"/>
      <c r="ALU821" s="21"/>
      <c r="ALV821" s="21"/>
      <c r="ALW821" s="21"/>
      <c r="ALX821" s="21"/>
      <c r="ALY821" s="21"/>
      <c r="ALZ821" s="21"/>
      <c r="AMA821" s="21"/>
      <c r="AMB821" s="21"/>
      <c r="AMC821" s="21"/>
      <c r="AMD821" s="21"/>
      <c r="AME821" s="21"/>
      <c r="AMF821" s="21"/>
      <c r="AMG821" s="21"/>
      <c r="AMH821" s="21"/>
      <c r="AMI821" s="21"/>
      <c r="AMJ821" s="21"/>
      <c r="AMK821" s="21"/>
      <c r="AML821" s="21"/>
      <c r="AMM821" s="21"/>
      <c r="AMN821" s="21"/>
      <c r="AMO821" s="21"/>
      <c r="AMP821" s="21"/>
      <c r="AMQ821" s="21"/>
      <c r="AMR821" s="21"/>
      <c r="AMS821" s="21"/>
      <c r="AMT821" s="21"/>
      <c r="AMU821" s="21"/>
      <c r="AMV821" s="21"/>
      <c r="AMW821" s="21"/>
      <c r="AMX821" s="21"/>
      <c r="AMY821" s="21"/>
      <c r="AMZ821" s="21"/>
      <c r="ANA821" s="21"/>
      <c r="ANB821" s="21"/>
      <c r="ANC821" s="21"/>
      <c r="AND821" s="21"/>
      <c r="ANE821" s="21"/>
      <c r="ANF821" s="21"/>
      <c r="ANG821" s="21"/>
      <c r="ANH821" s="21"/>
      <c r="ANI821" s="21"/>
      <c r="ANJ821" s="21"/>
      <c r="ANK821" s="21"/>
      <c r="ANL821" s="21"/>
      <c r="ANM821" s="21"/>
      <c r="ANN821" s="21"/>
      <c r="ANO821" s="21"/>
      <c r="ANP821" s="21"/>
      <c r="ANQ821" s="21"/>
      <c r="ANR821" s="21"/>
      <c r="ANS821" s="21"/>
      <c r="ANT821" s="21"/>
      <c r="ANU821" s="21"/>
      <c r="ANV821" s="21"/>
      <c r="ANW821" s="21"/>
      <c r="ANX821" s="21"/>
      <c r="ANY821" s="21"/>
      <c r="ANZ821" s="21"/>
      <c r="AOA821" s="21"/>
      <c r="AOB821" s="21"/>
      <c r="AOC821" s="21"/>
      <c r="AOD821" s="21"/>
      <c r="AOE821" s="21"/>
      <c r="AOF821" s="21"/>
      <c r="AOG821" s="21"/>
      <c r="AOH821" s="21"/>
      <c r="AOI821" s="21"/>
      <c r="AOJ821" s="21"/>
      <c r="AOK821" s="21"/>
      <c r="AOL821" s="21"/>
      <c r="AOM821" s="21"/>
      <c r="AON821" s="21"/>
      <c r="AOO821" s="21"/>
      <c r="AOP821" s="21"/>
      <c r="AOQ821" s="21"/>
      <c r="AOR821" s="21"/>
      <c r="AOS821" s="21"/>
      <c r="AOT821" s="21"/>
      <c r="AOU821" s="21"/>
      <c r="AOV821" s="21"/>
      <c r="AOW821" s="21"/>
      <c r="AOX821" s="21"/>
      <c r="AOY821" s="21"/>
      <c r="AOZ821" s="21"/>
      <c r="APA821" s="21"/>
      <c r="APB821" s="21"/>
      <c r="APC821" s="21"/>
      <c r="APD821" s="21"/>
      <c r="APE821" s="21"/>
      <c r="APF821" s="21"/>
      <c r="APG821" s="21"/>
      <c r="APH821" s="21"/>
      <c r="API821" s="21"/>
      <c r="APJ821" s="21"/>
      <c r="APK821" s="21"/>
      <c r="APL821" s="21"/>
      <c r="APM821" s="21"/>
      <c r="APN821" s="21"/>
      <c r="APO821" s="21"/>
      <c r="APP821" s="21"/>
      <c r="APQ821" s="21"/>
      <c r="APR821" s="21"/>
      <c r="APS821" s="21"/>
      <c r="APT821" s="21"/>
      <c r="APU821" s="21"/>
      <c r="APV821" s="21"/>
      <c r="APW821" s="21"/>
      <c r="APX821" s="21"/>
      <c r="APY821" s="21"/>
      <c r="APZ821" s="21"/>
      <c r="AQA821" s="21"/>
      <c r="AQB821" s="21"/>
      <c r="AQC821" s="21"/>
      <c r="AQD821" s="21"/>
      <c r="AQE821" s="21"/>
      <c r="AQF821" s="21"/>
      <c r="AQG821" s="21"/>
      <c r="AQH821" s="21"/>
      <c r="AQI821" s="21"/>
      <c r="AQJ821" s="21"/>
      <c r="AQK821" s="21"/>
      <c r="AQL821" s="21"/>
      <c r="AQM821" s="21"/>
      <c r="AQN821" s="21"/>
      <c r="AQO821" s="21"/>
      <c r="AQP821" s="21"/>
      <c r="AQQ821" s="21"/>
      <c r="AQR821" s="21"/>
      <c r="AQS821" s="21"/>
      <c r="AQT821" s="21"/>
      <c r="AQU821" s="21"/>
      <c r="AQV821" s="21"/>
      <c r="AQW821" s="21"/>
      <c r="AQX821" s="21"/>
      <c r="AQY821" s="21"/>
      <c r="AQZ821" s="21"/>
      <c r="ARA821" s="21"/>
      <c r="ARB821" s="21"/>
      <c r="ARC821" s="21"/>
      <c r="ARD821" s="21"/>
      <c r="ARE821" s="21"/>
      <c r="ARF821" s="21"/>
      <c r="ARG821" s="21"/>
      <c r="ARH821" s="21"/>
      <c r="ARI821" s="21"/>
      <c r="ARJ821" s="21"/>
      <c r="ARK821" s="21"/>
      <c r="ARL821" s="21"/>
      <c r="ARM821" s="21"/>
      <c r="ARN821" s="21"/>
      <c r="ARO821" s="21"/>
      <c r="ARP821" s="21"/>
      <c r="ARQ821" s="21"/>
      <c r="ARR821" s="21"/>
      <c r="ARS821" s="21"/>
      <c r="ART821" s="21"/>
      <c r="ARU821" s="21"/>
      <c r="ARV821" s="21"/>
      <c r="ARW821" s="21"/>
      <c r="ARX821" s="21"/>
      <c r="ARY821" s="21"/>
      <c r="ARZ821" s="21"/>
      <c r="ASA821" s="21"/>
      <c r="ASB821" s="21"/>
      <c r="ASC821" s="21"/>
      <c r="ASD821" s="21"/>
      <c r="ASE821" s="21"/>
      <c r="ASF821" s="21"/>
      <c r="ASG821" s="21"/>
      <c r="ASH821" s="21"/>
      <c r="ASI821" s="21"/>
      <c r="ASJ821" s="21"/>
      <c r="ASK821" s="21"/>
      <c r="ASL821" s="21"/>
      <c r="ASM821" s="21"/>
      <c r="ASN821" s="21"/>
      <c r="ASO821" s="21"/>
      <c r="ASP821" s="21"/>
      <c r="ASQ821" s="21"/>
      <c r="ASR821" s="21"/>
      <c r="ASS821" s="21"/>
      <c r="AST821" s="21"/>
      <c r="ASU821" s="21"/>
      <c r="ASV821" s="21"/>
      <c r="ASW821" s="21"/>
      <c r="ASX821" s="21"/>
      <c r="ASY821" s="21"/>
      <c r="ASZ821" s="21"/>
      <c r="ATA821" s="21"/>
      <c r="ATB821" s="21"/>
      <c r="ATC821" s="21"/>
      <c r="ATD821" s="21"/>
      <c r="ATE821" s="21"/>
      <c r="ATF821" s="21"/>
      <c r="ATG821" s="21"/>
      <c r="ATH821" s="21"/>
      <c r="ATI821" s="21"/>
      <c r="ATJ821" s="21"/>
      <c r="ATK821" s="21"/>
      <c r="ATL821" s="21"/>
      <c r="ATM821" s="21"/>
      <c r="ATN821" s="21"/>
      <c r="ATO821" s="21"/>
      <c r="ATP821" s="21"/>
      <c r="ATQ821" s="21"/>
      <c r="ATR821" s="21"/>
      <c r="ATS821" s="21"/>
      <c r="ATT821" s="21"/>
      <c r="ATU821" s="21"/>
      <c r="ATV821" s="21"/>
      <c r="ATW821" s="21"/>
      <c r="ATX821" s="21"/>
      <c r="ATY821" s="21"/>
      <c r="ATZ821" s="21"/>
      <c r="AUA821" s="21"/>
      <c r="AUB821" s="21"/>
      <c r="AUC821" s="21"/>
      <c r="AUD821" s="21"/>
      <c r="AUE821" s="21"/>
      <c r="AUF821" s="21"/>
      <c r="AUG821" s="21"/>
      <c r="AUH821" s="21"/>
      <c r="AUI821" s="21"/>
      <c r="AUJ821" s="21"/>
      <c r="AUK821" s="21"/>
      <c r="AUL821" s="21"/>
      <c r="AUM821" s="21"/>
      <c r="AUN821" s="21"/>
      <c r="AUO821" s="21"/>
      <c r="AUP821" s="21"/>
      <c r="AUQ821" s="21"/>
      <c r="AUR821" s="21"/>
      <c r="AUS821" s="21"/>
      <c r="AUT821" s="21"/>
      <c r="AUU821" s="21"/>
      <c r="AUV821" s="21"/>
      <c r="AUW821" s="21"/>
      <c r="AUX821" s="21"/>
      <c r="AUY821" s="21"/>
      <c r="AUZ821" s="21"/>
      <c r="AVA821" s="21"/>
      <c r="AVB821" s="21"/>
      <c r="AVC821" s="21"/>
      <c r="AVD821" s="21"/>
      <c r="AVE821" s="21"/>
      <c r="AVF821" s="21"/>
      <c r="AVG821" s="21"/>
      <c r="AVH821" s="21"/>
      <c r="AVI821" s="21"/>
      <c r="AVJ821" s="21"/>
      <c r="AVK821" s="21"/>
      <c r="AVL821" s="21"/>
      <c r="AVM821" s="21"/>
      <c r="AVN821" s="21"/>
      <c r="AVO821" s="21"/>
      <c r="AVP821" s="21"/>
      <c r="AVQ821" s="21"/>
      <c r="AVR821" s="21"/>
      <c r="AVS821" s="21"/>
      <c r="AVT821" s="21"/>
      <c r="AVU821" s="21"/>
      <c r="AVV821" s="21"/>
      <c r="AVW821" s="21"/>
      <c r="AVX821" s="21"/>
      <c r="AVY821" s="21"/>
      <c r="AVZ821" s="21"/>
      <c r="AWA821" s="21"/>
      <c r="AWB821" s="21"/>
      <c r="AWC821" s="21"/>
      <c r="AWD821" s="21"/>
      <c r="AWE821" s="21"/>
      <c r="AWF821" s="21"/>
      <c r="AWG821" s="21"/>
      <c r="AWH821" s="21"/>
      <c r="AWI821" s="21"/>
      <c r="AWJ821" s="21"/>
      <c r="AWK821" s="21"/>
      <c r="AWL821" s="21"/>
      <c r="AWM821" s="21"/>
      <c r="AWN821" s="21"/>
      <c r="AWO821" s="21"/>
      <c r="AWP821" s="21"/>
      <c r="AWQ821" s="21"/>
      <c r="AWR821" s="21"/>
      <c r="AWS821" s="21"/>
      <c r="AWT821" s="21"/>
      <c r="AWU821" s="21"/>
      <c r="AWV821" s="21"/>
      <c r="AWW821" s="21"/>
      <c r="AWX821" s="21"/>
      <c r="AWY821" s="21"/>
      <c r="AWZ821" s="21"/>
      <c r="AXA821" s="21"/>
      <c r="AXB821" s="21"/>
      <c r="AXC821" s="21"/>
      <c r="AXD821" s="21"/>
      <c r="AXE821" s="21"/>
      <c r="AXF821" s="21"/>
      <c r="AXG821" s="21"/>
      <c r="AXH821" s="21"/>
      <c r="AXI821" s="21"/>
      <c r="AXJ821" s="21"/>
      <c r="AXK821" s="21"/>
      <c r="AXL821" s="21"/>
      <c r="AXM821" s="21"/>
      <c r="AXN821" s="21"/>
      <c r="AXO821" s="21"/>
      <c r="AXP821" s="21"/>
      <c r="AXQ821" s="21"/>
      <c r="AXR821" s="21"/>
      <c r="AXS821" s="21"/>
      <c r="AXT821" s="21"/>
      <c r="AXU821" s="21"/>
      <c r="AXV821" s="21"/>
      <c r="AXW821" s="21"/>
      <c r="AXX821" s="21"/>
      <c r="AXY821" s="21"/>
      <c r="AXZ821" s="21"/>
      <c r="AYA821" s="21"/>
      <c r="AYB821" s="21"/>
      <c r="AYC821" s="21"/>
      <c r="AYD821" s="21"/>
      <c r="AYE821" s="21"/>
      <c r="AYF821" s="21"/>
      <c r="AYG821" s="21"/>
      <c r="AYH821" s="21"/>
      <c r="AYI821" s="21"/>
      <c r="AYJ821" s="21"/>
      <c r="AYK821" s="21"/>
      <c r="AYL821" s="21"/>
      <c r="AYM821" s="21"/>
      <c r="AYN821" s="21"/>
      <c r="AYO821" s="21"/>
      <c r="AYP821" s="21"/>
      <c r="AYQ821" s="21"/>
      <c r="AYR821" s="21"/>
      <c r="AYS821" s="21"/>
      <c r="AYT821" s="21"/>
      <c r="AYU821" s="21"/>
      <c r="AYV821" s="21"/>
      <c r="AYW821" s="21"/>
      <c r="AYX821" s="21"/>
      <c r="AYY821" s="21"/>
      <c r="AYZ821" s="21"/>
      <c r="AZA821" s="21"/>
      <c r="AZB821" s="21"/>
      <c r="AZC821" s="21"/>
      <c r="AZD821" s="21"/>
      <c r="AZE821" s="21"/>
      <c r="AZF821" s="21"/>
      <c r="AZG821" s="21"/>
      <c r="AZH821" s="21"/>
      <c r="AZI821" s="21"/>
      <c r="AZJ821" s="21"/>
      <c r="AZK821" s="21"/>
      <c r="AZL821" s="21"/>
      <c r="AZM821" s="21"/>
      <c r="AZN821" s="21"/>
      <c r="AZO821" s="21"/>
      <c r="AZP821" s="21"/>
      <c r="AZQ821" s="21"/>
      <c r="AZR821" s="21"/>
      <c r="AZS821" s="21"/>
      <c r="AZT821" s="21"/>
      <c r="AZU821" s="21"/>
      <c r="AZV821" s="21"/>
      <c r="AZW821" s="21"/>
      <c r="AZX821" s="21"/>
      <c r="AZY821" s="21"/>
      <c r="AZZ821" s="21"/>
      <c r="BAA821" s="21"/>
      <c r="BAB821" s="21"/>
      <c r="BAC821" s="21"/>
      <c r="BAD821" s="21"/>
      <c r="BAE821" s="21"/>
      <c r="BAF821" s="21"/>
      <c r="BAG821" s="21"/>
      <c r="BAH821" s="21"/>
      <c r="BAI821" s="21"/>
      <c r="BAJ821" s="21"/>
      <c r="BAK821" s="21"/>
      <c r="BAL821" s="21"/>
      <c r="BAM821" s="21"/>
      <c r="BAN821" s="21"/>
      <c r="BAO821" s="21"/>
      <c r="BAP821" s="21"/>
      <c r="BAQ821" s="21"/>
      <c r="BAR821" s="21"/>
      <c r="BAS821" s="21"/>
      <c r="BAT821" s="21"/>
      <c r="BAU821" s="21"/>
      <c r="BAV821" s="21"/>
      <c r="BAW821" s="21"/>
      <c r="BAX821" s="21"/>
      <c r="BAY821" s="21"/>
      <c r="BAZ821" s="21"/>
      <c r="BBA821" s="21"/>
      <c r="BBB821" s="21"/>
      <c r="BBC821" s="21"/>
      <c r="BBD821" s="21"/>
      <c r="BBE821" s="21"/>
      <c r="BBF821" s="21"/>
      <c r="BBG821" s="21"/>
      <c r="BBH821" s="21"/>
      <c r="BBI821" s="21"/>
      <c r="BBJ821" s="21"/>
      <c r="BBK821" s="21"/>
      <c r="BBL821" s="21"/>
      <c r="BBM821" s="21"/>
      <c r="BBN821" s="21"/>
      <c r="BBO821" s="21"/>
      <c r="BBP821" s="21"/>
      <c r="BBQ821" s="21"/>
      <c r="BBR821" s="21"/>
      <c r="BBS821" s="21"/>
      <c r="BBT821" s="21"/>
      <c r="BBU821" s="21"/>
      <c r="BBV821" s="21"/>
      <c r="BBW821" s="21"/>
      <c r="BBX821" s="21"/>
      <c r="BBY821" s="21"/>
      <c r="BBZ821" s="21"/>
      <c r="BCA821" s="21"/>
      <c r="BCB821" s="21"/>
      <c r="BCC821" s="21"/>
      <c r="BCD821" s="21"/>
      <c r="BCE821" s="21"/>
      <c r="BCF821" s="21"/>
      <c r="BCG821" s="21"/>
      <c r="BCH821" s="21"/>
      <c r="BCI821" s="21"/>
      <c r="BCJ821" s="21"/>
      <c r="BCK821" s="21"/>
      <c r="BCL821" s="21"/>
      <c r="BCM821" s="21"/>
      <c r="BCN821" s="21"/>
      <c r="BCO821" s="21"/>
      <c r="BCP821" s="21"/>
      <c r="BCQ821" s="21"/>
      <c r="BCR821" s="21"/>
      <c r="BCS821" s="21"/>
      <c r="BCT821" s="21"/>
      <c r="BCU821" s="21"/>
      <c r="BCV821" s="21"/>
      <c r="BCW821" s="21"/>
      <c r="BCX821" s="21"/>
      <c r="BCY821" s="21"/>
      <c r="BCZ821" s="21"/>
      <c r="BDA821" s="21"/>
      <c r="BDB821" s="21"/>
      <c r="BDC821" s="21"/>
      <c r="BDD821" s="21"/>
      <c r="BDE821" s="21"/>
      <c r="BDF821" s="21"/>
      <c r="BDG821" s="21"/>
      <c r="BDH821" s="21"/>
      <c r="BDI821" s="21"/>
      <c r="BDJ821" s="21"/>
      <c r="BDK821" s="21"/>
      <c r="BDL821" s="21"/>
      <c r="BDM821" s="21"/>
      <c r="BDN821" s="21"/>
      <c r="BDO821" s="21"/>
      <c r="BDP821" s="21"/>
      <c r="BDQ821" s="21"/>
      <c r="BDR821" s="21"/>
      <c r="BDS821" s="21"/>
      <c r="BDT821" s="21"/>
      <c r="BDU821" s="21"/>
      <c r="BDV821" s="21"/>
      <c r="BDW821" s="21"/>
      <c r="BDX821" s="21"/>
      <c r="BDY821" s="21"/>
      <c r="BDZ821" s="21"/>
      <c r="BEA821" s="21"/>
      <c r="BEB821" s="21"/>
      <c r="BEC821" s="21"/>
      <c r="BED821" s="21"/>
      <c r="BEE821" s="21"/>
      <c r="BEF821" s="21"/>
      <c r="BEG821" s="21"/>
      <c r="BEH821" s="21"/>
      <c r="BEI821" s="21"/>
      <c r="BEJ821" s="21"/>
      <c r="BEK821" s="21"/>
      <c r="BEL821" s="21"/>
      <c r="BEM821" s="21"/>
      <c r="BEN821" s="21"/>
      <c r="BEO821" s="21"/>
      <c r="BEP821" s="21"/>
      <c r="BEQ821" s="21"/>
      <c r="BER821" s="21"/>
      <c r="BES821" s="21"/>
      <c r="BET821" s="21"/>
      <c r="BEU821" s="21"/>
      <c r="BEV821" s="21"/>
      <c r="BEW821" s="21"/>
      <c r="BEX821" s="21"/>
      <c r="BEY821" s="21"/>
      <c r="BEZ821" s="21"/>
      <c r="BFA821" s="21"/>
      <c r="BFB821" s="21"/>
      <c r="BFC821" s="21"/>
      <c r="BFD821" s="21"/>
      <c r="BFE821" s="21"/>
      <c r="BFF821" s="21"/>
      <c r="BFG821" s="21"/>
      <c r="BFH821" s="21"/>
      <c r="BFI821" s="21"/>
      <c r="BFJ821" s="21"/>
      <c r="BFK821" s="21"/>
      <c r="BFL821" s="21"/>
      <c r="BFM821" s="21"/>
      <c r="BFN821" s="21"/>
      <c r="BFO821" s="21"/>
      <c r="BFP821" s="21"/>
      <c r="BFQ821" s="21"/>
      <c r="BFR821" s="21"/>
      <c r="BFS821" s="21"/>
      <c r="BFT821" s="21"/>
      <c r="BFU821" s="21"/>
      <c r="BFV821" s="21"/>
      <c r="BFW821" s="21"/>
      <c r="BFX821" s="21"/>
      <c r="BFY821" s="21"/>
      <c r="BFZ821" s="21"/>
      <c r="BGA821" s="21"/>
      <c r="BGB821" s="21"/>
      <c r="BGC821" s="21"/>
      <c r="BGD821" s="21"/>
      <c r="BGE821" s="21"/>
      <c r="BGF821" s="21"/>
      <c r="BGG821" s="21"/>
      <c r="BGH821" s="21"/>
      <c r="BGI821" s="21"/>
      <c r="BGJ821" s="21"/>
      <c r="BGK821" s="21"/>
      <c r="BGL821" s="21"/>
      <c r="BGM821" s="21"/>
      <c r="BGN821" s="21"/>
      <c r="BGO821" s="21"/>
      <c r="BGP821" s="21"/>
      <c r="BGQ821" s="21"/>
      <c r="BGR821" s="21"/>
      <c r="BGS821" s="21"/>
      <c r="BGT821" s="21"/>
      <c r="BGU821" s="21"/>
      <c r="BGV821" s="21"/>
      <c r="BGW821" s="21"/>
      <c r="BGX821" s="21"/>
      <c r="BGY821" s="21"/>
      <c r="BGZ821" s="21"/>
      <c r="BHA821" s="21"/>
      <c r="BHB821" s="21"/>
      <c r="BHC821" s="21"/>
      <c r="BHD821" s="21"/>
      <c r="BHE821" s="21"/>
      <c r="BHF821" s="21"/>
      <c r="BHG821" s="21"/>
      <c r="BHH821" s="21"/>
      <c r="BHI821" s="21"/>
      <c r="BHJ821" s="21"/>
      <c r="BHK821" s="21"/>
      <c r="BHL821" s="21"/>
      <c r="BHM821" s="21"/>
      <c r="BHN821" s="21"/>
      <c r="BHO821" s="21"/>
      <c r="BHP821" s="21"/>
      <c r="BHQ821" s="21"/>
      <c r="BHR821" s="21"/>
      <c r="BHS821" s="21"/>
      <c r="BHT821" s="21"/>
      <c r="BHU821" s="21"/>
      <c r="BHV821" s="21"/>
      <c r="BHW821" s="21"/>
      <c r="BHX821" s="21"/>
      <c r="BHY821" s="21"/>
      <c r="BHZ821" s="21"/>
      <c r="BIA821" s="21"/>
      <c r="BIB821" s="21"/>
      <c r="BIC821" s="21"/>
      <c r="BID821" s="21"/>
      <c r="BIE821" s="21"/>
      <c r="BIF821" s="21"/>
      <c r="BIG821" s="21"/>
      <c r="BIH821" s="21"/>
      <c r="BII821" s="21"/>
      <c r="BIJ821" s="21"/>
      <c r="BIK821" s="21"/>
      <c r="BIL821" s="21"/>
      <c r="BIM821" s="21"/>
      <c r="BIN821" s="21"/>
      <c r="BIO821" s="21"/>
      <c r="BIP821" s="21"/>
      <c r="BIQ821" s="21"/>
      <c r="BIR821" s="21"/>
      <c r="BIS821" s="21"/>
      <c r="BIT821" s="21"/>
      <c r="BIU821" s="21"/>
      <c r="BIV821" s="21"/>
      <c r="BIW821" s="21"/>
      <c r="BIX821" s="21"/>
      <c r="BIY821" s="21"/>
      <c r="BIZ821" s="21"/>
      <c r="BJA821" s="21"/>
      <c r="BJB821" s="21"/>
      <c r="BJC821" s="21"/>
      <c r="BJD821" s="21"/>
      <c r="BJE821" s="21"/>
      <c r="BJF821" s="21"/>
      <c r="BJG821" s="21"/>
      <c r="BJH821" s="21"/>
      <c r="BJI821" s="21"/>
      <c r="BJJ821" s="21"/>
      <c r="BJK821" s="21"/>
      <c r="BJL821" s="21"/>
      <c r="BJM821" s="21"/>
      <c r="BJN821" s="21"/>
      <c r="BJO821" s="21"/>
      <c r="BJP821" s="21"/>
      <c r="BJQ821" s="21"/>
      <c r="BJR821" s="21"/>
      <c r="BJS821" s="21"/>
      <c r="BJT821" s="21"/>
      <c r="BJU821" s="21"/>
      <c r="BJV821" s="21"/>
      <c r="BJW821" s="21"/>
      <c r="BJX821" s="21"/>
      <c r="BJY821" s="21"/>
      <c r="BJZ821" s="21"/>
      <c r="BKA821" s="21"/>
      <c r="BKB821" s="21"/>
      <c r="BKC821" s="21"/>
      <c r="BKD821" s="21"/>
      <c r="BKE821" s="21"/>
      <c r="BKF821" s="21"/>
      <c r="BKG821" s="21"/>
      <c r="BKH821" s="21"/>
      <c r="BKI821" s="21"/>
      <c r="BKJ821" s="21"/>
      <c r="BKK821" s="21"/>
      <c r="BKL821" s="21"/>
      <c r="BKM821" s="21"/>
      <c r="BKN821" s="21"/>
      <c r="BKO821" s="21"/>
      <c r="BKP821" s="21"/>
      <c r="BKQ821" s="21"/>
      <c r="BKR821" s="21"/>
      <c r="BKS821" s="21"/>
      <c r="BKT821" s="21"/>
      <c r="BKU821" s="21"/>
      <c r="BKV821" s="21"/>
      <c r="BKW821" s="21"/>
      <c r="BKX821" s="21"/>
      <c r="BKY821" s="21"/>
      <c r="BKZ821" s="21"/>
      <c r="BLA821" s="21"/>
      <c r="BLB821" s="21"/>
      <c r="BLC821" s="21"/>
      <c r="BLD821" s="21"/>
      <c r="BLE821" s="21"/>
      <c r="BLF821" s="21"/>
      <c r="BLG821" s="21"/>
      <c r="BLH821" s="21"/>
      <c r="BLI821" s="21"/>
      <c r="BLJ821" s="21"/>
      <c r="BLK821" s="21"/>
      <c r="BLL821" s="21"/>
      <c r="BLM821" s="21"/>
      <c r="BLN821" s="21"/>
      <c r="BLO821" s="21"/>
      <c r="BLP821" s="21"/>
      <c r="BLQ821" s="21"/>
      <c r="BLR821" s="21"/>
      <c r="BLS821" s="21"/>
      <c r="BLT821" s="21"/>
      <c r="BLU821" s="21"/>
      <c r="BLV821" s="21"/>
      <c r="BLW821" s="21"/>
      <c r="BLX821" s="21"/>
      <c r="BLY821" s="21"/>
      <c r="BLZ821" s="21"/>
      <c r="BMA821" s="21"/>
      <c r="BMB821" s="21"/>
      <c r="BMC821" s="21"/>
      <c r="BMD821" s="21"/>
      <c r="BME821" s="21"/>
      <c r="BMF821" s="21"/>
      <c r="BMG821" s="21"/>
      <c r="BMH821" s="21"/>
      <c r="BMI821" s="21"/>
      <c r="BMJ821" s="21"/>
      <c r="BMK821" s="21"/>
      <c r="BML821" s="21"/>
      <c r="BMM821" s="21"/>
      <c r="BMN821" s="21"/>
      <c r="BMO821" s="21"/>
      <c r="BMP821" s="21"/>
      <c r="BMQ821" s="21"/>
      <c r="BMR821" s="21"/>
      <c r="BMS821" s="21"/>
      <c r="BMT821" s="21"/>
      <c r="BMU821" s="21"/>
      <c r="BMV821" s="21"/>
      <c r="BMW821" s="21"/>
      <c r="BMX821" s="21"/>
      <c r="BMY821" s="21"/>
      <c r="BMZ821" s="21"/>
      <c r="BNA821" s="21"/>
      <c r="BNB821" s="21"/>
      <c r="BNC821" s="21"/>
      <c r="BND821" s="21"/>
      <c r="BNE821" s="21"/>
      <c r="BNF821" s="21"/>
      <c r="BNG821" s="21"/>
      <c r="BNH821" s="21"/>
      <c r="BNI821" s="21"/>
      <c r="BNJ821" s="21"/>
      <c r="BNK821" s="21"/>
      <c r="BNL821" s="21"/>
      <c r="BNM821" s="21"/>
      <c r="BNN821" s="21"/>
      <c r="BNO821" s="21"/>
      <c r="BNP821" s="21"/>
      <c r="BNQ821" s="21"/>
      <c r="BNR821" s="21"/>
      <c r="BNS821" s="21"/>
      <c r="BNT821" s="21"/>
      <c r="BNU821" s="21"/>
      <c r="BNV821" s="21"/>
      <c r="BNW821" s="21"/>
      <c r="BNX821" s="21"/>
      <c r="BNY821" s="21"/>
      <c r="BNZ821" s="21"/>
      <c r="BOA821" s="21"/>
      <c r="BOB821" s="21"/>
      <c r="BOC821" s="21"/>
      <c r="BOD821" s="21"/>
      <c r="BOE821" s="21"/>
      <c r="BOF821" s="21"/>
      <c r="BOG821" s="21"/>
      <c r="BOH821" s="21"/>
      <c r="BOI821" s="21"/>
      <c r="BOJ821" s="21"/>
      <c r="BOK821" s="21"/>
      <c r="BOL821" s="21"/>
      <c r="BOM821" s="21"/>
      <c r="BON821" s="21"/>
      <c r="BOO821" s="21"/>
      <c r="BOP821" s="21"/>
      <c r="BOQ821" s="21"/>
      <c r="BOR821" s="21"/>
      <c r="BOS821" s="21"/>
      <c r="BOT821" s="21"/>
      <c r="BOU821" s="21"/>
      <c r="BOV821" s="21"/>
      <c r="BOW821" s="21"/>
      <c r="BOX821" s="21"/>
      <c r="BOY821" s="21"/>
      <c r="BOZ821" s="21"/>
      <c r="BPA821" s="21"/>
      <c r="BPB821" s="21"/>
      <c r="BPC821" s="21"/>
      <c r="BPD821" s="21"/>
      <c r="BPE821" s="21"/>
      <c r="BPF821" s="21"/>
      <c r="BPG821" s="21"/>
      <c r="BPH821" s="21"/>
      <c r="BPI821" s="21"/>
      <c r="BPJ821" s="21"/>
      <c r="BPK821" s="21"/>
      <c r="BPL821" s="21"/>
      <c r="BPM821" s="21"/>
      <c r="BPN821" s="21"/>
      <c r="BPO821" s="21"/>
      <c r="BPP821" s="21"/>
      <c r="BPQ821" s="21"/>
      <c r="BPR821" s="21"/>
      <c r="BPS821" s="21"/>
      <c r="BPT821" s="21"/>
      <c r="BPU821" s="21"/>
      <c r="BPV821" s="21"/>
      <c r="BPW821" s="21"/>
      <c r="BPX821" s="21"/>
      <c r="BPY821" s="21"/>
      <c r="BPZ821" s="21"/>
      <c r="BQA821" s="21"/>
      <c r="BQB821" s="21"/>
      <c r="BQC821" s="21"/>
      <c r="BQD821" s="21"/>
      <c r="BQE821" s="21"/>
      <c r="BQF821" s="21"/>
      <c r="BQG821" s="21"/>
      <c r="BQH821" s="21"/>
      <c r="BQI821" s="21"/>
      <c r="BQJ821" s="21"/>
      <c r="BQK821" s="21"/>
      <c r="BQL821" s="21"/>
      <c r="BQM821" s="21"/>
      <c r="BQN821" s="21"/>
      <c r="BQO821" s="21"/>
      <c r="BQP821" s="21"/>
      <c r="BQQ821" s="21"/>
      <c r="BQR821" s="21"/>
      <c r="BQS821" s="21"/>
      <c r="BQT821" s="21"/>
      <c r="BQU821" s="21"/>
      <c r="BQV821" s="21"/>
      <c r="BQW821" s="21"/>
      <c r="BQX821" s="21"/>
      <c r="BQY821" s="21"/>
      <c r="BQZ821" s="21"/>
      <c r="BRA821" s="21"/>
      <c r="BRB821" s="21"/>
      <c r="BRC821" s="21"/>
      <c r="BRD821" s="21"/>
      <c r="BRE821" s="21"/>
      <c r="BRF821" s="21"/>
      <c r="BRG821" s="21"/>
      <c r="BRH821" s="21"/>
      <c r="BRI821" s="21"/>
      <c r="BRJ821" s="21"/>
      <c r="BRK821" s="21"/>
      <c r="BRL821" s="21"/>
      <c r="BRM821" s="21"/>
      <c r="BRN821" s="21"/>
      <c r="BRO821" s="21"/>
      <c r="BRP821" s="21"/>
      <c r="BRQ821" s="21"/>
      <c r="BRR821" s="21"/>
      <c r="BRS821" s="21"/>
      <c r="BRT821" s="21"/>
      <c r="BRU821" s="21"/>
      <c r="BRV821" s="21"/>
      <c r="BRW821" s="21"/>
      <c r="BRX821" s="21"/>
      <c r="BRY821" s="21"/>
      <c r="BRZ821" s="21"/>
      <c r="BSA821" s="21"/>
      <c r="BSB821" s="21"/>
      <c r="BSC821" s="21"/>
      <c r="BSD821" s="21"/>
      <c r="BSE821" s="21"/>
      <c r="BSF821" s="21"/>
      <c r="BSG821" s="21"/>
      <c r="BSH821" s="21"/>
      <c r="BSI821" s="21"/>
      <c r="BSJ821" s="21"/>
      <c r="BSK821" s="21"/>
      <c r="BSL821" s="21"/>
      <c r="BSM821" s="21"/>
      <c r="BSN821" s="21"/>
      <c r="BSO821" s="21"/>
      <c r="BSP821" s="21"/>
      <c r="BSQ821" s="21"/>
      <c r="BSR821" s="21"/>
      <c r="BSS821" s="21"/>
      <c r="BST821" s="21"/>
      <c r="BSU821" s="21"/>
      <c r="BSV821" s="21"/>
      <c r="BSW821" s="21"/>
      <c r="BSX821" s="21"/>
      <c r="BSY821" s="21"/>
      <c r="BSZ821" s="21"/>
      <c r="BTA821" s="21"/>
      <c r="BTB821" s="21"/>
      <c r="BTC821" s="21"/>
      <c r="BTD821" s="21"/>
      <c r="BTE821" s="21"/>
      <c r="BTF821" s="21"/>
      <c r="BTG821" s="21"/>
      <c r="BTH821" s="21"/>
      <c r="BTI821" s="21"/>
      <c r="BTJ821" s="21"/>
      <c r="BTK821" s="21"/>
      <c r="BTL821" s="21"/>
      <c r="BTM821" s="21"/>
      <c r="BTN821" s="21"/>
      <c r="BTO821" s="21"/>
      <c r="BTP821" s="21"/>
      <c r="BTQ821" s="21"/>
      <c r="BTR821" s="21"/>
      <c r="BTS821" s="21"/>
      <c r="BTT821" s="21"/>
      <c r="BTU821" s="21"/>
      <c r="BTV821" s="21"/>
      <c r="BTW821" s="21"/>
      <c r="BTX821" s="21"/>
      <c r="BTY821" s="21"/>
      <c r="BTZ821" s="21"/>
      <c r="BUA821" s="21"/>
      <c r="BUB821" s="21"/>
      <c r="BUC821" s="21"/>
      <c r="BUD821" s="21"/>
      <c r="BUE821" s="21"/>
      <c r="BUF821" s="21"/>
      <c r="BUG821" s="21"/>
      <c r="BUH821" s="21"/>
      <c r="BUI821" s="21"/>
      <c r="BUJ821" s="21"/>
      <c r="BUK821" s="21"/>
      <c r="BUL821" s="21"/>
      <c r="BUM821" s="21"/>
      <c r="BUN821" s="21"/>
      <c r="BUO821" s="21"/>
      <c r="BUP821" s="21"/>
      <c r="BUQ821" s="21"/>
      <c r="BUR821" s="21"/>
      <c r="BUS821" s="21"/>
      <c r="BUT821" s="21"/>
      <c r="BUU821" s="21"/>
      <c r="BUV821" s="21"/>
      <c r="BUW821" s="21"/>
      <c r="BUX821" s="21"/>
      <c r="BUY821" s="21"/>
      <c r="BUZ821" s="21"/>
      <c r="BVA821" s="21"/>
      <c r="BVB821" s="21"/>
      <c r="BVC821" s="21"/>
      <c r="BVD821" s="21"/>
      <c r="BVE821" s="21"/>
      <c r="BVF821" s="21"/>
      <c r="BVG821" s="21"/>
      <c r="BVH821" s="21"/>
      <c r="BVI821" s="21"/>
      <c r="BVJ821" s="21"/>
      <c r="BVK821" s="21"/>
      <c r="BVL821" s="21"/>
      <c r="BVM821" s="21"/>
      <c r="BVN821" s="21"/>
      <c r="BVO821" s="21"/>
      <c r="BVP821" s="21"/>
      <c r="BVQ821" s="21"/>
      <c r="BVR821" s="21"/>
      <c r="BVS821" s="21"/>
      <c r="BVT821" s="21"/>
      <c r="BVU821" s="21"/>
      <c r="BVV821" s="21"/>
      <c r="BVW821" s="21"/>
      <c r="BVX821" s="21"/>
      <c r="BVY821" s="21"/>
      <c r="BVZ821" s="21"/>
      <c r="BWA821" s="21"/>
      <c r="BWB821" s="21"/>
      <c r="BWC821" s="21"/>
      <c r="BWD821" s="21"/>
      <c r="BWE821" s="21"/>
      <c r="BWF821" s="21"/>
      <c r="BWG821" s="21"/>
      <c r="BWH821" s="21"/>
      <c r="BWI821" s="21"/>
      <c r="BWJ821" s="21"/>
      <c r="BWK821" s="21"/>
      <c r="BWL821" s="21"/>
      <c r="BWM821" s="21"/>
      <c r="BWN821" s="21"/>
      <c r="BWO821" s="21"/>
      <c r="BWP821" s="21"/>
      <c r="BWQ821" s="21"/>
      <c r="BWR821" s="21"/>
      <c r="BWS821" s="21"/>
      <c r="BWT821" s="21"/>
      <c r="BWU821" s="21"/>
      <c r="BWV821" s="21"/>
      <c r="BWW821" s="21"/>
      <c r="BWX821" s="21"/>
      <c r="BWY821" s="21"/>
      <c r="BWZ821" s="21"/>
      <c r="BXA821" s="21"/>
      <c r="BXB821" s="21"/>
      <c r="BXC821" s="21"/>
      <c r="BXD821" s="21"/>
      <c r="BXE821" s="21"/>
      <c r="BXF821" s="21"/>
      <c r="BXG821" s="21"/>
      <c r="BXH821" s="21"/>
      <c r="BXI821" s="21"/>
      <c r="BXJ821" s="21"/>
      <c r="BXK821" s="21"/>
      <c r="BXL821" s="21"/>
      <c r="BXM821" s="21"/>
      <c r="BXN821" s="21"/>
      <c r="BXO821" s="21"/>
      <c r="BXP821" s="21"/>
      <c r="BXQ821" s="21"/>
      <c r="BXR821" s="21"/>
      <c r="BXS821" s="21"/>
      <c r="BXT821" s="21"/>
      <c r="BXU821" s="21"/>
      <c r="BXV821" s="21"/>
      <c r="BXW821" s="21"/>
      <c r="BXX821" s="21"/>
      <c r="BXY821" s="21"/>
      <c r="BXZ821" s="21"/>
      <c r="BYA821" s="21"/>
      <c r="BYB821" s="21"/>
      <c r="BYC821" s="21"/>
      <c r="BYD821" s="21"/>
      <c r="BYE821" s="21"/>
      <c r="BYF821" s="21"/>
      <c r="BYG821" s="21"/>
      <c r="BYH821" s="21"/>
      <c r="BYI821" s="21"/>
      <c r="BYJ821" s="21"/>
      <c r="BYK821" s="21"/>
      <c r="BYL821" s="21"/>
      <c r="BYM821" s="21"/>
      <c r="BYN821" s="21"/>
      <c r="BYO821" s="21"/>
      <c r="BYP821" s="21"/>
      <c r="BYQ821" s="21"/>
      <c r="BYR821" s="21"/>
      <c r="BYS821" s="21"/>
      <c r="BYT821" s="21"/>
      <c r="BYU821" s="21"/>
      <c r="BYV821" s="21"/>
      <c r="BYW821" s="21"/>
      <c r="BYX821" s="21"/>
      <c r="BYY821" s="21"/>
      <c r="BYZ821" s="21"/>
      <c r="BZA821" s="21"/>
      <c r="BZB821" s="21"/>
      <c r="BZC821" s="21"/>
      <c r="BZD821" s="21"/>
      <c r="BZE821" s="21"/>
      <c r="BZF821" s="21"/>
      <c r="BZG821" s="21"/>
      <c r="BZH821" s="21"/>
      <c r="BZI821" s="21"/>
      <c r="BZJ821" s="21"/>
      <c r="BZK821" s="21"/>
      <c r="BZL821" s="21"/>
      <c r="BZM821" s="21"/>
      <c r="BZN821" s="21"/>
      <c r="BZO821" s="21"/>
      <c r="BZP821" s="21"/>
      <c r="BZQ821" s="21"/>
      <c r="BZR821" s="21"/>
      <c r="BZS821" s="21"/>
      <c r="BZT821" s="21"/>
      <c r="BZU821" s="21"/>
      <c r="BZV821" s="21"/>
      <c r="BZW821" s="21"/>
      <c r="BZX821" s="21"/>
      <c r="BZY821" s="21"/>
      <c r="BZZ821" s="21"/>
      <c r="CAA821" s="21"/>
      <c r="CAB821" s="21"/>
      <c r="CAC821" s="21"/>
      <c r="CAD821" s="21"/>
      <c r="CAE821" s="21"/>
      <c r="CAF821" s="21"/>
      <c r="CAG821" s="21"/>
      <c r="CAH821" s="21"/>
      <c r="CAI821" s="21"/>
      <c r="CAJ821" s="21"/>
      <c r="CAK821" s="21"/>
      <c r="CAL821" s="21"/>
      <c r="CAM821" s="21"/>
      <c r="CAN821" s="21"/>
      <c r="CAO821" s="21"/>
      <c r="CAP821" s="21"/>
      <c r="CAQ821" s="21"/>
      <c r="CAR821" s="21"/>
      <c r="CAS821" s="21"/>
      <c r="CAT821" s="21"/>
      <c r="CAU821" s="21"/>
      <c r="CAV821" s="21"/>
      <c r="CAW821" s="21"/>
      <c r="CAX821" s="21"/>
      <c r="CAY821" s="21"/>
      <c r="CAZ821" s="21"/>
      <c r="CBA821" s="21"/>
      <c r="CBB821" s="21"/>
      <c r="CBC821" s="21"/>
      <c r="CBD821" s="21"/>
      <c r="CBE821" s="21"/>
      <c r="CBF821" s="21"/>
      <c r="CBG821" s="21"/>
      <c r="CBH821" s="21"/>
      <c r="CBI821" s="21"/>
      <c r="CBJ821" s="21"/>
      <c r="CBK821" s="21"/>
      <c r="CBL821" s="21"/>
      <c r="CBM821" s="21"/>
      <c r="CBN821" s="21"/>
      <c r="CBO821" s="21"/>
      <c r="CBP821" s="21"/>
      <c r="CBQ821" s="21"/>
      <c r="CBR821" s="21"/>
      <c r="CBS821" s="21"/>
      <c r="CBT821" s="21"/>
      <c r="CBU821" s="21"/>
      <c r="CBV821" s="21"/>
      <c r="CBW821" s="21"/>
      <c r="CBX821" s="21"/>
      <c r="CBY821" s="21"/>
      <c r="CBZ821" s="21"/>
      <c r="CCA821" s="21"/>
      <c r="CCB821" s="21"/>
      <c r="CCC821" s="21"/>
      <c r="CCD821" s="21"/>
      <c r="CCE821" s="21"/>
      <c r="CCF821" s="21"/>
      <c r="CCG821" s="21"/>
      <c r="CCH821" s="21"/>
      <c r="CCI821" s="21"/>
      <c r="CCJ821" s="21"/>
      <c r="CCK821" s="21"/>
      <c r="CCL821" s="21"/>
      <c r="CCM821" s="21"/>
      <c r="CCN821" s="21"/>
      <c r="CCO821" s="21"/>
      <c r="CCP821" s="21"/>
      <c r="CCQ821" s="21"/>
      <c r="CCR821" s="21"/>
      <c r="CCS821" s="21"/>
      <c r="CCT821" s="21"/>
      <c r="CCU821" s="21"/>
      <c r="CCV821" s="21"/>
      <c r="CCW821" s="21"/>
      <c r="CCX821" s="21"/>
      <c r="CCY821" s="21"/>
      <c r="CCZ821" s="21"/>
      <c r="CDA821" s="21"/>
      <c r="CDB821" s="21"/>
      <c r="CDC821" s="21"/>
      <c r="CDD821" s="21"/>
      <c r="CDE821" s="21"/>
      <c r="CDF821" s="21"/>
      <c r="CDG821" s="21"/>
      <c r="CDH821" s="21"/>
      <c r="CDI821" s="21"/>
      <c r="CDJ821" s="21"/>
      <c r="CDK821" s="21"/>
      <c r="CDL821" s="21"/>
      <c r="CDM821" s="21"/>
      <c r="CDN821" s="21"/>
      <c r="CDO821" s="21"/>
      <c r="CDP821" s="21"/>
      <c r="CDQ821" s="21"/>
      <c r="CDR821" s="21"/>
      <c r="CDS821" s="21"/>
      <c r="CDT821" s="21"/>
      <c r="CDU821" s="21"/>
      <c r="CDV821" s="21"/>
      <c r="CDW821" s="21"/>
      <c r="CDX821" s="21"/>
      <c r="CDY821" s="21"/>
      <c r="CDZ821" s="21"/>
      <c r="CEA821" s="21"/>
      <c r="CEB821" s="21"/>
      <c r="CEC821" s="21"/>
      <c r="CED821" s="21"/>
      <c r="CEE821" s="21"/>
      <c r="CEF821" s="21"/>
      <c r="CEG821" s="21"/>
      <c r="CEH821" s="21"/>
      <c r="CEI821" s="21"/>
      <c r="CEJ821" s="21"/>
      <c r="CEK821" s="21"/>
      <c r="CEL821" s="21"/>
      <c r="CEM821" s="21"/>
      <c r="CEN821" s="21"/>
      <c r="CEO821" s="21"/>
      <c r="CEP821" s="21"/>
      <c r="CEQ821" s="21"/>
      <c r="CER821" s="21"/>
      <c r="CES821" s="21"/>
      <c r="CET821" s="21"/>
      <c r="CEU821" s="21"/>
      <c r="CEV821" s="21"/>
      <c r="CEW821" s="21"/>
      <c r="CEX821" s="21"/>
      <c r="CEY821" s="21"/>
      <c r="CEZ821" s="21"/>
      <c r="CFA821" s="21"/>
      <c r="CFB821" s="21"/>
      <c r="CFC821" s="21"/>
      <c r="CFD821" s="21"/>
      <c r="CFE821" s="21"/>
      <c r="CFF821" s="21"/>
      <c r="CFG821" s="21"/>
      <c r="CFH821" s="21"/>
      <c r="CFI821" s="21"/>
      <c r="CFJ821" s="21"/>
      <c r="CFK821" s="21"/>
      <c r="CFL821" s="21"/>
      <c r="CFM821" s="21"/>
      <c r="CFN821" s="21"/>
      <c r="CFO821" s="21"/>
      <c r="CFP821" s="21"/>
      <c r="CFQ821" s="21"/>
      <c r="CFR821" s="21"/>
      <c r="CFS821" s="21"/>
      <c r="CFT821" s="21"/>
      <c r="CFU821" s="21"/>
      <c r="CFV821" s="21"/>
      <c r="CFW821" s="21"/>
      <c r="CFX821" s="21"/>
      <c r="CFY821" s="21"/>
      <c r="CFZ821" s="21"/>
      <c r="CGA821" s="21"/>
      <c r="CGB821" s="21"/>
      <c r="CGC821" s="21"/>
      <c r="CGD821" s="21"/>
      <c r="CGE821" s="21"/>
      <c r="CGF821" s="21"/>
      <c r="CGG821" s="21"/>
      <c r="CGH821" s="21"/>
      <c r="CGI821" s="21"/>
      <c r="CGJ821" s="21"/>
      <c r="CGK821" s="21"/>
      <c r="CGL821" s="21"/>
      <c r="CGM821" s="21"/>
      <c r="CGN821" s="21"/>
      <c r="CGO821" s="21"/>
      <c r="CGP821" s="21"/>
      <c r="CGQ821" s="21"/>
      <c r="CGR821" s="21"/>
      <c r="CGS821" s="21"/>
      <c r="CGT821" s="21"/>
      <c r="CGU821" s="21"/>
      <c r="CGV821" s="21"/>
      <c r="CGW821" s="21"/>
      <c r="CGX821" s="21"/>
      <c r="CGY821" s="21"/>
      <c r="CGZ821" s="21"/>
      <c r="CHA821" s="21"/>
      <c r="CHB821" s="21"/>
      <c r="CHC821" s="21"/>
      <c r="CHD821" s="21"/>
      <c r="CHE821" s="21"/>
      <c r="CHF821" s="21"/>
      <c r="CHG821" s="21"/>
      <c r="CHH821" s="21"/>
      <c r="CHI821" s="21"/>
      <c r="CHJ821" s="21"/>
      <c r="CHK821" s="21"/>
      <c r="CHL821" s="21"/>
      <c r="CHM821" s="21"/>
      <c r="CHN821" s="21"/>
      <c r="CHO821" s="21"/>
      <c r="CHP821" s="21"/>
      <c r="CHQ821" s="21"/>
      <c r="CHR821" s="21"/>
      <c r="CHS821" s="21"/>
      <c r="CHT821" s="21"/>
      <c r="CHU821" s="21"/>
      <c r="CHV821" s="21"/>
      <c r="CHW821" s="21"/>
      <c r="CHX821" s="21"/>
      <c r="CHY821" s="21"/>
      <c r="CHZ821" s="21"/>
      <c r="CIA821" s="21"/>
      <c r="CIB821" s="21"/>
      <c r="CIC821" s="21"/>
      <c r="CID821" s="21"/>
      <c r="CIE821" s="21"/>
      <c r="CIF821" s="21"/>
      <c r="CIG821" s="21"/>
      <c r="CIH821" s="21"/>
      <c r="CII821" s="21"/>
      <c r="CIJ821" s="21"/>
      <c r="CIK821" s="21"/>
      <c r="CIL821" s="21"/>
      <c r="CIM821" s="21"/>
      <c r="CIN821" s="21"/>
      <c r="CIO821" s="21"/>
      <c r="CIP821" s="21"/>
      <c r="CIQ821" s="21"/>
      <c r="CIR821" s="21"/>
      <c r="CIS821" s="21"/>
      <c r="CIT821" s="21"/>
      <c r="CIU821" s="21"/>
      <c r="CIV821" s="21"/>
      <c r="CIW821" s="21"/>
      <c r="CIX821" s="21"/>
      <c r="CIY821" s="21"/>
      <c r="CIZ821" s="21"/>
      <c r="CJA821" s="21"/>
      <c r="CJB821" s="21"/>
      <c r="CJC821" s="21"/>
      <c r="CJD821" s="21"/>
      <c r="CJE821" s="21"/>
      <c r="CJF821" s="21"/>
      <c r="CJG821" s="21"/>
      <c r="CJH821" s="21"/>
      <c r="CJI821" s="21"/>
      <c r="CJJ821" s="21"/>
      <c r="CJK821" s="21"/>
      <c r="CJL821" s="21"/>
      <c r="CJM821" s="21"/>
      <c r="CJN821" s="21"/>
      <c r="CJO821" s="21"/>
      <c r="CJP821" s="21"/>
      <c r="CJQ821" s="21"/>
      <c r="CJR821" s="21"/>
      <c r="CJS821" s="21"/>
      <c r="CJT821" s="21"/>
      <c r="CJU821" s="21"/>
      <c r="CJV821" s="21"/>
      <c r="CJW821" s="21"/>
      <c r="CJX821" s="21"/>
      <c r="CJY821" s="21"/>
      <c r="CJZ821" s="21"/>
      <c r="CKA821" s="21"/>
      <c r="CKB821" s="21"/>
      <c r="CKC821" s="21"/>
      <c r="CKD821" s="21"/>
      <c r="CKE821" s="21"/>
      <c r="CKF821" s="21"/>
      <c r="CKG821" s="21"/>
      <c r="CKH821" s="21"/>
      <c r="CKI821" s="21"/>
      <c r="CKJ821" s="21"/>
      <c r="CKK821" s="21"/>
      <c r="CKL821" s="21"/>
      <c r="CKM821" s="21"/>
      <c r="CKN821" s="21"/>
      <c r="CKO821" s="21"/>
      <c r="CKP821" s="21"/>
      <c r="CKQ821" s="21"/>
      <c r="CKR821" s="21"/>
      <c r="CKS821" s="21"/>
      <c r="CKT821" s="21"/>
      <c r="CKU821" s="21"/>
      <c r="CKV821" s="21"/>
      <c r="CKW821" s="21"/>
      <c r="CKX821" s="21"/>
      <c r="CKY821" s="21"/>
      <c r="CKZ821" s="21"/>
      <c r="CLA821" s="21"/>
      <c r="CLB821" s="21"/>
      <c r="CLC821" s="21"/>
      <c r="CLD821" s="21"/>
      <c r="CLE821" s="21"/>
      <c r="CLF821" s="21"/>
      <c r="CLG821" s="21"/>
      <c r="CLH821" s="21"/>
      <c r="CLI821" s="21"/>
      <c r="CLJ821" s="21"/>
      <c r="CLK821" s="21"/>
      <c r="CLL821" s="21"/>
      <c r="CLM821" s="21"/>
      <c r="CLN821" s="21"/>
      <c r="CLO821" s="21"/>
      <c r="CLP821" s="21"/>
      <c r="CLQ821" s="21"/>
      <c r="CLR821" s="21"/>
      <c r="CLS821" s="21"/>
      <c r="CLT821" s="21"/>
      <c r="CLU821" s="21"/>
      <c r="CLV821" s="21"/>
      <c r="CLW821" s="21"/>
      <c r="CLX821" s="21"/>
      <c r="CLY821" s="21"/>
      <c r="CLZ821" s="21"/>
      <c r="CMA821" s="21"/>
      <c r="CMB821" s="21"/>
      <c r="CMC821" s="21"/>
      <c r="CMD821" s="21"/>
      <c r="CME821" s="21"/>
      <c r="CMF821" s="21"/>
      <c r="CMG821" s="21"/>
      <c r="CMH821" s="21"/>
      <c r="CMI821" s="21"/>
      <c r="CMJ821" s="21"/>
      <c r="CMK821" s="21"/>
      <c r="CML821" s="21"/>
      <c r="CMM821" s="21"/>
      <c r="CMN821" s="21"/>
      <c r="CMO821" s="21"/>
      <c r="CMP821" s="21"/>
      <c r="CMQ821" s="21"/>
      <c r="CMR821" s="21"/>
      <c r="CMS821" s="21"/>
      <c r="CMT821" s="21"/>
      <c r="CMU821" s="21"/>
      <c r="CMV821" s="21"/>
      <c r="CMW821" s="21"/>
      <c r="CMX821" s="21"/>
      <c r="CMY821" s="21"/>
      <c r="CMZ821" s="21"/>
      <c r="CNA821" s="21"/>
      <c r="CNB821" s="21"/>
      <c r="CNC821" s="21"/>
      <c r="CND821" s="21"/>
      <c r="CNE821" s="21"/>
      <c r="CNF821" s="21"/>
      <c r="CNG821" s="21"/>
      <c r="CNH821" s="21"/>
      <c r="CNI821" s="21"/>
      <c r="CNJ821" s="21"/>
      <c r="CNK821" s="21"/>
      <c r="CNL821" s="21"/>
      <c r="CNM821" s="21"/>
      <c r="CNN821" s="21"/>
      <c r="CNO821" s="21"/>
      <c r="CNP821" s="21"/>
      <c r="CNQ821" s="21"/>
      <c r="CNR821" s="21"/>
      <c r="CNS821" s="21"/>
      <c r="CNT821" s="21"/>
      <c r="CNU821" s="21"/>
      <c r="CNV821" s="21"/>
      <c r="CNW821" s="21"/>
      <c r="CNX821" s="21"/>
      <c r="CNY821" s="21"/>
      <c r="CNZ821" s="21"/>
      <c r="COA821" s="21"/>
      <c r="COB821" s="21"/>
      <c r="COC821" s="21"/>
      <c r="COD821" s="21"/>
      <c r="COE821" s="21"/>
      <c r="COF821" s="21"/>
      <c r="COG821" s="21"/>
      <c r="COH821" s="21"/>
      <c r="COI821" s="21"/>
      <c r="COJ821" s="21"/>
      <c r="COK821" s="21"/>
      <c r="COL821" s="21"/>
      <c r="COM821" s="21"/>
      <c r="CON821" s="21"/>
      <c r="COO821" s="21"/>
      <c r="COP821" s="21"/>
      <c r="COQ821" s="21"/>
      <c r="COR821" s="21"/>
      <c r="COS821" s="21"/>
      <c r="COT821" s="21"/>
      <c r="COU821" s="21"/>
      <c r="COV821" s="21"/>
      <c r="COW821" s="21"/>
      <c r="COX821" s="21"/>
      <c r="COY821" s="21"/>
      <c r="COZ821" s="21"/>
      <c r="CPA821" s="21"/>
      <c r="CPB821" s="21"/>
      <c r="CPC821" s="21"/>
      <c r="CPD821" s="21"/>
      <c r="CPE821" s="21"/>
      <c r="CPF821" s="21"/>
      <c r="CPG821" s="21"/>
      <c r="CPH821" s="21"/>
      <c r="CPI821" s="21"/>
      <c r="CPJ821" s="21"/>
      <c r="CPK821" s="21"/>
      <c r="CPL821" s="21"/>
      <c r="CPM821" s="21"/>
      <c r="CPN821" s="21"/>
      <c r="CPO821" s="21"/>
      <c r="CPP821" s="21"/>
      <c r="CPQ821" s="21"/>
      <c r="CPR821" s="21"/>
      <c r="CPS821" s="21"/>
      <c r="CPT821" s="21"/>
      <c r="CPU821" s="21"/>
      <c r="CPV821" s="21"/>
      <c r="CPW821" s="21"/>
      <c r="CPX821" s="21"/>
      <c r="CPY821" s="21"/>
      <c r="CPZ821" s="21"/>
      <c r="CQA821" s="21"/>
      <c r="CQB821" s="21"/>
      <c r="CQC821" s="21"/>
      <c r="CQD821" s="21"/>
      <c r="CQE821" s="21"/>
      <c r="CQF821" s="21"/>
      <c r="CQG821" s="21"/>
      <c r="CQH821" s="21"/>
      <c r="CQI821" s="21"/>
      <c r="CQJ821" s="21"/>
      <c r="CQK821" s="21"/>
      <c r="CQL821" s="21"/>
      <c r="CQM821" s="21"/>
      <c r="CQN821" s="21"/>
      <c r="CQO821" s="21"/>
      <c r="CQP821" s="21"/>
      <c r="CQQ821" s="21"/>
      <c r="CQR821" s="21"/>
      <c r="CQS821" s="21"/>
      <c r="CQT821" s="21"/>
      <c r="CQU821" s="21"/>
      <c r="CQV821" s="21"/>
      <c r="CQW821" s="21"/>
      <c r="CQX821" s="21"/>
      <c r="CQY821" s="21"/>
      <c r="CQZ821" s="21"/>
      <c r="CRA821" s="21"/>
      <c r="CRB821" s="21"/>
      <c r="CRC821" s="21"/>
      <c r="CRD821" s="21"/>
      <c r="CRE821" s="21"/>
      <c r="CRF821" s="21"/>
      <c r="CRG821" s="21"/>
      <c r="CRH821" s="21"/>
      <c r="CRI821" s="21"/>
      <c r="CRJ821" s="21"/>
      <c r="CRK821" s="21"/>
      <c r="CRL821" s="21"/>
      <c r="CRM821" s="21"/>
      <c r="CRN821" s="21"/>
      <c r="CRO821" s="21"/>
      <c r="CRP821" s="21"/>
      <c r="CRQ821" s="21"/>
      <c r="CRR821" s="21"/>
      <c r="CRS821" s="21"/>
      <c r="CRT821" s="21"/>
      <c r="CRU821" s="21"/>
      <c r="CRV821" s="21"/>
      <c r="CRW821" s="21"/>
      <c r="CRX821" s="21"/>
      <c r="CRY821" s="21"/>
      <c r="CRZ821" s="21"/>
      <c r="CSA821" s="21"/>
      <c r="CSB821" s="21"/>
      <c r="CSC821" s="21"/>
      <c r="CSD821" s="21"/>
      <c r="CSE821" s="21"/>
      <c r="CSF821" s="21"/>
      <c r="CSG821" s="21"/>
      <c r="CSH821" s="21"/>
      <c r="CSI821" s="21"/>
      <c r="CSJ821" s="21"/>
      <c r="CSK821" s="21"/>
      <c r="CSL821" s="21"/>
      <c r="CSM821" s="21"/>
      <c r="CSN821" s="21"/>
      <c r="CSO821" s="21"/>
      <c r="CSP821" s="21"/>
      <c r="CSQ821" s="21"/>
      <c r="CSR821" s="21"/>
      <c r="CSS821" s="21"/>
      <c r="CST821" s="21"/>
      <c r="CSU821" s="21"/>
      <c r="CSV821" s="21"/>
      <c r="CSW821" s="21"/>
      <c r="CSX821" s="21"/>
      <c r="CSY821" s="21"/>
      <c r="CSZ821" s="21"/>
      <c r="CTA821" s="21"/>
      <c r="CTB821" s="21"/>
      <c r="CTC821" s="21"/>
      <c r="CTD821" s="21"/>
      <c r="CTE821" s="21"/>
      <c r="CTF821" s="21"/>
      <c r="CTG821" s="21"/>
      <c r="CTH821" s="21"/>
      <c r="CTI821" s="21"/>
      <c r="CTJ821" s="21"/>
      <c r="CTK821" s="21"/>
      <c r="CTL821" s="21"/>
      <c r="CTM821" s="21"/>
      <c r="CTN821" s="21"/>
      <c r="CTO821" s="21"/>
      <c r="CTP821" s="21"/>
      <c r="CTQ821" s="21"/>
      <c r="CTR821" s="21"/>
      <c r="CTS821" s="21"/>
      <c r="CTT821" s="21"/>
      <c r="CTU821" s="21"/>
      <c r="CTV821" s="21"/>
      <c r="CTW821" s="21"/>
      <c r="CTX821" s="21"/>
      <c r="CTY821" s="21"/>
      <c r="CTZ821" s="21"/>
      <c r="CUA821" s="21"/>
      <c r="CUB821" s="21"/>
      <c r="CUC821" s="21"/>
      <c r="CUD821" s="21"/>
      <c r="CUE821" s="21"/>
      <c r="CUF821" s="21"/>
      <c r="CUG821" s="21"/>
      <c r="CUH821" s="21"/>
      <c r="CUI821" s="21"/>
      <c r="CUJ821" s="21"/>
      <c r="CUK821" s="21"/>
      <c r="CUL821" s="21"/>
      <c r="CUM821" s="21"/>
      <c r="CUN821" s="21"/>
      <c r="CUO821" s="21"/>
      <c r="CUP821" s="21"/>
      <c r="CUQ821" s="21"/>
      <c r="CUR821" s="21"/>
      <c r="CUS821" s="21"/>
      <c r="CUT821" s="21"/>
      <c r="CUU821" s="21"/>
      <c r="CUV821" s="21"/>
      <c r="CUW821" s="21"/>
      <c r="CUX821" s="21"/>
      <c r="CUY821" s="21"/>
      <c r="CUZ821" s="21"/>
      <c r="CVA821" s="21"/>
      <c r="CVB821" s="21"/>
      <c r="CVC821" s="21"/>
      <c r="CVD821" s="21"/>
      <c r="CVE821" s="21"/>
      <c r="CVF821" s="21"/>
      <c r="CVG821" s="21"/>
      <c r="CVH821" s="21"/>
      <c r="CVI821" s="21"/>
      <c r="CVJ821" s="21"/>
      <c r="CVK821" s="21"/>
      <c r="CVL821" s="21"/>
      <c r="CVM821" s="21"/>
      <c r="CVN821" s="21"/>
      <c r="CVO821" s="21"/>
      <c r="CVP821" s="21"/>
      <c r="CVQ821" s="21"/>
      <c r="CVR821" s="21"/>
      <c r="CVS821" s="21"/>
      <c r="CVT821" s="21"/>
      <c r="CVU821" s="21"/>
      <c r="CVV821" s="21"/>
      <c r="CVW821" s="21"/>
      <c r="CVX821" s="21"/>
      <c r="CVY821" s="21"/>
      <c r="CVZ821" s="21"/>
      <c r="CWA821" s="21"/>
      <c r="CWB821" s="21"/>
      <c r="CWC821" s="21"/>
      <c r="CWD821" s="21"/>
      <c r="CWE821" s="21"/>
      <c r="CWF821" s="21"/>
      <c r="CWG821" s="21"/>
      <c r="CWH821" s="21"/>
      <c r="CWI821" s="21"/>
      <c r="CWJ821" s="21"/>
      <c r="CWK821" s="21"/>
      <c r="CWL821" s="21"/>
      <c r="CWM821" s="21"/>
      <c r="CWN821" s="21"/>
      <c r="CWO821" s="21"/>
      <c r="CWP821" s="21"/>
      <c r="CWQ821" s="21"/>
      <c r="CWR821" s="21"/>
      <c r="CWS821" s="21"/>
      <c r="CWT821" s="21"/>
      <c r="CWU821" s="21"/>
      <c r="CWV821" s="21"/>
      <c r="CWW821" s="21"/>
      <c r="CWX821" s="21"/>
      <c r="CWY821" s="21"/>
      <c r="CWZ821" s="21"/>
      <c r="CXA821" s="21"/>
      <c r="CXB821" s="21"/>
      <c r="CXC821" s="21"/>
      <c r="CXD821" s="21"/>
      <c r="CXE821" s="21"/>
      <c r="CXF821" s="21"/>
      <c r="CXG821" s="21"/>
      <c r="CXH821" s="21"/>
      <c r="CXI821" s="21"/>
      <c r="CXJ821" s="21"/>
      <c r="CXK821" s="21"/>
      <c r="CXL821" s="21"/>
      <c r="CXM821" s="21"/>
      <c r="CXN821" s="21"/>
      <c r="CXO821" s="21"/>
      <c r="CXP821" s="21"/>
      <c r="CXQ821" s="21"/>
      <c r="CXR821" s="21"/>
      <c r="CXS821" s="21"/>
      <c r="CXT821" s="21"/>
      <c r="CXU821" s="21"/>
      <c r="CXV821" s="21"/>
      <c r="CXW821" s="21"/>
      <c r="CXX821" s="21"/>
      <c r="CXY821" s="21"/>
      <c r="CXZ821" s="21"/>
      <c r="CYA821" s="21"/>
      <c r="CYB821" s="21"/>
      <c r="CYC821" s="21"/>
      <c r="CYD821" s="21"/>
      <c r="CYE821" s="21"/>
      <c r="CYF821" s="21"/>
      <c r="CYG821" s="21"/>
      <c r="CYH821" s="21"/>
      <c r="CYI821" s="21"/>
      <c r="CYJ821" s="21"/>
      <c r="CYK821" s="21"/>
      <c r="CYL821" s="21"/>
      <c r="CYM821" s="21"/>
      <c r="CYN821" s="21"/>
      <c r="CYO821" s="21"/>
      <c r="CYP821" s="21"/>
      <c r="CYQ821" s="21"/>
      <c r="CYR821" s="21"/>
      <c r="CYS821" s="21"/>
      <c r="CYT821" s="21"/>
      <c r="CYU821" s="21"/>
      <c r="CYV821" s="21"/>
      <c r="CYW821" s="21"/>
      <c r="CYX821" s="21"/>
      <c r="CYY821" s="21"/>
      <c r="CYZ821" s="21"/>
      <c r="CZA821" s="21"/>
      <c r="CZB821" s="21"/>
      <c r="CZC821" s="21"/>
      <c r="CZD821" s="21"/>
      <c r="CZE821" s="21"/>
      <c r="CZF821" s="21"/>
      <c r="CZG821" s="21"/>
      <c r="CZH821" s="21"/>
      <c r="CZI821" s="21"/>
      <c r="CZJ821" s="21"/>
      <c r="CZK821" s="21"/>
      <c r="CZL821" s="21"/>
      <c r="CZM821" s="21"/>
      <c r="CZN821" s="21"/>
      <c r="CZO821" s="21"/>
      <c r="CZP821" s="21"/>
      <c r="CZQ821" s="21"/>
      <c r="CZR821" s="21"/>
      <c r="CZS821" s="21"/>
      <c r="CZT821" s="21"/>
      <c r="CZU821" s="21"/>
      <c r="CZV821" s="21"/>
      <c r="CZW821" s="21"/>
      <c r="CZX821" s="21"/>
      <c r="CZY821" s="21"/>
      <c r="CZZ821" s="21"/>
      <c r="DAA821" s="21"/>
      <c r="DAB821" s="21"/>
      <c r="DAC821" s="21"/>
      <c r="DAD821" s="21"/>
      <c r="DAE821" s="21"/>
      <c r="DAF821" s="21"/>
      <c r="DAG821" s="21"/>
      <c r="DAH821" s="21"/>
      <c r="DAI821" s="21"/>
      <c r="DAJ821" s="21"/>
      <c r="DAK821" s="21"/>
      <c r="DAL821" s="21"/>
      <c r="DAM821" s="21"/>
      <c r="DAN821" s="21"/>
      <c r="DAO821" s="21"/>
      <c r="DAP821" s="21"/>
      <c r="DAQ821" s="21"/>
      <c r="DAR821" s="21"/>
      <c r="DAS821" s="21"/>
      <c r="DAT821" s="21"/>
      <c r="DAU821" s="21"/>
      <c r="DAV821" s="21"/>
      <c r="DAW821" s="21"/>
      <c r="DAX821" s="21"/>
      <c r="DAY821" s="21"/>
      <c r="DAZ821" s="21"/>
      <c r="DBA821" s="21"/>
      <c r="DBB821" s="21"/>
      <c r="DBC821" s="21"/>
      <c r="DBD821" s="21"/>
      <c r="DBE821" s="21"/>
      <c r="DBF821" s="21"/>
      <c r="DBG821" s="21"/>
      <c r="DBH821" s="21"/>
      <c r="DBI821" s="21"/>
      <c r="DBJ821" s="21"/>
      <c r="DBK821" s="21"/>
      <c r="DBL821" s="21"/>
      <c r="DBM821" s="21"/>
      <c r="DBN821" s="21"/>
      <c r="DBO821" s="21"/>
      <c r="DBP821" s="21"/>
      <c r="DBQ821" s="21"/>
      <c r="DBR821" s="21"/>
      <c r="DBS821" s="21"/>
      <c r="DBT821" s="21"/>
      <c r="DBU821" s="21"/>
      <c r="DBV821" s="21"/>
      <c r="DBW821" s="21"/>
      <c r="DBX821" s="21"/>
      <c r="DBY821" s="21"/>
      <c r="DBZ821" s="21"/>
      <c r="DCA821" s="21"/>
      <c r="DCB821" s="21"/>
      <c r="DCC821" s="21"/>
      <c r="DCD821" s="21"/>
      <c r="DCE821" s="21"/>
      <c r="DCF821" s="21"/>
      <c r="DCG821" s="21"/>
      <c r="DCH821" s="21"/>
      <c r="DCI821" s="21"/>
      <c r="DCJ821" s="21"/>
      <c r="DCK821" s="21"/>
      <c r="DCL821" s="21"/>
      <c r="DCM821" s="21"/>
      <c r="DCN821" s="21"/>
      <c r="DCO821" s="21"/>
      <c r="DCP821" s="21"/>
      <c r="DCQ821" s="21"/>
      <c r="DCR821" s="21"/>
      <c r="DCS821" s="21"/>
      <c r="DCT821" s="21"/>
      <c r="DCU821" s="21"/>
      <c r="DCV821" s="21"/>
      <c r="DCW821" s="21"/>
      <c r="DCX821" s="21"/>
      <c r="DCY821" s="21"/>
      <c r="DCZ821" s="21"/>
      <c r="DDA821" s="21"/>
      <c r="DDB821" s="21"/>
      <c r="DDC821" s="21"/>
      <c r="DDD821" s="21"/>
      <c r="DDE821" s="21"/>
      <c r="DDF821" s="21"/>
      <c r="DDG821" s="21"/>
      <c r="DDH821" s="21"/>
      <c r="DDI821" s="21"/>
      <c r="DDJ821" s="21"/>
      <c r="DDK821" s="21"/>
      <c r="DDL821" s="21"/>
      <c r="DDM821" s="21"/>
      <c r="DDN821" s="21"/>
      <c r="DDO821" s="21"/>
      <c r="DDP821" s="21"/>
      <c r="DDQ821" s="21"/>
      <c r="DDR821" s="21"/>
      <c r="DDS821" s="21"/>
      <c r="DDT821" s="21"/>
      <c r="DDU821" s="21"/>
      <c r="DDV821" s="21"/>
      <c r="DDW821" s="21"/>
      <c r="DDX821" s="21"/>
      <c r="DDY821" s="21"/>
      <c r="DDZ821" s="21"/>
      <c r="DEA821" s="21"/>
      <c r="DEB821" s="21"/>
      <c r="DEC821" s="21"/>
      <c r="DED821" s="21"/>
      <c r="DEE821" s="21"/>
      <c r="DEF821" s="21"/>
      <c r="DEG821" s="21"/>
      <c r="DEH821" s="21"/>
      <c r="DEI821" s="21"/>
      <c r="DEJ821" s="21"/>
      <c r="DEK821" s="21"/>
      <c r="DEL821" s="21"/>
      <c r="DEM821" s="21"/>
      <c r="DEN821" s="21"/>
      <c r="DEO821" s="21"/>
      <c r="DEP821" s="21"/>
      <c r="DEQ821" s="21"/>
      <c r="DER821" s="21"/>
      <c r="DES821" s="21"/>
      <c r="DET821" s="21"/>
      <c r="DEU821" s="21"/>
      <c r="DEV821" s="21"/>
      <c r="DEW821" s="21"/>
      <c r="DEX821" s="21"/>
      <c r="DEY821" s="21"/>
      <c r="DEZ821" s="21"/>
      <c r="DFA821" s="21"/>
      <c r="DFB821" s="21"/>
      <c r="DFC821" s="21"/>
      <c r="DFD821" s="21"/>
      <c r="DFE821" s="21"/>
      <c r="DFF821" s="21"/>
      <c r="DFG821" s="21"/>
      <c r="DFH821" s="21"/>
      <c r="DFI821" s="21"/>
      <c r="DFJ821" s="21"/>
      <c r="DFK821" s="21"/>
      <c r="DFL821" s="21"/>
      <c r="DFM821" s="21"/>
      <c r="DFN821" s="21"/>
      <c r="DFO821" s="21"/>
      <c r="DFP821" s="21"/>
      <c r="DFQ821" s="21"/>
      <c r="DFR821" s="21"/>
      <c r="DFS821" s="21"/>
      <c r="DFT821" s="21"/>
      <c r="DFU821" s="21"/>
      <c r="DFV821" s="21"/>
      <c r="DFW821" s="21"/>
      <c r="DFX821" s="21"/>
      <c r="DFY821" s="21"/>
      <c r="DFZ821" s="21"/>
      <c r="DGA821" s="21"/>
      <c r="DGB821" s="21"/>
      <c r="DGC821" s="21"/>
      <c r="DGD821" s="21"/>
      <c r="DGE821" s="21"/>
      <c r="DGF821" s="21"/>
      <c r="DGG821" s="21"/>
      <c r="DGH821" s="21"/>
      <c r="DGI821" s="21"/>
      <c r="DGJ821" s="21"/>
      <c r="DGK821" s="21"/>
      <c r="DGL821" s="21"/>
      <c r="DGM821" s="21"/>
      <c r="DGN821" s="21"/>
      <c r="DGO821" s="21"/>
      <c r="DGP821" s="21"/>
      <c r="DGQ821" s="21"/>
      <c r="DGR821" s="21"/>
      <c r="DGS821" s="21"/>
      <c r="DGT821" s="21"/>
      <c r="DGU821" s="21"/>
      <c r="DGV821" s="21"/>
      <c r="DGW821" s="21"/>
      <c r="DGX821" s="21"/>
      <c r="DGY821" s="21"/>
      <c r="DGZ821" s="21"/>
      <c r="DHA821" s="21"/>
      <c r="DHB821" s="21"/>
      <c r="DHC821" s="21"/>
      <c r="DHD821" s="21"/>
      <c r="DHE821" s="21"/>
      <c r="DHF821" s="21"/>
      <c r="DHG821" s="21"/>
      <c r="DHH821" s="21"/>
      <c r="DHI821" s="21"/>
      <c r="DHJ821" s="21"/>
      <c r="DHK821" s="21"/>
      <c r="DHL821" s="21"/>
      <c r="DHM821" s="21"/>
      <c r="DHN821" s="21"/>
      <c r="DHO821" s="21"/>
      <c r="DHP821" s="21"/>
      <c r="DHQ821" s="21"/>
      <c r="DHR821" s="21"/>
      <c r="DHS821" s="21"/>
      <c r="DHT821" s="21"/>
      <c r="DHU821" s="21"/>
      <c r="DHV821" s="21"/>
      <c r="DHW821" s="21"/>
      <c r="DHX821" s="21"/>
      <c r="DHY821" s="21"/>
      <c r="DHZ821" s="21"/>
      <c r="DIA821" s="21"/>
      <c r="DIB821" s="21"/>
      <c r="DIC821" s="21"/>
      <c r="DID821" s="21"/>
      <c r="DIE821" s="21"/>
      <c r="DIF821" s="21"/>
      <c r="DIG821" s="21"/>
      <c r="DIH821" s="21"/>
      <c r="DII821" s="21"/>
      <c r="DIJ821" s="21"/>
      <c r="DIK821" s="21"/>
      <c r="DIL821" s="21"/>
      <c r="DIM821" s="21"/>
      <c r="DIN821" s="21"/>
      <c r="DIO821" s="21"/>
      <c r="DIP821" s="21"/>
      <c r="DIQ821" s="21"/>
      <c r="DIR821" s="21"/>
      <c r="DIS821" s="21"/>
      <c r="DIT821" s="21"/>
      <c r="DIU821" s="21"/>
      <c r="DIV821" s="21"/>
      <c r="DIW821" s="21"/>
      <c r="DIX821" s="21"/>
      <c r="DIY821" s="21"/>
      <c r="DIZ821" s="21"/>
      <c r="DJA821" s="21"/>
      <c r="DJB821" s="21"/>
      <c r="DJC821" s="21"/>
      <c r="DJD821" s="21"/>
      <c r="DJE821" s="21"/>
      <c r="DJF821" s="21"/>
      <c r="DJG821" s="21"/>
      <c r="DJH821" s="21"/>
      <c r="DJI821" s="21"/>
      <c r="DJJ821" s="21"/>
      <c r="DJK821" s="21"/>
      <c r="DJL821" s="21"/>
      <c r="DJM821" s="21"/>
      <c r="DJN821" s="21"/>
      <c r="DJO821" s="21"/>
      <c r="DJP821" s="21"/>
      <c r="DJQ821" s="21"/>
      <c r="DJR821" s="21"/>
      <c r="DJS821" s="21"/>
      <c r="DJT821" s="21"/>
      <c r="DJU821" s="21"/>
      <c r="DJV821" s="21"/>
      <c r="DJW821" s="21"/>
      <c r="DJX821" s="21"/>
      <c r="DJY821" s="21"/>
      <c r="DJZ821" s="21"/>
      <c r="DKA821" s="21"/>
      <c r="DKB821" s="21"/>
      <c r="DKC821" s="21"/>
      <c r="DKD821" s="21"/>
      <c r="DKE821" s="21"/>
      <c r="DKF821" s="21"/>
      <c r="DKG821" s="21"/>
      <c r="DKH821" s="21"/>
      <c r="DKI821" s="21"/>
      <c r="DKJ821" s="21"/>
      <c r="DKK821" s="21"/>
      <c r="DKL821" s="21"/>
      <c r="DKM821" s="21"/>
      <c r="DKN821" s="21"/>
      <c r="DKO821" s="21"/>
      <c r="DKP821" s="21"/>
      <c r="DKQ821" s="21"/>
      <c r="DKR821" s="21"/>
      <c r="DKS821" s="21"/>
      <c r="DKT821" s="21"/>
      <c r="DKU821" s="21"/>
      <c r="DKV821" s="21"/>
      <c r="DKW821" s="21"/>
      <c r="DKX821" s="21"/>
      <c r="DKY821" s="21"/>
      <c r="DKZ821" s="21"/>
      <c r="DLA821" s="21"/>
      <c r="DLB821" s="21"/>
      <c r="DLC821" s="21"/>
      <c r="DLD821" s="21"/>
      <c r="DLE821" s="21"/>
      <c r="DLF821" s="21"/>
      <c r="DLG821" s="21"/>
      <c r="DLH821" s="21"/>
      <c r="DLI821" s="21"/>
      <c r="DLJ821" s="21"/>
      <c r="DLK821" s="21"/>
      <c r="DLL821" s="21"/>
      <c r="DLM821" s="21"/>
      <c r="DLN821" s="21"/>
      <c r="DLO821" s="21"/>
      <c r="DLP821" s="21"/>
      <c r="DLQ821" s="21"/>
      <c r="DLR821" s="21"/>
      <c r="DLS821" s="21"/>
      <c r="DLT821" s="21"/>
      <c r="DLU821" s="21"/>
      <c r="DLV821" s="21"/>
      <c r="DLW821" s="21"/>
      <c r="DLX821" s="21"/>
      <c r="DLY821" s="21"/>
      <c r="DLZ821" s="21"/>
      <c r="DMA821" s="21"/>
      <c r="DMB821" s="21"/>
      <c r="DMC821" s="21"/>
      <c r="DMD821" s="21"/>
      <c r="DME821" s="21"/>
      <c r="DMF821" s="21"/>
      <c r="DMG821" s="21"/>
      <c r="DMH821" s="21"/>
      <c r="DMI821" s="21"/>
      <c r="DMJ821" s="21"/>
      <c r="DMK821" s="21"/>
      <c r="DML821" s="21"/>
      <c r="DMM821" s="21"/>
      <c r="DMN821" s="21"/>
      <c r="DMO821" s="21"/>
      <c r="DMP821" s="21"/>
      <c r="DMQ821" s="21"/>
      <c r="DMR821" s="21"/>
      <c r="DMS821" s="21"/>
      <c r="DMT821" s="21"/>
      <c r="DMU821" s="21"/>
      <c r="DMV821" s="21"/>
      <c r="DMW821" s="21"/>
      <c r="DMX821" s="21"/>
      <c r="DMY821" s="21"/>
      <c r="DMZ821" s="21"/>
      <c r="DNA821" s="21"/>
      <c r="DNB821" s="21"/>
      <c r="DNC821" s="21"/>
      <c r="DND821" s="21"/>
      <c r="DNE821" s="21"/>
      <c r="DNF821" s="21"/>
      <c r="DNG821" s="21"/>
      <c r="DNH821" s="21"/>
      <c r="DNI821" s="21"/>
      <c r="DNJ821" s="21"/>
      <c r="DNK821" s="21"/>
      <c r="DNL821" s="21"/>
      <c r="DNM821" s="21"/>
      <c r="DNN821" s="21"/>
      <c r="DNO821" s="21"/>
      <c r="DNP821" s="21"/>
      <c r="DNQ821" s="21"/>
      <c r="DNR821" s="21"/>
      <c r="DNS821" s="21"/>
      <c r="DNT821" s="21"/>
      <c r="DNU821" s="21"/>
      <c r="DNV821" s="21"/>
      <c r="DNW821" s="21"/>
      <c r="DNX821" s="21"/>
      <c r="DNY821" s="21"/>
      <c r="DNZ821" s="21"/>
      <c r="DOA821" s="21"/>
      <c r="DOB821" s="21"/>
      <c r="DOC821" s="21"/>
      <c r="DOD821" s="21"/>
      <c r="DOE821" s="21"/>
      <c r="DOF821" s="21"/>
      <c r="DOG821" s="21"/>
      <c r="DOH821" s="21"/>
      <c r="DOI821" s="21"/>
      <c r="DOJ821" s="21"/>
      <c r="DOK821" s="21"/>
      <c r="DOL821" s="21"/>
      <c r="DOM821" s="21"/>
      <c r="DON821" s="21"/>
      <c r="DOO821" s="21"/>
      <c r="DOP821" s="21"/>
      <c r="DOQ821" s="21"/>
      <c r="DOR821" s="21"/>
      <c r="DOS821" s="21"/>
      <c r="DOT821" s="21"/>
      <c r="DOU821" s="21"/>
      <c r="DOV821" s="21"/>
      <c r="DOW821" s="21"/>
      <c r="DOX821" s="21"/>
      <c r="DOY821" s="21"/>
      <c r="DOZ821" s="21"/>
      <c r="DPA821" s="21"/>
      <c r="DPB821" s="21"/>
      <c r="DPC821" s="21"/>
      <c r="DPD821" s="21"/>
      <c r="DPE821" s="21"/>
      <c r="DPF821" s="21"/>
      <c r="DPG821" s="21"/>
      <c r="DPH821" s="21"/>
      <c r="DPI821" s="21"/>
      <c r="DPJ821" s="21"/>
      <c r="DPK821" s="21"/>
      <c r="DPL821" s="21"/>
      <c r="DPM821" s="21"/>
      <c r="DPN821" s="21"/>
      <c r="DPO821" s="21"/>
      <c r="DPP821" s="21"/>
      <c r="DPQ821" s="21"/>
      <c r="DPR821" s="21"/>
      <c r="DPS821" s="21"/>
      <c r="DPT821" s="21"/>
      <c r="DPU821" s="21"/>
      <c r="DPV821" s="21"/>
      <c r="DPW821" s="21"/>
      <c r="DPX821" s="21"/>
      <c r="DPY821" s="21"/>
      <c r="DPZ821" s="21"/>
      <c r="DQA821" s="21"/>
      <c r="DQB821" s="21"/>
      <c r="DQC821" s="21"/>
      <c r="DQD821" s="21"/>
      <c r="DQE821" s="21"/>
      <c r="DQF821" s="21"/>
      <c r="DQG821" s="21"/>
      <c r="DQH821" s="21"/>
      <c r="DQI821" s="21"/>
      <c r="DQJ821" s="21"/>
      <c r="DQK821" s="21"/>
      <c r="DQL821" s="21"/>
      <c r="DQM821" s="21"/>
      <c r="DQN821" s="21"/>
      <c r="DQO821" s="21"/>
      <c r="DQP821" s="21"/>
      <c r="DQQ821" s="21"/>
      <c r="DQR821" s="21"/>
      <c r="DQS821" s="21"/>
      <c r="DQT821" s="21"/>
      <c r="DQU821" s="21"/>
      <c r="DQV821" s="21"/>
      <c r="DQW821" s="21"/>
      <c r="DQX821" s="21"/>
      <c r="DQY821" s="21"/>
      <c r="DQZ821" s="21"/>
      <c r="DRA821" s="21"/>
      <c r="DRB821" s="21"/>
      <c r="DRC821" s="21"/>
      <c r="DRD821" s="21"/>
      <c r="DRE821" s="21"/>
      <c r="DRF821" s="21"/>
      <c r="DRG821" s="21"/>
      <c r="DRH821" s="21"/>
      <c r="DRI821" s="21"/>
      <c r="DRJ821" s="21"/>
      <c r="DRK821" s="21"/>
      <c r="DRL821" s="21"/>
      <c r="DRM821" s="21"/>
      <c r="DRN821" s="21"/>
      <c r="DRO821" s="21"/>
      <c r="DRP821" s="21"/>
      <c r="DRQ821" s="21"/>
      <c r="DRR821" s="21"/>
      <c r="DRS821" s="21"/>
      <c r="DRT821" s="21"/>
      <c r="DRU821" s="21"/>
      <c r="DRV821" s="21"/>
      <c r="DRW821" s="21"/>
      <c r="DRX821" s="21"/>
      <c r="DRY821" s="21"/>
      <c r="DRZ821" s="21"/>
      <c r="DSA821" s="21"/>
      <c r="DSB821" s="21"/>
      <c r="DSC821" s="21"/>
      <c r="DSD821" s="21"/>
      <c r="DSE821" s="21"/>
      <c r="DSF821" s="21"/>
      <c r="DSG821" s="21"/>
      <c r="DSH821" s="21"/>
      <c r="DSI821" s="21"/>
      <c r="DSJ821" s="21"/>
      <c r="DSK821" s="21"/>
      <c r="DSL821" s="21"/>
      <c r="DSM821" s="21"/>
      <c r="DSN821" s="21"/>
      <c r="DSO821" s="21"/>
      <c r="DSP821" s="21"/>
      <c r="DSQ821" s="21"/>
      <c r="DSR821" s="21"/>
      <c r="DSS821" s="21"/>
      <c r="DST821" s="21"/>
      <c r="DSU821" s="21"/>
      <c r="DSV821" s="21"/>
      <c r="DSW821" s="21"/>
      <c r="DSX821" s="21"/>
      <c r="DSY821" s="21"/>
      <c r="DSZ821" s="21"/>
      <c r="DTA821" s="21"/>
      <c r="DTB821" s="21"/>
      <c r="DTC821" s="21"/>
      <c r="DTD821" s="21"/>
      <c r="DTE821" s="21"/>
      <c r="DTF821" s="21"/>
      <c r="DTG821" s="21"/>
      <c r="DTH821" s="21"/>
      <c r="DTI821" s="21"/>
      <c r="DTJ821" s="21"/>
      <c r="DTK821" s="21"/>
      <c r="DTL821" s="21"/>
      <c r="DTM821" s="21"/>
      <c r="DTN821" s="21"/>
      <c r="DTO821" s="21"/>
      <c r="DTP821" s="21"/>
      <c r="DTQ821" s="21"/>
      <c r="DTR821" s="21"/>
      <c r="DTS821" s="21"/>
      <c r="DTT821" s="21"/>
      <c r="DTU821" s="21"/>
      <c r="DTV821" s="21"/>
      <c r="DTW821" s="21"/>
      <c r="DTX821" s="21"/>
      <c r="DTY821" s="21"/>
      <c r="DTZ821" s="21"/>
      <c r="DUA821" s="21"/>
      <c r="DUB821" s="21"/>
      <c r="DUC821" s="21"/>
      <c r="DUD821" s="21"/>
      <c r="DUE821" s="21"/>
      <c r="DUF821" s="21"/>
      <c r="DUG821" s="21"/>
      <c r="DUH821" s="21"/>
      <c r="DUI821" s="21"/>
      <c r="DUJ821" s="21"/>
      <c r="DUK821" s="21"/>
      <c r="DUL821" s="21"/>
      <c r="DUM821" s="21"/>
      <c r="DUN821" s="21"/>
      <c r="DUO821" s="21"/>
      <c r="DUP821" s="21"/>
      <c r="DUQ821" s="21"/>
      <c r="DUR821" s="21"/>
      <c r="DUS821" s="21"/>
      <c r="DUT821" s="21"/>
      <c r="DUU821" s="21"/>
      <c r="DUV821" s="21"/>
      <c r="DUW821" s="21"/>
      <c r="DUX821" s="21"/>
      <c r="DUY821" s="21"/>
      <c r="DUZ821" s="21"/>
      <c r="DVA821" s="21"/>
      <c r="DVB821" s="21"/>
      <c r="DVC821" s="21"/>
      <c r="DVD821" s="21"/>
      <c r="DVE821" s="21"/>
      <c r="DVF821" s="21"/>
      <c r="DVG821" s="21"/>
      <c r="DVH821" s="21"/>
      <c r="DVI821" s="21"/>
      <c r="DVJ821" s="21"/>
      <c r="DVK821" s="21"/>
      <c r="DVL821" s="21"/>
      <c r="DVM821" s="21"/>
      <c r="DVN821" s="21"/>
      <c r="DVO821" s="21"/>
      <c r="DVP821" s="21"/>
      <c r="DVQ821" s="21"/>
      <c r="DVR821" s="21"/>
      <c r="DVS821" s="21"/>
      <c r="DVT821" s="21"/>
      <c r="DVU821" s="21"/>
      <c r="DVV821" s="21"/>
      <c r="DVW821" s="21"/>
      <c r="DVX821" s="21"/>
      <c r="DVY821" s="21"/>
      <c r="DVZ821" s="21"/>
      <c r="DWA821" s="21"/>
      <c r="DWB821" s="21"/>
      <c r="DWC821" s="21"/>
      <c r="DWD821" s="21"/>
      <c r="DWE821" s="21"/>
      <c r="DWF821" s="21"/>
      <c r="DWG821" s="21"/>
      <c r="DWH821" s="21"/>
      <c r="DWI821" s="21"/>
      <c r="DWJ821" s="21"/>
      <c r="DWK821" s="21"/>
      <c r="DWL821" s="21"/>
      <c r="DWM821" s="21"/>
      <c r="DWN821" s="21"/>
      <c r="DWO821" s="21"/>
      <c r="DWP821" s="21"/>
      <c r="DWQ821" s="21"/>
      <c r="DWR821" s="21"/>
      <c r="DWS821" s="21"/>
      <c r="DWT821" s="21"/>
      <c r="DWU821" s="21"/>
      <c r="DWV821" s="21"/>
      <c r="DWW821" s="21"/>
      <c r="DWX821" s="21"/>
      <c r="DWY821" s="21"/>
      <c r="DWZ821" s="21"/>
      <c r="DXA821" s="21"/>
      <c r="DXB821" s="21"/>
      <c r="DXC821" s="21"/>
      <c r="DXD821" s="21"/>
      <c r="DXE821" s="21"/>
      <c r="DXF821" s="21"/>
      <c r="DXG821" s="21"/>
      <c r="DXH821" s="21"/>
      <c r="DXI821" s="21"/>
      <c r="DXJ821" s="21"/>
      <c r="DXK821" s="21"/>
      <c r="DXL821" s="21"/>
      <c r="DXM821" s="21"/>
      <c r="DXN821" s="21"/>
      <c r="DXO821" s="21"/>
      <c r="DXP821" s="21"/>
      <c r="DXQ821" s="21"/>
      <c r="DXR821" s="21"/>
      <c r="DXS821" s="21"/>
      <c r="DXT821" s="21"/>
      <c r="DXU821" s="21"/>
      <c r="DXV821" s="21"/>
      <c r="DXW821" s="21"/>
      <c r="DXX821" s="21"/>
      <c r="DXY821" s="21"/>
      <c r="DXZ821" s="21"/>
      <c r="DYA821" s="21"/>
      <c r="DYB821" s="21"/>
      <c r="DYC821" s="21"/>
      <c r="DYD821" s="21"/>
      <c r="DYE821" s="21"/>
      <c r="DYF821" s="21"/>
      <c r="DYG821" s="21"/>
      <c r="DYH821" s="21"/>
      <c r="DYI821" s="21"/>
      <c r="DYJ821" s="21"/>
      <c r="DYK821" s="21"/>
      <c r="DYL821" s="21"/>
      <c r="DYM821" s="21"/>
      <c r="DYN821" s="21"/>
      <c r="DYO821" s="21"/>
      <c r="DYP821" s="21"/>
      <c r="DYQ821" s="21"/>
      <c r="DYR821" s="21"/>
      <c r="DYS821" s="21"/>
      <c r="DYT821" s="21"/>
      <c r="DYU821" s="21"/>
      <c r="DYV821" s="21"/>
      <c r="DYW821" s="21"/>
      <c r="DYX821" s="21"/>
      <c r="DYY821" s="21"/>
      <c r="DYZ821" s="21"/>
      <c r="DZA821" s="21"/>
      <c r="DZB821" s="21"/>
      <c r="DZC821" s="21"/>
      <c r="DZD821" s="21"/>
      <c r="DZE821" s="21"/>
      <c r="DZF821" s="21"/>
      <c r="DZG821" s="21"/>
      <c r="DZH821" s="21"/>
      <c r="DZI821" s="21"/>
      <c r="DZJ821" s="21"/>
      <c r="DZK821" s="21"/>
      <c r="DZL821" s="21"/>
      <c r="DZM821" s="21"/>
      <c r="DZN821" s="21"/>
      <c r="DZO821" s="21"/>
      <c r="DZP821" s="21"/>
      <c r="DZQ821" s="21"/>
      <c r="DZR821" s="21"/>
      <c r="DZS821" s="21"/>
      <c r="DZT821" s="21"/>
      <c r="DZU821" s="21"/>
      <c r="DZV821" s="21"/>
      <c r="DZW821" s="21"/>
      <c r="DZX821" s="21"/>
      <c r="DZY821" s="21"/>
      <c r="DZZ821" s="21"/>
      <c r="EAA821" s="21"/>
      <c r="EAB821" s="21"/>
      <c r="EAC821" s="21"/>
      <c r="EAD821" s="21"/>
      <c r="EAE821" s="21"/>
      <c r="EAF821" s="21"/>
      <c r="EAG821" s="21"/>
      <c r="EAH821" s="21"/>
      <c r="EAI821" s="21"/>
      <c r="EAJ821" s="21"/>
      <c r="EAK821" s="21"/>
      <c r="EAL821" s="21"/>
      <c r="EAM821" s="21"/>
      <c r="EAN821" s="21"/>
      <c r="EAO821" s="21"/>
      <c r="EAP821" s="21"/>
      <c r="EAQ821" s="21"/>
      <c r="EAR821" s="21"/>
      <c r="EAS821" s="21"/>
      <c r="EAT821" s="21"/>
      <c r="EAU821" s="21"/>
      <c r="EAV821" s="21"/>
      <c r="EAW821" s="21"/>
      <c r="EAX821" s="21"/>
      <c r="EAY821" s="21"/>
      <c r="EAZ821" s="21"/>
      <c r="EBA821" s="21"/>
      <c r="EBB821" s="21"/>
      <c r="EBC821" s="21"/>
      <c r="EBD821" s="21"/>
      <c r="EBE821" s="21"/>
      <c r="EBF821" s="21"/>
      <c r="EBG821" s="21"/>
      <c r="EBH821" s="21"/>
      <c r="EBI821" s="21"/>
      <c r="EBJ821" s="21"/>
      <c r="EBK821" s="21"/>
      <c r="EBL821" s="21"/>
      <c r="EBM821" s="21"/>
      <c r="EBN821" s="21"/>
      <c r="EBO821" s="21"/>
      <c r="EBP821" s="21"/>
      <c r="EBQ821" s="21"/>
      <c r="EBR821" s="21"/>
      <c r="EBS821" s="21"/>
      <c r="EBT821" s="21"/>
      <c r="EBU821" s="21"/>
      <c r="EBV821" s="21"/>
      <c r="EBW821" s="21"/>
      <c r="EBX821" s="21"/>
      <c r="EBY821" s="21"/>
      <c r="EBZ821" s="21"/>
      <c r="ECA821" s="21"/>
      <c r="ECB821" s="21"/>
      <c r="ECC821" s="21"/>
      <c r="ECD821" s="21"/>
      <c r="ECE821" s="21"/>
      <c r="ECF821" s="21"/>
      <c r="ECG821" s="21"/>
      <c r="ECH821" s="21"/>
      <c r="ECI821" s="21"/>
      <c r="ECJ821" s="21"/>
      <c r="ECK821" s="21"/>
      <c r="ECL821" s="21"/>
      <c r="ECM821" s="21"/>
      <c r="ECN821" s="21"/>
      <c r="ECO821" s="21"/>
      <c r="ECP821" s="21"/>
      <c r="ECQ821" s="21"/>
      <c r="ECR821" s="21"/>
      <c r="ECS821" s="21"/>
      <c r="ECT821" s="21"/>
      <c r="ECU821" s="21"/>
      <c r="ECV821" s="21"/>
      <c r="ECW821" s="21"/>
      <c r="ECX821" s="21"/>
      <c r="ECY821" s="21"/>
      <c r="ECZ821" s="21"/>
      <c r="EDA821" s="21"/>
      <c r="EDB821" s="21"/>
      <c r="EDC821" s="21"/>
      <c r="EDD821" s="21"/>
      <c r="EDE821" s="21"/>
      <c r="EDF821" s="21"/>
      <c r="EDG821" s="21"/>
      <c r="EDH821" s="21"/>
      <c r="EDI821" s="21"/>
      <c r="EDJ821" s="21"/>
      <c r="EDK821" s="21"/>
      <c r="EDL821" s="21"/>
      <c r="EDM821" s="21"/>
      <c r="EDN821" s="21"/>
      <c r="EDO821" s="21"/>
      <c r="EDP821" s="21"/>
      <c r="EDQ821" s="21"/>
      <c r="EDR821" s="21"/>
      <c r="EDS821" s="21"/>
      <c r="EDT821" s="21"/>
      <c r="EDU821" s="21"/>
      <c r="EDV821" s="21"/>
      <c r="EDW821" s="21"/>
      <c r="EDX821" s="21"/>
      <c r="EDY821" s="21"/>
      <c r="EDZ821" s="21"/>
      <c r="EEA821" s="21"/>
      <c r="EEB821" s="21"/>
      <c r="EEC821" s="21"/>
      <c r="EED821" s="21"/>
      <c r="EEE821" s="21"/>
      <c r="EEF821" s="21"/>
      <c r="EEG821" s="21"/>
      <c r="EEH821" s="21"/>
      <c r="EEI821" s="21"/>
      <c r="EEJ821" s="21"/>
      <c r="EEK821" s="21"/>
      <c r="EEL821" s="21"/>
      <c r="EEM821" s="21"/>
      <c r="EEN821" s="21"/>
      <c r="EEO821" s="21"/>
      <c r="EEP821" s="21"/>
      <c r="EEQ821" s="21"/>
      <c r="EER821" s="21"/>
      <c r="EES821" s="21"/>
      <c r="EET821" s="21"/>
      <c r="EEU821" s="21"/>
      <c r="EEV821" s="21"/>
      <c r="EEW821" s="21"/>
      <c r="EEX821" s="21"/>
      <c r="EEY821" s="21"/>
      <c r="EEZ821" s="21"/>
      <c r="EFA821" s="21"/>
      <c r="EFB821" s="21"/>
      <c r="EFC821" s="21"/>
      <c r="EFD821" s="21"/>
      <c r="EFE821" s="21"/>
      <c r="EFF821" s="21"/>
      <c r="EFG821" s="21"/>
      <c r="EFH821" s="21"/>
      <c r="EFI821" s="21"/>
      <c r="EFJ821" s="21"/>
      <c r="EFK821" s="21"/>
      <c r="EFL821" s="21"/>
      <c r="EFM821" s="21"/>
      <c r="EFN821" s="21"/>
      <c r="EFO821" s="21"/>
      <c r="EFP821" s="21"/>
      <c r="EFQ821" s="21"/>
      <c r="EFR821" s="21"/>
      <c r="EFS821" s="21"/>
      <c r="EFT821" s="21"/>
      <c r="EFU821" s="21"/>
      <c r="EFV821" s="21"/>
      <c r="EFW821" s="21"/>
      <c r="EFX821" s="21"/>
      <c r="EFY821" s="21"/>
      <c r="EFZ821" s="21"/>
      <c r="EGA821" s="21"/>
      <c r="EGB821" s="21"/>
      <c r="EGC821" s="21"/>
      <c r="EGD821" s="21"/>
      <c r="EGE821" s="21"/>
      <c r="EGF821" s="21"/>
      <c r="EGG821" s="21"/>
      <c r="EGH821" s="21"/>
      <c r="EGI821" s="21"/>
      <c r="EGJ821" s="21"/>
      <c r="EGK821" s="21"/>
      <c r="EGL821" s="21"/>
      <c r="EGM821" s="21"/>
      <c r="EGN821" s="21"/>
      <c r="EGO821" s="21"/>
      <c r="EGP821" s="21"/>
      <c r="EGQ821" s="21"/>
      <c r="EGR821" s="21"/>
      <c r="EGS821" s="21"/>
      <c r="EGT821" s="21"/>
      <c r="EGU821" s="21"/>
      <c r="EGV821" s="21"/>
      <c r="EGW821" s="21"/>
      <c r="EGX821" s="21"/>
      <c r="EGY821" s="21"/>
      <c r="EGZ821" s="21"/>
      <c r="EHA821" s="21"/>
      <c r="EHB821" s="21"/>
      <c r="EHC821" s="21"/>
      <c r="EHD821" s="21"/>
      <c r="EHE821" s="21"/>
      <c r="EHF821" s="21"/>
      <c r="EHG821" s="21"/>
      <c r="EHH821" s="21"/>
      <c r="EHI821" s="21"/>
      <c r="EHJ821" s="21"/>
      <c r="EHK821" s="21"/>
      <c r="EHL821" s="21"/>
      <c r="EHM821" s="21"/>
      <c r="EHN821" s="21"/>
      <c r="EHO821" s="21"/>
      <c r="EHP821" s="21"/>
      <c r="EHQ821" s="21"/>
      <c r="EHR821" s="21"/>
      <c r="EHS821" s="21"/>
      <c r="EHT821" s="21"/>
      <c r="EHU821" s="21"/>
      <c r="EHV821" s="21"/>
      <c r="EHW821" s="21"/>
      <c r="EHX821" s="21"/>
      <c r="EHY821" s="21"/>
      <c r="EHZ821" s="21"/>
      <c r="EIA821" s="21"/>
      <c r="EIB821" s="21"/>
      <c r="EIC821" s="21"/>
      <c r="EID821" s="21"/>
      <c r="EIE821" s="21"/>
      <c r="EIF821" s="21"/>
      <c r="EIG821" s="21"/>
      <c r="EIH821" s="21"/>
      <c r="EII821" s="21"/>
      <c r="EIJ821" s="21"/>
      <c r="EIK821" s="21"/>
      <c r="EIL821" s="21"/>
      <c r="EIM821" s="21"/>
      <c r="EIN821" s="21"/>
      <c r="EIO821" s="21"/>
      <c r="EIP821" s="21"/>
      <c r="EIQ821" s="21"/>
      <c r="EIR821" s="21"/>
      <c r="EIS821" s="21"/>
      <c r="EIT821" s="21"/>
      <c r="EIU821" s="21"/>
      <c r="EIV821" s="21"/>
      <c r="EIW821" s="21"/>
      <c r="EIX821" s="21"/>
      <c r="EIY821" s="21"/>
      <c r="EIZ821" s="21"/>
      <c r="EJA821" s="21"/>
      <c r="EJB821" s="21"/>
      <c r="EJC821" s="21"/>
      <c r="EJD821" s="21"/>
      <c r="EJE821" s="21"/>
      <c r="EJF821" s="21"/>
      <c r="EJG821" s="21"/>
      <c r="EJH821" s="21"/>
      <c r="EJI821" s="21"/>
      <c r="EJJ821" s="21"/>
      <c r="EJK821" s="21"/>
      <c r="EJL821" s="21"/>
      <c r="EJM821" s="21"/>
      <c r="EJN821" s="21"/>
      <c r="EJO821" s="21"/>
      <c r="EJP821" s="21"/>
      <c r="EJQ821" s="21"/>
      <c r="EJR821" s="21"/>
      <c r="EJS821" s="21"/>
      <c r="EJT821" s="21"/>
      <c r="EJU821" s="21"/>
      <c r="EJV821" s="21"/>
      <c r="EJW821" s="21"/>
      <c r="EJX821" s="21"/>
      <c r="EJY821" s="21"/>
      <c r="EJZ821" s="21"/>
      <c r="EKA821" s="21"/>
      <c r="EKB821" s="21"/>
      <c r="EKC821" s="21"/>
      <c r="EKD821" s="21"/>
      <c r="EKE821" s="21"/>
      <c r="EKF821" s="21"/>
      <c r="EKG821" s="21"/>
      <c r="EKH821" s="21"/>
      <c r="EKI821" s="21"/>
      <c r="EKJ821" s="21"/>
      <c r="EKK821" s="21"/>
      <c r="EKL821" s="21"/>
      <c r="EKM821" s="21"/>
      <c r="EKN821" s="21"/>
      <c r="EKO821" s="21"/>
      <c r="EKP821" s="21"/>
      <c r="EKQ821" s="21"/>
      <c r="EKR821" s="21"/>
      <c r="EKS821" s="21"/>
      <c r="EKT821" s="21"/>
      <c r="EKU821" s="21"/>
      <c r="EKV821" s="21"/>
      <c r="EKW821" s="21"/>
      <c r="EKX821" s="21"/>
      <c r="EKY821" s="21"/>
      <c r="EKZ821" s="21"/>
      <c r="ELA821" s="21"/>
      <c r="ELB821" s="21"/>
      <c r="ELC821" s="21"/>
      <c r="ELD821" s="21"/>
      <c r="ELE821" s="21"/>
      <c r="ELF821" s="21"/>
      <c r="ELG821" s="21"/>
      <c r="ELH821" s="21"/>
      <c r="ELI821" s="21"/>
      <c r="ELJ821" s="21"/>
      <c r="ELK821" s="21"/>
      <c r="ELL821" s="21"/>
      <c r="ELM821" s="21"/>
      <c r="ELN821" s="21"/>
      <c r="ELO821" s="21"/>
      <c r="ELP821" s="21"/>
      <c r="ELQ821" s="21"/>
      <c r="ELR821" s="21"/>
      <c r="ELS821" s="21"/>
      <c r="ELT821" s="21"/>
      <c r="ELU821" s="21"/>
      <c r="ELV821" s="21"/>
      <c r="ELW821" s="21"/>
      <c r="ELX821" s="21"/>
      <c r="ELY821" s="21"/>
      <c r="ELZ821" s="21"/>
      <c r="EMA821" s="21"/>
      <c r="EMB821" s="21"/>
      <c r="EMC821" s="21"/>
      <c r="EMD821" s="21"/>
      <c r="EME821" s="21"/>
      <c r="EMF821" s="21"/>
      <c r="EMG821" s="21"/>
      <c r="EMH821" s="21"/>
      <c r="EMI821" s="21"/>
      <c r="EMJ821" s="21"/>
      <c r="EMK821" s="21"/>
      <c r="EML821" s="21"/>
      <c r="EMM821" s="21"/>
      <c r="EMN821" s="21"/>
      <c r="EMO821" s="21"/>
      <c r="EMP821" s="21"/>
      <c r="EMQ821" s="21"/>
      <c r="EMR821" s="21"/>
      <c r="EMS821" s="21"/>
      <c r="EMT821" s="21"/>
      <c r="EMU821" s="21"/>
      <c r="EMV821" s="21"/>
      <c r="EMW821" s="21"/>
      <c r="EMX821" s="21"/>
      <c r="EMY821" s="21"/>
      <c r="EMZ821" s="21"/>
      <c r="ENA821" s="21"/>
      <c r="ENB821" s="21"/>
      <c r="ENC821" s="21"/>
      <c r="END821" s="21"/>
      <c r="ENE821" s="21"/>
      <c r="ENF821" s="21"/>
      <c r="ENG821" s="21"/>
      <c r="ENH821" s="21"/>
      <c r="ENI821" s="21"/>
      <c r="ENJ821" s="21"/>
      <c r="ENK821" s="21"/>
      <c r="ENL821" s="21"/>
      <c r="ENM821" s="21"/>
      <c r="ENN821" s="21"/>
      <c r="ENO821" s="21"/>
      <c r="ENP821" s="21"/>
      <c r="ENQ821" s="21"/>
      <c r="ENR821" s="21"/>
      <c r="ENS821" s="21"/>
      <c r="ENT821" s="21"/>
      <c r="ENU821" s="21"/>
      <c r="ENV821" s="21"/>
      <c r="ENW821" s="21"/>
      <c r="ENX821" s="21"/>
      <c r="ENY821" s="21"/>
      <c r="ENZ821" s="21"/>
      <c r="EOA821" s="21"/>
      <c r="EOB821" s="21"/>
      <c r="EOC821" s="21"/>
      <c r="EOD821" s="21"/>
      <c r="EOE821" s="21"/>
      <c r="EOF821" s="21"/>
      <c r="EOG821" s="21"/>
      <c r="EOH821" s="21"/>
      <c r="EOI821" s="21"/>
      <c r="EOJ821" s="21"/>
      <c r="EOK821" s="21"/>
      <c r="EOL821" s="21"/>
      <c r="EOM821" s="21"/>
      <c r="EON821" s="21"/>
      <c r="EOO821" s="21"/>
      <c r="EOP821" s="21"/>
      <c r="EOQ821" s="21"/>
      <c r="EOR821" s="21"/>
      <c r="EOS821" s="21"/>
      <c r="EOT821" s="21"/>
      <c r="EOU821" s="21"/>
      <c r="EOV821" s="21"/>
      <c r="EOW821" s="21"/>
      <c r="EOX821" s="21"/>
      <c r="EOY821" s="21"/>
      <c r="EOZ821" s="21"/>
      <c r="EPA821" s="21"/>
      <c r="EPB821" s="21"/>
      <c r="EPC821" s="21"/>
      <c r="EPD821" s="21"/>
      <c r="EPE821" s="21"/>
      <c r="EPF821" s="21"/>
      <c r="EPG821" s="21"/>
      <c r="EPH821" s="21"/>
      <c r="EPI821" s="21"/>
      <c r="EPJ821" s="21"/>
      <c r="EPK821" s="21"/>
      <c r="EPL821" s="21"/>
      <c r="EPM821" s="21"/>
      <c r="EPN821" s="21"/>
      <c r="EPO821" s="21"/>
      <c r="EPP821" s="21"/>
      <c r="EPQ821" s="21"/>
      <c r="EPR821" s="21"/>
      <c r="EPS821" s="21"/>
      <c r="EPT821" s="21"/>
      <c r="EPU821" s="21"/>
      <c r="EPV821" s="21"/>
      <c r="EPW821" s="21"/>
      <c r="EPX821" s="21"/>
      <c r="EPY821" s="21"/>
      <c r="EPZ821" s="21"/>
      <c r="EQA821" s="21"/>
      <c r="EQB821" s="21"/>
      <c r="EQC821" s="21"/>
      <c r="EQD821" s="21"/>
      <c r="EQE821" s="21"/>
      <c r="EQF821" s="21"/>
      <c r="EQG821" s="21"/>
      <c r="EQH821" s="21"/>
      <c r="EQI821" s="21"/>
      <c r="EQJ821" s="21"/>
      <c r="EQK821" s="21"/>
      <c r="EQL821" s="21"/>
      <c r="EQM821" s="21"/>
      <c r="EQN821" s="21"/>
      <c r="EQO821" s="21"/>
      <c r="EQP821" s="21"/>
      <c r="EQQ821" s="21"/>
      <c r="EQR821" s="21"/>
      <c r="EQS821" s="21"/>
      <c r="EQT821" s="21"/>
      <c r="EQU821" s="21"/>
      <c r="EQV821" s="21"/>
      <c r="EQW821" s="21"/>
      <c r="EQX821" s="21"/>
      <c r="EQY821" s="21"/>
      <c r="EQZ821" s="21"/>
      <c r="ERA821" s="21"/>
      <c r="ERB821" s="21"/>
      <c r="ERC821" s="21"/>
      <c r="ERD821" s="21"/>
      <c r="ERE821" s="21"/>
      <c r="ERF821" s="21"/>
      <c r="ERG821" s="21"/>
      <c r="ERH821" s="21"/>
      <c r="ERI821" s="21"/>
      <c r="ERJ821" s="21"/>
      <c r="ERK821" s="21"/>
      <c r="ERL821" s="21"/>
      <c r="ERM821" s="21"/>
      <c r="ERN821" s="21"/>
      <c r="ERO821" s="21"/>
      <c r="ERP821" s="21"/>
      <c r="ERQ821" s="21"/>
      <c r="ERR821" s="21"/>
      <c r="ERS821" s="21"/>
      <c r="ERT821" s="21"/>
      <c r="ERU821" s="21"/>
      <c r="ERV821" s="21"/>
      <c r="ERW821" s="21"/>
      <c r="ERX821" s="21"/>
      <c r="ERY821" s="21"/>
      <c r="ERZ821" s="21"/>
      <c r="ESA821" s="21"/>
      <c r="ESB821" s="21"/>
      <c r="ESC821" s="21"/>
      <c r="ESD821" s="21"/>
      <c r="ESE821" s="21"/>
      <c r="ESF821" s="21"/>
      <c r="ESG821" s="21"/>
      <c r="ESH821" s="21"/>
      <c r="ESI821" s="21"/>
      <c r="ESJ821" s="21"/>
      <c r="ESK821" s="21"/>
      <c r="ESL821" s="21"/>
      <c r="ESM821" s="21"/>
      <c r="ESN821" s="21"/>
      <c r="ESO821" s="21"/>
      <c r="ESP821" s="21"/>
      <c r="ESQ821" s="21"/>
      <c r="ESR821" s="21"/>
      <c r="ESS821" s="21"/>
      <c r="EST821" s="21"/>
      <c r="ESU821" s="21"/>
      <c r="ESV821" s="21"/>
      <c r="ESW821" s="21"/>
      <c r="ESX821" s="21"/>
      <c r="ESY821" s="21"/>
      <c r="ESZ821" s="21"/>
      <c r="ETA821" s="21"/>
      <c r="ETB821" s="21"/>
      <c r="ETC821" s="21"/>
      <c r="ETD821" s="21"/>
      <c r="ETE821" s="21"/>
      <c r="ETF821" s="21"/>
      <c r="ETG821" s="21"/>
      <c r="ETH821" s="21"/>
      <c r="ETI821" s="21"/>
      <c r="ETJ821" s="21"/>
      <c r="ETK821" s="21"/>
      <c r="ETL821" s="21"/>
      <c r="ETM821" s="21"/>
      <c r="ETN821" s="21"/>
      <c r="ETO821" s="21"/>
      <c r="ETP821" s="21"/>
      <c r="ETQ821" s="21"/>
      <c r="ETR821" s="21"/>
      <c r="ETS821" s="21"/>
      <c r="ETT821" s="21"/>
      <c r="ETU821" s="21"/>
      <c r="ETV821" s="21"/>
      <c r="ETW821" s="21"/>
      <c r="ETX821" s="21"/>
      <c r="ETY821" s="21"/>
      <c r="ETZ821" s="21"/>
      <c r="EUA821" s="21"/>
      <c r="EUB821" s="21"/>
      <c r="EUC821" s="21"/>
      <c r="EUD821" s="21"/>
      <c r="EUE821" s="21"/>
      <c r="EUF821" s="21"/>
      <c r="EUG821" s="21"/>
      <c r="EUH821" s="21"/>
      <c r="EUI821" s="21"/>
      <c r="EUJ821" s="21"/>
      <c r="EUK821" s="21"/>
      <c r="EUL821" s="21"/>
      <c r="EUM821" s="21"/>
      <c r="EUN821" s="21"/>
      <c r="EUO821" s="21"/>
      <c r="EUP821" s="21"/>
      <c r="EUQ821" s="21"/>
      <c r="EUR821" s="21"/>
      <c r="EUS821" s="21"/>
      <c r="EUT821" s="21"/>
      <c r="EUU821" s="21"/>
      <c r="EUV821" s="21"/>
      <c r="EUW821" s="21"/>
      <c r="EUX821" s="21"/>
      <c r="EUY821" s="21"/>
      <c r="EUZ821" s="21"/>
      <c r="EVA821" s="21"/>
      <c r="EVB821" s="21"/>
      <c r="EVC821" s="21"/>
      <c r="EVD821" s="21"/>
      <c r="EVE821" s="21"/>
      <c r="EVF821" s="21"/>
      <c r="EVG821" s="21"/>
      <c r="EVH821" s="21"/>
      <c r="EVI821" s="21"/>
      <c r="EVJ821" s="21"/>
      <c r="EVK821" s="21"/>
      <c r="EVL821" s="21"/>
      <c r="EVM821" s="21"/>
      <c r="EVN821" s="21"/>
      <c r="EVO821" s="21"/>
      <c r="EVP821" s="21"/>
      <c r="EVQ821" s="21"/>
      <c r="EVR821" s="21"/>
      <c r="EVS821" s="21"/>
      <c r="EVT821" s="21"/>
      <c r="EVU821" s="21"/>
      <c r="EVV821" s="21"/>
      <c r="EVW821" s="21"/>
      <c r="EVX821" s="21"/>
      <c r="EVY821" s="21"/>
      <c r="EVZ821" s="21"/>
      <c r="EWA821" s="21"/>
      <c r="EWB821" s="21"/>
      <c r="EWC821" s="21"/>
      <c r="EWD821" s="21"/>
      <c r="EWE821" s="21"/>
      <c r="EWF821" s="21"/>
      <c r="EWG821" s="21"/>
      <c r="EWH821" s="21"/>
      <c r="EWI821" s="21"/>
      <c r="EWJ821" s="21"/>
      <c r="EWK821" s="21"/>
      <c r="EWL821" s="21"/>
      <c r="EWM821" s="21"/>
      <c r="EWN821" s="21"/>
      <c r="EWO821" s="21"/>
      <c r="EWP821" s="21"/>
      <c r="EWQ821" s="21"/>
      <c r="EWR821" s="21"/>
      <c r="EWS821" s="21"/>
      <c r="EWT821" s="21"/>
      <c r="EWU821" s="21"/>
      <c r="EWV821" s="21"/>
      <c r="EWW821" s="21"/>
      <c r="EWX821" s="21"/>
      <c r="EWY821" s="21"/>
      <c r="EWZ821" s="21"/>
      <c r="EXA821" s="21"/>
      <c r="EXB821" s="21"/>
      <c r="EXC821" s="21"/>
      <c r="EXD821" s="21"/>
      <c r="EXE821" s="21"/>
      <c r="EXF821" s="21"/>
      <c r="EXG821" s="21"/>
      <c r="EXH821" s="21"/>
      <c r="EXI821" s="21"/>
      <c r="EXJ821" s="21"/>
      <c r="EXK821" s="21"/>
      <c r="EXL821" s="21"/>
      <c r="EXM821" s="21"/>
      <c r="EXN821" s="21"/>
      <c r="EXO821" s="21"/>
      <c r="EXP821" s="21"/>
      <c r="EXQ821" s="21"/>
      <c r="EXR821" s="21"/>
      <c r="EXS821" s="21"/>
      <c r="EXT821" s="21"/>
      <c r="EXU821" s="21"/>
      <c r="EXV821" s="21"/>
      <c r="EXW821" s="21"/>
      <c r="EXX821" s="21"/>
      <c r="EXY821" s="21"/>
      <c r="EXZ821" s="21"/>
      <c r="EYA821" s="21"/>
      <c r="EYB821" s="21"/>
      <c r="EYC821" s="21"/>
      <c r="EYD821" s="21"/>
      <c r="EYE821" s="21"/>
      <c r="EYF821" s="21"/>
      <c r="EYG821" s="21"/>
      <c r="EYH821" s="21"/>
      <c r="EYI821" s="21"/>
      <c r="EYJ821" s="21"/>
      <c r="EYK821" s="21"/>
      <c r="EYL821" s="21"/>
      <c r="EYM821" s="21"/>
      <c r="EYN821" s="21"/>
      <c r="EYO821" s="21"/>
      <c r="EYP821" s="21"/>
      <c r="EYQ821" s="21"/>
      <c r="EYR821" s="21"/>
      <c r="EYS821" s="21"/>
      <c r="EYT821" s="21"/>
      <c r="EYU821" s="21"/>
      <c r="EYV821" s="21"/>
      <c r="EYW821" s="21"/>
      <c r="EYX821" s="21"/>
      <c r="EYY821" s="21"/>
      <c r="EYZ821" s="21"/>
      <c r="EZA821" s="21"/>
      <c r="EZB821" s="21"/>
      <c r="EZC821" s="21"/>
      <c r="EZD821" s="21"/>
      <c r="EZE821" s="21"/>
      <c r="EZF821" s="21"/>
      <c r="EZG821" s="21"/>
      <c r="EZH821" s="21"/>
      <c r="EZI821" s="21"/>
      <c r="EZJ821" s="21"/>
      <c r="EZK821" s="21"/>
      <c r="EZL821" s="21"/>
      <c r="EZM821" s="21"/>
      <c r="EZN821" s="21"/>
      <c r="EZO821" s="21"/>
      <c r="EZP821" s="21"/>
      <c r="EZQ821" s="21"/>
      <c r="EZR821" s="21"/>
      <c r="EZS821" s="21"/>
      <c r="EZT821" s="21"/>
      <c r="EZU821" s="21"/>
      <c r="EZV821" s="21"/>
      <c r="EZW821" s="21"/>
      <c r="EZX821" s="21"/>
      <c r="EZY821" s="21"/>
      <c r="EZZ821" s="21"/>
      <c r="FAA821" s="21"/>
      <c r="FAB821" s="21"/>
      <c r="FAC821" s="21"/>
      <c r="FAD821" s="21"/>
      <c r="FAE821" s="21"/>
      <c r="FAF821" s="21"/>
      <c r="FAG821" s="21"/>
      <c r="FAH821" s="21"/>
      <c r="FAI821" s="21"/>
      <c r="FAJ821" s="21"/>
      <c r="FAK821" s="21"/>
      <c r="FAL821" s="21"/>
      <c r="FAM821" s="21"/>
      <c r="FAN821" s="21"/>
      <c r="FAO821" s="21"/>
      <c r="FAP821" s="21"/>
      <c r="FAQ821" s="21"/>
      <c r="FAR821" s="21"/>
      <c r="FAS821" s="21"/>
      <c r="FAT821" s="21"/>
      <c r="FAU821" s="21"/>
      <c r="FAV821" s="21"/>
      <c r="FAW821" s="21"/>
      <c r="FAX821" s="21"/>
      <c r="FAY821" s="21"/>
      <c r="FAZ821" s="21"/>
      <c r="FBA821" s="21"/>
      <c r="FBB821" s="21"/>
      <c r="FBC821" s="21"/>
      <c r="FBD821" s="21"/>
      <c r="FBE821" s="21"/>
      <c r="FBF821" s="21"/>
      <c r="FBG821" s="21"/>
      <c r="FBH821" s="21"/>
      <c r="FBI821" s="21"/>
      <c r="FBJ821" s="21"/>
      <c r="FBK821" s="21"/>
      <c r="FBL821" s="21"/>
      <c r="FBM821" s="21"/>
      <c r="FBN821" s="21"/>
      <c r="FBO821" s="21"/>
      <c r="FBP821" s="21"/>
      <c r="FBQ821" s="21"/>
      <c r="FBR821" s="21"/>
      <c r="FBS821" s="21"/>
      <c r="FBT821" s="21"/>
      <c r="FBU821" s="21"/>
      <c r="FBV821" s="21"/>
      <c r="FBW821" s="21"/>
      <c r="FBX821" s="21"/>
      <c r="FBY821" s="21"/>
      <c r="FBZ821" s="21"/>
      <c r="FCA821" s="21"/>
      <c r="FCB821" s="21"/>
      <c r="FCC821" s="21"/>
      <c r="FCD821" s="21"/>
      <c r="FCE821" s="21"/>
      <c r="FCF821" s="21"/>
      <c r="FCG821" s="21"/>
      <c r="FCH821" s="21"/>
      <c r="FCI821" s="21"/>
      <c r="FCJ821" s="21"/>
      <c r="FCK821" s="21"/>
      <c r="FCL821" s="21"/>
      <c r="FCM821" s="21"/>
      <c r="FCN821" s="21"/>
      <c r="FCO821" s="21"/>
      <c r="FCP821" s="21"/>
      <c r="FCQ821" s="21"/>
      <c r="FCR821" s="21"/>
      <c r="FCS821" s="21"/>
      <c r="FCT821" s="21"/>
      <c r="FCU821" s="21"/>
      <c r="FCV821" s="21"/>
      <c r="FCW821" s="21"/>
      <c r="FCX821" s="21"/>
      <c r="FCY821" s="21"/>
      <c r="FCZ821" s="21"/>
      <c r="FDA821" s="21"/>
      <c r="FDB821" s="21"/>
      <c r="FDC821" s="21"/>
      <c r="FDD821" s="21"/>
      <c r="FDE821" s="21"/>
      <c r="FDF821" s="21"/>
      <c r="FDG821" s="21"/>
      <c r="FDH821" s="21"/>
      <c r="FDI821" s="21"/>
      <c r="FDJ821" s="21"/>
      <c r="FDK821" s="21"/>
      <c r="FDL821" s="21"/>
      <c r="FDM821" s="21"/>
      <c r="FDN821" s="21"/>
      <c r="FDO821" s="21"/>
      <c r="FDP821" s="21"/>
      <c r="FDQ821" s="21"/>
      <c r="FDR821" s="21"/>
      <c r="FDS821" s="21"/>
      <c r="FDT821" s="21"/>
      <c r="FDU821" s="21"/>
      <c r="FDV821" s="21"/>
      <c r="FDW821" s="21"/>
      <c r="FDX821" s="21"/>
      <c r="FDY821" s="21"/>
      <c r="FDZ821" s="21"/>
      <c r="FEA821" s="21"/>
      <c r="FEB821" s="21"/>
      <c r="FEC821" s="21"/>
      <c r="FED821" s="21"/>
      <c r="FEE821" s="21"/>
      <c r="FEF821" s="21"/>
      <c r="FEG821" s="21"/>
      <c r="FEH821" s="21"/>
      <c r="FEI821" s="21"/>
      <c r="FEJ821" s="21"/>
      <c r="FEK821" s="21"/>
      <c r="FEL821" s="21"/>
      <c r="FEM821" s="21"/>
      <c r="FEN821" s="21"/>
      <c r="FEO821" s="21"/>
      <c r="FEP821" s="21"/>
      <c r="FEQ821" s="21"/>
      <c r="FER821" s="21"/>
      <c r="FES821" s="21"/>
      <c r="FET821" s="21"/>
      <c r="FEU821" s="21"/>
      <c r="FEV821" s="21"/>
      <c r="FEW821" s="21"/>
      <c r="FEX821" s="21"/>
      <c r="FEY821" s="21"/>
      <c r="FEZ821" s="21"/>
      <c r="FFA821" s="21"/>
      <c r="FFB821" s="21"/>
      <c r="FFC821" s="21"/>
      <c r="FFD821" s="21"/>
      <c r="FFE821" s="21"/>
      <c r="FFF821" s="21"/>
      <c r="FFG821" s="21"/>
      <c r="FFH821" s="21"/>
      <c r="FFI821" s="21"/>
      <c r="FFJ821" s="21"/>
      <c r="FFK821" s="21"/>
      <c r="FFL821" s="21"/>
      <c r="FFM821" s="21"/>
      <c r="FFN821" s="21"/>
      <c r="FFO821" s="21"/>
      <c r="FFP821" s="21"/>
      <c r="FFQ821" s="21"/>
      <c r="FFR821" s="21"/>
      <c r="FFS821" s="21"/>
      <c r="FFT821" s="21"/>
      <c r="FFU821" s="21"/>
      <c r="FFV821" s="21"/>
      <c r="FFW821" s="21"/>
      <c r="FFX821" s="21"/>
      <c r="FFY821" s="21"/>
      <c r="FFZ821" s="21"/>
      <c r="FGA821" s="21"/>
      <c r="FGB821" s="21"/>
      <c r="FGC821" s="21"/>
      <c r="FGD821" s="21"/>
      <c r="FGE821" s="21"/>
      <c r="FGF821" s="21"/>
      <c r="FGG821" s="21"/>
      <c r="FGH821" s="21"/>
      <c r="FGI821" s="21"/>
      <c r="FGJ821" s="21"/>
      <c r="FGK821" s="21"/>
      <c r="FGL821" s="21"/>
      <c r="FGM821" s="21"/>
      <c r="FGN821" s="21"/>
      <c r="FGO821" s="21"/>
      <c r="FGP821" s="21"/>
      <c r="FGQ821" s="21"/>
      <c r="FGR821" s="21"/>
      <c r="FGS821" s="21"/>
      <c r="FGT821" s="21"/>
      <c r="FGU821" s="21"/>
      <c r="FGV821" s="21"/>
      <c r="FGW821" s="21"/>
      <c r="FGX821" s="21"/>
      <c r="FGY821" s="21"/>
      <c r="FGZ821" s="21"/>
      <c r="FHA821" s="21"/>
      <c r="FHB821" s="21"/>
      <c r="FHC821" s="21"/>
      <c r="FHD821" s="21"/>
      <c r="FHE821" s="21"/>
      <c r="FHF821" s="21"/>
      <c r="FHG821" s="21"/>
      <c r="FHH821" s="21"/>
      <c r="FHI821" s="21"/>
      <c r="FHJ821" s="21"/>
      <c r="FHK821" s="21"/>
      <c r="FHL821" s="21"/>
      <c r="FHM821" s="21"/>
      <c r="FHN821" s="21"/>
      <c r="FHO821" s="21"/>
      <c r="FHP821" s="21"/>
      <c r="FHQ821" s="21"/>
      <c r="FHR821" s="21"/>
      <c r="FHS821" s="21"/>
      <c r="FHT821" s="21"/>
      <c r="FHU821" s="21"/>
      <c r="FHV821" s="21"/>
      <c r="FHW821" s="21"/>
      <c r="FHX821" s="21"/>
      <c r="FHY821" s="21"/>
      <c r="FHZ821" s="21"/>
      <c r="FIA821" s="21"/>
      <c r="FIB821" s="21"/>
      <c r="FIC821" s="21"/>
      <c r="FID821" s="21"/>
      <c r="FIE821" s="21"/>
      <c r="FIF821" s="21"/>
      <c r="FIG821" s="21"/>
      <c r="FIH821" s="21"/>
      <c r="FII821" s="21"/>
      <c r="FIJ821" s="21"/>
      <c r="FIK821" s="21"/>
      <c r="FIL821" s="21"/>
      <c r="FIM821" s="21"/>
      <c r="FIN821" s="21"/>
      <c r="FIO821" s="21"/>
      <c r="FIP821" s="21"/>
      <c r="FIQ821" s="21"/>
      <c r="FIR821" s="21"/>
      <c r="FIS821" s="21"/>
      <c r="FIT821" s="21"/>
      <c r="FIU821" s="21"/>
      <c r="FIV821" s="21"/>
      <c r="FIW821" s="21"/>
      <c r="FIX821" s="21"/>
      <c r="FIY821" s="21"/>
      <c r="FIZ821" s="21"/>
      <c r="FJA821" s="21"/>
      <c r="FJB821" s="21"/>
      <c r="FJC821" s="21"/>
      <c r="FJD821" s="21"/>
      <c r="FJE821" s="21"/>
      <c r="FJF821" s="21"/>
      <c r="FJG821" s="21"/>
      <c r="FJH821" s="21"/>
      <c r="FJI821" s="21"/>
      <c r="FJJ821" s="21"/>
      <c r="FJK821" s="21"/>
      <c r="FJL821" s="21"/>
      <c r="FJM821" s="21"/>
      <c r="FJN821" s="21"/>
      <c r="FJO821" s="21"/>
      <c r="FJP821" s="21"/>
      <c r="FJQ821" s="21"/>
      <c r="FJR821" s="21"/>
      <c r="FJS821" s="21"/>
      <c r="FJT821" s="21"/>
      <c r="FJU821" s="21"/>
      <c r="FJV821" s="21"/>
      <c r="FJW821" s="21"/>
      <c r="FJX821" s="21"/>
      <c r="FJY821" s="21"/>
      <c r="FJZ821" s="21"/>
      <c r="FKA821" s="21"/>
      <c r="FKB821" s="21"/>
      <c r="FKC821" s="21"/>
      <c r="FKD821" s="21"/>
      <c r="FKE821" s="21"/>
      <c r="FKF821" s="21"/>
      <c r="FKG821" s="21"/>
      <c r="FKH821" s="21"/>
      <c r="FKI821" s="21"/>
      <c r="FKJ821" s="21"/>
      <c r="FKK821" s="21"/>
      <c r="FKL821" s="21"/>
      <c r="FKM821" s="21"/>
      <c r="FKN821" s="21"/>
      <c r="FKO821" s="21"/>
      <c r="FKP821" s="21"/>
      <c r="FKQ821" s="21"/>
      <c r="FKR821" s="21"/>
      <c r="FKS821" s="21"/>
      <c r="FKT821" s="21"/>
      <c r="FKU821" s="21"/>
      <c r="FKV821" s="21"/>
      <c r="FKW821" s="21"/>
      <c r="FKX821" s="21"/>
      <c r="FKY821" s="21"/>
      <c r="FKZ821" s="21"/>
      <c r="FLA821" s="21"/>
      <c r="FLB821" s="21"/>
      <c r="FLC821" s="21"/>
      <c r="FLD821" s="21"/>
      <c r="FLE821" s="21"/>
      <c r="FLF821" s="21"/>
      <c r="FLG821" s="21"/>
      <c r="FLH821" s="21"/>
      <c r="FLI821" s="21"/>
      <c r="FLJ821" s="21"/>
      <c r="FLK821" s="21"/>
      <c r="FLL821" s="21"/>
      <c r="FLM821" s="21"/>
      <c r="FLN821" s="21"/>
      <c r="FLO821" s="21"/>
      <c r="FLP821" s="21"/>
      <c r="FLQ821" s="21"/>
      <c r="FLR821" s="21"/>
      <c r="FLS821" s="21"/>
      <c r="FLT821" s="21"/>
      <c r="FLU821" s="21"/>
      <c r="FLV821" s="21"/>
      <c r="FLW821" s="21"/>
      <c r="FLX821" s="21"/>
      <c r="FLY821" s="21"/>
      <c r="FLZ821" s="21"/>
      <c r="FMA821" s="21"/>
      <c r="FMB821" s="21"/>
      <c r="FMC821" s="21"/>
      <c r="FMD821" s="21"/>
      <c r="FME821" s="21"/>
      <c r="FMF821" s="21"/>
      <c r="FMG821" s="21"/>
      <c r="FMH821" s="21"/>
      <c r="FMI821" s="21"/>
      <c r="FMJ821" s="21"/>
      <c r="FMK821" s="21"/>
      <c r="FML821" s="21"/>
      <c r="FMM821" s="21"/>
      <c r="FMN821" s="21"/>
      <c r="FMO821" s="21"/>
      <c r="FMP821" s="21"/>
      <c r="FMQ821" s="21"/>
      <c r="FMR821" s="21"/>
      <c r="FMS821" s="21"/>
      <c r="FMT821" s="21"/>
      <c r="FMU821" s="21"/>
      <c r="FMV821" s="21"/>
      <c r="FMW821" s="21"/>
      <c r="FMX821" s="21"/>
      <c r="FMY821" s="21"/>
      <c r="FMZ821" s="21"/>
      <c r="FNA821" s="21"/>
      <c r="FNB821" s="21"/>
      <c r="FNC821" s="21"/>
      <c r="FND821" s="21"/>
      <c r="FNE821" s="21"/>
      <c r="FNF821" s="21"/>
      <c r="FNG821" s="21"/>
      <c r="FNH821" s="21"/>
      <c r="FNI821" s="21"/>
      <c r="FNJ821" s="21"/>
      <c r="FNK821" s="21"/>
      <c r="FNL821" s="21"/>
      <c r="FNM821" s="21"/>
      <c r="FNN821" s="21"/>
      <c r="FNO821" s="21"/>
      <c r="FNP821" s="21"/>
      <c r="FNQ821" s="21"/>
      <c r="FNR821" s="21"/>
      <c r="FNS821" s="21"/>
      <c r="FNT821" s="21"/>
      <c r="FNU821" s="21"/>
      <c r="FNV821" s="21"/>
      <c r="FNW821" s="21"/>
      <c r="FNX821" s="21"/>
      <c r="FNY821" s="21"/>
      <c r="FNZ821" s="21"/>
      <c r="FOA821" s="21"/>
      <c r="FOB821" s="21"/>
      <c r="FOC821" s="21"/>
      <c r="FOD821" s="21"/>
      <c r="FOE821" s="21"/>
      <c r="FOF821" s="21"/>
      <c r="FOG821" s="21"/>
      <c r="FOH821" s="21"/>
      <c r="FOI821" s="21"/>
      <c r="FOJ821" s="21"/>
      <c r="FOK821" s="21"/>
      <c r="FOL821" s="21"/>
      <c r="FOM821" s="21"/>
      <c r="FON821" s="21"/>
      <c r="FOO821" s="21"/>
      <c r="FOP821" s="21"/>
      <c r="FOQ821" s="21"/>
      <c r="FOR821" s="21"/>
      <c r="FOS821" s="21"/>
      <c r="FOT821" s="21"/>
      <c r="FOU821" s="21"/>
      <c r="FOV821" s="21"/>
      <c r="FOW821" s="21"/>
      <c r="FOX821" s="21"/>
      <c r="FOY821" s="21"/>
      <c r="FOZ821" s="21"/>
      <c r="FPA821" s="21"/>
      <c r="FPB821" s="21"/>
      <c r="FPC821" s="21"/>
      <c r="FPD821" s="21"/>
      <c r="FPE821" s="21"/>
      <c r="FPF821" s="21"/>
      <c r="FPG821" s="21"/>
      <c r="FPH821" s="21"/>
      <c r="FPI821" s="21"/>
      <c r="FPJ821" s="21"/>
      <c r="FPK821" s="21"/>
      <c r="FPL821" s="21"/>
      <c r="FPM821" s="21"/>
      <c r="FPN821" s="21"/>
      <c r="FPO821" s="21"/>
      <c r="FPP821" s="21"/>
      <c r="FPQ821" s="21"/>
      <c r="FPR821" s="21"/>
      <c r="FPS821" s="21"/>
      <c r="FPT821" s="21"/>
      <c r="FPU821" s="21"/>
      <c r="FPV821" s="21"/>
      <c r="FPW821" s="21"/>
      <c r="FPX821" s="21"/>
      <c r="FPY821" s="21"/>
      <c r="FPZ821" s="21"/>
      <c r="FQA821" s="21"/>
      <c r="FQB821" s="21"/>
      <c r="FQC821" s="21"/>
      <c r="FQD821" s="21"/>
      <c r="FQE821" s="21"/>
      <c r="FQF821" s="21"/>
      <c r="FQG821" s="21"/>
      <c r="FQH821" s="21"/>
      <c r="FQI821" s="21"/>
      <c r="FQJ821" s="21"/>
      <c r="FQK821" s="21"/>
      <c r="FQL821" s="21"/>
      <c r="FQM821" s="21"/>
      <c r="FQN821" s="21"/>
      <c r="FQO821" s="21"/>
      <c r="FQP821" s="21"/>
      <c r="FQQ821" s="21"/>
      <c r="FQR821" s="21"/>
      <c r="FQS821" s="21"/>
      <c r="FQT821" s="21"/>
      <c r="FQU821" s="21"/>
      <c r="FQV821" s="21"/>
      <c r="FQW821" s="21"/>
      <c r="FQX821" s="21"/>
      <c r="FQY821" s="21"/>
      <c r="FQZ821" s="21"/>
      <c r="FRA821" s="21"/>
      <c r="FRB821" s="21"/>
      <c r="FRC821" s="21"/>
      <c r="FRD821" s="21"/>
      <c r="FRE821" s="21"/>
      <c r="FRF821" s="21"/>
      <c r="FRG821" s="21"/>
      <c r="FRH821" s="21"/>
      <c r="FRI821" s="21"/>
      <c r="FRJ821" s="21"/>
      <c r="FRK821" s="21"/>
      <c r="FRL821" s="21"/>
      <c r="FRM821" s="21"/>
      <c r="FRN821" s="21"/>
      <c r="FRO821" s="21"/>
      <c r="FRP821" s="21"/>
      <c r="FRQ821" s="21"/>
      <c r="FRR821" s="21"/>
      <c r="FRS821" s="21"/>
      <c r="FRT821" s="21"/>
      <c r="FRU821" s="21"/>
      <c r="FRV821" s="21"/>
      <c r="FRW821" s="21"/>
      <c r="FRX821" s="21"/>
      <c r="FRY821" s="21"/>
      <c r="FRZ821" s="21"/>
      <c r="FSA821" s="21"/>
      <c r="FSB821" s="21"/>
      <c r="FSC821" s="21"/>
      <c r="FSD821" s="21"/>
      <c r="FSE821" s="21"/>
      <c r="FSF821" s="21"/>
      <c r="FSG821" s="21"/>
      <c r="FSH821" s="21"/>
      <c r="FSI821" s="21"/>
      <c r="FSJ821" s="21"/>
      <c r="FSK821" s="21"/>
      <c r="FSL821" s="21"/>
      <c r="FSM821" s="21"/>
      <c r="FSN821" s="21"/>
      <c r="FSO821" s="21"/>
      <c r="FSP821" s="21"/>
      <c r="FSQ821" s="21"/>
      <c r="FSR821" s="21"/>
      <c r="FSS821" s="21"/>
      <c r="FST821" s="21"/>
      <c r="FSU821" s="21"/>
      <c r="FSV821" s="21"/>
      <c r="FSW821" s="21"/>
      <c r="FSX821" s="21"/>
      <c r="FSY821" s="21"/>
      <c r="FSZ821" s="21"/>
      <c r="FTA821" s="21"/>
      <c r="FTB821" s="21"/>
      <c r="FTC821" s="21"/>
      <c r="FTD821" s="21"/>
      <c r="FTE821" s="21"/>
      <c r="FTF821" s="21"/>
      <c r="FTG821" s="21"/>
      <c r="FTH821" s="21"/>
      <c r="FTI821" s="21"/>
      <c r="FTJ821" s="21"/>
      <c r="FTK821" s="21"/>
      <c r="FTL821" s="21"/>
      <c r="FTM821" s="21"/>
      <c r="FTN821" s="21"/>
      <c r="FTO821" s="21"/>
      <c r="FTP821" s="21"/>
      <c r="FTQ821" s="21"/>
      <c r="FTR821" s="21"/>
      <c r="FTS821" s="21"/>
      <c r="FTT821" s="21"/>
      <c r="FTU821" s="21"/>
      <c r="FTV821" s="21"/>
      <c r="FTW821" s="21"/>
      <c r="FTX821" s="21"/>
      <c r="FTY821" s="21"/>
      <c r="FTZ821" s="21"/>
      <c r="FUA821" s="21"/>
      <c r="FUB821" s="21"/>
      <c r="FUC821" s="21"/>
      <c r="FUD821" s="21"/>
      <c r="FUE821" s="21"/>
      <c r="FUF821" s="21"/>
      <c r="FUG821" s="21"/>
      <c r="FUH821" s="21"/>
      <c r="FUI821" s="21"/>
      <c r="FUJ821" s="21"/>
      <c r="FUK821" s="21"/>
      <c r="FUL821" s="21"/>
      <c r="FUM821" s="21"/>
      <c r="FUN821" s="21"/>
      <c r="FUO821" s="21"/>
      <c r="FUP821" s="21"/>
      <c r="FUQ821" s="21"/>
      <c r="FUR821" s="21"/>
      <c r="FUS821" s="21"/>
      <c r="FUT821" s="21"/>
      <c r="FUU821" s="21"/>
      <c r="FUV821" s="21"/>
      <c r="FUW821" s="21"/>
      <c r="FUX821" s="21"/>
      <c r="FUY821" s="21"/>
      <c r="FUZ821" s="21"/>
      <c r="FVA821" s="21"/>
      <c r="FVB821" s="21"/>
      <c r="FVC821" s="21"/>
      <c r="FVD821" s="21"/>
      <c r="FVE821" s="21"/>
      <c r="FVF821" s="21"/>
      <c r="FVG821" s="21"/>
      <c r="FVH821" s="21"/>
      <c r="FVI821" s="21"/>
      <c r="FVJ821" s="21"/>
      <c r="FVK821" s="21"/>
      <c r="FVL821" s="21"/>
      <c r="FVM821" s="21"/>
      <c r="FVN821" s="21"/>
      <c r="FVO821" s="21"/>
      <c r="FVP821" s="21"/>
      <c r="FVQ821" s="21"/>
      <c r="FVR821" s="21"/>
      <c r="FVS821" s="21"/>
      <c r="FVT821" s="21"/>
      <c r="FVU821" s="21"/>
      <c r="FVV821" s="21"/>
      <c r="FVW821" s="21"/>
      <c r="FVX821" s="21"/>
      <c r="FVY821" s="21"/>
      <c r="FVZ821" s="21"/>
      <c r="FWA821" s="21"/>
      <c r="FWB821" s="21"/>
      <c r="FWC821" s="21"/>
      <c r="FWD821" s="21"/>
      <c r="FWE821" s="21"/>
      <c r="FWF821" s="21"/>
      <c r="FWG821" s="21"/>
      <c r="FWH821" s="21"/>
      <c r="FWI821" s="21"/>
      <c r="FWJ821" s="21"/>
      <c r="FWK821" s="21"/>
      <c r="FWL821" s="21"/>
      <c r="FWM821" s="21"/>
      <c r="FWN821" s="21"/>
      <c r="FWO821" s="21"/>
      <c r="FWP821" s="21"/>
      <c r="FWQ821" s="21"/>
      <c r="FWR821" s="21"/>
      <c r="FWS821" s="21"/>
      <c r="FWT821" s="21"/>
      <c r="FWU821" s="21"/>
      <c r="FWV821" s="21"/>
      <c r="FWW821" s="21"/>
      <c r="FWX821" s="21"/>
      <c r="FWY821" s="21"/>
      <c r="FWZ821" s="21"/>
      <c r="FXA821" s="21"/>
      <c r="FXB821" s="21"/>
      <c r="FXC821" s="21"/>
      <c r="FXD821" s="21"/>
      <c r="FXE821" s="21"/>
      <c r="FXF821" s="21"/>
      <c r="FXG821" s="21"/>
      <c r="FXH821" s="21"/>
      <c r="FXI821" s="21"/>
      <c r="FXJ821" s="21"/>
      <c r="FXK821" s="21"/>
      <c r="FXL821" s="21"/>
      <c r="FXM821" s="21"/>
      <c r="FXN821" s="21"/>
      <c r="FXO821" s="21"/>
      <c r="FXP821" s="21"/>
      <c r="FXQ821" s="21"/>
      <c r="FXR821" s="21"/>
      <c r="FXS821" s="21"/>
      <c r="FXT821" s="21"/>
      <c r="FXU821" s="21"/>
      <c r="FXV821" s="21"/>
      <c r="FXW821" s="21"/>
      <c r="FXX821" s="21"/>
      <c r="FXY821" s="21"/>
      <c r="FXZ821" s="21"/>
      <c r="FYA821" s="21"/>
      <c r="FYB821" s="21"/>
      <c r="FYC821" s="21"/>
      <c r="FYD821" s="21"/>
      <c r="FYE821" s="21"/>
      <c r="FYF821" s="21"/>
      <c r="FYG821" s="21"/>
      <c r="FYH821" s="21"/>
      <c r="FYI821" s="21"/>
      <c r="FYJ821" s="21"/>
      <c r="FYK821" s="21"/>
      <c r="FYL821" s="21"/>
      <c r="FYM821" s="21"/>
      <c r="FYN821" s="21"/>
      <c r="FYO821" s="21"/>
      <c r="FYP821" s="21"/>
      <c r="FYQ821" s="21"/>
      <c r="FYR821" s="21"/>
      <c r="FYS821" s="21"/>
      <c r="FYT821" s="21"/>
      <c r="FYU821" s="21"/>
      <c r="FYV821" s="21"/>
      <c r="FYW821" s="21"/>
      <c r="FYX821" s="21"/>
      <c r="FYY821" s="21"/>
      <c r="FYZ821" s="21"/>
      <c r="FZA821" s="21"/>
      <c r="FZB821" s="21"/>
      <c r="FZC821" s="21"/>
      <c r="FZD821" s="21"/>
      <c r="FZE821" s="21"/>
      <c r="FZF821" s="21"/>
      <c r="FZG821" s="21"/>
      <c r="FZH821" s="21"/>
      <c r="FZI821" s="21"/>
      <c r="FZJ821" s="21"/>
      <c r="FZK821" s="21"/>
      <c r="FZL821" s="21"/>
      <c r="FZM821" s="21"/>
      <c r="FZN821" s="21"/>
      <c r="FZO821" s="21"/>
      <c r="FZP821" s="21"/>
      <c r="FZQ821" s="21"/>
      <c r="FZR821" s="21"/>
      <c r="FZS821" s="21"/>
      <c r="FZT821" s="21"/>
      <c r="FZU821" s="21"/>
      <c r="FZV821" s="21"/>
      <c r="FZW821" s="21"/>
      <c r="FZX821" s="21"/>
      <c r="FZY821" s="21"/>
      <c r="FZZ821" s="21"/>
      <c r="GAA821" s="21"/>
      <c r="GAB821" s="21"/>
      <c r="GAC821" s="21"/>
      <c r="GAD821" s="21"/>
      <c r="GAE821" s="21"/>
      <c r="GAF821" s="21"/>
      <c r="GAG821" s="21"/>
      <c r="GAH821" s="21"/>
      <c r="GAI821" s="21"/>
      <c r="GAJ821" s="21"/>
      <c r="GAK821" s="21"/>
      <c r="GAL821" s="21"/>
      <c r="GAM821" s="21"/>
      <c r="GAN821" s="21"/>
      <c r="GAO821" s="21"/>
      <c r="GAP821" s="21"/>
      <c r="GAQ821" s="21"/>
      <c r="GAR821" s="21"/>
      <c r="GAS821" s="21"/>
      <c r="GAT821" s="21"/>
      <c r="GAU821" s="21"/>
      <c r="GAV821" s="21"/>
      <c r="GAW821" s="21"/>
      <c r="GAX821" s="21"/>
      <c r="GAY821" s="21"/>
      <c r="GAZ821" s="21"/>
      <c r="GBA821" s="21"/>
      <c r="GBB821" s="21"/>
      <c r="GBC821" s="21"/>
      <c r="GBD821" s="21"/>
      <c r="GBE821" s="21"/>
      <c r="GBF821" s="21"/>
      <c r="GBG821" s="21"/>
      <c r="GBH821" s="21"/>
      <c r="GBI821" s="21"/>
      <c r="GBJ821" s="21"/>
      <c r="GBK821" s="21"/>
      <c r="GBL821" s="21"/>
      <c r="GBM821" s="21"/>
      <c r="GBN821" s="21"/>
      <c r="GBO821" s="21"/>
      <c r="GBP821" s="21"/>
      <c r="GBQ821" s="21"/>
      <c r="GBR821" s="21"/>
      <c r="GBS821" s="21"/>
      <c r="GBT821" s="21"/>
      <c r="GBU821" s="21"/>
      <c r="GBV821" s="21"/>
      <c r="GBW821" s="21"/>
      <c r="GBX821" s="21"/>
      <c r="GBY821" s="21"/>
      <c r="GBZ821" s="21"/>
      <c r="GCA821" s="21"/>
      <c r="GCB821" s="21"/>
      <c r="GCC821" s="21"/>
      <c r="GCD821" s="21"/>
      <c r="GCE821" s="21"/>
      <c r="GCF821" s="21"/>
      <c r="GCG821" s="21"/>
      <c r="GCH821" s="21"/>
      <c r="GCI821" s="21"/>
      <c r="GCJ821" s="21"/>
      <c r="GCK821" s="21"/>
      <c r="GCL821" s="21"/>
      <c r="GCM821" s="21"/>
      <c r="GCN821" s="21"/>
      <c r="GCO821" s="21"/>
      <c r="GCP821" s="21"/>
      <c r="GCQ821" s="21"/>
      <c r="GCR821" s="21"/>
      <c r="GCS821" s="21"/>
      <c r="GCT821" s="21"/>
      <c r="GCU821" s="21"/>
      <c r="GCV821" s="21"/>
      <c r="GCW821" s="21"/>
      <c r="GCX821" s="21"/>
      <c r="GCY821" s="21"/>
      <c r="GCZ821" s="21"/>
      <c r="GDA821" s="21"/>
      <c r="GDB821" s="21"/>
      <c r="GDC821" s="21"/>
      <c r="GDD821" s="21"/>
      <c r="GDE821" s="21"/>
      <c r="GDF821" s="21"/>
      <c r="GDG821" s="21"/>
      <c r="GDH821" s="21"/>
      <c r="GDI821" s="21"/>
      <c r="GDJ821" s="21"/>
      <c r="GDK821" s="21"/>
      <c r="GDL821" s="21"/>
      <c r="GDM821" s="21"/>
      <c r="GDN821" s="21"/>
      <c r="GDO821" s="21"/>
      <c r="GDP821" s="21"/>
      <c r="GDQ821" s="21"/>
      <c r="GDR821" s="21"/>
      <c r="GDS821" s="21"/>
      <c r="GDT821" s="21"/>
      <c r="GDU821" s="21"/>
      <c r="GDV821" s="21"/>
      <c r="GDW821" s="21"/>
      <c r="GDX821" s="21"/>
      <c r="GDY821" s="21"/>
      <c r="GDZ821" s="21"/>
      <c r="GEA821" s="21"/>
      <c r="GEB821" s="21"/>
      <c r="GEC821" s="21"/>
      <c r="GED821" s="21"/>
      <c r="GEE821" s="21"/>
      <c r="GEF821" s="21"/>
      <c r="GEG821" s="21"/>
      <c r="GEH821" s="21"/>
      <c r="GEI821" s="21"/>
      <c r="GEJ821" s="21"/>
      <c r="GEK821" s="21"/>
      <c r="GEL821" s="21"/>
      <c r="GEM821" s="21"/>
      <c r="GEN821" s="21"/>
      <c r="GEO821" s="21"/>
      <c r="GEP821" s="21"/>
      <c r="GEQ821" s="21"/>
      <c r="GER821" s="21"/>
      <c r="GES821" s="21"/>
      <c r="GET821" s="21"/>
      <c r="GEU821" s="21"/>
      <c r="GEV821" s="21"/>
      <c r="GEW821" s="21"/>
      <c r="GEX821" s="21"/>
      <c r="GEY821" s="21"/>
      <c r="GEZ821" s="21"/>
      <c r="GFA821" s="21"/>
      <c r="GFB821" s="21"/>
      <c r="GFC821" s="21"/>
      <c r="GFD821" s="21"/>
      <c r="GFE821" s="21"/>
      <c r="GFF821" s="21"/>
      <c r="GFG821" s="21"/>
      <c r="GFH821" s="21"/>
      <c r="GFI821" s="21"/>
      <c r="GFJ821" s="21"/>
      <c r="GFK821" s="21"/>
      <c r="GFL821" s="21"/>
      <c r="GFM821" s="21"/>
      <c r="GFN821" s="21"/>
      <c r="GFO821" s="21"/>
      <c r="GFP821" s="21"/>
      <c r="GFQ821" s="21"/>
      <c r="GFR821" s="21"/>
      <c r="GFS821" s="21"/>
      <c r="GFT821" s="21"/>
      <c r="GFU821" s="21"/>
      <c r="GFV821" s="21"/>
      <c r="GFW821" s="21"/>
      <c r="GFX821" s="21"/>
      <c r="GFY821" s="21"/>
      <c r="GFZ821" s="21"/>
      <c r="GGA821" s="21"/>
      <c r="GGB821" s="21"/>
      <c r="GGC821" s="21"/>
      <c r="GGD821" s="21"/>
      <c r="GGE821" s="21"/>
      <c r="GGF821" s="21"/>
      <c r="GGG821" s="21"/>
      <c r="GGH821" s="21"/>
      <c r="GGI821" s="21"/>
      <c r="GGJ821" s="21"/>
      <c r="GGK821" s="21"/>
      <c r="GGL821" s="21"/>
      <c r="GGM821" s="21"/>
      <c r="GGN821" s="21"/>
      <c r="GGO821" s="21"/>
      <c r="GGP821" s="21"/>
      <c r="GGQ821" s="21"/>
      <c r="GGR821" s="21"/>
      <c r="GGS821" s="21"/>
      <c r="GGT821" s="21"/>
      <c r="GGU821" s="21"/>
      <c r="GGV821" s="21"/>
      <c r="GGW821" s="21"/>
      <c r="GGX821" s="21"/>
      <c r="GGY821" s="21"/>
      <c r="GGZ821" s="21"/>
      <c r="GHA821" s="21"/>
      <c r="GHB821" s="21"/>
      <c r="GHC821" s="21"/>
      <c r="GHD821" s="21"/>
      <c r="GHE821" s="21"/>
      <c r="GHF821" s="21"/>
      <c r="GHG821" s="21"/>
      <c r="GHH821" s="21"/>
      <c r="GHI821" s="21"/>
      <c r="GHJ821" s="21"/>
      <c r="GHK821" s="21"/>
      <c r="GHL821" s="21"/>
      <c r="GHM821" s="21"/>
      <c r="GHN821" s="21"/>
      <c r="GHO821" s="21"/>
      <c r="GHP821" s="21"/>
      <c r="GHQ821" s="21"/>
      <c r="GHR821" s="21"/>
      <c r="GHS821" s="21"/>
      <c r="GHT821" s="21"/>
      <c r="GHU821" s="21"/>
      <c r="GHV821" s="21"/>
      <c r="GHW821" s="21"/>
      <c r="GHX821" s="21"/>
      <c r="GHY821" s="21"/>
      <c r="GHZ821" s="21"/>
      <c r="GIA821" s="21"/>
      <c r="GIB821" s="21"/>
      <c r="GIC821" s="21"/>
      <c r="GID821" s="21"/>
      <c r="GIE821" s="21"/>
      <c r="GIF821" s="21"/>
      <c r="GIG821" s="21"/>
      <c r="GIH821" s="21"/>
      <c r="GII821" s="21"/>
      <c r="GIJ821" s="21"/>
      <c r="GIK821" s="21"/>
      <c r="GIL821" s="21"/>
      <c r="GIM821" s="21"/>
      <c r="GIN821" s="21"/>
      <c r="GIO821" s="21"/>
      <c r="GIP821" s="21"/>
      <c r="GIQ821" s="21"/>
      <c r="GIR821" s="21"/>
      <c r="GIS821" s="21"/>
      <c r="GIT821" s="21"/>
      <c r="GIU821" s="21"/>
      <c r="GIV821" s="21"/>
      <c r="GIW821" s="21"/>
      <c r="GIX821" s="21"/>
      <c r="GIY821" s="21"/>
      <c r="GIZ821" s="21"/>
      <c r="GJA821" s="21"/>
      <c r="GJB821" s="21"/>
      <c r="GJC821" s="21"/>
      <c r="GJD821" s="21"/>
      <c r="GJE821" s="21"/>
      <c r="GJF821" s="21"/>
      <c r="GJG821" s="21"/>
      <c r="GJH821" s="21"/>
      <c r="GJI821" s="21"/>
      <c r="GJJ821" s="21"/>
      <c r="GJK821" s="21"/>
      <c r="GJL821" s="21"/>
      <c r="GJM821" s="21"/>
      <c r="GJN821" s="21"/>
      <c r="GJO821" s="21"/>
      <c r="GJP821" s="21"/>
      <c r="GJQ821" s="21"/>
      <c r="GJR821" s="21"/>
      <c r="GJS821" s="21"/>
      <c r="GJT821" s="21"/>
      <c r="GJU821" s="21"/>
      <c r="GJV821" s="21"/>
      <c r="GJW821" s="21"/>
      <c r="GJX821" s="21"/>
      <c r="GJY821" s="21"/>
      <c r="GJZ821" s="21"/>
      <c r="GKA821" s="21"/>
      <c r="GKB821" s="21"/>
      <c r="GKC821" s="21"/>
      <c r="GKD821" s="21"/>
      <c r="GKE821" s="21"/>
      <c r="GKF821" s="21"/>
      <c r="GKG821" s="21"/>
      <c r="GKH821" s="21"/>
      <c r="GKI821" s="21"/>
      <c r="GKJ821" s="21"/>
      <c r="GKK821" s="21"/>
      <c r="GKL821" s="21"/>
      <c r="GKM821" s="21"/>
      <c r="GKN821" s="21"/>
      <c r="GKO821" s="21"/>
      <c r="GKP821" s="21"/>
      <c r="GKQ821" s="21"/>
      <c r="GKR821" s="21"/>
      <c r="GKS821" s="21"/>
      <c r="GKT821" s="21"/>
      <c r="GKU821" s="21"/>
      <c r="GKV821" s="21"/>
      <c r="GKW821" s="21"/>
      <c r="GKX821" s="21"/>
      <c r="GKY821" s="21"/>
      <c r="GKZ821" s="21"/>
      <c r="GLA821" s="21"/>
      <c r="GLB821" s="21"/>
      <c r="GLC821" s="21"/>
      <c r="GLD821" s="21"/>
      <c r="GLE821" s="21"/>
      <c r="GLF821" s="21"/>
      <c r="GLG821" s="21"/>
      <c r="GLH821" s="21"/>
      <c r="GLI821" s="21"/>
      <c r="GLJ821" s="21"/>
      <c r="GLK821" s="21"/>
      <c r="GLL821" s="21"/>
      <c r="GLM821" s="21"/>
      <c r="GLN821" s="21"/>
      <c r="GLO821" s="21"/>
      <c r="GLP821" s="21"/>
      <c r="GLQ821" s="21"/>
      <c r="GLR821" s="21"/>
      <c r="GLS821" s="21"/>
      <c r="GLT821" s="21"/>
      <c r="GLU821" s="21"/>
      <c r="GLV821" s="21"/>
      <c r="GLW821" s="21"/>
      <c r="GLX821" s="21"/>
      <c r="GLY821" s="21"/>
      <c r="GLZ821" s="21"/>
      <c r="GMA821" s="21"/>
      <c r="GMB821" s="21"/>
      <c r="GMC821" s="21"/>
      <c r="GMD821" s="21"/>
      <c r="GME821" s="21"/>
      <c r="GMF821" s="21"/>
      <c r="GMG821" s="21"/>
      <c r="GMH821" s="21"/>
      <c r="GMI821" s="21"/>
      <c r="GMJ821" s="21"/>
      <c r="GMK821" s="21"/>
      <c r="GML821" s="21"/>
      <c r="GMM821" s="21"/>
      <c r="GMN821" s="21"/>
      <c r="GMO821" s="21"/>
      <c r="GMP821" s="21"/>
      <c r="GMQ821" s="21"/>
      <c r="GMR821" s="21"/>
      <c r="GMS821" s="21"/>
      <c r="GMT821" s="21"/>
      <c r="GMU821" s="21"/>
      <c r="GMV821" s="21"/>
      <c r="GMW821" s="21"/>
      <c r="GMX821" s="21"/>
      <c r="GMY821" s="21"/>
      <c r="GMZ821" s="21"/>
      <c r="GNA821" s="21"/>
      <c r="GNB821" s="21"/>
      <c r="GNC821" s="21"/>
      <c r="GND821" s="21"/>
      <c r="GNE821" s="21"/>
      <c r="GNF821" s="21"/>
      <c r="GNG821" s="21"/>
      <c r="GNH821" s="21"/>
      <c r="GNI821" s="21"/>
      <c r="GNJ821" s="21"/>
      <c r="GNK821" s="21"/>
      <c r="GNL821" s="21"/>
      <c r="GNM821" s="21"/>
      <c r="GNN821" s="21"/>
      <c r="GNO821" s="21"/>
      <c r="GNP821" s="21"/>
      <c r="GNQ821" s="21"/>
      <c r="GNR821" s="21"/>
      <c r="GNS821" s="21"/>
      <c r="GNT821" s="21"/>
      <c r="GNU821" s="21"/>
      <c r="GNV821" s="21"/>
      <c r="GNW821" s="21"/>
      <c r="GNX821" s="21"/>
      <c r="GNY821" s="21"/>
      <c r="GNZ821" s="21"/>
      <c r="GOA821" s="21"/>
      <c r="GOB821" s="21"/>
      <c r="GOC821" s="21"/>
      <c r="GOD821" s="21"/>
      <c r="GOE821" s="21"/>
      <c r="GOF821" s="21"/>
      <c r="GOG821" s="21"/>
      <c r="GOH821" s="21"/>
      <c r="GOI821" s="21"/>
      <c r="GOJ821" s="21"/>
      <c r="GOK821" s="21"/>
      <c r="GOL821" s="21"/>
      <c r="GOM821" s="21"/>
      <c r="GON821" s="21"/>
      <c r="GOO821" s="21"/>
      <c r="GOP821" s="21"/>
      <c r="GOQ821" s="21"/>
      <c r="GOR821" s="21"/>
      <c r="GOS821" s="21"/>
      <c r="GOT821" s="21"/>
      <c r="GOU821" s="21"/>
      <c r="GOV821" s="21"/>
      <c r="GOW821" s="21"/>
      <c r="GOX821" s="21"/>
      <c r="GOY821" s="21"/>
      <c r="GOZ821" s="21"/>
      <c r="GPA821" s="21"/>
      <c r="GPB821" s="21"/>
      <c r="GPC821" s="21"/>
      <c r="GPD821" s="21"/>
      <c r="GPE821" s="21"/>
      <c r="GPF821" s="21"/>
      <c r="GPG821" s="21"/>
      <c r="GPH821" s="21"/>
      <c r="GPI821" s="21"/>
      <c r="GPJ821" s="21"/>
      <c r="GPK821" s="21"/>
      <c r="GPL821" s="21"/>
      <c r="GPM821" s="21"/>
      <c r="GPN821" s="21"/>
      <c r="GPO821" s="21"/>
      <c r="GPP821" s="21"/>
      <c r="GPQ821" s="21"/>
      <c r="GPR821" s="21"/>
      <c r="GPS821" s="21"/>
      <c r="GPT821" s="21"/>
      <c r="GPU821" s="21"/>
      <c r="GPV821" s="21"/>
      <c r="GPW821" s="21"/>
      <c r="GPX821" s="21"/>
      <c r="GPY821" s="21"/>
      <c r="GPZ821" s="21"/>
      <c r="GQA821" s="21"/>
      <c r="GQB821" s="21"/>
      <c r="GQC821" s="21"/>
      <c r="GQD821" s="21"/>
      <c r="GQE821" s="21"/>
      <c r="GQF821" s="21"/>
      <c r="GQG821" s="21"/>
      <c r="GQH821" s="21"/>
      <c r="GQI821" s="21"/>
      <c r="GQJ821" s="21"/>
      <c r="GQK821" s="21"/>
      <c r="GQL821" s="21"/>
      <c r="GQM821" s="21"/>
      <c r="GQN821" s="21"/>
      <c r="GQO821" s="21"/>
      <c r="GQP821" s="21"/>
      <c r="GQQ821" s="21"/>
      <c r="GQR821" s="21"/>
      <c r="GQS821" s="21"/>
      <c r="GQT821" s="21"/>
      <c r="GQU821" s="21"/>
      <c r="GQV821" s="21"/>
      <c r="GQW821" s="21"/>
      <c r="GQX821" s="21"/>
      <c r="GQY821" s="21"/>
      <c r="GQZ821" s="21"/>
      <c r="GRA821" s="21"/>
      <c r="GRB821" s="21"/>
      <c r="GRC821" s="21"/>
      <c r="GRD821" s="21"/>
      <c r="GRE821" s="21"/>
      <c r="GRF821" s="21"/>
      <c r="GRG821" s="21"/>
      <c r="GRH821" s="21"/>
      <c r="GRI821" s="21"/>
      <c r="GRJ821" s="21"/>
      <c r="GRK821" s="21"/>
      <c r="GRL821" s="21"/>
      <c r="GRM821" s="21"/>
      <c r="GRN821" s="21"/>
      <c r="GRO821" s="21"/>
      <c r="GRP821" s="21"/>
      <c r="GRQ821" s="21"/>
      <c r="GRR821" s="21"/>
      <c r="GRS821" s="21"/>
      <c r="GRT821" s="21"/>
      <c r="GRU821" s="21"/>
      <c r="GRV821" s="21"/>
      <c r="GRW821" s="21"/>
      <c r="GRX821" s="21"/>
      <c r="GRY821" s="21"/>
      <c r="GRZ821" s="21"/>
      <c r="GSA821" s="21"/>
      <c r="GSB821" s="21"/>
      <c r="GSC821" s="21"/>
      <c r="GSD821" s="21"/>
      <c r="GSE821" s="21"/>
      <c r="GSF821" s="21"/>
      <c r="GSG821" s="21"/>
      <c r="GSH821" s="21"/>
      <c r="GSI821" s="21"/>
      <c r="GSJ821" s="21"/>
      <c r="GSK821" s="21"/>
      <c r="GSL821" s="21"/>
      <c r="GSM821" s="21"/>
      <c r="GSN821" s="21"/>
      <c r="GSO821" s="21"/>
      <c r="GSP821" s="21"/>
      <c r="GSQ821" s="21"/>
      <c r="GSR821" s="21"/>
      <c r="GSS821" s="21"/>
      <c r="GST821" s="21"/>
      <c r="GSU821" s="21"/>
      <c r="GSV821" s="21"/>
      <c r="GSW821" s="21"/>
      <c r="GSX821" s="21"/>
      <c r="GSY821" s="21"/>
      <c r="GSZ821" s="21"/>
      <c r="GTA821" s="21"/>
      <c r="GTB821" s="21"/>
      <c r="GTC821" s="21"/>
      <c r="GTD821" s="21"/>
      <c r="GTE821" s="21"/>
      <c r="GTF821" s="21"/>
      <c r="GTG821" s="21"/>
      <c r="GTH821" s="21"/>
      <c r="GTI821" s="21"/>
      <c r="GTJ821" s="21"/>
      <c r="GTK821" s="21"/>
      <c r="GTL821" s="21"/>
      <c r="GTM821" s="21"/>
      <c r="GTN821" s="21"/>
      <c r="GTO821" s="21"/>
      <c r="GTP821" s="21"/>
      <c r="GTQ821" s="21"/>
      <c r="GTR821" s="21"/>
      <c r="GTS821" s="21"/>
      <c r="GTT821" s="21"/>
      <c r="GTU821" s="21"/>
      <c r="GTV821" s="21"/>
      <c r="GTW821" s="21"/>
      <c r="GTX821" s="21"/>
      <c r="GTY821" s="21"/>
      <c r="GTZ821" s="21"/>
      <c r="GUA821" s="21"/>
      <c r="GUB821" s="21"/>
      <c r="GUC821" s="21"/>
      <c r="GUD821" s="21"/>
      <c r="GUE821" s="21"/>
      <c r="GUF821" s="21"/>
      <c r="GUG821" s="21"/>
      <c r="GUH821" s="21"/>
      <c r="GUI821" s="21"/>
      <c r="GUJ821" s="21"/>
      <c r="GUK821" s="21"/>
      <c r="GUL821" s="21"/>
      <c r="GUM821" s="21"/>
      <c r="GUN821" s="21"/>
      <c r="GUO821" s="21"/>
      <c r="GUP821" s="21"/>
      <c r="GUQ821" s="21"/>
      <c r="GUR821" s="21"/>
      <c r="GUS821" s="21"/>
      <c r="GUT821" s="21"/>
      <c r="GUU821" s="21"/>
      <c r="GUV821" s="21"/>
      <c r="GUW821" s="21"/>
      <c r="GUX821" s="21"/>
      <c r="GUY821" s="21"/>
      <c r="GUZ821" s="21"/>
      <c r="GVA821" s="21"/>
      <c r="GVB821" s="21"/>
      <c r="GVC821" s="21"/>
      <c r="GVD821" s="21"/>
      <c r="GVE821" s="21"/>
      <c r="GVF821" s="21"/>
      <c r="GVG821" s="21"/>
      <c r="GVH821" s="21"/>
      <c r="GVI821" s="21"/>
      <c r="GVJ821" s="21"/>
      <c r="GVK821" s="21"/>
      <c r="GVL821" s="21"/>
      <c r="GVM821" s="21"/>
      <c r="GVN821" s="21"/>
      <c r="GVO821" s="21"/>
      <c r="GVP821" s="21"/>
      <c r="GVQ821" s="21"/>
      <c r="GVR821" s="21"/>
      <c r="GVS821" s="21"/>
      <c r="GVT821" s="21"/>
      <c r="GVU821" s="21"/>
      <c r="GVV821" s="21"/>
      <c r="GVW821" s="21"/>
      <c r="GVX821" s="21"/>
      <c r="GVY821" s="21"/>
      <c r="GVZ821" s="21"/>
      <c r="GWA821" s="21"/>
      <c r="GWB821" s="21"/>
      <c r="GWC821" s="21"/>
      <c r="GWD821" s="21"/>
      <c r="GWE821" s="21"/>
      <c r="GWF821" s="21"/>
      <c r="GWG821" s="21"/>
      <c r="GWH821" s="21"/>
      <c r="GWI821" s="21"/>
      <c r="GWJ821" s="21"/>
      <c r="GWK821" s="21"/>
      <c r="GWL821" s="21"/>
      <c r="GWM821" s="21"/>
      <c r="GWN821" s="21"/>
      <c r="GWO821" s="21"/>
      <c r="GWP821" s="21"/>
      <c r="GWQ821" s="21"/>
      <c r="GWR821" s="21"/>
      <c r="GWS821" s="21"/>
      <c r="GWT821" s="21"/>
      <c r="GWU821" s="21"/>
      <c r="GWV821" s="21"/>
      <c r="GWW821" s="21"/>
      <c r="GWX821" s="21"/>
      <c r="GWY821" s="21"/>
      <c r="GWZ821" s="21"/>
      <c r="GXA821" s="21"/>
      <c r="GXB821" s="21"/>
      <c r="GXC821" s="21"/>
      <c r="GXD821" s="21"/>
      <c r="GXE821" s="21"/>
      <c r="GXF821" s="21"/>
      <c r="GXG821" s="21"/>
      <c r="GXH821" s="21"/>
      <c r="GXI821" s="21"/>
      <c r="GXJ821" s="21"/>
      <c r="GXK821" s="21"/>
      <c r="GXL821" s="21"/>
      <c r="GXM821" s="21"/>
      <c r="GXN821" s="21"/>
      <c r="GXO821" s="21"/>
      <c r="GXP821" s="21"/>
      <c r="GXQ821" s="21"/>
      <c r="GXR821" s="21"/>
      <c r="GXS821" s="21"/>
      <c r="GXT821" s="21"/>
      <c r="GXU821" s="21"/>
      <c r="GXV821" s="21"/>
      <c r="GXW821" s="21"/>
      <c r="GXX821" s="21"/>
      <c r="GXY821" s="21"/>
      <c r="GXZ821" s="21"/>
      <c r="GYA821" s="21"/>
      <c r="GYB821" s="21"/>
      <c r="GYC821" s="21"/>
      <c r="GYD821" s="21"/>
      <c r="GYE821" s="21"/>
      <c r="GYF821" s="21"/>
      <c r="GYG821" s="21"/>
      <c r="GYH821" s="21"/>
      <c r="GYI821" s="21"/>
      <c r="GYJ821" s="21"/>
      <c r="GYK821" s="21"/>
      <c r="GYL821" s="21"/>
      <c r="GYM821" s="21"/>
      <c r="GYN821" s="21"/>
      <c r="GYO821" s="21"/>
      <c r="GYP821" s="21"/>
      <c r="GYQ821" s="21"/>
      <c r="GYR821" s="21"/>
      <c r="GYS821" s="21"/>
      <c r="GYT821" s="21"/>
      <c r="GYU821" s="21"/>
      <c r="GYV821" s="21"/>
      <c r="GYW821" s="21"/>
      <c r="GYX821" s="21"/>
      <c r="GYY821" s="21"/>
      <c r="GYZ821" s="21"/>
      <c r="GZA821" s="21"/>
      <c r="GZB821" s="21"/>
      <c r="GZC821" s="21"/>
      <c r="GZD821" s="21"/>
      <c r="GZE821" s="21"/>
      <c r="GZF821" s="21"/>
      <c r="GZG821" s="21"/>
      <c r="GZH821" s="21"/>
      <c r="GZI821" s="21"/>
      <c r="GZJ821" s="21"/>
      <c r="GZK821" s="21"/>
      <c r="GZL821" s="21"/>
      <c r="GZM821" s="21"/>
      <c r="GZN821" s="21"/>
      <c r="GZO821" s="21"/>
      <c r="GZP821" s="21"/>
      <c r="GZQ821" s="21"/>
      <c r="GZR821" s="21"/>
      <c r="GZS821" s="21"/>
      <c r="GZT821" s="21"/>
      <c r="GZU821" s="21"/>
      <c r="GZV821" s="21"/>
      <c r="GZW821" s="21"/>
      <c r="GZX821" s="21"/>
      <c r="GZY821" s="21"/>
      <c r="GZZ821" s="21"/>
      <c r="HAA821" s="21"/>
      <c r="HAB821" s="21"/>
      <c r="HAC821" s="21"/>
      <c r="HAD821" s="21"/>
      <c r="HAE821" s="21"/>
      <c r="HAF821" s="21"/>
      <c r="HAG821" s="21"/>
      <c r="HAH821" s="21"/>
      <c r="HAI821" s="21"/>
      <c r="HAJ821" s="21"/>
      <c r="HAK821" s="21"/>
      <c r="HAL821" s="21"/>
      <c r="HAM821" s="21"/>
      <c r="HAN821" s="21"/>
      <c r="HAO821" s="21"/>
      <c r="HAP821" s="21"/>
      <c r="HAQ821" s="21"/>
      <c r="HAR821" s="21"/>
      <c r="HAS821" s="21"/>
      <c r="HAT821" s="21"/>
      <c r="HAU821" s="21"/>
      <c r="HAV821" s="21"/>
      <c r="HAW821" s="21"/>
      <c r="HAX821" s="21"/>
      <c r="HAY821" s="21"/>
      <c r="HAZ821" s="21"/>
      <c r="HBA821" s="21"/>
      <c r="HBB821" s="21"/>
      <c r="HBC821" s="21"/>
      <c r="HBD821" s="21"/>
      <c r="HBE821" s="21"/>
      <c r="HBF821" s="21"/>
      <c r="HBG821" s="21"/>
      <c r="HBH821" s="21"/>
      <c r="HBI821" s="21"/>
      <c r="HBJ821" s="21"/>
      <c r="HBK821" s="21"/>
      <c r="HBL821" s="21"/>
      <c r="HBM821" s="21"/>
      <c r="HBN821" s="21"/>
      <c r="HBO821" s="21"/>
      <c r="HBP821" s="21"/>
      <c r="HBQ821" s="21"/>
      <c r="HBR821" s="21"/>
      <c r="HBS821" s="21"/>
      <c r="HBT821" s="21"/>
      <c r="HBU821" s="21"/>
      <c r="HBV821" s="21"/>
      <c r="HBW821" s="21"/>
      <c r="HBX821" s="21"/>
      <c r="HBY821" s="21"/>
      <c r="HBZ821" s="21"/>
      <c r="HCA821" s="21"/>
      <c r="HCB821" s="21"/>
      <c r="HCC821" s="21"/>
      <c r="HCD821" s="21"/>
      <c r="HCE821" s="21"/>
      <c r="HCF821" s="21"/>
      <c r="HCG821" s="21"/>
      <c r="HCH821" s="21"/>
      <c r="HCI821" s="21"/>
      <c r="HCJ821" s="21"/>
      <c r="HCK821" s="21"/>
      <c r="HCL821" s="21"/>
      <c r="HCM821" s="21"/>
      <c r="HCN821" s="21"/>
      <c r="HCO821" s="21"/>
      <c r="HCP821" s="21"/>
      <c r="HCQ821" s="21"/>
      <c r="HCR821" s="21"/>
      <c r="HCS821" s="21"/>
      <c r="HCT821" s="21"/>
      <c r="HCU821" s="21"/>
      <c r="HCV821" s="21"/>
      <c r="HCW821" s="21"/>
      <c r="HCX821" s="21"/>
      <c r="HCY821" s="21"/>
      <c r="HCZ821" s="21"/>
      <c r="HDA821" s="21"/>
      <c r="HDB821" s="21"/>
      <c r="HDC821" s="21"/>
      <c r="HDD821" s="21"/>
      <c r="HDE821" s="21"/>
      <c r="HDF821" s="21"/>
      <c r="HDG821" s="21"/>
      <c r="HDH821" s="21"/>
      <c r="HDI821" s="21"/>
      <c r="HDJ821" s="21"/>
      <c r="HDK821" s="21"/>
      <c r="HDL821" s="21"/>
      <c r="HDM821" s="21"/>
      <c r="HDN821" s="21"/>
      <c r="HDO821" s="21"/>
      <c r="HDP821" s="21"/>
      <c r="HDQ821" s="21"/>
      <c r="HDR821" s="21"/>
      <c r="HDS821" s="21"/>
      <c r="HDT821" s="21"/>
      <c r="HDU821" s="21"/>
      <c r="HDV821" s="21"/>
      <c r="HDW821" s="21"/>
      <c r="HDX821" s="21"/>
      <c r="HDY821" s="21"/>
      <c r="HDZ821" s="21"/>
      <c r="HEA821" s="21"/>
      <c r="HEB821" s="21"/>
      <c r="HEC821" s="21"/>
      <c r="HED821" s="21"/>
      <c r="HEE821" s="21"/>
      <c r="HEF821" s="21"/>
      <c r="HEG821" s="21"/>
      <c r="HEH821" s="21"/>
      <c r="HEI821" s="21"/>
      <c r="HEJ821" s="21"/>
      <c r="HEK821" s="21"/>
      <c r="HEL821" s="21"/>
      <c r="HEM821" s="21"/>
      <c r="HEN821" s="21"/>
      <c r="HEO821" s="21"/>
      <c r="HEP821" s="21"/>
      <c r="HEQ821" s="21"/>
      <c r="HER821" s="21"/>
      <c r="HES821" s="21"/>
      <c r="HET821" s="21"/>
      <c r="HEU821" s="21"/>
      <c r="HEV821" s="21"/>
      <c r="HEW821" s="21"/>
      <c r="HEX821" s="21"/>
      <c r="HEY821" s="21"/>
      <c r="HEZ821" s="21"/>
      <c r="HFA821" s="21"/>
      <c r="HFB821" s="21"/>
      <c r="HFC821" s="21"/>
      <c r="HFD821" s="21"/>
      <c r="HFE821" s="21"/>
      <c r="HFF821" s="21"/>
      <c r="HFG821" s="21"/>
      <c r="HFH821" s="21"/>
      <c r="HFI821" s="21"/>
      <c r="HFJ821" s="21"/>
      <c r="HFK821" s="21"/>
      <c r="HFL821" s="21"/>
      <c r="HFM821" s="21"/>
      <c r="HFN821" s="21"/>
      <c r="HFO821" s="21"/>
      <c r="HFP821" s="21"/>
      <c r="HFQ821" s="21"/>
      <c r="HFR821" s="21"/>
      <c r="HFS821" s="21"/>
      <c r="HFT821" s="21"/>
      <c r="HFU821" s="21"/>
      <c r="HFV821" s="21"/>
      <c r="HFW821" s="21"/>
      <c r="HFX821" s="21"/>
      <c r="HFY821" s="21"/>
      <c r="HFZ821" s="21"/>
      <c r="HGA821" s="21"/>
      <c r="HGB821" s="21"/>
      <c r="HGC821" s="21"/>
      <c r="HGD821" s="21"/>
      <c r="HGE821" s="21"/>
      <c r="HGF821" s="21"/>
      <c r="HGG821" s="21"/>
      <c r="HGH821" s="21"/>
      <c r="HGI821" s="21"/>
      <c r="HGJ821" s="21"/>
      <c r="HGK821" s="21"/>
      <c r="HGL821" s="21"/>
      <c r="HGM821" s="21"/>
      <c r="HGN821" s="21"/>
      <c r="HGO821" s="21"/>
      <c r="HGP821" s="21"/>
      <c r="HGQ821" s="21"/>
      <c r="HGR821" s="21"/>
      <c r="HGS821" s="21"/>
      <c r="HGT821" s="21"/>
      <c r="HGU821" s="21"/>
      <c r="HGV821" s="21"/>
      <c r="HGW821" s="21"/>
      <c r="HGX821" s="21"/>
      <c r="HGY821" s="21"/>
      <c r="HGZ821" s="21"/>
      <c r="HHA821" s="21"/>
      <c r="HHB821" s="21"/>
      <c r="HHC821" s="21"/>
      <c r="HHD821" s="21"/>
      <c r="HHE821" s="21"/>
      <c r="HHF821" s="21"/>
      <c r="HHG821" s="21"/>
      <c r="HHH821" s="21"/>
      <c r="HHI821" s="21"/>
      <c r="HHJ821" s="21"/>
      <c r="HHK821" s="21"/>
      <c r="HHL821" s="21"/>
      <c r="HHM821" s="21"/>
      <c r="HHN821" s="21"/>
      <c r="HHO821" s="21"/>
      <c r="HHP821" s="21"/>
      <c r="HHQ821" s="21"/>
      <c r="HHR821" s="21"/>
      <c r="HHS821" s="21"/>
      <c r="HHT821" s="21"/>
      <c r="HHU821" s="21"/>
      <c r="HHV821" s="21"/>
      <c r="HHW821" s="21"/>
      <c r="HHX821" s="21"/>
      <c r="HHY821" s="21"/>
      <c r="HHZ821" s="21"/>
      <c r="HIA821" s="21"/>
      <c r="HIB821" s="21"/>
      <c r="HIC821" s="21"/>
      <c r="HID821" s="21"/>
      <c r="HIE821" s="21"/>
      <c r="HIF821" s="21"/>
      <c r="HIG821" s="21"/>
      <c r="HIH821" s="21"/>
      <c r="HII821" s="21"/>
      <c r="HIJ821" s="21"/>
      <c r="HIK821" s="21"/>
      <c r="HIL821" s="21"/>
      <c r="HIM821" s="21"/>
      <c r="HIN821" s="21"/>
      <c r="HIO821" s="21"/>
      <c r="HIP821" s="21"/>
      <c r="HIQ821" s="21"/>
      <c r="HIR821" s="21"/>
      <c r="HIS821" s="21"/>
      <c r="HIT821" s="21"/>
      <c r="HIU821" s="21"/>
      <c r="HIV821" s="21"/>
      <c r="HIW821" s="21"/>
      <c r="HIX821" s="21"/>
      <c r="HIY821" s="21"/>
      <c r="HIZ821" s="21"/>
      <c r="HJA821" s="21"/>
      <c r="HJB821" s="21"/>
      <c r="HJC821" s="21"/>
      <c r="HJD821" s="21"/>
      <c r="HJE821" s="21"/>
      <c r="HJF821" s="21"/>
      <c r="HJG821" s="21"/>
      <c r="HJH821" s="21"/>
      <c r="HJI821" s="21"/>
      <c r="HJJ821" s="21"/>
      <c r="HJK821" s="21"/>
      <c r="HJL821" s="21"/>
      <c r="HJM821" s="21"/>
      <c r="HJN821" s="21"/>
      <c r="HJO821" s="21"/>
      <c r="HJP821" s="21"/>
      <c r="HJQ821" s="21"/>
      <c r="HJR821" s="21"/>
      <c r="HJS821" s="21"/>
      <c r="HJT821" s="21"/>
      <c r="HJU821" s="21"/>
      <c r="HJV821" s="21"/>
      <c r="HJW821" s="21"/>
      <c r="HJX821" s="21"/>
      <c r="HJY821" s="21"/>
      <c r="HJZ821" s="21"/>
      <c r="HKA821" s="21"/>
      <c r="HKB821" s="21"/>
      <c r="HKC821" s="21"/>
      <c r="HKD821" s="21"/>
      <c r="HKE821" s="21"/>
      <c r="HKF821" s="21"/>
      <c r="HKG821" s="21"/>
      <c r="HKH821" s="21"/>
      <c r="HKI821" s="21"/>
      <c r="HKJ821" s="21"/>
      <c r="HKK821" s="21"/>
      <c r="HKL821" s="21"/>
      <c r="HKM821" s="21"/>
      <c r="HKN821" s="21"/>
      <c r="HKO821" s="21"/>
      <c r="HKP821" s="21"/>
      <c r="HKQ821" s="21"/>
      <c r="HKR821" s="21"/>
      <c r="HKS821" s="21"/>
      <c r="HKT821" s="21"/>
      <c r="HKU821" s="21"/>
      <c r="HKV821" s="21"/>
      <c r="HKW821" s="21"/>
      <c r="HKX821" s="21"/>
      <c r="HKY821" s="21"/>
      <c r="HKZ821" s="21"/>
      <c r="HLA821" s="21"/>
      <c r="HLB821" s="21"/>
      <c r="HLC821" s="21"/>
      <c r="HLD821" s="21"/>
      <c r="HLE821" s="21"/>
      <c r="HLF821" s="21"/>
      <c r="HLG821" s="21"/>
      <c r="HLH821" s="21"/>
      <c r="HLI821" s="21"/>
      <c r="HLJ821" s="21"/>
      <c r="HLK821" s="21"/>
      <c r="HLL821" s="21"/>
      <c r="HLM821" s="21"/>
      <c r="HLN821" s="21"/>
      <c r="HLO821" s="21"/>
      <c r="HLP821" s="21"/>
      <c r="HLQ821" s="21"/>
      <c r="HLR821" s="21"/>
      <c r="HLS821" s="21"/>
      <c r="HLT821" s="21"/>
      <c r="HLU821" s="21"/>
      <c r="HLV821" s="21"/>
      <c r="HLW821" s="21"/>
      <c r="HLX821" s="21"/>
      <c r="HLY821" s="21"/>
      <c r="HLZ821" s="21"/>
      <c r="HMA821" s="21"/>
      <c r="HMB821" s="21"/>
      <c r="HMC821" s="21"/>
      <c r="HMD821" s="21"/>
      <c r="HME821" s="21"/>
      <c r="HMF821" s="21"/>
      <c r="HMG821" s="21"/>
      <c r="HMH821" s="21"/>
      <c r="HMI821" s="21"/>
      <c r="HMJ821" s="21"/>
      <c r="HMK821" s="21"/>
      <c r="HML821" s="21"/>
      <c r="HMM821" s="21"/>
      <c r="HMN821" s="21"/>
      <c r="HMO821" s="21"/>
      <c r="HMP821" s="21"/>
      <c r="HMQ821" s="21"/>
      <c r="HMR821" s="21"/>
      <c r="HMS821" s="21"/>
      <c r="HMT821" s="21"/>
      <c r="HMU821" s="21"/>
      <c r="HMV821" s="21"/>
      <c r="HMW821" s="21"/>
      <c r="HMX821" s="21"/>
      <c r="HMY821" s="21"/>
      <c r="HMZ821" s="21"/>
      <c r="HNA821" s="21"/>
      <c r="HNB821" s="21"/>
      <c r="HNC821" s="21"/>
      <c r="HND821" s="21"/>
      <c r="HNE821" s="21"/>
      <c r="HNF821" s="21"/>
      <c r="HNG821" s="21"/>
      <c r="HNH821" s="21"/>
      <c r="HNI821" s="21"/>
      <c r="HNJ821" s="21"/>
      <c r="HNK821" s="21"/>
      <c r="HNL821" s="21"/>
      <c r="HNM821" s="21"/>
      <c r="HNN821" s="21"/>
      <c r="HNO821" s="21"/>
      <c r="HNP821" s="21"/>
      <c r="HNQ821" s="21"/>
      <c r="HNR821" s="21"/>
      <c r="HNS821" s="21"/>
      <c r="HNT821" s="21"/>
      <c r="HNU821" s="21"/>
      <c r="HNV821" s="21"/>
      <c r="HNW821" s="21"/>
      <c r="HNX821" s="21"/>
      <c r="HNY821" s="21"/>
      <c r="HNZ821" s="21"/>
      <c r="HOA821" s="21"/>
      <c r="HOB821" s="21"/>
      <c r="HOC821" s="21"/>
      <c r="HOD821" s="21"/>
      <c r="HOE821" s="21"/>
      <c r="HOF821" s="21"/>
      <c r="HOG821" s="21"/>
      <c r="HOH821" s="21"/>
      <c r="HOI821" s="21"/>
      <c r="HOJ821" s="21"/>
      <c r="HOK821" s="21"/>
      <c r="HOL821" s="21"/>
      <c r="HOM821" s="21"/>
      <c r="HON821" s="21"/>
      <c r="HOO821" s="21"/>
      <c r="HOP821" s="21"/>
      <c r="HOQ821" s="21"/>
      <c r="HOR821" s="21"/>
      <c r="HOS821" s="21"/>
      <c r="HOT821" s="21"/>
      <c r="HOU821" s="21"/>
      <c r="HOV821" s="21"/>
      <c r="HOW821" s="21"/>
      <c r="HOX821" s="21"/>
      <c r="HOY821" s="21"/>
      <c r="HOZ821" s="21"/>
      <c r="HPA821" s="21"/>
      <c r="HPB821" s="21"/>
      <c r="HPC821" s="21"/>
      <c r="HPD821" s="21"/>
      <c r="HPE821" s="21"/>
      <c r="HPF821" s="21"/>
      <c r="HPG821" s="21"/>
      <c r="HPH821" s="21"/>
      <c r="HPI821" s="21"/>
      <c r="HPJ821" s="21"/>
      <c r="HPK821" s="21"/>
      <c r="HPL821" s="21"/>
      <c r="HPM821" s="21"/>
      <c r="HPN821" s="21"/>
      <c r="HPO821" s="21"/>
      <c r="HPP821" s="21"/>
      <c r="HPQ821" s="21"/>
      <c r="HPR821" s="21"/>
      <c r="HPS821" s="21"/>
      <c r="HPT821" s="21"/>
      <c r="HPU821" s="21"/>
      <c r="HPV821" s="21"/>
      <c r="HPW821" s="21"/>
      <c r="HPX821" s="21"/>
      <c r="HPY821" s="21"/>
      <c r="HPZ821" s="21"/>
      <c r="HQA821" s="21"/>
      <c r="HQB821" s="21"/>
      <c r="HQC821" s="21"/>
      <c r="HQD821" s="21"/>
      <c r="HQE821" s="21"/>
      <c r="HQF821" s="21"/>
      <c r="HQG821" s="21"/>
      <c r="HQH821" s="21"/>
      <c r="HQI821" s="21"/>
      <c r="HQJ821" s="21"/>
      <c r="HQK821" s="21"/>
      <c r="HQL821" s="21"/>
      <c r="HQM821" s="21"/>
      <c r="HQN821" s="21"/>
      <c r="HQO821" s="21"/>
      <c r="HQP821" s="21"/>
      <c r="HQQ821" s="21"/>
      <c r="HQR821" s="21"/>
      <c r="HQS821" s="21"/>
      <c r="HQT821" s="21"/>
      <c r="HQU821" s="21"/>
      <c r="HQV821" s="21"/>
      <c r="HQW821" s="21"/>
      <c r="HQX821" s="21"/>
      <c r="HQY821" s="21"/>
      <c r="HQZ821" s="21"/>
      <c r="HRA821" s="21"/>
      <c r="HRB821" s="21"/>
      <c r="HRC821" s="21"/>
      <c r="HRD821" s="21"/>
      <c r="HRE821" s="21"/>
      <c r="HRF821" s="21"/>
      <c r="HRG821" s="21"/>
      <c r="HRH821" s="21"/>
      <c r="HRI821" s="21"/>
      <c r="HRJ821" s="21"/>
      <c r="HRK821" s="21"/>
      <c r="HRL821" s="21"/>
      <c r="HRM821" s="21"/>
      <c r="HRN821" s="21"/>
      <c r="HRO821" s="21"/>
      <c r="HRP821" s="21"/>
      <c r="HRQ821" s="21"/>
      <c r="HRR821" s="21"/>
      <c r="HRS821" s="21"/>
      <c r="HRT821" s="21"/>
      <c r="HRU821" s="21"/>
      <c r="HRV821" s="21"/>
      <c r="HRW821" s="21"/>
      <c r="HRX821" s="21"/>
      <c r="HRY821" s="21"/>
      <c r="HRZ821" s="21"/>
      <c r="HSA821" s="21"/>
      <c r="HSB821" s="21"/>
      <c r="HSC821" s="21"/>
      <c r="HSD821" s="21"/>
      <c r="HSE821" s="21"/>
      <c r="HSF821" s="21"/>
      <c r="HSG821" s="21"/>
      <c r="HSH821" s="21"/>
      <c r="HSI821" s="21"/>
      <c r="HSJ821" s="21"/>
      <c r="HSK821" s="21"/>
      <c r="HSL821" s="21"/>
      <c r="HSM821" s="21"/>
      <c r="HSN821" s="21"/>
      <c r="HSO821" s="21"/>
      <c r="HSP821" s="21"/>
      <c r="HSQ821" s="21"/>
      <c r="HSR821" s="21"/>
      <c r="HSS821" s="21"/>
      <c r="HST821" s="21"/>
      <c r="HSU821" s="21"/>
      <c r="HSV821" s="21"/>
      <c r="HSW821" s="21"/>
      <c r="HSX821" s="21"/>
      <c r="HSY821" s="21"/>
      <c r="HSZ821" s="21"/>
      <c r="HTA821" s="21"/>
      <c r="HTB821" s="21"/>
      <c r="HTC821" s="21"/>
      <c r="HTD821" s="21"/>
      <c r="HTE821" s="21"/>
      <c r="HTF821" s="21"/>
      <c r="HTG821" s="21"/>
      <c r="HTH821" s="21"/>
      <c r="HTI821" s="21"/>
      <c r="HTJ821" s="21"/>
      <c r="HTK821" s="21"/>
      <c r="HTL821" s="21"/>
      <c r="HTM821" s="21"/>
      <c r="HTN821" s="21"/>
      <c r="HTO821" s="21"/>
      <c r="HTP821" s="21"/>
      <c r="HTQ821" s="21"/>
      <c r="HTR821" s="21"/>
      <c r="HTS821" s="21"/>
      <c r="HTT821" s="21"/>
      <c r="HTU821" s="21"/>
      <c r="HTV821" s="21"/>
      <c r="HTW821" s="21"/>
      <c r="HTX821" s="21"/>
      <c r="HTY821" s="21"/>
      <c r="HTZ821" s="21"/>
      <c r="HUA821" s="21"/>
      <c r="HUB821" s="21"/>
      <c r="HUC821" s="21"/>
      <c r="HUD821" s="21"/>
      <c r="HUE821" s="21"/>
      <c r="HUF821" s="21"/>
      <c r="HUG821" s="21"/>
      <c r="HUH821" s="21"/>
      <c r="HUI821" s="21"/>
      <c r="HUJ821" s="21"/>
      <c r="HUK821" s="21"/>
      <c r="HUL821" s="21"/>
      <c r="HUM821" s="21"/>
      <c r="HUN821" s="21"/>
      <c r="HUO821" s="21"/>
      <c r="HUP821" s="21"/>
      <c r="HUQ821" s="21"/>
      <c r="HUR821" s="21"/>
      <c r="HUS821" s="21"/>
      <c r="HUT821" s="21"/>
      <c r="HUU821" s="21"/>
      <c r="HUV821" s="21"/>
      <c r="HUW821" s="21"/>
      <c r="HUX821" s="21"/>
      <c r="HUY821" s="21"/>
      <c r="HUZ821" s="21"/>
      <c r="HVA821" s="21"/>
      <c r="HVB821" s="21"/>
      <c r="HVC821" s="21"/>
      <c r="HVD821" s="21"/>
      <c r="HVE821" s="21"/>
      <c r="HVF821" s="21"/>
      <c r="HVG821" s="21"/>
      <c r="HVH821" s="21"/>
      <c r="HVI821" s="21"/>
      <c r="HVJ821" s="21"/>
      <c r="HVK821" s="21"/>
      <c r="HVL821" s="21"/>
      <c r="HVM821" s="21"/>
      <c r="HVN821" s="21"/>
      <c r="HVO821" s="21"/>
      <c r="HVP821" s="21"/>
      <c r="HVQ821" s="21"/>
      <c r="HVR821" s="21"/>
      <c r="HVS821" s="21"/>
      <c r="HVT821" s="21"/>
      <c r="HVU821" s="21"/>
      <c r="HVV821" s="21"/>
      <c r="HVW821" s="21"/>
      <c r="HVX821" s="21"/>
      <c r="HVY821" s="21"/>
      <c r="HVZ821" s="21"/>
      <c r="HWA821" s="21"/>
      <c r="HWB821" s="21"/>
      <c r="HWC821" s="21"/>
      <c r="HWD821" s="21"/>
      <c r="HWE821" s="21"/>
      <c r="HWF821" s="21"/>
      <c r="HWG821" s="21"/>
      <c r="HWH821" s="21"/>
      <c r="HWI821" s="21"/>
      <c r="HWJ821" s="21"/>
      <c r="HWK821" s="21"/>
      <c r="HWL821" s="21"/>
      <c r="HWM821" s="21"/>
      <c r="HWN821" s="21"/>
      <c r="HWO821" s="21"/>
      <c r="HWP821" s="21"/>
      <c r="HWQ821" s="21"/>
      <c r="HWR821" s="21"/>
      <c r="HWS821" s="21"/>
      <c r="HWT821" s="21"/>
      <c r="HWU821" s="21"/>
      <c r="HWV821" s="21"/>
      <c r="HWW821" s="21"/>
      <c r="HWX821" s="21"/>
      <c r="HWY821" s="21"/>
      <c r="HWZ821" s="21"/>
      <c r="HXA821" s="21"/>
      <c r="HXB821" s="21"/>
      <c r="HXC821" s="21"/>
      <c r="HXD821" s="21"/>
      <c r="HXE821" s="21"/>
      <c r="HXF821" s="21"/>
      <c r="HXG821" s="21"/>
      <c r="HXH821" s="21"/>
      <c r="HXI821" s="21"/>
      <c r="HXJ821" s="21"/>
      <c r="HXK821" s="21"/>
      <c r="HXL821" s="21"/>
      <c r="HXM821" s="21"/>
      <c r="HXN821" s="21"/>
      <c r="HXO821" s="21"/>
      <c r="HXP821" s="21"/>
      <c r="HXQ821" s="21"/>
      <c r="HXR821" s="21"/>
      <c r="HXS821" s="21"/>
      <c r="HXT821" s="21"/>
      <c r="HXU821" s="21"/>
      <c r="HXV821" s="21"/>
      <c r="HXW821" s="21"/>
      <c r="HXX821" s="21"/>
      <c r="HXY821" s="21"/>
      <c r="HXZ821" s="21"/>
      <c r="HYA821" s="21"/>
      <c r="HYB821" s="21"/>
      <c r="HYC821" s="21"/>
      <c r="HYD821" s="21"/>
      <c r="HYE821" s="21"/>
      <c r="HYF821" s="21"/>
      <c r="HYG821" s="21"/>
      <c r="HYH821" s="21"/>
      <c r="HYI821" s="21"/>
      <c r="HYJ821" s="21"/>
      <c r="HYK821" s="21"/>
      <c r="HYL821" s="21"/>
      <c r="HYM821" s="21"/>
      <c r="HYN821" s="21"/>
      <c r="HYO821" s="21"/>
      <c r="HYP821" s="21"/>
      <c r="HYQ821" s="21"/>
      <c r="HYR821" s="21"/>
      <c r="HYS821" s="21"/>
      <c r="HYT821" s="21"/>
      <c r="HYU821" s="21"/>
      <c r="HYV821" s="21"/>
      <c r="HYW821" s="21"/>
      <c r="HYX821" s="21"/>
      <c r="HYY821" s="21"/>
      <c r="HYZ821" s="21"/>
      <c r="HZA821" s="21"/>
      <c r="HZB821" s="21"/>
      <c r="HZC821" s="21"/>
      <c r="HZD821" s="21"/>
      <c r="HZE821" s="21"/>
      <c r="HZF821" s="21"/>
      <c r="HZG821" s="21"/>
      <c r="HZH821" s="21"/>
      <c r="HZI821" s="21"/>
      <c r="HZJ821" s="21"/>
      <c r="HZK821" s="21"/>
      <c r="HZL821" s="21"/>
      <c r="HZM821" s="21"/>
      <c r="HZN821" s="21"/>
      <c r="HZO821" s="21"/>
      <c r="HZP821" s="21"/>
      <c r="HZQ821" s="21"/>
      <c r="HZR821" s="21"/>
      <c r="HZS821" s="21"/>
      <c r="HZT821" s="21"/>
      <c r="HZU821" s="21"/>
      <c r="HZV821" s="21"/>
      <c r="HZW821" s="21"/>
      <c r="HZX821" s="21"/>
      <c r="HZY821" s="21"/>
      <c r="HZZ821" s="21"/>
      <c r="IAA821" s="21"/>
      <c r="IAB821" s="21"/>
      <c r="IAC821" s="21"/>
      <c r="IAD821" s="21"/>
      <c r="IAE821" s="21"/>
      <c r="IAF821" s="21"/>
      <c r="IAG821" s="21"/>
      <c r="IAH821" s="21"/>
      <c r="IAI821" s="21"/>
      <c r="IAJ821" s="21"/>
      <c r="IAK821" s="21"/>
      <c r="IAL821" s="21"/>
      <c r="IAM821" s="21"/>
      <c r="IAN821" s="21"/>
      <c r="IAO821" s="21"/>
      <c r="IAP821" s="21"/>
      <c r="IAQ821" s="21"/>
      <c r="IAR821" s="21"/>
      <c r="IAS821" s="21"/>
      <c r="IAT821" s="21"/>
      <c r="IAU821" s="21"/>
      <c r="IAV821" s="21"/>
      <c r="IAW821" s="21"/>
      <c r="IAX821" s="21"/>
      <c r="IAY821" s="21"/>
      <c r="IAZ821" s="21"/>
      <c r="IBA821" s="21"/>
      <c r="IBB821" s="21"/>
      <c r="IBC821" s="21"/>
      <c r="IBD821" s="21"/>
      <c r="IBE821" s="21"/>
      <c r="IBF821" s="21"/>
      <c r="IBG821" s="21"/>
      <c r="IBH821" s="21"/>
      <c r="IBI821" s="21"/>
      <c r="IBJ821" s="21"/>
      <c r="IBK821" s="21"/>
      <c r="IBL821" s="21"/>
      <c r="IBM821" s="21"/>
      <c r="IBN821" s="21"/>
      <c r="IBO821" s="21"/>
      <c r="IBP821" s="21"/>
      <c r="IBQ821" s="21"/>
      <c r="IBR821" s="21"/>
      <c r="IBS821" s="21"/>
      <c r="IBT821" s="21"/>
      <c r="IBU821" s="21"/>
      <c r="IBV821" s="21"/>
      <c r="IBW821" s="21"/>
      <c r="IBX821" s="21"/>
      <c r="IBY821" s="21"/>
      <c r="IBZ821" s="21"/>
      <c r="ICA821" s="21"/>
      <c r="ICB821" s="21"/>
      <c r="ICC821" s="21"/>
      <c r="ICD821" s="21"/>
      <c r="ICE821" s="21"/>
      <c r="ICF821" s="21"/>
      <c r="ICG821" s="21"/>
      <c r="ICH821" s="21"/>
      <c r="ICI821" s="21"/>
      <c r="ICJ821" s="21"/>
      <c r="ICK821" s="21"/>
      <c r="ICL821" s="21"/>
      <c r="ICM821" s="21"/>
      <c r="ICN821" s="21"/>
      <c r="ICO821" s="21"/>
      <c r="ICP821" s="21"/>
      <c r="ICQ821" s="21"/>
      <c r="ICR821" s="21"/>
      <c r="ICS821" s="21"/>
      <c r="ICT821" s="21"/>
      <c r="ICU821" s="21"/>
      <c r="ICV821" s="21"/>
      <c r="ICW821" s="21"/>
      <c r="ICX821" s="21"/>
      <c r="ICY821" s="21"/>
      <c r="ICZ821" s="21"/>
      <c r="IDA821" s="21"/>
      <c r="IDB821" s="21"/>
      <c r="IDC821" s="21"/>
      <c r="IDD821" s="21"/>
      <c r="IDE821" s="21"/>
      <c r="IDF821" s="21"/>
      <c r="IDG821" s="21"/>
      <c r="IDH821" s="21"/>
      <c r="IDI821" s="21"/>
      <c r="IDJ821" s="21"/>
      <c r="IDK821" s="21"/>
      <c r="IDL821" s="21"/>
      <c r="IDM821" s="21"/>
      <c r="IDN821" s="21"/>
      <c r="IDO821" s="21"/>
      <c r="IDP821" s="21"/>
      <c r="IDQ821" s="21"/>
      <c r="IDR821" s="21"/>
      <c r="IDS821" s="21"/>
      <c r="IDT821" s="21"/>
      <c r="IDU821" s="21"/>
      <c r="IDV821" s="21"/>
      <c r="IDW821" s="21"/>
      <c r="IDX821" s="21"/>
      <c r="IDY821" s="21"/>
      <c r="IDZ821" s="21"/>
      <c r="IEA821" s="21"/>
      <c r="IEB821" s="21"/>
      <c r="IEC821" s="21"/>
      <c r="IED821" s="21"/>
      <c r="IEE821" s="21"/>
      <c r="IEF821" s="21"/>
      <c r="IEG821" s="21"/>
      <c r="IEH821" s="21"/>
      <c r="IEI821" s="21"/>
      <c r="IEJ821" s="21"/>
      <c r="IEK821" s="21"/>
      <c r="IEL821" s="21"/>
      <c r="IEM821" s="21"/>
      <c r="IEN821" s="21"/>
      <c r="IEO821" s="21"/>
      <c r="IEP821" s="21"/>
      <c r="IEQ821" s="21"/>
      <c r="IER821" s="21"/>
      <c r="IES821" s="21"/>
      <c r="IET821" s="21"/>
      <c r="IEU821" s="21"/>
      <c r="IEV821" s="21"/>
      <c r="IEW821" s="21"/>
      <c r="IEX821" s="21"/>
      <c r="IEY821" s="21"/>
      <c r="IEZ821" s="21"/>
      <c r="IFA821" s="21"/>
      <c r="IFB821" s="21"/>
      <c r="IFC821" s="21"/>
      <c r="IFD821" s="21"/>
      <c r="IFE821" s="21"/>
      <c r="IFF821" s="21"/>
      <c r="IFG821" s="21"/>
      <c r="IFH821" s="21"/>
      <c r="IFI821" s="21"/>
      <c r="IFJ821" s="21"/>
      <c r="IFK821" s="21"/>
      <c r="IFL821" s="21"/>
      <c r="IFM821" s="21"/>
      <c r="IFN821" s="21"/>
      <c r="IFO821" s="21"/>
      <c r="IFP821" s="21"/>
      <c r="IFQ821" s="21"/>
      <c r="IFR821" s="21"/>
      <c r="IFS821" s="21"/>
      <c r="IFT821" s="21"/>
      <c r="IFU821" s="21"/>
      <c r="IFV821" s="21"/>
      <c r="IFW821" s="21"/>
      <c r="IFX821" s="21"/>
      <c r="IFY821" s="21"/>
      <c r="IFZ821" s="21"/>
      <c r="IGA821" s="21"/>
      <c r="IGB821" s="21"/>
      <c r="IGC821" s="21"/>
      <c r="IGD821" s="21"/>
      <c r="IGE821" s="21"/>
      <c r="IGF821" s="21"/>
      <c r="IGG821" s="21"/>
      <c r="IGH821" s="21"/>
      <c r="IGI821" s="21"/>
      <c r="IGJ821" s="21"/>
      <c r="IGK821" s="21"/>
      <c r="IGL821" s="21"/>
      <c r="IGM821" s="21"/>
      <c r="IGN821" s="21"/>
      <c r="IGO821" s="21"/>
      <c r="IGP821" s="21"/>
      <c r="IGQ821" s="21"/>
      <c r="IGR821" s="21"/>
      <c r="IGS821" s="21"/>
      <c r="IGT821" s="21"/>
      <c r="IGU821" s="21"/>
      <c r="IGV821" s="21"/>
      <c r="IGW821" s="21"/>
      <c r="IGX821" s="21"/>
      <c r="IGY821" s="21"/>
      <c r="IGZ821" s="21"/>
      <c r="IHA821" s="21"/>
      <c r="IHB821" s="21"/>
      <c r="IHC821" s="21"/>
      <c r="IHD821" s="21"/>
      <c r="IHE821" s="21"/>
      <c r="IHF821" s="21"/>
      <c r="IHG821" s="21"/>
      <c r="IHH821" s="21"/>
      <c r="IHI821" s="21"/>
      <c r="IHJ821" s="21"/>
      <c r="IHK821" s="21"/>
      <c r="IHL821" s="21"/>
      <c r="IHM821" s="21"/>
      <c r="IHN821" s="21"/>
      <c r="IHO821" s="21"/>
      <c r="IHP821" s="21"/>
      <c r="IHQ821" s="21"/>
      <c r="IHR821" s="21"/>
      <c r="IHS821" s="21"/>
      <c r="IHT821" s="21"/>
      <c r="IHU821" s="21"/>
      <c r="IHV821" s="21"/>
      <c r="IHW821" s="21"/>
      <c r="IHX821" s="21"/>
      <c r="IHY821" s="21"/>
      <c r="IHZ821" s="21"/>
      <c r="IIA821" s="21"/>
      <c r="IIB821" s="21"/>
      <c r="IIC821" s="21"/>
      <c r="IID821" s="21"/>
      <c r="IIE821" s="21"/>
      <c r="IIF821" s="21"/>
      <c r="IIG821" s="21"/>
      <c r="IIH821" s="21"/>
      <c r="III821" s="21"/>
      <c r="IIJ821" s="21"/>
      <c r="IIK821" s="21"/>
      <c r="IIL821" s="21"/>
      <c r="IIM821" s="21"/>
      <c r="IIN821" s="21"/>
      <c r="IIO821" s="21"/>
      <c r="IIP821" s="21"/>
      <c r="IIQ821" s="21"/>
      <c r="IIR821" s="21"/>
      <c r="IIS821" s="21"/>
      <c r="IIT821" s="21"/>
      <c r="IIU821" s="21"/>
      <c r="IIV821" s="21"/>
      <c r="IIW821" s="21"/>
      <c r="IIX821" s="21"/>
      <c r="IIY821" s="21"/>
      <c r="IIZ821" s="21"/>
      <c r="IJA821" s="21"/>
      <c r="IJB821" s="21"/>
      <c r="IJC821" s="21"/>
      <c r="IJD821" s="21"/>
      <c r="IJE821" s="21"/>
      <c r="IJF821" s="21"/>
      <c r="IJG821" s="21"/>
      <c r="IJH821" s="21"/>
      <c r="IJI821" s="21"/>
      <c r="IJJ821" s="21"/>
      <c r="IJK821" s="21"/>
      <c r="IJL821" s="21"/>
      <c r="IJM821" s="21"/>
      <c r="IJN821" s="21"/>
      <c r="IJO821" s="21"/>
      <c r="IJP821" s="21"/>
      <c r="IJQ821" s="21"/>
      <c r="IJR821" s="21"/>
      <c r="IJS821" s="21"/>
      <c r="IJT821" s="21"/>
      <c r="IJU821" s="21"/>
      <c r="IJV821" s="21"/>
      <c r="IJW821" s="21"/>
      <c r="IJX821" s="21"/>
      <c r="IJY821" s="21"/>
      <c r="IJZ821" s="21"/>
      <c r="IKA821" s="21"/>
      <c r="IKB821" s="21"/>
      <c r="IKC821" s="21"/>
      <c r="IKD821" s="21"/>
      <c r="IKE821" s="21"/>
      <c r="IKF821" s="21"/>
      <c r="IKG821" s="21"/>
      <c r="IKH821" s="21"/>
      <c r="IKI821" s="21"/>
      <c r="IKJ821" s="21"/>
      <c r="IKK821" s="21"/>
      <c r="IKL821" s="21"/>
      <c r="IKM821" s="21"/>
      <c r="IKN821" s="21"/>
      <c r="IKO821" s="21"/>
      <c r="IKP821" s="21"/>
      <c r="IKQ821" s="21"/>
      <c r="IKR821" s="21"/>
      <c r="IKS821" s="21"/>
      <c r="IKT821" s="21"/>
      <c r="IKU821" s="21"/>
      <c r="IKV821" s="21"/>
      <c r="IKW821" s="21"/>
      <c r="IKX821" s="21"/>
      <c r="IKY821" s="21"/>
      <c r="IKZ821" s="21"/>
      <c r="ILA821" s="21"/>
      <c r="ILB821" s="21"/>
      <c r="ILC821" s="21"/>
      <c r="ILD821" s="21"/>
      <c r="ILE821" s="21"/>
      <c r="ILF821" s="21"/>
      <c r="ILG821" s="21"/>
      <c r="ILH821" s="21"/>
      <c r="ILI821" s="21"/>
      <c r="ILJ821" s="21"/>
      <c r="ILK821" s="21"/>
      <c r="ILL821" s="21"/>
      <c r="ILM821" s="21"/>
      <c r="ILN821" s="21"/>
      <c r="ILO821" s="21"/>
      <c r="ILP821" s="21"/>
      <c r="ILQ821" s="21"/>
      <c r="ILR821" s="21"/>
      <c r="ILS821" s="21"/>
      <c r="ILT821" s="21"/>
      <c r="ILU821" s="21"/>
      <c r="ILV821" s="21"/>
      <c r="ILW821" s="21"/>
      <c r="ILX821" s="21"/>
      <c r="ILY821" s="21"/>
      <c r="ILZ821" s="21"/>
      <c r="IMA821" s="21"/>
      <c r="IMB821" s="21"/>
      <c r="IMC821" s="21"/>
      <c r="IMD821" s="21"/>
      <c r="IME821" s="21"/>
      <c r="IMF821" s="21"/>
      <c r="IMG821" s="21"/>
      <c r="IMH821" s="21"/>
      <c r="IMI821" s="21"/>
      <c r="IMJ821" s="21"/>
      <c r="IMK821" s="21"/>
      <c r="IML821" s="21"/>
      <c r="IMM821" s="21"/>
      <c r="IMN821" s="21"/>
      <c r="IMO821" s="21"/>
      <c r="IMP821" s="21"/>
      <c r="IMQ821" s="21"/>
      <c r="IMR821" s="21"/>
      <c r="IMS821" s="21"/>
      <c r="IMT821" s="21"/>
      <c r="IMU821" s="21"/>
      <c r="IMV821" s="21"/>
      <c r="IMW821" s="21"/>
      <c r="IMX821" s="21"/>
      <c r="IMY821" s="21"/>
      <c r="IMZ821" s="21"/>
      <c r="INA821" s="21"/>
      <c r="INB821" s="21"/>
      <c r="INC821" s="21"/>
      <c r="IND821" s="21"/>
      <c r="INE821" s="21"/>
      <c r="INF821" s="21"/>
      <c r="ING821" s="21"/>
      <c r="INH821" s="21"/>
      <c r="INI821" s="21"/>
      <c r="INJ821" s="21"/>
      <c r="INK821" s="21"/>
      <c r="INL821" s="21"/>
      <c r="INM821" s="21"/>
      <c r="INN821" s="21"/>
      <c r="INO821" s="21"/>
      <c r="INP821" s="21"/>
      <c r="INQ821" s="21"/>
      <c r="INR821" s="21"/>
      <c r="INS821" s="21"/>
      <c r="INT821" s="21"/>
      <c r="INU821" s="21"/>
      <c r="INV821" s="21"/>
      <c r="INW821" s="21"/>
      <c r="INX821" s="21"/>
      <c r="INY821" s="21"/>
      <c r="INZ821" s="21"/>
      <c r="IOA821" s="21"/>
      <c r="IOB821" s="21"/>
      <c r="IOC821" s="21"/>
      <c r="IOD821" s="21"/>
      <c r="IOE821" s="21"/>
      <c r="IOF821" s="21"/>
      <c r="IOG821" s="21"/>
      <c r="IOH821" s="21"/>
      <c r="IOI821" s="21"/>
      <c r="IOJ821" s="21"/>
      <c r="IOK821" s="21"/>
      <c r="IOL821" s="21"/>
      <c r="IOM821" s="21"/>
      <c r="ION821" s="21"/>
      <c r="IOO821" s="21"/>
      <c r="IOP821" s="21"/>
      <c r="IOQ821" s="21"/>
      <c r="IOR821" s="21"/>
      <c r="IOS821" s="21"/>
      <c r="IOT821" s="21"/>
      <c r="IOU821" s="21"/>
      <c r="IOV821" s="21"/>
      <c r="IOW821" s="21"/>
      <c r="IOX821" s="21"/>
      <c r="IOY821" s="21"/>
      <c r="IOZ821" s="21"/>
      <c r="IPA821" s="21"/>
      <c r="IPB821" s="21"/>
      <c r="IPC821" s="21"/>
      <c r="IPD821" s="21"/>
      <c r="IPE821" s="21"/>
      <c r="IPF821" s="21"/>
      <c r="IPG821" s="21"/>
      <c r="IPH821" s="21"/>
      <c r="IPI821" s="21"/>
      <c r="IPJ821" s="21"/>
      <c r="IPK821" s="21"/>
      <c r="IPL821" s="21"/>
      <c r="IPM821" s="21"/>
      <c r="IPN821" s="21"/>
      <c r="IPO821" s="21"/>
      <c r="IPP821" s="21"/>
      <c r="IPQ821" s="21"/>
      <c r="IPR821" s="21"/>
      <c r="IPS821" s="21"/>
      <c r="IPT821" s="21"/>
      <c r="IPU821" s="21"/>
      <c r="IPV821" s="21"/>
      <c r="IPW821" s="21"/>
      <c r="IPX821" s="21"/>
      <c r="IPY821" s="21"/>
      <c r="IPZ821" s="21"/>
      <c r="IQA821" s="21"/>
      <c r="IQB821" s="21"/>
      <c r="IQC821" s="21"/>
      <c r="IQD821" s="21"/>
      <c r="IQE821" s="21"/>
      <c r="IQF821" s="21"/>
      <c r="IQG821" s="21"/>
      <c r="IQH821" s="21"/>
      <c r="IQI821" s="21"/>
      <c r="IQJ821" s="21"/>
      <c r="IQK821" s="21"/>
      <c r="IQL821" s="21"/>
      <c r="IQM821" s="21"/>
      <c r="IQN821" s="21"/>
      <c r="IQO821" s="21"/>
      <c r="IQP821" s="21"/>
      <c r="IQQ821" s="21"/>
      <c r="IQR821" s="21"/>
      <c r="IQS821" s="21"/>
      <c r="IQT821" s="21"/>
      <c r="IQU821" s="21"/>
      <c r="IQV821" s="21"/>
      <c r="IQW821" s="21"/>
      <c r="IQX821" s="21"/>
      <c r="IQY821" s="21"/>
      <c r="IQZ821" s="21"/>
      <c r="IRA821" s="21"/>
      <c r="IRB821" s="21"/>
      <c r="IRC821" s="21"/>
      <c r="IRD821" s="21"/>
      <c r="IRE821" s="21"/>
      <c r="IRF821" s="21"/>
      <c r="IRG821" s="21"/>
      <c r="IRH821" s="21"/>
      <c r="IRI821" s="21"/>
      <c r="IRJ821" s="21"/>
      <c r="IRK821" s="21"/>
      <c r="IRL821" s="21"/>
      <c r="IRM821" s="21"/>
      <c r="IRN821" s="21"/>
      <c r="IRO821" s="21"/>
      <c r="IRP821" s="21"/>
      <c r="IRQ821" s="21"/>
      <c r="IRR821" s="21"/>
      <c r="IRS821" s="21"/>
      <c r="IRT821" s="21"/>
      <c r="IRU821" s="21"/>
      <c r="IRV821" s="21"/>
      <c r="IRW821" s="21"/>
      <c r="IRX821" s="21"/>
      <c r="IRY821" s="21"/>
      <c r="IRZ821" s="21"/>
      <c r="ISA821" s="21"/>
      <c r="ISB821" s="21"/>
      <c r="ISC821" s="21"/>
      <c r="ISD821" s="21"/>
      <c r="ISE821" s="21"/>
      <c r="ISF821" s="21"/>
      <c r="ISG821" s="21"/>
      <c r="ISH821" s="21"/>
      <c r="ISI821" s="21"/>
      <c r="ISJ821" s="21"/>
      <c r="ISK821" s="21"/>
      <c r="ISL821" s="21"/>
      <c r="ISM821" s="21"/>
      <c r="ISN821" s="21"/>
      <c r="ISO821" s="21"/>
      <c r="ISP821" s="21"/>
      <c r="ISQ821" s="21"/>
      <c r="ISR821" s="21"/>
      <c r="ISS821" s="21"/>
      <c r="IST821" s="21"/>
      <c r="ISU821" s="21"/>
      <c r="ISV821" s="21"/>
      <c r="ISW821" s="21"/>
      <c r="ISX821" s="21"/>
      <c r="ISY821" s="21"/>
      <c r="ISZ821" s="21"/>
      <c r="ITA821" s="21"/>
      <c r="ITB821" s="21"/>
      <c r="ITC821" s="21"/>
      <c r="ITD821" s="21"/>
      <c r="ITE821" s="21"/>
      <c r="ITF821" s="21"/>
      <c r="ITG821" s="21"/>
      <c r="ITH821" s="21"/>
      <c r="ITI821" s="21"/>
      <c r="ITJ821" s="21"/>
      <c r="ITK821" s="21"/>
      <c r="ITL821" s="21"/>
      <c r="ITM821" s="21"/>
      <c r="ITN821" s="21"/>
      <c r="ITO821" s="21"/>
      <c r="ITP821" s="21"/>
      <c r="ITQ821" s="21"/>
      <c r="ITR821" s="21"/>
      <c r="ITS821" s="21"/>
      <c r="ITT821" s="21"/>
      <c r="ITU821" s="21"/>
      <c r="ITV821" s="21"/>
      <c r="ITW821" s="21"/>
      <c r="ITX821" s="21"/>
      <c r="ITY821" s="21"/>
      <c r="ITZ821" s="21"/>
      <c r="IUA821" s="21"/>
      <c r="IUB821" s="21"/>
      <c r="IUC821" s="21"/>
      <c r="IUD821" s="21"/>
      <c r="IUE821" s="21"/>
      <c r="IUF821" s="21"/>
      <c r="IUG821" s="21"/>
      <c r="IUH821" s="21"/>
      <c r="IUI821" s="21"/>
      <c r="IUJ821" s="21"/>
      <c r="IUK821" s="21"/>
      <c r="IUL821" s="21"/>
      <c r="IUM821" s="21"/>
      <c r="IUN821" s="21"/>
      <c r="IUO821" s="21"/>
      <c r="IUP821" s="21"/>
      <c r="IUQ821" s="21"/>
      <c r="IUR821" s="21"/>
      <c r="IUS821" s="21"/>
      <c r="IUT821" s="21"/>
      <c r="IUU821" s="21"/>
      <c r="IUV821" s="21"/>
      <c r="IUW821" s="21"/>
      <c r="IUX821" s="21"/>
      <c r="IUY821" s="21"/>
      <c r="IUZ821" s="21"/>
      <c r="IVA821" s="21"/>
      <c r="IVB821" s="21"/>
      <c r="IVC821" s="21"/>
      <c r="IVD821" s="21"/>
      <c r="IVE821" s="21"/>
      <c r="IVF821" s="21"/>
      <c r="IVG821" s="21"/>
      <c r="IVH821" s="21"/>
      <c r="IVI821" s="21"/>
      <c r="IVJ821" s="21"/>
      <c r="IVK821" s="21"/>
      <c r="IVL821" s="21"/>
      <c r="IVM821" s="21"/>
      <c r="IVN821" s="21"/>
      <c r="IVO821" s="21"/>
      <c r="IVP821" s="21"/>
      <c r="IVQ821" s="21"/>
      <c r="IVR821" s="21"/>
      <c r="IVS821" s="21"/>
      <c r="IVT821" s="21"/>
      <c r="IVU821" s="21"/>
      <c r="IVV821" s="21"/>
      <c r="IVW821" s="21"/>
      <c r="IVX821" s="21"/>
      <c r="IVY821" s="21"/>
      <c r="IVZ821" s="21"/>
      <c r="IWA821" s="21"/>
      <c r="IWB821" s="21"/>
      <c r="IWC821" s="21"/>
      <c r="IWD821" s="21"/>
      <c r="IWE821" s="21"/>
      <c r="IWF821" s="21"/>
      <c r="IWG821" s="21"/>
      <c r="IWH821" s="21"/>
      <c r="IWI821" s="21"/>
      <c r="IWJ821" s="21"/>
      <c r="IWK821" s="21"/>
      <c r="IWL821" s="21"/>
      <c r="IWM821" s="21"/>
      <c r="IWN821" s="21"/>
      <c r="IWO821" s="21"/>
      <c r="IWP821" s="21"/>
      <c r="IWQ821" s="21"/>
      <c r="IWR821" s="21"/>
      <c r="IWS821" s="21"/>
      <c r="IWT821" s="21"/>
      <c r="IWU821" s="21"/>
      <c r="IWV821" s="21"/>
      <c r="IWW821" s="21"/>
      <c r="IWX821" s="21"/>
      <c r="IWY821" s="21"/>
      <c r="IWZ821" s="21"/>
      <c r="IXA821" s="21"/>
      <c r="IXB821" s="21"/>
      <c r="IXC821" s="21"/>
      <c r="IXD821" s="21"/>
      <c r="IXE821" s="21"/>
      <c r="IXF821" s="21"/>
      <c r="IXG821" s="21"/>
      <c r="IXH821" s="21"/>
      <c r="IXI821" s="21"/>
      <c r="IXJ821" s="21"/>
      <c r="IXK821" s="21"/>
      <c r="IXL821" s="21"/>
      <c r="IXM821" s="21"/>
      <c r="IXN821" s="21"/>
      <c r="IXO821" s="21"/>
      <c r="IXP821" s="21"/>
      <c r="IXQ821" s="21"/>
      <c r="IXR821" s="21"/>
      <c r="IXS821" s="21"/>
      <c r="IXT821" s="21"/>
      <c r="IXU821" s="21"/>
      <c r="IXV821" s="21"/>
      <c r="IXW821" s="21"/>
      <c r="IXX821" s="21"/>
      <c r="IXY821" s="21"/>
      <c r="IXZ821" s="21"/>
      <c r="IYA821" s="21"/>
      <c r="IYB821" s="21"/>
      <c r="IYC821" s="21"/>
      <c r="IYD821" s="21"/>
      <c r="IYE821" s="21"/>
      <c r="IYF821" s="21"/>
      <c r="IYG821" s="21"/>
      <c r="IYH821" s="21"/>
      <c r="IYI821" s="21"/>
      <c r="IYJ821" s="21"/>
      <c r="IYK821" s="21"/>
      <c r="IYL821" s="21"/>
      <c r="IYM821" s="21"/>
      <c r="IYN821" s="21"/>
      <c r="IYO821" s="21"/>
      <c r="IYP821" s="21"/>
      <c r="IYQ821" s="21"/>
      <c r="IYR821" s="21"/>
      <c r="IYS821" s="21"/>
      <c r="IYT821" s="21"/>
      <c r="IYU821" s="21"/>
      <c r="IYV821" s="21"/>
      <c r="IYW821" s="21"/>
      <c r="IYX821" s="21"/>
      <c r="IYY821" s="21"/>
      <c r="IYZ821" s="21"/>
      <c r="IZA821" s="21"/>
      <c r="IZB821" s="21"/>
      <c r="IZC821" s="21"/>
      <c r="IZD821" s="21"/>
      <c r="IZE821" s="21"/>
      <c r="IZF821" s="21"/>
      <c r="IZG821" s="21"/>
      <c r="IZH821" s="21"/>
      <c r="IZI821" s="21"/>
      <c r="IZJ821" s="21"/>
      <c r="IZK821" s="21"/>
      <c r="IZL821" s="21"/>
      <c r="IZM821" s="21"/>
      <c r="IZN821" s="21"/>
      <c r="IZO821" s="21"/>
      <c r="IZP821" s="21"/>
      <c r="IZQ821" s="21"/>
      <c r="IZR821" s="21"/>
      <c r="IZS821" s="21"/>
      <c r="IZT821" s="21"/>
      <c r="IZU821" s="21"/>
      <c r="IZV821" s="21"/>
      <c r="IZW821" s="21"/>
      <c r="IZX821" s="21"/>
      <c r="IZY821" s="21"/>
      <c r="IZZ821" s="21"/>
      <c r="JAA821" s="21"/>
      <c r="JAB821" s="21"/>
      <c r="JAC821" s="21"/>
      <c r="JAD821" s="21"/>
      <c r="JAE821" s="21"/>
      <c r="JAF821" s="21"/>
      <c r="JAG821" s="21"/>
      <c r="JAH821" s="21"/>
      <c r="JAI821" s="21"/>
      <c r="JAJ821" s="21"/>
      <c r="JAK821" s="21"/>
      <c r="JAL821" s="21"/>
      <c r="JAM821" s="21"/>
      <c r="JAN821" s="21"/>
      <c r="JAO821" s="21"/>
      <c r="JAP821" s="21"/>
      <c r="JAQ821" s="21"/>
      <c r="JAR821" s="21"/>
      <c r="JAS821" s="21"/>
      <c r="JAT821" s="21"/>
      <c r="JAU821" s="21"/>
      <c r="JAV821" s="21"/>
      <c r="JAW821" s="21"/>
      <c r="JAX821" s="21"/>
      <c r="JAY821" s="21"/>
      <c r="JAZ821" s="21"/>
      <c r="JBA821" s="21"/>
      <c r="JBB821" s="21"/>
      <c r="JBC821" s="21"/>
      <c r="JBD821" s="21"/>
      <c r="JBE821" s="21"/>
      <c r="JBF821" s="21"/>
      <c r="JBG821" s="21"/>
      <c r="JBH821" s="21"/>
      <c r="JBI821" s="21"/>
      <c r="JBJ821" s="21"/>
      <c r="JBK821" s="21"/>
      <c r="JBL821" s="21"/>
      <c r="JBM821" s="21"/>
      <c r="JBN821" s="21"/>
      <c r="JBO821" s="21"/>
      <c r="JBP821" s="21"/>
      <c r="JBQ821" s="21"/>
      <c r="JBR821" s="21"/>
      <c r="JBS821" s="21"/>
      <c r="JBT821" s="21"/>
      <c r="JBU821" s="21"/>
      <c r="JBV821" s="21"/>
      <c r="JBW821" s="21"/>
      <c r="JBX821" s="21"/>
      <c r="JBY821" s="21"/>
      <c r="JBZ821" s="21"/>
      <c r="JCA821" s="21"/>
      <c r="JCB821" s="21"/>
      <c r="JCC821" s="21"/>
      <c r="JCD821" s="21"/>
      <c r="JCE821" s="21"/>
      <c r="JCF821" s="21"/>
      <c r="JCG821" s="21"/>
      <c r="JCH821" s="21"/>
      <c r="JCI821" s="21"/>
      <c r="JCJ821" s="21"/>
      <c r="JCK821" s="21"/>
      <c r="JCL821" s="21"/>
      <c r="JCM821" s="21"/>
      <c r="JCN821" s="21"/>
      <c r="JCO821" s="21"/>
      <c r="JCP821" s="21"/>
      <c r="JCQ821" s="21"/>
      <c r="JCR821" s="21"/>
      <c r="JCS821" s="21"/>
      <c r="JCT821" s="21"/>
      <c r="JCU821" s="21"/>
      <c r="JCV821" s="21"/>
      <c r="JCW821" s="21"/>
      <c r="JCX821" s="21"/>
      <c r="JCY821" s="21"/>
      <c r="JCZ821" s="21"/>
      <c r="JDA821" s="21"/>
      <c r="JDB821" s="21"/>
      <c r="JDC821" s="21"/>
      <c r="JDD821" s="21"/>
      <c r="JDE821" s="21"/>
      <c r="JDF821" s="21"/>
      <c r="JDG821" s="21"/>
      <c r="JDH821" s="21"/>
      <c r="JDI821" s="21"/>
      <c r="JDJ821" s="21"/>
      <c r="JDK821" s="21"/>
      <c r="JDL821" s="21"/>
      <c r="JDM821" s="21"/>
      <c r="JDN821" s="21"/>
      <c r="JDO821" s="21"/>
      <c r="JDP821" s="21"/>
      <c r="JDQ821" s="21"/>
      <c r="JDR821" s="21"/>
      <c r="JDS821" s="21"/>
      <c r="JDT821" s="21"/>
      <c r="JDU821" s="21"/>
      <c r="JDV821" s="21"/>
      <c r="JDW821" s="21"/>
      <c r="JDX821" s="21"/>
      <c r="JDY821" s="21"/>
      <c r="JDZ821" s="21"/>
      <c r="JEA821" s="21"/>
      <c r="JEB821" s="21"/>
      <c r="JEC821" s="21"/>
      <c r="JED821" s="21"/>
      <c r="JEE821" s="21"/>
      <c r="JEF821" s="21"/>
      <c r="JEG821" s="21"/>
      <c r="JEH821" s="21"/>
      <c r="JEI821" s="21"/>
      <c r="JEJ821" s="21"/>
      <c r="JEK821" s="21"/>
      <c r="JEL821" s="21"/>
      <c r="JEM821" s="21"/>
      <c r="JEN821" s="21"/>
      <c r="JEO821" s="21"/>
      <c r="JEP821" s="21"/>
      <c r="JEQ821" s="21"/>
      <c r="JER821" s="21"/>
      <c r="JES821" s="21"/>
      <c r="JET821" s="21"/>
      <c r="JEU821" s="21"/>
      <c r="JEV821" s="21"/>
      <c r="JEW821" s="21"/>
      <c r="JEX821" s="21"/>
      <c r="JEY821" s="21"/>
      <c r="JEZ821" s="21"/>
      <c r="JFA821" s="21"/>
      <c r="JFB821" s="21"/>
      <c r="JFC821" s="21"/>
      <c r="JFD821" s="21"/>
      <c r="JFE821" s="21"/>
      <c r="JFF821" s="21"/>
      <c r="JFG821" s="21"/>
      <c r="JFH821" s="21"/>
      <c r="JFI821" s="21"/>
      <c r="JFJ821" s="21"/>
      <c r="JFK821" s="21"/>
      <c r="JFL821" s="21"/>
      <c r="JFM821" s="21"/>
      <c r="JFN821" s="21"/>
      <c r="JFO821" s="21"/>
      <c r="JFP821" s="21"/>
      <c r="JFQ821" s="21"/>
      <c r="JFR821" s="21"/>
      <c r="JFS821" s="21"/>
      <c r="JFT821" s="21"/>
      <c r="JFU821" s="21"/>
      <c r="JFV821" s="21"/>
      <c r="JFW821" s="21"/>
      <c r="JFX821" s="21"/>
      <c r="JFY821" s="21"/>
      <c r="JFZ821" s="21"/>
      <c r="JGA821" s="21"/>
      <c r="JGB821" s="21"/>
      <c r="JGC821" s="21"/>
      <c r="JGD821" s="21"/>
      <c r="JGE821" s="21"/>
      <c r="JGF821" s="21"/>
      <c r="JGG821" s="21"/>
      <c r="JGH821" s="21"/>
      <c r="JGI821" s="21"/>
      <c r="JGJ821" s="21"/>
      <c r="JGK821" s="21"/>
      <c r="JGL821" s="21"/>
      <c r="JGM821" s="21"/>
      <c r="JGN821" s="21"/>
      <c r="JGO821" s="21"/>
      <c r="JGP821" s="21"/>
      <c r="JGQ821" s="21"/>
      <c r="JGR821" s="21"/>
      <c r="JGS821" s="21"/>
      <c r="JGT821" s="21"/>
      <c r="JGU821" s="21"/>
      <c r="JGV821" s="21"/>
      <c r="JGW821" s="21"/>
      <c r="JGX821" s="21"/>
      <c r="JGY821" s="21"/>
      <c r="JGZ821" s="21"/>
      <c r="JHA821" s="21"/>
      <c r="JHB821" s="21"/>
      <c r="JHC821" s="21"/>
      <c r="JHD821" s="21"/>
      <c r="JHE821" s="21"/>
      <c r="JHF821" s="21"/>
      <c r="JHG821" s="21"/>
      <c r="JHH821" s="21"/>
      <c r="JHI821" s="21"/>
      <c r="JHJ821" s="21"/>
      <c r="JHK821" s="21"/>
      <c r="JHL821" s="21"/>
      <c r="JHM821" s="21"/>
      <c r="JHN821" s="21"/>
      <c r="JHO821" s="21"/>
      <c r="JHP821" s="21"/>
      <c r="JHQ821" s="21"/>
      <c r="JHR821" s="21"/>
      <c r="JHS821" s="21"/>
      <c r="JHT821" s="21"/>
      <c r="JHU821" s="21"/>
      <c r="JHV821" s="21"/>
      <c r="JHW821" s="21"/>
      <c r="JHX821" s="21"/>
      <c r="JHY821" s="21"/>
      <c r="JHZ821" s="21"/>
      <c r="JIA821" s="21"/>
      <c r="JIB821" s="21"/>
      <c r="JIC821" s="21"/>
      <c r="JID821" s="21"/>
      <c r="JIE821" s="21"/>
      <c r="JIF821" s="21"/>
      <c r="JIG821" s="21"/>
      <c r="JIH821" s="21"/>
      <c r="JII821" s="21"/>
      <c r="JIJ821" s="21"/>
      <c r="JIK821" s="21"/>
      <c r="JIL821" s="21"/>
      <c r="JIM821" s="21"/>
      <c r="JIN821" s="21"/>
      <c r="JIO821" s="21"/>
      <c r="JIP821" s="21"/>
      <c r="JIQ821" s="21"/>
      <c r="JIR821" s="21"/>
      <c r="JIS821" s="21"/>
      <c r="JIT821" s="21"/>
      <c r="JIU821" s="21"/>
      <c r="JIV821" s="21"/>
      <c r="JIW821" s="21"/>
      <c r="JIX821" s="21"/>
      <c r="JIY821" s="21"/>
      <c r="JIZ821" s="21"/>
      <c r="JJA821" s="21"/>
      <c r="JJB821" s="21"/>
      <c r="JJC821" s="21"/>
      <c r="JJD821" s="21"/>
      <c r="JJE821" s="21"/>
      <c r="JJF821" s="21"/>
      <c r="JJG821" s="21"/>
      <c r="JJH821" s="21"/>
      <c r="JJI821" s="21"/>
      <c r="JJJ821" s="21"/>
      <c r="JJK821" s="21"/>
      <c r="JJL821" s="21"/>
      <c r="JJM821" s="21"/>
      <c r="JJN821" s="21"/>
      <c r="JJO821" s="21"/>
      <c r="JJP821" s="21"/>
      <c r="JJQ821" s="21"/>
      <c r="JJR821" s="21"/>
      <c r="JJS821" s="21"/>
      <c r="JJT821" s="21"/>
      <c r="JJU821" s="21"/>
      <c r="JJV821" s="21"/>
      <c r="JJW821" s="21"/>
      <c r="JJX821" s="21"/>
      <c r="JJY821" s="21"/>
      <c r="JJZ821" s="21"/>
      <c r="JKA821" s="21"/>
      <c r="JKB821" s="21"/>
      <c r="JKC821" s="21"/>
      <c r="JKD821" s="21"/>
      <c r="JKE821" s="21"/>
      <c r="JKF821" s="21"/>
      <c r="JKG821" s="21"/>
      <c r="JKH821" s="21"/>
      <c r="JKI821" s="21"/>
      <c r="JKJ821" s="21"/>
      <c r="JKK821" s="21"/>
      <c r="JKL821" s="21"/>
      <c r="JKM821" s="21"/>
      <c r="JKN821" s="21"/>
      <c r="JKO821" s="21"/>
      <c r="JKP821" s="21"/>
      <c r="JKQ821" s="21"/>
      <c r="JKR821" s="21"/>
      <c r="JKS821" s="21"/>
      <c r="JKT821" s="21"/>
      <c r="JKU821" s="21"/>
      <c r="JKV821" s="21"/>
      <c r="JKW821" s="21"/>
      <c r="JKX821" s="21"/>
      <c r="JKY821" s="21"/>
      <c r="JKZ821" s="21"/>
      <c r="JLA821" s="21"/>
      <c r="JLB821" s="21"/>
      <c r="JLC821" s="21"/>
      <c r="JLD821" s="21"/>
      <c r="JLE821" s="21"/>
      <c r="JLF821" s="21"/>
      <c r="JLG821" s="21"/>
      <c r="JLH821" s="21"/>
      <c r="JLI821" s="21"/>
      <c r="JLJ821" s="21"/>
      <c r="JLK821" s="21"/>
      <c r="JLL821" s="21"/>
      <c r="JLM821" s="21"/>
      <c r="JLN821" s="21"/>
      <c r="JLO821" s="21"/>
      <c r="JLP821" s="21"/>
      <c r="JLQ821" s="21"/>
      <c r="JLR821" s="21"/>
      <c r="JLS821" s="21"/>
      <c r="JLT821" s="21"/>
      <c r="JLU821" s="21"/>
      <c r="JLV821" s="21"/>
      <c r="JLW821" s="21"/>
      <c r="JLX821" s="21"/>
      <c r="JLY821" s="21"/>
      <c r="JLZ821" s="21"/>
      <c r="JMA821" s="21"/>
      <c r="JMB821" s="21"/>
      <c r="JMC821" s="21"/>
      <c r="JMD821" s="21"/>
      <c r="JME821" s="21"/>
      <c r="JMF821" s="21"/>
      <c r="JMG821" s="21"/>
      <c r="JMH821" s="21"/>
      <c r="JMI821" s="21"/>
      <c r="JMJ821" s="21"/>
      <c r="JMK821" s="21"/>
      <c r="JML821" s="21"/>
      <c r="JMM821" s="21"/>
      <c r="JMN821" s="21"/>
      <c r="JMO821" s="21"/>
      <c r="JMP821" s="21"/>
      <c r="JMQ821" s="21"/>
      <c r="JMR821" s="21"/>
      <c r="JMS821" s="21"/>
      <c r="JMT821" s="21"/>
      <c r="JMU821" s="21"/>
      <c r="JMV821" s="21"/>
      <c r="JMW821" s="21"/>
      <c r="JMX821" s="21"/>
      <c r="JMY821" s="21"/>
      <c r="JMZ821" s="21"/>
      <c r="JNA821" s="21"/>
      <c r="JNB821" s="21"/>
      <c r="JNC821" s="21"/>
      <c r="JND821" s="21"/>
      <c r="JNE821" s="21"/>
      <c r="JNF821" s="21"/>
      <c r="JNG821" s="21"/>
      <c r="JNH821" s="21"/>
      <c r="JNI821" s="21"/>
      <c r="JNJ821" s="21"/>
      <c r="JNK821" s="21"/>
      <c r="JNL821" s="21"/>
      <c r="JNM821" s="21"/>
      <c r="JNN821" s="21"/>
      <c r="JNO821" s="21"/>
      <c r="JNP821" s="21"/>
      <c r="JNQ821" s="21"/>
      <c r="JNR821" s="21"/>
      <c r="JNS821" s="21"/>
      <c r="JNT821" s="21"/>
      <c r="JNU821" s="21"/>
      <c r="JNV821" s="21"/>
      <c r="JNW821" s="21"/>
      <c r="JNX821" s="21"/>
      <c r="JNY821" s="21"/>
      <c r="JNZ821" s="21"/>
      <c r="JOA821" s="21"/>
      <c r="JOB821" s="21"/>
      <c r="JOC821" s="21"/>
      <c r="JOD821" s="21"/>
      <c r="JOE821" s="21"/>
      <c r="JOF821" s="21"/>
      <c r="JOG821" s="21"/>
      <c r="JOH821" s="21"/>
      <c r="JOI821" s="21"/>
      <c r="JOJ821" s="21"/>
      <c r="JOK821" s="21"/>
      <c r="JOL821" s="21"/>
      <c r="JOM821" s="21"/>
      <c r="JON821" s="21"/>
      <c r="JOO821" s="21"/>
      <c r="JOP821" s="21"/>
      <c r="JOQ821" s="21"/>
      <c r="JOR821" s="21"/>
      <c r="JOS821" s="21"/>
      <c r="JOT821" s="21"/>
      <c r="JOU821" s="21"/>
      <c r="JOV821" s="21"/>
      <c r="JOW821" s="21"/>
      <c r="JOX821" s="21"/>
      <c r="JOY821" s="21"/>
      <c r="JOZ821" s="21"/>
      <c r="JPA821" s="21"/>
      <c r="JPB821" s="21"/>
      <c r="JPC821" s="21"/>
      <c r="JPD821" s="21"/>
      <c r="JPE821" s="21"/>
      <c r="JPF821" s="21"/>
      <c r="JPG821" s="21"/>
      <c r="JPH821" s="21"/>
      <c r="JPI821" s="21"/>
      <c r="JPJ821" s="21"/>
      <c r="JPK821" s="21"/>
      <c r="JPL821" s="21"/>
      <c r="JPM821" s="21"/>
      <c r="JPN821" s="21"/>
      <c r="JPO821" s="21"/>
      <c r="JPP821" s="21"/>
      <c r="JPQ821" s="21"/>
      <c r="JPR821" s="21"/>
      <c r="JPS821" s="21"/>
      <c r="JPT821" s="21"/>
      <c r="JPU821" s="21"/>
      <c r="JPV821" s="21"/>
      <c r="JPW821" s="21"/>
      <c r="JPX821" s="21"/>
      <c r="JPY821" s="21"/>
      <c r="JPZ821" s="21"/>
      <c r="JQA821" s="21"/>
      <c r="JQB821" s="21"/>
      <c r="JQC821" s="21"/>
      <c r="JQD821" s="21"/>
      <c r="JQE821" s="21"/>
      <c r="JQF821" s="21"/>
      <c r="JQG821" s="21"/>
      <c r="JQH821" s="21"/>
      <c r="JQI821" s="21"/>
      <c r="JQJ821" s="21"/>
      <c r="JQK821" s="21"/>
      <c r="JQL821" s="21"/>
      <c r="JQM821" s="21"/>
      <c r="JQN821" s="21"/>
      <c r="JQO821" s="21"/>
      <c r="JQP821" s="21"/>
      <c r="JQQ821" s="21"/>
      <c r="JQR821" s="21"/>
      <c r="JQS821" s="21"/>
      <c r="JQT821" s="21"/>
      <c r="JQU821" s="21"/>
      <c r="JQV821" s="21"/>
      <c r="JQW821" s="21"/>
      <c r="JQX821" s="21"/>
      <c r="JQY821" s="21"/>
      <c r="JQZ821" s="21"/>
      <c r="JRA821" s="21"/>
      <c r="JRB821" s="21"/>
      <c r="JRC821" s="21"/>
      <c r="JRD821" s="21"/>
      <c r="JRE821" s="21"/>
      <c r="JRF821" s="21"/>
      <c r="JRG821" s="21"/>
      <c r="JRH821" s="21"/>
      <c r="JRI821" s="21"/>
      <c r="JRJ821" s="21"/>
      <c r="JRK821" s="21"/>
      <c r="JRL821" s="21"/>
      <c r="JRM821" s="21"/>
      <c r="JRN821" s="21"/>
      <c r="JRO821" s="21"/>
      <c r="JRP821" s="21"/>
      <c r="JRQ821" s="21"/>
      <c r="JRR821" s="21"/>
      <c r="JRS821" s="21"/>
      <c r="JRT821" s="21"/>
      <c r="JRU821" s="21"/>
      <c r="JRV821" s="21"/>
      <c r="JRW821" s="21"/>
      <c r="JRX821" s="21"/>
      <c r="JRY821" s="21"/>
      <c r="JRZ821" s="21"/>
      <c r="JSA821" s="21"/>
      <c r="JSB821" s="21"/>
      <c r="JSC821" s="21"/>
      <c r="JSD821" s="21"/>
      <c r="JSE821" s="21"/>
      <c r="JSF821" s="21"/>
      <c r="JSG821" s="21"/>
      <c r="JSH821" s="21"/>
      <c r="JSI821" s="21"/>
      <c r="JSJ821" s="21"/>
      <c r="JSK821" s="21"/>
      <c r="JSL821" s="21"/>
      <c r="JSM821" s="21"/>
      <c r="JSN821" s="21"/>
      <c r="JSO821" s="21"/>
      <c r="JSP821" s="21"/>
      <c r="JSQ821" s="21"/>
      <c r="JSR821" s="21"/>
      <c r="JSS821" s="21"/>
      <c r="JST821" s="21"/>
      <c r="JSU821" s="21"/>
      <c r="JSV821" s="21"/>
      <c r="JSW821" s="21"/>
      <c r="JSX821" s="21"/>
      <c r="JSY821" s="21"/>
      <c r="JSZ821" s="21"/>
      <c r="JTA821" s="21"/>
      <c r="JTB821" s="21"/>
      <c r="JTC821" s="21"/>
      <c r="JTD821" s="21"/>
      <c r="JTE821" s="21"/>
      <c r="JTF821" s="21"/>
      <c r="JTG821" s="21"/>
      <c r="JTH821" s="21"/>
      <c r="JTI821" s="21"/>
      <c r="JTJ821" s="21"/>
      <c r="JTK821" s="21"/>
      <c r="JTL821" s="21"/>
      <c r="JTM821" s="21"/>
      <c r="JTN821" s="21"/>
      <c r="JTO821" s="21"/>
      <c r="JTP821" s="21"/>
      <c r="JTQ821" s="21"/>
      <c r="JTR821" s="21"/>
      <c r="JTS821" s="21"/>
      <c r="JTT821" s="21"/>
      <c r="JTU821" s="21"/>
      <c r="JTV821" s="21"/>
      <c r="JTW821" s="21"/>
      <c r="JTX821" s="21"/>
      <c r="JTY821" s="21"/>
      <c r="JTZ821" s="21"/>
      <c r="JUA821" s="21"/>
      <c r="JUB821" s="21"/>
      <c r="JUC821" s="21"/>
      <c r="JUD821" s="21"/>
      <c r="JUE821" s="21"/>
      <c r="JUF821" s="21"/>
      <c r="JUG821" s="21"/>
      <c r="JUH821" s="21"/>
      <c r="JUI821" s="21"/>
      <c r="JUJ821" s="21"/>
      <c r="JUK821" s="21"/>
      <c r="JUL821" s="21"/>
      <c r="JUM821" s="21"/>
      <c r="JUN821" s="21"/>
      <c r="JUO821" s="21"/>
      <c r="JUP821" s="21"/>
      <c r="JUQ821" s="21"/>
      <c r="JUR821" s="21"/>
      <c r="JUS821" s="21"/>
      <c r="JUT821" s="21"/>
      <c r="JUU821" s="21"/>
      <c r="JUV821" s="21"/>
      <c r="JUW821" s="21"/>
      <c r="JUX821" s="21"/>
      <c r="JUY821" s="21"/>
      <c r="JUZ821" s="21"/>
      <c r="JVA821" s="21"/>
      <c r="JVB821" s="21"/>
      <c r="JVC821" s="21"/>
      <c r="JVD821" s="21"/>
      <c r="JVE821" s="21"/>
      <c r="JVF821" s="21"/>
      <c r="JVG821" s="21"/>
      <c r="JVH821" s="21"/>
      <c r="JVI821" s="21"/>
      <c r="JVJ821" s="21"/>
      <c r="JVK821" s="21"/>
      <c r="JVL821" s="21"/>
      <c r="JVM821" s="21"/>
      <c r="JVN821" s="21"/>
      <c r="JVO821" s="21"/>
      <c r="JVP821" s="21"/>
      <c r="JVQ821" s="21"/>
      <c r="JVR821" s="21"/>
      <c r="JVS821" s="21"/>
      <c r="JVT821" s="21"/>
      <c r="JVU821" s="21"/>
      <c r="JVV821" s="21"/>
      <c r="JVW821" s="21"/>
      <c r="JVX821" s="21"/>
      <c r="JVY821" s="21"/>
      <c r="JVZ821" s="21"/>
      <c r="JWA821" s="21"/>
      <c r="JWB821" s="21"/>
      <c r="JWC821" s="21"/>
      <c r="JWD821" s="21"/>
      <c r="JWE821" s="21"/>
      <c r="JWF821" s="21"/>
      <c r="JWG821" s="21"/>
      <c r="JWH821" s="21"/>
      <c r="JWI821" s="21"/>
      <c r="JWJ821" s="21"/>
      <c r="JWK821" s="21"/>
      <c r="JWL821" s="21"/>
      <c r="JWM821" s="21"/>
      <c r="JWN821" s="21"/>
      <c r="JWO821" s="21"/>
      <c r="JWP821" s="21"/>
      <c r="JWQ821" s="21"/>
      <c r="JWR821" s="21"/>
      <c r="JWS821" s="21"/>
      <c r="JWT821" s="21"/>
      <c r="JWU821" s="21"/>
      <c r="JWV821" s="21"/>
      <c r="JWW821" s="21"/>
      <c r="JWX821" s="21"/>
      <c r="JWY821" s="21"/>
      <c r="JWZ821" s="21"/>
      <c r="JXA821" s="21"/>
      <c r="JXB821" s="21"/>
      <c r="JXC821" s="21"/>
      <c r="JXD821" s="21"/>
      <c r="JXE821" s="21"/>
      <c r="JXF821" s="21"/>
      <c r="JXG821" s="21"/>
      <c r="JXH821" s="21"/>
      <c r="JXI821" s="21"/>
      <c r="JXJ821" s="21"/>
      <c r="JXK821" s="21"/>
      <c r="JXL821" s="21"/>
      <c r="JXM821" s="21"/>
      <c r="JXN821" s="21"/>
      <c r="JXO821" s="21"/>
      <c r="JXP821" s="21"/>
      <c r="JXQ821" s="21"/>
      <c r="JXR821" s="21"/>
      <c r="JXS821" s="21"/>
      <c r="JXT821" s="21"/>
      <c r="JXU821" s="21"/>
      <c r="JXV821" s="21"/>
      <c r="JXW821" s="21"/>
      <c r="JXX821" s="21"/>
      <c r="JXY821" s="21"/>
      <c r="JXZ821" s="21"/>
      <c r="JYA821" s="21"/>
      <c r="JYB821" s="21"/>
      <c r="JYC821" s="21"/>
      <c r="JYD821" s="21"/>
      <c r="JYE821" s="21"/>
      <c r="JYF821" s="21"/>
      <c r="JYG821" s="21"/>
      <c r="JYH821" s="21"/>
      <c r="JYI821" s="21"/>
      <c r="JYJ821" s="21"/>
      <c r="JYK821" s="21"/>
      <c r="JYL821" s="21"/>
      <c r="JYM821" s="21"/>
      <c r="JYN821" s="21"/>
      <c r="JYO821" s="21"/>
      <c r="JYP821" s="21"/>
      <c r="JYQ821" s="21"/>
      <c r="JYR821" s="21"/>
      <c r="JYS821" s="21"/>
      <c r="JYT821" s="21"/>
      <c r="JYU821" s="21"/>
      <c r="JYV821" s="21"/>
      <c r="JYW821" s="21"/>
      <c r="JYX821" s="21"/>
      <c r="JYY821" s="21"/>
      <c r="JYZ821" s="21"/>
      <c r="JZA821" s="21"/>
      <c r="JZB821" s="21"/>
      <c r="JZC821" s="21"/>
      <c r="JZD821" s="21"/>
      <c r="JZE821" s="21"/>
      <c r="JZF821" s="21"/>
      <c r="JZG821" s="21"/>
      <c r="JZH821" s="21"/>
      <c r="JZI821" s="21"/>
      <c r="JZJ821" s="21"/>
      <c r="JZK821" s="21"/>
      <c r="JZL821" s="21"/>
      <c r="JZM821" s="21"/>
      <c r="JZN821" s="21"/>
      <c r="JZO821" s="21"/>
      <c r="JZP821" s="21"/>
      <c r="JZQ821" s="21"/>
      <c r="JZR821" s="21"/>
      <c r="JZS821" s="21"/>
      <c r="JZT821" s="21"/>
      <c r="JZU821" s="21"/>
      <c r="JZV821" s="21"/>
      <c r="JZW821" s="21"/>
      <c r="JZX821" s="21"/>
      <c r="JZY821" s="21"/>
      <c r="JZZ821" s="21"/>
      <c r="KAA821" s="21"/>
      <c r="KAB821" s="21"/>
      <c r="KAC821" s="21"/>
      <c r="KAD821" s="21"/>
      <c r="KAE821" s="21"/>
      <c r="KAF821" s="21"/>
      <c r="KAG821" s="21"/>
      <c r="KAH821" s="21"/>
      <c r="KAI821" s="21"/>
      <c r="KAJ821" s="21"/>
      <c r="KAK821" s="21"/>
      <c r="KAL821" s="21"/>
      <c r="KAM821" s="21"/>
      <c r="KAN821" s="21"/>
      <c r="KAO821" s="21"/>
      <c r="KAP821" s="21"/>
      <c r="KAQ821" s="21"/>
      <c r="KAR821" s="21"/>
      <c r="KAS821" s="21"/>
      <c r="KAT821" s="21"/>
      <c r="KAU821" s="21"/>
      <c r="KAV821" s="21"/>
      <c r="KAW821" s="21"/>
      <c r="KAX821" s="21"/>
      <c r="KAY821" s="21"/>
      <c r="KAZ821" s="21"/>
      <c r="KBA821" s="21"/>
      <c r="KBB821" s="21"/>
      <c r="KBC821" s="21"/>
      <c r="KBD821" s="21"/>
      <c r="KBE821" s="21"/>
      <c r="KBF821" s="21"/>
      <c r="KBG821" s="21"/>
      <c r="KBH821" s="21"/>
      <c r="KBI821" s="21"/>
      <c r="KBJ821" s="21"/>
      <c r="KBK821" s="21"/>
      <c r="KBL821" s="21"/>
      <c r="KBM821" s="21"/>
      <c r="KBN821" s="21"/>
      <c r="KBO821" s="21"/>
      <c r="KBP821" s="21"/>
      <c r="KBQ821" s="21"/>
      <c r="KBR821" s="21"/>
      <c r="KBS821" s="21"/>
      <c r="KBT821" s="21"/>
      <c r="KBU821" s="21"/>
      <c r="KBV821" s="21"/>
      <c r="KBW821" s="21"/>
      <c r="KBX821" s="21"/>
      <c r="KBY821" s="21"/>
      <c r="KBZ821" s="21"/>
      <c r="KCA821" s="21"/>
      <c r="KCB821" s="21"/>
      <c r="KCC821" s="21"/>
      <c r="KCD821" s="21"/>
      <c r="KCE821" s="21"/>
      <c r="KCF821" s="21"/>
      <c r="KCG821" s="21"/>
      <c r="KCH821" s="21"/>
      <c r="KCI821" s="21"/>
      <c r="KCJ821" s="21"/>
      <c r="KCK821" s="21"/>
      <c r="KCL821" s="21"/>
      <c r="KCM821" s="21"/>
      <c r="KCN821" s="21"/>
      <c r="KCO821" s="21"/>
      <c r="KCP821" s="21"/>
      <c r="KCQ821" s="21"/>
      <c r="KCR821" s="21"/>
      <c r="KCS821" s="21"/>
      <c r="KCT821" s="21"/>
      <c r="KCU821" s="21"/>
      <c r="KCV821" s="21"/>
      <c r="KCW821" s="21"/>
      <c r="KCX821" s="21"/>
      <c r="KCY821" s="21"/>
      <c r="KCZ821" s="21"/>
      <c r="KDA821" s="21"/>
      <c r="KDB821" s="21"/>
      <c r="KDC821" s="21"/>
      <c r="KDD821" s="21"/>
      <c r="KDE821" s="21"/>
      <c r="KDF821" s="21"/>
      <c r="KDG821" s="21"/>
      <c r="KDH821" s="21"/>
      <c r="KDI821" s="21"/>
      <c r="KDJ821" s="21"/>
      <c r="KDK821" s="21"/>
      <c r="KDL821" s="21"/>
      <c r="KDM821" s="21"/>
      <c r="KDN821" s="21"/>
      <c r="KDO821" s="21"/>
      <c r="KDP821" s="21"/>
      <c r="KDQ821" s="21"/>
      <c r="KDR821" s="21"/>
      <c r="KDS821" s="21"/>
      <c r="KDT821" s="21"/>
      <c r="KDU821" s="21"/>
      <c r="KDV821" s="21"/>
      <c r="KDW821" s="21"/>
      <c r="KDX821" s="21"/>
      <c r="KDY821" s="21"/>
      <c r="KDZ821" s="21"/>
      <c r="KEA821" s="21"/>
      <c r="KEB821" s="21"/>
      <c r="KEC821" s="21"/>
      <c r="KED821" s="21"/>
      <c r="KEE821" s="21"/>
      <c r="KEF821" s="21"/>
      <c r="KEG821" s="21"/>
      <c r="KEH821" s="21"/>
      <c r="KEI821" s="21"/>
      <c r="KEJ821" s="21"/>
      <c r="KEK821" s="21"/>
      <c r="KEL821" s="21"/>
      <c r="KEM821" s="21"/>
      <c r="KEN821" s="21"/>
      <c r="KEO821" s="21"/>
      <c r="KEP821" s="21"/>
      <c r="KEQ821" s="21"/>
      <c r="KER821" s="21"/>
      <c r="KES821" s="21"/>
      <c r="KET821" s="21"/>
      <c r="KEU821" s="21"/>
      <c r="KEV821" s="21"/>
      <c r="KEW821" s="21"/>
      <c r="KEX821" s="21"/>
      <c r="KEY821" s="21"/>
      <c r="KEZ821" s="21"/>
      <c r="KFA821" s="21"/>
      <c r="KFB821" s="21"/>
      <c r="KFC821" s="21"/>
      <c r="KFD821" s="21"/>
      <c r="KFE821" s="21"/>
      <c r="KFF821" s="21"/>
      <c r="KFG821" s="21"/>
      <c r="KFH821" s="21"/>
      <c r="KFI821" s="21"/>
      <c r="KFJ821" s="21"/>
      <c r="KFK821" s="21"/>
      <c r="KFL821" s="21"/>
      <c r="KFM821" s="21"/>
      <c r="KFN821" s="21"/>
      <c r="KFO821" s="21"/>
      <c r="KFP821" s="21"/>
      <c r="KFQ821" s="21"/>
      <c r="KFR821" s="21"/>
      <c r="KFS821" s="21"/>
      <c r="KFT821" s="21"/>
      <c r="KFU821" s="21"/>
      <c r="KFV821" s="21"/>
      <c r="KFW821" s="21"/>
      <c r="KFX821" s="21"/>
      <c r="KFY821" s="21"/>
      <c r="KFZ821" s="21"/>
      <c r="KGA821" s="21"/>
      <c r="KGB821" s="21"/>
      <c r="KGC821" s="21"/>
      <c r="KGD821" s="21"/>
      <c r="KGE821" s="21"/>
      <c r="KGF821" s="21"/>
      <c r="KGG821" s="21"/>
      <c r="KGH821" s="21"/>
      <c r="KGI821" s="21"/>
      <c r="KGJ821" s="21"/>
      <c r="KGK821" s="21"/>
      <c r="KGL821" s="21"/>
      <c r="KGM821" s="21"/>
      <c r="KGN821" s="21"/>
      <c r="KGO821" s="21"/>
      <c r="KGP821" s="21"/>
      <c r="KGQ821" s="21"/>
      <c r="KGR821" s="21"/>
      <c r="KGS821" s="21"/>
      <c r="KGT821" s="21"/>
      <c r="KGU821" s="21"/>
      <c r="KGV821" s="21"/>
      <c r="KGW821" s="21"/>
      <c r="KGX821" s="21"/>
      <c r="KGY821" s="21"/>
      <c r="KGZ821" s="21"/>
      <c r="KHA821" s="21"/>
      <c r="KHB821" s="21"/>
      <c r="KHC821" s="21"/>
      <c r="KHD821" s="21"/>
      <c r="KHE821" s="21"/>
      <c r="KHF821" s="21"/>
      <c r="KHG821" s="21"/>
      <c r="KHH821" s="21"/>
      <c r="KHI821" s="21"/>
      <c r="KHJ821" s="21"/>
      <c r="KHK821" s="21"/>
      <c r="KHL821" s="21"/>
      <c r="KHM821" s="21"/>
      <c r="KHN821" s="21"/>
      <c r="KHO821" s="21"/>
      <c r="KHP821" s="21"/>
      <c r="KHQ821" s="21"/>
      <c r="KHR821" s="21"/>
      <c r="KHS821" s="21"/>
      <c r="KHT821" s="21"/>
      <c r="KHU821" s="21"/>
      <c r="KHV821" s="21"/>
      <c r="KHW821" s="21"/>
      <c r="KHX821" s="21"/>
      <c r="KHY821" s="21"/>
      <c r="KHZ821" s="21"/>
      <c r="KIA821" s="21"/>
      <c r="KIB821" s="21"/>
      <c r="KIC821" s="21"/>
      <c r="KID821" s="21"/>
      <c r="KIE821" s="21"/>
      <c r="KIF821" s="21"/>
      <c r="KIG821" s="21"/>
      <c r="KIH821" s="21"/>
      <c r="KII821" s="21"/>
      <c r="KIJ821" s="21"/>
      <c r="KIK821" s="21"/>
      <c r="KIL821" s="21"/>
      <c r="KIM821" s="21"/>
      <c r="KIN821" s="21"/>
      <c r="KIO821" s="21"/>
      <c r="KIP821" s="21"/>
      <c r="KIQ821" s="21"/>
      <c r="KIR821" s="21"/>
      <c r="KIS821" s="21"/>
      <c r="KIT821" s="21"/>
      <c r="KIU821" s="21"/>
      <c r="KIV821" s="21"/>
      <c r="KIW821" s="21"/>
      <c r="KIX821" s="21"/>
      <c r="KIY821" s="21"/>
      <c r="KIZ821" s="21"/>
      <c r="KJA821" s="21"/>
      <c r="KJB821" s="21"/>
      <c r="KJC821" s="21"/>
      <c r="KJD821" s="21"/>
      <c r="KJE821" s="21"/>
      <c r="KJF821" s="21"/>
      <c r="KJG821" s="21"/>
      <c r="KJH821" s="21"/>
      <c r="KJI821" s="21"/>
      <c r="KJJ821" s="21"/>
      <c r="KJK821" s="21"/>
      <c r="KJL821" s="21"/>
      <c r="KJM821" s="21"/>
      <c r="KJN821" s="21"/>
      <c r="KJO821" s="21"/>
      <c r="KJP821" s="21"/>
      <c r="KJQ821" s="21"/>
      <c r="KJR821" s="21"/>
      <c r="KJS821" s="21"/>
      <c r="KJT821" s="21"/>
      <c r="KJU821" s="21"/>
      <c r="KJV821" s="21"/>
      <c r="KJW821" s="21"/>
      <c r="KJX821" s="21"/>
      <c r="KJY821" s="21"/>
      <c r="KJZ821" s="21"/>
      <c r="KKA821" s="21"/>
      <c r="KKB821" s="21"/>
      <c r="KKC821" s="21"/>
      <c r="KKD821" s="21"/>
      <c r="KKE821" s="21"/>
      <c r="KKF821" s="21"/>
      <c r="KKG821" s="21"/>
      <c r="KKH821" s="21"/>
      <c r="KKI821" s="21"/>
      <c r="KKJ821" s="21"/>
      <c r="KKK821" s="21"/>
      <c r="KKL821" s="21"/>
      <c r="KKM821" s="21"/>
      <c r="KKN821" s="21"/>
      <c r="KKO821" s="21"/>
      <c r="KKP821" s="21"/>
      <c r="KKQ821" s="21"/>
      <c r="KKR821" s="21"/>
      <c r="KKS821" s="21"/>
      <c r="KKT821" s="21"/>
      <c r="KKU821" s="21"/>
      <c r="KKV821" s="21"/>
      <c r="KKW821" s="21"/>
      <c r="KKX821" s="21"/>
      <c r="KKY821" s="21"/>
      <c r="KKZ821" s="21"/>
      <c r="KLA821" s="21"/>
      <c r="KLB821" s="21"/>
      <c r="KLC821" s="21"/>
      <c r="KLD821" s="21"/>
      <c r="KLE821" s="21"/>
      <c r="KLF821" s="21"/>
      <c r="KLG821" s="21"/>
      <c r="KLH821" s="21"/>
      <c r="KLI821" s="21"/>
      <c r="KLJ821" s="21"/>
      <c r="KLK821" s="21"/>
      <c r="KLL821" s="21"/>
      <c r="KLM821" s="21"/>
      <c r="KLN821" s="21"/>
      <c r="KLO821" s="21"/>
      <c r="KLP821" s="21"/>
      <c r="KLQ821" s="21"/>
      <c r="KLR821" s="21"/>
      <c r="KLS821" s="21"/>
      <c r="KLT821" s="21"/>
      <c r="KLU821" s="21"/>
      <c r="KLV821" s="21"/>
      <c r="KLW821" s="21"/>
      <c r="KLX821" s="21"/>
      <c r="KLY821" s="21"/>
      <c r="KLZ821" s="21"/>
      <c r="KMA821" s="21"/>
      <c r="KMB821" s="21"/>
      <c r="KMC821" s="21"/>
      <c r="KMD821" s="21"/>
      <c r="KME821" s="21"/>
      <c r="KMF821" s="21"/>
      <c r="KMG821" s="21"/>
      <c r="KMH821" s="21"/>
      <c r="KMI821" s="21"/>
      <c r="KMJ821" s="21"/>
      <c r="KMK821" s="21"/>
      <c r="KML821" s="21"/>
      <c r="KMM821" s="21"/>
      <c r="KMN821" s="21"/>
      <c r="KMO821" s="21"/>
      <c r="KMP821" s="21"/>
      <c r="KMQ821" s="21"/>
      <c r="KMR821" s="21"/>
      <c r="KMS821" s="21"/>
      <c r="KMT821" s="21"/>
      <c r="KMU821" s="21"/>
      <c r="KMV821" s="21"/>
      <c r="KMW821" s="21"/>
      <c r="KMX821" s="21"/>
      <c r="KMY821" s="21"/>
      <c r="KMZ821" s="21"/>
      <c r="KNA821" s="21"/>
      <c r="KNB821" s="21"/>
      <c r="KNC821" s="21"/>
      <c r="KND821" s="21"/>
      <c r="KNE821" s="21"/>
      <c r="KNF821" s="21"/>
      <c r="KNG821" s="21"/>
      <c r="KNH821" s="21"/>
      <c r="KNI821" s="21"/>
      <c r="KNJ821" s="21"/>
      <c r="KNK821" s="21"/>
      <c r="KNL821" s="21"/>
      <c r="KNM821" s="21"/>
      <c r="KNN821" s="21"/>
      <c r="KNO821" s="21"/>
      <c r="KNP821" s="21"/>
      <c r="KNQ821" s="21"/>
      <c r="KNR821" s="21"/>
      <c r="KNS821" s="21"/>
      <c r="KNT821" s="21"/>
      <c r="KNU821" s="21"/>
      <c r="KNV821" s="21"/>
      <c r="KNW821" s="21"/>
      <c r="KNX821" s="21"/>
      <c r="KNY821" s="21"/>
      <c r="KNZ821" s="21"/>
      <c r="KOA821" s="21"/>
      <c r="KOB821" s="21"/>
      <c r="KOC821" s="21"/>
      <c r="KOD821" s="21"/>
      <c r="KOE821" s="21"/>
      <c r="KOF821" s="21"/>
      <c r="KOG821" s="21"/>
      <c r="KOH821" s="21"/>
      <c r="KOI821" s="21"/>
      <c r="KOJ821" s="21"/>
      <c r="KOK821" s="21"/>
      <c r="KOL821" s="21"/>
      <c r="KOM821" s="21"/>
      <c r="KON821" s="21"/>
      <c r="KOO821" s="21"/>
      <c r="KOP821" s="21"/>
      <c r="KOQ821" s="21"/>
      <c r="KOR821" s="21"/>
      <c r="KOS821" s="21"/>
      <c r="KOT821" s="21"/>
      <c r="KOU821" s="21"/>
      <c r="KOV821" s="21"/>
      <c r="KOW821" s="21"/>
      <c r="KOX821" s="21"/>
      <c r="KOY821" s="21"/>
      <c r="KOZ821" s="21"/>
      <c r="KPA821" s="21"/>
      <c r="KPB821" s="21"/>
      <c r="KPC821" s="21"/>
      <c r="KPD821" s="21"/>
      <c r="KPE821" s="21"/>
      <c r="KPF821" s="21"/>
      <c r="KPG821" s="21"/>
      <c r="KPH821" s="21"/>
      <c r="KPI821" s="21"/>
      <c r="KPJ821" s="21"/>
      <c r="KPK821" s="21"/>
      <c r="KPL821" s="21"/>
      <c r="KPM821" s="21"/>
      <c r="KPN821" s="21"/>
      <c r="KPO821" s="21"/>
      <c r="KPP821" s="21"/>
      <c r="KPQ821" s="21"/>
      <c r="KPR821" s="21"/>
      <c r="KPS821" s="21"/>
      <c r="KPT821" s="21"/>
      <c r="KPU821" s="21"/>
      <c r="KPV821" s="21"/>
      <c r="KPW821" s="21"/>
      <c r="KPX821" s="21"/>
      <c r="KPY821" s="21"/>
      <c r="KPZ821" s="21"/>
      <c r="KQA821" s="21"/>
      <c r="KQB821" s="21"/>
      <c r="KQC821" s="21"/>
      <c r="KQD821" s="21"/>
      <c r="KQE821" s="21"/>
      <c r="KQF821" s="21"/>
      <c r="KQG821" s="21"/>
      <c r="KQH821" s="21"/>
      <c r="KQI821" s="21"/>
      <c r="KQJ821" s="21"/>
      <c r="KQK821" s="21"/>
      <c r="KQL821" s="21"/>
      <c r="KQM821" s="21"/>
      <c r="KQN821" s="21"/>
      <c r="KQO821" s="21"/>
      <c r="KQP821" s="21"/>
      <c r="KQQ821" s="21"/>
      <c r="KQR821" s="21"/>
      <c r="KQS821" s="21"/>
      <c r="KQT821" s="21"/>
      <c r="KQU821" s="21"/>
      <c r="KQV821" s="21"/>
      <c r="KQW821" s="21"/>
      <c r="KQX821" s="21"/>
      <c r="KQY821" s="21"/>
      <c r="KQZ821" s="21"/>
      <c r="KRA821" s="21"/>
      <c r="KRB821" s="21"/>
      <c r="KRC821" s="21"/>
      <c r="KRD821" s="21"/>
      <c r="KRE821" s="21"/>
      <c r="KRF821" s="21"/>
      <c r="KRG821" s="21"/>
      <c r="KRH821" s="21"/>
      <c r="KRI821" s="21"/>
      <c r="KRJ821" s="21"/>
      <c r="KRK821" s="21"/>
      <c r="KRL821" s="21"/>
      <c r="KRM821" s="21"/>
      <c r="KRN821" s="21"/>
      <c r="KRO821" s="21"/>
      <c r="KRP821" s="21"/>
      <c r="KRQ821" s="21"/>
      <c r="KRR821" s="21"/>
      <c r="KRS821" s="21"/>
      <c r="KRT821" s="21"/>
      <c r="KRU821" s="21"/>
      <c r="KRV821" s="21"/>
      <c r="KRW821" s="21"/>
      <c r="KRX821" s="21"/>
      <c r="KRY821" s="21"/>
      <c r="KRZ821" s="21"/>
      <c r="KSA821" s="21"/>
      <c r="KSB821" s="21"/>
      <c r="KSC821" s="21"/>
      <c r="KSD821" s="21"/>
      <c r="KSE821" s="21"/>
      <c r="KSF821" s="21"/>
      <c r="KSG821" s="21"/>
      <c r="KSH821" s="21"/>
      <c r="KSI821" s="21"/>
      <c r="KSJ821" s="21"/>
      <c r="KSK821" s="21"/>
      <c r="KSL821" s="21"/>
      <c r="KSM821" s="21"/>
      <c r="KSN821" s="21"/>
      <c r="KSO821" s="21"/>
      <c r="KSP821" s="21"/>
      <c r="KSQ821" s="21"/>
      <c r="KSR821" s="21"/>
      <c r="KSS821" s="21"/>
      <c r="KST821" s="21"/>
      <c r="KSU821" s="21"/>
      <c r="KSV821" s="21"/>
      <c r="KSW821" s="21"/>
      <c r="KSX821" s="21"/>
      <c r="KSY821" s="21"/>
      <c r="KSZ821" s="21"/>
      <c r="KTA821" s="21"/>
      <c r="KTB821" s="21"/>
      <c r="KTC821" s="21"/>
      <c r="KTD821" s="21"/>
      <c r="KTE821" s="21"/>
      <c r="KTF821" s="21"/>
      <c r="KTG821" s="21"/>
      <c r="KTH821" s="21"/>
      <c r="KTI821" s="21"/>
      <c r="KTJ821" s="21"/>
      <c r="KTK821" s="21"/>
      <c r="KTL821" s="21"/>
      <c r="KTM821" s="21"/>
      <c r="KTN821" s="21"/>
      <c r="KTO821" s="21"/>
      <c r="KTP821" s="21"/>
      <c r="KTQ821" s="21"/>
      <c r="KTR821" s="21"/>
      <c r="KTS821" s="21"/>
      <c r="KTT821" s="21"/>
      <c r="KTU821" s="21"/>
      <c r="KTV821" s="21"/>
      <c r="KTW821" s="21"/>
      <c r="KTX821" s="21"/>
      <c r="KTY821" s="21"/>
      <c r="KTZ821" s="21"/>
      <c r="KUA821" s="21"/>
      <c r="KUB821" s="21"/>
      <c r="KUC821" s="21"/>
      <c r="KUD821" s="21"/>
      <c r="KUE821" s="21"/>
      <c r="KUF821" s="21"/>
      <c r="KUG821" s="21"/>
      <c r="KUH821" s="21"/>
      <c r="KUI821" s="21"/>
      <c r="KUJ821" s="21"/>
      <c r="KUK821" s="21"/>
      <c r="KUL821" s="21"/>
      <c r="KUM821" s="21"/>
      <c r="KUN821" s="21"/>
      <c r="KUO821" s="21"/>
      <c r="KUP821" s="21"/>
      <c r="KUQ821" s="21"/>
      <c r="KUR821" s="21"/>
      <c r="KUS821" s="21"/>
      <c r="KUT821" s="21"/>
      <c r="KUU821" s="21"/>
      <c r="KUV821" s="21"/>
      <c r="KUW821" s="21"/>
      <c r="KUX821" s="21"/>
      <c r="KUY821" s="21"/>
      <c r="KUZ821" s="21"/>
      <c r="KVA821" s="21"/>
      <c r="KVB821" s="21"/>
      <c r="KVC821" s="21"/>
      <c r="KVD821" s="21"/>
      <c r="KVE821" s="21"/>
      <c r="KVF821" s="21"/>
      <c r="KVG821" s="21"/>
      <c r="KVH821" s="21"/>
      <c r="KVI821" s="21"/>
      <c r="KVJ821" s="21"/>
      <c r="KVK821" s="21"/>
      <c r="KVL821" s="21"/>
      <c r="KVM821" s="21"/>
      <c r="KVN821" s="21"/>
      <c r="KVO821" s="21"/>
      <c r="KVP821" s="21"/>
      <c r="KVQ821" s="21"/>
      <c r="KVR821" s="21"/>
      <c r="KVS821" s="21"/>
      <c r="KVT821" s="21"/>
      <c r="KVU821" s="21"/>
      <c r="KVV821" s="21"/>
      <c r="KVW821" s="21"/>
      <c r="KVX821" s="21"/>
      <c r="KVY821" s="21"/>
      <c r="KVZ821" s="21"/>
      <c r="KWA821" s="21"/>
      <c r="KWB821" s="21"/>
      <c r="KWC821" s="21"/>
      <c r="KWD821" s="21"/>
      <c r="KWE821" s="21"/>
      <c r="KWF821" s="21"/>
      <c r="KWG821" s="21"/>
      <c r="KWH821" s="21"/>
      <c r="KWI821" s="21"/>
      <c r="KWJ821" s="21"/>
      <c r="KWK821" s="21"/>
      <c r="KWL821" s="21"/>
      <c r="KWM821" s="21"/>
      <c r="KWN821" s="21"/>
      <c r="KWO821" s="21"/>
      <c r="KWP821" s="21"/>
      <c r="KWQ821" s="21"/>
      <c r="KWR821" s="21"/>
      <c r="KWS821" s="21"/>
      <c r="KWT821" s="21"/>
      <c r="KWU821" s="21"/>
      <c r="KWV821" s="21"/>
      <c r="KWW821" s="21"/>
      <c r="KWX821" s="21"/>
      <c r="KWY821" s="21"/>
      <c r="KWZ821" s="21"/>
      <c r="KXA821" s="21"/>
      <c r="KXB821" s="21"/>
      <c r="KXC821" s="21"/>
      <c r="KXD821" s="21"/>
      <c r="KXE821" s="21"/>
      <c r="KXF821" s="21"/>
      <c r="KXG821" s="21"/>
      <c r="KXH821" s="21"/>
      <c r="KXI821" s="21"/>
      <c r="KXJ821" s="21"/>
      <c r="KXK821" s="21"/>
      <c r="KXL821" s="21"/>
      <c r="KXM821" s="21"/>
      <c r="KXN821" s="21"/>
      <c r="KXO821" s="21"/>
      <c r="KXP821" s="21"/>
      <c r="KXQ821" s="21"/>
      <c r="KXR821" s="21"/>
      <c r="KXS821" s="21"/>
      <c r="KXT821" s="21"/>
      <c r="KXU821" s="21"/>
      <c r="KXV821" s="21"/>
      <c r="KXW821" s="21"/>
      <c r="KXX821" s="21"/>
      <c r="KXY821" s="21"/>
      <c r="KXZ821" s="21"/>
      <c r="KYA821" s="21"/>
      <c r="KYB821" s="21"/>
      <c r="KYC821" s="21"/>
      <c r="KYD821" s="21"/>
      <c r="KYE821" s="21"/>
      <c r="KYF821" s="21"/>
      <c r="KYG821" s="21"/>
      <c r="KYH821" s="21"/>
      <c r="KYI821" s="21"/>
      <c r="KYJ821" s="21"/>
      <c r="KYK821" s="21"/>
      <c r="KYL821" s="21"/>
      <c r="KYM821" s="21"/>
      <c r="KYN821" s="21"/>
      <c r="KYO821" s="21"/>
      <c r="KYP821" s="21"/>
      <c r="KYQ821" s="21"/>
      <c r="KYR821" s="21"/>
      <c r="KYS821" s="21"/>
      <c r="KYT821" s="21"/>
      <c r="KYU821" s="21"/>
      <c r="KYV821" s="21"/>
      <c r="KYW821" s="21"/>
      <c r="KYX821" s="21"/>
      <c r="KYY821" s="21"/>
      <c r="KYZ821" s="21"/>
      <c r="KZA821" s="21"/>
      <c r="KZB821" s="21"/>
      <c r="KZC821" s="21"/>
      <c r="KZD821" s="21"/>
      <c r="KZE821" s="21"/>
      <c r="KZF821" s="21"/>
      <c r="KZG821" s="21"/>
      <c r="KZH821" s="21"/>
      <c r="KZI821" s="21"/>
      <c r="KZJ821" s="21"/>
      <c r="KZK821" s="21"/>
      <c r="KZL821" s="21"/>
      <c r="KZM821" s="21"/>
      <c r="KZN821" s="21"/>
      <c r="KZO821" s="21"/>
      <c r="KZP821" s="21"/>
      <c r="KZQ821" s="21"/>
      <c r="KZR821" s="21"/>
      <c r="KZS821" s="21"/>
      <c r="KZT821" s="21"/>
      <c r="KZU821" s="21"/>
      <c r="KZV821" s="21"/>
      <c r="KZW821" s="21"/>
      <c r="KZX821" s="21"/>
      <c r="KZY821" s="21"/>
      <c r="KZZ821" s="21"/>
      <c r="LAA821" s="21"/>
      <c r="LAB821" s="21"/>
      <c r="LAC821" s="21"/>
      <c r="LAD821" s="21"/>
      <c r="LAE821" s="21"/>
      <c r="LAF821" s="21"/>
      <c r="LAG821" s="21"/>
      <c r="LAH821" s="21"/>
      <c r="LAI821" s="21"/>
      <c r="LAJ821" s="21"/>
      <c r="LAK821" s="21"/>
      <c r="LAL821" s="21"/>
      <c r="LAM821" s="21"/>
      <c r="LAN821" s="21"/>
      <c r="LAO821" s="21"/>
      <c r="LAP821" s="21"/>
      <c r="LAQ821" s="21"/>
      <c r="LAR821" s="21"/>
      <c r="LAS821" s="21"/>
      <c r="LAT821" s="21"/>
      <c r="LAU821" s="21"/>
      <c r="LAV821" s="21"/>
      <c r="LAW821" s="21"/>
      <c r="LAX821" s="21"/>
      <c r="LAY821" s="21"/>
      <c r="LAZ821" s="21"/>
      <c r="LBA821" s="21"/>
      <c r="LBB821" s="21"/>
      <c r="LBC821" s="21"/>
      <c r="LBD821" s="21"/>
      <c r="LBE821" s="21"/>
      <c r="LBF821" s="21"/>
      <c r="LBG821" s="21"/>
      <c r="LBH821" s="21"/>
      <c r="LBI821" s="21"/>
      <c r="LBJ821" s="21"/>
      <c r="LBK821" s="21"/>
      <c r="LBL821" s="21"/>
      <c r="LBM821" s="21"/>
      <c r="LBN821" s="21"/>
      <c r="LBO821" s="21"/>
      <c r="LBP821" s="21"/>
      <c r="LBQ821" s="21"/>
      <c r="LBR821" s="21"/>
      <c r="LBS821" s="21"/>
      <c r="LBT821" s="21"/>
      <c r="LBU821" s="21"/>
      <c r="LBV821" s="21"/>
      <c r="LBW821" s="21"/>
      <c r="LBX821" s="21"/>
      <c r="LBY821" s="21"/>
      <c r="LBZ821" s="21"/>
      <c r="LCA821" s="21"/>
      <c r="LCB821" s="21"/>
      <c r="LCC821" s="21"/>
      <c r="LCD821" s="21"/>
      <c r="LCE821" s="21"/>
      <c r="LCF821" s="21"/>
      <c r="LCG821" s="21"/>
      <c r="LCH821" s="21"/>
      <c r="LCI821" s="21"/>
      <c r="LCJ821" s="21"/>
      <c r="LCK821" s="21"/>
      <c r="LCL821" s="21"/>
      <c r="LCM821" s="21"/>
      <c r="LCN821" s="21"/>
      <c r="LCO821" s="21"/>
      <c r="LCP821" s="21"/>
      <c r="LCQ821" s="21"/>
      <c r="LCR821" s="21"/>
      <c r="LCS821" s="21"/>
      <c r="LCT821" s="21"/>
      <c r="LCU821" s="21"/>
      <c r="LCV821" s="21"/>
      <c r="LCW821" s="21"/>
      <c r="LCX821" s="21"/>
      <c r="LCY821" s="21"/>
      <c r="LCZ821" s="21"/>
      <c r="LDA821" s="21"/>
      <c r="LDB821" s="21"/>
      <c r="LDC821" s="21"/>
      <c r="LDD821" s="21"/>
      <c r="LDE821" s="21"/>
      <c r="LDF821" s="21"/>
      <c r="LDG821" s="21"/>
      <c r="LDH821" s="21"/>
      <c r="LDI821" s="21"/>
      <c r="LDJ821" s="21"/>
      <c r="LDK821" s="21"/>
      <c r="LDL821" s="21"/>
      <c r="LDM821" s="21"/>
      <c r="LDN821" s="21"/>
      <c r="LDO821" s="21"/>
      <c r="LDP821" s="21"/>
      <c r="LDQ821" s="21"/>
      <c r="LDR821" s="21"/>
      <c r="LDS821" s="21"/>
      <c r="LDT821" s="21"/>
      <c r="LDU821" s="21"/>
      <c r="LDV821" s="21"/>
      <c r="LDW821" s="21"/>
      <c r="LDX821" s="21"/>
      <c r="LDY821" s="21"/>
      <c r="LDZ821" s="21"/>
      <c r="LEA821" s="21"/>
      <c r="LEB821" s="21"/>
      <c r="LEC821" s="21"/>
      <c r="LED821" s="21"/>
      <c r="LEE821" s="21"/>
      <c r="LEF821" s="21"/>
      <c r="LEG821" s="21"/>
      <c r="LEH821" s="21"/>
      <c r="LEI821" s="21"/>
      <c r="LEJ821" s="21"/>
      <c r="LEK821" s="21"/>
      <c r="LEL821" s="21"/>
      <c r="LEM821" s="21"/>
      <c r="LEN821" s="21"/>
      <c r="LEO821" s="21"/>
      <c r="LEP821" s="21"/>
      <c r="LEQ821" s="21"/>
      <c r="LER821" s="21"/>
      <c r="LES821" s="21"/>
      <c r="LET821" s="21"/>
      <c r="LEU821" s="21"/>
      <c r="LEV821" s="21"/>
      <c r="LEW821" s="21"/>
      <c r="LEX821" s="21"/>
      <c r="LEY821" s="21"/>
      <c r="LEZ821" s="21"/>
      <c r="LFA821" s="21"/>
      <c r="LFB821" s="21"/>
      <c r="LFC821" s="21"/>
      <c r="LFD821" s="21"/>
      <c r="LFE821" s="21"/>
      <c r="LFF821" s="21"/>
      <c r="LFG821" s="21"/>
      <c r="LFH821" s="21"/>
      <c r="LFI821" s="21"/>
      <c r="LFJ821" s="21"/>
      <c r="LFK821" s="21"/>
      <c r="LFL821" s="21"/>
      <c r="LFM821" s="21"/>
      <c r="LFN821" s="21"/>
      <c r="LFO821" s="21"/>
      <c r="LFP821" s="21"/>
      <c r="LFQ821" s="21"/>
      <c r="LFR821" s="21"/>
      <c r="LFS821" s="21"/>
      <c r="LFT821" s="21"/>
      <c r="LFU821" s="21"/>
      <c r="LFV821" s="21"/>
      <c r="LFW821" s="21"/>
      <c r="LFX821" s="21"/>
      <c r="LFY821" s="21"/>
      <c r="LFZ821" s="21"/>
      <c r="LGA821" s="21"/>
      <c r="LGB821" s="21"/>
      <c r="LGC821" s="21"/>
      <c r="LGD821" s="21"/>
      <c r="LGE821" s="21"/>
      <c r="LGF821" s="21"/>
      <c r="LGG821" s="21"/>
      <c r="LGH821" s="21"/>
      <c r="LGI821" s="21"/>
      <c r="LGJ821" s="21"/>
      <c r="LGK821" s="21"/>
      <c r="LGL821" s="21"/>
      <c r="LGM821" s="21"/>
      <c r="LGN821" s="21"/>
      <c r="LGO821" s="21"/>
      <c r="LGP821" s="21"/>
      <c r="LGQ821" s="21"/>
      <c r="LGR821" s="21"/>
      <c r="LGS821" s="21"/>
      <c r="LGT821" s="21"/>
      <c r="LGU821" s="21"/>
      <c r="LGV821" s="21"/>
      <c r="LGW821" s="21"/>
      <c r="LGX821" s="21"/>
      <c r="LGY821" s="21"/>
      <c r="LGZ821" s="21"/>
      <c r="LHA821" s="21"/>
      <c r="LHB821" s="21"/>
      <c r="LHC821" s="21"/>
      <c r="LHD821" s="21"/>
      <c r="LHE821" s="21"/>
      <c r="LHF821" s="21"/>
      <c r="LHG821" s="21"/>
      <c r="LHH821" s="21"/>
      <c r="LHI821" s="21"/>
      <c r="LHJ821" s="21"/>
      <c r="LHK821" s="21"/>
      <c r="LHL821" s="21"/>
      <c r="LHM821" s="21"/>
      <c r="LHN821" s="21"/>
      <c r="LHO821" s="21"/>
      <c r="LHP821" s="21"/>
      <c r="LHQ821" s="21"/>
      <c r="LHR821" s="21"/>
      <c r="LHS821" s="21"/>
      <c r="LHT821" s="21"/>
      <c r="LHU821" s="21"/>
      <c r="LHV821" s="21"/>
      <c r="LHW821" s="21"/>
      <c r="LHX821" s="21"/>
      <c r="LHY821" s="21"/>
      <c r="LHZ821" s="21"/>
      <c r="LIA821" s="21"/>
      <c r="LIB821" s="21"/>
      <c r="LIC821" s="21"/>
      <c r="LID821" s="21"/>
      <c r="LIE821" s="21"/>
      <c r="LIF821" s="21"/>
      <c r="LIG821" s="21"/>
      <c r="LIH821" s="21"/>
      <c r="LII821" s="21"/>
      <c r="LIJ821" s="21"/>
      <c r="LIK821" s="21"/>
      <c r="LIL821" s="21"/>
      <c r="LIM821" s="21"/>
      <c r="LIN821" s="21"/>
      <c r="LIO821" s="21"/>
      <c r="LIP821" s="21"/>
      <c r="LIQ821" s="21"/>
      <c r="LIR821" s="21"/>
      <c r="LIS821" s="21"/>
      <c r="LIT821" s="21"/>
      <c r="LIU821" s="21"/>
      <c r="LIV821" s="21"/>
      <c r="LIW821" s="21"/>
      <c r="LIX821" s="21"/>
      <c r="LIY821" s="21"/>
      <c r="LIZ821" s="21"/>
      <c r="LJA821" s="21"/>
      <c r="LJB821" s="21"/>
      <c r="LJC821" s="21"/>
      <c r="LJD821" s="21"/>
      <c r="LJE821" s="21"/>
      <c r="LJF821" s="21"/>
      <c r="LJG821" s="21"/>
      <c r="LJH821" s="21"/>
      <c r="LJI821" s="21"/>
      <c r="LJJ821" s="21"/>
      <c r="LJK821" s="21"/>
      <c r="LJL821" s="21"/>
      <c r="LJM821" s="21"/>
      <c r="LJN821" s="21"/>
      <c r="LJO821" s="21"/>
      <c r="LJP821" s="21"/>
      <c r="LJQ821" s="21"/>
      <c r="LJR821" s="21"/>
      <c r="LJS821" s="21"/>
      <c r="LJT821" s="21"/>
      <c r="LJU821" s="21"/>
      <c r="LJV821" s="21"/>
      <c r="LJW821" s="21"/>
      <c r="LJX821" s="21"/>
      <c r="LJY821" s="21"/>
      <c r="LJZ821" s="21"/>
      <c r="LKA821" s="21"/>
      <c r="LKB821" s="21"/>
      <c r="LKC821" s="21"/>
      <c r="LKD821" s="21"/>
      <c r="LKE821" s="21"/>
      <c r="LKF821" s="21"/>
      <c r="LKG821" s="21"/>
      <c r="LKH821" s="21"/>
      <c r="LKI821" s="21"/>
      <c r="LKJ821" s="21"/>
      <c r="LKK821" s="21"/>
      <c r="LKL821" s="21"/>
      <c r="LKM821" s="21"/>
      <c r="LKN821" s="21"/>
      <c r="LKO821" s="21"/>
      <c r="LKP821" s="21"/>
      <c r="LKQ821" s="21"/>
      <c r="LKR821" s="21"/>
      <c r="LKS821" s="21"/>
      <c r="LKT821" s="21"/>
      <c r="LKU821" s="21"/>
      <c r="LKV821" s="21"/>
      <c r="LKW821" s="21"/>
      <c r="LKX821" s="21"/>
      <c r="LKY821" s="21"/>
      <c r="LKZ821" s="21"/>
      <c r="LLA821" s="21"/>
      <c r="LLB821" s="21"/>
      <c r="LLC821" s="21"/>
      <c r="LLD821" s="21"/>
      <c r="LLE821" s="21"/>
      <c r="LLF821" s="21"/>
      <c r="LLG821" s="21"/>
      <c r="LLH821" s="21"/>
      <c r="LLI821" s="21"/>
      <c r="LLJ821" s="21"/>
      <c r="LLK821" s="21"/>
      <c r="LLL821" s="21"/>
      <c r="LLM821" s="21"/>
      <c r="LLN821" s="21"/>
      <c r="LLO821" s="21"/>
      <c r="LLP821" s="21"/>
      <c r="LLQ821" s="21"/>
      <c r="LLR821" s="21"/>
      <c r="LLS821" s="21"/>
      <c r="LLT821" s="21"/>
      <c r="LLU821" s="21"/>
      <c r="LLV821" s="21"/>
      <c r="LLW821" s="21"/>
      <c r="LLX821" s="21"/>
      <c r="LLY821" s="21"/>
      <c r="LLZ821" s="21"/>
      <c r="LMA821" s="21"/>
      <c r="LMB821" s="21"/>
      <c r="LMC821" s="21"/>
      <c r="LMD821" s="21"/>
      <c r="LME821" s="21"/>
      <c r="LMF821" s="21"/>
      <c r="LMG821" s="21"/>
      <c r="LMH821" s="21"/>
      <c r="LMI821" s="21"/>
      <c r="LMJ821" s="21"/>
      <c r="LMK821" s="21"/>
      <c r="LML821" s="21"/>
      <c r="LMM821" s="21"/>
      <c r="LMN821" s="21"/>
      <c r="LMO821" s="21"/>
      <c r="LMP821" s="21"/>
      <c r="LMQ821" s="21"/>
      <c r="LMR821" s="21"/>
      <c r="LMS821" s="21"/>
      <c r="LMT821" s="21"/>
      <c r="LMU821" s="21"/>
      <c r="LMV821" s="21"/>
      <c r="LMW821" s="21"/>
      <c r="LMX821" s="21"/>
      <c r="LMY821" s="21"/>
      <c r="LMZ821" s="21"/>
      <c r="LNA821" s="21"/>
      <c r="LNB821" s="21"/>
      <c r="LNC821" s="21"/>
      <c r="LND821" s="21"/>
      <c r="LNE821" s="21"/>
      <c r="LNF821" s="21"/>
      <c r="LNG821" s="21"/>
      <c r="LNH821" s="21"/>
      <c r="LNI821" s="21"/>
      <c r="LNJ821" s="21"/>
      <c r="LNK821" s="21"/>
      <c r="LNL821" s="21"/>
      <c r="LNM821" s="21"/>
      <c r="LNN821" s="21"/>
      <c r="LNO821" s="21"/>
      <c r="LNP821" s="21"/>
      <c r="LNQ821" s="21"/>
      <c r="LNR821" s="21"/>
      <c r="LNS821" s="21"/>
      <c r="LNT821" s="21"/>
      <c r="LNU821" s="21"/>
      <c r="LNV821" s="21"/>
      <c r="LNW821" s="21"/>
      <c r="LNX821" s="21"/>
      <c r="LNY821" s="21"/>
      <c r="LNZ821" s="21"/>
      <c r="LOA821" s="21"/>
      <c r="LOB821" s="21"/>
      <c r="LOC821" s="21"/>
      <c r="LOD821" s="21"/>
      <c r="LOE821" s="21"/>
      <c r="LOF821" s="21"/>
      <c r="LOG821" s="21"/>
      <c r="LOH821" s="21"/>
      <c r="LOI821" s="21"/>
      <c r="LOJ821" s="21"/>
      <c r="LOK821" s="21"/>
      <c r="LOL821" s="21"/>
      <c r="LOM821" s="21"/>
      <c r="LON821" s="21"/>
      <c r="LOO821" s="21"/>
      <c r="LOP821" s="21"/>
      <c r="LOQ821" s="21"/>
      <c r="LOR821" s="21"/>
      <c r="LOS821" s="21"/>
      <c r="LOT821" s="21"/>
      <c r="LOU821" s="21"/>
      <c r="LOV821" s="21"/>
      <c r="LOW821" s="21"/>
      <c r="LOX821" s="21"/>
      <c r="LOY821" s="21"/>
      <c r="LOZ821" s="21"/>
      <c r="LPA821" s="21"/>
      <c r="LPB821" s="21"/>
      <c r="LPC821" s="21"/>
      <c r="LPD821" s="21"/>
      <c r="LPE821" s="21"/>
      <c r="LPF821" s="21"/>
      <c r="LPG821" s="21"/>
      <c r="LPH821" s="21"/>
      <c r="LPI821" s="21"/>
      <c r="LPJ821" s="21"/>
      <c r="LPK821" s="21"/>
      <c r="LPL821" s="21"/>
      <c r="LPM821" s="21"/>
      <c r="LPN821" s="21"/>
      <c r="LPO821" s="21"/>
      <c r="LPP821" s="21"/>
      <c r="LPQ821" s="21"/>
      <c r="LPR821" s="21"/>
      <c r="LPS821" s="21"/>
      <c r="LPT821" s="21"/>
      <c r="LPU821" s="21"/>
      <c r="LPV821" s="21"/>
      <c r="LPW821" s="21"/>
      <c r="LPX821" s="21"/>
      <c r="LPY821" s="21"/>
      <c r="LPZ821" s="21"/>
      <c r="LQA821" s="21"/>
      <c r="LQB821" s="21"/>
      <c r="LQC821" s="21"/>
      <c r="LQD821" s="21"/>
      <c r="LQE821" s="21"/>
      <c r="LQF821" s="21"/>
      <c r="LQG821" s="21"/>
      <c r="LQH821" s="21"/>
      <c r="LQI821" s="21"/>
      <c r="LQJ821" s="21"/>
      <c r="LQK821" s="21"/>
      <c r="LQL821" s="21"/>
      <c r="LQM821" s="21"/>
      <c r="LQN821" s="21"/>
      <c r="LQO821" s="21"/>
      <c r="LQP821" s="21"/>
      <c r="LQQ821" s="21"/>
      <c r="LQR821" s="21"/>
      <c r="LQS821" s="21"/>
      <c r="LQT821" s="21"/>
      <c r="LQU821" s="21"/>
      <c r="LQV821" s="21"/>
      <c r="LQW821" s="21"/>
      <c r="LQX821" s="21"/>
      <c r="LQY821" s="21"/>
      <c r="LQZ821" s="21"/>
      <c r="LRA821" s="21"/>
      <c r="LRB821" s="21"/>
      <c r="LRC821" s="21"/>
      <c r="LRD821" s="21"/>
      <c r="LRE821" s="21"/>
      <c r="LRF821" s="21"/>
      <c r="LRG821" s="21"/>
      <c r="LRH821" s="21"/>
      <c r="LRI821" s="21"/>
      <c r="LRJ821" s="21"/>
      <c r="LRK821" s="21"/>
      <c r="LRL821" s="21"/>
      <c r="LRM821" s="21"/>
      <c r="LRN821" s="21"/>
      <c r="LRO821" s="21"/>
      <c r="LRP821" s="21"/>
      <c r="LRQ821" s="21"/>
      <c r="LRR821" s="21"/>
      <c r="LRS821" s="21"/>
      <c r="LRT821" s="21"/>
      <c r="LRU821" s="21"/>
      <c r="LRV821" s="21"/>
      <c r="LRW821" s="21"/>
      <c r="LRX821" s="21"/>
      <c r="LRY821" s="21"/>
      <c r="LRZ821" s="21"/>
      <c r="LSA821" s="21"/>
      <c r="LSB821" s="21"/>
      <c r="LSC821" s="21"/>
      <c r="LSD821" s="21"/>
      <c r="LSE821" s="21"/>
      <c r="LSF821" s="21"/>
      <c r="LSG821" s="21"/>
      <c r="LSH821" s="21"/>
      <c r="LSI821" s="21"/>
      <c r="LSJ821" s="21"/>
      <c r="LSK821" s="21"/>
      <c r="LSL821" s="21"/>
      <c r="LSM821" s="21"/>
      <c r="LSN821" s="21"/>
      <c r="LSO821" s="21"/>
      <c r="LSP821" s="21"/>
      <c r="LSQ821" s="21"/>
      <c r="LSR821" s="21"/>
      <c r="LSS821" s="21"/>
      <c r="LST821" s="21"/>
      <c r="LSU821" s="21"/>
      <c r="LSV821" s="21"/>
      <c r="LSW821" s="21"/>
      <c r="LSX821" s="21"/>
      <c r="LSY821" s="21"/>
      <c r="LSZ821" s="21"/>
      <c r="LTA821" s="21"/>
      <c r="LTB821" s="21"/>
      <c r="LTC821" s="21"/>
      <c r="LTD821" s="21"/>
      <c r="LTE821" s="21"/>
      <c r="LTF821" s="21"/>
      <c r="LTG821" s="21"/>
      <c r="LTH821" s="21"/>
      <c r="LTI821" s="21"/>
      <c r="LTJ821" s="21"/>
      <c r="LTK821" s="21"/>
      <c r="LTL821" s="21"/>
      <c r="LTM821" s="21"/>
      <c r="LTN821" s="21"/>
      <c r="LTO821" s="21"/>
      <c r="LTP821" s="21"/>
      <c r="LTQ821" s="21"/>
      <c r="LTR821" s="21"/>
      <c r="LTS821" s="21"/>
      <c r="LTT821" s="21"/>
      <c r="LTU821" s="21"/>
      <c r="LTV821" s="21"/>
      <c r="LTW821" s="21"/>
      <c r="LTX821" s="21"/>
      <c r="LTY821" s="21"/>
      <c r="LTZ821" s="21"/>
      <c r="LUA821" s="21"/>
      <c r="LUB821" s="21"/>
      <c r="LUC821" s="21"/>
      <c r="LUD821" s="21"/>
      <c r="LUE821" s="21"/>
      <c r="LUF821" s="21"/>
      <c r="LUG821" s="21"/>
      <c r="LUH821" s="21"/>
      <c r="LUI821" s="21"/>
      <c r="LUJ821" s="21"/>
      <c r="LUK821" s="21"/>
      <c r="LUL821" s="21"/>
      <c r="LUM821" s="21"/>
      <c r="LUN821" s="21"/>
      <c r="LUO821" s="21"/>
      <c r="LUP821" s="21"/>
      <c r="LUQ821" s="21"/>
      <c r="LUR821" s="21"/>
      <c r="LUS821" s="21"/>
      <c r="LUT821" s="21"/>
      <c r="LUU821" s="21"/>
      <c r="LUV821" s="21"/>
      <c r="LUW821" s="21"/>
      <c r="LUX821" s="21"/>
      <c r="LUY821" s="21"/>
      <c r="LUZ821" s="21"/>
      <c r="LVA821" s="21"/>
      <c r="LVB821" s="21"/>
      <c r="LVC821" s="21"/>
      <c r="LVD821" s="21"/>
      <c r="LVE821" s="21"/>
      <c r="LVF821" s="21"/>
      <c r="LVG821" s="21"/>
      <c r="LVH821" s="21"/>
      <c r="LVI821" s="21"/>
      <c r="LVJ821" s="21"/>
      <c r="LVK821" s="21"/>
      <c r="LVL821" s="21"/>
      <c r="LVM821" s="21"/>
      <c r="LVN821" s="21"/>
      <c r="LVO821" s="21"/>
      <c r="LVP821" s="21"/>
      <c r="LVQ821" s="21"/>
      <c r="LVR821" s="21"/>
      <c r="LVS821" s="21"/>
      <c r="LVT821" s="21"/>
      <c r="LVU821" s="21"/>
      <c r="LVV821" s="21"/>
      <c r="LVW821" s="21"/>
      <c r="LVX821" s="21"/>
      <c r="LVY821" s="21"/>
      <c r="LVZ821" s="21"/>
      <c r="LWA821" s="21"/>
      <c r="LWB821" s="21"/>
      <c r="LWC821" s="21"/>
      <c r="LWD821" s="21"/>
      <c r="LWE821" s="21"/>
      <c r="LWF821" s="21"/>
      <c r="LWG821" s="21"/>
      <c r="LWH821" s="21"/>
      <c r="LWI821" s="21"/>
      <c r="LWJ821" s="21"/>
      <c r="LWK821" s="21"/>
      <c r="LWL821" s="21"/>
      <c r="LWM821" s="21"/>
      <c r="LWN821" s="21"/>
      <c r="LWO821" s="21"/>
      <c r="LWP821" s="21"/>
      <c r="LWQ821" s="21"/>
      <c r="LWR821" s="21"/>
      <c r="LWS821" s="21"/>
      <c r="LWT821" s="21"/>
      <c r="LWU821" s="21"/>
      <c r="LWV821" s="21"/>
      <c r="LWW821" s="21"/>
      <c r="LWX821" s="21"/>
      <c r="LWY821" s="21"/>
      <c r="LWZ821" s="21"/>
      <c r="LXA821" s="21"/>
      <c r="LXB821" s="21"/>
      <c r="LXC821" s="21"/>
      <c r="LXD821" s="21"/>
      <c r="LXE821" s="21"/>
      <c r="LXF821" s="21"/>
      <c r="LXG821" s="21"/>
      <c r="LXH821" s="21"/>
      <c r="LXI821" s="21"/>
      <c r="LXJ821" s="21"/>
      <c r="LXK821" s="21"/>
      <c r="LXL821" s="21"/>
      <c r="LXM821" s="21"/>
      <c r="LXN821" s="21"/>
      <c r="LXO821" s="21"/>
      <c r="LXP821" s="21"/>
      <c r="LXQ821" s="21"/>
      <c r="LXR821" s="21"/>
      <c r="LXS821" s="21"/>
      <c r="LXT821" s="21"/>
      <c r="LXU821" s="21"/>
      <c r="LXV821" s="21"/>
      <c r="LXW821" s="21"/>
      <c r="LXX821" s="21"/>
      <c r="LXY821" s="21"/>
      <c r="LXZ821" s="21"/>
      <c r="LYA821" s="21"/>
      <c r="LYB821" s="21"/>
      <c r="LYC821" s="21"/>
      <c r="LYD821" s="21"/>
      <c r="LYE821" s="21"/>
      <c r="LYF821" s="21"/>
      <c r="LYG821" s="21"/>
      <c r="LYH821" s="21"/>
      <c r="LYI821" s="21"/>
      <c r="LYJ821" s="21"/>
      <c r="LYK821" s="21"/>
      <c r="LYL821" s="21"/>
      <c r="LYM821" s="21"/>
      <c r="LYN821" s="21"/>
      <c r="LYO821" s="21"/>
      <c r="LYP821" s="21"/>
      <c r="LYQ821" s="21"/>
      <c r="LYR821" s="21"/>
      <c r="LYS821" s="21"/>
      <c r="LYT821" s="21"/>
      <c r="LYU821" s="21"/>
      <c r="LYV821" s="21"/>
      <c r="LYW821" s="21"/>
      <c r="LYX821" s="21"/>
      <c r="LYY821" s="21"/>
      <c r="LYZ821" s="21"/>
      <c r="LZA821" s="21"/>
      <c r="LZB821" s="21"/>
      <c r="LZC821" s="21"/>
      <c r="LZD821" s="21"/>
      <c r="LZE821" s="21"/>
      <c r="LZF821" s="21"/>
      <c r="LZG821" s="21"/>
      <c r="LZH821" s="21"/>
      <c r="LZI821" s="21"/>
      <c r="LZJ821" s="21"/>
      <c r="LZK821" s="21"/>
      <c r="LZL821" s="21"/>
      <c r="LZM821" s="21"/>
      <c r="LZN821" s="21"/>
      <c r="LZO821" s="21"/>
      <c r="LZP821" s="21"/>
      <c r="LZQ821" s="21"/>
      <c r="LZR821" s="21"/>
      <c r="LZS821" s="21"/>
      <c r="LZT821" s="21"/>
      <c r="LZU821" s="21"/>
      <c r="LZV821" s="21"/>
      <c r="LZW821" s="21"/>
      <c r="LZX821" s="21"/>
      <c r="LZY821" s="21"/>
      <c r="LZZ821" s="21"/>
      <c r="MAA821" s="21"/>
      <c r="MAB821" s="21"/>
      <c r="MAC821" s="21"/>
      <c r="MAD821" s="21"/>
      <c r="MAE821" s="21"/>
      <c r="MAF821" s="21"/>
      <c r="MAG821" s="21"/>
      <c r="MAH821" s="21"/>
      <c r="MAI821" s="21"/>
      <c r="MAJ821" s="21"/>
      <c r="MAK821" s="21"/>
      <c r="MAL821" s="21"/>
      <c r="MAM821" s="21"/>
      <c r="MAN821" s="21"/>
      <c r="MAO821" s="21"/>
      <c r="MAP821" s="21"/>
      <c r="MAQ821" s="21"/>
      <c r="MAR821" s="21"/>
      <c r="MAS821" s="21"/>
      <c r="MAT821" s="21"/>
      <c r="MAU821" s="21"/>
      <c r="MAV821" s="21"/>
      <c r="MAW821" s="21"/>
      <c r="MAX821" s="21"/>
      <c r="MAY821" s="21"/>
      <c r="MAZ821" s="21"/>
      <c r="MBA821" s="21"/>
      <c r="MBB821" s="21"/>
      <c r="MBC821" s="21"/>
      <c r="MBD821" s="21"/>
      <c r="MBE821" s="21"/>
      <c r="MBF821" s="21"/>
      <c r="MBG821" s="21"/>
      <c r="MBH821" s="21"/>
      <c r="MBI821" s="21"/>
      <c r="MBJ821" s="21"/>
      <c r="MBK821" s="21"/>
      <c r="MBL821" s="21"/>
      <c r="MBM821" s="21"/>
      <c r="MBN821" s="21"/>
      <c r="MBO821" s="21"/>
      <c r="MBP821" s="21"/>
      <c r="MBQ821" s="21"/>
      <c r="MBR821" s="21"/>
      <c r="MBS821" s="21"/>
      <c r="MBT821" s="21"/>
      <c r="MBU821" s="21"/>
      <c r="MBV821" s="21"/>
      <c r="MBW821" s="21"/>
      <c r="MBX821" s="21"/>
      <c r="MBY821" s="21"/>
      <c r="MBZ821" s="21"/>
      <c r="MCA821" s="21"/>
      <c r="MCB821" s="21"/>
      <c r="MCC821" s="21"/>
      <c r="MCD821" s="21"/>
      <c r="MCE821" s="21"/>
      <c r="MCF821" s="21"/>
      <c r="MCG821" s="21"/>
      <c r="MCH821" s="21"/>
      <c r="MCI821" s="21"/>
      <c r="MCJ821" s="21"/>
      <c r="MCK821" s="21"/>
      <c r="MCL821" s="21"/>
      <c r="MCM821" s="21"/>
      <c r="MCN821" s="21"/>
      <c r="MCO821" s="21"/>
      <c r="MCP821" s="21"/>
      <c r="MCQ821" s="21"/>
      <c r="MCR821" s="21"/>
      <c r="MCS821" s="21"/>
      <c r="MCT821" s="21"/>
      <c r="MCU821" s="21"/>
      <c r="MCV821" s="21"/>
      <c r="MCW821" s="21"/>
      <c r="MCX821" s="21"/>
      <c r="MCY821" s="21"/>
      <c r="MCZ821" s="21"/>
      <c r="MDA821" s="21"/>
      <c r="MDB821" s="21"/>
      <c r="MDC821" s="21"/>
      <c r="MDD821" s="21"/>
      <c r="MDE821" s="21"/>
      <c r="MDF821" s="21"/>
      <c r="MDG821" s="21"/>
      <c r="MDH821" s="21"/>
      <c r="MDI821" s="21"/>
      <c r="MDJ821" s="21"/>
      <c r="MDK821" s="21"/>
      <c r="MDL821" s="21"/>
      <c r="MDM821" s="21"/>
      <c r="MDN821" s="21"/>
      <c r="MDO821" s="21"/>
      <c r="MDP821" s="21"/>
      <c r="MDQ821" s="21"/>
      <c r="MDR821" s="21"/>
      <c r="MDS821" s="21"/>
      <c r="MDT821" s="21"/>
      <c r="MDU821" s="21"/>
      <c r="MDV821" s="21"/>
      <c r="MDW821" s="21"/>
      <c r="MDX821" s="21"/>
      <c r="MDY821" s="21"/>
      <c r="MDZ821" s="21"/>
      <c r="MEA821" s="21"/>
      <c r="MEB821" s="21"/>
      <c r="MEC821" s="21"/>
      <c r="MED821" s="21"/>
      <c r="MEE821" s="21"/>
      <c r="MEF821" s="21"/>
      <c r="MEG821" s="21"/>
      <c r="MEH821" s="21"/>
      <c r="MEI821" s="21"/>
      <c r="MEJ821" s="21"/>
      <c r="MEK821" s="21"/>
      <c r="MEL821" s="21"/>
      <c r="MEM821" s="21"/>
      <c r="MEN821" s="21"/>
      <c r="MEO821" s="21"/>
      <c r="MEP821" s="21"/>
      <c r="MEQ821" s="21"/>
      <c r="MER821" s="21"/>
      <c r="MES821" s="21"/>
      <c r="MET821" s="21"/>
      <c r="MEU821" s="21"/>
      <c r="MEV821" s="21"/>
      <c r="MEW821" s="21"/>
      <c r="MEX821" s="21"/>
      <c r="MEY821" s="21"/>
      <c r="MEZ821" s="21"/>
      <c r="MFA821" s="21"/>
      <c r="MFB821" s="21"/>
      <c r="MFC821" s="21"/>
      <c r="MFD821" s="21"/>
      <c r="MFE821" s="21"/>
      <c r="MFF821" s="21"/>
      <c r="MFG821" s="21"/>
      <c r="MFH821" s="21"/>
      <c r="MFI821" s="21"/>
      <c r="MFJ821" s="21"/>
      <c r="MFK821" s="21"/>
      <c r="MFL821" s="21"/>
      <c r="MFM821" s="21"/>
      <c r="MFN821" s="21"/>
      <c r="MFO821" s="21"/>
      <c r="MFP821" s="21"/>
      <c r="MFQ821" s="21"/>
      <c r="MFR821" s="21"/>
      <c r="MFS821" s="21"/>
      <c r="MFT821" s="21"/>
      <c r="MFU821" s="21"/>
      <c r="MFV821" s="21"/>
      <c r="MFW821" s="21"/>
      <c r="MFX821" s="21"/>
      <c r="MFY821" s="21"/>
      <c r="MFZ821" s="21"/>
      <c r="MGA821" s="21"/>
      <c r="MGB821" s="21"/>
      <c r="MGC821" s="21"/>
      <c r="MGD821" s="21"/>
      <c r="MGE821" s="21"/>
      <c r="MGF821" s="21"/>
      <c r="MGG821" s="21"/>
      <c r="MGH821" s="21"/>
      <c r="MGI821" s="21"/>
      <c r="MGJ821" s="21"/>
      <c r="MGK821" s="21"/>
      <c r="MGL821" s="21"/>
      <c r="MGM821" s="21"/>
      <c r="MGN821" s="21"/>
      <c r="MGO821" s="21"/>
      <c r="MGP821" s="21"/>
      <c r="MGQ821" s="21"/>
      <c r="MGR821" s="21"/>
      <c r="MGS821" s="21"/>
      <c r="MGT821" s="21"/>
      <c r="MGU821" s="21"/>
      <c r="MGV821" s="21"/>
      <c r="MGW821" s="21"/>
      <c r="MGX821" s="21"/>
      <c r="MGY821" s="21"/>
      <c r="MGZ821" s="21"/>
      <c r="MHA821" s="21"/>
      <c r="MHB821" s="21"/>
      <c r="MHC821" s="21"/>
      <c r="MHD821" s="21"/>
      <c r="MHE821" s="21"/>
      <c r="MHF821" s="21"/>
      <c r="MHG821" s="21"/>
      <c r="MHH821" s="21"/>
      <c r="MHI821" s="21"/>
      <c r="MHJ821" s="21"/>
      <c r="MHK821" s="21"/>
      <c r="MHL821" s="21"/>
      <c r="MHM821" s="21"/>
      <c r="MHN821" s="21"/>
      <c r="MHO821" s="21"/>
      <c r="MHP821" s="21"/>
      <c r="MHQ821" s="21"/>
      <c r="MHR821" s="21"/>
      <c r="MHS821" s="21"/>
      <c r="MHT821" s="21"/>
      <c r="MHU821" s="21"/>
      <c r="MHV821" s="21"/>
      <c r="MHW821" s="21"/>
      <c r="MHX821" s="21"/>
      <c r="MHY821" s="21"/>
      <c r="MHZ821" s="21"/>
      <c r="MIA821" s="21"/>
      <c r="MIB821" s="21"/>
      <c r="MIC821" s="21"/>
      <c r="MID821" s="21"/>
      <c r="MIE821" s="21"/>
      <c r="MIF821" s="21"/>
      <c r="MIG821" s="21"/>
      <c r="MIH821" s="21"/>
      <c r="MII821" s="21"/>
      <c r="MIJ821" s="21"/>
      <c r="MIK821" s="21"/>
      <c r="MIL821" s="21"/>
      <c r="MIM821" s="21"/>
      <c r="MIN821" s="21"/>
      <c r="MIO821" s="21"/>
      <c r="MIP821" s="21"/>
      <c r="MIQ821" s="21"/>
      <c r="MIR821" s="21"/>
      <c r="MIS821" s="21"/>
      <c r="MIT821" s="21"/>
      <c r="MIU821" s="21"/>
      <c r="MIV821" s="21"/>
      <c r="MIW821" s="21"/>
      <c r="MIX821" s="21"/>
      <c r="MIY821" s="21"/>
      <c r="MIZ821" s="21"/>
      <c r="MJA821" s="21"/>
      <c r="MJB821" s="21"/>
      <c r="MJC821" s="21"/>
      <c r="MJD821" s="21"/>
      <c r="MJE821" s="21"/>
      <c r="MJF821" s="21"/>
      <c r="MJG821" s="21"/>
      <c r="MJH821" s="21"/>
      <c r="MJI821" s="21"/>
      <c r="MJJ821" s="21"/>
      <c r="MJK821" s="21"/>
      <c r="MJL821" s="21"/>
      <c r="MJM821" s="21"/>
      <c r="MJN821" s="21"/>
      <c r="MJO821" s="21"/>
      <c r="MJP821" s="21"/>
      <c r="MJQ821" s="21"/>
      <c r="MJR821" s="21"/>
      <c r="MJS821" s="21"/>
      <c r="MJT821" s="21"/>
      <c r="MJU821" s="21"/>
      <c r="MJV821" s="21"/>
      <c r="MJW821" s="21"/>
      <c r="MJX821" s="21"/>
      <c r="MJY821" s="21"/>
      <c r="MJZ821" s="21"/>
      <c r="MKA821" s="21"/>
      <c r="MKB821" s="21"/>
      <c r="MKC821" s="21"/>
      <c r="MKD821" s="21"/>
      <c r="MKE821" s="21"/>
      <c r="MKF821" s="21"/>
      <c r="MKG821" s="21"/>
      <c r="MKH821" s="21"/>
      <c r="MKI821" s="21"/>
      <c r="MKJ821" s="21"/>
      <c r="MKK821" s="21"/>
      <c r="MKL821" s="21"/>
      <c r="MKM821" s="21"/>
      <c r="MKN821" s="21"/>
      <c r="MKO821" s="21"/>
      <c r="MKP821" s="21"/>
      <c r="MKQ821" s="21"/>
      <c r="MKR821" s="21"/>
      <c r="MKS821" s="21"/>
      <c r="MKT821" s="21"/>
      <c r="MKU821" s="21"/>
      <c r="MKV821" s="21"/>
      <c r="MKW821" s="21"/>
      <c r="MKX821" s="21"/>
      <c r="MKY821" s="21"/>
      <c r="MKZ821" s="21"/>
      <c r="MLA821" s="21"/>
      <c r="MLB821" s="21"/>
      <c r="MLC821" s="21"/>
      <c r="MLD821" s="21"/>
      <c r="MLE821" s="21"/>
      <c r="MLF821" s="21"/>
      <c r="MLG821" s="21"/>
      <c r="MLH821" s="21"/>
      <c r="MLI821" s="21"/>
      <c r="MLJ821" s="21"/>
      <c r="MLK821" s="21"/>
      <c r="MLL821" s="21"/>
      <c r="MLM821" s="21"/>
      <c r="MLN821" s="21"/>
      <c r="MLO821" s="21"/>
      <c r="MLP821" s="21"/>
      <c r="MLQ821" s="21"/>
      <c r="MLR821" s="21"/>
      <c r="MLS821" s="21"/>
      <c r="MLT821" s="21"/>
      <c r="MLU821" s="21"/>
      <c r="MLV821" s="21"/>
      <c r="MLW821" s="21"/>
      <c r="MLX821" s="21"/>
      <c r="MLY821" s="21"/>
      <c r="MLZ821" s="21"/>
      <c r="MMA821" s="21"/>
      <c r="MMB821" s="21"/>
      <c r="MMC821" s="21"/>
      <c r="MMD821" s="21"/>
      <c r="MME821" s="21"/>
      <c r="MMF821" s="21"/>
      <c r="MMG821" s="21"/>
      <c r="MMH821" s="21"/>
      <c r="MMI821" s="21"/>
      <c r="MMJ821" s="21"/>
      <c r="MMK821" s="21"/>
      <c r="MML821" s="21"/>
      <c r="MMM821" s="21"/>
      <c r="MMN821" s="21"/>
      <c r="MMO821" s="21"/>
      <c r="MMP821" s="21"/>
      <c r="MMQ821" s="21"/>
      <c r="MMR821" s="21"/>
      <c r="MMS821" s="21"/>
      <c r="MMT821" s="21"/>
      <c r="MMU821" s="21"/>
      <c r="MMV821" s="21"/>
      <c r="MMW821" s="21"/>
      <c r="MMX821" s="21"/>
      <c r="MMY821" s="21"/>
      <c r="MMZ821" s="21"/>
      <c r="MNA821" s="21"/>
      <c r="MNB821" s="21"/>
      <c r="MNC821" s="21"/>
      <c r="MND821" s="21"/>
      <c r="MNE821" s="21"/>
      <c r="MNF821" s="21"/>
      <c r="MNG821" s="21"/>
      <c r="MNH821" s="21"/>
      <c r="MNI821" s="21"/>
      <c r="MNJ821" s="21"/>
      <c r="MNK821" s="21"/>
      <c r="MNL821" s="21"/>
      <c r="MNM821" s="21"/>
      <c r="MNN821" s="21"/>
      <c r="MNO821" s="21"/>
      <c r="MNP821" s="21"/>
      <c r="MNQ821" s="21"/>
      <c r="MNR821" s="21"/>
      <c r="MNS821" s="21"/>
      <c r="MNT821" s="21"/>
      <c r="MNU821" s="21"/>
      <c r="MNV821" s="21"/>
      <c r="MNW821" s="21"/>
      <c r="MNX821" s="21"/>
      <c r="MNY821" s="21"/>
      <c r="MNZ821" s="21"/>
      <c r="MOA821" s="21"/>
      <c r="MOB821" s="21"/>
      <c r="MOC821" s="21"/>
      <c r="MOD821" s="21"/>
      <c r="MOE821" s="21"/>
      <c r="MOF821" s="21"/>
      <c r="MOG821" s="21"/>
      <c r="MOH821" s="21"/>
      <c r="MOI821" s="21"/>
      <c r="MOJ821" s="21"/>
      <c r="MOK821" s="21"/>
      <c r="MOL821" s="21"/>
      <c r="MOM821" s="21"/>
      <c r="MON821" s="21"/>
      <c r="MOO821" s="21"/>
      <c r="MOP821" s="21"/>
      <c r="MOQ821" s="21"/>
      <c r="MOR821" s="21"/>
      <c r="MOS821" s="21"/>
      <c r="MOT821" s="21"/>
      <c r="MOU821" s="21"/>
      <c r="MOV821" s="21"/>
      <c r="MOW821" s="21"/>
      <c r="MOX821" s="21"/>
      <c r="MOY821" s="21"/>
      <c r="MOZ821" s="21"/>
      <c r="MPA821" s="21"/>
      <c r="MPB821" s="21"/>
      <c r="MPC821" s="21"/>
      <c r="MPD821" s="21"/>
      <c r="MPE821" s="21"/>
      <c r="MPF821" s="21"/>
      <c r="MPG821" s="21"/>
      <c r="MPH821" s="21"/>
      <c r="MPI821" s="21"/>
      <c r="MPJ821" s="21"/>
      <c r="MPK821" s="21"/>
      <c r="MPL821" s="21"/>
      <c r="MPM821" s="21"/>
      <c r="MPN821" s="21"/>
      <c r="MPO821" s="21"/>
      <c r="MPP821" s="21"/>
      <c r="MPQ821" s="21"/>
      <c r="MPR821" s="21"/>
      <c r="MPS821" s="21"/>
      <c r="MPT821" s="21"/>
      <c r="MPU821" s="21"/>
      <c r="MPV821" s="21"/>
      <c r="MPW821" s="21"/>
      <c r="MPX821" s="21"/>
      <c r="MPY821" s="21"/>
      <c r="MPZ821" s="21"/>
      <c r="MQA821" s="21"/>
      <c r="MQB821" s="21"/>
      <c r="MQC821" s="21"/>
      <c r="MQD821" s="21"/>
      <c r="MQE821" s="21"/>
      <c r="MQF821" s="21"/>
      <c r="MQG821" s="21"/>
      <c r="MQH821" s="21"/>
      <c r="MQI821" s="21"/>
      <c r="MQJ821" s="21"/>
      <c r="MQK821" s="21"/>
      <c r="MQL821" s="21"/>
      <c r="MQM821" s="21"/>
      <c r="MQN821" s="21"/>
      <c r="MQO821" s="21"/>
      <c r="MQP821" s="21"/>
      <c r="MQQ821" s="21"/>
      <c r="MQR821" s="21"/>
      <c r="MQS821" s="21"/>
      <c r="MQT821" s="21"/>
      <c r="MQU821" s="21"/>
      <c r="MQV821" s="21"/>
      <c r="MQW821" s="21"/>
      <c r="MQX821" s="21"/>
      <c r="MQY821" s="21"/>
      <c r="MQZ821" s="21"/>
      <c r="MRA821" s="21"/>
      <c r="MRB821" s="21"/>
      <c r="MRC821" s="21"/>
      <c r="MRD821" s="21"/>
      <c r="MRE821" s="21"/>
      <c r="MRF821" s="21"/>
      <c r="MRG821" s="21"/>
      <c r="MRH821" s="21"/>
      <c r="MRI821" s="21"/>
      <c r="MRJ821" s="21"/>
      <c r="MRK821" s="21"/>
      <c r="MRL821" s="21"/>
      <c r="MRM821" s="21"/>
      <c r="MRN821" s="21"/>
      <c r="MRO821" s="21"/>
      <c r="MRP821" s="21"/>
      <c r="MRQ821" s="21"/>
      <c r="MRR821" s="21"/>
      <c r="MRS821" s="21"/>
      <c r="MRT821" s="21"/>
      <c r="MRU821" s="21"/>
      <c r="MRV821" s="21"/>
      <c r="MRW821" s="21"/>
      <c r="MRX821" s="21"/>
      <c r="MRY821" s="21"/>
      <c r="MRZ821" s="21"/>
      <c r="MSA821" s="21"/>
      <c r="MSB821" s="21"/>
      <c r="MSC821" s="21"/>
      <c r="MSD821" s="21"/>
      <c r="MSE821" s="21"/>
      <c r="MSF821" s="21"/>
      <c r="MSG821" s="21"/>
      <c r="MSH821" s="21"/>
      <c r="MSI821" s="21"/>
      <c r="MSJ821" s="21"/>
      <c r="MSK821" s="21"/>
      <c r="MSL821" s="21"/>
      <c r="MSM821" s="21"/>
      <c r="MSN821" s="21"/>
      <c r="MSO821" s="21"/>
      <c r="MSP821" s="21"/>
      <c r="MSQ821" s="21"/>
      <c r="MSR821" s="21"/>
      <c r="MSS821" s="21"/>
      <c r="MST821" s="21"/>
      <c r="MSU821" s="21"/>
      <c r="MSV821" s="21"/>
      <c r="MSW821" s="21"/>
      <c r="MSX821" s="21"/>
      <c r="MSY821" s="21"/>
      <c r="MSZ821" s="21"/>
      <c r="MTA821" s="21"/>
      <c r="MTB821" s="21"/>
      <c r="MTC821" s="21"/>
      <c r="MTD821" s="21"/>
      <c r="MTE821" s="21"/>
      <c r="MTF821" s="21"/>
      <c r="MTG821" s="21"/>
      <c r="MTH821" s="21"/>
      <c r="MTI821" s="21"/>
      <c r="MTJ821" s="21"/>
      <c r="MTK821" s="21"/>
      <c r="MTL821" s="21"/>
      <c r="MTM821" s="21"/>
      <c r="MTN821" s="21"/>
      <c r="MTO821" s="21"/>
      <c r="MTP821" s="21"/>
      <c r="MTQ821" s="21"/>
      <c r="MTR821" s="21"/>
      <c r="MTS821" s="21"/>
      <c r="MTT821" s="21"/>
      <c r="MTU821" s="21"/>
      <c r="MTV821" s="21"/>
      <c r="MTW821" s="21"/>
      <c r="MTX821" s="21"/>
      <c r="MTY821" s="21"/>
      <c r="MTZ821" s="21"/>
      <c r="MUA821" s="21"/>
      <c r="MUB821" s="21"/>
      <c r="MUC821" s="21"/>
      <c r="MUD821" s="21"/>
      <c r="MUE821" s="21"/>
      <c r="MUF821" s="21"/>
      <c r="MUG821" s="21"/>
      <c r="MUH821" s="21"/>
      <c r="MUI821" s="21"/>
      <c r="MUJ821" s="21"/>
      <c r="MUK821" s="21"/>
      <c r="MUL821" s="21"/>
      <c r="MUM821" s="21"/>
      <c r="MUN821" s="21"/>
      <c r="MUO821" s="21"/>
      <c r="MUP821" s="21"/>
      <c r="MUQ821" s="21"/>
      <c r="MUR821" s="21"/>
      <c r="MUS821" s="21"/>
      <c r="MUT821" s="21"/>
      <c r="MUU821" s="21"/>
      <c r="MUV821" s="21"/>
      <c r="MUW821" s="21"/>
      <c r="MUX821" s="21"/>
      <c r="MUY821" s="21"/>
      <c r="MUZ821" s="21"/>
      <c r="MVA821" s="21"/>
      <c r="MVB821" s="21"/>
      <c r="MVC821" s="21"/>
      <c r="MVD821" s="21"/>
      <c r="MVE821" s="21"/>
      <c r="MVF821" s="21"/>
      <c r="MVG821" s="21"/>
      <c r="MVH821" s="21"/>
      <c r="MVI821" s="21"/>
      <c r="MVJ821" s="21"/>
      <c r="MVK821" s="21"/>
      <c r="MVL821" s="21"/>
      <c r="MVM821" s="21"/>
      <c r="MVN821" s="21"/>
      <c r="MVO821" s="21"/>
      <c r="MVP821" s="21"/>
      <c r="MVQ821" s="21"/>
      <c r="MVR821" s="21"/>
      <c r="MVS821" s="21"/>
      <c r="MVT821" s="21"/>
      <c r="MVU821" s="21"/>
      <c r="MVV821" s="21"/>
      <c r="MVW821" s="21"/>
      <c r="MVX821" s="21"/>
      <c r="MVY821" s="21"/>
      <c r="MVZ821" s="21"/>
      <c r="MWA821" s="21"/>
      <c r="MWB821" s="21"/>
      <c r="MWC821" s="21"/>
      <c r="MWD821" s="21"/>
      <c r="MWE821" s="21"/>
      <c r="MWF821" s="21"/>
      <c r="MWG821" s="21"/>
      <c r="MWH821" s="21"/>
      <c r="MWI821" s="21"/>
      <c r="MWJ821" s="21"/>
      <c r="MWK821" s="21"/>
      <c r="MWL821" s="21"/>
      <c r="MWM821" s="21"/>
      <c r="MWN821" s="21"/>
      <c r="MWO821" s="21"/>
      <c r="MWP821" s="21"/>
      <c r="MWQ821" s="21"/>
      <c r="MWR821" s="21"/>
      <c r="MWS821" s="21"/>
      <c r="MWT821" s="21"/>
      <c r="MWU821" s="21"/>
      <c r="MWV821" s="21"/>
      <c r="MWW821" s="21"/>
      <c r="MWX821" s="21"/>
      <c r="MWY821" s="21"/>
      <c r="MWZ821" s="21"/>
      <c r="MXA821" s="21"/>
      <c r="MXB821" s="21"/>
      <c r="MXC821" s="21"/>
      <c r="MXD821" s="21"/>
      <c r="MXE821" s="21"/>
      <c r="MXF821" s="21"/>
      <c r="MXG821" s="21"/>
      <c r="MXH821" s="21"/>
      <c r="MXI821" s="21"/>
      <c r="MXJ821" s="21"/>
      <c r="MXK821" s="21"/>
      <c r="MXL821" s="21"/>
      <c r="MXM821" s="21"/>
      <c r="MXN821" s="21"/>
      <c r="MXO821" s="21"/>
      <c r="MXP821" s="21"/>
      <c r="MXQ821" s="21"/>
      <c r="MXR821" s="21"/>
      <c r="MXS821" s="21"/>
      <c r="MXT821" s="21"/>
      <c r="MXU821" s="21"/>
      <c r="MXV821" s="21"/>
      <c r="MXW821" s="21"/>
      <c r="MXX821" s="21"/>
      <c r="MXY821" s="21"/>
      <c r="MXZ821" s="21"/>
      <c r="MYA821" s="21"/>
      <c r="MYB821" s="21"/>
      <c r="MYC821" s="21"/>
      <c r="MYD821" s="21"/>
      <c r="MYE821" s="21"/>
      <c r="MYF821" s="21"/>
      <c r="MYG821" s="21"/>
      <c r="MYH821" s="21"/>
      <c r="MYI821" s="21"/>
      <c r="MYJ821" s="21"/>
      <c r="MYK821" s="21"/>
      <c r="MYL821" s="21"/>
      <c r="MYM821" s="21"/>
      <c r="MYN821" s="21"/>
      <c r="MYO821" s="21"/>
      <c r="MYP821" s="21"/>
      <c r="MYQ821" s="21"/>
      <c r="MYR821" s="21"/>
      <c r="MYS821" s="21"/>
      <c r="MYT821" s="21"/>
      <c r="MYU821" s="21"/>
      <c r="MYV821" s="21"/>
      <c r="MYW821" s="21"/>
      <c r="MYX821" s="21"/>
      <c r="MYY821" s="21"/>
      <c r="MYZ821" s="21"/>
      <c r="MZA821" s="21"/>
      <c r="MZB821" s="21"/>
      <c r="MZC821" s="21"/>
      <c r="MZD821" s="21"/>
      <c r="MZE821" s="21"/>
      <c r="MZF821" s="21"/>
      <c r="MZG821" s="21"/>
      <c r="MZH821" s="21"/>
      <c r="MZI821" s="21"/>
      <c r="MZJ821" s="21"/>
      <c r="MZK821" s="21"/>
      <c r="MZL821" s="21"/>
      <c r="MZM821" s="21"/>
      <c r="MZN821" s="21"/>
      <c r="MZO821" s="21"/>
      <c r="MZP821" s="21"/>
      <c r="MZQ821" s="21"/>
      <c r="MZR821" s="21"/>
      <c r="MZS821" s="21"/>
      <c r="MZT821" s="21"/>
      <c r="MZU821" s="21"/>
      <c r="MZV821" s="21"/>
      <c r="MZW821" s="21"/>
      <c r="MZX821" s="21"/>
      <c r="MZY821" s="21"/>
      <c r="MZZ821" s="21"/>
      <c r="NAA821" s="21"/>
      <c r="NAB821" s="21"/>
      <c r="NAC821" s="21"/>
      <c r="NAD821" s="21"/>
      <c r="NAE821" s="21"/>
      <c r="NAF821" s="21"/>
      <c r="NAG821" s="21"/>
      <c r="NAH821" s="21"/>
      <c r="NAI821" s="21"/>
      <c r="NAJ821" s="21"/>
      <c r="NAK821" s="21"/>
      <c r="NAL821" s="21"/>
      <c r="NAM821" s="21"/>
      <c r="NAN821" s="21"/>
      <c r="NAO821" s="21"/>
      <c r="NAP821" s="21"/>
      <c r="NAQ821" s="21"/>
      <c r="NAR821" s="21"/>
      <c r="NAS821" s="21"/>
      <c r="NAT821" s="21"/>
      <c r="NAU821" s="21"/>
      <c r="NAV821" s="21"/>
      <c r="NAW821" s="21"/>
      <c r="NAX821" s="21"/>
      <c r="NAY821" s="21"/>
      <c r="NAZ821" s="21"/>
      <c r="NBA821" s="21"/>
      <c r="NBB821" s="21"/>
      <c r="NBC821" s="21"/>
      <c r="NBD821" s="21"/>
      <c r="NBE821" s="21"/>
      <c r="NBF821" s="21"/>
      <c r="NBG821" s="21"/>
      <c r="NBH821" s="21"/>
      <c r="NBI821" s="21"/>
      <c r="NBJ821" s="21"/>
      <c r="NBK821" s="21"/>
      <c r="NBL821" s="21"/>
      <c r="NBM821" s="21"/>
      <c r="NBN821" s="21"/>
      <c r="NBO821" s="21"/>
      <c r="NBP821" s="21"/>
      <c r="NBQ821" s="21"/>
      <c r="NBR821" s="21"/>
      <c r="NBS821" s="21"/>
      <c r="NBT821" s="21"/>
      <c r="NBU821" s="21"/>
      <c r="NBV821" s="21"/>
      <c r="NBW821" s="21"/>
      <c r="NBX821" s="21"/>
      <c r="NBY821" s="21"/>
      <c r="NBZ821" s="21"/>
      <c r="NCA821" s="21"/>
      <c r="NCB821" s="21"/>
      <c r="NCC821" s="21"/>
      <c r="NCD821" s="21"/>
      <c r="NCE821" s="21"/>
      <c r="NCF821" s="21"/>
      <c r="NCG821" s="21"/>
      <c r="NCH821" s="21"/>
      <c r="NCI821" s="21"/>
      <c r="NCJ821" s="21"/>
      <c r="NCK821" s="21"/>
      <c r="NCL821" s="21"/>
      <c r="NCM821" s="21"/>
      <c r="NCN821" s="21"/>
      <c r="NCO821" s="21"/>
      <c r="NCP821" s="21"/>
      <c r="NCQ821" s="21"/>
      <c r="NCR821" s="21"/>
      <c r="NCS821" s="21"/>
      <c r="NCT821" s="21"/>
      <c r="NCU821" s="21"/>
      <c r="NCV821" s="21"/>
      <c r="NCW821" s="21"/>
      <c r="NCX821" s="21"/>
      <c r="NCY821" s="21"/>
      <c r="NCZ821" s="21"/>
      <c r="NDA821" s="21"/>
      <c r="NDB821" s="21"/>
      <c r="NDC821" s="21"/>
      <c r="NDD821" s="21"/>
      <c r="NDE821" s="21"/>
      <c r="NDF821" s="21"/>
      <c r="NDG821" s="21"/>
      <c r="NDH821" s="21"/>
      <c r="NDI821" s="21"/>
      <c r="NDJ821" s="21"/>
      <c r="NDK821" s="21"/>
      <c r="NDL821" s="21"/>
      <c r="NDM821" s="21"/>
      <c r="NDN821" s="21"/>
      <c r="NDO821" s="21"/>
      <c r="NDP821" s="21"/>
      <c r="NDQ821" s="21"/>
      <c r="NDR821" s="21"/>
      <c r="NDS821" s="21"/>
      <c r="NDT821" s="21"/>
      <c r="NDU821" s="21"/>
      <c r="NDV821" s="21"/>
      <c r="NDW821" s="21"/>
      <c r="NDX821" s="21"/>
      <c r="NDY821" s="21"/>
      <c r="NDZ821" s="21"/>
      <c r="NEA821" s="21"/>
      <c r="NEB821" s="21"/>
      <c r="NEC821" s="21"/>
      <c r="NED821" s="21"/>
      <c r="NEE821" s="21"/>
      <c r="NEF821" s="21"/>
      <c r="NEG821" s="21"/>
      <c r="NEH821" s="21"/>
      <c r="NEI821" s="21"/>
      <c r="NEJ821" s="21"/>
      <c r="NEK821" s="21"/>
      <c r="NEL821" s="21"/>
      <c r="NEM821" s="21"/>
      <c r="NEN821" s="21"/>
      <c r="NEO821" s="21"/>
      <c r="NEP821" s="21"/>
      <c r="NEQ821" s="21"/>
      <c r="NER821" s="21"/>
      <c r="NES821" s="21"/>
      <c r="NET821" s="21"/>
      <c r="NEU821" s="21"/>
      <c r="NEV821" s="21"/>
      <c r="NEW821" s="21"/>
      <c r="NEX821" s="21"/>
      <c r="NEY821" s="21"/>
      <c r="NEZ821" s="21"/>
      <c r="NFA821" s="21"/>
      <c r="NFB821" s="21"/>
      <c r="NFC821" s="21"/>
      <c r="NFD821" s="21"/>
      <c r="NFE821" s="21"/>
      <c r="NFF821" s="21"/>
      <c r="NFG821" s="21"/>
      <c r="NFH821" s="21"/>
      <c r="NFI821" s="21"/>
      <c r="NFJ821" s="21"/>
      <c r="NFK821" s="21"/>
      <c r="NFL821" s="21"/>
      <c r="NFM821" s="21"/>
      <c r="NFN821" s="21"/>
      <c r="NFO821" s="21"/>
      <c r="NFP821" s="21"/>
      <c r="NFQ821" s="21"/>
      <c r="NFR821" s="21"/>
      <c r="NFS821" s="21"/>
      <c r="NFT821" s="21"/>
      <c r="NFU821" s="21"/>
      <c r="NFV821" s="21"/>
      <c r="NFW821" s="21"/>
      <c r="NFX821" s="21"/>
      <c r="NFY821" s="21"/>
      <c r="NFZ821" s="21"/>
      <c r="NGA821" s="21"/>
      <c r="NGB821" s="21"/>
      <c r="NGC821" s="21"/>
      <c r="NGD821" s="21"/>
      <c r="NGE821" s="21"/>
      <c r="NGF821" s="21"/>
      <c r="NGG821" s="21"/>
      <c r="NGH821" s="21"/>
      <c r="NGI821" s="21"/>
      <c r="NGJ821" s="21"/>
      <c r="NGK821" s="21"/>
      <c r="NGL821" s="21"/>
      <c r="NGM821" s="21"/>
      <c r="NGN821" s="21"/>
      <c r="NGO821" s="21"/>
      <c r="NGP821" s="21"/>
      <c r="NGQ821" s="21"/>
      <c r="NGR821" s="21"/>
      <c r="NGS821" s="21"/>
      <c r="NGT821" s="21"/>
      <c r="NGU821" s="21"/>
      <c r="NGV821" s="21"/>
      <c r="NGW821" s="21"/>
      <c r="NGX821" s="21"/>
      <c r="NGY821" s="21"/>
      <c r="NGZ821" s="21"/>
      <c r="NHA821" s="21"/>
      <c r="NHB821" s="21"/>
      <c r="NHC821" s="21"/>
      <c r="NHD821" s="21"/>
      <c r="NHE821" s="21"/>
      <c r="NHF821" s="21"/>
      <c r="NHG821" s="21"/>
      <c r="NHH821" s="21"/>
      <c r="NHI821" s="21"/>
      <c r="NHJ821" s="21"/>
      <c r="NHK821" s="21"/>
      <c r="NHL821" s="21"/>
      <c r="NHM821" s="21"/>
      <c r="NHN821" s="21"/>
      <c r="NHO821" s="21"/>
      <c r="NHP821" s="21"/>
      <c r="NHQ821" s="21"/>
      <c r="NHR821" s="21"/>
      <c r="NHS821" s="21"/>
      <c r="NHT821" s="21"/>
      <c r="NHU821" s="21"/>
      <c r="NHV821" s="21"/>
      <c r="NHW821" s="21"/>
      <c r="NHX821" s="21"/>
      <c r="NHY821" s="21"/>
      <c r="NHZ821" s="21"/>
      <c r="NIA821" s="21"/>
      <c r="NIB821" s="21"/>
      <c r="NIC821" s="21"/>
      <c r="NID821" s="21"/>
      <c r="NIE821" s="21"/>
      <c r="NIF821" s="21"/>
      <c r="NIG821" s="21"/>
      <c r="NIH821" s="21"/>
      <c r="NII821" s="21"/>
      <c r="NIJ821" s="21"/>
      <c r="NIK821" s="21"/>
      <c r="NIL821" s="21"/>
      <c r="NIM821" s="21"/>
      <c r="NIN821" s="21"/>
      <c r="NIO821" s="21"/>
      <c r="NIP821" s="21"/>
      <c r="NIQ821" s="21"/>
      <c r="NIR821" s="21"/>
      <c r="NIS821" s="21"/>
      <c r="NIT821" s="21"/>
      <c r="NIU821" s="21"/>
      <c r="NIV821" s="21"/>
      <c r="NIW821" s="21"/>
      <c r="NIX821" s="21"/>
      <c r="NIY821" s="21"/>
      <c r="NIZ821" s="21"/>
      <c r="NJA821" s="21"/>
      <c r="NJB821" s="21"/>
      <c r="NJC821" s="21"/>
      <c r="NJD821" s="21"/>
      <c r="NJE821" s="21"/>
      <c r="NJF821" s="21"/>
      <c r="NJG821" s="21"/>
      <c r="NJH821" s="21"/>
      <c r="NJI821" s="21"/>
      <c r="NJJ821" s="21"/>
      <c r="NJK821" s="21"/>
      <c r="NJL821" s="21"/>
      <c r="NJM821" s="21"/>
      <c r="NJN821" s="21"/>
      <c r="NJO821" s="21"/>
      <c r="NJP821" s="21"/>
      <c r="NJQ821" s="21"/>
      <c r="NJR821" s="21"/>
      <c r="NJS821" s="21"/>
      <c r="NJT821" s="21"/>
      <c r="NJU821" s="21"/>
      <c r="NJV821" s="21"/>
      <c r="NJW821" s="21"/>
      <c r="NJX821" s="21"/>
      <c r="NJY821" s="21"/>
      <c r="NJZ821" s="21"/>
      <c r="NKA821" s="21"/>
      <c r="NKB821" s="21"/>
      <c r="NKC821" s="21"/>
      <c r="NKD821" s="21"/>
      <c r="NKE821" s="21"/>
      <c r="NKF821" s="21"/>
      <c r="NKG821" s="21"/>
      <c r="NKH821" s="21"/>
      <c r="NKI821" s="21"/>
      <c r="NKJ821" s="21"/>
      <c r="NKK821" s="21"/>
      <c r="NKL821" s="21"/>
      <c r="NKM821" s="21"/>
      <c r="NKN821" s="21"/>
      <c r="NKO821" s="21"/>
      <c r="NKP821" s="21"/>
      <c r="NKQ821" s="21"/>
      <c r="NKR821" s="21"/>
      <c r="NKS821" s="21"/>
      <c r="NKT821" s="21"/>
      <c r="NKU821" s="21"/>
      <c r="NKV821" s="21"/>
      <c r="NKW821" s="21"/>
      <c r="NKX821" s="21"/>
      <c r="NKY821" s="21"/>
      <c r="NKZ821" s="21"/>
      <c r="NLA821" s="21"/>
      <c r="NLB821" s="21"/>
      <c r="NLC821" s="21"/>
      <c r="NLD821" s="21"/>
      <c r="NLE821" s="21"/>
      <c r="NLF821" s="21"/>
      <c r="NLG821" s="21"/>
      <c r="NLH821" s="21"/>
      <c r="NLI821" s="21"/>
      <c r="NLJ821" s="21"/>
      <c r="NLK821" s="21"/>
      <c r="NLL821" s="21"/>
      <c r="NLM821" s="21"/>
      <c r="NLN821" s="21"/>
      <c r="NLO821" s="21"/>
      <c r="NLP821" s="21"/>
      <c r="NLQ821" s="21"/>
      <c r="NLR821" s="21"/>
      <c r="NLS821" s="21"/>
      <c r="NLT821" s="21"/>
      <c r="NLU821" s="21"/>
      <c r="NLV821" s="21"/>
      <c r="NLW821" s="21"/>
      <c r="NLX821" s="21"/>
      <c r="NLY821" s="21"/>
      <c r="NLZ821" s="21"/>
      <c r="NMA821" s="21"/>
      <c r="NMB821" s="21"/>
      <c r="NMC821" s="21"/>
      <c r="NMD821" s="21"/>
      <c r="NME821" s="21"/>
      <c r="NMF821" s="21"/>
      <c r="NMG821" s="21"/>
      <c r="NMH821" s="21"/>
      <c r="NMI821" s="21"/>
      <c r="NMJ821" s="21"/>
      <c r="NMK821" s="21"/>
      <c r="NML821" s="21"/>
      <c r="NMM821" s="21"/>
      <c r="NMN821" s="21"/>
      <c r="NMO821" s="21"/>
      <c r="NMP821" s="21"/>
      <c r="NMQ821" s="21"/>
      <c r="NMR821" s="21"/>
      <c r="NMS821" s="21"/>
      <c r="NMT821" s="21"/>
      <c r="NMU821" s="21"/>
      <c r="NMV821" s="21"/>
      <c r="NMW821" s="21"/>
      <c r="NMX821" s="21"/>
      <c r="NMY821" s="21"/>
      <c r="NMZ821" s="21"/>
      <c r="NNA821" s="21"/>
      <c r="NNB821" s="21"/>
      <c r="NNC821" s="21"/>
      <c r="NND821" s="21"/>
      <c r="NNE821" s="21"/>
      <c r="NNF821" s="21"/>
      <c r="NNG821" s="21"/>
      <c r="NNH821" s="21"/>
      <c r="NNI821" s="21"/>
      <c r="NNJ821" s="21"/>
      <c r="NNK821" s="21"/>
      <c r="NNL821" s="21"/>
      <c r="NNM821" s="21"/>
      <c r="NNN821" s="21"/>
      <c r="NNO821" s="21"/>
      <c r="NNP821" s="21"/>
      <c r="NNQ821" s="21"/>
      <c r="NNR821" s="21"/>
      <c r="NNS821" s="21"/>
      <c r="NNT821" s="21"/>
      <c r="NNU821" s="21"/>
      <c r="NNV821" s="21"/>
      <c r="NNW821" s="21"/>
      <c r="NNX821" s="21"/>
      <c r="NNY821" s="21"/>
      <c r="NNZ821" s="21"/>
      <c r="NOA821" s="21"/>
      <c r="NOB821" s="21"/>
      <c r="NOC821" s="21"/>
      <c r="NOD821" s="21"/>
      <c r="NOE821" s="21"/>
      <c r="NOF821" s="21"/>
      <c r="NOG821" s="21"/>
      <c r="NOH821" s="21"/>
      <c r="NOI821" s="21"/>
      <c r="NOJ821" s="21"/>
      <c r="NOK821" s="21"/>
      <c r="NOL821" s="21"/>
      <c r="NOM821" s="21"/>
      <c r="NON821" s="21"/>
      <c r="NOO821" s="21"/>
      <c r="NOP821" s="21"/>
      <c r="NOQ821" s="21"/>
      <c r="NOR821" s="21"/>
      <c r="NOS821" s="21"/>
      <c r="NOT821" s="21"/>
      <c r="NOU821" s="21"/>
      <c r="NOV821" s="21"/>
      <c r="NOW821" s="21"/>
      <c r="NOX821" s="21"/>
      <c r="NOY821" s="21"/>
      <c r="NOZ821" s="21"/>
      <c r="NPA821" s="21"/>
      <c r="NPB821" s="21"/>
      <c r="NPC821" s="21"/>
      <c r="NPD821" s="21"/>
      <c r="NPE821" s="21"/>
      <c r="NPF821" s="21"/>
      <c r="NPG821" s="21"/>
      <c r="NPH821" s="21"/>
      <c r="NPI821" s="21"/>
      <c r="NPJ821" s="21"/>
      <c r="NPK821" s="21"/>
      <c r="NPL821" s="21"/>
      <c r="NPM821" s="21"/>
      <c r="NPN821" s="21"/>
      <c r="NPO821" s="21"/>
      <c r="NPP821" s="21"/>
      <c r="NPQ821" s="21"/>
      <c r="NPR821" s="21"/>
      <c r="NPS821" s="21"/>
      <c r="NPT821" s="21"/>
      <c r="NPU821" s="21"/>
      <c r="NPV821" s="21"/>
      <c r="NPW821" s="21"/>
      <c r="NPX821" s="21"/>
      <c r="NPY821" s="21"/>
      <c r="NPZ821" s="21"/>
      <c r="NQA821" s="21"/>
      <c r="NQB821" s="21"/>
      <c r="NQC821" s="21"/>
      <c r="NQD821" s="21"/>
      <c r="NQE821" s="21"/>
      <c r="NQF821" s="21"/>
      <c r="NQG821" s="21"/>
      <c r="NQH821" s="21"/>
      <c r="NQI821" s="21"/>
      <c r="NQJ821" s="21"/>
      <c r="NQK821" s="21"/>
      <c r="NQL821" s="21"/>
      <c r="NQM821" s="21"/>
      <c r="NQN821" s="21"/>
      <c r="NQO821" s="21"/>
      <c r="NQP821" s="21"/>
      <c r="NQQ821" s="21"/>
      <c r="NQR821" s="21"/>
      <c r="NQS821" s="21"/>
      <c r="NQT821" s="21"/>
      <c r="NQU821" s="21"/>
      <c r="NQV821" s="21"/>
      <c r="NQW821" s="21"/>
      <c r="NQX821" s="21"/>
      <c r="NQY821" s="21"/>
      <c r="NQZ821" s="21"/>
      <c r="NRA821" s="21"/>
      <c r="NRB821" s="21"/>
      <c r="NRC821" s="21"/>
      <c r="NRD821" s="21"/>
      <c r="NRE821" s="21"/>
      <c r="NRF821" s="21"/>
      <c r="NRG821" s="21"/>
      <c r="NRH821" s="21"/>
      <c r="NRI821" s="21"/>
      <c r="NRJ821" s="21"/>
      <c r="NRK821" s="21"/>
      <c r="NRL821" s="21"/>
      <c r="NRM821" s="21"/>
      <c r="NRN821" s="21"/>
      <c r="NRO821" s="21"/>
      <c r="NRP821" s="21"/>
      <c r="NRQ821" s="21"/>
      <c r="NRR821" s="21"/>
      <c r="NRS821" s="21"/>
      <c r="NRT821" s="21"/>
      <c r="NRU821" s="21"/>
      <c r="NRV821" s="21"/>
      <c r="NRW821" s="21"/>
      <c r="NRX821" s="21"/>
      <c r="NRY821" s="21"/>
      <c r="NRZ821" s="21"/>
      <c r="NSA821" s="21"/>
      <c r="NSB821" s="21"/>
      <c r="NSC821" s="21"/>
      <c r="NSD821" s="21"/>
      <c r="NSE821" s="21"/>
      <c r="NSF821" s="21"/>
      <c r="NSG821" s="21"/>
      <c r="NSH821" s="21"/>
      <c r="NSI821" s="21"/>
      <c r="NSJ821" s="21"/>
      <c r="NSK821" s="21"/>
      <c r="NSL821" s="21"/>
      <c r="NSM821" s="21"/>
      <c r="NSN821" s="21"/>
      <c r="NSO821" s="21"/>
      <c r="NSP821" s="21"/>
      <c r="NSQ821" s="21"/>
      <c r="NSR821" s="21"/>
      <c r="NSS821" s="21"/>
      <c r="NST821" s="21"/>
      <c r="NSU821" s="21"/>
      <c r="NSV821" s="21"/>
      <c r="NSW821" s="21"/>
      <c r="NSX821" s="21"/>
      <c r="NSY821" s="21"/>
      <c r="NSZ821" s="21"/>
      <c r="NTA821" s="21"/>
      <c r="NTB821" s="21"/>
      <c r="NTC821" s="21"/>
      <c r="NTD821" s="21"/>
      <c r="NTE821" s="21"/>
      <c r="NTF821" s="21"/>
      <c r="NTG821" s="21"/>
      <c r="NTH821" s="21"/>
      <c r="NTI821" s="21"/>
      <c r="NTJ821" s="21"/>
      <c r="NTK821" s="21"/>
      <c r="NTL821" s="21"/>
      <c r="NTM821" s="21"/>
      <c r="NTN821" s="21"/>
      <c r="NTO821" s="21"/>
      <c r="NTP821" s="21"/>
      <c r="NTQ821" s="21"/>
      <c r="NTR821" s="21"/>
      <c r="NTS821" s="21"/>
      <c r="NTT821" s="21"/>
      <c r="NTU821" s="21"/>
      <c r="NTV821" s="21"/>
      <c r="NTW821" s="21"/>
      <c r="NTX821" s="21"/>
      <c r="NTY821" s="21"/>
      <c r="NTZ821" s="21"/>
      <c r="NUA821" s="21"/>
      <c r="NUB821" s="21"/>
      <c r="NUC821" s="21"/>
      <c r="NUD821" s="21"/>
      <c r="NUE821" s="21"/>
      <c r="NUF821" s="21"/>
      <c r="NUG821" s="21"/>
      <c r="NUH821" s="21"/>
      <c r="NUI821" s="21"/>
      <c r="NUJ821" s="21"/>
      <c r="NUK821" s="21"/>
      <c r="NUL821" s="21"/>
      <c r="NUM821" s="21"/>
      <c r="NUN821" s="21"/>
      <c r="NUO821" s="21"/>
      <c r="NUP821" s="21"/>
      <c r="NUQ821" s="21"/>
      <c r="NUR821" s="21"/>
      <c r="NUS821" s="21"/>
      <c r="NUT821" s="21"/>
      <c r="NUU821" s="21"/>
      <c r="NUV821" s="21"/>
      <c r="NUW821" s="21"/>
      <c r="NUX821" s="21"/>
      <c r="NUY821" s="21"/>
      <c r="NUZ821" s="21"/>
      <c r="NVA821" s="21"/>
      <c r="NVB821" s="21"/>
      <c r="NVC821" s="21"/>
      <c r="NVD821" s="21"/>
      <c r="NVE821" s="21"/>
      <c r="NVF821" s="21"/>
      <c r="NVG821" s="21"/>
      <c r="NVH821" s="21"/>
      <c r="NVI821" s="21"/>
      <c r="NVJ821" s="21"/>
      <c r="NVK821" s="21"/>
      <c r="NVL821" s="21"/>
      <c r="NVM821" s="21"/>
      <c r="NVN821" s="21"/>
      <c r="NVO821" s="21"/>
      <c r="NVP821" s="21"/>
      <c r="NVQ821" s="21"/>
      <c r="NVR821" s="21"/>
      <c r="NVS821" s="21"/>
      <c r="NVT821" s="21"/>
      <c r="NVU821" s="21"/>
      <c r="NVV821" s="21"/>
      <c r="NVW821" s="21"/>
      <c r="NVX821" s="21"/>
      <c r="NVY821" s="21"/>
      <c r="NVZ821" s="21"/>
      <c r="NWA821" s="21"/>
      <c r="NWB821" s="21"/>
      <c r="NWC821" s="21"/>
      <c r="NWD821" s="21"/>
      <c r="NWE821" s="21"/>
      <c r="NWF821" s="21"/>
      <c r="NWG821" s="21"/>
      <c r="NWH821" s="21"/>
      <c r="NWI821" s="21"/>
      <c r="NWJ821" s="21"/>
      <c r="NWK821" s="21"/>
      <c r="NWL821" s="21"/>
      <c r="NWM821" s="21"/>
      <c r="NWN821" s="21"/>
      <c r="NWO821" s="21"/>
      <c r="NWP821" s="21"/>
      <c r="NWQ821" s="21"/>
      <c r="NWR821" s="21"/>
      <c r="NWS821" s="21"/>
      <c r="NWT821" s="21"/>
      <c r="NWU821" s="21"/>
      <c r="NWV821" s="21"/>
      <c r="NWW821" s="21"/>
      <c r="NWX821" s="21"/>
      <c r="NWY821" s="21"/>
      <c r="NWZ821" s="21"/>
      <c r="NXA821" s="21"/>
      <c r="NXB821" s="21"/>
      <c r="NXC821" s="21"/>
      <c r="NXD821" s="21"/>
      <c r="NXE821" s="21"/>
      <c r="NXF821" s="21"/>
      <c r="NXG821" s="21"/>
      <c r="NXH821" s="21"/>
      <c r="NXI821" s="21"/>
      <c r="NXJ821" s="21"/>
      <c r="NXK821" s="21"/>
      <c r="NXL821" s="21"/>
      <c r="NXM821" s="21"/>
      <c r="NXN821" s="21"/>
      <c r="NXO821" s="21"/>
      <c r="NXP821" s="21"/>
      <c r="NXQ821" s="21"/>
      <c r="NXR821" s="21"/>
      <c r="NXS821" s="21"/>
      <c r="NXT821" s="21"/>
      <c r="NXU821" s="21"/>
      <c r="NXV821" s="21"/>
      <c r="NXW821" s="21"/>
      <c r="NXX821" s="21"/>
      <c r="NXY821" s="21"/>
      <c r="NXZ821" s="21"/>
      <c r="NYA821" s="21"/>
      <c r="NYB821" s="21"/>
      <c r="NYC821" s="21"/>
      <c r="NYD821" s="21"/>
      <c r="NYE821" s="21"/>
      <c r="NYF821" s="21"/>
      <c r="NYG821" s="21"/>
      <c r="NYH821" s="21"/>
      <c r="NYI821" s="21"/>
      <c r="NYJ821" s="21"/>
      <c r="NYK821" s="21"/>
      <c r="NYL821" s="21"/>
      <c r="NYM821" s="21"/>
      <c r="NYN821" s="21"/>
      <c r="NYO821" s="21"/>
      <c r="NYP821" s="21"/>
      <c r="NYQ821" s="21"/>
      <c r="NYR821" s="21"/>
      <c r="NYS821" s="21"/>
      <c r="NYT821" s="21"/>
      <c r="NYU821" s="21"/>
      <c r="NYV821" s="21"/>
      <c r="NYW821" s="21"/>
      <c r="NYX821" s="21"/>
      <c r="NYY821" s="21"/>
      <c r="NYZ821" s="21"/>
      <c r="NZA821" s="21"/>
      <c r="NZB821" s="21"/>
      <c r="NZC821" s="21"/>
      <c r="NZD821" s="21"/>
      <c r="NZE821" s="21"/>
      <c r="NZF821" s="21"/>
      <c r="NZG821" s="21"/>
      <c r="NZH821" s="21"/>
      <c r="NZI821" s="21"/>
      <c r="NZJ821" s="21"/>
      <c r="NZK821" s="21"/>
      <c r="NZL821" s="21"/>
      <c r="NZM821" s="21"/>
      <c r="NZN821" s="21"/>
      <c r="NZO821" s="21"/>
      <c r="NZP821" s="21"/>
      <c r="NZQ821" s="21"/>
      <c r="NZR821" s="21"/>
      <c r="NZS821" s="21"/>
      <c r="NZT821" s="21"/>
      <c r="NZU821" s="21"/>
      <c r="NZV821" s="21"/>
      <c r="NZW821" s="21"/>
      <c r="NZX821" s="21"/>
      <c r="NZY821" s="21"/>
      <c r="NZZ821" s="21"/>
      <c r="OAA821" s="21"/>
      <c r="OAB821" s="21"/>
      <c r="OAC821" s="21"/>
      <c r="OAD821" s="21"/>
      <c r="OAE821" s="21"/>
      <c r="OAF821" s="21"/>
      <c r="OAG821" s="21"/>
      <c r="OAH821" s="21"/>
      <c r="OAI821" s="21"/>
      <c r="OAJ821" s="21"/>
      <c r="OAK821" s="21"/>
      <c r="OAL821" s="21"/>
      <c r="OAM821" s="21"/>
      <c r="OAN821" s="21"/>
      <c r="OAO821" s="21"/>
      <c r="OAP821" s="21"/>
      <c r="OAQ821" s="21"/>
      <c r="OAR821" s="21"/>
      <c r="OAS821" s="21"/>
      <c r="OAT821" s="21"/>
      <c r="OAU821" s="21"/>
      <c r="OAV821" s="21"/>
      <c r="OAW821" s="21"/>
      <c r="OAX821" s="21"/>
      <c r="OAY821" s="21"/>
      <c r="OAZ821" s="21"/>
      <c r="OBA821" s="21"/>
      <c r="OBB821" s="21"/>
      <c r="OBC821" s="21"/>
      <c r="OBD821" s="21"/>
      <c r="OBE821" s="21"/>
      <c r="OBF821" s="21"/>
      <c r="OBG821" s="21"/>
      <c r="OBH821" s="21"/>
      <c r="OBI821" s="21"/>
      <c r="OBJ821" s="21"/>
      <c r="OBK821" s="21"/>
      <c r="OBL821" s="21"/>
      <c r="OBM821" s="21"/>
      <c r="OBN821" s="21"/>
      <c r="OBO821" s="21"/>
      <c r="OBP821" s="21"/>
      <c r="OBQ821" s="21"/>
      <c r="OBR821" s="21"/>
      <c r="OBS821" s="21"/>
      <c r="OBT821" s="21"/>
      <c r="OBU821" s="21"/>
      <c r="OBV821" s="21"/>
      <c r="OBW821" s="21"/>
      <c r="OBX821" s="21"/>
      <c r="OBY821" s="21"/>
      <c r="OBZ821" s="21"/>
      <c r="OCA821" s="21"/>
      <c r="OCB821" s="21"/>
      <c r="OCC821" s="21"/>
      <c r="OCD821" s="21"/>
      <c r="OCE821" s="21"/>
      <c r="OCF821" s="21"/>
      <c r="OCG821" s="21"/>
      <c r="OCH821" s="21"/>
      <c r="OCI821" s="21"/>
      <c r="OCJ821" s="21"/>
      <c r="OCK821" s="21"/>
      <c r="OCL821" s="21"/>
      <c r="OCM821" s="21"/>
      <c r="OCN821" s="21"/>
      <c r="OCO821" s="21"/>
      <c r="OCP821" s="21"/>
      <c r="OCQ821" s="21"/>
      <c r="OCR821" s="21"/>
      <c r="OCS821" s="21"/>
      <c r="OCT821" s="21"/>
      <c r="OCU821" s="21"/>
      <c r="OCV821" s="21"/>
      <c r="OCW821" s="21"/>
      <c r="OCX821" s="21"/>
      <c r="OCY821" s="21"/>
      <c r="OCZ821" s="21"/>
      <c r="ODA821" s="21"/>
      <c r="ODB821" s="21"/>
      <c r="ODC821" s="21"/>
      <c r="ODD821" s="21"/>
      <c r="ODE821" s="21"/>
      <c r="ODF821" s="21"/>
      <c r="ODG821" s="21"/>
      <c r="ODH821" s="21"/>
      <c r="ODI821" s="21"/>
      <c r="ODJ821" s="21"/>
      <c r="ODK821" s="21"/>
      <c r="ODL821" s="21"/>
      <c r="ODM821" s="21"/>
      <c r="ODN821" s="21"/>
      <c r="ODO821" s="21"/>
      <c r="ODP821" s="21"/>
      <c r="ODQ821" s="21"/>
      <c r="ODR821" s="21"/>
      <c r="ODS821" s="21"/>
      <c r="ODT821" s="21"/>
      <c r="ODU821" s="21"/>
      <c r="ODV821" s="21"/>
      <c r="ODW821" s="21"/>
      <c r="ODX821" s="21"/>
      <c r="ODY821" s="21"/>
      <c r="ODZ821" s="21"/>
      <c r="OEA821" s="21"/>
      <c r="OEB821" s="21"/>
      <c r="OEC821" s="21"/>
      <c r="OED821" s="21"/>
      <c r="OEE821" s="21"/>
      <c r="OEF821" s="21"/>
      <c r="OEG821" s="21"/>
      <c r="OEH821" s="21"/>
      <c r="OEI821" s="21"/>
      <c r="OEJ821" s="21"/>
      <c r="OEK821" s="21"/>
      <c r="OEL821" s="21"/>
      <c r="OEM821" s="21"/>
      <c r="OEN821" s="21"/>
      <c r="OEO821" s="21"/>
      <c r="OEP821" s="21"/>
      <c r="OEQ821" s="21"/>
      <c r="OER821" s="21"/>
      <c r="OES821" s="21"/>
      <c r="OET821" s="21"/>
      <c r="OEU821" s="21"/>
      <c r="OEV821" s="21"/>
      <c r="OEW821" s="21"/>
      <c r="OEX821" s="21"/>
      <c r="OEY821" s="21"/>
      <c r="OEZ821" s="21"/>
      <c r="OFA821" s="21"/>
      <c r="OFB821" s="21"/>
      <c r="OFC821" s="21"/>
      <c r="OFD821" s="21"/>
      <c r="OFE821" s="21"/>
      <c r="OFF821" s="21"/>
      <c r="OFG821" s="21"/>
      <c r="OFH821" s="21"/>
      <c r="OFI821" s="21"/>
      <c r="OFJ821" s="21"/>
      <c r="OFK821" s="21"/>
      <c r="OFL821" s="21"/>
      <c r="OFM821" s="21"/>
      <c r="OFN821" s="21"/>
      <c r="OFO821" s="21"/>
      <c r="OFP821" s="21"/>
      <c r="OFQ821" s="21"/>
      <c r="OFR821" s="21"/>
      <c r="OFS821" s="21"/>
      <c r="OFT821" s="21"/>
      <c r="OFU821" s="21"/>
      <c r="OFV821" s="21"/>
      <c r="OFW821" s="21"/>
      <c r="OFX821" s="21"/>
      <c r="OFY821" s="21"/>
      <c r="OFZ821" s="21"/>
      <c r="OGA821" s="21"/>
      <c r="OGB821" s="21"/>
      <c r="OGC821" s="21"/>
      <c r="OGD821" s="21"/>
      <c r="OGE821" s="21"/>
      <c r="OGF821" s="21"/>
      <c r="OGG821" s="21"/>
      <c r="OGH821" s="21"/>
      <c r="OGI821" s="21"/>
      <c r="OGJ821" s="21"/>
      <c r="OGK821" s="21"/>
      <c r="OGL821" s="21"/>
      <c r="OGM821" s="21"/>
      <c r="OGN821" s="21"/>
      <c r="OGO821" s="21"/>
      <c r="OGP821" s="21"/>
      <c r="OGQ821" s="21"/>
      <c r="OGR821" s="21"/>
      <c r="OGS821" s="21"/>
      <c r="OGT821" s="21"/>
      <c r="OGU821" s="21"/>
      <c r="OGV821" s="21"/>
      <c r="OGW821" s="21"/>
      <c r="OGX821" s="21"/>
      <c r="OGY821" s="21"/>
      <c r="OGZ821" s="21"/>
      <c r="OHA821" s="21"/>
      <c r="OHB821" s="21"/>
      <c r="OHC821" s="21"/>
      <c r="OHD821" s="21"/>
      <c r="OHE821" s="21"/>
      <c r="OHF821" s="21"/>
      <c r="OHG821" s="21"/>
      <c r="OHH821" s="21"/>
      <c r="OHI821" s="21"/>
      <c r="OHJ821" s="21"/>
      <c r="OHK821" s="21"/>
      <c r="OHL821" s="21"/>
      <c r="OHM821" s="21"/>
      <c r="OHN821" s="21"/>
      <c r="OHO821" s="21"/>
      <c r="OHP821" s="21"/>
      <c r="OHQ821" s="21"/>
      <c r="OHR821" s="21"/>
      <c r="OHS821" s="21"/>
      <c r="OHT821" s="21"/>
      <c r="OHU821" s="21"/>
      <c r="OHV821" s="21"/>
      <c r="OHW821" s="21"/>
      <c r="OHX821" s="21"/>
      <c r="OHY821" s="21"/>
      <c r="OHZ821" s="21"/>
      <c r="OIA821" s="21"/>
      <c r="OIB821" s="21"/>
      <c r="OIC821" s="21"/>
      <c r="OID821" s="21"/>
      <c r="OIE821" s="21"/>
      <c r="OIF821" s="21"/>
      <c r="OIG821" s="21"/>
      <c r="OIH821" s="21"/>
      <c r="OII821" s="21"/>
      <c r="OIJ821" s="21"/>
      <c r="OIK821" s="21"/>
      <c r="OIL821" s="21"/>
      <c r="OIM821" s="21"/>
      <c r="OIN821" s="21"/>
      <c r="OIO821" s="21"/>
      <c r="OIP821" s="21"/>
      <c r="OIQ821" s="21"/>
      <c r="OIR821" s="21"/>
      <c r="OIS821" s="21"/>
      <c r="OIT821" s="21"/>
      <c r="OIU821" s="21"/>
      <c r="OIV821" s="21"/>
      <c r="OIW821" s="21"/>
      <c r="OIX821" s="21"/>
      <c r="OIY821" s="21"/>
      <c r="OIZ821" s="21"/>
      <c r="OJA821" s="21"/>
      <c r="OJB821" s="21"/>
      <c r="OJC821" s="21"/>
      <c r="OJD821" s="21"/>
      <c r="OJE821" s="21"/>
      <c r="OJF821" s="21"/>
      <c r="OJG821" s="21"/>
      <c r="OJH821" s="21"/>
      <c r="OJI821" s="21"/>
      <c r="OJJ821" s="21"/>
      <c r="OJK821" s="21"/>
      <c r="OJL821" s="21"/>
      <c r="OJM821" s="21"/>
      <c r="OJN821" s="21"/>
      <c r="OJO821" s="21"/>
      <c r="OJP821" s="21"/>
      <c r="OJQ821" s="21"/>
      <c r="OJR821" s="21"/>
      <c r="OJS821" s="21"/>
      <c r="OJT821" s="21"/>
      <c r="OJU821" s="21"/>
      <c r="OJV821" s="21"/>
      <c r="OJW821" s="21"/>
      <c r="OJX821" s="21"/>
      <c r="OJY821" s="21"/>
      <c r="OJZ821" s="21"/>
      <c r="OKA821" s="21"/>
      <c r="OKB821" s="21"/>
      <c r="OKC821" s="21"/>
      <c r="OKD821" s="21"/>
      <c r="OKE821" s="21"/>
      <c r="OKF821" s="21"/>
      <c r="OKG821" s="21"/>
      <c r="OKH821" s="21"/>
      <c r="OKI821" s="21"/>
      <c r="OKJ821" s="21"/>
      <c r="OKK821" s="21"/>
      <c r="OKL821" s="21"/>
      <c r="OKM821" s="21"/>
      <c r="OKN821" s="21"/>
      <c r="OKO821" s="21"/>
      <c r="OKP821" s="21"/>
      <c r="OKQ821" s="21"/>
      <c r="OKR821" s="21"/>
      <c r="OKS821" s="21"/>
      <c r="OKT821" s="21"/>
      <c r="OKU821" s="21"/>
      <c r="OKV821" s="21"/>
      <c r="OKW821" s="21"/>
      <c r="OKX821" s="21"/>
      <c r="OKY821" s="21"/>
      <c r="OKZ821" s="21"/>
      <c r="OLA821" s="21"/>
      <c r="OLB821" s="21"/>
      <c r="OLC821" s="21"/>
      <c r="OLD821" s="21"/>
      <c r="OLE821" s="21"/>
      <c r="OLF821" s="21"/>
      <c r="OLG821" s="21"/>
      <c r="OLH821" s="21"/>
      <c r="OLI821" s="21"/>
      <c r="OLJ821" s="21"/>
      <c r="OLK821" s="21"/>
      <c r="OLL821" s="21"/>
      <c r="OLM821" s="21"/>
      <c r="OLN821" s="21"/>
      <c r="OLO821" s="21"/>
      <c r="OLP821" s="21"/>
      <c r="OLQ821" s="21"/>
      <c r="OLR821" s="21"/>
      <c r="OLS821" s="21"/>
      <c r="OLT821" s="21"/>
      <c r="OLU821" s="21"/>
      <c r="OLV821" s="21"/>
      <c r="OLW821" s="21"/>
      <c r="OLX821" s="21"/>
      <c r="OLY821" s="21"/>
      <c r="OLZ821" s="21"/>
      <c r="OMA821" s="21"/>
      <c r="OMB821" s="21"/>
      <c r="OMC821" s="21"/>
      <c r="OMD821" s="21"/>
      <c r="OME821" s="21"/>
      <c r="OMF821" s="21"/>
      <c r="OMG821" s="21"/>
      <c r="OMH821" s="21"/>
      <c r="OMI821" s="21"/>
      <c r="OMJ821" s="21"/>
      <c r="OMK821" s="21"/>
      <c r="OML821" s="21"/>
      <c r="OMM821" s="21"/>
      <c r="OMN821" s="21"/>
      <c r="OMO821" s="21"/>
      <c r="OMP821" s="21"/>
      <c r="OMQ821" s="21"/>
      <c r="OMR821" s="21"/>
      <c r="OMS821" s="21"/>
      <c r="OMT821" s="21"/>
      <c r="OMU821" s="21"/>
      <c r="OMV821" s="21"/>
      <c r="OMW821" s="21"/>
      <c r="OMX821" s="21"/>
      <c r="OMY821" s="21"/>
      <c r="OMZ821" s="21"/>
      <c r="ONA821" s="21"/>
      <c r="ONB821" s="21"/>
      <c r="ONC821" s="21"/>
      <c r="OND821" s="21"/>
      <c r="ONE821" s="21"/>
      <c r="ONF821" s="21"/>
      <c r="ONG821" s="21"/>
      <c r="ONH821" s="21"/>
      <c r="ONI821" s="21"/>
      <c r="ONJ821" s="21"/>
      <c r="ONK821" s="21"/>
      <c r="ONL821" s="21"/>
      <c r="ONM821" s="21"/>
      <c r="ONN821" s="21"/>
      <c r="ONO821" s="21"/>
      <c r="ONP821" s="21"/>
      <c r="ONQ821" s="21"/>
      <c r="ONR821" s="21"/>
      <c r="ONS821" s="21"/>
      <c r="ONT821" s="21"/>
      <c r="ONU821" s="21"/>
      <c r="ONV821" s="21"/>
      <c r="ONW821" s="21"/>
      <c r="ONX821" s="21"/>
      <c r="ONY821" s="21"/>
      <c r="ONZ821" s="21"/>
      <c r="OOA821" s="21"/>
      <c r="OOB821" s="21"/>
      <c r="OOC821" s="21"/>
      <c r="OOD821" s="21"/>
      <c r="OOE821" s="21"/>
      <c r="OOF821" s="21"/>
      <c r="OOG821" s="21"/>
      <c r="OOH821" s="21"/>
      <c r="OOI821" s="21"/>
      <c r="OOJ821" s="21"/>
      <c r="OOK821" s="21"/>
      <c r="OOL821" s="21"/>
      <c r="OOM821" s="21"/>
      <c r="OON821" s="21"/>
      <c r="OOO821" s="21"/>
      <c r="OOP821" s="21"/>
      <c r="OOQ821" s="21"/>
      <c r="OOR821" s="21"/>
      <c r="OOS821" s="21"/>
      <c r="OOT821" s="21"/>
      <c r="OOU821" s="21"/>
      <c r="OOV821" s="21"/>
      <c r="OOW821" s="21"/>
      <c r="OOX821" s="21"/>
      <c r="OOY821" s="21"/>
      <c r="OOZ821" s="21"/>
      <c r="OPA821" s="21"/>
      <c r="OPB821" s="21"/>
      <c r="OPC821" s="21"/>
      <c r="OPD821" s="21"/>
      <c r="OPE821" s="21"/>
      <c r="OPF821" s="21"/>
      <c r="OPG821" s="21"/>
      <c r="OPH821" s="21"/>
      <c r="OPI821" s="21"/>
      <c r="OPJ821" s="21"/>
      <c r="OPK821" s="21"/>
      <c r="OPL821" s="21"/>
      <c r="OPM821" s="21"/>
      <c r="OPN821" s="21"/>
      <c r="OPO821" s="21"/>
      <c r="OPP821" s="21"/>
      <c r="OPQ821" s="21"/>
      <c r="OPR821" s="21"/>
      <c r="OPS821" s="21"/>
      <c r="OPT821" s="21"/>
      <c r="OPU821" s="21"/>
      <c r="OPV821" s="21"/>
      <c r="OPW821" s="21"/>
      <c r="OPX821" s="21"/>
      <c r="OPY821" s="21"/>
      <c r="OPZ821" s="21"/>
      <c r="OQA821" s="21"/>
      <c r="OQB821" s="21"/>
      <c r="OQC821" s="21"/>
      <c r="OQD821" s="21"/>
      <c r="OQE821" s="21"/>
      <c r="OQF821" s="21"/>
      <c r="OQG821" s="21"/>
      <c r="OQH821" s="21"/>
      <c r="OQI821" s="21"/>
      <c r="OQJ821" s="21"/>
      <c r="OQK821" s="21"/>
      <c r="OQL821" s="21"/>
      <c r="OQM821" s="21"/>
      <c r="OQN821" s="21"/>
      <c r="OQO821" s="21"/>
      <c r="OQP821" s="21"/>
      <c r="OQQ821" s="21"/>
      <c r="OQR821" s="21"/>
      <c r="OQS821" s="21"/>
      <c r="OQT821" s="21"/>
      <c r="OQU821" s="21"/>
      <c r="OQV821" s="21"/>
      <c r="OQW821" s="21"/>
      <c r="OQX821" s="21"/>
      <c r="OQY821" s="21"/>
      <c r="OQZ821" s="21"/>
      <c r="ORA821" s="21"/>
      <c r="ORB821" s="21"/>
      <c r="ORC821" s="21"/>
      <c r="ORD821" s="21"/>
      <c r="ORE821" s="21"/>
      <c r="ORF821" s="21"/>
      <c r="ORG821" s="21"/>
      <c r="ORH821" s="21"/>
      <c r="ORI821" s="21"/>
      <c r="ORJ821" s="21"/>
      <c r="ORK821" s="21"/>
      <c r="ORL821" s="21"/>
      <c r="ORM821" s="21"/>
      <c r="ORN821" s="21"/>
      <c r="ORO821" s="21"/>
      <c r="ORP821" s="21"/>
      <c r="ORQ821" s="21"/>
      <c r="ORR821" s="21"/>
      <c r="ORS821" s="21"/>
      <c r="ORT821" s="21"/>
      <c r="ORU821" s="21"/>
      <c r="ORV821" s="21"/>
      <c r="ORW821" s="21"/>
      <c r="ORX821" s="21"/>
      <c r="ORY821" s="21"/>
      <c r="ORZ821" s="21"/>
      <c r="OSA821" s="21"/>
      <c r="OSB821" s="21"/>
      <c r="OSC821" s="21"/>
      <c r="OSD821" s="21"/>
      <c r="OSE821" s="21"/>
      <c r="OSF821" s="21"/>
      <c r="OSG821" s="21"/>
      <c r="OSH821" s="21"/>
      <c r="OSI821" s="21"/>
      <c r="OSJ821" s="21"/>
      <c r="OSK821" s="21"/>
      <c r="OSL821" s="21"/>
      <c r="OSM821" s="21"/>
      <c r="OSN821" s="21"/>
      <c r="OSO821" s="21"/>
      <c r="OSP821" s="21"/>
      <c r="OSQ821" s="21"/>
      <c r="OSR821" s="21"/>
      <c r="OSS821" s="21"/>
      <c r="OST821" s="21"/>
      <c r="OSU821" s="21"/>
      <c r="OSV821" s="21"/>
      <c r="OSW821" s="21"/>
      <c r="OSX821" s="21"/>
      <c r="OSY821" s="21"/>
      <c r="OSZ821" s="21"/>
      <c r="OTA821" s="21"/>
      <c r="OTB821" s="21"/>
      <c r="OTC821" s="21"/>
      <c r="OTD821" s="21"/>
      <c r="OTE821" s="21"/>
      <c r="OTF821" s="21"/>
      <c r="OTG821" s="21"/>
      <c r="OTH821" s="21"/>
      <c r="OTI821" s="21"/>
      <c r="OTJ821" s="21"/>
      <c r="OTK821" s="21"/>
      <c r="OTL821" s="21"/>
      <c r="OTM821" s="21"/>
      <c r="OTN821" s="21"/>
      <c r="OTO821" s="21"/>
      <c r="OTP821" s="21"/>
      <c r="OTQ821" s="21"/>
      <c r="OTR821" s="21"/>
      <c r="OTS821" s="21"/>
      <c r="OTT821" s="21"/>
      <c r="OTU821" s="21"/>
      <c r="OTV821" s="21"/>
      <c r="OTW821" s="21"/>
      <c r="OTX821" s="21"/>
      <c r="OTY821" s="21"/>
      <c r="OTZ821" s="21"/>
      <c r="OUA821" s="21"/>
      <c r="OUB821" s="21"/>
      <c r="OUC821" s="21"/>
      <c r="OUD821" s="21"/>
      <c r="OUE821" s="21"/>
      <c r="OUF821" s="21"/>
      <c r="OUG821" s="21"/>
      <c r="OUH821" s="21"/>
      <c r="OUI821" s="21"/>
      <c r="OUJ821" s="21"/>
      <c r="OUK821" s="21"/>
      <c r="OUL821" s="21"/>
      <c r="OUM821" s="21"/>
      <c r="OUN821" s="21"/>
      <c r="OUO821" s="21"/>
      <c r="OUP821" s="21"/>
      <c r="OUQ821" s="21"/>
      <c r="OUR821" s="21"/>
      <c r="OUS821" s="21"/>
      <c r="OUT821" s="21"/>
      <c r="OUU821" s="21"/>
      <c r="OUV821" s="21"/>
      <c r="OUW821" s="21"/>
      <c r="OUX821" s="21"/>
      <c r="OUY821" s="21"/>
      <c r="OUZ821" s="21"/>
      <c r="OVA821" s="21"/>
      <c r="OVB821" s="21"/>
      <c r="OVC821" s="21"/>
      <c r="OVD821" s="21"/>
      <c r="OVE821" s="21"/>
      <c r="OVF821" s="21"/>
      <c r="OVG821" s="21"/>
      <c r="OVH821" s="21"/>
      <c r="OVI821" s="21"/>
      <c r="OVJ821" s="21"/>
      <c r="OVK821" s="21"/>
      <c r="OVL821" s="21"/>
      <c r="OVM821" s="21"/>
      <c r="OVN821" s="21"/>
      <c r="OVO821" s="21"/>
      <c r="OVP821" s="21"/>
      <c r="OVQ821" s="21"/>
      <c r="OVR821" s="21"/>
      <c r="OVS821" s="21"/>
      <c r="OVT821" s="21"/>
      <c r="OVU821" s="21"/>
      <c r="OVV821" s="21"/>
      <c r="OVW821" s="21"/>
      <c r="OVX821" s="21"/>
      <c r="OVY821" s="21"/>
      <c r="OVZ821" s="21"/>
      <c r="OWA821" s="21"/>
      <c r="OWB821" s="21"/>
      <c r="OWC821" s="21"/>
      <c r="OWD821" s="21"/>
      <c r="OWE821" s="21"/>
      <c r="OWF821" s="21"/>
      <c r="OWG821" s="21"/>
      <c r="OWH821" s="21"/>
      <c r="OWI821" s="21"/>
      <c r="OWJ821" s="21"/>
      <c r="OWK821" s="21"/>
      <c r="OWL821" s="21"/>
      <c r="OWM821" s="21"/>
      <c r="OWN821" s="21"/>
      <c r="OWO821" s="21"/>
      <c r="OWP821" s="21"/>
      <c r="OWQ821" s="21"/>
      <c r="OWR821" s="21"/>
      <c r="OWS821" s="21"/>
      <c r="OWT821" s="21"/>
      <c r="OWU821" s="21"/>
      <c r="OWV821" s="21"/>
      <c r="OWW821" s="21"/>
      <c r="OWX821" s="21"/>
      <c r="OWY821" s="21"/>
      <c r="OWZ821" s="21"/>
      <c r="OXA821" s="21"/>
      <c r="OXB821" s="21"/>
      <c r="OXC821" s="21"/>
      <c r="OXD821" s="21"/>
      <c r="OXE821" s="21"/>
      <c r="OXF821" s="21"/>
      <c r="OXG821" s="21"/>
      <c r="OXH821" s="21"/>
      <c r="OXI821" s="21"/>
      <c r="OXJ821" s="21"/>
      <c r="OXK821" s="21"/>
      <c r="OXL821" s="21"/>
      <c r="OXM821" s="21"/>
      <c r="OXN821" s="21"/>
      <c r="OXO821" s="21"/>
      <c r="OXP821" s="21"/>
      <c r="OXQ821" s="21"/>
      <c r="OXR821" s="21"/>
      <c r="OXS821" s="21"/>
      <c r="OXT821" s="21"/>
      <c r="OXU821" s="21"/>
      <c r="OXV821" s="21"/>
      <c r="OXW821" s="21"/>
      <c r="OXX821" s="21"/>
      <c r="OXY821" s="21"/>
      <c r="OXZ821" s="21"/>
      <c r="OYA821" s="21"/>
      <c r="OYB821" s="21"/>
      <c r="OYC821" s="21"/>
      <c r="OYD821" s="21"/>
      <c r="OYE821" s="21"/>
      <c r="OYF821" s="21"/>
      <c r="OYG821" s="21"/>
      <c r="OYH821" s="21"/>
      <c r="OYI821" s="21"/>
      <c r="OYJ821" s="21"/>
      <c r="OYK821" s="21"/>
      <c r="OYL821" s="21"/>
      <c r="OYM821" s="21"/>
      <c r="OYN821" s="21"/>
      <c r="OYO821" s="21"/>
      <c r="OYP821" s="21"/>
      <c r="OYQ821" s="21"/>
      <c r="OYR821" s="21"/>
      <c r="OYS821" s="21"/>
      <c r="OYT821" s="21"/>
      <c r="OYU821" s="21"/>
      <c r="OYV821" s="21"/>
      <c r="OYW821" s="21"/>
      <c r="OYX821" s="21"/>
      <c r="OYY821" s="21"/>
      <c r="OYZ821" s="21"/>
      <c r="OZA821" s="21"/>
      <c r="OZB821" s="21"/>
      <c r="OZC821" s="21"/>
      <c r="OZD821" s="21"/>
      <c r="OZE821" s="21"/>
      <c r="OZF821" s="21"/>
      <c r="OZG821" s="21"/>
      <c r="OZH821" s="21"/>
      <c r="OZI821" s="21"/>
      <c r="OZJ821" s="21"/>
      <c r="OZK821" s="21"/>
      <c r="OZL821" s="21"/>
      <c r="OZM821" s="21"/>
      <c r="OZN821" s="21"/>
      <c r="OZO821" s="21"/>
      <c r="OZP821" s="21"/>
      <c r="OZQ821" s="21"/>
      <c r="OZR821" s="21"/>
      <c r="OZS821" s="21"/>
      <c r="OZT821" s="21"/>
      <c r="OZU821" s="21"/>
      <c r="OZV821" s="21"/>
      <c r="OZW821" s="21"/>
      <c r="OZX821" s="21"/>
      <c r="OZY821" s="21"/>
      <c r="OZZ821" s="21"/>
      <c r="PAA821" s="21"/>
      <c r="PAB821" s="21"/>
      <c r="PAC821" s="21"/>
      <c r="PAD821" s="21"/>
      <c r="PAE821" s="21"/>
      <c r="PAF821" s="21"/>
      <c r="PAG821" s="21"/>
      <c r="PAH821" s="21"/>
      <c r="PAI821" s="21"/>
      <c r="PAJ821" s="21"/>
      <c r="PAK821" s="21"/>
      <c r="PAL821" s="21"/>
      <c r="PAM821" s="21"/>
      <c r="PAN821" s="21"/>
      <c r="PAO821" s="21"/>
      <c r="PAP821" s="21"/>
      <c r="PAQ821" s="21"/>
      <c r="PAR821" s="21"/>
      <c r="PAS821" s="21"/>
      <c r="PAT821" s="21"/>
      <c r="PAU821" s="21"/>
      <c r="PAV821" s="21"/>
      <c r="PAW821" s="21"/>
      <c r="PAX821" s="21"/>
      <c r="PAY821" s="21"/>
      <c r="PAZ821" s="21"/>
      <c r="PBA821" s="21"/>
      <c r="PBB821" s="21"/>
      <c r="PBC821" s="21"/>
      <c r="PBD821" s="21"/>
      <c r="PBE821" s="21"/>
      <c r="PBF821" s="21"/>
      <c r="PBG821" s="21"/>
      <c r="PBH821" s="21"/>
      <c r="PBI821" s="21"/>
      <c r="PBJ821" s="21"/>
      <c r="PBK821" s="21"/>
      <c r="PBL821" s="21"/>
      <c r="PBM821" s="21"/>
      <c r="PBN821" s="21"/>
      <c r="PBO821" s="21"/>
      <c r="PBP821" s="21"/>
      <c r="PBQ821" s="21"/>
      <c r="PBR821" s="21"/>
      <c r="PBS821" s="21"/>
      <c r="PBT821" s="21"/>
      <c r="PBU821" s="21"/>
      <c r="PBV821" s="21"/>
      <c r="PBW821" s="21"/>
      <c r="PBX821" s="21"/>
      <c r="PBY821" s="21"/>
      <c r="PBZ821" s="21"/>
      <c r="PCA821" s="21"/>
      <c r="PCB821" s="21"/>
      <c r="PCC821" s="21"/>
      <c r="PCD821" s="21"/>
      <c r="PCE821" s="21"/>
      <c r="PCF821" s="21"/>
      <c r="PCG821" s="21"/>
      <c r="PCH821" s="21"/>
      <c r="PCI821" s="21"/>
      <c r="PCJ821" s="21"/>
      <c r="PCK821" s="21"/>
      <c r="PCL821" s="21"/>
      <c r="PCM821" s="21"/>
      <c r="PCN821" s="21"/>
      <c r="PCO821" s="21"/>
      <c r="PCP821" s="21"/>
      <c r="PCQ821" s="21"/>
      <c r="PCR821" s="21"/>
      <c r="PCS821" s="21"/>
      <c r="PCT821" s="21"/>
      <c r="PCU821" s="21"/>
      <c r="PCV821" s="21"/>
      <c r="PCW821" s="21"/>
      <c r="PCX821" s="21"/>
      <c r="PCY821" s="21"/>
      <c r="PCZ821" s="21"/>
      <c r="PDA821" s="21"/>
      <c r="PDB821" s="21"/>
      <c r="PDC821" s="21"/>
      <c r="PDD821" s="21"/>
      <c r="PDE821" s="21"/>
      <c r="PDF821" s="21"/>
      <c r="PDG821" s="21"/>
      <c r="PDH821" s="21"/>
      <c r="PDI821" s="21"/>
      <c r="PDJ821" s="21"/>
      <c r="PDK821" s="21"/>
      <c r="PDL821" s="21"/>
      <c r="PDM821" s="21"/>
      <c r="PDN821" s="21"/>
      <c r="PDO821" s="21"/>
      <c r="PDP821" s="21"/>
      <c r="PDQ821" s="21"/>
      <c r="PDR821" s="21"/>
      <c r="PDS821" s="21"/>
      <c r="PDT821" s="21"/>
      <c r="PDU821" s="21"/>
      <c r="PDV821" s="21"/>
      <c r="PDW821" s="21"/>
      <c r="PDX821" s="21"/>
      <c r="PDY821" s="21"/>
      <c r="PDZ821" s="21"/>
      <c r="PEA821" s="21"/>
      <c r="PEB821" s="21"/>
      <c r="PEC821" s="21"/>
      <c r="PED821" s="21"/>
      <c r="PEE821" s="21"/>
      <c r="PEF821" s="21"/>
      <c r="PEG821" s="21"/>
      <c r="PEH821" s="21"/>
      <c r="PEI821" s="21"/>
      <c r="PEJ821" s="21"/>
      <c r="PEK821" s="21"/>
      <c r="PEL821" s="21"/>
      <c r="PEM821" s="21"/>
      <c r="PEN821" s="21"/>
      <c r="PEO821" s="21"/>
      <c r="PEP821" s="21"/>
      <c r="PEQ821" s="21"/>
      <c r="PER821" s="21"/>
      <c r="PES821" s="21"/>
      <c r="PET821" s="21"/>
      <c r="PEU821" s="21"/>
      <c r="PEV821" s="21"/>
      <c r="PEW821" s="21"/>
      <c r="PEX821" s="21"/>
      <c r="PEY821" s="21"/>
      <c r="PEZ821" s="21"/>
      <c r="PFA821" s="21"/>
      <c r="PFB821" s="21"/>
      <c r="PFC821" s="21"/>
      <c r="PFD821" s="21"/>
      <c r="PFE821" s="21"/>
      <c r="PFF821" s="21"/>
      <c r="PFG821" s="21"/>
      <c r="PFH821" s="21"/>
      <c r="PFI821" s="21"/>
      <c r="PFJ821" s="21"/>
      <c r="PFK821" s="21"/>
      <c r="PFL821" s="21"/>
      <c r="PFM821" s="21"/>
      <c r="PFN821" s="21"/>
      <c r="PFO821" s="21"/>
      <c r="PFP821" s="21"/>
      <c r="PFQ821" s="21"/>
      <c r="PFR821" s="21"/>
      <c r="PFS821" s="21"/>
      <c r="PFT821" s="21"/>
      <c r="PFU821" s="21"/>
      <c r="PFV821" s="21"/>
      <c r="PFW821" s="21"/>
      <c r="PFX821" s="21"/>
      <c r="PFY821" s="21"/>
      <c r="PFZ821" s="21"/>
      <c r="PGA821" s="21"/>
      <c r="PGB821" s="21"/>
      <c r="PGC821" s="21"/>
      <c r="PGD821" s="21"/>
      <c r="PGE821" s="21"/>
      <c r="PGF821" s="21"/>
      <c r="PGG821" s="21"/>
      <c r="PGH821" s="21"/>
      <c r="PGI821" s="21"/>
      <c r="PGJ821" s="21"/>
      <c r="PGK821" s="21"/>
      <c r="PGL821" s="21"/>
      <c r="PGM821" s="21"/>
      <c r="PGN821" s="21"/>
      <c r="PGO821" s="21"/>
      <c r="PGP821" s="21"/>
      <c r="PGQ821" s="21"/>
      <c r="PGR821" s="21"/>
      <c r="PGS821" s="21"/>
      <c r="PGT821" s="21"/>
      <c r="PGU821" s="21"/>
      <c r="PGV821" s="21"/>
      <c r="PGW821" s="21"/>
      <c r="PGX821" s="21"/>
      <c r="PGY821" s="21"/>
      <c r="PGZ821" s="21"/>
      <c r="PHA821" s="21"/>
      <c r="PHB821" s="21"/>
      <c r="PHC821" s="21"/>
      <c r="PHD821" s="21"/>
      <c r="PHE821" s="21"/>
      <c r="PHF821" s="21"/>
      <c r="PHG821" s="21"/>
      <c r="PHH821" s="21"/>
      <c r="PHI821" s="21"/>
      <c r="PHJ821" s="21"/>
      <c r="PHK821" s="21"/>
      <c r="PHL821" s="21"/>
      <c r="PHM821" s="21"/>
      <c r="PHN821" s="21"/>
      <c r="PHO821" s="21"/>
      <c r="PHP821" s="21"/>
      <c r="PHQ821" s="21"/>
      <c r="PHR821" s="21"/>
      <c r="PHS821" s="21"/>
      <c r="PHT821" s="21"/>
      <c r="PHU821" s="21"/>
      <c r="PHV821" s="21"/>
      <c r="PHW821" s="21"/>
      <c r="PHX821" s="21"/>
      <c r="PHY821" s="21"/>
      <c r="PHZ821" s="21"/>
      <c r="PIA821" s="21"/>
      <c r="PIB821" s="21"/>
      <c r="PIC821" s="21"/>
      <c r="PID821" s="21"/>
      <c r="PIE821" s="21"/>
      <c r="PIF821" s="21"/>
      <c r="PIG821" s="21"/>
      <c r="PIH821" s="21"/>
      <c r="PII821" s="21"/>
      <c r="PIJ821" s="21"/>
      <c r="PIK821" s="21"/>
      <c r="PIL821" s="21"/>
      <c r="PIM821" s="21"/>
      <c r="PIN821" s="21"/>
      <c r="PIO821" s="21"/>
      <c r="PIP821" s="21"/>
      <c r="PIQ821" s="21"/>
      <c r="PIR821" s="21"/>
      <c r="PIS821" s="21"/>
      <c r="PIT821" s="21"/>
      <c r="PIU821" s="21"/>
      <c r="PIV821" s="21"/>
      <c r="PIW821" s="21"/>
      <c r="PIX821" s="21"/>
      <c r="PIY821" s="21"/>
      <c r="PIZ821" s="21"/>
      <c r="PJA821" s="21"/>
      <c r="PJB821" s="21"/>
      <c r="PJC821" s="21"/>
      <c r="PJD821" s="21"/>
      <c r="PJE821" s="21"/>
      <c r="PJF821" s="21"/>
      <c r="PJG821" s="21"/>
      <c r="PJH821" s="21"/>
      <c r="PJI821" s="21"/>
      <c r="PJJ821" s="21"/>
      <c r="PJK821" s="21"/>
      <c r="PJL821" s="21"/>
      <c r="PJM821" s="21"/>
      <c r="PJN821" s="21"/>
      <c r="PJO821" s="21"/>
      <c r="PJP821" s="21"/>
      <c r="PJQ821" s="21"/>
      <c r="PJR821" s="21"/>
      <c r="PJS821" s="21"/>
      <c r="PJT821" s="21"/>
      <c r="PJU821" s="21"/>
      <c r="PJV821" s="21"/>
      <c r="PJW821" s="21"/>
      <c r="PJX821" s="21"/>
      <c r="PJY821" s="21"/>
      <c r="PJZ821" s="21"/>
      <c r="PKA821" s="21"/>
      <c r="PKB821" s="21"/>
      <c r="PKC821" s="21"/>
      <c r="PKD821" s="21"/>
      <c r="PKE821" s="21"/>
      <c r="PKF821" s="21"/>
      <c r="PKG821" s="21"/>
      <c r="PKH821" s="21"/>
      <c r="PKI821" s="21"/>
      <c r="PKJ821" s="21"/>
      <c r="PKK821" s="21"/>
      <c r="PKL821" s="21"/>
      <c r="PKM821" s="21"/>
      <c r="PKN821" s="21"/>
      <c r="PKO821" s="21"/>
      <c r="PKP821" s="21"/>
      <c r="PKQ821" s="21"/>
      <c r="PKR821" s="21"/>
      <c r="PKS821" s="21"/>
      <c r="PKT821" s="21"/>
      <c r="PKU821" s="21"/>
      <c r="PKV821" s="21"/>
      <c r="PKW821" s="21"/>
      <c r="PKX821" s="21"/>
      <c r="PKY821" s="21"/>
      <c r="PKZ821" s="21"/>
      <c r="PLA821" s="21"/>
      <c r="PLB821" s="21"/>
      <c r="PLC821" s="21"/>
      <c r="PLD821" s="21"/>
      <c r="PLE821" s="21"/>
      <c r="PLF821" s="21"/>
      <c r="PLG821" s="21"/>
      <c r="PLH821" s="21"/>
      <c r="PLI821" s="21"/>
      <c r="PLJ821" s="21"/>
      <c r="PLK821" s="21"/>
      <c r="PLL821" s="21"/>
      <c r="PLM821" s="21"/>
      <c r="PLN821" s="21"/>
      <c r="PLO821" s="21"/>
      <c r="PLP821" s="21"/>
      <c r="PLQ821" s="21"/>
      <c r="PLR821" s="21"/>
      <c r="PLS821" s="21"/>
      <c r="PLT821" s="21"/>
      <c r="PLU821" s="21"/>
      <c r="PLV821" s="21"/>
      <c r="PLW821" s="21"/>
      <c r="PLX821" s="21"/>
      <c r="PLY821" s="21"/>
      <c r="PLZ821" s="21"/>
      <c r="PMA821" s="21"/>
      <c r="PMB821" s="21"/>
      <c r="PMC821" s="21"/>
      <c r="PMD821" s="21"/>
      <c r="PME821" s="21"/>
      <c r="PMF821" s="21"/>
      <c r="PMG821" s="21"/>
      <c r="PMH821" s="21"/>
      <c r="PMI821" s="21"/>
      <c r="PMJ821" s="21"/>
      <c r="PMK821" s="21"/>
      <c r="PML821" s="21"/>
      <c r="PMM821" s="21"/>
      <c r="PMN821" s="21"/>
      <c r="PMO821" s="21"/>
      <c r="PMP821" s="21"/>
      <c r="PMQ821" s="21"/>
      <c r="PMR821" s="21"/>
      <c r="PMS821" s="21"/>
      <c r="PMT821" s="21"/>
      <c r="PMU821" s="21"/>
      <c r="PMV821" s="21"/>
      <c r="PMW821" s="21"/>
      <c r="PMX821" s="21"/>
      <c r="PMY821" s="21"/>
      <c r="PMZ821" s="21"/>
      <c r="PNA821" s="21"/>
      <c r="PNB821" s="21"/>
      <c r="PNC821" s="21"/>
      <c r="PND821" s="21"/>
      <c r="PNE821" s="21"/>
      <c r="PNF821" s="21"/>
      <c r="PNG821" s="21"/>
      <c r="PNH821" s="21"/>
      <c r="PNI821" s="21"/>
      <c r="PNJ821" s="21"/>
      <c r="PNK821" s="21"/>
      <c r="PNL821" s="21"/>
      <c r="PNM821" s="21"/>
      <c r="PNN821" s="21"/>
      <c r="PNO821" s="21"/>
      <c r="PNP821" s="21"/>
      <c r="PNQ821" s="21"/>
      <c r="PNR821" s="21"/>
      <c r="PNS821" s="21"/>
      <c r="PNT821" s="21"/>
      <c r="PNU821" s="21"/>
      <c r="PNV821" s="21"/>
      <c r="PNW821" s="21"/>
      <c r="PNX821" s="21"/>
      <c r="PNY821" s="21"/>
      <c r="PNZ821" s="21"/>
      <c r="POA821" s="21"/>
      <c r="POB821" s="21"/>
      <c r="POC821" s="21"/>
      <c r="POD821" s="21"/>
      <c r="POE821" s="21"/>
      <c r="POF821" s="21"/>
      <c r="POG821" s="21"/>
      <c r="POH821" s="21"/>
      <c r="POI821" s="21"/>
      <c r="POJ821" s="21"/>
      <c r="POK821" s="21"/>
      <c r="POL821" s="21"/>
      <c r="POM821" s="21"/>
      <c r="PON821" s="21"/>
      <c r="POO821" s="21"/>
      <c r="POP821" s="21"/>
      <c r="POQ821" s="21"/>
      <c r="POR821" s="21"/>
      <c r="POS821" s="21"/>
      <c r="POT821" s="21"/>
      <c r="POU821" s="21"/>
      <c r="POV821" s="21"/>
      <c r="POW821" s="21"/>
      <c r="POX821" s="21"/>
      <c r="POY821" s="21"/>
      <c r="POZ821" s="21"/>
      <c r="PPA821" s="21"/>
      <c r="PPB821" s="21"/>
      <c r="PPC821" s="21"/>
      <c r="PPD821" s="21"/>
      <c r="PPE821" s="21"/>
      <c r="PPF821" s="21"/>
      <c r="PPG821" s="21"/>
      <c r="PPH821" s="21"/>
      <c r="PPI821" s="21"/>
      <c r="PPJ821" s="21"/>
      <c r="PPK821" s="21"/>
      <c r="PPL821" s="21"/>
      <c r="PPM821" s="21"/>
      <c r="PPN821" s="21"/>
      <c r="PPO821" s="21"/>
      <c r="PPP821" s="21"/>
      <c r="PPQ821" s="21"/>
      <c r="PPR821" s="21"/>
      <c r="PPS821" s="21"/>
      <c r="PPT821" s="21"/>
      <c r="PPU821" s="21"/>
      <c r="PPV821" s="21"/>
      <c r="PPW821" s="21"/>
      <c r="PPX821" s="21"/>
      <c r="PPY821" s="21"/>
      <c r="PPZ821" s="21"/>
      <c r="PQA821" s="21"/>
      <c r="PQB821" s="21"/>
      <c r="PQC821" s="21"/>
      <c r="PQD821" s="21"/>
      <c r="PQE821" s="21"/>
      <c r="PQF821" s="21"/>
      <c r="PQG821" s="21"/>
      <c r="PQH821" s="21"/>
      <c r="PQI821" s="21"/>
      <c r="PQJ821" s="21"/>
      <c r="PQK821" s="21"/>
      <c r="PQL821" s="21"/>
      <c r="PQM821" s="21"/>
      <c r="PQN821" s="21"/>
      <c r="PQO821" s="21"/>
      <c r="PQP821" s="21"/>
      <c r="PQQ821" s="21"/>
      <c r="PQR821" s="21"/>
      <c r="PQS821" s="21"/>
      <c r="PQT821" s="21"/>
      <c r="PQU821" s="21"/>
      <c r="PQV821" s="21"/>
      <c r="PQW821" s="21"/>
      <c r="PQX821" s="21"/>
      <c r="PQY821" s="21"/>
      <c r="PQZ821" s="21"/>
      <c r="PRA821" s="21"/>
      <c r="PRB821" s="21"/>
      <c r="PRC821" s="21"/>
      <c r="PRD821" s="21"/>
      <c r="PRE821" s="21"/>
      <c r="PRF821" s="21"/>
      <c r="PRG821" s="21"/>
      <c r="PRH821" s="21"/>
      <c r="PRI821" s="21"/>
      <c r="PRJ821" s="21"/>
      <c r="PRK821" s="21"/>
      <c r="PRL821" s="21"/>
      <c r="PRM821" s="21"/>
      <c r="PRN821" s="21"/>
      <c r="PRO821" s="21"/>
      <c r="PRP821" s="21"/>
      <c r="PRQ821" s="21"/>
      <c r="PRR821" s="21"/>
      <c r="PRS821" s="21"/>
      <c r="PRT821" s="21"/>
      <c r="PRU821" s="21"/>
      <c r="PRV821" s="21"/>
      <c r="PRW821" s="21"/>
      <c r="PRX821" s="21"/>
      <c r="PRY821" s="21"/>
      <c r="PRZ821" s="21"/>
      <c r="PSA821" s="21"/>
      <c r="PSB821" s="21"/>
      <c r="PSC821" s="21"/>
      <c r="PSD821" s="21"/>
      <c r="PSE821" s="21"/>
      <c r="PSF821" s="21"/>
      <c r="PSG821" s="21"/>
      <c r="PSH821" s="21"/>
      <c r="PSI821" s="21"/>
      <c r="PSJ821" s="21"/>
      <c r="PSK821" s="21"/>
      <c r="PSL821" s="21"/>
      <c r="PSM821" s="21"/>
      <c r="PSN821" s="21"/>
      <c r="PSO821" s="21"/>
      <c r="PSP821" s="21"/>
      <c r="PSQ821" s="21"/>
      <c r="PSR821" s="21"/>
      <c r="PSS821" s="21"/>
      <c r="PST821" s="21"/>
      <c r="PSU821" s="21"/>
      <c r="PSV821" s="21"/>
      <c r="PSW821" s="21"/>
      <c r="PSX821" s="21"/>
      <c r="PSY821" s="21"/>
      <c r="PSZ821" s="21"/>
      <c r="PTA821" s="21"/>
      <c r="PTB821" s="21"/>
      <c r="PTC821" s="21"/>
      <c r="PTD821" s="21"/>
      <c r="PTE821" s="21"/>
      <c r="PTF821" s="21"/>
      <c r="PTG821" s="21"/>
      <c r="PTH821" s="21"/>
      <c r="PTI821" s="21"/>
      <c r="PTJ821" s="21"/>
      <c r="PTK821" s="21"/>
      <c r="PTL821" s="21"/>
      <c r="PTM821" s="21"/>
      <c r="PTN821" s="21"/>
      <c r="PTO821" s="21"/>
      <c r="PTP821" s="21"/>
      <c r="PTQ821" s="21"/>
      <c r="PTR821" s="21"/>
      <c r="PTS821" s="21"/>
      <c r="PTT821" s="21"/>
      <c r="PTU821" s="21"/>
      <c r="PTV821" s="21"/>
      <c r="PTW821" s="21"/>
      <c r="PTX821" s="21"/>
      <c r="PTY821" s="21"/>
      <c r="PTZ821" s="21"/>
      <c r="PUA821" s="21"/>
      <c r="PUB821" s="21"/>
      <c r="PUC821" s="21"/>
      <c r="PUD821" s="21"/>
      <c r="PUE821" s="21"/>
      <c r="PUF821" s="21"/>
      <c r="PUG821" s="21"/>
      <c r="PUH821" s="21"/>
      <c r="PUI821" s="21"/>
      <c r="PUJ821" s="21"/>
      <c r="PUK821" s="21"/>
      <c r="PUL821" s="21"/>
      <c r="PUM821" s="21"/>
      <c r="PUN821" s="21"/>
      <c r="PUO821" s="21"/>
      <c r="PUP821" s="21"/>
      <c r="PUQ821" s="21"/>
      <c r="PUR821" s="21"/>
      <c r="PUS821" s="21"/>
      <c r="PUT821" s="21"/>
      <c r="PUU821" s="21"/>
      <c r="PUV821" s="21"/>
      <c r="PUW821" s="21"/>
      <c r="PUX821" s="21"/>
      <c r="PUY821" s="21"/>
      <c r="PUZ821" s="21"/>
      <c r="PVA821" s="21"/>
      <c r="PVB821" s="21"/>
      <c r="PVC821" s="21"/>
      <c r="PVD821" s="21"/>
      <c r="PVE821" s="21"/>
      <c r="PVF821" s="21"/>
      <c r="PVG821" s="21"/>
      <c r="PVH821" s="21"/>
      <c r="PVI821" s="21"/>
      <c r="PVJ821" s="21"/>
      <c r="PVK821" s="21"/>
      <c r="PVL821" s="21"/>
      <c r="PVM821" s="21"/>
      <c r="PVN821" s="21"/>
      <c r="PVO821" s="21"/>
      <c r="PVP821" s="21"/>
      <c r="PVQ821" s="21"/>
      <c r="PVR821" s="21"/>
      <c r="PVS821" s="21"/>
      <c r="PVT821" s="21"/>
      <c r="PVU821" s="21"/>
      <c r="PVV821" s="21"/>
      <c r="PVW821" s="21"/>
      <c r="PVX821" s="21"/>
      <c r="PVY821" s="21"/>
      <c r="PVZ821" s="21"/>
      <c r="PWA821" s="21"/>
      <c r="PWB821" s="21"/>
      <c r="PWC821" s="21"/>
      <c r="PWD821" s="21"/>
      <c r="PWE821" s="21"/>
      <c r="PWF821" s="21"/>
      <c r="PWG821" s="21"/>
      <c r="PWH821" s="21"/>
      <c r="PWI821" s="21"/>
      <c r="PWJ821" s="21"/>
      <c r="PWK821" s="21"/>
      <c r="PWL821" s="21"/>
      <c r="PWM821" s="21"/>
      <c r="PWN821" s="21"/>
      <c r="PWO821" s="21"/>
      <c r="PWP821" s="21"/>
      <c r="PWQ821" s="21"/>
      <c r="PWR821" s="21"/>
      <c r="PWS821" s="21"/>
      <c r="PWT821" s="21"/>
      <c r="PWU821" s="21"/>
      <c r="PWV821" s="21"/>
      <c r="PWW821" s="21"/>
      <c r="PWX821" s="21"/>
      <c r="PWY821" s="21"/>
      <c r="PWZ821" s="21"/>
      <c r="PXA821" s="21"/>
      <c r="PXB821" s="21"/>
      <c r="PXC821" s="21"/>
      <c r="PXD821" s="21"/>
      <c r="PXE821" s="21"/>
      <c r="PXF821" s="21"/>
      <c r="PXG821" s="21"/>
      <c r="PXH821" s="21"/>
      <c r="PXI821" s="21"/>
      <c r="PXJ821" s="21"/>
      <c r="PXK821" s="21"/>
      <c r="PXL821" s="21"/>
      <c r="PXM821" s="21"/>
      <c r="PXN821" s="21"/>
      <c r="PXO821" s="21"/>
      <c r="PXP821" s="21"/>
      <c r="PXQ821" s="21"/>
      <c r="PXR821" s="21"/>
      <c r="PXS821" s="21"/>
      <c r="PXT821" s="21"/>
      <c r="PXU821" s="21"/>
      <c r="PXV821" s="21"/>
      <c r="PXW821" s="21"/>
      <c r="PXX821" s="21"/>
      <c r="PXY821" s="21"/>
      <c r="PXZ821" s="21"/>
      <c r="PYA821" s="21"/>
      <c r="PYB821" s="21"/>
      <c r="PYC821" s="21"/>
      <c r="PYD821" s="21"/>
      <c r="PYE821" s="21"/>
      <c r="PYF821" s="21"/>
      <c r="PYG821" s="21"/>
      <c r="PYH821" s="21"/>
      <c r="PYI821" s="21"/>
      <c r="PYJ821" s="21"/>
      <c r="PYK821" s="21"/>
      <c r="PYL821" s="21"/>
      <c r="PYM821" s="21"/>
      <c r="PYN821" s="21"/>
      <c r="PYO821" s="21"/>
      <c r="PYP821" s="21"/>
      <c r="PYQ821" s="21"/>
      <c r="PYR821" s="21"/>
      <c r="PYS821" s="21"/>
      <c r="PYT821" s="21"/>
      <c r="PYU821" s="21"/>
      <c r="PYV821" s="21"/>
      <c r="PYW821" s="21"/>
      <c r="PYX821" s="21"/>
      <c r="PYY821" s="21"/>
      <c r="PYZ821" s="21"/>
      <c r="PZA821" s="21"/>
      <c r="PZB821" s="21"/>
      <c r="PZC821" s="21"/>
      <c r="PZD821" s="21"/>
      <c r="PZE821" s="21"/>
      <c r="PZF821" s="21"/>
      <c r="PZG821" s="21"/>
      <c r="PZH821" s="21"/>
      <c r="PZI821" s="21"/>
      <c r="PZJ821" s="21"/>
      <c r="PZK821" s="21"/>
      <c r="PZL821" s="21"/>
      <c r="PZM821" s="21"/>
      <c r="PZN821" s="21"/>
      <c r="PZO821" s="21"/>
      <c r="PZP821" s="21"/>
      <c r="PZQ821" s="21"/>
      <c r="PZR821" s="21"/>
      <c r="PZS821" s="21"/>
      <c r="PZT821" s="21"/>
      <c r="PZU821" s="21"/>
      <c r="PZV821" s="21"/>
      <c r="PZW821" s="21"/>
      <c r="PZX821" s="21"/>
      <c r="PZY821" s="21"/>
      <c r="PZZ821" s="21"/>
      <c r="QAA821" s="21"/>
      <c r="QAB821" s="21"/>
      <c r="QAC821" s="21"/>
      <c r="QAD821" s="21"/>
      <c r="QAE821" s="21"/>
      <c r="QAF821" s="21"/>
      <c r="QAG821" s="21"/>
      <c r="QAH821" s="21"/>
      <c r="QAI821" s="21"/>
      <c r="QAJ821" s="21"/>
      <c r="QAK821" s="21"/>
      <c r="QAL821" s="21"/>
      <c r="QAM821" s="21"/>
      <c r="QAN821" s="21"/>
      <c r="QAO821" s="21"/>
      <c r="QAP821" s="21"/>
      <c r="QAQ821" s="21"/>
      <c r="QAR821" s="21"/>
      <c r="QAS821" s="21"/>
      <c r="QAT821" s="21"/>
      <c r="QAU821" s="21"/>
      <c r="QAV821" s="21"/>
      <c r="QAW821" s="21"/>
      <c r="QAX821" s="21"/>
      <c r="QAY821" s="21"/>
      <c r="QAZ821" s="21"/>
      <c r="QBA821" s="21"/>
      <c r="QBB821" s="21"/>
      <c r="QBC821" s="21"/>
      <c r="QBD821" s="21"/>
      <c r="QBE821" s="21"/>
      <c r="QBF821" s="21"/>
      <c r="QBG821" s="21"/>
      <c r="QBH821" s="21"/>
      <c r="QBI821" s="21"/>
      <c r="QBJ821" s="21"/>
      <c r="QBK821" s="21"/>
      <c r="QBL821" s="21"/>
      <c r="QBM821" s="21"/>
      <c r="QBN821" s="21"/>
      <c r="QBO821" s="21"/>
      <c r="QBP821" s="21"/>
      <c r="QBQ821" s="21"/>
      <c r="QBR821" s="21"/>
      <c r="QBS821" s="21"/>
      <c r="QBT821" s="21"/>
      <c r="QBU821" s="21"/>
      <c r="QBV821" s="21"/>
      <c r="QBW821" s="21"/>
      <c r="QBX821" s="21"/>
      <c r="QBY821" s="21"/>
      <c r="QBZ821" s="21"/>
      <c r="QCA821" s="21"/>
      <c r="QCB821" s="21"/>
      <c r="QCC821" s="21"/>
      <c r="QCD821" s="21"/>
      <c r="QCE821" s="21"/>
      <c r="QCF821" s="21"/>
      <c r="QCG821" s="21"/>
      <c r="QCH821" s="21"/>
      <c r="QCI821" s="21"/>
      <c r="QCJ821" s="21"/>
      <c r="QCK821" s="21"/>
      <c r="QCL821" s="21"/>
      <c r="QCM821" s="21"/>
      <c r="QCN821" s="21"/>
      <c r="QCO821" s="21"/>
      <c r="QCP821" s="21"/>
      <c r="QCQ821" s="21"/>
      <c r="QCR821" s="21"/>
      <c r="QCS821" s="21"/>
      <c r="QCT821" s="21"/>
      <c r="QCU821" s="21"/>
      <c r="QCV821" s="21"/>
      <c r="QCW821" s="21"/>
      <c r="QCX821" s="21"/>
      <c r="QCY821" s="21"/>
      <c r="QCZ821" s="21"/>
      <c r="QDA821" s="21"/>
      <c r="QDB821" s="21"/>
      <c r="QDC821" s="21"/>
      <c r="QDD821" s="21"/>
      <c r="QDE821" s="21"/>
      <c r="QDF821" s="21"/>
      <c r="QDG821" s="21"/>
      <c r="QDH821" s="21"/>
      <c r="QDI821" s="21"/>
      <c r="QDJ821" s="21"/>
      <c r="QDK821" s="21"/>
      <c r="QDL821" s="21"/>
      <c r="QDM821" s="21"/>
      <c r="QDN821" s="21"/>
      <c r="QDO821" s="21"/>
      <c r="QDP821" s="21"/>
      <c r="QDQ821" s="21"/>
      <c r="QDR821" s="21"/>
      <c r="QDS821" s="21"/>
      <c r="QDT821" s="21"/>
      <c r="QDU821" s="21"/>
      <c r="QDV821" s="21"/>
      <c r="QDW821" s="21"/>
      <c r="QDX821" s="21"/>
      <c r="QDY821" s="21"/>
      <c r="QDZ821" s="21"/>
      <c r="QEA821" s="21"/>
      <c r="QEB821" s="21"/>
      <c r="QEC821" s="21"/>
      <c r="QED821" s="21"/>
      <c r="QEE821" s="21"/>
      <c r="QEF821" s="21"/>
      <c r="QEG821" s="21"/>
      <c r="QEH821" s="21"/>
      <c r="QEI821" s="21"/>
      <c r="QEJ821" s="21"/>
      <c r="QEK821" s="21"/>
      <c r="QEL821" s="21"/>
      <c r="QEM821" s="21"/>
      <c r="QEN821" s="21"/>
      <c r="QEO821" s="21"/>
      <c r="QEP821" s="21"/>
      <c r="QEQ821" s="21"/>
      <c r="QER821" s="21"/>
      <c r="QES821" s="21"/>
      <c r="QET821" s="21"/>
      <c r="QEU821" s="21"/>
      <c r="QEV821" s="21"/>
      <c r="QEW821" s="21"/>
      <c r="QEX821" s="21"/>
      <c r="QEY821" s="21"/>
      <c r="QEZ821" s="21"/>
      <c r="QFA821" s="21"/>
      <c r="QFB821" s="21"/>
      <c r="QFC821" s="21"/>
      <c r="QFD821" s="21"/>
      <c r="QFE821" s="21"/>
      <c r="QFF821" s="21"/>
      <c r="QFG821" s="21"/>
      <c r="QFH821" s="21"/>
      <c r="QFI821" s="21"/>
      <c r="QFJ821" s="21"/>
      <c r="QFK821" s="21"/>
      <c r="QFL821" s="21"/>
      <c r="QFM821" s="21"/>
      <c r="QFN821" s="21"/>
      <c r="QFO821" s="21"/>
      <c r="QFP821" s="21"/>
      <c r="QFQ821" s="21"/>
      <c r="QFR821" s="21"/>
      <c r="QFS821" s="21"/>
      <c r="QFT821" s="21"/>
      <c r="QFU821" s="21"/>
      <c r="QFV821" s="21"/>
      <c r="QFW821" s="21"/>
      <c r="QFX821" s="21"/>
      <c r="QFY821" s="21"/>
      <c r="QFZ821" s="21"/>
      <c r="QGA821" s="21"/>
      <c r="QGB821" s="21"/>
      <c r="QGC821" s="21"/>
      <c r="QGD821" s="21"/>
      <c r="QGE821" s="21"/>
      <c r="QGF821" s="21"/>
      <c r="QGG821" s="21"/>
      <c r="QGH821" s="21"/>
      <c r="QGI821" s="21"/>
      <c r="QGJ821" s="21"/>
      <c r="QGK821" s="21"/>
      <c r="QGL821" s="21"/>
      <c r="QGM821" s="21"/>
      <c r="QGN821" s="21"/>
      <c r="QGO821" s="21"/>
      <c r="QGP821" s="21"/>
      <c r="QGQ821" s="21"/>
      <c r="QGR821" s="21"/>
      <c r="QGS821" s="21"/>
      <c r="QGT821" s="21"/>
      <c r="QGU821" s="21"/>
      <c r="QGV821" s="21"/>
      <c r="QGW821" s="21"/>
      <c r="QGX821" s="21"/>
      <c r="QGY821" s="21"/>
      <c r="QGZ821" s="21"/>
      <c r="QHA821" s="21"/>
      <c r="QHB821" s="21"/>
      <c r="QHC821" s="21"/>
      <c r="QHD821" s="21"/>
      <c r="QHE821" s="21"/>
      <c r="QHF821" s="21"/>
      <c r="QHG821" s="21"/>
      <c r="QHH821" s="21"/>
      <c r="QHI821" s="21"/>
      <c r="QHJ821" s="21"/>
      <c r="QHK821" s="21"/>
      <c r="QHL821" s="21"/>
      <c r="QHM821" s="21"/>
      <c r="QHN821" s="21"/>
      <c r="QHO821" s="21"/>
      <c r="QHP821" s="21"/>
      <c r="QHQ821" s="21"/>
      <c r="QHR821" s="21"/>
      <c r="QHS821" s="21"/>
      <c r="QHT821" s="21"/>
      <c r="QHU821" s="21"/>
      <c r="QHV821" s="21"/>
      <c r="QHW821" s="21"/>
      <c r="QHX821" s="21"/>
      <c r="QHY821" s="21"/>
      <c r="QHZ821" s="21"/>
      <c r="QIA821" s="21"/>
      <c r="QIB821" s="21"/>
      <c r="QIC821" s="21"/>
      <c r="QID821" s="21"/>
      <c r="QIE821" s="21"/>
      <c r="QIF821" s="21"/>
      <c r="QIG821" s="21"/>
      <c r="QIH821" s="21"/>
      <c r="QII821" s="21"/>
      <c r="QIJ821" s="21"/>
      <c r="QIK821" s="21"/>
      <c r="QIL821" s="21"/>
      <c r="QIM821" s="21"/>
      <c r="QIN821" s="21"/>
      <c r="QIO821" s="21"/>
      <c r="QIP821" s="21"/>
      <c r="QIQ821" s="21"/>
      <c r="QIR821" s="21"/>
      <c r="QIS821" s="21"/>
      <c r="QIT821" s="21"/>
      <c r="QIU821" s="21"/>
      <c r="QIV821" s="21"/>
      <c r="QIW821" s="21"/>
      <c r="QIX821" s="21"/>
      <c r="QIY821" s="21"/>
      <c r="QIZ821" s="21"/>
      <c r="QJA821" s="21"/>
      <c r="QJB821" s="21"/>
      <c r="QJC821" s="21"/>
      <c r="QJD821" s="21"/>
      <c r="QJE821" s="21"/>
      <c r="QJF821" s="21"/>
      <c r="QJG821" s="21"/>
      <c r="QJH821" s="21"/>
      <c r="QJI821" s="21"/>
      <c r="QJJ821" s="21"/>
      <c r="QJK821" s="21"/>
      <c r="QJL821" s="21"/>
      <c r="QJM821" s="21"/>
      <c r="QJN821" s="21"/>
      <c r="QJO821" s="21"/>
      <c r="QJP821" s="21"/>
      <c r="QJQ821" s="21"/>
      <c r="QJR821" s="21"/>
      <c r="QJS821" s="21"/>
      <c r="QJT821" s="21"/>
      <c r="QJU821" s="21"/>
      <c r="QJV821" s="21"/>
      <c r="QJW821" s="21"/>
      <c r="QJX821" s="21"/>
      <c r="QJY821" s="21"/>
      <c r="QJZ821" s="21"/>
      <c r="QKA821" s="21"/>
      <c r="QKB821" s="21"/>
      <c r="QKC821" s="21"/>
      <c r="QKD821" s="21"/>
      <c r="QKE821" s="21"/>
      <c r="QKF821" s="21"/>
      <c r="QKG821" s="21"/>
      <c r="QKH821" s="21"/>
      <c r="QKI821" s="21"/>
      <c r="QKJ821" s="21"/>
      <c r="QKK821" s="21"/>
      <c r="QKL821" s="21"/>
      <c r="QKM821" s="21"/>
      <c r="QKN821" s="21"/>
      <c r="QKO821" s="21"/>
      <c r="QKP821" s="21"/>
      <c r="QKQ821" s="21"/>
      <c r="QKR821" s="21"/>
      <c r="QKS821" s="21"/>
      <c r="QKT821" s="21"/>
      <c r="QKU821" s="21"/>
      <c r="QKV821" s="21"/>
      <c r="QKW821" s="21"/>
      <c r="QKX821" s="21"/>
      <c r="QKY821" s="21"/>
      <c r="QKZ821" s="21"/>
      <c r="QLA821" s="21"/>
      <c r="QLB821" s="21"/>
      <c r="QLC821" s="21"/>
      <c r="QLD821" s="21"/>
      <c r="QLE821" s="21"/>
      <c r="QLF821" s="21"/>
      <c r="QLG821" s="21"/>
      <c r="QLH821" s="21"/>
      <c r="QLI821" s="21"/>
      <c r="QLJ821" s="21"/>
      <c r="QLK821" s="21"/>
      <c r="QLL821" s="21"/>
      <c r="QLM821" s="21"/>
      <c r="QLN821" s="21"/>
      <c r="QLO821" s="21"/>
      <c r="QLP821" s="21"/>
      <c r="QLQ821" s="21"/>
      <c r="QLR821" s="21"/>
      <c r="QLS821" s="21"/>
      <c r="QLT821" s="21"/>
      <c r="QLU821" s="21"/>
      <c r="QLV821" s="21"/>
      <c r="QLW821" s="21"/>
      <c r="QLX821" s="21"/>
      <c r="QLY821" s="21"/>
      <c r="QLZ821" s="21"/>
      <c r="QMA821" s="21"/>
      <c r="QMB821" s="21"/>
      <c r="QMC821" s="21"/>
      <c r="QMD821" s="21"/>
      <c r="QME821" s="21"/>
      <c r="QMF821" s="21"/>
      <c r="QMG821" s="21"/>
      <c r="QMH821" s="21"/>
      <c r="QMI821" s="21"/>
      <c r="QMJ821" s="21"/>
      <c r="QMK821" s="21"/>
      <c r="QML821" s="21"/>
      <c r="QMM821" s="21"/>
      <c r="QMN821" s="21"/>
      <c r="QMO821" s="21"/>
      <c r="QMP821" s="21"/>
      <c r="QMQ821" s="21"/>
      <c r="QMR821" s="21"/>
      <c r="QMS821" s="21"/>
      <c r="QMT821" s="21"/>
      <c r="QMU821" s="21"/>
      <c r="QMV821" s="21"/>
      <c r="QMW821" s="21"/>
      <c r="QMX821" s="21"/>
      <c r="QMY821" s="21"/>
      <c r="QMZ821" s="21"/>
      <c r="QNA821" s="21"/>
      <c r="QNB821" s="21"/>
      <c r="QNC821" s="21"/>
      <c r="QND821" s="21"/>
      <c r="QNE821" s="21"/>
      <c r="QNF821" s="21"/>
      <c r="QNG821" s="21"/>
      <c r="QNH821" s="21"/>
      <c r="QNI821" s="21"/>
      <c r="QNJ821" s="21"/>
      <c r="QNK821" s="21"/>
      <c r="QNL821" s="21"/>
      <c r="QNM821" s="21"/>
      <c r="QNN821" s="21"/>
      <c r="QNO821" s="21"/>
      <c r="QNP821" s="21"/>
      <c r="QNQ821" s="21"/>
      <c r="QNR821" s="21"/>
      <c r="QNS821" s="21"/>
      <c r="QNT821" s="21"/>
      <c r="QNU821" s="21"/>
      <c r="QNV821" s="21"/>
      <c r="QNW821" s="21"/>
      <c r="QNX821" s="21"/>
      <c r="QNY821" s="21"/>
      <c r="QNZ821" s="21"/>
      <c r="QOA821" s="21"/>
      <c r="QOB821" s="21"/>
      <c r="QOC821" s="21"/>
      <c r="QOD821" s="21"/>
      <c r="QOE821" s="21"/>
      <c r="QOF821" s="21"/>
      <c r="QOG821" s="21"/>
      <c r="QOH821" s="21"/>
      <c r="QOI821" s="21"/>
      <c r="QOJ821" s="21"/>
      <c r="QOK821" s="21"/>
      <c r="QOL821" s="21"/>
      <c r="QOM821" s="21"/>
      <c r="QON821" s="21"/>
      <c r="QOO821" s="21"/>
      <c r="QOP821" s="21"/>
      <c r="QOQ821" s="21"/>
      <c r="QOR821" s="21"/>
      <c r="QOS821" s="21"/>
      <c r="QOT821" s="21"/>
      <c r="QOU821" s="21"/>
      <c r="QOV821" s="21"/>
      <c r="QOW821" s="21"/>
      <c r="QOX821" s="21"/>
      <c r="QOY821" s="21"/>
      <c r="QOZ821" s="21"/>
      <c r="QPA821" s="21"/>
      <c r="QPB821" s="21"/>
      <c r="QPC821" s="21"/>
      <c r="QPD821" s="21"/>
      <c r="QPE821" s="21"/>
      <c r="QPF821" s="21"/>
      <c r="QPG821" s="21"/>
      <c r="QPH821" s="21"/>
      <c r="QPI821" s="21"/>
      <c r="QPJ821" s="21"/>
      <c r="QPK821" s="21"/>
      <c r="QPL821" s="21"/>
      <c r="QPM821" s="21"/>
      <c r="QPN821" s="21"/>
      <c r="QPO821" s="21"/>
      <c r="QPP821" s="21"/>
      <c r="QPQ821" s="21"/>
      <c r="QPR821" s="21"/>
      <c r="QPS821" s="21"/>
      <c r="QPT821" s="21"/>
      <c r="QPU821" s="21"/>
      <c r="QPV821" s="21"/>
      <c r="QPW821" s="21"/>
      <c r="QPX821" s="21"/>
      <c r="QPY821" s="21"/>
      <c r="QPZ821" s="21"/>
      <c r="QQA821" s="21"/>
      <c r="QQB821" s="21"/>
      <c r="QQC821" s="21"/>
      <c r="QQD821" s="21"/>
      <c r="QQE821" s="21"/>
      <c r="QQF821" s="21"/>
      <c r="QQG821" s="21"/>
      <c r="QQH821" s="21"/>
      <c r="QQI821" s="21"/>
      <c r="QQJ821" s="21"/>
      <c r="QQK821" s="21"/>
      <c r="QQL821" s="21"/>
      <c r="QQM821" s="21"/>
      <c r="QQN821" s="21"/>
      <c r="QQO821" s="21"/>
      <c r="QQP821" s="21"/>
      <c r="QQQ821" s="21"/>
      <c r="QQR821" s="21"/>
      <c r="QQS821" s="21"/>
      <c r="QQT821" s="21"/>
      <c r="QQU821" s="21"/>
      <c r="QQV821" s="21"/>
      <c r="QQW821" s="21"/>
      <c r="QQX821" s="21"/>
      <c r="QQY821" s="21"/>
      <c r="QQZ821" s="21"/>
      <c r="QRA821" s="21"/>
      <c r="QRB821" s="21"/>
      <c r="QRC821" s="21"/>
      <c r="QRD821" s="21"/>
      <c r="QRE821" s="21"/>
      <c r="QRF821" s="21"/>
      <c r="QRG821" s="21"/>
      <c r="QRH821" s="21"/>
      <c r="QRI821" s="21"/>
      <c r="QRJ821" s="21"/>
      <c r="QRK821" s="21"/>
      <c r="QRL821" s="21"/>
      <c r="QRM821" s="21"/>
      <c r="QRN821" s="21"/>
      <c r="QRO821" s="21"/>
      <c r="QRP821" s="21"/>
      <c r="QRQ821" s="21"/>
      <c r="QRR821" s="21"/>
      <c r="QRS821" s="21"/>
      <c r="QRT821" s="21"/>
      <c r="QRU821" s="21"/>
      <c r="QRV821" s="21"/>
      <c r="QRW821" s="21"/>
      <c r="QRX821" s="21"/>
      <c r="QRY821" s="21"/>
      <c r="QRZ821" s="21"/>
      <c r="QSA821" s="21"/>
      <c r="QSB821" s="21"/>
      <c r="QSC821" s="21"/>
      <c r="QSD821" s="21"/>
      <c r="QSE821" s="21"/>
      <c r="QSF821" s="21"/>
      <c r="QSG821" s="21"/>
      <c r="QSH821" s="21"/>
      <c r="QSI821" s="21"/>
      <c r="QSJ821" s="21"/>
      <c r="QSK821" s="21"/>
      <c r="QSL821" s="21"/>
      <c r="QSM821" s="21"/>
      <c r="QSN821" s="21"/>
      <c r="QSO821" s="21"/>
      <c r="QSP821" s="21"/>
      <c r="QSQ821" s="21"/>
      <c r="QSR821" s="21"/>
      <c r="QSS821" s="21"/>
      <c r="QST821" s="21"/>
      <c r="QSU821" s="21"/>
      <c r="QSV821" s="21"/>
      <c r="QSW821" s="21"/>
      <c r="QSX821" s="21"/>
      <c r="QSY821" s="21"/>
      <c r="QSZ821" s="21"/>
      <c r="QTA821" s="21"/>
      <c r="QTB821" s="21"/>
      <c r="QTC821" s="21"/>
      <c r="QTD821" s="21"/>
      <c r="QTE821" s="21"/>
      <c r="QTF821" s="21"/>
      <c r="QTG821" s="21"/>
      <c r="QTH821" s="21"/>
      <c r="QTI821" s="21"/>
      <c r="QTJ821" s="21"/>
      <c r="QTK821" s="21"/>
      <c r="QTL821" s="21"/>
      <c r="QTM821" s="21"/>
      <c r="QTN821" s="21"/>
      <c r="QTO821" s="21"/>
      <c r="QTP821" s="21"/>
      <c r="QTQ821" s="21"/>
      <c r="QTR821" s="21"/>
      <c r="QTS821" s="21"/>
      <c r="QTT821" s="21"/>
      <c r="QTU821" s="21"/>
      <c r="QTV821" s="21"/>
      <c r="QTW821" s="21"/>
      <c r="QTX821" s="21"/>
      <c r="QTY821" s="21"/>
      <c r="QTZ821" s="21"/>
      <c r="QUA821" s="21"/>
      <c r="QUB821" s="21"/>
      <c r="QUC821" s="21"/>
      <c r="QUD821" s="21"/>
      <c r="QUE821" s="21"/>
      <c r="QUF821" s="21"/>
      <c r="QUG821" s="21"/>
      <c r="QUH821" s="21"/>
      <c r="QUI821" s="21"/>
      <c r="QUJ821" s="21"/>
      <c r="QUK821" s="21"/>
      <c r="QUL821" s="21"/>
      <c r="QUM821" s="21"/>
      <c r="QUN821" s="21"/>
      <c r="QUO821" s="21"/>
      <c r="QUP821" s="21"/>
      <c r="QUQ821" s="21"/>
      <c r="QUR821" s="21"/>
      <c r="QUS821" s="21"/>
      <c r="QUT821" s="21"/>
      <c r="QUU821" s="21"/>
      <c r="QUV821" s="21"/>
      <c r="QUW821" s="21"/>
      <c r="QUX821" s="21"/>
      <c r="QUY821" s="21"/>
      <c r="QUZ821" s="21"/>
      <c r="QVA821" s="21"/>
      <c r="QVB821" s="21"/>
      <c r="QVC821" s="21"/>
      <c r="QVD821" s="21"/>
      <c r="QVE821" s="21"/>
      <c r="QVF821" s="21"/>
      <c r="QVG821" s="21"/>
      <c r="QVH821" s="21"/>
      <c r="QVI821" s="21"/>
      <c r="QVJ821" s="21"/>
      <c r="QVK821" s="21"/>
      <c r="QVL821" s="21"/>
      <c r="QVM821" s="21"/>
      <c r="QVN821" s="21"/>
      <c r="QVO821" s="21"/>
      <c r="QVP821" s="21"/>
      <c r="QVQ821" s="21"/>
      <c r="QVR821" s="21"/>
      <c r="QVS821" s="21"/>
      <c r="QVT821" s="21"/>
      <c r="QVU821" s="21"/>
      <c r="QVV821" s="21"/>
      <c r="QVW821" s="21"/>
      <c r="QVX821" s="21"/>
      <c r="QVY821" s="21"/>
      <c r="QVZ821" s="21"/>
      <c r="QWA821" s="21"/>
      <c r="QWB821" s="21"/>
      <c r="QWC821" s="21"/>
      <c r="QWD821" s="21"/>
      <c r="QWE821" s="21"/>
      <c r="QWF821" s="21"/>
      <c r="QWG821" s="21"/>
      <c r="QWH821" s="21"/>
      <c r="QWI821" s="21"/>
      <c r="QWJ821" s="21"/>
      <c r="QWK821" s="21"/>
      <c r="QWL821" s="21"/>
      <c r="QWM821" s="21"/>
      <c r="QWN821" s="21"/>
      <c r="QWO821" s="21"/>
      <c r="QWP821" s="21"/>
      <c r="QWQ821" s="21"/>
      <c r="QWR821" s="21"/>
      <c r="QWS821" s="21"/>
      <c r="QWT821" s="21"/>
      <c r="QWU821" s="21"/>
      <c r="QWV821" s="21"/>
      <c r="QWW821" s="21"/>
      <c r="QWX821" s="21"/>
      <c r="QWY821" s="21"/>
      <c r="QWZ821" s="21"/>
      <c r="QXA821" s="21"/>
      <c r="QXB821" s="21"/>
      <c r="QXC821" s="21"/>
      <c r="QXD821" s="21"/>
      <c r="QXE821" s="21"/>
      <c r="QXF821" s="21"/>
      <c r="QXG821" s="21"/>
      <c r="QXH821" s="21"/>
      <c r="QXI821" s="21"/>
      <c r="QXJ821" s="21"/>
      <c r="QXK821" s="21"/>
      <c r="QXL821" s="21"/>
      <c r="QXM821" s="21"/>
      <c r="QXN821" s="21"/>
      <c r="QXO821" s="21"/>
      <c r="QXP821" s="21"/>
      <c r="QXQ821" s="21"/>
      <c r="QXR821" s="21"/>
      <c r="QXS821" s="21"/>
      <c r="QXT821" s="21"/>
      <c r="QXU821" s="21"/>
      <c r="QXV821" s="21"/>
      <c r="QXW821" s="21"/>
      <c r="QXX821" s="21"/>
      <c r="QXY821" s="21"/>
      <c r="QXZ821" s="21"/>
      <c r="QYA821" s="21"/>
      <c r="QYB821" s="21"/>
      <c r="QYC821" s="21"/>
      <c r="QYD821" s="21"/>
      <c r="QYE821" s="21"/>
      <c r="QYF821" s="21"/>
      <c r="QYG821" s="21"/>
      <c r="QYH821" s="21"/>
      <c r="QYI821" s="21"/>
      <c r="QYJ821" s="21"/>
      <c r="QYK821" s="21"/>
      <c r="QYL821" s="21"/>
      <c r="QYM821" s="21"/>
      <c r="QYN821" s="21"/>
      <c r="QYO821" s="21"/>
      <c r="QYP821" s="21"/>
      <c r="QYQ821" s="21"/>
      <c r="QYR821" s="21"/>
      <c r="QYS821" s="21"/>
      <c r="QYT821" s="21"/>
      <c r="QYU821" s="21"/>
      <c r="QYV821" s="21"/>
      <c r="QYW821" s="21"/>
      <c r="QYX821" s="21"/>
      <c r="QYY821" s="21"/>
      <c r="QYZ821" s="21"/>
      <c r="QZA821" s="21"/>
      <c r="QZB821" s="21"/>
      <c r="QZC821" s="21"/>
      <c r="QZD821" s="21"/>
      <c r="QZE821" s="21"/>
      <c r="QZF821" s="21"/>
      <c r="QZG821" s="21"/>
      <c r="QZH821" s="21"/>
      <c r="QZI821" s="21"/>
      <c r="QZJ821" s="21"/>
      <c r="QZK821" s="21"/>
      <c r="QZL821" s="21"/>
      <c r="QZM821" s="21"/>
      <c r="QZN821" s="21"/>
      <c r="QZO821" s="21"/>
      <c r="QZP821" s="21"/>
      <c r="QZQ821" s="21"/>
      <c r="QZR821" s="21"/>
      <c r="QZS821" s="21"/>
      <c r="QZT821" s="21"/>
      <c r="QZU821" s="21"/>
      <c r="QZV821" s="21"/>
      <c r="QZW821" s="21"/>
      <c r="QZX821" s="21"/>
      <c r="QZY821" s="21"/>
      <c r="QZZ821" s="21"/>
      <c r="RAA821" s="21"/>
      <c r="RAB821" s="21"/>
      <c r="RAC821" s="21"/>
      <c r="RAD821" s="21"/>
      <c r="RAE821" s="21"/>
      <c r="RAF821" s="21"/>
      <c r="RAG821" s="21"/>
      <c r="RAH821" s="21"/>
      <c r="RAI821" s="21"/>
      <c r="RAJ821" s="21"/>
      <c r="RAK821" s="21"/>
      <c r="RAL821" s="21"/>
      <c r="RAM821" s="21"/>
      <c r="RAN821" s="21"/>
      <c r="RAO821" s="21"/>
      <c r="RAP821" s="21"/>
      <c r="RAQ821" s="21"/>
      <c r="RAR821" s="21"/>
      <c r="RAS821" s="21"/>
      <c r="RAT821" s="21"/>
      <c r="RAU821" s="21"/>
      <c r="RAV821" s="21"/>
      <c r="RAW821" s="21"/>
      <c r="RAX821" s="21"/>
      <c r="RAY821" s="21"/>
      <c r="RAZ821" s="21"/>
      <c r="RBA821" s="21"/>
      <c r="RBB821" s="21"/>
      <c r="RBC821" s="21"/>
      <c r="RBD821" s="21"/>
      <c r="RBE821" s="21"/>
      <c r="RBF821" s="21"/>
      <c r="RBG821" s="21"/>
      <c r="RBH821" s="21"/>
      <c r="RBI821" s="21"/>
      <c r="RBJ821" s="21"/>
      <c r="RBK821" s="21"/>
      <c r="RBL821" s="21"/>
      <c r="RBM821" s="21"/>
      <c r="RBN821" s="21"/>
      <c r="RBO821" s="21"/>
      <c r="RBP821" s="21"/>
      <c r="RBQ821" s="21"/>
      <c r="RBR821" s="21"/>
      <c r="RBS821" s="21"/>
      <c r="RBT821" s="21"/>
      <c r="RBU821" s="21"/>
      <c r="RBV821" s="21"/>
      <c r="RBW821" s="21"/>
      <c r="RBX821" s="21"/>
      <c r="RBY821" s="21"/>
      <c r="RBZ821" s="21"/>
      <c r="RCA821" s="21"/>
      <c r="RCB821" s="21"/>
      <c r="RCC821" s="21"/>
      <c r="RCD821" s="21"/>
      <c r="RCE821" s="21"/>
      <c r="RCF821" s="21"/>
      <c r="RCG821" s="21"/>
      <c r="RCH821" s="21"/>
      <c r="RCI821" s="21"/>
      <c r="RCJ821" s="21"/>
      <c r="RCK821" s="21"/>
      <c r="RCL821" s="21"/>
      <c r="RCM821" s="21"/>
      <c r="RCN821" s="21"/>
      <c r="RCO821" s="21"/>
      <c r="RCP821" s="21"/>
      <c r="RCQ821" s="21"/>
      <c r="RCR821" s="21"/>
      <c r="RCS821" s="21"/>
      <c r="RCT821" s="21"/>
      <c r="RCU821" s="21"/>
      <c r="RCV821" s="21"/>
      <c r="RCW821" s="21"/>
      <c r="RCX821" s="21"/>
      <c r="RCY821" s="21"/>
      <c r="RCZ821" s="21"/>
      <c r="RDA821" s="21"/>
      <c r="RDB821" s="21"/>
      <c r="RDC821" s="21"/>
      <c r="RDD821" s="21"/>
      <c r="RDE821" s="21"/>
      <c r="RDF821" s="21"/>
      <c r="RDG821" s="21"/>
      <c r="RDH821" s="21"/>
      <c r="RDI821" s="21"/>
      <c r="RDJ821" s="21"/>
      <c r="RDK821" s="21"/>
      <c r="RDL821" s="21"/>
      <c r="RDM821" s="21"/>
      <c r="RDN821" s="21"/>
      <c r="RDO821" s="21"/>
      <c r="RDP821" s="21"/>
      <c r="RDQ821" s="21"/>
      <c r="RDR821" s="21"/>
      <c r="RDS821" s="21"/>
      <c r="RDT821" s="21"/>
      <c r="RDU821" s="21"/>
      <c r="RDV821" s="21"/>
      <c r="RDW821" s="21"/>
      <c r="RDX821" s="21"/>
      <c r="RDY821" s="21"/>
      <c r="RDZ821" s="21"/>
      <c r="REA821" s="21"/>
      <c r="REB821" s="21"/>
      <c r="REC821" s="21"/>
      <c r="RED821" s="21"/>
      <c r="REE821" s="21"/>
      <c r="REF821" s="21"/>
      <c r="REG821" s="21"/>
      <c r="REH821" s="21"/>
      <c r="REI821" s="21"/>
      <c r="REJ821" s="21"/>
      <c r="REK821" s="21"/>
      <c r="REL821" s="21"/>
      <c r="REM821" s="21"/>
      <c r="REN821" s="21"/>
      <c r="REO821" s="21"/>
      <c r="REP821" s="21"/>
      <c r="REQ821" s="21"/>
      <c r="RER821" s="21"/>
      <c r="RES821" s="21"/>
      <c r="RET821" s="21"/>
      <c r="REU821" s="21"/>
      <c r="REV821" s="21"/>
      <c r="REW821" s="21"/>
      <c r="REX821" s="21"/>
      <c r="REY821" s="21"/>
      <c r="REZ821" s="21"/>
      <c r="RFA821" s="21"/>
      <c r="RFB821" s="21"/>
      <c r="RFC821" s="21"/>
      <c r="RFD821" s="21"/>
      <c r="RFE821" s="21"/>
      <c r="RFF821" s="21"/>
      <c r="RFG821" s="21"/>
      <c r="RFH821" s="21"/>
      <c r="RFI821" s="21"/>
      <c r="RFJ821" s="21"/>
      <c r="RFK821" s="21"/>
      <c r="RFL821" s="21"/>
      <c r="RFM821" s="21"/>
      <c r="RFN821" s="21"/>
      <c r="RFO821" s="21"/>
      <c r="RFP821" s="21"/>
      <c r="RFQ821" s="21"/>
      <c r="RFR821" s="21"/>
      <c r="RFS821" s="21"/>
      <c r="RFT821" s="21"/>
      <c r="RFU821" s="21"/>
      <c r="RFV821" s="21"/>
      <c r="RFW821" s="21"/>
      <c r="RFX821" s="21"/>
      <c r="RFY821" s="21"/>
      <c r="RFZ821" s="21"/>
      <c r="RGA821" s="21"/>
      <c r="RGB821" s="21"/>
      <c r="RGC821" s="21"/>
      <c r="RGD821" s="21"/>
      <c r="RGE821" s="21"/>
      <c r="RGF821" s="21"/>
      <c r="RGG821" s="21"/>
      <c r="RGH821" s="21"/>
      <c r="RGI821" s="21"/>
      <c r="RGJ821" s="21"/>
      <c r="RGK821" s="21"/>
      <c r="RGL821" s="21"/>
      <c r="RGM821" s="21"/>
      <c r="RGN821" s="21"/>
      <c r="RGO821" s="21"/>
      <c r="RGP821" s="21"/>
      <c r="RGQ821" s="21"/>
      <c r="RGR821" s="21"/>
      <c r="RGS821" s="21"/>
      <c r="RGT821" s="21"/>
      <c r="RGU821" s="21"/>
      <c r="RGV821" s="21"/>
      <c r="RGW821" s="21"/>
      <c r="RGX821" s="21"/>
      <c r="RGY821" s="21"/>
      <c r="RGZ821" s="21"/>
      <c r="RHA821" s="21"/>
      <c r="RHB821" s="21"/>
      <c r="RHC821" s="21"/>
      <c r="RHD821" s="21"/>
      <c r="RHE821" s="21"/>
      <c r="RHF821" s="21"/>
      <c r="RHG821" s="21"/>
      <c r="RHH821" s="21"/>
      <c r="RHI821" s="21"/>
      <c r="RHJ821" s="21"/>
      <c r="RHK821" s="21"/>
      <c r="RHL821" s="21"/>
      <c r="RHM821" s="21"/>
      <c r="RHN821" s="21"/>
      <c r="RHO821" s="21"/>
      <c r="RHP821" s="21"/>
      <c r="RHQ821" s="21"/>
      <c r="RHR821" s="21"/>
      <c r="RHS821" s="21"/>
      <c r="RHT821" s="21"/>
      <c r="RHU821" s="21"/>
      <c r="RHV821" s="21"/>
      <c r="RHW821" s="21"/>
      <c r="RHX821" s="21"/>
      <c r="RHY821" s="21"/>
      <c r="RHZ821" s="21"/>
      <c r="RIA821" s="21"/>
      <c r="RIB821" s="21"/>
      <c r="RIC821" s="21"/>
      <c r="RID821" s="21"/>
      <c r="RIE821" s="21"/>
      <c r="RIF821" s="21"/>
      <c r="RIG821" s="21"/>
      <c r="RIH821" s="21"/>
      <c r="RII821" s="21"/>
      <c r="RIJ821" s="21"/>
      <c r="RIK821" s="21"/>
      <c r="RIL821" s="21"/>
      <c r="RIM821" s="21"/>
      <c r="RIN821" s="21"/>
      <c r="RIO821" s="21"/>
      <c r="RIP821" s="21"/>
      <c r="RIQ821" s="21"/>
      <c r="RIR821" s="21"/>
      <c r="RIS821" s="21"/>
      <c r="RIT821" s="21"/>
      <c r="RIU821" s="21"/>
      <c r="RIV821" s="21"/>
      <c r="RIW821" s="21"/>
      <c r="RIX821" s="21"/>
      <c r="RIY821" s="21"/>
      <c r="RIZ821" s="21"/>
      <c r="RJA821" s="21"/>
      <c r="RJB821" s="21"/>
      <c r="RJC821" s="21"/>
      <c r="RJD821" s="21"/>
      <c r="RJE821" s="21"/>
      <c r="RJF821" s="21"/>
      <c r="RJG821" s="21"/>
      <c r="RJH821" s="21"/>
      <c r="RJI821" s="21"/>
      <c r="RJJ821" s="21"/>
      <c r="RJK821" s="21"/>
      <c r="RJL821" s="21"/>
      <c r="RJM821" s="21"/>
      <c r="RJN821" s="21"/>
      <c r="RJO821" s="21"/>
      <c r="RJP821" s="21"/>
      <c r="RJQ821" s="21"/>
      <c r="RJR821" s="21"/>
      <c r="RJS821" s="21"/>
      <c r="RJT821" s="21"/>
      <c r="RJU821" s="21"/>
      <c r="RJV821" s="21"/>
      <c r="RJW821" s="21"/>
      <c r="RJX821" s="21"/>
      <c r="RJY821" s="21"/>
      <c r="RJZ821" s="21"/>
      <c r="RKA821" s="21"/>
      <c r="RKB821" s="21"/>
      <c r="RKC821" s="21"/>
      <c r="RKD821" s="21"/>
      <c r="RKE821" s="21"/>
      <c r="RKF821" s="21"/>
      <c r="RKG821" s="21"/>
      <c r="RKH821" s="21"/>
      <c r="RKI821" s="21"/>
      <c r="RKJ821" s="21"/>
      <c r="RKK821" s="21"/>
      <c r="RKL821" s="21"/>
      <c r="RKM821" s="21"/>
      <c r="RKN821" s="21"/>
      <c r="RKO821" s="21"/>
      <c r="RKP821" s="21"/>
      <c r="RKQ821" s="21"/>
      <c r="RKR821" s="21"/>
      <c r="RKS821" s="21"/>
      <c r="RKT821" s="21"/>
      <c r="RKU821" s="21"/>
      <c r="RKV821" s="21"/>
      <c r="RKW821" s="21"/>
      <c r="RKX821" s="21"/>
      <c r="RKY821" s="21"/>
      <c r="RKZ821" s="21"/>
      <c r="RLA821" s="21"/>
      <c r="RLB821" s="21"/>
      <c r="RLC821" s="21"/>
      <c r="RLD821" s="21"/>
      <c r="RLE821" s="21"/>
      <c r="RLF821" s="21"/>
      <c r="RLG821" s="21"/>
      <c r="RLH821" s="21"/>
      <c r="RLI821" s="21"/>
      <c r="RLJ821" s="21"/>
      <c r="RLK821" s="21"/>
      <c r="RLL821" s="21"/>
      <c r="RLM821" s="21"/>
      <c r="RLN821" s="21"/>
      <c r="RLO821" s="21"/>
      <c r="RLP821" s="21"/>
      <c r="RLQ821" s="21"/>
      <c r="RLR821" s="21"/>
      <c r="RLS821" s="21"/>
      <c r="RLT821" s="21"/>
      <c r="RLU821" s="21"/>
      <c r="RLV821" s="21"/>
      <c r="RLW821" s="21"/>
      <c r="RLX821" s="21"/>
      <c r="RLY821" s="21"/>
      <c r="RLZ821" s="21"/>
      <c r="RMA821" s="21"/>
      <c r="RMB821" s="21"/>
      <c r="RMC821" s="21"/>
      <c r="RMD821" s="21"/>
      <c r="RME821" s="21"/>
      <c r="RMF821" s="21"/>
      <c r="RMG821" s="21"/>
      <c r="RMH821" s="21"/>
      <c r="RMI821" s="21"/>
      <c r="RMJ821" s="21"/>
      <c r="RMK821" s="21"/>
      <c r="RML821" s="21"/>
      <c r="RMM821" s="21"/>
      <c r="RMN821" s="21"/>
      <c r="RMO821" s="21"/>
      <c r="RMP821" s="21"/>
      <c r="RMQ821" s="21"/>
      <c r="RMR821" s="21"/>
      <c r="RMS821" s="21"/>
      <c r="RMT821" s="21"/>
      <c r="RMU821" s="21"/>
      <c r="RMV821" s="21"/>
      <c r="RMW821" s="21"/>
      <c r="RMX821" s="21"/>
      <c r="RMY821" s="21"/>
      <c r="RMZ821" s="21"/>
      <c r="RNA821" s="21"/>
      <c r="RNB821" s="21"/>
      <c r="RNC821" s="21"/>
      <c r="RND821" s="21"/>
      <c r="RNE821" s="21"/>
      <c r="RNF821" s="21"/>
      <c r="RNG821" s="21"/>
      <c r="RNH821" s="21"/>
      <c r="RNI821" s="21"/>
      <c r="RNJ821" s="21"/>
      <c r="RNK821" s="21"/>
      <c r="RNL821" s="21"/>
      <c r="RNM821" s="21"/>
      <c r="RNN821" s="21"/>
      <c r="RNO821" s="21"/>
      <c r="RNP821" s="21"/>
      <c r="RNQ821" s="21"/>
      <c r="RNR821" s="21"/>
      <c r="RNS821" s="21"/>
      <c r="RNT821" s="21"/>
      <c r="RNU821" s="21"/>
      <c r="RNV821" s="21"/>
      <c r="RNW821" s="21"/>
      <c r="RNX821" s="21"/>
      <c r="RNY821" s="21"/>
      <c r="RNZ821" s="21"/>
      <c r="ROA821" s="21"/>
      <c r="ROB821" s="21"/>
      <c r="ROC821" s="21"/>
      <c r="ROD821" s="21"/>
      <c r="ROE821" s="21"/>
      <c r="ROF821" s="21"/>
      <c r="ROG821" s="21"/>
      <c r="ROH821" s="21"/>
      <c r="ROI821" s="21"/>
      <c r="ROJ821" s="21"/>
      <c r="ROK821" s="21"/>
      <c r="ROL821" s="21"/>
      <c r="ROM821" s="21"/>
      <c r="RON821" s="21"/>
      <c r="ROO821" s="21"/>
      <c r="ROP821" s="21"/>
      <c r="ROQ821" s="21"/>
      <c r="ROR821" s="21"/>
      <c r="ROS821" s="21"/>
      <c r="ROT821" s="21"/>
      <c r="ROU821" s="21"/>
      <c r="ROV821" s="21"/>
      <c r="ROW821" s="21"/>
      <c r="ROX821" s="21"/>
      <c r="ROY821" s="21"/>
      <c r="ROZ821" s="21"/>
      <c r="RPA821" s="21"/>
      <c r="RPB821" s="21"/>
      <c r="RPC821" s="21"/>
      <c r="RPD821" s="21"/>
      <c r="RPE821" s="21"/>
      <c r="RPF821" s="21"/>
      <c r="RPG821" s="21"/>
      <c r="RPH821" s="21"/>
      <c r="RPI821" s="21"/>
      <c r="RPJ821" s="21"/>
      <c r="RPK821" s="21"/>
      <c r="RPL821" s="21"/>
      <c r="RPM821" s="21"/>
      <c r="RPN821" s="21"/>
      <c r="RPO821" s="21"/>
      <c r="RPP821" s="21"/>
      <c r="RPQ821" s="21"/>
      <c r="RPR821" s="21"/>
      <c r="RPS821" s="21"/>
      <c r="RPT821" s="21"/>
      <c r="RPU821" s="21"/>
      <c r="RPV821" s="21"/>
      <c r="RPW821" s="21"/>
      <c r="RPX821" s="21"/>
      <c r="RPY821" s="21"/>
      <c r="RPZ821" s="21"/>
      <c r="RQA821" s="21"/>
      <c r="RQB821" s="21"/>
      <c r="RQC821" s="21"/>
      <c r="RQD821" s="21"/>
      <c r="RQE821" s="21"/>
      <c r="RQF821" s="21"/>
      <c r="RQG821" s="21"/>
      <c r="RQH821" s="21"/>
      <c r="RQI821" s="21"/>
      <c r="RQJ821" s="21"/>
      <c r="RQK821" s="21"/>
      <c r="RQL821" s="21"/>
      <c r="RQM821" s="21"/>
      <c r="RQN821" s="21"/>
      <c r="RQO821" s="21"/>
      <c r="RQP821" s="21"/>
      <c r="RQQ821" s="21"/>
      <c r="RQR821" s="21"/>
      <c r="RQS821" s="21"/>
      <c r="RQT821" s="21"/>
      <c r="RQU821" s="21"/>
      <c r="RQV821" s="21"/>
      <c r="RQW821" s="21"/>
      <c r="RQX821" s="21"/>
      <c r="RQY821" s="21"/>
      <c r="RQZ821" s="21"/>
      <c r="RRA821" s="21"/>
      <c r="RRB821" s="21"/>
      <c r="RRC821" s="21"/>
      <c r="RRD821" s="21"/>
      <c r="RRE821" s="21"/>
      <c r="RRF821" s="21"/>
      <c r="RRG821" s="21"/>
      <c r="RRH821" s="21"/>
      <c r="RRI821" s="21"/>
      <c r="RRJ821" s="21"/>
      <c r="RRK821" s="21"/>
      <c r="RRL821" s="21"/>
      <c r="RRM821" s="21"/>
      <c r="RRN821" s="21"/>
      <c r="RRO821" s="21"/>
      <c r="RRP821" s="21"/>
      <c r="RRQ821" s="21"/>
      <c r="RRR821" s="21"/>
      <c r="RRS821" s="21"/>
      <c r="RRT821" s="21"/>
      <c r="RRU821" s="21"/>
      <c r="RRV821" s="21"/>
      <c r="RRW821" s="21"/>
      <c r="RRX821" s="21"/>
      <c r="RRY821" s="21"/>
      <c r="RRZ821" s="21"/>
      <c r="RSA821" s="21"/>
      <c r="RSB821" s="21"/>
      <c r="RSC821" s="21"/>
      <c r="RSD821" s="21"/>
      <c r="RSE821" s="21"/>
      <c r="RSF821" s="21"/>
      <c r="RSG821" s="21"/>
      <c r="RSH821" s="21"/>
      <c r="RSI821" s="21"/>
      <c r="RSJ821" s="21"/>
      <c r="RSK821" s="21"/>
      <c r="RSL821" s="21"/>
      <c r="RSM821" s="21"/>
      <c r="RSN821" s="21"/>
      <c r="RSO821" s="21"/>
      <c r="RSP821" s="21"/>
      <c r="RSQ821" s="21"/>
      <c r="RSR821" s="21"/>
      <c r="RSS821" s="21"/>
      <c r="RST821" s="21"/>
      <c r="RSU821" s="21"/>
      <c r="RSV821" s="21"/>
      <c r="RSW821" s="21"/>
      <c r="RSX821" s="21"/>
      <c r="RSY821" s="21"/>
      <c r="RSZ821" s="21"/>
      <c r="RTA821" s="21"/>
      <c r="RTB821" s="21"/>
      <c r="RTC821" s="21"/>
      <c r="RTD821" s="21"/>
      <c r="RTE821" s="21"/>
      <c r="RTF821" s="21"/>
      <c r="RTG821" s="21"/>
      <c r="RTH821" s="21"/>
      <c r="RTI821" s="21"/>
      <c r="RTJ821" s="21"/>
      <c r="RTK821" s="21"/>
      <c r="RTL821" s="21"/>
      <c r="RTM821" s="21"/>
      <c r="RTN821" s="21"/>
      <c r="RTO821" s="21"/>
      <c r="RTP821" s="21"/>
      <c r="RTQ821" s="21"/>
      <c r="RTR821" s="21"/>
      <c r="RTS821" s="21"/>
      <c r="RTT821" s="21"/>
      <c r="RTU821" s="21"/>
      <c r="RTV821" s="21"/>
      <c r="RTW821" s="21"/>
      <c r="RTX821" s="21"/>
      <c r="RTY821" s="21"/>
      <c r="RTZ821" s="21"/>
      <c r="RUA821" s="21"/>
      <c r="RUB821" s="21"/>
      <c r="RUC821" s="21"/>
      <c r="RUD821" s="21"/>
      <c r="RUE821" s="21"/>
      <c r="RUF821" s="21"/>
      <c r="RUG821" s="21"/>
      <c r="RUH821" s="21"/>
      <c r="RUI821" s="21"/>
      <c r="RUJ821" s="21"/>
      <c r="RUK821" s="21"/>
      <c r="RUL821" s="21"/>
      <c r="RUM821" s="21"/>
      <c r="RUN821" s="21"/>
      <c r="RUO821" s="21"/>
      <c r="RUP821" s="21"/>
      <c r="RUQ821" s="21"/>
      <c r="RUR821" s="21"/>
      <c r="RUS821" s="21"/>
      <c r="RUT821" s="21"/>
      <c r="RUU821" s="21"/>
      <c r="RUV821" s="21"/>
      <c r="RUW821" s="21"/>
      <c r="RUX821" s="21"/>
      <c r="RUY821" s="21"/>
      <c r="RUZ821" s="21"/>
      <c r="RVA821" s="21"/>
      <c r="RVB821" s="21"/>
      <c r="RVC821" s="21"/>
      <c r="RVD821" s="21"/>
      <c r="RVE821" s="21"/>
      <c r="RVF821" s="21"/>
      <c r="RVG821" s="21"/>
      <c r="RVH821" s="21"/>
      <c r="RVI821" s="21"/>
      <c r="RVJ821" s="21"/>
      <c r="RVK821" s="21"/>
      <c r="RVL821" s="21"/>
      <c r="RVM821" s="21"/>
      <c r="RVN821" s="21"/>
      <c r="RVO821" s="21"/>
      <c r="RVP821" s="21"/>
      <c r="RVQ821" s="21"/>
      <c r="RVR821" s="21"/>
      <c r="RVS821" s="21"/>
      <c r="RVT821" s="21"/>
      <c r="RVU821" s="21"/>
      <c r="RVV821" s="21"/>
      <c r="RVW821" s="21"/>
      <c r="RVX821" s="21"/>
      <c r="RVY821" s="21"/>
      <c r="RVZ821" s="21"/>
      <c r="RWA821" s="21"/>
      <c r="RWB821" s="21"/>
      <c r="RWC821" s="21"/>
      <c r="RWD821" s="21"/>
      <c r="RWE821" s="21"/>
      <c r="RWF821" s="21"/>
      <c r="RWG821" s="21"/>
      <c r="RWH821" s="21"/>
      <c r="RWI821" s="21"/>
      <c r="RWJ821" s="21"/>
      <c r="RWK821" s="21"/>
      <c r="RWL821" s="21"/>
      <c r="RWM821" s="21"/>
      <c r="RWN821" s="21"/>
      <c r="RWO821" s="21"/>
      <c r="RWP821" s="21"/>
      <c r="RWQ821" s="21"/>
      <c r="RWR821" s="21"/>
      <c r="RWS821" s="21"/>
      <c r="RWT821" s="21"/>
      <c r="RWU821" s="21"/>
      <c r="RWV821" s="21"/>
      <c r="RWW821" s="21"/>
      <c r="RWX821" s="21"/>
      <c r="RWY821" s="21"/>
      <c r="RWZ821" s="21"/>
      <c r="RXA821" s="21"/>
      <c r="RXB821" s="21"/>
      <c r="RXC821" s="21"/>
      <c r="RXD821" s="21"/>
      <c r="RXE821" s="21"/>
      <c r="RXF821" s="21"/>
      <c r="RXG821" s="21"/>
      <c r="RXH821" s="21"/>
      <c r="RXI821" s="21"/>
      <c r="RXJ821" s="21"/>
      <c r="RXK821" s="21"/>
      <c r="RXL821" s="21"/>
      <c r="RXM821" s="21"/>
      <c r="RXN821" s="21"/>
      <c r="RXO821" s="21"/>
      <c r="RXP821" s="21"/>
      <c r="RXQ821" s="21"/>
      <c r="RXR821" s="21"/>
      <c r="RXS821" s="21"/>
      <c r="RXT821" s="21"/>
      <c r="RXU821" s="21"/>
      <c r="RXV821" s="21"/>
      <c r="RXW821" s="21"/>
      <c r="RXX821" s="21"/>
      <c r="RXY821" s="21"/>
      <c r="RXZ821" s="21"/>
      <c r="RYA821" s="21"/>
      <c r="RYB821" s="21"/>
      <c r="RYC821" s="21"/>
      <c r="RYD821" s="21"/>
      <c r="RYE821" s="21"/>
      <c r="RYF821" s="21"/>
      <c r="RYG821" s="21"/>
      <c r="RYH821" s="21"/>
      <c r="RYI821" s="21"/>
      <c r="RYJ821" s="21"/>
      <c r="RYK821" s="21"/>
      <c r="RYL821" s="21"/>
      <c r="RYM821" s="21"/>
      <c r="RYN821" s="21"/>
      <c r="RYO821" s="21"/>
      <c r="RYP821" s="21"/>
      <c r="RYQ821" s="21"/>
      <c r="RYR821" s="21"/>
      <c r="RYS821" s="21"/>
      <c r="RYT821" s="21"/>
      <c r="RYU821" s="21"/>
      <c r="RYV821" s="21"/>
      <c r="RYW821" s="21"/>
      <c r="RYX821" s="21"/>
      <c r="RYY821" s="21"/>
      <c r="RYZ821" s="21"/>
      <c r="RZA821" s="21"/>
      <c r="RZB821" s="21"/>
      <c r="RZC821" s="21"/>
      <c r="RZD821" s="21"/>
      <c r="RZE821" s="21"/>
      <c r="RZF821" s="21"/>
      <c r="RZG821" s="21"/>
      <c r="RZH821" s="21"/>
      <c r="RZI821" s="21"/>
      <c r="RZJ821" s="21"/>
      <c r="RZK821" s="21"/>
      <c r="RZL821" s="21"/>
      <c r="RZM821" s="21"/>
      <c r="RZN821" s="21"/>
      <c r="RZO821" s="21"/>
      <c r="RZP821" s="21"/>
      <c r="RZQ821" s="21"/>
      <c r="RZR821" s="21"/>
      <c r="RZS821" s="21"/>
      <c r="RZT821" s="21"/>
      <c r="RZU821" s="21"/>
      <c r="RZV821" s="21"/>
      <c r="RZW821" s="21"/>
      <c r="RZX821" s="21"/>
      <c r="RZY821" s="21"/>
      <c r="RZZ821" s="21"/>
      <c r="SAA821" s="21"/>
      <c r="SAB821" s="21"/>
      <c r="SAC821" s="21"/>
      <c r="SAD821" s="21"/>
      <c r="SAE821" s="21"/>
      <c r="SAF821" s="21"/>
      <c r="SAG821" s="21"/>
      <c r="SAH821" s="21"/>
      <c r="SAI821" s="21"/>
      <c r="SAJ821" s="21"/>
      <c r="SAK821" s="21"/>
      <c r="SAL821" s="21"/>
      <c r="SAM821" s="21"/>
      <c r="SAN821" s="21"/>
      <c r="SAO821" s="21"/>
      <c r="SAP821" s="21"/>
      <c r="SAQ821" s="21"/>
      <c r="SAR821" s="21"/>
      <c r="SAS821" s="21"/>
      <c r="SAT821" s="21"/>
      <c r="SAU821" s="21"/>
      <c r="SAV821" s="21"/>
      <c r="SAW821" s="21"/>
      <c r="SAX821" s="21"/>
      <c r="SAY821" s="21"/>
      <c r="SAZ821" s="21"/>
      <c r="SBA821" s="21"/>
      <c r="SBB821" s="21"/>
      <c r="SBC821" s="21"/>
      <c r="SBD821" s="21"/>
      <c r="SBE821" s="21"/>
      <c r="SBF821" s="21"/>
      <c r="SBG821" s="21"/>
      <c r="SBH821" s="21"/>
      <c r="SBI821" s="21"/>
      <c r="SBJ821" s="21"/>
      <c r="SBK821" s="21"/>
      <c r="SBL821" s="21"/>
      <c r="SBM821" s="21"/>
      <c r="SBN821" s="21"/>
      <c r="SBO821" s="21"/>
      <c r="SBP821" s="21"/>
      <c r="SBQ821" s="21"/>
      <c r="SBR821" s="21"/>
      <c r="SBS821" s="21"/>
      <c r="SBT821" s="21"/>
      <c r="SBU821" s="21"/>
      <c r="SBV821" s="21"/>
      <c r="SBW821" s="21"/>
      <c r="SBX821" s="21"/>
      <c r="SBY821" s="21"/>
      <c r="SBZ821" s="21"/>
      <c r="SCA821" s="21"/>
      <c r="SCB821" s="21"/>
      <c r="SCC821" s="21"/>
      <c r="SCD821" s="21"/>
      <c r="SCE821" s="21"/>
      <c r="SCF821" s="21"/>
      <c r="SCG821" s="21"/>
      <c r="SCH821" s="21"/>
      <c r="SCI821" s="21"/>
      <c r="SCJ821" s="21"/>
      <c r="SCK821" s="21"/>
      <c r="SCL821" s="21"/>
      <c r="SCM821" s="21"/>
      <c r="SCN821" s="21"/>
      <c r="SCO821" s="21"/>
      <c r="SCP821" s="21"/>
      <c r="SCQ821" s="21"/>
      <c r="SCR821" s="21"/>
      <c r="SCS821" s="21"/>
      <c r="SCT821" s="21"/>
      <c r="SCU821" s="21"/>
      <c r="SCV821" s="21"/>
      <c r="SCW821" s="21"/>
      <c r="SCX821" s="21"/>
      <c r="SCY821" s="21"/>
      <c r="SCZ821" s="21"/>
      <c r="SDA821" s="21"/>
      <c r="SDB821" s="21"/>
      <c r="SDC821" s="21"/>
      <c r="SDD821" s="21"/>
      <c r="SDE821" s="21"/>
      <c r="SDF821" s="21"/>
      <c r="SDG821" s="21"/>
      <c r="SDH821" s="21"/>
      <c r="SDI821" s="21"/>
      <c r="SDJ821" s="21"/>
      <c r="SDK821" s="21"/>
      <c r="SDL821" s="21"/>
      <c r="SDM821" s="21"/>
      <c r="SDN821" s="21"/>
      <c r="SDO821" s="21"/>
      <c r="SDP821" s="21"/>
      <c r="SDQ821" s="21"/>
      <c r="SDR821" s="21"/>
      <c r="SDS821" s="21"/>
      <c r="SDT821" s="21"/>
      <c r="SDU821" s="21"/>
      <c r="SDV821" s="21"/>
      <c r="SDW821" s="21"/>
      <c r="SDX821" s="21"/>
      <c r="SDY821" s="21"/>
      <c r="SDZ821" s="21"/>
      <c r="SEA821" s="21"/>
      <c r="SEB821" s="21"/>
      <c r="SEC821" s="21"/>
      <c r="SED821" s="21"/>
      <c r="SEE821" s="21"/>
      <c r="SEF821" s="21"/>
      <c r="SEG821" s="21"/>
      <c r="SEH821" s="21"/>
      <c r="SEI821" s="21"/>
      <c r="SEJ821" s="21"/>
      <c r="SEK821" s="21"/>
      <c r="SEL821" s="21"/>
      <c r="SEM821" s="21"/>
      <c r="SEN821" s="21"/>
      <c r="SEO821" s="21"/>
      <c r="SEP821" s="21"/>
      <c r="SEQ821" s="21"/>
      <c r="SER821" s="21"/>
      <c r="SES821" s="21"/>
      <c r="SET821" s="21"/>
      <c r="SEU821" s="21"/>
      <c r="SEV821" s="21"/>
      <c r="SEW821" s="21"/>
      <c r="SEX821" s="21"/>
      <c r="SEY821" s="21"/>
      <c r="SEZ821" s="21"/>
      <c r="SFA821" s="21"/>
      <c r="SFB821" s="21"/>
      <c r="SFC821" s="21"/>
      <c r="SFD821" s="21"/>
      <c r="SFE821" s="21"/>
      <c r="SFF821" s="21"/>
      <c r="SFG821" s="21"/>
      <c r="SFH821" s="21"/>
      <c r="SFI821" s="21"/>
      <c r="SFJ821" s="21"/>
      <c r="SFK821" s="21"/>
      <c r="SFL821" s="21"/>
      <c r="SFM821" s="21"/>
      <c r="SFN821" s="21"/>
      <c r="SFO821" s="21"/>
      <c r="SFP821" s="21"/>
      <c r="SFQ821" s="21"/>
      <c r="SFR821" s="21"/>
      <c r="SFS821" s="21"/>
      <c r="SFT821" s="21"/>
      <c r="SFU821" s="21"/>
      <c r="SFV821" s="21"/>
      <c r="SFW821" s="21"/>
      <c r="SFX821" s="21"/>
      <c r="SFY821" s="21"/>
      <c r="SFZ821" s="21"/>
      <c r="SGA821" s="21"/>
      <c r="SGB821" s="21"/>
      <c r="SGC821" s="21"/>
      <c r="SGD821" s="21"/>
      <c r="SGE821" s="21"/>
      <c r="SGF821" s="21"/>
      <c r="SGG821" s="21"/>
      <c r="SGH821" s="21"/>
      <c r="SGI821" s="21"/>
      <c r="SGJ821" s="21"/>
      <c r="SGK821" s="21"/>
      <c r="SGL821" s="21"/>
      <c r="SGM821" s="21"/>
      <c r="SGN821" s="21"/>
      <c r="SGO821" s="21"/>
      <c r="SGP821" s="21"/>
      <c r="SGQ821" s="21"/>
      <c r="SGR821" s="21"/>
      <c r="SGS821" s="21"/>
      <c r="SGT821" s="21"/>
      <c r="SGU821" s="21"/>
      <c r="SGV821" s="21"/>
      <c r="SGW821" s="21"/>
      <c r="SGX821" s="21"/>
      <c r="SGY821" s="21"/>
      <c r="SGZ821" s="21"/>
      <c r="SHA821" s="21"/>
      <c r="SHB821" s="21"/>
      <c r="SHC821" s="21"/>
      <c r="SHD821" s="21"/>
      <c r="SHE821" s="21"/>
      <c r="SHF821" s="21"/>
      <c r="SHG821" s="21"/>
      <c r="SHH821" s="21"/>
      <c r="SHI821" s="21"/>
      <c r="SHJ821" s="21"/>
      <c r="SHK821" s="21"/>
      <c r="SHL821" s="21"/>
      <c r="SHM821" s="21"/>
      <c r="SHN821" s="21"/>
      <c r="SHO821" s="21"/>
      <c r="SHP821" s="21"/>
      <c r="SHQ821" s="21"/>
      <c r="SHR821" s="21"/>
      <c r="SHS821" s="21"/>
      <c r="SHT821" s="21"/>
      <c r="SHU821" s="21"/>
      <c r="SHV821" s="21"/>
      <c r="SHW821" s="21"/>
      <c r="SHX821" s="21"/>
      <c r="SHY821" s="21"/>
      <c r="SHZ821" s="21"/>
      <c r="SIA821" s="21"/>
      <c r="SIB821" s="21"/>
      <c r="SIC821" s="21"/>
      <c r="SID821" s="21"/>
      <c r="SIE821" s="21"/>
      <c r="SIF821" s="21"/>
      <c r="SIG821" s="21"/>
      <c r="SIH821" s="21"/>
      <c r="SII821" s="21"/>
      <c r="SIJ821" s="21"/>
      <c r="SIK821" s="21"/>
      <c r="SIL821" s="21"/>
      <c r="SIM821" s="21"/>
      <c r="SIN821" s="21"/>
      <c r="SIO821" s="21"/>
      <c r="SIP821" s="21"/>
      <c r="SIQ821" s="21"/>
      <c r="SIR821" s="21"/>
      <c r="SIS821" s="21"/>
      <c r="SIT821" s="21"/>
      <c r="SIU821" s="21"/>
      <c r="SIV821" s="21"/>
      <c r="SIW821" s="21"/>
      <c r="SIX821" s="21"/>
      <c r="SIY821" s="21"/>
      <c r="SIZ821" s="21"/>
      <c r="SJA821" s="21"/>
      <c r="SJB821" s="21"/>
      <c r="SJC821" s="21"/>
      <c r="SJD821" s="21"/>
      <c r="SJE821" s="21"/>
      <c r="SJF821" s="21"/>
      <c r="SJG821" s="21"/>
      <c r="SJH821" s="21"/>
      <c r="SJI821" s="21"/>
      <c r="SJJ821" s="21"/>
      <c r="SJK821" s="21"/>
      <c r="SJL821" s="21"/>
      <c r="SJM821" s="21"/>
      <c r="SJN821" s="21"/>
      <c r="SJO821" s="21"/>
      <c r="SJP821" s="21"/>
      <c r="SJQ821" s="21"/>
      <c r="SJR821" s="21"/>
      <c r="SJS821" s="21"/>
      <c r="SJT821" s="21"/>
      <c r="SJU821" s="21"/>
      <c r="SJV821" s="21"/>
      <c r="SJW821" s="21"/>
      <c r="SJX821" s="21"/>
      <c r="SJY821" s="21"/>
      <c r="SJZ821" s="21"/>
      <c r="SKA821" s="21"/>
      <c r="SKB821" s="21"/>
      <c r="SKC821" s="21"/>
      <c r="SKD821" s="21"/>
      <c r="SKE821" s="21"/>
      <c r="SKF821" s="21"/>
      <c r="SKG821" s="21"/>
      <c r="SKH821" s="21"/>
      <c r="SKI821" s="21"/>
      <c r="SKJ821" s="21"/>
      <c r="SKK821" s="21"/>
      <c r="SKL821" s="21"/>
      <c r="SKM821" s="21"/>
      <c r="SKN821" s="21"/>
      <c r="SKO821" s="21"/>
      <c r="SKP821" s="21"/>
      <c r="SKQ821" s="21"/>
      <c r="SKR821" s="21"/>
      <c r="SKS821" s="21"/>
      <c r="SKT821" s="21"/>
      <c r="SKU821" s="21"/>
      <c r="SKV821" s="21"/>
      <c r="SKW821" s="21"/>
      <c r="SKX821" s="21"/>
      <c r="SKY821" s="21"/>
      <c r="SKZ821" s="21"/>
      <c r="SLA821" s="21"/>
      <c r="SLB821" s="21"/>
      <c r="SLC821" s="21"/>
      <c r="SLD821" s="21"/>
      <c r="SLE821" s="21"/>
      <c r="SLF821" s="21"/>
      <c r="SLG821" s="21"/>
      <c r="SLH821" s="21"/>
      <c r="SLI821" s="21"/>
      <c r="SLJ821" s="21"/>
      <c r="SLK821" s="21"/>
      <c r="SLL821" s="21"/>
      <c r="SLM821" s="21"/>
      <c r="SLN821" s="21"/>
      <c r="SLO821" s="21"/>
      <c r="SLP821" s="21"/>
      <c r="SLQ821" s="21"/>
      <c r="SLR821" s="21"/>
      <c r="SLS821" s="21"/>
      <c r="SLT821" s="21"/>
      <c r="SLU821" s="21"/>
      <c r="SLV821" s="21"/>
      <c r="SLW821" s="21"/>
      <c r="SLX821" s="21"/>
      <c r="SLY821" s="21"/>
      <c r="SLZ821" s="21"/>
      <c r="SMA821" s="21"/>
      <c r="SMB821" s="21"/>
      <c r="SMC821" s="21"/>
      <c r="SMD821" s="21"/>
      <c r="SME821" s="21"/>
      <c r="SMF821" s="21"/>
      <c r="SMG821" s="21"/>
      <c r="SMH821" s="21"/>
      <c r="SMI821" s="21"/>
      <c r="SMJ821" s="21"/>
      <c r="SMK821" s="21"/>
      <c r="SML821" s="21"/>
      <c r="SMM821" s="21"/>
      <c r="SMN821" s="21"/>
      <c r="SMO821" s="21"/>
      <c r="SMP821" s="21"/>
      <c r="SMQ821" s="21"/>
      <c r="SMR821" s="21"/>
      <c r="SMS821" s="21"/>
      <c r="SMT821" s="21"/>
      <c r="SMU821" s="21"/>
      <c r="SMV821" s="21"/>
      <c r="SMW821" s="21"/>
      <c r="SMX821" s="21"/>
      <c r="SMY821" s="21"/>
      <c r="SMZ821" s="21"/>
      <c r="SNA821" s="21"/>
      <c r="SNB821" s="21"/>
      <c r="SNC821" s="21"/>
      <c r="SND821" s="21"/>
      <c r="SNE821" s="21"/>
      <c r="SNF821" s="21"/>
      <c r="SNG821" s="21"/>
      <c r="SNH821" s="21"/>
      <c r="SNI821" s="21"/>
      <c r="SNJ821" s="21"/>
      <c r="SNK821" s="21"/>
      <c r="SNL821" s="21"/>
      <c r="SNM821" s="21"/>
      <c r="SNN821" s="21"/>
      <c r="SNO821" s="21"/>
      <c r="SNP821" s="21"/>
      <c r="SNQ821" s="21"/>
      <c r="SNR821" s="21"/>
      <c r="SNS821" s="21"/>
      <c r="SNT821" s="21"/>
      <c r="SNU821" s="21"/>
      <c r="SNV821" s="21"/>
      <c r="SNW821" s="21"/>
      <c r="SNX821" s="21"/>
      <c r="SNY821" s="21"/>
      <c r="SNZ821" s="21"/>
      <c r="SOA821" s="21"/>
      <c r="SOB821" s="21"/>
      <c r="SOC821" s="21"/>
      <c r="SOD821" s="21"/>
      <c r="SOE821" s="21"/>
      <c r="SOF821" s="21"/>
      <c r="SOG821" s="21"/>
      <c r="SOH821" s="21"/>
      <c r="SOI821" s="21"/>
      <c r="SOJ821" s="21"/>
      <c r="SOK821" s="21"/>
      <c r="SOL821" s="21"/>
      <c r="SOM821" s="21"/>
      <c r="SON821" s="21"/>
      <c r="SOO821" s="21"/>
      <c r="SOP821" s="21"/>
      <c r="SOQ821" s="21"/>
      <c r="SOR821" s="21"/>
      <c r="SOS821" s="21"/>
      <c r="SOT821" s="21"/>
      <c r="SOU821" s="21"/>
      <c r="SOV821" s="21"/>
      <c r="SOW821" s="21"/>
      <c r="SOX821" s="21"/>
      <c r="SOY821" s="21"/>
      <c r="SOZ821" s="21"/>
      <c r="SPA821" s="21"/>
      <c r="SPB821" s="21"/>
      <c r="SPC821" s="21"/>
      <c r="SPD821" s="21"/>
      <c r="SPE821" s="21"/>
      <c r="SPF821" s="21"/>
      <c r="SPG821" s="21"/>
      <c r="SPH821" s="21"/>
      <c r="SPI821" s="21"/>
      <c r="SPJ821" s="21"/>
      <c r="SPK821" s="21"/>
      <c r="SPL821" s="21"/>
      <c r="SPM821" s="21"/>
      <c r="SPN821" s="21"/>
      <c r="SPO821" s="21"/>
      <c r="SPP821" s="21"/>
      <c r="SPQ821" s="21"/>
      <c r="SPR821" s="21"/>
      <c r="SPS821" s="21"/>
      <c r="SPT821" s="21"/>
      <c r="SPU821" s="21"/>
      <c r="SPV821" s="21"/>
      <c r="SPW821" s="21"/>
      <c r="SPX821" s="21"/>
      <c r="SPY821" s="21"/>
      <c r="SPZ821" s="21"/>
      <c r="SQA821" s="21"/>
      <c r="SQB821" s="21"/>
      <c r="SQC821" s="21"/>
      <c r="SQD821" s="21"/>
      <c r="SQE821" s="21"/>
      <c r="SQF821" s="21"/>
      <c r="SQG821" s="21"/>
      <c r="SQH821" s="21"/>
      <c r="SQI821" s="21"/>
      <c r="SQJ821" s="21"/>
      <c r="SQK821" s="21"/>
      <c r="SQL821" s="21"/>
      <c r="SQM821" s="21"/>
      <c r="SQN821" s="21"/>
      <c r="SQO821" s="21"/>
      <c r="SQP821" s="21"/>
      <c r="SQQ821" s="21"/>
      <c r="SQR821" s="21"/>
      <c r="SQS821" s="21"/>
      <c r="SQT821" s="21"/>
      <c r="SQU821" s="21"/>
      <c r="SQV821" s="21"/>
      <c r="SQW821" s="21"/>
      <c r="SQX821" s="21"/>
      <c r="SQY821" s="21"/>
      <c r="SQZ821" s="21"/>
      <c r="SRA821" s="21"/>
      <c r="SRB821" s="21"/>
      <c r="SRC821" s="21"/>
      <c r="SRD821" s="21"/>
      <c r="SRE821" s="21"/>
      <c r="SRF821" s="21"/>
      <c r="SRG821" s="21"/>
      <c r="SRH821" s="21"/>
      <c r="SRI821" s="21"/>
      <c r="SRJ821" s="21"/>
      <c r="SRK821" s="21"/>
      <c r="SRL821" s="21"/>
      <c r="SRM821" s="21"/>
      <c r="SRN821" s="21"/>
      <c r="SRO821" s="21"/>
      <c r="SRP821" s="21"/>
      <c r="SRQ821" s="21"/>
      <c r="SRR821" s="21"/>
      <c r="SRS821" s="21"/>
      <c r="SRT821" s="21"/>
      <c r="SRU821" s="21"/>
      <c r="SRV821" s="21"/>
      <c r="SRW821" s="21"/>
      <c r="SRX821" s="21"/>
      <c r="SRY821" s="21"/>
      <c r="SRZ821" s="21"/>
      <c r="SSA821" s="21"/>
      <c r="SSB821" s="21"/>
      <c r="SSC821" s="21"/>
      <c r="SSD821" s="21"/>
      <c r="SSE821" s="21"/>
      <c r="SSF821" s="21"/>
      <c r="SSG821" s="21"/>
      <c r="SSH821" s="21"/>
      <c r="SSI821" s="21"/>
      <c r="SSJ821" s="21"/>
      <c r="SSK821" s="21"/>
      <c r="SSL821" s="21"/>
      <c r="SSM821" s="21"/>
      <c r="SSN821" s="21"/>
      <c r="SSO821" s="21"/>
      <c r="SSP821" s="21"/>
      <c r="SSQ821" s="21"/>
      <c r="SSR821" s="21"/>
      <c r="SSS821" s="21"/>
      <c r="SST821" s="21"/>
      <c r="SSU821" s="21"/>
      <c r="SSV821" s="21"/>
      <c r="SSW821" s="21"/>
      <c r="SSX821" s="21"/>
      <c r="SSY821" s="21"/>
      <c r="SSZ821" s="21"/>
      <c r="STA821" s="21"/>
      <c r="STB821" s="21"/>
      <c r="STC821" s="21"/>
      <c r="STD821" s="21"/>
      <c r="STE821" s="21"/>
      <c r="STF821" s="21"/>
      <c r="STG821" s="21"/>
      <c r="STH821" s="21"/>
      <c r="STI821" s="21"/>
      <c r="STJ821" s="21"/>
      <c r="STK821" s="21"/>
      <c r="STL821" s="21"/>
      <c r="STM821" s="21"/>
      <c r="STN821" s="21"/>
      <c r="STO821" s="21"/>
      <c r="STP821" s="21"/>
      <c r="STQ821" s="21"/>
      <c r="STR821" s="21"/>
      <c r="STS821" s="21"/>
      <c r="STT821" s="21"/>
      <c r="STU821" s="21"/>
      <c r="STV821" s="21"/>
      <c r="STW821" s="21"/>
      <c r="STX821" s="21"/>
      <c r="STY821" s="21"/>
      <c r="STZ821" s="21"/>
      <c r="SUA821" s="21"/>
      <c r="SUB821" s="21"/>
      <c r="SUC821" s="21"/>
      <c r="SUD821" s="21"/>
      <c r="SUE821" s="21"/>
      <c r="SUF821" s="21"/>
      <c r="SUG821" s="21"/>
      <c r="SUH821" s="21"/>
      <c r="SUI821" s="21"/>
      <c r="SUJ821" s="21"/>
      <c r="SUK821" s="21"/>
      <c r="SUL821" s="21"/>
      <c r="SUM821" s="21"/>
      <c r="SUN821" s="21"/>
      <c r="SUO821" s="21"/>
      <c r="SUP821" s="21"/>
      <c r="SUQ821" s="21"/>
      <c r="SUR821" s="21"/>
      <c r="SUS821" s="21"/>
      <c r="SUT821" s="21"/>
      <c r="SUU821" s="21"/>
      <c r="SUV821" s="21"/>
      <c r="SUW821" s="21"/>
      <c r="SUX821" s="21"/>
      <c r="SUY821" s="21"/>
      <c r="SUZ821" s="21"/>
      <c r="SVA821" s="21"/>
      <c r="SVB821" s="21"/>
      <c r="SVC821" s="21"/>
      <c r="SVD821" s="21"/>
      <c r="SVE821" s="21"/>
      <c r="SVF821" s="21"/>
      <c r="SVG821" s="21"/>
      <c r="SVH821" s="21"/>
      <c r="SVI821" s="21"/>
      <c r="SVJ821" s="21"/>
      <c r="SVK821" s="21"/>
      <c r="SVL821" s="21"/>
      <c r="SVM821" s="21"/>
      <c r="SVN821" s="21"/>
      <c r="SVO821" s="21"/>
      <c r="SVP821" s="21"/>
      <c r="SVQ821" s="21"/>
      <c r="SVR821" s="21"/>
      <c r="SVS821" s="21"/>
      <c r="SVT821" s="21"/>
      <c r="SVU821" s="21"/>
      <c r="SVV821" s="21"/>
      <c r="SVW821" s="21"/>
      <c r="SVX821" s="21"/>
      <c r="SVY821" s="21"/>
      <c r="SVZ821" s="21"/>
      <c r="SWA821" s="21"/>
      <c r="SWB821" s="21"/>
      <c r="SWC821" s="21"/>
      <c r="SWD821" s="21"/>
      <c r="SWE821" s="21"/>
      <c r="SWF821" s="21"/>
      <c r="SWG821" s="21"/>
      <c r="SWH821" s="21"/>
      <c r="SWI821" s="21"/>
      <c r="SWJ821" s="21"/>
      <c r="SWK821" s="21"/>
      <c r="SWL821" s="21"/>
      <c r="SWM821" s="21"/>
      <c r="SWN821" s="21"/>
      <c r="SWO821" s="21"/>
      <c r="SWP821" s="21"/>
      <c r="SWQ821" s="21"/>
      <c r="SWR821" s="21"/>
      <c r="SWS821" s="21"/>
      <c r="SWT821" s="21"/>
      <c r="SWU821" s="21"/>
      <c r="SWV821" s="21"/>
      <c r="SWW821" s="21"/>
      <c r="SWX821" s="21"/>
      <c r="SWY821" s="21"/>
      <c r="SWZ821" s="21"/>
      <c r="SXA821" s="21"/>
      <c r="SXB821" s="21"/>
      <c r="SXC821" s="21"/>
      <c r="SXD821" s="21"/>
      <c r="SXE821" s="21"/>
      <c r="SXF821" s="21"/>
      <c r="SXG821" s="21"/>
      <c r="SXH821" s="21"/>
      <c r="SXI821" s="21"/>
      <c r="SXJ821" s="21"/>
      <c r="SXK821" s="21"/>
      <c r="SXL821" s="21"/>
      <c r="SXM821" s="21"/>
      <c r="SXN821" s="21"/>
      <c r="SXO821" s="21"/>
      <c r="SXP821" s="21"/>
      <c r="SXQ821" s="21"/>
      <c r="SXR821" s="21"/>
      <c r="SXS821" s="21"/>
      <c r="SXT821" s="21"/>
      <c r="SXU821" s="21"/>
      <c r="SXV821" s="21"/>
      <c r="SXW821" s="21"/>
      <c r="SXX821" s="21"/>
      <c r="SXY821" s="21"/>
      <c r="SXZ821" s="21"/>
      <c r="SYA821" s="21"/>
      <c r="SYB821" s="21"/>
      <c r="SYC821" s="21"/>
      <c r="SYD821" s="21"/>
      <c r="SYE821" s="21"/>
      <c r="SYF821" s="21"/>
      <c r="SYG821" s="21"/>
      <c r="SYH821" s="21"/>
      <c r="SYI821" s="21"/>
      <c r="SYJ821" s="21"/>
      <c r="SYK821" s="21"/>
      <c r="SYL821" s="21"/>
      <c r="SYM821" s="21"/>
      <c r="SYN821" s="21"/>
      <c r="SYO821" s="21"/>
      <c r="SYP821" s="21"/>
      <c r="SYQ821" s="21"/>
      <c r="SYR821" s="21"/>
      <c r="SYS821" s="21"/>
      <c r="SYT821" s="21"/>
      <c r="SYU821" s="21"/>
      <c r="SYV821" s="21"/>
      <c r="SYW821" s="21"/>
      <c r="SYX821" s="21"/>
      <c r="SYY821" s="21"/>
      <c r="SYZ821" s="21"/>
      <c r="SZA821" s="21"/>
      <c r="SZB821" s="21"/>
      <c r="SZC821" s="21"/>
      <c r="SZD821" s="21"/>
      <c r="SZE821" s="21"/>
      <c r="SZF821" s="21"/>
      <c r="SZG821" s="21"/>
      <c r="SZH821" s="21"/>
      <c r="SZI821" s="21"/>
      <c r="SZJ821" s="21"/>
      <c r="SZK821" s="21"/>
      <c r="SZL821" s="21"/>
      <c r="SZM821" s="21"/>
      <c r="SZN821" s="21"/>
      <c r="SZO821" s="21"/>
      <c r="SZP821" s="21"/>
      <c r="SZQ821" s="21"/>
      <c r="SZR821" s="21"/>
      <c r="SZS821" s="21"/>
      <c r="SZT821" s="21"/>
      <c r="SZU821" s="21"/>
      <c r="SZV821" s="21"/>
      <c r="SZW821" s="21"/>
      <c r="SZX821" s="21"/>
      <c r="SZY821" s="21"/>
      <c r="SZZ821" s="21"/>
      <c r="TAA821" s="21"/>
      <c r="TAB821" s="21"/>
      <c r="TAC821" s="21"/>
      <c r="TAD821" s="21"/>
      <c r="TAE821" s="21"/>
      <c r="TAF821" s="21"/>
      <c r="TAG821" s="21"/>
      <c r="TAH821" s="21"/>
      <c r="TAI821" s="21"/>
      <c r="TAJ821" s="21"/>
      <c r="TAK821" s="21"/>
      <c r="TAL821" s="21"/>
      <c r="TAM821" s="21"/>
      <c r="TAN821" s="21"/>
      <c r="TAO821" s="21"/>
      <c r="TAP821" s="21"/>
      <c r="TAQ821" s="21"/>
      <c r="TAR821" s="21"/>
      <c r="TAS821" s="21"/>
      <c r="TAT821" s="21"/>
      <c r="TAU821" s="21"/>
      <c r="TAV821" s="21"/>
      <c r="TAW821" s="21"/>
      <c r="TAX821" s="21"/>
      <c r="TAY821" s="21"/>
      <c r="TAZ821" s="21"/>
      <c r="TBA821" s="21"/>
      <c r="TBB821" s="21"/>
      <c r="TBC821" s="21"/>
      <c r="TBD821" s="21"/>
      <c r="TBE821" s="21"/>
      <c r="TBF821" s="21"/>
      <c r="TBG821" s="21"/>
      <c r="TBH821" s="21"/>
      <c r="TBI821" s="21"/>
      <c r="TBJ821" s="21"/>
      <c r="TBK821" s="21"/>
      <c r="TBL821" s="21"/>
      <c r="TBM821" s="21"/>
      <c r="TBN821" s="21"/>
      <c r="TBO821" s="21"/>
      <c r="TBP821" s="21"/>
      <c r="TBQ821" s="21"/>
      <c r="TBR821" s="21"/>
      <c r="TBS821" s="21"/>
      <c r="TBT821" s="21"/>
      <c r="TBU821" s="21"/>
      <c r="TBV821" s="21"/>
      <c r="TBW821" s="21"/>
      <c r="TBX821" s="21"/>
      <c r="TBY821" s="21"/>
      <c r="TBZ821" s="21"/>
      <c r="TCA821" s="21"/>
      <c r="TCB821" s="21"/>
      <c r="TCC821" s="21"/>
      <c r="TCD821" s="21"/>
      <c r="TCE821" s="21"/>
      <c r="TCF821" s="21"/>
      <c r="TCG821" s="21"/>
      <c r="TCH821" s="21"/>
      <c r="TCI821" s="21"/>
      <c r="TCJ821" s="21"/>
      <c r="TCK821" s="21"/>
      <c r="TCL821" s="21"/>
      <c r="TCM821" s="21"/>
      <c r="TCN821" s="21"/>
      <c r="TCO821" s="21"/>
      <c r="TCP821" s="21"/>
      <c r="TCQ821" s="21"/>
      <c r="TCR821" s="21"/>
      <c r="TCS821" s="21"/>
      <c r="TCT821" s="21"/>
      <c r="TCU821" s="21"/>
      <c r="TCV821" s="21"/>
      <c r="TCW821" s="21"/>
      <c r="TCX821" s="21"/>
      <c r="TCY821" s="21"/>
      <c r="TCZ821" s="21"/>
      <c r="TDA821" s="21"/>
      <c r="TDB821" s="21"/>
      <c r="TDC821" s="21"/>
      <c r="TDD821" s="21"/>
      <c r="TDE821" s="21"/>
      <c r="TDF821" s="21"/>
      <c r="TDG821" s="21"/>
      <c r="TDH821" s="21"/>
      <c r="TDI821" s="21"/>
      <c r="TDJ821" s="21"/>
      <c r="TDK821" s="21"/>
      <c r="TDL821" s="21"/>
      <c r="TDM821" s="21"/>
      <c r="TDN821" s="21"/>
      <c r="TDO821" s="21"/>
      <c r="TDP821" s="21"/>
      <c r="TDQ821" s="21"/>
      <c r="TDR821" s="21"/>
      <c r="TDS821" s="21"/>
      <c r="TDT821" s="21"/>
      <c r="TDU821" s="21"/>
      <c r="TDV821" s="21"/>
      <c r="TDW821" s="21"/>
      <c r="TDX821" s="21"/>
      <c r="TDY821" s="21"/>
      <c r="TDZ821" s="21"/>
      <c r="TEA821" s="21"/>
      <c r="TEB821" s="21"/>
      <c r="TEC821" s="21"/>
      <c r="TED821" s="21"/>
      <c r="TEE821" s="21"/>
      <c r="TEF821" s="21"/>
      <c r="TEG821" s="21"/>
      <c r="TEH821" s="21"/>
      <c r="TEI821" s="21"/>
      <c r="TEJ821" s="21"/>
      <c r="TEK821" s="21"/>
      <c r="TEL821" s="21"/>
      <c r="TEM821" s="21"/>
      <c r="TEN821" s="21"/>
      <c r="TEO821" s="21"/>
      <c r="TEP821" s="21"/>
      <c r="TEQ821" s="21"/>
      <c r="TER821" s="21"/>
      <c r="TES821" s="21"/>
      <c r="TET821" s="21"/>
      <c r="TEU821" s="21"/>
      <c r="TEV821" s="21"/>
      <c r="TEW821" s="21"/>
      <c r="TEX821" s="21"/>
      <c r="TEY821" s="21"/>
      <c r="TEZ821" s="21"/>
      <c r="TFA821" s="21"/>
      <c r="TFB821" s="21"/>
      <c r="TFC821" s="21"/>
      <c r="TFD821" s="21"/>
      <c r="TFE821" s="21"/>
      <c r="TFF821" s="21"/>
      <c r="TFG821" s="21"/>
      <c r="TFH821" s="21"/>
      <c r="TFI821" s="21"/>
      <c r="TFJ821" s="21"/>
      <c r="TFK821" s="21"/>
      <c r="TFL821" s="21"/>
      <c r="TFM821" s="21"/>
      <c r="TFN821" s="21"/>
      <c r="TFO821" s="21"/>
      <c r="TFP821" s="21"/>
      <c r="TFQ821" s="21"/>
      <c r="TFR821" s="21"/>
      <c r="TFS821" s="21"/>
      <c r="TFT821" s="21"/>
      <c r="TFU821" s="21"/>
      <c r="TFV821" s="21"/>
      <c r="TFW821" s="21"/>
      <c r="TFX821" s="21"/>
      <c r="TFY821" s="21"/>
      <c r="TFZ821" s="21"/>
      <c r="TGA821" s="21"/>
      <c r="TGB821" s="21"/>
      <c r="TGC821" s="21"/>
      <c r="TGD821" s="21"/>
      <c r="TGE821" s="21"/>
      <c r="TGF821" s="21"/>
      <c r="TGG821" s="21"/>
      <c r="TGH821" s="21"/>
      <c r="TGI821" s="21"/>
      <c r="TGJ821" s="21"/>
      <c r="TGK821" s="21"/>
      <c r="TGL821" s="21"/>
      <c r="TGM821" s="21"/>
      <c r="TGN821" s="21"/>
      <c r="TGO821" s="21"/>
      <c r="TGP821" s="21"/>
      <c r="TGQ821" s="21"/>
      <c r="TGR821" s="21"/>
      <c r="TGS821" s="21"/>
      <c r="TGT821" s="21"/>
      <c r="TGU821" s="21"/>
      <c r="TGV821" s="21"/>
      <c r="TGW821" s="21"/>
      <c r="TGX821" s="21"/>
      <c r="TGY821" s="21"/>
      <c r="TGZ821" s="21"/>
      <c r="THA821" s="21"/>
      <c r="THB821" s="21"/>
      <c r="THC821" s="21"/>
      <c r="THD821" s="21"/>
      <c r="THE821" s="21"/>
      <c r="THF821" s="21"/>
      <c r="THG821" s="21"/>
      <c r="THH821" s="21"/>
      <c r="THI821" s="21"/>
      <c r="THJ821" s="21"/>
      <c r="THK821" s="21"/>
      <c r="THL821" s="21"/>
      <c r="THM821" s="21"/>
      <c r="THN821" s="21"/>
      <c r="THO821" s="21"/>
      <c r="THP821" s="21"/>
      <c r="THQ821" s="21"/>
      <c r="THR821" s="21"/>
      <c r="THS821" s="21"/>
      <c r="THT821" s="21"/>
      <c r="THU821" s="21"/>
      <c r="THV821" s="21"/>
      <c r="THW821" s="21"/>
      <c r="THX821" s="21"/>
      <c r="THY821" s="21"/>
      <c r="THZ821" s="21"/>
      <c r="TIA821" s="21"/>
      <c r="TIB821" s="21"/>
      <c r="TIC821" s="21"/>
      <c r="TID821" s="21"/>
      <c r="TIE821" s="21"/>
      <c r="TIF821" s="21"/>
      <c r="TIG821" s="21"/>
      <c r="TIH821" s="21"/>
      <c r="TII821" s="21"/>
      <c r="TIJ821" s="21"/>
      <c r="TIK821" s="21"/>
      <c r="TIL821" s="21"/>
      <c r="TIM821" s="21"/>
      <c r="TIN821" s="21"/>
      <c r="TIO821" s="21"/>
      <c r="TIP821" s="21"/>
      <c r="TIQ821" s="21"/>
      <c r="TIR821" s="21"/>
      <c r="TIS821" s="21"/>
      <c r="TIT821" s="21"/>
      <c r="TIU821" s="21"/>
      <c r="TIV821" s="21"/>
      <c r="TIW821" s="21"/>
      <c r="TIX821" s="21"/>
      <c r="TIY821" s="21"/>
      <c r="TIZ821" s="21"/>
      <c r="TJA821" s="21"/>
      <c r="TJB821" s="21"/>
      <c r="TJC821" s="21"/>
      <c r="TJD821" s="21"/>
      <c r="TJE821" s="21"/>
      <c r="TJF821" s="21"/>
      <c r="TJG821" s="21"/>
      <c r="TJH821" s="21"/>
      <c r="TJI821" s="21"/>
      <c r="TJJ821" s="21"/>
      <c r="TJK821" s="21"/>
      <c r="TJL821" s="21"/>
      <c r="TJM821" s="21"/>
      <c r="TJN821" s="21"/>
      <c r="TJO821" s="21"/>
      <c r="TJP821" s="21"/>
      <c r="TJQ821" s="21"/>
      <c r="TJR821" s="21"/>
      <c r="TJS821" s="21"/>
      <c r="TJT821" s="21"/>
      <c r="TJU821" s="21"/>
      <c r="TJV821" s="21"/>
      <c r="TJW821" s="21"/>
      <c r="TJX821" s="21"/>
      <c r="TJY821" s="21"/>
      <c r="TJZ821" s="21"/>
      <c r="TKA821" s="21"/>
      <c r="TKB821" s="21"/>
      <c r="TKC821" s="21"/>
      <c r="TKD821" s="21"/>
      <c r="TKE821" s="21"/>
      <c r="TKF821" s="21"/>
      <c r="TKG821" s="21"/>
      <c r="TKH821" s="21"/>
      <c r="TKI821" s="21"/>
      <c r="TKJ821" s="21"/>
      <c r="TKK821" s="21"/>
      <c r="TKL821" s="21"/>
      <c r="TKM821" s="21"/>
      <c r="TKN821" s="21"/>
      <c r="TKO821" s="21"/>
      <c r="TKP821" s="21"/>
      <c r="TKQ821" s="21"/>
      <c r="TKR821" s="21"/>
      <c r="TKS821" s="21"/>
      <c r="TKT821" s="21"/>
      <c r="TKU821" s="21"/>
      <c r="TKV821" s="21"/>
      <c r="TKW821" s="21"/>
      <c r="TKX821" s="21"/>
      <c r="TKY821" s="21"/>
      <c r="TKZ821" s="21"/>
      <c r="TLA821" s="21"/>
      <c r="TLB821" s="21"/>
      <c r="TLC821" s="21"/>
      <c r="TLD821" s="21"/>
      <c r="TLE821" s="21"/>
      <c r="TLF821" s="21"/>
      <c r="TLG821" s="21"/>
      <c r="TLH821" s="21"/>
      <c r="TLI821" s="21"/>
      <c r="TLJ821" s="21"/>
      <c r="TLK821" s="21"/>
      <c r="TLL821" s="21"/>
      <c r="TLM821" s="21"/>
      <c r="TLN821" s="21"/>
      <c r="TLO821" s="21"/>
      <c r="TLP821" s="21"/>
      <c r="TLQ821" s="21"/>
      <c r="TLR821" s="21"/>
      <c r="TLS821" s="21"/>
      <c r="TLT821" s="21"/>
      <c r="TLU821" s="21"/>
      <c r="TLV821" s="21"/>
      <c r="TLW821" s="21"/>
      <c r="TLX821" s="21"/>
      <c r="TLY821" s="21"/>
      <c r="TLZ821" s="21"/>
      <c r="TMA821" s="21"/>
      <c r="TMB821" s="21"/>
      <c r="TMC821" s="21"/>
      <c r="TMD821" s="21"/>
      <c r="TME821" s="21"/>
      <c r="TMF821" s="21"/>
      <c r="TMG821" s="21"/>
      <c r="TMH821" s="21"/>
      <c r="TMI821" s="21"/>
      <c r="TMJ821" s="21"/>
      <c r="TMK821" s="21"/>
      <c r="TML821" s="21"/>
      <c r="TMM821" s="21"/>
      <c r="TMN821" s="21"/>
      <c r="TMO821" s="21"/>
      <c r="TMP821" s="21"/>
      <c r="TMQ821" s="21"/>
      <c r="TMR821" s="21"/>
      <c r="TMS821" s="21"/>
      <c r="TMT821" s="21"/>
      <c r="TMU821" s="21"/>
      <c r="TMV821" s="21"/>
      <c r="TMW821" s="21"/>
      <c r="TMX821" s="21"/>
      <c r="TMY821" s="21"/>
      <c r="TMZ821" s="21"/>
      <c r="TNA821" s="21"/>
      <c r="TNB821" s="21"/>
      <c r="TNC821" s="21"/>
      <c r="TND821" s="21"/>
      <c r="TNE821" s="21"/>
      <c r="TNF821" s="21"/>
      <c r="TNG821" s="21"/>
      <c r="TNH821" s="21"/>
      <c r="TNI821" s="21"/>
      <c r="TNJ821" s="21"/>
      <c r="TNK821" s="21"/>
      <c r="TNL821" s="21"/>
      <c r="TNM821" s="21"/>
      <c r="TNN821" s="21"/>
      <c r="TNO821" s="21"/>
      <c r="TNP821" s="21"/>
      <c r="TNQ821" s="21"/>
      <c r="TNR821" s="21"/>
      <c r="TNS821" s="21"/>
      <c r="TNT821" s="21"/>
      <c r="TNU821" s="21"/>
      <c r="TNV821" s="21"/>
      <c r="TNW821" s="21"/>
      <c r="TNX821" s="21"/>
      <c r="TNY821" s="21"/>
      <c r="TNZ821" s="21"/>
      <c r="TOA821" s="21"/>
      <c r="TOB821" s="21"/>
      <c r="TOC821" s="21"/>
      <c r="TOD821" s="21"/>
      <c r="TOE821" s="21"/>
      <c r="TOF821" s="21"/>
      <c r="TOG821" s="21"/>
      <c r="TOH821" s="21"/>
      <c r="TOI821" s="21"/>
      <c r="TOJ821" s="21"/>
      <c r="TOK821" s="21"/>
      <c r="TOL821" s="21"/>
      <c r="TOM821" s="21"/>
      <c r="TON821" s="21"/>
      <c r="TOO821" s="21"/>
      <c r="TOP821" s="21"/>
      <c r="TOQ821" s="21"/>
      <c r="TOR821" s="21"/>
      <c r="TOS821" s="21"/>
      <c r="TOT821" s="21"/>
      <c r="TOU821" s="21"/>
      <c r="TOV821" s="21"/>
      <c r="TOW821" s="21"/>
      <c r="TOX821" s="21"/>
      <c r="TOY821" s="21"/>
      <c r="TOZ821" s="21"/>
      <c r="TPA821" s="21"/>
      <c r="TPB821" s="21"/>
      <c r="TPC821" s="21"/>
      <c r="TPD821" s="21"/>
      <c r="TPE821" s="21"/>
      <c r="TPF821" s="21"/>
      <c r="TPG821" s="21"/>
      <c r="TPH821" s="21"/>
      <c r="TPI821" s="21"/>
      <c r="TPJ821" s="21"/>
      <c r="TPK821" s="21"/>
      <c r="TPL821" s="21"/>
      <c r="TPM821" s="21"/>
      <c r="TPN821" s="21"/>
      <c r="TPO821" s="21"/>
      <c r="TPP821" s="21"/>
      <c r="TPQ821" s="21"/>
      <c r="TPR821" s="21"/>
      <c r="TPS821" s="21"/>
      <c r="TPT821" s="21"/>
      <c r="TPU821" s="21"/>
      <c r="TPV821" s="21"/>
      <c r="TPW821" s="21"/>
      <c r="TPX821" s="21"/>
      <c r="TPY821" s="21"/>
      <c r="TPZ821" s="21"/>
      <c r="TQA821" s="21"/>
      <c r="TQB821" s="21"/>
      <c r="TQC821" s="21"/>
      <c r="TQD821" s="21"/>
      <c r="TQE821" s="21"/>
      <c r="TQF821" s="21"/>
      <c r="TQG821" s="21"/>
      <c r="TQH821" s="21"/>
      <c r="TQI821" s="21"/>
      <c r="TQJ821" s="21"/>
      <c r="TQK821" s="21"/>
      <c r="TQL821" s="21"/>
      <c r="TQM821" s="21"/>
      <c r="TQN821" s="21"/>
      <c r="TQO821" s="21"/>
      <c r="TQP821" s="21"/>
      <c r="TQQ821" s="21"/>
      <c r="TQR821" s="21"/>
      <c r="TQS821" s="21"/>
      <c r="TQT821" s="21"/>
      <c r="TQU821" s="21"/>
      <c r="TQV821" s="21"/>
      <c r="TQW821" s="21"/>
      <c r="TQX821" s="21"/>
      <c r="TQY821" s="21"/>
      <c r="TQZ821" s="21"/>
      <c r="TRA821" s="21"/>
      <c r="TRB821" s="21"/>
      <c r="TRC821" s="21"/>
      <c r="TRD821" s="21"/>
      <c r="TRE821" s="21"/>
      <c r="TRF821" s="21"/>
      <c r="TRG821" s="21"/>
      <c r="TRH821" s="21"/>
      <c r="TRI821" s="21"/>
      <c r="TRJ821" s="21"/>
      <c r="TRK821" s="21"/>
      <c r="TRL821" s="21"/>
      <c r="TRM821" s="21"/>
      <c r="TRN821" s="21"/>
      <c r="TRO821" s="21"/>
      <c r="TRP821" s="21"/>
      <c r="TRQ821" s="21"/>
      <c r="TRR821" s="21"/>
      <c r="TRS821" s="21"/>
      <c r="TRT821" s="21"/>
      <c r="TRU821" s="21"/>
      <c r="TRV821" s="21"/>
      <c r="TRW821" s="21"/>
      <c r="TRX821" s="21"/>
      <c r="TRY821" s="21"/>
      <c r="TRZ821" s="21"/>
      <c r="TSA821" s="21"/>
      <c r="TSB821" s="21"/>
      <c r="TSC821" s="21"/>
      <c r="TSD821" s="21"/>
      <c r="TSE821" s="21"/>
      <c r="TSF821" s="21"/>
      <c r="TSG821" s="21"/>
      <c r="TSH821" s="21"/>
      <c r="TSI821" s="21"/>
      <c r="TSJ821" s="21"/>
      <c r="TSK821" s="21"/>
      <c r="TSL821" s="21"/>
      <c r="TSM821" s="21"/>
      <c r="TSN821" s="21"/>
      <c r="TSO821" s="21"/>
      <c r="TSP821" s="21"/>
      <c r="TSQ821" s="21"/>
      <c r="TSR821" s="21"/>
      <c r="TSS821" s="21"/>
      <c r="TST821" s="21"/>
      <c r="TSU821" s="21"/>
      <c r="TSV821" s="21"/>
      <c r="TSW821" s="21"/>
      <c r="TSX821" s="21"/>
      <c r="TSY821" s="21"/>
      <c r="TSZ821" s="21"/>
      <c r="TTA821" s="21"/>
      <c r="TTB821" s="21"/>
      <c r="TTC821" s="21"/>
      <c r="TTD821" s="21"/>
      <c r="TTE821" s="21"/>
      <c r="TTF821" s="21"/>
      <c r="TTG821" s="21"/>
      <c r="TTH821" s="21"/>
      <c r="TTI821" s="21"/>
      <c r="TTJ821" s="21"/>
      <c r="TTK821" s="21"/>
      <c r="TTL821" s="21"/>
      <c r="TTM821" s="21"/>
      <c r="TTN821" s="21"/>
      <c r="TTO821" s="21"/>
      <c r="TTP821" s="21"/>
      <c r="TTQ821" s="21"/>
      <c r="TTR821" s="21"/>
      <c r="TTS821" s="21"/>
      <c r="TTT821" s="21"/>
      <c r="TTU821" s="21"/>
      <c r="TTV821" s="21"/>
      <c r="TTW821" s="21"/>
      <c r="TTX821" s="21"/>
      <c r="TTY821" s="21"/>
      <c r="TTZ821" s="21"/>
      <c r="TUA821" s="21"/>
      <c r="TUB821" s="21"/>
      <c r="TUC821" s="21"/>
      <c r="TUD821" s="21"/>
      <c r="TUE821" s="21"/>
      <c r="TUF821" s="21"/>
      <c r="TUG821" s="21"/>
      <c r="TUH821" s="21"/>
      <c r="TUI821" s="21"/>
      <c r="TUJ821" s="21"/>
      <c r="TUK821" s="21"/>
      <c r="TUL821" s="21"/>
      <c r="TUM821" s="21"/>
      <c r="TUN821" s="21"/>
      <c r="TUO821" s="21"/>
      <c r="TUP821" s="21"/>
      <c r="TUQ821" s="21"/>
      <c r="TUR821" s="21"/>
      <c r="TUS821" s="21"/>
      <c r="TUT821" s="21"/>
      <c r="TUU821" s="21"/>
      <c r="TUV821" s="21"/>
      <c r="TUW821" s="21"/>
      <c r="TUX821" s="21"/>
      <c r="TUY821" s="21"/>
      <c r="TUZ821" s="21"/>
      <c r="TVA821" s="21"/>
      <c r="TVB821" s="21"/>
      <c r="TVC821" s="21"/>
      <c r="TVD821" s="21"/>
      <c r="TVE821" s="21"/>
      <c r="TVF821" s="21"/>
      <c r="TVG821" s="21"/>
      <c r="TVH821" s="21"/>
      <c r="TVI821" s="21"/>
      <c r="TVJ821" s="21"/>
      <c r="TVK821" s="21"/>
      <c r="TVL821" s="21"/>
      <c r="TVM821" s="21"/>
      <c r="TVN821" s="21"/>
      <c r="TVO821" s="21"/>
      <c r="TVP821" s="21"/>
      <c r="TVQ821" s="21"/>
      <c r="TVR821" s="21"/>
      <c r="TVS821" s="21"/>
      <c r="TVT821" s="21"/>
      <c r="TVU821" s="21"/>
      <c r="TVV821" s="21"/>
      <c r="TVW821" s="21"/>
      <c r="TVX821" s="21"/>
      <c r="TVY821" s="21"/>
      <c r="TVZ821" s="21"/>
      <c r="TWA821" s="21"/>
      <c r="TWB821" s="21"/>
      <c r="TWC821" s="21"/>
      <c r="TWD821" s="21"/>
      <c r="TWE821" s="21"/>
      <c r="TWF821" s="21"/>
      <c r="TWG821" s="21"/>
      <c r="TWH821" s="21"/>
      <c r="TWI821" s="21"/>
      <c r="TWJ821" s="21"/>
      <c r="TWK821" s="21"/>
      <c r="TWL821" s="21"/>
      <c r="TWM821" s="21"/>
      <c r="TWN821" s="21"/>
      <c r="TWO821" s="21"/>
      <c r="TWP821" s="21"/>
      <c r="TWQ821" s="21"/>
      <c r="TWR821" s="21"/>
      <c r="TWS821" s="21"/>
      <c r="TWT821" s="21"/>
      <c r="TWU821" s="21"/>
      <c r="TWV821" s="21"/>
      <c r="TWW821" s="21"/>
      <c r="TWX821" s="21"/>
      <c r="TWY821" s="21"/>
      <c r="TWZ821" s="21"/>
      <c r="TXA821" s="21"/>
      <c r="TXB821" s="21"/>
      <c r="TXC821" s="21"/>
      <c r="TXD821" s="21"/>
      <c r="TXE821" s="21"/>
      <c r="TXF821" s="21"/>
      <c r="TXG821" s="21"/>
      <c r="TXH821" s="21"/>
      <c r="TXI821" s="21"/>
      <c r="TXJ821" s="21"/>
      <c r="TXK821" s="21"/>
      <c r="TXL821" s="21"/>
      <c r="TXM821" s="21"/>
      <c r="TXN821" s="21"/>
      <c r="TXO821" s="21"/>
      <c r="TXP821" s="21"/>
      <c r="TXQ821" s="21"/>
      <c r="TXR821" s="21"/>
      <c r="TXS821" s="21"/>
      <c r="TXT821" s="21"/>
      <c r="TXU821" s="21"/>
      <c r="TXV821" s="21"/>
      <c r="TXW821" s="21"/>
      <c r="TXX821" s="21"/>
      <c r="TXY821" s="21"/>
      <c r="TXZ821" s="21"/>
      <c r="TYA821" s="21"/>
      <c r="TYB821" s="21"/>
      <c r="TYC821" s="21"/>
      <c r="TYD821" s="21"/>
      <c r="TYE821" s="21"/>
      <c r="TYF821" s="21"/>
      <c r="TYG821" s="21"/>
      <c r="TYH821" s="21"/>
      <c r="TYI821" s="21"/>
      <c r="TYJ821" s="21"/>
      <c r="TYK821" s="21"/>
      <c r="TYL821" s="21"/>
      <c r="TYM821" s="21"/>
      <c r="TYN821" s="21"/>
      <c r="TYO821" s="21"/>
      <c r="TYP821" s="21"/>
      <c r="TYQ821" s="21"/>
      <c r="TYR821" s="21"/>
      <c r="TYS821" s="21"/>
      <c r="TYT821" s="21"/>
      <c r="TYU821" s="21"/>
      <c r="TYV821" s="21"/>
      <c r="TYW821" s="21"/>
      <c r="TYX821" s="21"/>
      <c r="TYY821" s="21"/>
      <c r="TYZ821" s="21"/>
      <c r="TZA821" s="21"/>
      <c r="TZB821" s="21"/>
      <c r="TZC821" s="21"/>
      <c r="TZD821" s="21"/>
      <c r="TZE821" s="21"/>
      <c r="TZF821" s="21"/>
      <c r="TZG821" s="21"/>
      <c r="TZH821" s="21"/>
      <c r="TZI821" s="21"/>
      <c r="TZJ821" s="21"/>
      <c r="TZK821" s="21"/>
      <c r="TZL821" s="21"/>
      <c r="TZM821" s="21"/>
      <c r="TZN821" s="21"/>
      <c r="TZO821" s="21"/>
      <c r="TZP821" s="21"/>
      <c r="TZQ821" s="21"/>
      <c r="TZR821" s="21"/>
      <c r="TZS821" s="21"/>
      <c r="TZT821" s="21"/>
      <c r="TZU821" s="21"/>
      <c r="TZV821" s="21"/>
      <c r="TZW821" s="21"/>
      <c r="TZX821" s="21"/>
      <c r="TZY821" s="21"/>
      <c r="TZZ821" s="21"/>
      <c r="UAA821" s="21"/>
      <c r="UAB821" s="21"/>
      <c r="UAC821" s="21"/>
      <c r="UAD821" s="21"/>
      <c r="UAE821" s="21"/>
      <c r="UAF821" s="21"/>
      <c r="UAG821" s="21"/>
      <c r="UAH821" s="21"/>
      <c r="UAI821" s="21"/>
      <c r="UAJ821" s="21"/>
      <c r="UAK821" s="21"/>
      <c r="UAL821" s="21"/>
      <c r="UAM821" s="21"/>
      <c r="UAN821" s="21"/>
      <c r="UAO821" s="21"/>
      <c r="UAP821" s="21"/>
      <c r="UAQ821" s="21"/>
      <c r="UAR821" s="21"/>
      <c r="UAS821" s="21"/>
      <c r="UAT821" s="21"/>
      <c r="UAU821" s="21"/>
      <c r="UAV821" s="21"/>
      <c r="UAW821" s="21"/>
      <c r="UAX821" s="21"/>
      <c r="UAY821" s="21"/>
      <c r="UAZ821" s="21"/>
      <c r="UBA821" s="21"/>
      <c r="UBB821" s="21"/>
      <c r="UBC821" s="21"/>
      <c r="UBD821" s="21"/>
      <c r="UBE821" s="21"/>
      <c r="UBF821" s="21"/>
      <c r="UBG821" s="21"/>
      <c r="UBH821" s="21"/>
      <c r="UBI821" s="21"/>
      <c r="UBJ821" s="21"/>
      <c r="UBK821" s="21"/>
      <c r="UBL821" s="21"/>
      <c r="UBM821" s="21"/>
      <c r="UBN821" s="21"/>
      <c r="UBO821" s="21"/>
      <c r="UBP821" s="21"/>
      <c r="UBQ821" s="21"/>
      <c r="UBR821" s="21"/>
      <c r="UBS821" s="21"/>
      <c r="UBT821" s="21"/>
      <c r="UBU821" s="21"/>
      <c r="UBV821" s="21"/>
      <c r="UBW821" s="21"/>
      <c r="UBX821" s="21"/>
      <c r="UBY821" s="21"/>
      <c r="UBZ821" s="21"/>
      <c r="UCA821" s="21"/>
      <c r="UCB821" s="21"/>
      <c r="UCC821" s="21"/>
      <c r="UCD821" s="21"/>
      <c r="UCE821" s="21"/>
      <c r="UCF821" s="21"/>
      <c r="UCG821" s="21"/>
      <c r="UCH821" s="21"/>
      <c r="UCI821" s="21"/>
      <c r="UCJ821" s="21"/>
      <c r="UCK821" s="21"/>
      <c r="UCL821" s="21"/>
      <c r="UCM821" s="21"/>
      <c r="UCN821" s="21"/>
      <c r="UCO821" s="21"/>
      <c r="UCP821" s="21"/>
      <c r="UCQ821" s="21"/>
      <c r="UCR821" s="21"/>
      <c r="UCS821" s="21"/>
      <c r="UCT821" s="21"/>
      <c r="UCU821" s="21"/>
      <c r="UCV821" s="21"/>
      <c r="UCW821" s="21"/>
      <c r="UCX821" s="21"/>
      <c r="UCY821" s="21"/>
      <c r="UCZ821" s="21"/>
      <c r="UDA821" s="21"/>
      <c r="UDB821" s="21"/>
      <c r="UDC821" s="21"/>
      <c r="UDD821" s="21"/>
      <c r="UDE821" s="21"/>
      <c r="UDF821" s="21"/>
      <c r="UDG821" s="21"/>
      <c r="UDH821" s="21"/>
      <c r="UDI821" s="21"/>
      <c r="UDJ821" s="21"/>
      <c r="UDK821" s="21"/>
      <c r="UDL821" s="21"/>
      <c r="UDM821" s="21"/>
      <c r="UDN821" s="21"/>
      <c r="UDO821" s="21"/>
      <c r="UDP821" s="21"/>
      <c r="UDQ821" s="21"/>
      <c r="UDR821" s="21"/>
      <c r="UDS821" s="21"/>
      <c r="UDT821" s="21"/>
      <c r="UDU821" s="21"/>
      <c r="UDV821" s="21"/>
      <c r="UDW821" s="21"/>
      <c r="UDX821" s="21"/>
      <c r="UDY821" s="21"/>
      <c r="UDZ821" s="21"/>
      <c r="UEA821" s="21"/>
      <c r="UEB821" s="21"/>
      <c r="UEC821" s="21"/>
      <c r="UED821" s="21"/>
      <c r="UEE821" s="21"/>
      <c r="UEF821" s="21"/>
      <c r="UEG821" s="21"/>
      <c r="UEH821" s="21"/>
      <c r="UEI821" s="21"/>
      <c r="UEJ821" s="21"/>
      <c r="UEK821" s="21"/>
      <c r="UEL821" s="21"/>
      <c r="UEM821" s="21"/>
      <c r="UEN821" s="21"/>
      <c r="UEO821" s="21"/>
      <c r="UEP821" s="21"/>
      <c r="UEQ821" s="21"/>
      <c r="UER821" s="21"/>
      <c r="UES821" s="21"/>
      <c r="UET821" s="21"/>
      <c r="UEU821" s="21"/>
      <c r="UEV821" s="21"/>
      <c r="UEW821" s="21"/>
      <c r="UEX821" s="21"/>
      <c r="UEY821" s="21"/>
      <c r="UEZ821" s="21"/>
      <c r="UFA821" s="21"/>
      <c r="UFB821" s="21"/>
      <c r="UFC821" s="21"/>
      <c r="UFD821" s="21"/>
      <c r="UFE821" s="21"/>
      <c r="UFF821" s="21"/>
      <c r="UFG821" s="21"/>
      <c r="UFH821" s="21"/>
      <c r="UFI821" s="21"/>
      <c r="UFJ821" s="21"/>
      <c r="UFK821" s="21"/>
      <c r="UFL821" s="21"/>
      <c r="UFM821" s="21"/>
      <c r="UFN821" s="21"/>
      <c r="UFO821" s="21"/>
      <c r="UFP821" s="21"/>
      <c r="UFQ821" s="21"/>
      <c r="UFR821" s="21"/>
      <c r="UFS821" s="21"/>
      <c r="UFT821" s="21"/>
      <c r="UFU821" s="21"/>
      <c r="UFV821" s="21"/>
      <c r="UFW821" s="21"/>
      <c r="UFX821" s="21"/>
      <c r="UFY821" s="21"/>
      <c r="UFZ821" s="21"/>
      <c r="UGA821" s="21"/>
      <c r="UGB821" s="21"/>
      <c r="UGC821" s="21"/>
      <c r="UGD821" s="21"/>
      <c r="UGE821" s="21"/>
      <c r="UGF821" s="21"/>
      <c r="UGG821" s="21"/>
      <c r="UGH821" s="21"/>
      <c r="UGI821" s="21"/>
      <c r="UGJ821" s="21"/>
      <c r="UGK821" s="21"/>
      <c r="UGL821" s="21"/>
      <c r="UGM821" s="21"/>
      <c r="UGN821" s="21"/>
      <c r="UGO821" s="21"/>
      <c r="UGP821" s="21"/>
      <c r="UGQ821" s="21"/>
      <c r="UGR821" s="21"/>
      <c r="UGS821" s="21"/>
      <c r="UGT821" s="21"/>
      <c r="UGU821" s="21"/>
      <c r="UGV821" s="21"/>
      <c r="UGW821" s="21"/>
      <c r="UGX821" s="21"/>
      <c r="UGY821" s="21"/>
      <c r="UGZ821" s="21"/>
      <c r="UHA821" s="21"/>
      <c r="UHB821" s="21"/>
      <c r="UHC821" s="21"/>
      <c r="UHD821" s="21"/>
      <c r="UHE821" s="21"/>
      <c r="UHF821" s="21"/>
      <c r="UHG821" s="21"/>
      <c r="UHH821" s="21"/>
      <c r="UHI821" s="21"/>
      <c r="UHJ821" s="21"/>
      <c r="UHK821" s="21"/>
      <c r="UHL821" s="21"/>
      <c r="UHM821" s="21"/>
      <c r="UHN821" s="21"/>
      <c r="UHO821" s="21"/>
      <c r="UHP821" s="21"/>
      <c r="UHQ821" s="21"/>
      <c r="UHR821" s="21"/>
      <c r="UHS821" s="21"/>
      <c r="UHT821" s="21"/>
      <c r="UHU821" s="21"/>
      <c r="UHV821" s="21"/>
      <c r="UHW821" s="21"/>
      <c r="UHX821" s="21"/>
      <c r="UHY821" s="21"/>
      <c r="UHZ821" s="21"/>
      <c r="UIA821" s="21"/>
      <c r="UIB821" s="21"/>
      <c r="UIC821" s="21"/>
      <c r="UID821" s="21"/>
      <c r="UIE821" s="21"/>
      <c r="UIF821" s="21"/>
      <c r="UIG821" s="21"/>
      <c r="UIH821" s="21"/>
      <c r="UII821" s="21"/>
      <c r="UIJ821" s="21"/>
      <c r="UIK821" s="21"/>
      <c r="UIL821" s="21"/>
      <c r="UIM821" s="21"/>
      <c r="UIN821" s="21"/>
      <c r="UIO821" s="21"/>
      <c r="UIP821" s="21"/>
      <c r="UIQ821" s="21"/>
      <c r="UIR821" s="21"/>
      <c r="UIS821" s="21"/>
      <c r="UIT821" s="21"/>
      <c r="UIU821" s="21"/>
      <c r="UIV821" s="21"/>
      <c r="UIW821" s="21"/>
      <c r="UIX821" s="21"/>
      <c r="UIY821" s="21"/>
      <c r="UIZ821" s="21"/>
      <c r="UJA821" s="21"/>
      <c r="UJB821" s="21"/>
      <c r="UJC821" s="21"/>
      <c r="UJD821" s="21"/>
      <c r="UJE821" s="21"/>
      <c r="UJF821" s="21"/>
      <c r="UJG821" s="21"/>
      <c r="UJH821" s="21"/>
      <c r="UJI821" s="21"/>
      <c r="UJJ821" s="21"/>
      <c r="UJK821" s="21"/>
      <c r="UJL821" s="21"/>
      <c r="UJM821" s="21"/>
      <c r="UJN821" s="21"/>
      <c r="UJO821" s="21"/>
      <c r="UJP821" s="21"/>
      <c r="UJQ821" s="21"/>
      <c r="UJR821" s="21"/>
      <c r="UJS821" s="21"/>
      <c r="UJT821" s="21"/>
      <c r="UJU821" s="21"/>
      <c r="UJV821" s="21"/>
      <c r="UJW821" s="21"/>
      <c r="UJX821" s="21"/>
      <c r="UJY821" s="21"/>
      <c r="UJZ821" s="21"/>
      <c r="UKA821" s="21"/>
      <c r="UKB821" s="21"/>
      <c r="UKC821" s="21"/>
      <c r="UKD821" s="21"/>
      <c r="UKE821" s="21"/>
      <c r="UKF821" s="21"/>
      <c r="UKG821" s="21"/>
      <c r="UKH821" s="21"/>
      <c r="UKI821" s="21"/>
      <c r="UKJ821" s="21"/>
      <c r="UKK821" s="21"/>
      <c r="UKL821" s="21"/>
      <c r="UKM821" s="21"/>
      <c r="UKN821" s="21"/>
      <c r="UKO821" s="21"/>
      <c r="UKP821" s="21"/>
      <c r="UKQ821" s="21"/>
      <c r="UKR821" s="21"/>
      <c r="UKS821" s="21"/>
      <c r="UKT821" s="21"/>
      <c r="UKU821" s="21"/>
      <c r="UKV821" s="21"/>
      <c r="UKW821" s="21"/>
      <c r="UKX821" s="21"/>
      <c r="UKY821" s="21"/>
      <c r="UKZ821" s="21"/>
      <c r="ULA821" s="21"/>
      <c r="ULB821" s="21"/>
      <c r="ULC821" s="21"/>
      <c r="ULD821" s="21"/>
      <c r="ULE821" s="21"/>
      <c r="ULF821" s="21"/>
      <c r="ULG821" s="21"/>
      <c r="ULH821" s="21"/>
      <c r="ULI821" s="21"/>
      <c r="ULJ821" s="21"/>
      <c r="ULK821" s="21"/>
      <c r="ULL821" s="21"/>
      <c r="ULM821" s="21"/>
      <c r="ULN821" s="21"/>
      <c r="ULO821" s="21"/>
      <c r="ULP821" s="21"/>
      <c r="ULQ821" s="21"/>
      <c r="ULR821" s="21"/>
      <c r="ULS821" s="21"/>
      <c r="ULT821" s="21"/>
      <c r="ULU821" s="21"/>
      <c r="ULV821" s="21"/>
      <c r="ULW821" s="21"/>
      <c r="ULX821" s="21"/>
      <c r="ULY821" s="21"/>
      <c r="ULZ821" s="21"/>
      <c r="UMA821" s="21"/>
      <c r="UMB821" s="21"/>
      <c r="UMC821" s="21"/>
      <c r="UMD821" s="21"/>
      <c r="UME821" s="21"/>
      <c r="UMF821" s="21"/>
      <c r="UMG821" s="21"/>
      <c r="UMH821" s="21"/>
      <c r="UMI821" s="21"/>
      <c r="UMJ821" s="21"/>
      <c r="UMK821" s="21"/>
      <c r="UML821" s="21"/>
      <c r="UMM821" s="21"/>
      <c r="UMN821" s="21"/>
      <c r="UMO821" s="21"/>
      <c r="UMP821" s="21"/>
      <c r="UMQ821" s="21"/>
      <c r="UMR821" s="21"/>
      <c r="UMS821" s="21"/>
      <c r="UMT821" s="21"/>
      <c r="UMU821" s="21"/>
      <c r="UMV821" s="21"/>
      <c r="UMW821" s="21"/>
      <c r="UMX821" s="21"/>
      <c r="UMY821" s="21"/>
      <c r="UMZ821" s="21"/>
      <c r="UNA821" s="21"/>
      <c r="UNB821" s="21"/>
      <c r="UNC821" s="21"/>
      <c r="UND821" s="21"/>
      <c r="UNE821" s="21"/>
      <c r="UNF821" s="21"/>
      <c r="UNG821" s="21"/>
      <c r="UNH821" s="21"/>
      <c r="UNI821" s="21"/>
      <c r="UNJ821" s="21"/>
      <c r="UNK821" s="21"/>
      <c r="UNL821" s="21"/>
      <c r="UNM821" s="21"/>
      <c r="UNN821" s="21"/>
      <c r="UNO821" s="21"/>
      <c r="UNP821" s="21"/>
      <c r="UNQ821" s="21"/>
      <c r="UNR821" s="21"/>
      <c r="UNS821" s="21"/>
      <c r="UNT821" s="21"/>
      <c r="UNU821" s="21"/>
      <c r="UNV821" s="21"/>
      <c r="UNW821" s="21"/>
      <c r="UNX821" s="21"/>
      <c r="UNY821" s="21"/>
      <c r="UNZ821" s="21"/>
      <c r="UOA821" s="21"/>
      <c r="UOB821" s="21"/>
      <c r="UOC821" s="21"/>
      <c r="UOD821" s="21"/>
      <c r="UOE821" s="21"/>
      <c r="UOF821" s="21"/>
      <c r="UOG821" s="21"/>
      <c r="UOH821" s="21"/>
      <c r="UOI821" s="21"/>
      <c r="UOJ821" s="21"/>
      <c r="UOK821" s="21"/>
      <c r="UOL821" s="21"/>
      <c r="UOM821" s="21"/>
      <c r="UON821" s="21"/>
      <c r="UOO821" s="21"/>
      <c r="UOP821" s="21"/>
      <c r="UOQ821" s="21"/>
      <c r="UOR821" s="21"/>
      <c r="UOS821" s="21"/>
      <c r="UOT821" s="21"/>
      <c r="UOU821" s="21"/>
      <c r="UOV821" s="21"/>
      <c r="UOW821" s="21"/>
      <c r="UOX821" s="21"/>
      <c r="UOY821" s="21"/>
      <c r="UOZ821" s="21"/>
      <c r="UPA821" s="21"/>
      <c r="UPB821" s="21"/>
      <c r="UPC821" s="21"/>
      <c r="UPD821" s="21"/>
      <c r="UPE821" s="21"/>
      <c r="UPF821" s="21"/>
      <c r="UPG821" s="21"/>
      <c r="UPH821" s="21"/>
      <c r="UPI821" s="21"/>
      <c r="UPJ821" s="21"/>
      <c r="UPK821" s="21"/>
      <c r="UPL821" s="21"/>
      <c r="UPM821" s="21"/>
      <c r="UPN821" s="21"/>
      <c r="UPO821" s="21"/>
      <c r="UPP821" s="21"/>
      <c r="UPQ821" s="21"/>
      <c r="UPR821" s="21"/>
      <c r="UPS821" s="21"/>
      <c r="UPT821" s="21"/>
      <c r="UPU821" s="21"/>
      <c r="UPV821" s="21"/>
      <c r="UPW821" s="21"/>
      <c r="UPX821" s="21"/>
      <c r="UPY821" s="21"/>
      <c r="UPZ821" s="21"/>
      <c r="UQA821" s="21"/>
      <c r="UQB821" s="21"/>
      <c r="UQC821" s="21"/>
      <c r="UQD821" s="21"/>
      <c r="UQE821" s="21"/>
      <c r="UQF821" s="21"/>
      <c r="UQG821" s="21"/>
      <c r="UQH821" s="21"/>
      <c r="UQI821" s="21"/>
      <c r="UQJ821" s="21"/>
      <c r="UQK821" s="21"/>
      <c r="UQL821" s="21"/>
      <c r="UQM821" s="21"/>
      <c r="UQN821" s="21"/>
      <c r="UQO821" s="21"/>
      <c r="UQP821" s="21"/>
      <c r="UQQ821" s="21"/>
      <c r="UQR821" s="21"/>
      <c r="UQS821" s="21"/>
      <c r="UQT821" s="21"/>
      <c r="UQU821" s="21"/>
      <c r="UQV821" s="21"/>
      <c r="UQW821" s="21"/>
      <c r="UQX821" s="21"/>
      <c r="UQY821" s="21"/>
      <c r="UQZ821" s="21"/>
      <c r="URA821" s="21"/>
      <c r="URB821" s="21"/>
      <c r="URC821" s="21"/>
      <c r="URD821" s="21"/>
      <c r="URE821" s="21"/>
      <c r="URF821" s="21"/>
      <c r="URG821" s="21"/>
      <c r="URH821" s="21"/>
      <c r="URI821" s="21"/>
      <c r="URJ821" s="21"/>
      <c r="URK821" s="21"/>
      <c r="URL821" s="21"/>
      <c r="URM821" s="21"/>
      <c r="URN821" s="21"/>
      <c r="URO821" s="21"/>
      <c r="URP821" s="21"/>
      <c r="URQ821" s="21"/>
      <c r="URR821" s="21"/>
      <c r="URS821" s="21"/>
      <c r="URT821" s="21"/>
      <c r="URU821" s="21"/>
      <c r="URV821" s="21"/>
      <c r="URW821" s="21"/>
      <c r="URX821" s="21"/>
      <c r="URY821" s="21"/>
      <c r="URZ821" s="21"/>
      <c r="USA821" s="21"/>
      <c r="USB821" s="21"/>
      <c r="USC821" s="21"/>
      <c r="USD821" s="21"/>
      <c r="USE821" s="21"/>
      <c r="USF821" s="21"/>
      <c r="USG821" s="21"/>
      <c r="USH821" s="21"/>
      <c r="USI821" s="21"/>
      <c r="USJ821" s="21"/>
      <c r="USK821" s="21"/>
      <c r="USL821" s="21"/>
      <c r="USM821" s="21"/>
      <c r="USN821" s="21"/>
      <c r="USO821" s="21"/>
      <c r="USP821" s="21"/>
      <c r="USQ821" s="21"/>
      <c r="USR821" s="21"/>
      <c r="USS821" s="21"/>
      <c r="UST821" s="21"/>
      <c r="USU821" s="21"/>
      <c r="USV821" s="21"/>
      <c r="USW821" s="21"/>
      <c r="USX821" s="21"/>
      <c r="USY821" s="21"/>
      <c r="USZ821" s="21"/>
      <c r="UTA821" s="21"/>
      <c r="UTB821" s="21"/>
      <c r="UTC821" s="21"/>
      <c r="UTD821" s="21"/>
      <c r="UTE821" s="21"/>
      <c r="UTF821" s="21"/>
      <c r="UTG821" s="21"/>
      <c r="UTH821" s="21"/>
      <c r="UTI821" s="21"/>
      <c r="UTJ821" s="21"/>
      <c r="UTK821" s="21"/>
      <c r="UTL821" s="21"/>
      <c r="UTM821" s="21"/>
      <c r="UTN821" s="21"/>
      <c r="UTO821" s="21"/>
      <c r="UTP821" s="21"/>
      <c r="UTQ821" s="21"/>
      <c r="UTR821" s="21"/>
      <c r="UTS821" s="21"/>
      <c r="UTT821" s="21"/>
      <c r="UTU821" s="21"/>
      <c r="UTV821" s="21"/>
      <c r="UTW821" s="21"/>
      <c r="UTX821" s="21"/>
      <c r="UTY821" s="21"/>
      <c r="UTZ821" s="21"/>
      <c r="UUA821" s="21"/>
      <c r="UUB821" s="21"/>
      <c r="UUC821" s="21"/>
      <c r="UUD821" s="21"/>
      <c r="UUE821" s="21"/>
      <c r="UUF821" s="21"/>
      <c r="UUG821" s="21"/>
      <c r="UUH821" s="21"/>
      <c r="UUI821" s="21"/>
      <c r="UUJ821" s="21"/>
      <c r="UUK821" s="21"/>
      <c r="UUL821" s="21"/>
      <c r="UUM821" s="21"/>
      <c r="UUN821" s="21"/>
      <c r="UUO821" s="21"/>
      <c r="UUP821" s="21"/>
      <c r="UUQ821" s="21"/>
      <c r="UUR821" s="21"/>
      <c r="UUS821" s="21"/>
      <c r="UUT821" s="21"/>
      <c r="UUU821" s="21"/>
      <c r="UUV821" s="21"/>
      <c r="UUW821" s="21"/>
      <c r="UUX821" s="21"/>
      <c r="UUY821" s="21"/>
      <c r="UUZ821" s="21"/>
      <c r="UVA821" s="21"/>
      <c r="UVB821" s="21"/>
      <c r="UVC821" s="21"/>
      <c r="UVD821" s="21"/>
      <c r="UVE821" s="21"/>
      <c r="UVF821" s="21"/>
      <c r="UVG821" s="21"/>
      <c r="UVH821" s="21"/>
      <c r="UVI821" s="21"/>
      <c r="UVJ821" s="21"/>
      <c r="UVK821" s="21"/>
      <c r="UVL821" s="21"/>
      <c r="UVM821" s="21"/>
      <c r="UVN821" s="21"/>
      <c r="UVO821" s="21"/>
      <c r="UVP821" s="21"/>
      <c r="UVQ821" s="21"/>
      <c r="UVR821" s="21"/>
      <c r="UVS821" s="21"/>
      <c r="UVT821" s="21"/>
      <c r="UVU821" s="21"/>
      <c r="UVV821" s="21"/>
      <c r="UVW821" s="21"/>
      <c r="UVX821" s="21"/>
      <c r="UVY821" s="21"/>
      <c r="UVZ821" s="21"/>
      <c r="UWA821" s="21"/>
      <c r="UWB821" s="21"/>
      <c r="UWC821" s="21"/>
      <c r="UWD821" s="21"/>
      <c r="UWE821" s="21"/>
      <c r="UWF821" s="21"/>
      <c r="UWG821" s="21"/>
      <c r="UWH821" s="21"/>
      <c r="UWI821" s="21"/>
      <c r="UWJ821" s="21"/>
      <c r="UWK821" s="21"/>
      <c r="UWL821" s="21"/>
      <c r="UWM821" s="21"/>
      <c r="UWN821" s="21"/>
      <c r="UWO821" s="21"/>
      <c r="UWP821" s="21"/>
      <c r="UWQ821" s="21"/>
      <c r="UWR821" s="21"/>
      <c r="UWS821" s="21"/>
      <c r="UWT821" s="21"/>
      <c r="UWU821" s="21"/>
      <c r="UWV821" s="21"/>
      <c r="UWW821" s="21"/>
      <c r="UWX821" s="21"/>
      <c r="UWY821" s="21"/>
      <c r="UWZ821" s="21"/>
      <c r="UXA821" s="21"/>
      <c r="UXB821" s="21"/>
      <c r="UXC821" s="21"/>
      <c r="UXD821" s="21"/>
      <c r="UXE821" s="21"/>
      <c r="UXF821" s="21"/>
      <c r="UXG821" s="21"/>
      <c r="UXH821" s="21"/>
      <c r="UXI821" s="21"/>
      <c r="UXJ821" s="21"/>
      <c r="UXK821" s="21"/>
      <c r="UXL821" s="21"/>
      <c r="UXM821" s="21"/>
      <c r="UXN821" s="21"/>
      <c r="UXO821" s="21"/>
      <c r="UXP821" s="21"/>
      <c r="UXQ821" s="21"/>
      <c r="UXR821" s="21"/>
      <c r="UXS821" s="21"/>
      <c r="UXT821" s="21"/>
      <c r="UXU821" s="21"/>
      <c r="UXV821" s="21"/>
      <c r="UXW821" s="21"/>
      <c r="UXX821" s="21"/>
      <c r="UXY821" s="21"/>
      <c r="UXZ821" s="21"/>
      <c r="UYA821" s="21"/>
      <c r="UYB821" s="21"/>
      <c r="UYC821" s="21"/>
      <c r="UYD821" s="21"/>
      <c r="UYE821" s="21"/>
      <c r="UYF821" s="21"/>
      <c r="UYG821" s="21"/>
      <c r="UYH821" s="21"/>
      <c r="UYI821" s="21"/>
      <c r="UYJ821" s="21"/>
      <c r="UYK821" s="21"/>
      <c r="UYL821" s="21"/>
      <c r="UYM821" s="21"/>
      <c r="UYN821" s="21"/>
      <c r="UYO821" s="21"/>
      <c r="UYP821" s="21"/>
      <c r="UYQ821" s="21"/>
      <c r="UYR821" s="21"/>
      <c r="UYS821" s="21"/>
      <c r="UYT821" s="21"/>
      <c r="UYU821" s="21"/>
      <c r="UYV821" s="21"/>
      <c r="UYW821" s="21"/>
      <c r="UYX821" s="21"/>
      <c r="UYY821" s="21"/>
      <c r="UYZ821" s="21"/>
      <c r="UZA821" s="21"/>
      <c r="UZB821" s="21"/>
      <c r="UZC821" s="21"/>
      <c r="UZD821" s="21"/>
      <c r="UZE821" s="21"/>
      <c r="UZF821" s="21"/>
      <c r="UZG821" s="21"/>
      <c r="UZH821" s="21"/>
      <c r="UZI821" s="21"/>
      <c r="UZJ821" s="21"/>
      <c r="UZK821" s="21"/>
      <c r="UZL821" s="21"/>
      <c r="UZM821" s="21"/>
      <c r="UZN821" s="21"/>
      <c r="UZO821" s="21"/>
      <c r="UZP821" s="21"/>
      <c r="UZQ821" s="21"/>
      <c r="UZR821" s="21"/>
      <c r="UZS821" s="21"/>
      <c r="UZT821" s="21"/>
      <c r="UZU821" s="21"/>
      <c r="UZV821" s="21"/>
      <c r="UZW821" s="21"/>
      <c r="UZX821" s="21"/>
      <c r="UZY821" s="21"/>
      <c r="UZZ821" s="21"/>
      <c r="VAA821" s="21"/>
      <c r="VAB821" s="21"/>
      <c r="VAC821" s="21"/>
      <c r="VAD821" s="21"/>
      <c r="VAE821" s="21"/>
      <c r="VAF821" s="21"/>
      <c r="VAG821" s="21"/>
      <c r="VAH821" s="21"/>
      <c r="VAI821" s="21"/>
      <c r="VAJ821" s="21"/>
      <c r="VAK821" s="21"/>
      <c r="VAL821" s="21"/>
      <c r="VAM821" s="21"/>
      <c r="VAN821" s="21"/>
      <c r="VAO821" s="21"/>
      <c r="VAP821" s="21"/>
      <c r="VAQ821" s="21"/>
      <c r="VAR821" s="21"/>
      <c r="VAS821" s="21"/>
      <c r="VAT821" s="21"/>
      <c r="VAU821" s="21"/>
      <c r="VAV821" s="21"/>
      <c r="VAW821" s="21"/>
      <c r="VAX821" s="21"/>
      <c r="VAY821" s="21"/>
      <c r="VAZ821" s="21"/>
      <c r="VBA821" s="21"/>
      <c r="VBB821" s="21"/>
      <c r="VBC821" s="21"/>
      <c r="VBD821" s="21"/>
      <c r="VBE821" s="21"/>
      <c r="VBF821" s="21"/>
      <c r="VBG821" s="21"/>
      <c r="VBH821" s="21"/>
      <c r="VBI821" s="21"/>
      <c r="VBJ821" s="21"/>
      <c r="VBK821" s="21"/>
      <c r="VBL821" s="21"/>
      <c r="VBM821" s="21"/>
      <c r="VBN821" s="21"/>
      <c r="VBO821" s="21"/>
      <c r="VBP821" s="21"/>
      <c r="VBQ821" s="21"/>
      <c r="VBR821" s="21"/>
      <c r="VBS821" s="21"/>
      <c r="VBT821" s="21"/>
      <c r="VBU821" s="21"/>
      <c r="VBV821" s="21"/>
      <c r="VBW821" s="21"/>
      <c r="VBX821" s="21"/>
      <c r="VBY821" s="21"/>
      <c r="VBZ821" s="21"/>
      <c r="VCA821" s="21"/>
      <c r="VCB821" s="21"/>
      <c r="VCC821" s="21"/>
      <c r="VCD821" s="21"/>
      <c r="VCE821" s="21"/>
      <c r="VCF821" s="21"/>
      <c r="VCG821" s="21"/>
      <c r="VCH821" s="21"/>
      <c r="VCI821" s="21"/>
      <c r="VCJ821" s="21"/>
      <c r="VCK821" s="21"/>
      <c r="VCL821" s="21"/>
      <c r="VCM821" s="21"/>
      <c r="VCN821" s="21"/>
      <c r="VCO821" s="21"/>
      <c r="VCP821" s="21"/>
      <c r="VCQ821" s="21"/>
      <c r="VCR821" s="21"/>
      <c r="VCS821" s="21"/>
      <c r="VCT821" s="21"/>
      <c r="VCU821" s="21"/>
      <c r="VCV821" s="21"/>
      <c r="VCW821" s="21"/>
      <c r="VCX821" s="21"/>
      <c r="VCY821" s="21"/>
      <c r="VCZ821" s="21"/>
      <c r="VDA821" s="21"/>
      <c r="VDB821" s="21"/>
      <c r="VDC821" s="21"/>
      <c r="VDD821" s="21"/>
      <c r="VDE821" s="21"/>
      <c r="VDF821" s="21"/>
      <c r="VDG821" s="21"/>
      <c r="VDH821" s="21"/>
      <c r="VDI821" s="21"/>
      <c r="VDJ821" s="21"/>
      <c r="VDK821" s="21"/>
      <c r="VDL821" s="21"/>
      <c r="VDM821" s="21"/>
      <c r="VDN821" s="21"/>
      <c r="VDO821" s="21"/>
      <c r="VDP821" s="21"/>
      <c r="VDQ821" s="21"/>
      <c r="VDR821" s="21"/>
      <c r="VDS821" s="21"/>
      <c r="VDT821" s="21"/>
      <c r="VDU821" s="21"/>
      <c r="VDV821" s="21"/>
      <c r="VDW821" s="21"/>
      <c r="VDX821" s="21"/>
      <c r="VDY821" s="21"/>
      <c r="VDZ821" s="21"/>
      <c r="VEA821" s="21"/>
      <c r="VEB821" s="21"/>
      <c r="VEC821" s="21"/>
      <c r="VED821" s="21"/>
      <c r="VEE821" s="21"/>
      <c r="VEF821" s="21"/>
      <c r="VEG821" s="21"/>
      <c r="VEH821" s="21"/>
      <c r="VEI821" s="21"/>
      <c r="VEJ821" s="21"/>
      <c r="VEK821" s="21"/>
      <c r="VEL821" s="21"/>
      <c r="VEM821" s="21"/>
      <c r="VEN821" s="21"/>
      <c r="VEO821" s="21"/>
      <c r="VEP821" s="21"/>
      <c r="VEQ821" s="21"/>
      <c r="VER821" s="21"/>
      <c r="VES821" s="21"/>
      <c r="VET821" s="21"/>
      <c r="VEU821" s="21"/>
      <c r="VEV821" s="21"/>
      <c r="VEW821" s="21"/>
      <c r="VEX821" s="21"/>
      <c r="VEY821" s="21"/>
      <c r="VEZ821" s="21"/>
      <c r="VFA821" s="21"/>
      <c r="VFB821" s="21"/>
      <c r="VFC821" s="21"/>
      <c r="VFD821" s="21"/>
      <c r="VFE821" s="21"/>
      <c r="VFF821" s="21"/>
      <c r="VFG821" s="21"/>
      <c r="VFH821" s="21"/>
      <c r="VFI821" s="21"/>
      <c r="VFJ821" s="21"/>
      <c r="VFK821" s="21"/>
      <c r="VFL821" s="21"/>
      <c r="VFM821" s="21"/>
      <c r="VFN821" s="21"/>
      <c r="VFO821" s="21"/>
      <c r="VFP821" s="21"/>
      <c r="VFQ821" s="21"/>
      <c r="VFR821" s="21"/>
      <c r="VFS821" s="21"/>
      <c r="VFT821" s="21"/>
      <c r="VFU821" s="21"/>
      <c r="VFV821" s="21"/>
      <c r="VFW821" s="21"/>
      <c r="VFX821" s="21"/>
      <c r="VFY821" s="21"/>
      <c r="VFZ821" s="21"/>
      <c r="VGA821" s="21"/>
      <c r="VGB821" s="21"/>
      <c r="VGC821" s="21"/>
      <c r="VGD821" s="21"/>
      <c r="VGE821" s="21"/>
      <c r="VGF821" s="21"/>
      <c r="VGG821" s="21"/>
      <c r="VGH821" s="21"/>
      <c r="VGI821" s="21"/>
      <c r="VGJ821" s="21"/>
      <c r="VGK821" s="21"/>
      <c r="VGL821" s="21"/>
      <c r="VGM821" s="21"/>
      <c r="VGN821" s="21"/>
      <c r="VGO821" s="21"/>
      <c r="VGP821" s="21"/>
      <c r="VGQ821" s="21"/>
      <c r="VGR821" s="21"/>
      <c r="VGS821" s="21"/>
      <c r="VGT821" s="21"/>
      <c r="VGU821" s="21"/>
      <c r="VGV821" s="21"/>
      <c r="VGW821" s="21"/>
      <c r="VGX821" s="21"/>
      <c r="VGY821" s="21"/>
      <c r="VGZ821" s="21"/>
      <c r="VHA821" s="21"/>
      <c r="VHB821" s="21"/>
      <c r="VHC821" s="21"/>
      <c r="VHD821" s="21"/>
      <c r="VHE821" s="21"/>
      <c r="VHF821" s="21"/>
      <c r="VHG821" s="21"/>
      <c r="VHH821" s="21"/>
      <c r="VHI821" s="21"/>
      <c r="VHJ821" s="21"/>
      <c r="VHK821" s="21"/>
      <c r="VHL821" s="21"/>
      <c r="VHM821" s="21"/>
      <c r="VHN821" s="21"/>
      <c r="VHO821" s="21"/>
      <c r="VHP821" s="21"/>
      <c r="VHQ821" s="21"/>
      <c r="VHR821" s="21"/>
      <c r="VHS821" s="21"/>
      <c r="VHT821" s="21"/>
      <c r="VHU821" s="21"/>
      <c r="VHV821" s="21"/>
      <c r="VHW821" s="21"/>
      <c r="VHX821" s="21"/>
      <c r="VHY821" s="21"/>
      <c r="VHZ821" s="21"/>
      <c r="VIA821" s="21"/>
      <c r="VIB821" s="21"/>
      <c r="VIC821" s="21"/>
      <c r="VID821" s="21"/>
      <c r="VIE821" s="21"/>
      <c r="VIF821" s="21"/>
      <c r="VIG821" s="21"/>
      <c r="VIH821" s="21"/>
      <c r="VII821" s="21"/>
      <c r="VIJ821" s="21"/>
      <c r="VIK821" s="21"/>
      <c r="VIL821" s="21"/>
      <c r="VIM821" s="21"/>
      <c r="VIN821" s="21"/>
      <c r="VIO821" s="21"/>
      <c r="VIP821" s="21"/>
      <c r="VIQ821" s="21"/>
      <c r="VIR821" s="21"/>
      <c r="VIS821" s="21"/>
      <c r="VIT821" s="21"/>
      <c r="VIU821" s="21"/>
      <c r="VIV821" s="21"/>
      <c r="VIW821" s="21"/>
      <c r="VIX821" s="21"/>
      <c r="VIY821" s="21"/>
      <c r="VIZ821" s="21"/>
      <c r="VJA821" s="21"/>
      <c r="VJB821" s="21"/>
      <c r="VJC821" s="21"/>
      <c r="VJD821" s="21"/>
      <c r="VJE821" s="21"/>
      <c r="VJF821" s="21"/>
      <c r="VJG821" s="21"/>
      <c r="VJH821" s="21"/>
      <c r="VJI821" s="21"/>
      <c r="VJJ821" s="21"/>
      <c r="VJK821" s="21"/>
      <c r="VJL821" s="21"/>
      <c r="VJM821" s="21"/>
      <c r="VJN821" s="21"/>
      <c r="VJO821" s="21"/>
      <c r="VJP821" s="21"/>
      <c r="VJQ821" s="21"/>
      <c r="VJR821" s="21"/>
      <c r="VJS821" s="21"/>
      <c r="VJT821" s="21"/>
      <c r="VJU821" s="21"/>
      <c r="VJV821" s="21"/>
      <c r="VJW821" s="21"/>
      <c r="VJX821" s="21"/>
      <c r="VJY821" s="21"/>
      <c r="VJZ821" s="21"/>
      <c r="VKA821" s="21"/>
      <c r="VKB821" s="21"/>
      <c r="VKC821" s="21"/>
      <c r="VKD821" s="21"/>
      <c r="VKE821" s="21"/>
      <c r="VKF821" s="21"/>
      <c r="VKG821" s="21"/>
      <c r="VKH821" s="21"/>
      <c r="VKI821" s="21"/>
      <c r="VKJ821" s="21"/>
      <c r="VKK821" s="21"/>
      <c r="VKL821" s="21"/>
      <c r="VKM821" s="21"/>
      <c r="VKN821" s="21"/>
      <c r="VKO821" s="21"/>
      <c r="VKP821" s="21"/>
      <c r="VKQ821" s="21"/>
      <c r="VKR821" s="21"/>
      <c r="VKS821" s="21"/>
      <c r="VKT821" s="21"/>
      <c r="VKU821" s="21"/>
      <c r="VKV821" s="21"/>
      <c r="VKW821" s="21"/>
      <c r="VKX821" s="21"/>
      <c r="VKY821" s="21"/>
      <c r="VKZ821" s="21"/>
      <c r="VLA821" s="21"/>
      <c r="VLB821" s="21"/>
      <c r="VLC821" s="21"/>
      <c r="VLD821" s="21"/>
      <c r="VLE821" s="21"/>
      <c r="VLF821" s="21"/>
      <c r="VLG821" s="21"/>
      <c r="VLH821" s="21"/>
      <c r="VLI821" s="21"/>
      <c r="VLJ821" s="21"/>
      <c r="VLK821" s="21"/>
      <c r="VLL821" s="21"/>
      <c r="VLM821" s="21"/>
      <c r="VLN821" s="21"/>
      <c r="VLO821" s="21"/>
      <c r="VLP821" s="21"/>
      <c r="VLQ821" s="21"/>
      <c r="VLR821" s="21"/>
      <c r="VLS821" s="21"/>
      <c r="VLT821" s="21"/>
      <c r="VLU821" s="21"/>
      <c r="VLV821" s="21"/>
      <c r="VLW821" s="21"/>
      <c r="VLX821" s="21"/>
      <c r="VLY821" s="21"/>
      <c r="VLZ821" s="21"/>
      <c r="VMA821" s="21"/>
      <c r="VMB821" s="21"/>
      <c r="VMC821" s="21"/>
      <c r="VMD821" s="21"/>
      <c r="VME821" s="21"/>
      <c r="VMF821" s="21"/>
      <c r="VMG821" s="21"/>
      <c r="VMH821" s="21"/>
      <c r="VMI821" s="21"/>
      <c r="VMJ821" s="21"/>
      <c r="VMK821" s="21"/>
      <c r="VML821" s="21"/>
      <c r="VMM821" s="21"/>
      <c r="VMN821" s="21"/>
      <c r="VMO821" s="21"/>
      <c r="VMP821" s="21"/>
      <c r="VMQ821" s="21"/>
      <c r="VMR821" s="21"/>
      <c r="VMS821" s="21"/>
      <c r="VMT821" s="21"/>
      <c r="VMU821" s="21"/>
      <c r="VMV821" s="21"/>
      <c r="VMW821" s="21"/>
      <c r="VMX821" s="21"/>
      <c r="VMY821" s="21"/>
      <c r="VMZ821" s="21"/>
      <c r="VNA821" s="21"/>
      <c r="VNB821" s="21"/>
      <c r="VNC821" s="21"/>
      <c r="VND821" s="21"/>
      <c r="VNE821" s="21"/>
      <c r="VNF821" s="21"/>
      <c r="VNG821" s="21"/>
      <c r="VNH821" s="21"/>
      <c r="VNI821" s="21"/>
      <c r="VNJ821" s="21"/>
      <c r="VNK821" s="21"/>
      <c r="VNL821" s="21"/>
      <c r="VNM821" s="21"/>
      <c r="VNN821" s="21"/>
      <c r="VNO821" s="21"/>
      <c r="VNP821" s="21"/>
      <c r="VNQ821" s="21"/>
      <c r="VNR821" s="21"/>
      <c r="VNS821" s="21"/>
      <c r="VNT821" s="21"/>
      <c r="VNU821" s="21"/>
      <c r="VNV821" s="21"/>
      <c r="VNW821" s="21"/>
      <c r="VNX821" s="21"/>
      <c r="VNY821" s="21"/>
      <c r="VNZ821" s="21"/>
      <c r="VOA821" s="21"/>
      <c r="VOB821" s="21"/>
      <c r="VOC821" s="21"/>
      <c r="VOD821" s="21"/>
      <c r="VOE821" s="21"/>
      <c r="VOF821" s="21"/>
      <c r="VOG821" s="21"/>
      <c r="VOH821" s="21"/>
      <c r="VOI821" s="21"/>
      <c r="VOJ821" s="21"/>
      <c r="VOK821" s="21"/>
      <c r="VOL821" s="21"/>
      <c r="VOM821" s="21"/>
      <c r="VON821" s="21"/>
      <c r="VOO821" s="21"/>
      <c r="VOP821" s="21"/>
      <c r="VOQ821" s="21"/>
      <c r="VOR821" s="21"/>
      <c r="VOS821" s="21"/>
      <c r="VOT821" s="21"/>
      <c r="VOU821" s="21"/>
      <c r="VOV821" s="21"/>
      <c r="VOW821" s="21"/>
      <c r="VOX821" s="21"/>
      <c r="VOY821" s="21"/>
      <c r="VOZ821" s="21"/>
      <c r="VPA821" s="21"/>
      <c r="VPB821" s="21"/>
      <c r="VPC821" s="21"/>
      <c r="VPD821" s="21"/>
      <c r="VPE821" s="21"/>
      <c r="VPF821" s="21"/>
      <c r="VPG821" s="21"/>
      <c r="VPH821" s="21"/>
      <c r="VPI821" s="21"/>
      <c r="VPJ821" s="21"/>
      <c r="VPK821" s="21"/>
      <c r="VPL821" s="21"/>
      <c r="VPM821" s="21"/>
      <c r="VPN821" s="21"/>
      <c r="VPO821" s="21"/>
      <c r="VPP821" s="21"/>
      <c r="VPQ821" s="21"/>
      <c r="VPR821" s="21"/>
      <c r="VPS821" s="21"/>
      <c r="VPT821" s="21"/>
      <c r="VPU821" s="21"/>
      <c r="VPV821" s="21"/>
      <c r="VPW821" s="21"/>
      <c r="VPX821" s="21"/>
      <c r="VPY821" s="21"/>
      <c r="VPZ821" s="21"/>
      <c r="VQA821" s="21"/>
      <c r="VQB821" s="21"/>
      <c r="VQC821" s="21"/>
      <c r="VQD821" s="21"/>
      <c r="VQE821" s="21"/>
      <c r="VQF821" s="21"/>
      <c r="VQG821" s="21"/>
      <c r="VQH821" s="21"/>
      <c r="VQI821" s="21"/>
      <c r="VQJ821" s="21"/>
      <c r="VQK821" s="21"/>
      <c r="VQL821" s="21"/>
      <c r="VQM821" s="21"/>
      <c r="VQN821" s="21"/>
      <c r="VQO821" s="21"/>
      <c r="VQP821" s="21"/>
      <c r="VQQ821" s="21"/>
      <c r="VQR821" s="21"/>
      <c r="VQS821" s="21"/>
      <c r="VQT821" s="21"/>
      <c r="VQU821" s="21"/>
      <c r="VQV821" s="21"/>
      <c r="VQW821" s="21"/>
      <c r="VQX821" s="21"/>
      <c r="VQY821" s="21"/>
      <c r="VQZ821" s="21"/>
      <c r="VRA821" s="21"/>
      <c r="VRB821" s="21"/>
      <c r="VRC821" s="21"/>
      <c r="VRD821" s="21"/>
      <c r="VRE821" s="21"/>
      <c r="VRF821" s="21"/>
      <c r="VRG821" s="21"/>
      <c r="VRH821" s="21"/>
      <c r="VRI821" s="21"/>
      <c r="VRJ821" s="21"/>
      <c r="VRK821" s="21"/>
      <c r="VRL821" s="21"/>
      <c r="VRM821" s="21"/>
      <c r="VRN821" s="21"/>
      <c r="VRO821" s="21"/>
      <c r="VRP821" s="21"/>
      <c r="VRQ821" s="21"/>
      <c r="VRR821" s="21"/>
      <c r="VRS821" s="21"/>
      <c r="VRT821" s="21"/>
      <c r="VRU821" s="21"/>
      <c r="VRV821" s="21"/>
      <c r="VRW821" s="21"/>
      <c r="VRX821" s="21"/>
      <c r="VRY821" s="21"/>
      <c r="VRZ821" s="21"/>
      <c r="VSA821" s="21"/>
      <c r="VSB821" s="21"/>
      <c r="VSC821" s="21"/>
      <c r="VSD821" s="21"/>
      <c r="VSE821" s="21"/>
      <c r="VSF821" s="21"/>
      <c r="VSG821" s="21"/>
      <c r="VSH821" s="21"/>
      <c r="VSI821" s="21"/>
      <c r="VSJ821" s="21"/>
      <c r="VSK821" s="21"/>
      <c r="VSL821" s="21"/>
      <c r="VSM821" s="21"/>
      <c r="VSN821" s="21"/>
      <c r="VSO821" s="21"/>
      <c r="VSP821" s="21"/>
      <c r="VSQ821" s="21"/>
      <c r="VSR821" s="21"/>
      <c r="VSS821" s="21"/>
      <c r="VST821" s="21"/>
      <c r="VSU821" s="21"/>
      <c r="VSV821" s="21"/>
      <c r="VSW821" s="21"/>
      <c r="VSX821" s="21"/>
      <c r="VSY821" s="21"/>
      <c r="VSZ821" s="21"/>
      <c r="VTA821" s="21"/>
      <c r="VTB821" s="21"/>
      <c r="VTC821" s="21"/>
      <c r="VTD821" s="21"/>
      <c r="VTE821" s="21"/>
      <c r="VTF821" s="21"/>
      <c r="VTG821" s="21"/>
      <c r="VTH821" s="21"/>
      <c r="VTI821" s="21"/>
      <c r="VTJ821" s="21"/>
      <c r="VTK821" s="21"/>
      <c r="VTL821" s="21"/>
      <c r="VTM821" s="21"/>
      <c r="VTN821" s="21"/>
      <c r="VTO821" s="21"/>
      <c r="VTP821" s="21"/>
      <c r="VTQ821" s="21"/>
      <c r="VTR821" s="21"/>
      <c r="VTS821" s="21"/>
      <c r="VTT821" s="21"/>
      <c r="VTU821" s="21"/>
      <c r="VTV821" s="21"/>
      <c r="VTW821" s="21"/>
      <c r="VTX821" s="21"/>
      <c r="VTY821" s="21"/>
      <c r="VTZ821" s="21"/>
      <c r="VUA821" s="21"/>
      <c r="VUB821" s="21"/>
      <c r="VUC821" s="21"/>
      <c r="VUD821" s="21"/>
      <c r="VUE821" s="21"/>
      <c r="VUF821" s="21"/>
      <c r="VUG821" s="21"/>
      <c r="VUH821" s="21"/>
      <c r="VUI821" s="21"/>
      <c r="VUJ821" s="21"/>
      <c r="VUK821" s="21"/>
      <c r="VUL821" s="21"/>
      <c r="VUM821" s="21"/>
      <c r="VUN821" s="21"/>
      <c r="VUO821" s="21"/>
      <c r="VUP821" s="21"/>
      <c r="VUQ821" s="21"/>
      <c r="VUR821" s="21"/>
      <c r="VUS821" s="21"/>
      <c r="VUT821" s="21"/>
      <c r="VUU821" s="21"/>
      <c r="VUV821" s="21"/>
      <c r="VUW821" s="21"/>
      <c r="VUX821" s="21"/>
      <c r="VUY821" s="21"/>
      <c r="VUZ821" s="21"/>
      <c r="VVA821" s="21"/>
      <c r="VVB821" s="21"/>
      <c r="VVC821" s="21"/>
      <c r="VVD821" s="21"/>
      <c r="VVE821" s="21"/>
      <c r="VVF821" s="21"/>
      <c r="VVG821" s="21"/>
      <c r="VVH821" s="21"/>
      <c r="VVI821" s="21"/>
      <c r="VVJ821" s="21"/>
      <c r="VVK821" s="21"/>
      <c r="VVL821" s="21"/>
      <c r="VVM821" s="21"/>
      <c r="VVN821" s="21"/>
      <c r="VVO821" s="21"/>
      <c r="VVP821" s="21"/>
      <c r="VVQ821" s="21"/>
      <c r="VVR821" s="21"/>
      <c r="VVS821" s="21"/>
      <c r="VVT821" s="21"/>
      <c r="VVU821" s="21"/>
      <c r="VVV821" s="21"/>
      <c r="VVW821" s="21"/>
      <c r="VVX821" s="21"/>
      <c r="VVY821" s="21"/>
      <c r="VVZ821" s="21"/>
      <c r="VWA821" s="21"/>
      <c r="VWB821" s="21"/>
      <c r="VWC821" s="21"/>
      <c r="VWD821" s="21"/>
      <c r="VWE821" s="21"/>
      <c r="VWF821" s="21"/>
      <c r="VWG821" s="21"/>
      <c r="VWH821" s="21"/>
      <c r="VWI821" s="21"/>
      <c r="VWJ821" s="21"/>
      <c r="VWK821" s="21"/>
      <c r="VWL821" s="21"/>
      <c r="VWM821" s="21"/>
      <c r="VWN821" s="21"/>
      <c r="VWO821" s="21"/>
      <c r="VWP821" s="21"/>
      <c r="VWQ821" s="21"/>
      <c r="VWR821" s="21"/>
      <c r="VWS821" s="21"/>
      <c r="VWT821" s="21"/>
      <c r="VWU821" s="21"/>
      <c r="VWV821" s="21"/>
      <c r="VWW821" s="21"/>
      <c r="VWX821" s="21"/>
      <c r="VWY821" s="21"/>
      <c r="VWZ821" s="21"/>
      <c r="VXA821" s="21"/>
      <c r="VXB821" s="21"/>
      <c r="VXC821" s="21"/>
      <c r="VXD821" s="21"/>
      <c r="VXE821" s="21"/>
      <c r="VXF821" s="21"/>
      <c r="VXG821" s="21"/>
      <c r="VXH821" s="21"/>
      <c r="VXI821" s="21"/>
      <c r="VXJ821" s="21"/>
      <c r="VXK821" s="21"/>
      <c r="VXL821" s="21"/>
      <c r="VXM821" s="21"/>
      <c r="VXN821" s="21"/>
      <c r="VXO821" s="21"/>
      <c r="VXP821" s="21"/>
      <c r="VXQ821" s="21"/>
      <c r="VXR821" s="21"/>
      <c r="VXS821" s="21"/>
      <c r="VXT821" s="21"/>
      <c r="VXU821" s="21"/>
      <c r="VXV821" s="21"/>
      <c r="VXW821" s="21"/>
      <c r="VXX821" s="21"/>
      <c r="VXY821" s="21"/>
      <c r="VXZ821" s="21"/>
      <c r="VYA821" s="21"/>
      <c r="VYB821" s="21"/>
      <c r="VYC821" s="21"/>
      <c r="VYD821" s="21"/>
      <c r="VYE821" s="21"/>
      <c r="VYF821" s="21"/>
      <c r="VYG821" s="21"/>
      <c r="VYH821" s="21"/>
      <c r="VYI821" s="21"/>
      <c r="VYJ821" s="21"/>
      <c r="VYK821" s="21"/>
      <c r="VYL821" s="21"/>
      <c r="VYM821" s="21"/>
      <c r="VYN821" s="21"/>
      <c r="VYO821" s="21"/>
      <c r="VYP821" s="21"/>
      <c r="VYQ821" s="21"/>
      <c r="VYR821" s="21"/>
      <c r="VYS821" s="21"/>
      <c r="VYT821" s="21"/>
      <c r="VYU821" s="21"/>
      <c r="VYV821" s="21"/>
      <c r="VYW821" s="21"/>
      <c r="VYX821" s="21"/>
      <c r="VYY821" s="21"/>
      <c r="VYZ821" s="21"/>
      <c r="VZA821" s="21"/>
      <c r="VZB821" s="21"/>
      <c r="VZC821" s="21"/>
      <c r="VZD821" s="21"/>
      <c r="VZE821" s="21"/>
      <c r="VZF821" s="21"/>
      <c r="VZG821" s="21"/>
      <c r="VZH821" s="21"/>
      <c r="VZI821" s="21"/>
      <c r="VZJ821" s="21"/>
      <c r="VZK821" s="21"/>
      <c r="VZL821" s="21"/>
      <c r="VZM821" s="21"/>
      <c r="VZN821" s="21"/>
      <c r="VZO821" s="21"/>
      <c r="VZP821" s="21"/>
      <c r="VZQ821" s="21"/>
      <c r="VZR821" s="21"/>
      <c r="VZS821" s="21"/>
      <c r="VZT821" s="21"/>
      <c r="VZU821" s="21"/>
      <c r="VZV821" s="21"/>
      <c r="VZW821" s="21"/>
      <c r="VZX821" s="21"/>
      <c r="VZY821" s="21"/>
      <c r="VZZ821" s="21"/>
      <c r="WAA821" s="21"/>
      <c r="WAB821" s="21"/>
      <c r="WAC821" s="21"/>
      <c r="WAD821" s="21"/>
      <c r="WAE821" s="21"/>
      <c r="WAF821" s="21"/>
      <c r="WAG821" s="21"/>
      <c r="WAH821" s="21"/>
      <c r="WAI821" s="21"/>
      <c r="WAJ821" s="21"/>
      <c r="WAK821" s="21"/>
      <c r="WAL821" s="21"/>
      <c r="WAM821" s="21"/>
      <c r="WAN821" s="21"/>
      <c r="WAO821" s="21"/>
      <c r="WAP821" s="21"/>
      <c r="WAQ821" s="21"/>
      <c r="WAR821" s="21"/>
      <c r="WAS821" s="21"/>
      <c r="WAT821" s="21"/>
      <c r="WAU821" s="21"/>
      <c r="WAV821" s="21"/>
      <c r="WAW821" s="21"/>
      <c r="WAX821" s="21"/>
      <c r="WAY821" s="21"/>
      <c r="WAZ821" s="21"/>
      <c r="WBA821" s="21"/>
      <c r="WBB821" s="21"/>
      <c r="WBC821" s="21"/>
      <c r="WBD821" s="21"/>
      <c r="WBE821" s="21"/>
      <c r="WBF821" s="21"/>
      <c r="WBG821" s="21"/>
      <c r="WBH821" s="21"/>
      <c r="WBI821" s="21"/>
      <c r="WBJ821" s="21"/>
      <c r="WBK821" s="21"/>
      <c r="WBL821" s="21"/>
      <c r="WBM821" s="21"/>
      <c r="WBN821" s="21"/>
      <c r="WBO821" s="21"/>
      <c r="WBP821" s="21"/>
      <c r="WBQ821" s="21"/>
      <c r="WBR821" s="21"/>
      <c r="WBS821" s="21"/>
      <c r="WBT821" s="21"/>
      <c r="WBU821" s="21"/>
      <c r="WBV821" s="21"/>
      <c r="WBW821" s="21"/>
      <c r="WBX821" s="21"/>
      <c r="WBY821" s="21"/>
      <c r="WBZ821" s="21"/>
      <c r="WCA821" s="21"/>
      <c r="WCB821" s="21"/>
      <c r="WCC821" s="21"/>
      <c r="WCD821" s="21"/>
      <c r="WCE821" s="21"/>
      <c r="WCF821" s="21"/>
      <c r="WCG821" s="21"/>
      <c r="WCH821" s="21"/>
      <c r="WCI821" s="21"/>
      <c r="WCJ821" s="21"/>
      <c r="WCK821" s="21"/>
      <c r="WCL821" s="21"/>
      <c r="WCM821" s="21"/>
      <c r="WCN821" s="21"/>
      <c r="WCO821" s="21"/>
      <c r="WCP821" s="21"/>
      <c r="WCQ821" s="21"/>
      <c r="WCR821" s="21"/>
      <c r="WCS821" s="21"/>
      <c r="WCT821" s="21"/>
      <c r="WCU821" s="21"/>
      <c r="WCV821" s="21"/>
      <c r="WCW821" s="21"/>
      <c r="WCX821" s="21"/>
      <c r="WCY821" s="21"/>
      <c r="WCZ821" s="21"/>
      <c r="WDA821" s="21"/>
      <c r="WDB821" s="21"/>
      <c r="WDC821" s="21"/>
      <c r="WDD821" s="21"/>
      <c r="WDE821" s="21"/>
      <c r="WDF821" s="21"/>
      <c r="WDG821" s="21"/>
      <c r="WDH821" s="21"/>
      <c r="WDI821" s="21"/>
      <c r="WDJ821" s="21"/>
      <c r="WDK821" s="21"/>
      <c r="WDL821" s="21"/>
      <c r="WDM821" s="21"/>
      <c r="WDN821" s="21"/>
      <c r="WDO821" s="21"/>
      <c r="WDP821" s="21"/>
      <c r="WDQ821" s="21"/>
      <c r="WDR821" s="21"/>
      <c r="WDS821" s="21"/>
      <c r="WDT821" s="21"/>
      <c r="WDU821" s="21"/>
      <c r="WDV821" s="21"/>
      <c r="WDW821" s="21"/>
      <c r="WDX821" s="21"/>
      <c r="WDY821" s="21"/>
      <c r="WDZ821" s="21"/>
      <c r="WEA821" s="21"/>
      <c r="WEB821" s="21"/>
      <c r="WEC821" s="21"/>
      <c r="WED821" s="21"/>
      <c r="WEE821" s="21"/>
      <c r="WEF821" s="21"/>
      <c r="WEG821" s="21"/>
      <c r="WEH821" s="21"/>
      <c r="WEI821" s="21"/>
      <c r="WEJ821" s="21"/>
      <c r="WEK821" s="21"/>
      <c r="WEL821" s="21"/>
      <c r="WEM821" s="21"/>
      <c r="WEN821" s="21"/>
      <c r="WEO821" s="21"/>
      <c r="WEP821" s="21"/>
      <c r="WEQ821" s="21"/>
      <c r="WER821" s="21"/>
      <c r="WES821" s="21"/>
      <c r="WET821" s="21"/>
      <c r="WEU821" s="21"/>
      <c r="WEV821" s="21"/>
      <c r="WEW821" s="21"/>
      <c r="WEX821" s="21"/>
      <c r="WEY821" s="21"/>
      <c r="WEZ821" s="21"/>
      <c r="WFA821" s="21"/>
      <c r="WFB821" s="21"/>
      <c r="WFC821" s="21"/>
      <c r="WFD821" s="21"/>
      <c r="WFE821" s="21"/>
      <c r="WFF821" s="21"/>
      <c r="WFG821" s="21"/>
      <c r="WFH821" s="21"/>
      <c r="WFI821" s="21"/>
      <c r="WFJ821" s="21"/>
      <c r="WFK821" s="21"/>
      <c r="WFL821" s="21"/>
      <c r="WFM821" s="21"/>
      <c r="WFN821" s="21"/>
      <c r="WFO821" s="21"/>
      <c r="WFP821" s="21"/>
      <c r="WFQ821" s="21"/>
      <c r="WFR821" s="21"/>
      <c r="WFS821" s="21"/>
      <c r="WFT821" s="21"/>
      <c r="WFU821" s="21"/>
      <c r="WFV821" s="21"/>
      <c r="WFW821" s="21"/>
      <c r="WFX821" s="21"/>
      <c r="WFY821" s="21"/>
      <c r="WFZ821" s="21"/>
      <c r="WGA821" s="21"/>
      <c r="WGB821" s="21"/>
      <c r="WGC821" s="21"/>
      <c r="WGD821" s="21"/>
      <c r="WGE821" s="21"/>
      <c r="WGF821" s="21"/>
      <c r="WGG821" s="21"/>
      <c r="WGH821" s="21"/>
      <c r="WGI821" s="21"/>
      <c r="WGJ821" s="21"/>
      <c r="WGK821" s="21"/>
      <c r="WGL821" s="21"/>
      <c r="WGM821" s="21"/>
      <c r="WGN821" s="21"/>
      <c r="WGO821" s="21"/>
      <c r="WGP821" s="21"/>
      <c r="WGQ821" s="21"/>
      <c r="WGR821" s="21"/>
      <c r="WGS821" s="21"/>
      <c r="WGT821" s="21"/>
      <c r="WGU821" s="21"/>
      <c r="WGV821" s="21"/>
      <c r="WGW821" s="21"/>
      <c r="WGX821" s="21"/>
      <c r="WGY821" s="21"/>
      <c r="WGZ821" s="21"/>
      <c r="WHA821" s="21"/>
      <c r="WHB821" s="21"/>
      <c r="WHC821" s="21"/>
      <c r="WHD821" s="21"/>
      <c r="WHE821" s="21"/>
      <c r="WHF821" s="21"/>
      <c r="WHG821" s="21"/>
      <c r="WHH821" s="21"/>
      <c r="WHI821" s="21"/>
      <c r="WHJ821" s="21"/>
      <c r="WHK821" s="21"/>
      <c r="WHL821" s="21"/>
      <c r="WHM821" s="21"/>
      <c r="WHN821" s="21"/>
      <c r="WHO821" s="21"/>
      <c r="WHP821" s="21"/>
      <c r="WHQ821" s="21"/>
      <c r="WHR821" s="21"/>
      <c r="WHS821" s="21"/>
      <c r="WHT821" s="21"/>
      <c r="WHU821" s="21"/>
      <c r="WHV821" s="21"/>
      <c r="WHW821" s="21"/>
      <c r="WHX821" s="21"/>
      <c r="WHY821" s="21"/>
      <c r="WHZ821" s="21"/>
      <c r="WIA821" s="21"/>
      <c r="WIB821" s="21"/>
      <c r="WIC821" s="21"/>
      <c r="WID821" s="21"/>
      <c r="WIE821" s="21"/>
      <c r="WIF821" s="21"/>
      <c r="WIG821" s="21"/>
      <c r="WIH821" s="21"/>
      <c r="WII821" s="21"/>
      <c r="WIJ821" s="21"/>
      <c r="WIK821" s="21"/>
      <c r="WIL821" s="21"/>
      <c r="WIM821" s="21"/>
      <c r="WIN821" s="21"/>
      <c r="WIO821" s="21"/>
      <c r="WIP821" s="21"/>
      <c r="WIQ821" s="21"/>
      <c r="WIR821" s="21"/>
      <c r="WIS821" s="21"/>
      <c r="WIT821" s="21"/>
      <c r="WIU821" s="21"/>
      <c r="WIV821" s="21"/>
      <c r="WIW821" s="21"/>
      <c r="WIX821" s="21"/>
      <c r="WIY821" s="21"/>
      <c r="WIZ821" s="21"/>
      <c r="WJA821" s="21"/>
      <c r="WJB821" s="21"/>
      <c r="WJC821" s="21"/>
      <c r="WJD821" s="21"/>
      <c r="WJE821" s="21"/>
      <c r="WJF821" s="21"/>
      <c r="WJG821" s="21"/>
      <c r="WJH821" s="21"/>
      <c r="WJI821" s="21"/>
      <c r="WJJ821" s="21"/>
      <c r="WJK821" s="21"/>
      <c r="WJL821" s="21"/>
      <c r="WJM821" s="21"/>
      <c r="WJN821" s="21"/>
      <c r="WJO821" s="21"/>
      <c r="WJP821" s="21"/>
      <c r="WJQ821" s="21"/>
      <c r="WJR821" s="21"/>
      <c r="WJS821" s="21"/>
      <c r="WJT821" s="21"/>
      <c r="WJU821" s="21"/>
      <c r="WJV821" s="21"/>
      <c r="WJW821" s="21"/>
      <c r="WJX821" s="21"/>
      <c r="WJY821" s="21"/>
      <c r="WJZ821" s="21"/>
      <c r="WKA821" s="21"/>
      <c r="WKB821" s="21"/>
      <c r="WKC821" s="21"/>
      <c r="WKD821" s="21"/>
      <c r="WKE821" s="21"/>
      <c r="WKF821" s="21"/>
      <c r="WKG821" s="21"/>
      <c r="WKH821" s="21"/>
      <c r="WKI821" s="21"/>
      <c r="WKJ821" s="21"/>
      <c r="WKK821" s="21"/>
      <c r="WKL821" s="21"/>
      <c r="WKM821" s="21"/>
      <c r="WKN821" s="21"/>
      <c r="WKO821" s="21"/>
      <c r="WKP821" s="21"/>
      <c r="WKQ821" s="21"/>
      <c r="WKR821" s="21"/>
      <c r="WKS821" s="21"/>
      <c r="WKT821" s="21"/>
      <c r="WKU821" s="21"/>
      <c r="WKV821" s="21"/>
      <c r="WKW821" s="21"/>
      <c r="WKX821" s="21"/>
      <c r="WKY821" s="21"/>
      <c r="WKZ821" s="21"/>
      <c r="WLA821" s="21"/>
      <c r="WLB821" s="21"/>
      <c r="WLC821" s="21"/>
      <c r="WLD821" s="21"/>
      <c r="WLE821" s="21"/>
      <c r="WLF821" s="21"/>
      <c r="WLG821" s="21"/>
      <c r="WLH821" s="21"/>
      <c r="WLI821" s="21"/>
      <c r="WLJ821" s="21"/>
      <c r="WLK821" s="21"/>
      <c r="WLL821" s="21"/>
      <c r="WLM821" s="21"/>
      <c r="WLN821" s="21"/>
      <c r="WLO821" s="21"/>
      <c r="WLP821" s="21"/>
      <c r="WLQ821" s="21"/>
      <c r="WLR821" s="21"/>
      <c r="WLS821" s="21"/>
      <c r="WLT821" s="21"/>
      <c r="WLU821" s="21"/>
      <c r="WLV821" s="21"/>
      <c r="WLW821" s="21"/>
      <c r="WLX821" s="21"/>
      <c r="WLY821" s="21"/>
      <c r="WLZ821" s="21"/>
      <c r="WMA821" s="21"/>
      <c r="WMB821" s="21"/>
      <c r="WMC821" s="21"/>
      <c r="WMD821" s="21"/>
      <c r="WME821" s="21"/>
      <c r="WMF821" s="21"/>
      <c r="WMG821" s="21"/>
      <c r="WMH821" s="21"/>
      <c r="WMI821" s="21"/>
      <c r="WMJ821" s="21"/>
      <c r="WMK821" s="21"/>
      <c r="WML821" s="21"/>
      <c r="WMM821" s="21"/>
      <c r="WMN821" s="21"/>
      <c r="WMO821" s="21"/>
      <c r="WMP821" s="21"/>
      <c r="WMQ821" s="21"/>
      <c r="WMR821" s="21"/>
      <c r="WMS821" s="21"/>
      <c r="WMT821" s="21"/>
      <c r="WMU821" s="21"/>
      <c r="WMV821" s="21"/>
      <c r="WMW821" s="21"/>
      <c r="WMX821" s="21"/>
      <c r="WMY821" s="21"/>
      <c r="WMZ821" s="21"/>
      <c r="WNA821" s="21"/>
      <c r="WNB821" s="21"/>
      <c r="WNC821" s="21"/>
      <c r="WND821" s="21"/>
      <c r="WNE821" s="21"/>
      <c r="WNF821" s="21"/>
      <c r="WNG821" s="21"/>
      <c r="WNH821" s="21"/>
      <c r="WNI821" s="21"/>
      <c r="WNJ821" s="21"/>
      <c r="WNK821" s="21"/>
      <c r="WNL821" s="21"/>
      <c r="WNM821" s="21"/>
      <c r="WNN821" s="21"/>
      <c r="WNO821" s="21"/>
      <c r="WNP821" s="21"/>
      <c r="WNQ821" s="21"/>
      <c r="WNR821" s="21"/>
      <c r="WNS821" s="21"/>
      <c r="WNT821" s="21"/>
      <c r="WNU821" s="21"/>
      <c r="WNV821" s="21"/>
      <c r="WNW821" s="21"/>
      <c r="WNX821" s="21"/>
      <c r="WNY821" s="21"/>
      <c r="WNZ821" s="21"/>
      <c r="WOA821" s="21"/>
      <c r="WOB821" s="21"/>
      <c r="WOC821" s="21"/>
      <c r="WOD821" s="21"/>
      <c r="WOE821" s="21"/>
      <c r="WOF821" s="21"/>
      <c r="WOG821" s="21"/>
      <c r="WOH821" s="21"/>
      <c r="WOI821" s="21"/>
      <c r="WOJ821" s="21"/>
      <c r="WOK821" s="21"/>
      <c r="WOL821" s="21"/>
      <c r="WOM821" s="21"/>
      <c r="WON821" s="21"/>
      <c r="WOO821" s="21"/>
      <c r="WOP821" s="21"/>
      <c r="WOQ821" s="21"/>
      <c r="WOR821" s="21"/>
      <c r="WOS821" s="21"/>
      <c r="WOT821" s="21"/>
      <c r="WOU821" s="21"/>
      <c r="WOV821" s="21"/>
      <c r="WOW821" s="21"/>
      <c r="WOX821" s="21"/>
      <c r="WOY821" s="21"/>
      <c r="WOZ821" s="21"/>
      <c r="WPA821" s="21"/>
      <c r="WPB821" s="21"/>
      <c r="WPC821" s="21"/>
      <c r="WPD821" s="21"/>
      <c r="WPE821" s="21"/>
      <c r="WPF821" s="21"/>
      <c r="WPG821" s="21"/>
      <c r="WPH821" s="21"/>
      <c r="WPI821" s="21"/>
      <c r="WPJ821" s="21"/>
      <c r="WPK821" s="21"/>
      <c r="WPL821" s="21"/>
      <c r="WPM821" s="21"/>
      <c r="WPN821" s="21"/>
      <c r="WPO821" s="21"/>
      <c r="WPP821" s="21"/>
      <c r="WPQ821" s="21"/>
      <c r="WPR821" s="21"/>
      <c r="WPS821" s="21"/>
      <c r="WPT821" s="21"/>
      <c r="WPU821" s="21"/>
      <c r="WPV821" s="21"/>
      <c r="WPW821" s="21"/>
      <c r="WPX821" s="21"/>
      <c r="WPY821" s="21"/>
      <c r="WPZ821" s="21"/>
      <c r="WQA821" s="21"/>
      <c r="WQB821" s="21"/>
      <c r="WQC821" s="21"/>
      <c r="WQD821" s="21"/>
      <c r="WQE821" s="21"/>
      <c r="WQF821" s="21"/>
      <c r="WQG821" s="21"/>
      <c r="WQH821" s="21"/>
      <c r="WQI821" s="21"/>
      <c r="WQJ821" s="21"/>
      <c r="WQK821" s="21"/>
      <c r="WQL821" s="21"/>
      <c r="WQM821" s="21"/>
      <c r="WQN821" s="21"/>
      <c r="WQO821" s="21"/>
      <c r="WQP821" s="21"/>
      <c r="WQQ821" s="21"/>
      <c r="WQR821" s="21"/>
      <c r="WQS821" s="21"/>
      <c r="WQT821" s="21"/>
      <c r="WQU821" s="21"/>
      <c r="WQV821" s="21"/>
      <c r="WQW821" s="21"/>
      <c r="WQX821" s="21"/>
      <c r="WQY821" s="21"/>
      <c r="WQZ821" s="21"/>
      <c r="WRA821" s="21"/>
      <c r="WRB821" s="21"/>
      <c r="WRC821" s="21"/>
      <c r="WRD821" s="21"/>
      <c r="WRE821" s="21"/>
      <c r="WRF821" s="21"/>
      <c r="WRG821" s="21"/>
      <c r="WRH821" s="21"/>
      <c r="WRI821" s="21"/>
      <c r="WRJ821" s="21"/>
      <c r="WRK821" s="21"/>
      <c r="WRL821" s="21"/>
      <c r="WRM821" s="21"/>
      <c r="WRN821" s="21"/>
      <c r="WRO821" s="21"/>
      <c r="WRP821" s="21"/>
      <c r="WRQ821" s="21"/>
      <c r="WRR821" s="21"/>
      <c r="WRS821" s="21"/>
      <c r="WRT821" s="21"/>
      <c r="WRU821" s="21"/>
      <c r="WRV821" s="21"/>
      <c r="WRW821" s="21"/>
      <c r="WRX821" s="21"/>
      <c r="WRY821" s="21"/>
      <c r="WRZ821" s="21"/>
      <c r="WSA821" s="21"/>
      <c r="WSB821" s="21"/>
      <c r="WSC821" s="21"/>
      <c r="WSD821" s="21"/>
      <c r="WSE821" s="21"/>
      <c r="WSF821" s="21"/>
      <c r="WSG821" s="21"/>
      <c r="WSH821" s="21"/>
      <c r="WSI821" s="21"/>
      <c r="WSJ821" s="21"/>
      <c r="WSK821" s="21"/>
      <c r="WSL821" s="21"/>
      <c r="WSM821" s="21"/>
      <c r="WSN821" s="21"/>
      <c r="WSO821" s="21"/>
      <c r="WSP821" s="21"/>
      <c r="WSQ821" s="21"/>
      <c r="WSR821" s="21"/>
      <c r="WSS821" s="21"/>
      <c r="WST821" s="21"/>
      <c r="WSU821" s="21"/>
      <c r="WSV821" s="21"/>
      <c r="WSW821" s="21"/>
      <c r="WSX821" s="21"/>
      <c r="WSY821" s="21"/>
      <c r="WSZ821" s="21"/>
      <c r="WTA821" s="21"/>
      <c r="WTB821" s="21"/>
      <c r="WTC821" s="21"/>
      <c r="WTD821" s="21"/>
      <c r="WTE821" s="21"/>
      <c r="WTF821" s="21"/>
      <c r="WTG821" s="21"/>
      <c r="WTH821" s="21"/>
      <c r="WTI821" s="21"/>
      <c r="WTJ821" s="21"/>
      <c r="WTK821" s="21"/>
      <c r="WTL821" s="21"/>
      <c r="WTM821" s="21"/>
      <c r="WTN821" s="21"/>
      <c r="WTO821" s="21"/>
      <c r="WTP821" s="21"/>
      <c r="WTQ821" s="21"/>
      <c r="WTR821" s="21"/>
      <c r="WTS821" s="21"/>
      <c r="WTT821" s="21"/>
      <c r="WTU821" s="21"/>
      <c r="WTV821" s="21"/>
      <c r="WTW821" s="21"/>
      <c r="WTX821" s="21"/>
      <c r="WTY821" s="21"/>
      <c r="WTZ821" s="21"/>
      <c r="WUA821" s="21"/>
      <c r="WUB821" s="21"/>
      <c r="WUC821" s="21"/>
      <c r="WUD821" s="21"/>
      <c r="WUE821" s="21"/>
      <c r="WUF821" s="21"/>
      <c r="WUG821" s="21"/>
      <c r="WUH821" s="21"/>
      <c r="WUI821" s="21"/>
      <c r="WUJ821" s="21"/>
      <c r="WUK821" s="21"/>
      <c r="WUL821" s="21"/>
      <c r="WUM821" s="21"/>
      <c r="WUN821" s="21"/>
      <c r="WUO821" s="21"/>
      <c r="WUP821" s="21"/>
      <c r="WUQ821" s="21"/>
      <c r="WUR821" s="21"/>
      <c r="WUS821" s="21"/>
      <c r="WUT821" s="21"/>
      <c r="WUU821" s="21"/>
      <c r="WUV821" s="21"/>
      <c r="WUW821" s="21"/>
      <c r="WUX821" s="21"/>
      <c r="WUY821" s="21"/>
      <c r="WUZ821" s="21"/>
      <c r="WVA821" s="21"/>
      <c r="WVB821" s="21"/>
      <c r="WVC821" s="21"/>
      <c r="WVD821" s="21"/>
      <c r="WVE821" s="21"/>
      <c r="WVF821" s="21"/>
      <c r="WVG821" s="21"/>
      <c r="WVH821" s="21"/>
      <c r="WVI821" s="21"/>
      <c r="WVJ821" s="21"/>
      <c r="WVK821" s="21"/>
      <c r="WVL821" s="21"/>
      <c r="WVM821" s="21"/>
      <c r="WVN821" s="21"/>
      <c r="WVO821" s="21"/>
      <c r="WVP821" s="21"/>
      <c r="WVQ821" s="21"/>
      <c r="WVR821" s="21"/>
      <c r="WVS821" s="21"/>
      <c r="WVT821" s="21"/>
      <c r="WVU821" s="21"/>
      <c r="WVV821" s="21"/>
      <c r="WVW821" s="21"/>
      <c r="WVX821" s="21"/>
      <c r="WVY821" s="21"/>
      <c r="WVZ821" s="21"/>
      <c r="WWA821" s="21"/>
      <c r="WWB821" s="21"/>
      <c r="WWC821" s="21"/>
      <c r="WWD821" s="21"/>
      <c r="WWE821" s="21"/>
      <c r="WWF821" s="21"/>
      <c r="WWG821" s="21"/>
      <c r="WWH821" s="21"/>
      <c r="WWI821" s="21"/>
      <c r="WWJ821" s="21"/>
      <c r="WWK821" s="21"/>
      <c r="WWL821" s="21"/>
      <c r="WWM821" s="21"/>
      <c r="WWN821" s="21"/>
      <c r="WWO821" s="21"/>
      <c r="WWP821" s="21"/>
      <c r="WWQ821" s="21"/>
      <c r="WWR821" s="21"/>
      <c r="WWS821" s="21"/>
      <c r="WWT821" s="21"/>
      <c r="WWU821" s="21"/>
      <c r="WWV821" s="21"/>
      <c r="WWW821" s="21"/>
      <c r="WWX821" s="21"/>
      <c r="WWY821" s="21"/>
      <c r="WWZ821" s="21"/>
      <c r="WXA821" s="21"/>
      <c r="WXB821" s="21"/>
      <c r="WXC821" s="21"/>
      <c r="WXD821" s="21"/>
      <c r="WXE821" s="21"/>
      <c r="WXF821" s="21"/>
      <c r="WXG821" s="21"/>
      <c r="WXH821" s="21"/>
      <c r="WXI821" s="21"/>
      <c r="WXJ821" s="21"/>
      <c r="WXK821" s="21"/>
      <c r="WXL821" s="21"/>
      <c r="WXM821" s="21"/>
      <c r="WXN821" s="21"/>
      <c r="WXO821" s="21"/>
      <c r="WXP821" s="21"/>
      <c r="WXQ821" s="21"/>
      <c r="WXR821" s="21"/>
      <c r="WXS821" s="21"/>
      <c r="WXT821" s="21"/>
      <c r="WXU821" s="21"/>
      <c r="WXV821" s="21"/>
      <c r="WXW821" s="21"/>
      <c r="WXX821" s="21"/>
      <c r="WXY821" s="21"/>
      <c r="WXZ821" s="21"/>
      <c r="WYA821" s="21"/>
      <c r="WYB821" s="21"/>
      <c r="WYC821" s="21"/>
      <c r="WYD821" s="21"/>
      <c r="WYE821" s="21"/>
      <c r="WYF821" s="21"/>
      <c r="WYG821" s="21"/>
      <c r="WYH821" s="21"/>
      <c r="WYI821" s="21"/>
      <c r="WYJ821" s="21"/>
      <c r="WYK821" s="21"/>
      <c r="WYL821" s="21"/>
      <c r="WYM821" s="21"/>
      <c r="WYN821" s="21"/>
      <c r="WYO821" s="21"/>
      <c r="WYP821" s="21"/>
      <c r="WYQ821" s="21"/>
      <c r="WYR821" s="21"/>
      <c r="WYS821" s="21"/>
      <c r="WYT821" s="21"/>
      <c r="WYU821" s="21"/>
      <c r="WYV821" s="21"/>
      <c r="WYW821" s="21"/>
      <c r="WYX821" s="21"/>
      <c r="WYY821" s="21"/>
      <c r="WYZ821" s="21"/>
      <c r="WZA821" s="21"/>
      <c r="WZB821" s="21"/>
      <c r="WZC821" s="21"/>
      <c r="WZD821" s="21"/>
      <c r="WZE821" s="21"/>
      <c r="WZF821" s="21"/>
      <c r="WZG821" s="21"/>
      <c r="WZH821" s="21"/>
      <c r="WZI821" s="21"/>
      <c r="WZJ821" s="21"/>
      <c r="WZK821" s="21"/>
      <c r="WZL821" s="21"/>
      <c r="WZM821" s="21"/>
      <c r="WZN821" s="21"/>
      <c r="WZO821" s="21"/>
      <c r="WZP821" s="21"/>
      <c r="WZQ821" s="21"/>
      <c r="WZR821" s="21"/>
      <c r="WZS821" s="21"/>
      <c r="WZT821" s="21"/>
      <c r="WZU821" s="21"/>
      <c r="WZV821" s="21"/>
      <c r="WZW821" s="21"/>
      <c r="WZX821" s="21"/>
      <c r="WZY821" s="21"/>
      <c r="WZZ821" s="21"/>
      <c r="XAA821" s="21"/>
      <c r="XAB821" s="21"/>
      <c r="XAC821" s="21"/>
      <c r="XAD821" s="21"/>
      <c r="XAE821" s="21"/>
      <c r="XAF821" s="21"/>
      <c r="XAG821" s="21"/>
      <c r="XAH821" s="21"/>
      <c r="XAI821" s="21"/>
      <c r="XAJ821" s="21"/>
      <c r="XAK821" s="21"/>
      <c r="XAL821" s="21"/>
      <c r="XAM821" s="21"/>
      <c r="XAN821" s="21"/>
      <c r="XAO821" s="21"/>
      <c r="XAP821" s="21"/>
      <c r="XAQ821" s="21"/>
      <c r="XAR821" s="21"/>
      <c r="XAS821" s="21"/>
      <c r="XAT821" s="21"/>
      <c r="XAU821" s="21"/>
      <c r="XAV821" s="21"/>
      <c r="XAW821" s="21"/>
      <c r="XAX821" s="21"/>
      <c r="XAY821" s="21"/>
      <c r="XAZ821" s="21"/>
      <c r="XBA821" s="21"/>
      <c r="XBB821" s="21"/>
      <c r="XBC821" s="21"/>
      <c r="XBD821" s="21"/>
      <c r="XBE821" s="21"/>
      <c r="XBF821" s="21"/>
      <c r="XBG821" s="21"/>
      <c r="XBH821" s="21"/>
      <c r="XBI821" s="21"/>
      <c r="XBJ821" s="21"/>
      <c r="XBK821" s="21"/>
      <c r="XBL821" s="21"/>
      <c r="XBM821" s="21"/>
      <c r="XBN821" s="21"/>
      <c r="XBO821" s="21"/>
      <c r="XBP821" s="21"/>
      <c r="XBQ821" s="21"/>
      <c r="XBR821" s="21"/>
      <c r="XBS821" s="21"/>
      <c r="XBT821" s="21"/>
      <c r="XBU821" s="21"/>
      <c r="XBV821" s="21"/>
      <c r="XBW821" s="21"/>
      <c r="XBX821" s="21"/>
      <c r="XBY821" s="21"/>
      <c r="XBZ821" s="21"/>
      <c r="XCA821" s="21"/>
      <c r="XCB821" s="21"/>
      <c r="XCC821" s="21"/>
      <c r="XCD821" s="21"/>
      <c r="XCE821" s="21"/>
      <c r="XCF821" s="21"/>
      <c r="XCG821" s="21"/>
      <c r="XCH821" s="21"/>
      <c r="XCI821" s="21"/>
      <c r="XCJ821" s="21"/>
      <c r="XCK821" s="21"/>
      <c r="XCL821" s="21"/>
      <c r="XCM821" s="21"/>
      <c r="XCN821" s="21"/>
      <c r="XCO821" s="21"/>
      <c r="XCP821" s="21"/>
      <c r="XCQ821" s="21"/>
      <c r="XCR821" s="21"/>
      <c r="XCS821" s="21"/>
      <c r="XCT821" s="21"/>
      <c r="XCU821" s="21"/>
    </row>
    <row r="822" s="2" customFormat="1" ht="81" customHeight="1" spans="1:16323">
      <c r="A822" s="44"/>
      <c r="B822" s="45" t="s">
        <v>2659</v>
      </c>
      <c r="C822" s="45" t="s">
        <v>2660</v>
      </c>
      <c r="D822" s="43" t="s">
        <v>59</v>
      </c>
      <c r="E822" s="43" t="s">
        <v>268</v>
      </c>
      <c r="F822" s="43" t="s">
        <v>49</v>
      </c>
      <c r="G822" s="43" t="s">
        <v>104</v>
      </c>
      <c r="H822" s="43" t="s">
        <v>269</v>
      </c>
      <c r="I822" s="43">
        <v>15</v>
      </c>
      <c r="J822" s="43">
        <v>15</v>
      </c>
      <c r="K822" s="43"/>
      <c r="L822" s="43">
        <v>15</v>
      </c>
      <c r="M822" s="43"/>
      <c r="N822" s="43"/>
      <c r="O822" s="43"/>
      <c r="P822" s="43"/>
      <c r="Q822" s="43"/>
      <c r="R822" s="43"/>
      <c r="S822" s="43"/>
      <c r="T822" s="43"/>
      <c r="U822" s="43"/>
      <c r="V822" s="43"/>
      <c r="W822" s="43" t="s">
        <v>52</v>
      </c>
      <c r="X822" s="43" t="s">
        <v>53</v>
      </c>
      <c r="Y822" s="43" t="s">
        <v>53</v>
      </c>
      <c r="Z822" s="43" t="s">
        <v>54</v>
      </c>
      <c r="AA822" s="43" t="s">
        <v>54</v>
      </c>
      <c r="AB822" s="43" t="s">
        <v>54</v>
      </c>
      <c r="AC822" s="43">
        <v>128</v>
      </c>
      <c r="AD822" s="43">
        <v>328</v>
      </c>
      <c r="AE822" s="43">
        <v>715</v>
      </c>
      <c r="AF822" s="45" t="s">
        <v>2652</v>
      </c>
      <c r="AG822" s="45" t="s">
        <v>2653</v>
      </c>
      <c r="AH822" s="149"/>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c r="LK822" s="21"/>
      <c r="LL822" s="21"/>
      <c r="LM822" s="21"/>
      <c r="LN822" s="21"/>
      <c r="LO822" s="21"/>
      <c r="LP822" s="21"/>
      <c r="LQ822" s="21"/>
      <c r="LR822" s="21"/>
      <c r="LS822" s="21"/>
      <c r="LT822" s="21"/>
      <c r="LU822" s="21"/>
      <c r="LV822" s="21"/>
      <c r="LW822" s="21"/>
      <c r="LX822" s="21"/>
      <c r="LY822" s="21"/>
      <c r="LZ822" s="21"/>
      <c r="MA822" s="21"/>
      <c r="MB822" s="21"/>
      <c r="MC822" s="21"/>
      <c r="MD822" s="21"/>
      <c r="ME822" s="21"/>
      <c r="MF822" s="21"/>
      <c r="MG822" s="21"/>
      <c r="MH822" s="21"/>
      <c r="MI822" s="21"/>
      <c r="MJ822" s="21"/>
      <c r="MK822" s="21"/>
      <c r="ML822" s="21"/>
      <c r="MM822" s="21"/>
      <c r="MN822" s="21"/>
      <c r="MO822" s="21"/>
      <c r="MP822" s="21"/>
      <c r="MQ822" s="21"/>
      <c r="MR822" s="21"/>
      <c r="MS822" s="21"/>
      <c r="MT822" s="21"/>
      <c r="MU822" s="21"/>
      <c r="MV822" s="21"/>
      <c r="MW822" s="21"/>
      <c r="MX822" s="21"/>
      <c r="MY822" s="21"/>
      <c r="MZ822" s="21"/>
      <c r="NA822" s="21"/>
      <c r="NB822" s="21"/>
      <c r="NC822" s="21"/>
      <c r="ND822" s="21"/>
      <c r="NE822" s="21"/>
      <c r="NF822" s="21"/>
      <c r="NG822" s="21"/>
      <c r="NH822" s="21"/>
      <c r="NI822" s="21"/>
      <c r="NJ822" s="21"/>
      <c r="NK822" s="21"/>
      <c r="NL822" s="21"/>
      <c r="NM822" s="21"/>
      <c r="NN822" s="21"/>
      <c r="NO822" s="21"/>
      <c r="NP822" s="21"/>
      <c r="NQ822" s="21"/>
      <c r="NR822" s="21"/>
      <c r="NS822" s="21"/>
      <c r="NT822" s="21"/>
      <c r="NU822" s="21"/>
      <c r="NV822" s="21"/>
      <c r="NW822" s="21"/>
      <c r="NX822" s="21"/>
      <c r="NY822" s="21"/>
      <c r="NZ822" s="21"/>
      <c r="OA822" s="21"/>
      <c r="OB822" s="21"/>
      <c r="OC822" s="21"/>
      <c r="OD822" s="21"/>
      <c r="OE822" s="21"/>
      <c r="OF822" s="21"/>
      <c r="OG822" s="21"/>
      <c r="OH822" s="21"/>
      <c r="OI822" s="21"/>
      <c r="OJ822" s="21"/>
      <c r="OK822" s="21"/>
      <c r="OL822" s="21"/>
      <c r="OM822" s="21"/>
      <c r="ON822" s="21"/>
      <c r="OO822" s="21"/>
      <c r="OP822" s="21"/>
      <c r="OQ822" s="21"/>
      <c r="OR822" s="21"/>
      <c r="OS822" s="21"/>
      <c r="OT822" s="21"/>
      <c r="OU822" s="21"/>
      <c r="OV822" s="21"/>
      <c r="OW822" s="21"/>
      <c r="OX822" s="21"/>
      <c r="OY822" s="21"/>
      <c r="OZ822" s="21"/>
      <c r="PA822" s="21"/>
      <c r="PB822" s="21"/>
      <c r="PC822" s="21"/>
      <c r="PD822" s="21"/>
      <c r="PE822" s="21"/>
      <c r="PF822" s="21"/>
      <c r="PG822" s="21"/>
      <c r="PH822" s="21"/>
      <c r="PI822" s="21"/>
      <c r="PJ822" s="21"/>
      <c r="PK822" s="21"/>
      <c r="PL822" s="21"/>
      <c r="PM822" s="21"/>
      <c r="PN822" s="21"/>
      <c r="PO822" s="21"/>
      <c r="PP822" s="21"/>
      <c r="PQ822" s="21"/>
      <c r="PR822" s="21"/>
      <c r="PS822" s="21"/>
      <c r="PT822" s="21"/>
      <c r="PU822" s="21"/>
      <c r="PV822" s="21"/>
      <c r="PW822" s="21"/>
      <c r="PX822" s="21"/>
      <c r="PY822" s="21"/>
      <c r="PZ822" s="21"/>
      <c r="QA822" s="21"/>
      <c r="QB822" s="21"/>
      <c r="QC822" s="21"/>
      <c r="QD822" s="21"/>
      <c r="QE822" s="21"/>
      <c r="QF822" s="21"/>
      <c r="QG822" s="21"/>
      <c r="QH822" s="21"/>
      <c r="QI822" s="21"/>
      <c r="QJ822" s="21"/>
      <c r="QK822" s="21"/>
      <c r="QL822" s="21"/>
      <c r="QM822" s="21"/>
      <c r="QN822" s="21"/>
      <c r="QO822" s="21"/>
      <c r="QP822" s="21"/>
      <c r="QQ822" s="21"/>
      <c r="QR822" s="21"/>
      <c r="QS822" s="21"/>
      <c r="QT822" s="21"/>
      <c r="QU822" s="21"/>
      <c r="QV822" s="21"/>
      <c r="QW822" s="21"/>
      <c r="QX822" s="21"/>
      <c r="QY822" s="21"/>
      <c r="QZ822" s="21"/>
      <c r="RA822" s="21"/>
      <c r="RB822" s="21"/>
      <c r="RC822" s="21"/>
      <c r="RD822" s="21"/>
      <c r="RE822" s="21"/>
      <c r="RF822" s="21"/>
      <c r="RG822" s="21"/>
      <c r="RH822" s="21"/>
      <c r="RI822" s="21"/>
      <c r="RJ822" s="21"/>
      <c r="RK822" s="21"/>
      <c r="RL822" s="21"/>
      <c r="RM822" s="21"/>
      <c r="RN822" s="21"/>
      <c r="RO822" s="21"/>
      <c r="RP822" s="21"/>
      <c r="RQ822" s="21"/>
      <c r="RR822" s="21"/>
      <c r="RS822" s="21"/>
      <c r="RT822" s="21"/>
      <c r="RU822" s="21"/>
      <c r="RV822" s="21"/>
      <c r="RW822" s="21"/>
      <c r="RX822" s="21"/>
      <c r="RY822" s="21"/>
      <c r="RZ822" s="21"/>
      <c r="SA822" s="21"/>
      <c r="SB822" s="21"/>
      <c r="SC822" s="21"/>
      <c r="SD822" s="21"/>
      <c r="SE822" s="21"/>
      <c r="SF822" s="21"/>
      <c r="SG822" s="21"/>
      <c r="SH822" s="21"/>
      <c r="SI822" s="21"/>
      <c r="SJ822" s="21"/>
      <c r="SK822" s="21"/>
      <c r="SL822" s="21"/>
      <c r="SM822" s="21"/>
      <c r="SN822" s="21"/>
      <c r="SO822" s="21"/>
      <c r="SP822" s="21"/>
      <c r="SQ822" s="21"/>
      <c r="SR822" s="21"/>
      <c r="SS822" s="21"/>
      <c r="ST822" s="21"/>
      <c r="SU822" s="21"/>
      <c r="SV822" s="21"/>
      <c r="SW822" s="21"/>
      <c r="SX822" s="21"/>
      <c r="SY822" s="21"/>
      <c r="SZ822" s="21"/>
      <c r="TA822" s="21"/>
      <c r="TB822" s="21"/>
      <c r="TC822" s="21"/>
      <c r="TD822" s="21"/>
      <c r="TE822" s="21"/>
      <c r="TF822" s="21"/>
      <c r="TG822" s="21"/>
      <c r="TH822" s="21"/>
      <c r="TI822" s="21"/>
      <c r="TJ822" s="21"/>
      <c r="TK822" s="21"/>
      <c r="TL822" s="21"/>
      <c r="TM822" s="21"/>
      <c r="TN822" s="21"/>
      <c r="TO822" s="21"/>
      <c r="TP822" s="21"/>
      <c r="TQ822" s="21"/>
      <c r="TR822" s="21"/>
      <c r="TS822" s="21"/>
      <c r="TT822" s="21"/>
      <c r="TU822" s="21"/>
      <c r="TV822" s="21"/>
      <c r="TW822" s="21"/>
      <c r="TX822" s="21"/>
      <c r="TY822" s="21"/>
      <c r="TZ822" s="21"/>
      <c r="UA822" s="21"/>
      <c r="UB822" s="21"/>
      <c r="UC822" s="21"/>
      <c r="UD822" s="21"/>
      <c r="UE822" s="21"/>
      <c r="UF822" s="21"/>
      <c r="UG822" s="21"/>
      <c r="UH822" s="21"/>
      <c r="UI822" s="21"/>
      <c r="UJ822" s="21"/>
      <c r="UK822" s="21"/>
      <c r="UL822" s="21"/>
      <c r="UM822" s="21"/>
      <c r="UN822" s="21"/>
      <c r="UO822" s="21"/>
      <c r="UP822" s="21"/>
      <c r="UQ822" s="21"/>
      <c r="UR822" s="21"/>
      <c r="US822" s="21"/>
      <c r="UT822" s="21"/>
      <c r="UU822" s="21"/>
      <c r="UV822" s="21"/>
      <c r="UW822" s="21"/>
      <c r="UX822" s="21"/>
      <c r="UY822" s="21"/>
      <c r="UZ822" s="21"/>
      <c r="VA822" s="21"/>
      <c r="VB822" s="21"/>
      <c r="VC822" s="21"/>
      <c r="VD822" s="21"/>
      <c r="VE822" s="21"/>
      <c r="VF822" s="21"/>
      <c r="VG822" s="21"/>
      <c r="VH822" s="21"/>
      <c r="VI822" s="21"/>
      <c r="VJ822" s="21"/>
      <c r="VK822" s="21"/>
      <c r="VL822" s="21"/>
      <c r="VM822" s="21"/>
      <c r="VN822" s="21"/>
      <c r="VO822" s="21"/>
      <c r="VP822" s="21"/>
      <c r="VQ822" s="21"/>
      <c r="VR822" s="21"/>
      <c r="VS822" s="21"/>
      <c r="VT822" s="21"/>
      <c r="VU822" s="21"/>
      <c r="VV822" s="21"/>
      <c r="VW822" s="21"/>
      <c r="VX822" s="21"/>
      <c r="VY822" s="21"/>
      <c r="VZ822" s="21"/>
      <c r="WA822" s="21"/>
      <c r="WB822" s="21"/>
      <c r="WC822" s="21"/>
      <c r="WD822" s="21"/>
      <c r="WE822" s="21"/>
      <c r="WF822" s="21"/>
      <c r="WG822" s="21"/>
      <c r="WH822" s="21"/>
      <c r="WI822" s="21"/>
      <c r="WJ822" s="21"/>
      <c r="WK822" s="21"/>
      <c r="WL822" s="21"/>
      <c r="WM822" s="21"/>
      <c r="WN822" s="21"/>
      <c r="WO822" s="21"/>
      <c r="WP822" s="21"/>
      <c r="WQ822" s="21"/>
      <c r="WR822" s="21"/>
      <c r="WS822" s="21"/>
      <c r="WT822" s="21"/>
      <c r="WU822" s="21"/>
      <c r="WV822" s="21"/>
      <c r="WW822" s="21"/>
      <c r="WX822" s="21"/>
      <c r="WY822" s="21"/>
      <c r="WZ822" s="21"/>
      <c r="XA822" s="21"/>
      <c r="XB822" s="21"/>
      <c r="XC822" s="21"/>
      <c r="XD822" s="21"/>
      <c r="XE822" s="21"/>
      <c r="XF822" s="21"/>
      <c r="XG822" s="21"/>
      <c r="XH822" s="21"/>
      <c r="XI822" s="21"/>
      <c r="XJ822" s="21"/>
      <c r="XK822" s="21"/>
      <c r="XL822" s="21"/>
      <c r="XM822" s="21"/>
      <c r="XN822" s="21"/>
      <c r="XO822" s="21"/>
      <c r="XP822" s="21"/>
      <c r="XQ822" s="21"/>
      <c r="XR822" s="21"/>
      <c r="XS822" s="21"/>
      <c r="XT822" s="21"/>
      <c r="XU822" s="21"/>
      <c r="XV822" s="21"/>
      <c r="XW822" s="21"/>
      <c r="XX822" s="21"/>
      <c r="XY822" s="21"/>
      <c r="XZ822" s="21"/>
      <c r="YA822" s="21"/>
      <c r="YB822" s="21"/>
      <c r="YC822" s="21"/>
      <c r="YD822" s="21"/>
      <c r="YE822" s="21"/>
      <c r="YF822" s="21"/>
      <c r="YG822" s="21"/>
      <c r="YH822" s="21"/>
      <c r="YI822" s="21"/>
      <c r="YJ822" s="21"/>
      <c r="YK822" s="21"/>
      <c r="YL822" s="21"/>
      <c r="YM822" s="21"/>
      <c r="YN822" s="21"/>
      <c r="YO822" s="21"/>
      <c r="YP822" s="21"/>
      <c r="YQ822" s="21"/>
      <c r="YR822" s="21"/>
      <c r="YS822" s="21"/>
      <c r="YT822" s="21"/>
      <c r="YU822" s="21"/>
      <c r="YV822" s="21"/>
      <c r="YW822" s="21"/>
      <c r="YX822" s="21"/>
      <c r="YY822" s="21"/>
      <c r="YZ822" s="21"/>
      <c r="ZA822" s="21"/>
      <c r="ZB822" s="21"/>
      <c r="ZC822" s="21"/>
      <c r="ZD822" s="21"/>
      <c r="ZE822" s="21"/>
      <c r="ZF822" s="21"/>
      <c r="ZG822" s="21"/>
      <c r="ZH822" s="21"/>
      <c r="ZI822" s="21"/>
      <c r="ZJ822" s="21"/>
      <c r="ZK822" s="21"/>
      <c r="ZL822" s="21"/>
      <c r="ZM822" s="21"/>
      <c r="ZN822" s="21"/>
      <c r="ZO822" s="21"/>
      <c r="ZP822" s="21"/>
      <c r="ZQ822" s="21"/>
      <c r="ZR822" s="21"/>
      <c r="ZS822" s="21"/>
      <c r="ZT822" s="21"/>
      <c r="ZU822" s="21"/>
      <c r="ZV822" s="21"/>
      <c r="ZW822" s="21"/>
      <c r="ZX822" s="21"/>
      <c r="ZY822" s="21"/>
      <c r="ZZ822" s="21"/>
      <c r="AAA822" s="21"/>
      <c r="AAB822" s="21"/>
      <c r="AAC822" s="21"/>
      <c r="AAD822" s="21"/>
      <c r="AAE822" s="21"/>
      <c r="AAF822" s="21"/>
      <c r="AAG822" s="21"/>
      <c r="AAH822" s="21"/>
      <c r="AAI822" s="21"/>
      <c r="AAJ822" s="21"/>
      <c r="AAK822" s="21"/>
      <c r="AAL822" s="21"/>
      <c r="AAM822" s="21"/>
      <c r="AAN822" s="21"/>
      <c r="AAO822" s="21"/>
      <c r="AAP822" s="21"/>
      <c r="AAQ822" s="21"/>
      <c r="AAR822" s="21"/>
      <c r="AAS822" s="21"/>
      <c r="AAT822" s="21"/>
      <c r="AAU822" s="21"/>
      <c r="AAV822" s="21"/>
      <c r="AAW822" s="21"/>
      <c r="AAX822" s="21"/>
      <c r="AAY822" s="21"/>
      <c r="AAZ822" s="21"/>
      <c r="ABA822" s="21"/>
      <c r="ABB822" s="21"/>
      <c r="ABC822" s="21"/>
      <c r="ABD822" s="21"/>
      <c r="ABE822" s="21"/>
      <c r="ABF822" s="21"/>
      <c r="ABG822" s="21"/>
      <c r="ABH822" s="21"/>
      <c r="ABI822" s="21"/>
      <c r="ABJ822" s="21"/>
      <c r="ABK822" s="21"/>
      <c r="ABL822" s="21"/>
      <c r="ABM822" s="21"/>
      <c r="ABN822" s="21"/>
      <c r="ABO822" s="21"/>
      <c r="ABP822" s="21"/>
      <c r="ABQ822" s="21"/>
      <c r="ABR822" s="21"/>
      <c r="ABS822" s="21"/>
      <c r="ABT822" s="21"/>
      <c r="ABU822" s="21"/>
      <c r="ABV822" s="21"/>
      <c r="ABW822" s="21"/>
      <c r="ABX822" s="21"/>
      <c r="ABY822" s="21"/>
      <c r="ABZ822" s="21"/>
      <c r="ACA822" s="21"/>
      <c r="ACB822" s="21"/>
      <c r="ACC822" s="21"/>
      <c r="ACD822" s="21"/>
      <c r="ACE822" s="21"/>
      <c r="ACF822" s="21"/>
      <c r="ACG822" s="21"/>
      <c r="ACH822" s="21"/>
      <c r="ACI822" s="21"/>
      <c r="ACJ822" s="21"/>
      <c r="ACK822" s="21"/>
      <c r="ACL822" s="21"/>
      <c r="ACM822" s="21"/>
      <c r="ACN822" s="21"/>
      <c r="ACO822" s="21"/>
      <c r="ACP822" s="21"/>
      <c r="ACQ822" s="21"/>
      <c r="ACR822" s="21"/>
      <c r="ACS822" s="21"/>
      <c r="ACT822" s="21"/>
      <c r="ACU822" s="21"/>
      <c r="ACV822" s="21"/>
      <c r="ACW822" s="21"/>
      <c r="ACX822" s="21"/>
      <c r="ACY822" s="21"/>
      <c r="ACZ822" s="21"/>
      <c r="ADA822" s="21"/>
      <c r="ADB822" s="21"/>
      <c r="ADC822" s="21"/>
      <c r="ADD822" s="21"/>
      <c r="ADE822" s="21"/>
      <c r="ADF822" s="21"/>
      <c r="ADG822" s="21"/>
      <c r="ADH822" s="21"/>
      <c r="ADI822" s="21"/>
      <c r="ADJ822" s="21"/>
      <c r="ADK822" s="21"/>
      <c r="ADL822" s="21"/>
      <c r="ADM822" s="21"/>
      <c r="ADN822" s="21"/>
      <c r="ADO822" s="21"/>
      <c r="ADP822" s="21"/>
      <c r="ADQ822" s="21"/>
      <c r="ADR822" s="21"/>
      <c r="ADS822" s="21"/>
      <c r="ADT822" s="21"/>
      <c r="ADU822" s="21"/>
      <c r="ADV822" s="21"/>
      <c r="ADW822" s="21"/>
      <c r="ADX822" s="21"/>
      <c r="ADY822" s="21"/>
      <c r="ADZ822" s="21"/>
      <c r="AEA822" s="21"/>
      <c r="AEB822" s="21"/>
      <c r="AEC822" s="21"/>
      <c r="AED822" s="21"/>
      <c r="AEE822" s="21"/>
      <c r="AEF822" s="21"/>
      <c r="AEG822" s="21"/>
      <c r="AEH822" s="21"/>
      <c r="AEI822" s="21"/>
      <c r="AEJ822" s="21"/>
      <c r="AEK822" s="21"/>
      <c r="AEL822" s="21"/>
      <c r="AEM822" s="21"/>
      <c r="AEN822" s="21"/>
      <c r="AEO822" s="21"/>
      <c r="AEP822" s="21"/>
      <c r="AEQ822" s="21"/>
      <c r="AER822" s="21"/>
      <c r="AES822" s="21"/>
      <c r="AET822" s="21"/>
      <c r="AEU822" s="21"/>
      <c r="AEV822" s="21"/>
      <c r="AEW822" s="21"/>
      <c r="AEX822" s="21"/>
      <c r="AEY822" s="21"/>
      <c r="AEZ822" s="21"/>
      <c r="AFA822" s="21"/>
      <c r="AFB822" s="21"/>
      <c r="AFC822" s="21"/>
      <c r="AFD822" s="21"/>
      <c r="AFE822" s="21"/>
      <c r="AFF822" s="21"/>
      <c r="AFG822" s="21"/>
      <c r="AFH822" s="21"/>
      <c r="AFI822" s="21"/>
      <c r="AFJ822" s="21"/>
      <c r="AFK822" s="21"/>
      <c r="AFL822" s="21"/>
      <c r="AFM822" s="21"/>
      <c r="AFN822" s="21"/>
      <c r="AFO822" s="21"/>
      <c r="AFP822" s="21"/>
      <c r="AFQ822" s="21"/>
      <c r="AFR822" s="21"/>
      <c r="AFS822" s="21"/>
      <c r="AFT822" s="21"/>
      <c r="AFU822" s="21"/>
      <c r="AFV822" s="21"/>
      <c r="AFW822" s="21"/>
      <c r="AFX822" s="21"/>
      <c r="AFY822" s="21"/>
      <c r="AFZ822" s="21"/>
      <c r="AGA822" s="21"/>
      <c r="AGB822" s="21"/>
      <c r="AGC822" s="21"/>
      <c r="AGD822" s="21"/>
      <c r="AGE822" s="21"/>
      <c r="AGF822" s="21"/>
      <c r="AGG822" s="21"/>
      <c r="AGH822" s="21"/>
      <c r="AGI822" s="21"/>
      <c r="AGJ822" s="21"/>
      <c r="AGK822" s="21"/>
      <c r="AGL822" s="21"/>
      <c r="AGM822" s="21"/>
      <c r="AGN822" s="21"/>
      <c r="AGO822" s="21"/>
      <c r="AGP822" s="21"/>
      <c r="AGQ822" s="21"/>
      <c r="AGR822" s="21"/>
      <c r="AGS822" s="21"/>
      <c r="AGT822" s="21"/>
      <c r="AGU822" s="21"/>
      <c r="AGV822" s="21"/>
      <c r="AGW822" s="21"/>
      <c r="AGX822" s="21"/>
      <c r="AGY822" s="21"/>
      <c r="AGZ822" s="21"/>
      <c r="AHA822" s="21"/>
      <c r="AHB822" s="21"/>
      <c r="AHC822" s="21"/>
      <c r="AHD822" s="21"/>
      <c r="AHE822" s="21"/>
      <c r="AHF822" s="21"/>
      <c r="AHG822" s="21"/>
      <c r="AHH822" s="21"/>
      <c r="AHI822" s="21"/>
      <c r="AHJ822" s="21"/>
      <c r="AHK822" s="21"/>
      <c r="AHL822" s="21"/>
      <c r="AHM822" s="21"/>
      <c r="AHN822" s="21"/>
      <c r="AHO822" s="21"/>
      <c r="AHP822" s="21"/>
      <c r="AHQ822" s="21"/>
      <c r="AHR822" s="21"/>
      <c r="AHS822" s="21"/>
      <c r="AHT822" s="21"/>
      <c r="AHU822" s="21"/>
      <c r="AHV822" s="21"/>
      <c r="AHW822" s="21"/>
      <c r="AHX822" s="21"/>
      <c r="AHY822" s="21"/>
      <c r="AHZ822" s="21"/>
      <c r="AIA822" s="21"/>
      <c r="AIB822" s="21"/>
      <c r="AIC822" s="21"/>
      <c r="AID822" s="21"/>
      <c r="AIE822" s="21"/>
      <c r="AIF822" s="21"/>
      <c r="AIG822" s="21"/>
      <c r="AIH822" s="21"/>
      <c r="AII822" s="21"/>
      <c r="AIJ822" s="21"/>
      <c r="AIK822" s="21"/>
      <c r="AIL822" s="21"/>
      <c r="AIM822" s="21"/>
      <c r="AIN822" s="21"/>
      <c r="AIO822" s="21"/>
      <c r="AIP822" s="21"/>
      <c r="AIQ822" s="21"/>
      <c r="AIR822" s="21"/>
      <c r="AIS822" s="21"/>
      <c r="AIT822" s="21"/>
      <c r="AIU822" s="21"/>
      <c r="AIV822" s="21"/>
      <c r="AIW822" s="21"/>
      <c r="AIX822" s="21"/>
      <c r="AIY822" s="21"/>
      <c r="AIZ822" s="21"/>
      <c r="AJA822" s="21"/>
      <c r="AJB822" s="21"/>
      <c r="AJC822" s="21"/>
      <c r="AJD822" s="21"/>
      <c r="AJE822" s="21"/>
      <c r="AJF822" s="21"/>
      <c r="AJG822" s="21"/>
      <c r="AJH822" s="21"/>
      <c r="AJI822" s="21"/>
      <c r="AJJ822" s="21"/>
      <c r="AJK822" s="21"/>
      <c r="AJL822" s="21"/>
      <c r="AJM822" s="21"/>
      <c r="AJN822" s="21"/>
      <c r="AJO822" s="21"/>
      <c r="AJP822" s="21"/>
      <c r="AJQ822" s="21"/>
      <c r="AJR822" s="21"/>
      <c r="AJS822" s="21"/>
      <c r="AJT822" s="21"/>
      <c r="AJU822" s="21"/>
      <c r="AJV822" s="21"/>
      <c r="AJW822" s="21"/>
      <c r="AJX822" s="21"/>
      <c r="AJY822" s="21"/>
      <c r="AJZ822" s="21"/>
      <c r="AKA822" s="21"/>
      <c r="AKB822" s="21"/>
      <c r="AKC822" s="21"/>
      <c r="AKD822" s="21"/>
      <c r="AKE822" s="21"/>
      <c r="AKF822" s="21"/>
      <c r="AKG822" s="21"/>
      <c r="AKH822" s="21"/>
      <c r="AKI822" s="21"/>
      <c r="AKJ822" s="21"/>
      <c r="AKK822" s="21"/>
      <c r="AKL822" s="21"/>
      <c r="AKM822" s="21"/>
      <c r="AKN822" s="21"/>
      <c r="AKO822" s="21"/>
      <c r="AKP822" s="21"/>
      <c r="AKQ822" s="21"/>
      <c r="AKR822" s="21"/>
      <c r="AKS822" s="21"/>
      <c r="AKT822" s="21"/>
      <c r="AKU822" s="21"/>
      <c r="AKV822" s="21"/>
      <c r="AKW822" s="21"/>
      <c r="AKX822" s="21"/>
      <c r="AKY822" s="21"/>
      <c r="AKZ822" s="21"/>
      <c r="ALA822" s="21"/>
      <c r="ALB822" s="21"/>
      <c r="ALC822" s="21"/>
      <c r="ALD822" s="21"/>
      <c r="ALE822" s="21"/>
      <c r="ALF822" s="21"/>
      <c r="ALG822" s="21"/>
      <c r="ALH822" s="21"/>
      <c r="ALI822" s="21"/>
      <c r="ALJ822" s="21"/>
      <c r="ALK822" s="21"/>
      <c r="ALL822" s="21"/>
      <c r="ALM822" s="21"/>
      <c r="ALN822" s="21"/>
      <c r="ALO822" s="21"/>
      <c r="ALP822" s="21"/>
      <c r="ALQ822" s="21"/>
      <c r="ALR822" s="21"/>
      <c r="ALS822" s="21"/>
      <c r="ALT822" s="21"/>
      <c r="ALU822" s="21"/>
      <c r="ALV822" s="21"/>
      <c r="ALW822" s="21"/>
      <c r="ALX822" s="21"/>
      <c r="ALY822" s="21"/>
      <c r="ALZ822" s="21"/>
      <c r="AMA822" s="21"/>
      <c r="AMB822" s="21"/>
      <c r="AMC822" s="21"/>
      <c r="AMD822" s="21"/>
      <c r="AME822" s="21"/>
      <c r="AMF822" s="21"/>
      <c r="AMG822" s="21"/>
      <c r="AMH822" s="21"/>
      <c r="AMI822" s="21"/>
      <c r="AMJ822" s="21"/>
      <c r="AMK822" s="21"/>
      <c r="AML822" s="21"/>
      <c r="AMM822" s="21"/>
      <c r="AMN822" s="21"/>
      <c r="AMO822" s="21"/>
      <c r="AMP822" s="21"/>
      <c r="AMQ822" s="21"/>
      <c r="AMR822" s="21"/>
      <c r="AMS822" s="21"/>
      <c r="AMT822" s="21"/>
      <c r="AMU822" s="21"/>
      <c r="AMV822" s="21"/>
      <c r="AMW822" s="21"/>
      <c r="AMX822" s="21"/>
      <c r="AMY822" s="21"/>
      <c r="AMZ822" s="21"/>
      <c r="ANA822" s="21"/>
      <c r="ANB822" s="21"/>
      <c r="ANC822" s="21"/>
      <c r="AND822" s="21"/>
      <c r="ANE822" s="21"/>
      <c r="ANF822" s="21"/>
      <c r="ANG822" s="21"/>
      <c r="ANH822" s="21"/>
      <c r="ANI822" s="21"/>
      <c r="ANJ822" s="21"/>
      <c r="ANK822" s="21"/>
      <c r="ANL822" s="21"/>
      <c r="ANM822" s="21"/>
      <c r="ANN822" s="21"/>
      <c r="ANO822" s="21"/>
      <c r="ANP822" s="21"/>
      <c r="ANQ822" s="21"/>
      <c r="ANR822" s="21"/>
      <c r="ANS822" s="21"/>
      <c r="ANT822" s="21"/>
      <c r="ANU822" s="21"/>
      <c r="ANV822" s="21"/>
      <c r="ANW822" s="21"/>
      <c r="ANX822" s="21"/>
      <c r="ANY822" s="21"/>
      <c r="ANZ822" s="21"/>
      <c r="AOA822" s="21"/>
      <c r="AOB822" s="21"/>
      <c r="AOC822" s="21"/>
      <c r="AOD822" s="21"/>
      <c r="AOE822" s="21"/>
      <c r="AOF822" s="21"/>
      <c r="AOG822" s="21"/>
      <c r="AOH822" s="21"/>
      <c r="AOI822" s="21"/>
      <c r="AOJ822" s="21"/>
      <c r="AOK822" s="21"/>
      <c r="AOL822" s="21"/>
      <c r="AOM822" s="21"/>
      <c r="AON822" s="21"/>
      <c r="AOO822" s="21"/>
      <c r="AOP822" s="21"/>
      <c r="AOQ822" s="21"/>
      <c r="AOR822" s="21"/>
      <c r="AOS822" s="21"/>
      <c r="AOT822" s="21"/>
      <c r="AOU822" s="21"/>
      <c r="AOV822" s="21"/>
      <c r="AOW822" s="21"/>
      <c r="AOX822" s="21"/>
      <c r="AOY822" s="21"/>
      <c r="AOZ822" s="21"/>
      <c r="APA822" s="21"/>
      <c r="APB822" s="21"/>
      <c r="APC822" s="21"/>
      <c r="APD822" s="21"/>
      <c r="APE822" s="21"/>
      <c r="APF822" s="21"/>
      <c r="APG822" s="21"/>
      <c r="APH822" s="21"/>
      <c r="API822" s="21"/>
      <c r="APJ822" s="21"/>
      <c r="APK822" s="21"/>
      <c r="APL822" s="21"/>
      <c r="APM822" s="21"/>
      <c r="APN822" s="21"/>
      <c r="APO822" s="21"/>
      <c r="APP822" s="21"/>
      <c r="APQ822" s="21"/>
      <c r="APR822" s="21"/>
      <c r="APS822" s="21"/>
      <c r="APT822" s="21"/>
      <c r="APU822" s="21"/>
      <c r="APV822" s="21"/>
      <c r="APW822" s="21"/>
      <c r="APX822" s="21"/>
      <c r="APY822" s="21"/>
      <c r="APZ822" s="21"/>
      <c r="AQA822" s="21"/>
      <c r="AQB822" s="21"/>
      <c r="AQC822" s="21"/>
      <c r="AQD822" s="21"/>
      <c r="AQE822" s="21"/>
      <c r="AQF822" s="21"/>
      <c r="AQG822" s="21"/>
      <c r="AQH822" s="21"/>
      <c r="AQI822" s="21"/>
      <c r="AQJ822" s="21"/>
      <c r="AQK822" s="21"/>
      <c r="AQL822" s="21"/>
      <c r="AQM822" s="21"/>
      <c r="AQN822" s="21"/>
      <c r="AQO822" s="21"/>
      <c r="AQP822" s="21"/>
      <c r="AQQ822" s="21"/>
      <c r="AQR822" s="21"/>
      <c r="AQS822" s="21"/>
      <c r="AQT822" s="21"/>
      <c r="AQU822" s="21"/>
      <c r="AQV822" s="21"/>
      <c r="AQW822" s="21"/>
      <c r="AQX822" s="21"/>
      <c r="AQY822" s="21"/>
      <c r="AQZ822" s="21"/>
      <c r="ARA822" s="21"/>
      <c r="ARB822" s="21"/>
      <c r="ARC822" s="21"/>
      <c r="ARD822" s="21"/>
      <c r="ARE822" s="21"/>
      <c r="ARF822" s="21"/>
      <c r="ARG822" s="21"/>
      <c r="ARH822" s="21"/>
      <c r="ARI822" s="21"/>
      <c r="ARJ822" s="21"/>
      <c r="ARK822" s="21"/>
      <c r="ARL822" s="21"/>
      <c r="ARM822" s="21"/>
      <c r="ARN822" s="21"/>
      <c r="ARO822" s="21"/>
      <c r="ARP822" s="21"/>
      <c r="ARQ822" s="21"/>
      <c r="ARR822" s="21"/>
      <c r="ARS822" s="21"/>
      <c r="ART822" s="21"/>
      <c r="ARU822" s="21"/>
      <c r="ARV822" s="21"/>
      <c r="ARW822" s="21"/>
      <c r="ARX822" s="21"/>
      <c r="ARY822" s="21"/>
      <c r="ARZ822" s="21"/>
      <c r="ASA822" s="21"/>
      <c r="ASB822" s="21"/>
      <c r="ASC822" s="21"/>
      <c r="ASD822" s="21"/>
      <c r="ASE822" s="21"/>
      <c r="ASF822" s="21"/>
      <c r="ASG822" s="21"/>
      <c r="ASH822" s="21"/>
      <c r="ASI822" s="21"/>
      <c r="ASJ822" s="21"/>
      <c r="ASK822" s="21"/>
      <c r="ASL822" s="21"/>
      <c r="ASM822" s="21"/>
      <c r="ASN822" s="21"/>
      <c r="ASO822" s="21"/>
      <c r="ASP822" s="21"/>
      <c r="ASQ822" s="21"/>
      <c r="ASR822" s="21"/>
      <c r="ASS822" s="21"/>
      <c r="AST822" s="21"/>
      <c r="ASU822" s="21"/>
      <c r="ASV822" s="21"/>
      <c r="ASW822" s="21"/>
      <c r="ASX822" s="21"/>
      <c r="ASY822" s="21"/>
      <c r="ASZ822" s="21"/>
      <c r="ATA822" s="21"/>
      <c r="ATB822" s="21"/>
      <c r="ATC822" s="21"/>
      <c r="ATD822" s="21"/>
      <c r="ATE822" s="21"/>
      <c r="ATF822" s="21"/>
      <c r="ATG822" s="21"/>
      <c r="ATH822" s="21"/>
      <c r="ATI822" s="21"/>
      <c r="ATJ822" s="21"/>
      <c r="ATK822" s="21"/>
      <c r="ATL822" s="21"/>
      <c r="ATM822" s="21"/>
      <c r="ATN822" s="21"/>
      <c r="ATO822" s="21"/>
      <c r="ATP822" s="21"/>
      <c r="ATQ822" s="21"/>
      <c r="ATR822" s="21"/>
      <c r="ATS822" s="21"/>
      <c r="ATT822" s="21"/>
      <c r="ATU822" s="21"/>
      <c r="ATV822" s="21"/>
      <c r="ATW822" s="21"/>
      <c r="ATX822" s="21"/>
      <c r="ATY822" s="21"/>
      <c r="ATZ822" s="21"/>
      <c r="AUA822" s="21"/>
      <c r="AUB822" s="21"/>
      <c r="AUC822" s="21"/>
      <c r="AUD822" s="21"/>
      <c r="AUE822" s="21"/>
      <c r="AUF822" s="21"/>
      <c r="AUG822" s="21"/>
      <c r="AUH822" s="21"/>
      <c r="AUI822" s="21"/>
      <c r="AUJ822" s="21"/>
      <c r="AUK822" s="21"/>
      <c r="AUL822" s="21"/>
      <c r="AUM822" s="21"/>
      <c r="AUN822" s="21"/>
      <c r="AUO822" s="21"/>
      <c r="AUP822" s="21"/>
      <c r="AUQ822" s="21"/>
      <c r="AUR822" s="21"/>
      <c r="AUS822" s="21"/>
      <c r="AUT822" s="21"/>
      <c r="AUU822" s="21"/>
      <c r="AUV822" s="21"/>
      <c r="AUW822" s="21"/>
      <c r="AUX822" s="21"/>
      <c r="AUY822" s="21"/>
      <c r="AUZ822" s="21"/>
      <c r="AVA822" s="21"/>
      <c r="AVB822" s="21"/>
      <c r="AVC822" s="21"/>
      <c r="AVD822" s="21"/>
      <c r="AVE822" s="21"/>
      <c r="AVF822" s="21"/>
      <c r="AVG822" s="21"/>
      <c r="AVH822" s="21"/>
      <c r="AVI822" s="21"/>
      <c r="AVJ822" s="21"/>
      <c r="AVK822" s="21"/>
      <c r="AVL822" s="21"/>
      <c r="AVM822" s="21"/>
      <c r="AVN822" s="21"/>
      <c r="AVO822" s="21"/>
      <c r="AVP822" s="21"/>
      <c r="AVQ822" s="21"/>
      <c r="AVR822" s="21"/>
      <c r="AVS822" s="21"/>
      <c r="AVT822" s="21"/>
      <c r="AVU822" s="21"/>
      <c r="AVV822" s="21"/>
      <c r="AVW822" s="21"/>
      <c r="AVX822" s="21"/>
      <c r="AVY822" s="21"/>
      <c r="AVZ822" s="21"/>
      <c r="AWA822" s="21"/>
      <c r="AWB822" s="21"/>
      <c r="AWC822" s="21"/>
      <c r="AWD822" s="21"/>
      <c r="AWE822" s="21"/>
      <c r="AWF822" s="21"/>
      <c r="AWG822" s="21"/>
      <c r="AWH822" s="21"/>
      <c r="AWI822" s="21"/>
      <c r="AWJ822" s="21"/>
      <c r="AWK822" s="21"/>
      <c r="AWL822" s="21"/>
      <c r="AWM822" s="21"/>
      <c r="AWN822" s="21"/>
      <c r="AWO822" s="21"/>
      <c r="AWP822" s="21"/>
      <c r="AWQ822" s="21"/>
      <c r="AWR822" s="21"/>
      <c r="AWS822" s="21"/>
      <c r="AWT822" s="21"/>
      <c r="AWU822" s="21"/>
      <c r="AWV822" s="21"/>
      <c r="AWW822" s="21"/>
      <c r="AWX822" s="21"/>
      <c r="AWY822" s="21"/>
      <c r="AWZ822" s="21"/>
      <c r="AXA822" s="21"/>
      <c r="AXB822" s="21"/>
      <c r="AXC822" s="21"/>
      <c r="AXD822" s="21"/>
      <c r="AXE822" s="21"/>
      <c r="AXF822" s="21"/>
      <c r="AXG822" s="21"/>
      <c r="AXH822" s="21"/>
      <c r="AXI822" s="21"/>
      <c r="AXJ822" s="21"/>
      <c r="AXK822" s="21"/>
      <c r="AXL822" s="21"/>
      <c r="AXM822" s="21"/>
      <c r="AXN822" s="21"/>
      <c r="AXO822" s="21"/>
      <c r="AXP822" s="21"/>
      <c r="AXQ822" s="21"/>
      <c r="AXR822" s="21"/>
      <c r="AXS822" s="21"/>
      <c r="AXT822" s="21"/>
      <c r="AXU822" s="21"/>
      <c r="AXV822" s="21"/>
      <c r="AXW822" s="21"/>
      <c r="AXX822" s="21"/>
      <c r="AXY822" s="21"/>
      <c r="AXZ822" s="21"/>
      <c r="AYA822" s="21"/>
      <c r="AYB822" s="21"/>
      <c r="AYC822" s="21"/>
      <c r="AYD822" s="21"/>
      <c r="AYE822" s="21"/>
      <c r="AYF822" s="21"/>
      <c r="AYG822" s="21"/>
      <c r="AYH822" s="21"/>
      <c r="AYI822" s="21"/>
      <c r="AYJ822" s="21"/>
      <c r="AYK822" s="21"/>
      <c r="AYL822" s="21"/>
      <c r="AYM822" s="21"/>
      <c r="AYN822" s="21"/>
      <c r="AYO822" s="21"/>
      <c r="AYP822" s="21"/>
      <c r="AYQ822" s="21"/>
      <c r="AYR822" s="21"/>
      <c r="AYS822" s="21"/>
      <c r="AYT822" s="21"/>
      <c r="AYU822" s="21"/>
      <c r="AYV822" s="21"/>
      <c r="AYW822" s="21"/>
      <c r="AYX822" s="21"/>
      <c r="AYY822" s="21"/>
      <c r="AYZ822" s="21"/>
      <c r="AZA822" s="21"/>
      <c r="AZB822" s="21"/>
      <c r="AZC822" s="21"/>
      <c r="AZD822" s="21"/>
      <c r="AZE822" s="21"/>
      <c r="AZF822" s="21"/>
      <c r="AZG822" s="21"/>
      <c r="AZH822" s="21"/>
      <c r="AZI822" s="21"/>
      <c r="AZJ822" s="21"/>
      <c r="AZK822" s="21"/>
      <c r="AZL822" s="21"/>
      <c r="AZM822" s="21"/>
      <c r="AZN822" s="21"/>
      <c r="AZO822" s="21"/>
      <c r="AZP822" s="21"/>
      <c r="AZQ822" s="21"/>
      <c r="AZR822" s="21"/>
      <c r="AZS822" s="21"/>
      <c r="AZT822" s="21"/>
      <c r="AZU822" s="21"/>
      <c r="AZV822" s="21"/>
      <c r="AZW822" s="21"/>
      <c r="AZX822" s="21"/>
      <c r="AZY822" s="21"/>
      <c r="AZZ822" s="21"/>
      <c r="BAA822" s="21"/>
      <c r="BAB822" s="21"/>
      <c r="BAC822" s="21"/>
      <c r="BAD822" s="21"/>
      <c r="BAE822" s="21"/>
      <c r="BAF822" s="21"/>
      <c r="BAG822" s="21"/>
      <c r="BAH822" s="21"/>
      <c r="BAI822" s="21"/>
      <c r="BAJ822" s="21"/>
      <c r="BAK822" s="21"/>
      <c r="BAL822" s="21"/>
      <c r="BAM822" s="21"/>
      <c r="BAN822" s="21"/>
      <c r="BAO822" s="21"/>
      <c r="BAP822" s="21"/>
      <c r="BAQ822" s="21"/>
      <c r="BAR822" s="21"/>
      <c r="BAS822" s="21"/>
      <c r="BAT822" s="21"/>
      <c r="BAU822" s="21"/>
      <c r="BAV822" s="21"/>
      <c r="BAW822" s="21"/>
      <c r="BAX822" s="21"/>
      <c r="BAY822" s="21"/>
      <c r="BAZ822" s="21"/>
      <c r="BBA822" s="21"/>
      <c r="BBB822" s="21"/>
      <c r="BBC822" s="21"/>
      <c r="BBD822" s="21"/>
      <c r="BBE822" s="21"/>
      <c r="BBF822" s="21"/>
      <c r="BBG822" s="21"/>
      <c r="BBH822" s="21"/>
      <c r="BBI822" s="21"/>
      <c r="BBJ822" s="21"/>
      <c r="BBK822" s="21"/>
      <c r="BBL822" s="21"/>
      <c r="BBM822" s="21"/>
      <c r="BBN822" s="21"/>
      <c r="BBO822" s="21"/>
      <c r="BBP822" s="21"/>
      <c r="BBQ822" s="21"/>
      <c r="BBR822" s="21"/>
      <c r="BBS822" s="21"/>
      <c r="BBT822" s="21"/>
      <c r="BBU822" s="21"/>
      <c r="BBV822" s="21"/>
      <c r="BBW822" s="21"/>
      <c r="BBX822" s="21"/>
      <c r="BBY822" s="21"/>
      <c r="BBZ822" s="21"/>
      <c r="BCA822" s="21"/>
      <c r="BCB822" s="21"/>
      <c r="BCC822" s="21"/>
      <c r="BCD822" s="21"/>
      <c r="BCE822" s="21"/>
      <c r="BCF822" s="21"/>
      <c r="BCG822" s="21"/>
      <c r="BCH822" s="21"/>
      <c r="BCI822" s="21"/>
      <c r="BCJ822" s="21"/>
      <c r="BCK822" s="21"/>
      <c r="BCL822" s="21"/>
      <c r="BCM822" s="21"/>
      <c r="BCN822" s="21"/>
      <c r="BCO822" s="21"/>
      <c r="BCP822" s="21"/>
      <c r="BCQ822" s="21"/>
      <c r="BCR822" s="21"/>
      <c r="BCS822" s="21"/>
      <c r="BCT822" s="21"/>
      <c r="BCU822" s="21"/>
      <c r="BCV822" s="21"/>
      <c r="BCW822" s="21"/>
      <c r="BCX822" s="21"/>
      <c r="BCY822" s="21"/>
      <c r="BCZ822" s="21"/>
      <c r="BDA822" s="21"/>
      <c r="BDB822" s="21"/>
      <c r="BDC822" s="21"/>
      <c r="BDD822" s="21"/>
      <c r="BDE822" s="21"/>
      <c r="BDF822" s="21"/>
      <c r="BDG822" s="21"/>
      <c r="BDH822" s="21"/>
      <c r="BDI822" s="21"/>
      <c r="BDJ822" s="21"/>
      <c r="BDK822" s="21"/>
      <c r="BDL822" s="21"/>
      <c r="BDM822" s="21"/>
      <c r="BDN822" s="21"/>
      <c r="BDO822" s="21"/>
      <c r="BDP822" s="21"/>
      <c r="BDQ822" s="21"/>
      <c r="BDR822" s="21"/>
      <c r="BDS822" s="21"/>
      <c r="BDT822" s="21"/>
      <c r="BDU822" s="21"/>
      <c r="BDV822" s="21"/>
      <c r="BDW822" s="21"/>
      <c r="BDX822" s="21"/>
      <c r="BDY822" s="21"/>
      <c r="BDZ822" s="21"/>
      <c r="BEA822" s="21"/>
      <c r="BEB822" s="21"/>
      <c r="BEC822" s="21"/>
      <c r="BED822" s="21"/>
      <c r="BEE822" s="21"/>
      <c r="BEF822" s="21"/>
      <c r="BEG822" s="21"/>
      <c r="BEH822" s="21"/>
      <c r="BEI822" s="21"/>
      <c r="BEJ822" s="21"/>
      <c r="BEK822" s="21"/>
      <c r="BEL822" s="21"/>
      <c r="BEM822" s="21"/>
      <c r="BEN822" s="21"/>
      <c r="BEO822" s="21"/>
      <c r="BEP822" s="21"/>
      <c r="BEQ822" s="21"/>
      <c r="BER822" s="21"/>
      <c r="BES822" s="21"/>
      <c r="BET822" s="21"/>
      <c r="BEU822" s="21"/>
      <c r="BEV822" s="21"/>
      <c r="BEW822" s="21"/>
      <c r="BEX822" s="21"/>
      <c r="BEY822" s="21"/>
      <c r="BEZ822" s="21"/>
      <c r="BFA822" s="21"/>
      <c r="BFB822" s="21"/>
      <c r="BFC822" s="21"/>
      <c r="BFD822" s="21"/>
      <c r="BFE822" s="21"/>
      <c r="BFF822" s="21"/>
      <c r="BFG822" s="21"/>
      <c r="BFH822" s="21"/>
      <c r="BFI822" s="21"/>
      <c r="BFJ822" s="21"/>
      <c r="BFK822" s="21"/>
      <c r="BFL822" s="21"/>
      <c r="BFM822" s="21"/>
      <c r="BFN822" s="21"/>
      <c r="BFO822" s="21"/>
      <c r="BFP822" s="21"/>
      <c r="BFQ822" s="21"/>
      <c r="BFR822" s="21"/>
      <c r="BFS822" s="21"/>
      <c r="BFT822" s="21"/>
      <c r="BFU822" s="21"/>
      <c r="BFV822" s="21"/>
      <c r="BFW822" s="21"/>
      <c r="BFX822" s="21"/>
      <c r="BFY822" s="21"/>
      <c r="BFZ822" s="21"/>
      <c r="BGA822" s="21"/>
      <c r="BGB822" s="21"/>
      <c r="BGC822" s="21"/>
      <c r="BGD822" s="21"/>
      <c r="BGE822" s="21"/>
      <c r="BGF822" s="21"/>
      <c r="BGG822" s="21"/>
      <c r="BGH822" s="21"/>
      <c r="BGI822" s="21"/>
      <c r="BGJ822" s="21"/>
      <c r="BGK822" s="21"/>
      <c r="BGL822" s="21"/>
      <c r="BGM822" s="21"/>
      <c r="BGN822" s="21"/>
      <c r="BGO822" s="21"/>
      <c r="BGP822" s="21"/>
      <c r="BGQ822" s="21"/>
      <c r="BGR822" s="21"/>
      <c r="BGS822" s="21"/>
      <c r="BGT822" s="21"/>
      <c r="BGU822" s="21"/>
      <c r="BGV822" s="21"/>
      <c r="BGW822" s="21"/>
      <c r="BGX822" s="21"/>
      <c r="BGY822" s="21"/>
      <c r="BGZ822" s="21"/>
      <c r="BHA822" s="21"/>
      <c r="BHB822" s="21"/>
      <c r="BHC822" s="21"/>
      <c r="BHD822" s="21"/>
      <c r="BHE822" s="21"/>
      <c r="BHF822" s="21"/>
      <c r="BHG822" s="21"/>
      <c r="BHH822" s="21"/>
      <c r="BHI822" s="21"/>
      <c r="BHJ822" s="21"/>
      <c r="BHK822" s="21"/>
      <c r="BHL822" s="21"/>
      <c r="BHM822" s="21"/>
      <c r="BHN822" s="21"/>
      <c r="BHO822" s="21"/>
      <c r="BHP822" s="21"/>
      <c r="BHQ822" s="21"/>
      <c r="BHR822" s="21"/>
      <c r="BHS822" s="21"/>
      <c r="BHT822" s="21"/>
      <c r="BHU822" s="21"/>
      <c r="BHV822" s="21"/>
      <c r="BHW822" s="21"/>
      <c r="BHX822" s="21"/>
      <c r="BHY822" s="21"/>
      <c r="BHZ822" s="21"/>
      <c r="BIA822" s="21"/>
      <c r="BIB822" s="21"/>
      <c r="BIC822" s="21"/>
      <c r="BID822" s="21"/>
      <c r="BIE822" s="21"/>
      <c r="BIF822" s="21"/>
      <c r="BIG822" s="21"/>
      <c r="BIH822" s="21"/>
      <c r="BII822" s="21"/>
      <c r="BIJ822" s="21"/>
      <c r="BIK822" s="21"/>
      <c r="BIL822" s="21"/>
      <c r="BIM822" s="21"/>
      <c r="BIN822" s="21"/>
      <c r="BIO822" s="21"/>
      <c r="BIP822" s="21"/>
      <c r="BIQ822" s="21"/>
      <c r="BIR822" s="21"/>
      <c r="BIS822" s="21"/>
      <c r="BIT822" s="21"/>
      <c r="BIU822" s="21"/>
      <c r="BIV822" s="21"/>
      <c r="BIW822" s="21"/>
      <c r="BIX822" s="21"/>
      <c r="BIY822" s="21"/>
      <c r="BIZ822" s="21"/>
      <c r="BJA822" s="21"/>
      <c r="BJB822" s="21"/>
      <c r="BJC822" s="21"/>
      <c r="BJD822" s="21"/>
      <c r="BJE822" s="21"/>
      <c r="BJF822" s="21"/>
      <c r="BJG822" s="21"/>
      <c r="BJH822" s="21"/>
      <c r="BJI822" s="21"/>
      <c r="BJJ822" s="21"/>
      <c r="BJK822" s="21"/>
      <c r="BJL822" s="21"/>
      <c r="BJM822" s="21"/>
      <c r="BJN822" s="21"/>
      <c r="BJO822" s="21"/>
      <c r="BJP822" s="21"/>
      <c r="BJQ822" s="21"/>
      <c r="BJR822" s="21"/>
      <c r="BJS822" s="21"/>
      <c r="BJT822" s="21"/>
      <c r="BJU822" s="21"/>
      <c r="BJV822" s="21"/>
      <c r="BJW822" s="21"/>
      <c r="BJX822" s="21"/>
      <c r="BJY822" s="21"/>
      <c r="BJZ822" s="21"/>
      <c r="BKA822" s="21"/>
      <c r="BKB822" s="21"/>
      <c r="BKC822" s="21"/>
      <c r="BKD822" s="21"/>
      <c r="BKE822" s="21"/>
      <c r="BKF822" s="21"/>
      <c r="BKG822" s="21"/>
      <c r="BKH822" s="21"/>
      <c r="BKI822" s="21"/>
      <c r="BKJ822" s="21"/>
      <c r="BKK822" s="21"/>
      <c r="BKL822" s="21"/>
      <c r="BKM822" s="21"/>
      <c r="BKN822" s="21"/>
      <c r="BKO822" s="21"/>
      <c r="BKP822" s="21"/>
      <c r="BKQ822" s="21"/>
      <c r="BKR822" s="21"/>
      <c r="BKS822" s="21"/>
      <c r="BKT822" s="21"/>
      <c r="BKU822" s="21"/>
      <c r="BKV822" s="21"/>
      <c r="BKW822" s="21"/>
      <c r="BKX822" s="21"/>
      <c r="BKY822" s="21"/>
      <c r="BKZ822" s="21"/>
      <c r="BLA822" s="21"/>
      <c r="BLB822" s="21"/>
      <c r="BLC822" s="21"/>
      <c r="BLD822" s="21"/>
      <c r="BLE822" s="21"/>
      <c r="BLF822" s="21"/>
      <c r="BLG822" s="21"/>
      <c r="BLH822" s="21"/>
      <c r="BLI822" s="21"/>
      <c r="BLJ822" s="21"/>
      <c r="BLK822" s="21"/>
      <c r="BLL822" s="21"/>
      <c r="BLM822" s="21"/>
      <c r="BLN822" s="21"/>
      <c r="BLO822" s="21"/>
      <c r="BLP822" s="21"/>
      <c r="BLQ822" s="21"/>
      <c r="BLR822" s="21"/>
      <c r="BLS822" s="21"/>
      <c r="BLT822" s="21"/>
      <c r="BLU822" s="21"/>
      <c r="BLV822" s="21"/>
      <c r="BLW822" s="21"/>
      <c r="BLX822" s="21"/>
      <c r="BLY822" s="21"/>
      <c r="BLZ822" s="21"/>
      <c r="BMA822" s="21"/>
      <c r="BMB822" s="21"/>
      <c r="BMC822" s="21"/>
      <c r="BMD822" s="21"/>
      <c r="BME822" s="21"/>
      <c r="BMF822" s="21"/>
      <c r="BMG822" s="21"/>
      <c r="BMH822" s="21"/>
      <c r="BMI822" s="21"/>
      <c r="BMJ822" s="21"/>
      <c r="BMK822" s="21"/>
      <c r="BML822" s="21"/>
      <c r="BMM822" s="21"/>
      <c r="BMN822" s="21"/>
      <c r="BMO822" s="21"/>
      <c r="BMP822" s="21"/>
      <c r="BMQ822" s="21"/>
      <c r="BMR822" s="21"/>
      <c r="BMS822" s="21"/>
      <c r="BMT822" s="21"/>
      <c r="BMU822" s="21"/>
      <c r="BMV822" s="21"/>
      <c r="BMW822" s="21"/>
      <c r="BMX822" s="21"/>
      <c r="BMY822" s="21"/>
      <c r="BMZ822" s="21"/>
      <c r="BNA822" s="21"/>
      <c r="BNB822" s="21"/>
      <c r="BNC822" s="21"/>
      <c r="BND822" s="21"/>
      <c r="BNE822" s="21"/>
      <c r="BNF822" s="21"/>
      <c r="BNG822" s="21"/>
      <c r="BNH822" s="21"/>
      <c r="BNI822" s="21"/>
      <c r="BNJ822" s="21"/>
      <c r="BNK822" s="21"/>
      <c r="BNL822" s="21"/>
      <c r="BNM822" s="21"/>
      <c r="BNN822" s="21"/>
      <c r="BNO822" s="21"/>
      <c r="BNP822" s="21"/>
      <c r="BNQ822" s="21"/>
      <c r="BNR822" s="21"/>
      <c r="BNS822" s="21"/>
      <c r="BNT822" s="21"/>
      <c r="BNU822" s="21"/>
      <c r="BNV822" s="21"/>
      <c r="BNW822" s="21"/>
      <c r="BNX822" s="21"/>
      <c r="BNY822" s="21"/>
      <c r="BNZ822" s="21"/>
      <c r="BOA822" s="21"/>
      <c r="BOB822" s="21"/>
      <c r="BOC822" s="21"/>
      <c r="BOD822" s="21"/>
      <c r="BOE822" s="21"/>
      <c r="BOF822" s="21"/>
      <c r="BOG822" s="21"/>
      <c r="BOH822" s="21"/>
      <c r="BOI822" s="21"/>
      <c r="BOJ822" s="21"/>
      <c r="BOK822" s="21"/>
      <c r="BOL822" s="21"/>
      <c r="BOM822" s="21"/>
      <c r="BON822" s="21"/>
      <c r="BOO822" s="21"/>
      <c r="BOP822" s="21"/>
      <c r="BOQ822" s="21"/>
      <c r="BOR822" s="21"/>
      <c r="BOS822" s="21"/>
      <c r="BOT822" s="21"/>
      <c r="BOU822" s="21"/>
      <c r="BOV822" s="21"/>
      <c r="BOW822" s="21"/>
      <c r="BOX822" s="21"/>
      <c r="BOY822" s="21"/>
      <c r="BOZ822" s="21"/>
      <c r="BPA822" s="21"/>
      <c r="BPB822" s="21"/>
      <c r="BPC822" s="21"/>
      <c r="BPD822" s="21"/>
      <c r="BPE822" s="21"/>
      <c r="BPF822" s="21"/>
      <c r="BPG822" s="21"/>
      <c r="BPH822" s="21"/>
      <c r="BPI822" s="21"/>
      <c r="BPJ822" s="21"/>
      <c r="BPK822" s="21"/>
      <c r="BPL822" s="21"/>
      <c r="BPM822" s="21"/>
      <c r="BPN822" s="21"/>
      <c r="BPO822" s="21"/>
      <c r="BPP822" s="21"/>
      <c r="BPQ822" s="21"/>
      <c r="BPR822" s="21"/>
      <c r="BPS822" s="21"/>
      <c r="BPT822" s="21"/>
      <c r="BPU822" s="21"/>
      <c r="BPV822" s="21"/>
      <c r="BPW822" s="21"/>
      <c r="BPX822" s="21"/>
      <c r="BPY822" s="21"/>
      <c r="BPZ822" s="21"/>
      <c r="BQA822" s="21"/>
      <c r="BQB822" s="21"/>
      <c r="BQC822" s="21"/>
      <c r="BQD822" s="21"/>
      <c r="BQE822" s="21"/>
      <c r="BQF822" s="21"/>
      <c r="BQG822" s="21"/>
      <c r="BQH822" s="21"/>
      <c r="BQI822" s="21"/>
      <c r="BQJ822" s="21"/>
      <c r="BQK822" s="21"/>
      <c r="BQL822" s="21"/>
      <c r="BQM822" s="21"/>
      <c r="BQN822" s="21"/>
      <c r="BQO822" s="21"/>
      <c r="BQP822" s="21"/>
      <c r="BQQ822" s="21"/>
      <c r="BQR822" s="21"/>
      <c r="BQS822" s="21"/>
      <c r="BQT822" s="21"/>
      <c r="BQU822" s="21"/>
      <c r="BQV822" s="21"/>
      <c r="BQW822" s="21"/>
      <c r="BQX822" s="21"/>
      <c r="BQY822" s="21"/>
      <c r="BQZ822" s="21"/>
      <c r="BRA822" s="21"/>
      <c r="BRB822" s="21"/>
      <c r="BRC822" s="21"/>
      <c r="BRD822" s="21"/>
      <c r="BRE822" s="21"/>
      <c r="BRF822" s="21"/>
      <c r="BRG822" s="21"/>
      <c r="BRH822" s="21"/>
      <c r="BRI822" s="21"/>
      <c r="BRJ822" s="21"/>
      <c r="BRK822" s="21"/>
      <c r="BRL822" s="21"/>
      <c r="BRM822" s="21"/>
      <c r="BRN822" s="21"/>
      <c r="BRO822" s="21"/>
      <c r="BRP822" s="21"/>
      <c r="BRQ822" s="21"/>
      <c r="BRR822" s="21"/>
      <c r="BRS822" s="21"/>
      <c r="BRT822" s="21"/>
      <c r="BRU822" s="21"/>
      <c r="BRV822" s="21"/>
      <c r="BRW822" s="21"/>
      <c r="BRX822" s="21"/>
      <c r="BRY822" s="21"/>
      <c r="BRZ822" s="21"/>
      <c r="BSA822" s="21"/>
      <c r="BSB822" s="21"/>
      <c r="BSC822" s="21"/>
      <c r="BSD822" s="21"/>
      <c r="BSE822" s="21"/>
      <c r="BSF822" s="21"/>
      <c r="BSG822" s="21"/>
      <c r="BSH822" s="21"/>
      <c r="BSI822" s="21"/>
      <c r="BSJ822" s="21"/>
      <c r="BSK822" s="21"/>
      <c r="BSL822" s="21"/>
      <c r="BSM822" s="21"/>
      <c r="BSN822" s="21"/>
      <c r="BSO822" s="21"/>
      <c r="BSP822" s="21"/>
      <c r="BSQ822" s="21"/>
      <c r="BSR822" s="21"/>
      <c r="BSS822" s="21"/>
      <c r="BST822" s="21"/>
      <c r="BSU822" s="21"/>
      <c r="BSV822" s="21"/>
      <c r="BSW822" s="21"/>
      <c r="BSX822" s="21"/>
      <c r="BSY822" s="21"/>
      <c r="BSZ822" s="21"/>
      <c r="BTA822" s="21"/>
      <c r="BTB822" s="21"/>
      <c r="BTC822" s="21"/>
      <c r="BTD822" s="21"/>
      <c r="BTE822" s="21"/>
      <c r="BTF822" s="21"/>
      <c r="BTG822" s="21"/>
      <c r="BTH822" s="21"/>
      <c r="BTI822" s="21"/>
      <c r="BTJ822" s="21"/>
      <c r="BTK822" s="21"/>
      <c r="BTL822" s="21"/>
      <c r="BTM822" s="21"/>
      <c r="BTN822" s="21"/>
      <c r="BTO822" s="21"/>
      <c r="BTP822" s="21"/>
      <c r="BTQ822" s="21"/>
      <c r="BTR822" s="21"/>
      <c r="BTS822" s="21"/>
      <c r="BTT822" s="21"/>
      <c r="BTU822" s="21"/>
      <c r="BTV822" s="21"/>
      <c r="BTW822" s="21"/>
      <c r="BTX822" s="21"/>
      <c r="BTY822" s="21"/>
      <c r="BTZ822" s="21"/>
      <c r="BUA822" s="21"/>
      <c r="BUB822" s="21"/>
      <c r="BUC822" s="21"/>
      <c r="BUD822" s="21"/>
      <c r="BUE822" s="21"/>
      <c r="BUF822" s="21"/>
      <c r="BUG822" s="21"/>
      <c r="BUH822" s="21"/>
      <c r="BUI822" s="21"/>
      <c r="BUJ822" s="21"/>
      <c r="BUK822" s="21"/>
      <c r="BUL822" s="21"/>
      <c r="BUM822" s="21"/>
      <c r="BUN822" s="21"/>
      <c r="BUO822" s="21"/>
      <c r="BUP822" s="21"/>
      <c r="BUQ822" s="21"/>
      <c r="BUR822" s="21"/>
      <c r="BUS822" s="21"/>
      <c r="BUT822" s="21"/>
      <c r="BUU822" s="21"/>
      <c r="BUV822" s="21"/>
      <c r="BUW822" s="21"/>
      <c r="BUX822" s="21"/>
      <c r="BUY822" s="21"/>
      <c r="BUZ822" s="21"/>
      <c r="BVA822" s="21"/>
      <c r="BVB822" s="21"/>
      <c r="BVC822" s="21"/>
      <c r="BVD822" s="21"/>
      <c r="BVE822" s="21"/>
      <c r="BVF822" s="21"/>
      <c r="BVG822" s="21"/>
      <c r="BVH822" s="21"/>
      <c r="BVI822" s="21"/>
      <c r="BVJ822" s="21"/>
      <c r="BVK822" s="21"/>
      <c r="BVL822" s="21"/>
      <c r="BVM822" s="21"/>
      <c r="BVN822" s="21"/>
      <c r="BVO822" s="21"/>
      <c r="BVP822" s="21"/>
      <c r="BVQ822" s="21"/>
      <c r="BVR822" s="21"/>
      <c r="BVS822" s="21"/>
      <c r="BVT822" s="21"/>
      <c r="BVU822" s="21"/>
      <c r="BVV822" s="21"/>
      <c r="BVW822" s="21"/>
      <c r="BVX822" s="21"/>
      <c r="BVY822" s="21"/>
      <c r="BVZ822" s="21"/>
      <c r="BWA822" s="21"/>
      <c r="BWB822" s="21"/>
      <c r="BWC822" s="21"/>
      <c r="BWD822" s="21"/>
      <c r="BWE822" s="21"/>
      <c r="BWF822" s="21"/>
      <c r="BWG822" s="21"/>
      <c r="BWH822" s="21"/>
      <c r="BWI822" s="21"/>
      <c r="BWJ822" s="21"/>
      <c r="BWK822" s="21"/>
      <c r="BWL822" s="21"/>
      <c r="BWM822" s="21"/>
      <c r="BWN822" s="21"/>
      <c r="BWO822" s="21"/>
      <c r="BWP822" s="21"/>
      <c r="BWQ822" s="21"/>
      <c r="BWR822" s="21"/>
      <c r="BWS822" s="21"/>
      <c r="BWT822" s="21"/>
      <c r="BWU822" s="21"/>
      <c r="BWV822" s="21"/>
      <c r="BWW822" s="21"/>
      <c r="BWX822" s="21"/>
      <c r="BWY822" s="21"/>
      <c r="BWZ822" s="21"/>
      <c r="BXA822" s="21"/>
      <c r="BXB822" s="21"/>
      <c r="BXC822" s="21"/>
      <c r="BXD822" s="21"/>
      <c r="BXE822" s="21"/>
      <c r="BXF822" s="21"/>
      <c r="BXG822" s="21"/>
      <c r="BXH822" s="21"/>
      <c r="BXI822" s="21"/>
      <c r="BXJ822" s="21"/>
      <c r="BXK822" s="21"/>
      <c r="BXL822" s="21"/>
      <c r="BXM822" s="21"/>
      <c r="BXN822" s="21"/>
      <c r="BXO822" s="21"/>
      <c r="BXP822" s="21"/>
      <c r="BXQ822" s="21"/>
      <c r="BXR822" s="21"/>
      <c r="BXS822" s="21"/>
      <c r="BXT822" s="21"/>
      <c r="BXU822" s="21"/>
      <c r="BXV822" s="21"/>
      <c r="BXW822" s="21"/>
      <c r="BXX822" s="21"/>
      <c r="BXY822" s="21"/>
      <c r="BXZ822" s="21"/>
      <c r="BYA822" s="21"/>
      <c r="BYB822" s="21"/>
      <c r="BYC822" s="21"/>
      <c r="BYD822" s="21"/>
      <c r="BYE822" s="21"/>
      <c r="BYF822" s="21"/>
      <c r="BYG822" s="21"/>
      <c r="BYH822" s="21"/>
      <c r="BYI822" s="21"/>
      <c r="BYJ822" s="21"/>
      <c r="BYK822" s="21"/>
      <c r="BYL822" s="21"/>
      <c r="BYM822" s="21"/>
      <c r="BYN822" s="21"/>
      <c r="BYO822" s="21"/>
      <c r="BYP822" s="21"/>
      <c r="BYQ822" s="21"/>
      <c r="BYR822" s="21"/>
      <c r="BYS822" s="21"/>
      <c r="BYT822" s="21"/>
      <c r="BYU822" s="21"/>
      <c r="BYV822" s="21"/>
      <c r="BYW822" s="21"/>
      <c r="BYX822" s="21"/>
      <c r="BYY822" s="21"/>
      <c r="BYZ822" s="21"/>
      <c r="BZA822" s="21"/>
      <c r="BZB822" s="21"/>
      <c r="BZC822" s="21"/>
      <c r="BZD822" s="21"/>
      <c r="BZE822" s="21"/>
      <c r="BZF822" s="21"/>
      <c r="BZG822" s="21"/>
      <c r="BZH822" s="21"/>
      <c r="BZI822" s="21"/>
      <c r="BZJ822" s="21"/>
      <c r="BZK822" s="21"/>
      <c r="BZL822" s="21"/>
      <c r="BZM822" s="21"/>
      <c r="BZN822" s="21"/>
      <c r="BZO822" s="21"/>
      <c r="BZP822" s="21"/>
      <c r="BZQ822" s="21"/>
      <c r="BZR822" s="21"/>
      <c r="BZS822" s="21"/>
      <c r="BZT822" s="21"/>
      <c r="BZU822" s="21"/>
      <c r="BZV822" s="21"/>
      <c r="BZW822" s="21"/>
      <c r="BZX822" s="21"/>
      <c r="BZY822" s="21"/>
      <c r="BZZ822" s="21"/>
      <c r="CAA822" s="21"/>
      <c r="CAB822" s="21"/>
      <c r="CAC822" s="21"/>
      <c r="CAD822" s="21"/>
      <c r="CAE822" s="21"/>
      <c r="CAF822" s="21"/>
      <c r="CAG822" s="21"/>
      <c r="CAH822" s="21"/>
      <c r="CAI822" s="21"/>
      <c r="CAJ822" s="21"/>
      <c r="CAK822" s="21"/>
      <c r="CAL822" s="21"/>
      <c r="CAM822" s="21"/>
      <c r="CAN822" s="21"/>
      <c r="CAO822" s="21"/>
      <c r="CAP822" s="21"/>
      <c r="CAQ822" s="21"/>
      <c r="CAR822" s="21"/>
      <c r="CAS822" s="21"/>
      <c r="CAT822" s="21"/>
      <c r="CAU822" s="21"/>
      <c r="CAV822" s="21"/>
      <c r="CAW822" s="21"/>
      <c r="CAX822" s="21"/>
      <c r="CAY822" s="21"/>
      <c r="CAZ822" s="21"/>
      <c r="CBA822" s="21"/>
      <c r="CBB822" s="21"/>
      <c r="CBC822" s="21"/>
      <c r="CBD822" s="21"/>
      <c r="CBE822" s="21"/>
      <c r="CBF822" s="21"/>
      <c r="CBG822" s="21"/>
      <c r="CBH822" s="21"/>
      <c r="CBI822" s="21"/>
      <c r="CBJ822" s="21"/>
      <c r="CBK822" s="21"/>
      <c r="CBL822" s="21"/>
      <c r="CBM822" s="21"/>
      <c r="CBN822" s="21"/>
      <c r="CBO822" s="21"/>
      <c r="CBP822" s="21"/>
      <c r="CBQ822" s="21"/>
      <c r="CBR822" s="21"/>
      <c r="CBS822" s="21"/>
      <c r="CBT822" s="21"/>
      <c r="CBU822" s="21"/>
      <c r="CBV822" s="21"/>
      <c r="CBW822" s="21"/>
      <c r="CBX822" s="21"/>
      <c r="CBY822" s="21"/>
      <c r="CBZ822" s="21"/>
      <c r="CCA822" s="21"/>
      <c r="CCB822" s="21"/>
      <c r="CCC822" s="21"/>
      <c r="CCD822" s="21"/>
      <c r="CCE822" s="21"/>
      <c r="CCF822" s="21"/>
      <c r="CCG822" s="21"/>
      <c r="CCH822" s="21"/>
      <c r="CCI822" s="21"/>
      <c r="CCJ822" s="21"/>
      <c r="CCK822" s="21"/>
      <c r="CCL822" s="21"/>
      <c r="CCM822" s="21"/>
      <c r="CCN822" s="21"/>
      <c r="CCO822" s="21"/>
      <c r="CCP822" s="21"/>
      <c r="CCQ822" s="21"/>
      <c r="CCR822" s="21"/>
      <c r="CCS822" s="21"/>
      <c r="CCT822" s="21"/>
      <c r="CCU822" s="21"/>
      <c r="CCV822" s="21"/>
      <c r="CCW822" s="21"/>
      <c r="CCX822" s="21"/>
      <c r="CCY822" s="21"/>
      <c r="CCZ822" s="21"/>
      <c r="CDA822" s="21"/>
      <c r="CDB822" s="21"/>
      <c r="CDC822" s="21"/>
      <c r="CDD822" s="21"/>
      <c r="CDE822" s="21"/>
      <c r="CDF822" s="21"/>
      <c r="CDG822" s="21"/>
      <c r="CDH822" s="21"/>
      <c r="CDI822" s="21"/>
      <c r="CDJ822" s="21"/>
      <c r="CDK822" s="21"/>
      <c r="CDL822" s="21"/>
      <c r="CDM822" s="21"/>
      <c r="CDN822" s="21"/>
      <c r="CDO822" s="21"/>
      <c r="CDP822" s="21"/>
      <c r="CDQ822" s="21"/>
      <c r="CDR822" s="21"/>
      <c r="CDS822" s="21"/>
      <c r="CDT822" s="21"/>
      <c r="CDU822" s="21"/>
      <c r="CDV822" s="21"/>
      <c r="CDW822" s="21"/>
      <c r="CDX822" s="21"/>
      <c r="CDY822" s="21"/>
      <c r="CDZ822" s="21"/>
      <c r="CEA822" s="21"/>
      <c r="CEB822" s="21"/>
      <c r="CEC822" s="21"/>
      <c r="CED822" s="21"/>
      <c r="CEE822" s="21"/>
      <c r="CEF822" s="21"/>
      <c r="CEG822" s="21"/>
      <c r="CEH822" s="21"/>
      <c r="CEI822" s="21"/>
      <c r="CEJ822" s="21"/>
      <c r="CEK822" s="21"/>
      <c r="CEL822" s="21"/>
      <c r="CEM822" s="21"/>
      <c r="CEN822" s="21"/>
      <c r="CEO822" s="21"/>
      <c r="CEP822" s="21"/>
      <c r="CEQ822" s="21"/>
      <c r="CER822" s="21"/>
      <c r="CES822" s="21"/>
      <c r="CET822" s="21"/>
      <c r="CEU822" s="21"/>
      <c r="CEV822" s="21"/>
      <c r="CEW822" s="21"/>
      <c r="CEX822" s="21"/>
      <c r="CEY822" s="21"/>
      <c r="CEZ822" s="21"/>
      <c r="CFA822" s="21"/>
      <c r="CFB822" s="21"/>
      <c r="CFC822" s="21"/>
      <c r="CFD822" s="21"/>
      <c r="CFE822" s="21"/>
      <c r="CFF822" s="21"/>
      <c r="CFG822" s="21"/>
      <c r="CFH822" s="21"/>
      <c r="CFI822" s="21"/>
      <c r="CFJ822" s="21"/>
      <c r="CFK822" s="21"/>
      <c r="CFL822" s="21"/>
      <c r="CFM822" s="21"/>
      <c r="CFN822" s="21"/>
      <c r="CFO822" s="21"/>
      <c r="CFP822" s="21"/>
      <c r="CFQ822" s="21"/>
      <c r="CFR822" s="21"/>
      <c r="CFS822" s="21"/>
      <c r="CFT822" s="21"/>
      <c r="CFU822" s="21"/>
      <c r="CFV822" s="21"/>
      <c r="CFW822" s="21"/>
      <c r="CFX822" s="21"/>
      <c r="CFY822" s="21"/>
      <c r="CFZ822" s="21"/>
      <c r="CGA822" s="21"/>
      <c r="CGB822" s="21"/>
      <c r="CGC822" s="21"/>
      <c r="CGD822" s="21"/>
      <c r="CGE822" s="21"/>
      <c r="CGF822" s="21"/>
      <c r="CGG822" s="21"/>
      <c r="CGH822" s="21"/>
      <c r="CGI822" s="21"/>
      <c r="CGJ822" s="21"/>
      <c r="CGK822" s="21"/>
      <c r="CGL822" s="21"/>
      <c r="CGM822" s="21"/>
      <c r="CGN822" s="21"/>
      <c r="CGO822" s="21"/>
      <c r="CGP822" s="21"/>
      <c r="CGQ822" s="21"/>
      <c r="CGR822" s="21"/>
      <c r="CGS822" s="21"/>
      <c r="CGT822" s="21"/>
      <c r="CGU822" s="21"/>
      <c r="CGV822" s="21"/>
      <c r="CGW822" s="21"/>
      <c r="CGX822" s="21"/>
      <c r="CGY822" s="21"/>
      <c r="CGZ822" s="21"/>
      <c r="CHA822" s="21"/>
      <c r="CHB822" s="21"/>
      <c r="CHC822" s="21"/>
      <c r="CHD822" s="21"/>
      <c r="CHE822" s="21"/>
      <c r="CHF822" s="21"/>
      <c r="CHG822" s="21"/>
      <c r="CHH822" s="21"/>
      <c r="CHI822" s="21"/>
      <c r="CHJ822" s="21"/>
      <c r="CHK822" s="21"/>
      <c r="CHL822" s="21"/>
      <c r="CHM822" s="21"/>
      <c r="CHN822" s="21"/>
      <c r="CHO822" s="21"/>
      <c r="CHP822" s="21"/>
      <c r="CHQ822" s="21"/>
      <c r="CHR822" s="21"/>
      <c r="CHS822" s="21"/>
      <c r="CHT822" s="21"/>
      <c r="CHU822" s="21"/>
      <c r="CHV822" s="21"/>
      <c r="CHW822" s="21"/>
      <c r="CHX822" s="21"/>
      <c r="CHY822" s="21"/>
      <c r="CHZ822" s="21"/>
      <c r="CIA822" s="21"/>
      <c r="CIB822" s="21"/>
      <c r="CIC822" s="21"/>
      <c r="CID822" s="21"/>
      <c r="CIE822" s="21"/>
      <c r="CIF822" s="21"/>
      <c r="CIG822" s="21"/>
      <c r="CIH822" s="21"/>
      <c r="CII822" s="21"/>
      <c r="CIJ822" s="21"/>
      <c r="CIK822" s="21"/>
      <c r="CIL822" s="21"/>
      <c r="CIM822" s="21"/>
      <c r="CIN822" s="21"/>
      <c r="CIO822" s="21"/>
      <c r="CIP822" s="21"/>
      <c r="CIQ822" s="21"/>
      <c r="CIR822" s="21"/>
      <c r="CIS822" s="21"/>
      <c r="CIT822" s="21"/>
      <c r="CIU822" s="21"/>
      <c r="CIV822" s="21"/>
      <c r="CIW822" s="21"/>
      <c r="CIX822" s="21"/>
      <c r="CIY822" s="21"/>
      <c r="CIZ822" s="21"/>
      <c r="CJA822" s="21"/>
      <c r="CJB822" s="21"/>
      <c r="CJC822" s="21"/>
      <c r="CJD822" s="21"/>
      <c r="CJE822" s="21"/>
      <c r="CJF822" s="21"/>
      <c r="CJG822" s="21"/>
      <c r="CJH822" s="21"/>
      <c r="CJI822" s="21"/>
      <c r="CJJ822" s="21"/>
      <c r="CJK822" s="21"/>
      <c r="CJL822" s="21"/>
      <c r="CJM822" s="21"/>
      <c r="CJN822" s="21"/>
      <c r="CJO822" s="21"/>
      <c r="CJP822" s="21"/>
      <c r="CJQ822" s="21"/>
      <c r="CJR822" s="21"/>
      <c r="CJS822" s="21"/>
      <c r="CJT822" s="21"/>
      <c r="CJU822" s="21"/>
      <c r="CJV822" s="21"/>
      <c r="CJW822" s="21"/>
      <c r="CJX822" s="21"/>
      <c r="CJY822" s="21"/>
      <c r="CJZ822" s="21"/>
      <c r="CKA822" s="21"/>
      <c r="CKB822" s="21"/>
      <c r="CKC822" s="21"/>
      <c r="CKD822" s="21"/>
      <c r="CKE822" s="21"/>
      <c r="CKF822" s="21"/>
      <c r="CKG822" s="21"/>
      <c r="CKH822" s="21"/>
      <c r="CKI822" s="21"/>
      <c r="CKJ822" s="21"/>
      <c r="CKK822" s="21"/>
      <c r="CKL822" s="21"/>
      <c r="CKM822" s="21"/>
      <c r="CKN822" s="21"/>
      <c r="CKO822" s="21"/>
      <c r="CKP822" s="21"/>
      <c r="CKQ822" s="21"/>
      <c r="CKR822" s="21"/>
      <c r="CKS822" s="21"/>
      <c r="CKT822" s="21"/>
      <c r="CKU822" s="21"/>
      <c r="CKV822" s="21"/>
      <c r="CKW822" s="21"/>
      <c r="CKX822" s="21"/>
      <c r="CKY822" s="21"/>
      <c r="CKZ822" s="21"/>
      <c r="CLA822" s="21"/>
      <c r="CLB822" s="21"/>
      <c r="CLC822" s="21"/>
      <c r="CLD822" s="21"/>
      <c r="CLE822" s="21"/>
      <c r="CLF822" s="21"/>
      <c r="CLG822" s="21"/>
      <c r="CLH822" s="21"/>
      <c r="CLI822" s="21"/>
      <c r="CLJ822" s="21"/>
      <c r="CLK822" s="21"/>
      <c r="CLL822" s="21"/>
      <c r="CLM822" s="21"/>
      <c r="CLN822" s="21"/>
      <c r="CLO822" s="21"/>
      <c r="CLP822" s="21"/>
      <c r="CLQ822" s="21"/>
      <c r="CLR822" s="21"/>
      <c r="CLS822" s="21"/>
      <c r="CLT822" s="21"/>
      <c r="CLU822" s="21"/>
      <c r="CLV822" s="21"/>
      <c r="CLW822" s="21"/>
      <c r="CLX822" s="21"/>
      <c r="CLY822" s="21"/>
      <c r="CLZ822" s="21"/>
      <c r="CMA822" s="21"/>
      <c r="CMB822" s="21"/>
      <c r="CMC822" s="21"/>
      <c r="CMD822" s="21"/>
      <c r="CME822" s="21"/>
      <c r="CMF822" s="21"/>
      <c r="CMG822" s="21"/>
      <c r="CMH822" s="21"/>
      <c r="CMI822" s="21"/>
      <c r="CMJ822" s="21"/>
      <c r="CMK822" s="21"/>
      <c r="CML822" s="21"/>
      <c r="CMM822" s="21"/>
      <c r="CMN822" s="21"/>
      <c r="CMO822" s="21"/>
      <c r="CMP822" s="21"/>
      <c r="CMQ822" s="21"/>
      <c r="CMR822" s="21"/>
      <c r="CMS822" s="21"/>
      <c r="CMT822" s="21"/>
      <c r="CMU822" s="21"/>
      <c r="CMV822" s="21"/>
      <c r="CMW822" s="21"/>
      <c r="CMX822" s="21"/>
      <c r="CMY822" s="21"/>
      <c r="CMZ822" s="21"/>
      <c r="CNA822" s="21"/>
      <c r="CNB822" s="21"/>
      <c r="CNC822" s="21"/>
      <c r="CND822" s="21"/>
      <c r="CNE822" s="21"/>
      <c r="CNF822" s="21"/>
      <c r="CNG822" s="21"/>
      <c r="CNH822" s="21"/>
      <c r="CNI822" s="21"/>
      <c r="CNJ822" s="21"/>
      <c r="CNK822" s="21"/>
      <c r="CNL822" s="21"/>
      <c r="CNM822" s="21"/>
      <c r="CNN822" s="21"/>
      <c r="CNO822" s="21"/>
      <c r="CNP822" s="21"/>
      <c r="CNQ822" s="21"/>
      <c r="CNR822" s="21"/>
      <c r="CNS822" s="21"/>
      <c r="CNT822" s="21"/>
      <c r="CNU822" s="21"/>
      <c r="CNV822" s="21"/>
      <c r="CNW822" s="21"/>
      <c r="CNX822" s="21"/>
      <c r="CNY822" s="21"/>
      <c r="CNZ822" s="21"/>
      <c r="COA822" s="21"/>
      <c r="COB822" s="21"/>
      <c r="COC822" s="21"/>
      <c r="COD822" s="21"/>
      <c r="COE822" s="21"/>
      <c r="COF822" s="21"/>
      <c r="COG822" s="21"/>
      <c r="COH822" s="21"/>
      <c r="COI822" s="21"/>
      <c r="COJ822" s="21"/>
      <c r="COK822" s="21"/>
      <c r="COL822" s="21"/>
      <c r="COM822" s="21"/>
      <c r="CON822" s="21"/>
      <c r="COO822" s="21"/>
      <c r="COP822" s="21"/>
      <c r="COQ822" s="21"/>
      <c r="COR822" s="21"/>
      <c r="COS822" s="21"/>
      <c r="COT822" s="21"/>
      <c r="COU822" s="21"/>
      <c r="COV822" s="21"/>
      <c r="COW822" s="21"/>
      <c r="COX822" s="21"/>
      <c r="COY822" s="21"/>
      <c r="COZ822" s="21"/>
      <c r="CPA822" s="21"/>
      <c r="CPB822" s="21"/>
      <c r="CPC822" s="21"/>
      <c r="CPD822" s="21"/>
      <c r="CPE822" s="21"/>
      <c r="CPF822" s="21"/>
      <c r="CPG822" s="21"/>
      <c r="CPH822" s="21"/>
      <c r="CPI822" s="21"/>
      <c r="CPJ822" s="21"/>
      <c r="CPK822" s="21"/>
      <c r="CPL822" s="21"/>
      <c r="CPM822" s="21"/>
      <c r="CPN822" s="21"/>
      <c r="CPO822" s="21"/>
      <c r="CPP822" s="21"/>
      <c r="CPQ822" s="21"/>
      <c r="CPR822" s="21"/>
      <c r="CPS822" s="21"/>
      <c r="CPT822" s="21"/>
      <c r="CPU822" s="21"/>
      <c r="CPV822" s="21"/>
      <c r="CPW822" s="21"/>
      <c r="CPX822" s="21"/>
      <c r="CPY822" s="21"/>
      <c r="CPZ822" s="21"/>
      <c r="CQA822" s="21"/>
      <c r="CQB822" s="21"/>
      <c r="CQC822" s="21"/>
      <c r="CQD822" s="21"/>
      <c r="CQE822" s="21"/>
      <c r="CQF822" s="21"/>
      <c r="CQG822" s="21"/>
      <c r="CQH822" s="21"/>
      <c r="CQI822" s="21"/>
      <c r="CQJ822" s="21"/>
      <c r="CQK822" s="21"/>
      <c r="CQL822" s="21"/>
      <c r="CQM822" s="21"/>
      <c r="CQN822" s="21"/>
      <c r="CQO822" s="21"/>
      <c r="CQP822" s="21"/>
      <c r="CQQ822" s="21"/>
      <c r="CQR822" s="21"/>
      <c r="CQS822" s="21"/>
      <c r="CQT822" s="21"/>
      <c r="CQU822" s="21"/>
      <c r="CQV822" s="21"/>
      <c r="CQW822" s="21"/>
      <c r="CQX822" s="21"/>
      <c r="CQY822" s="21"/>
      <c r="CQZ822" s="21"/>
      <c r="CRA822" s="21"/>
      <c r="CRB822" s="21"/>
      <c r="CRC822" s="21"/>
      <c r="CRD822" s="21"/>
      <c r="CRE822" s="21"/>
      <c r="CRF822" s="21"/>
      <c r="CRG822" s="21"/>
      <c r="CRH822" s="21"/>
      <c r="CRI822" s="21"/>
      <c r="CRJ822" s="21"/>
      <c r="CRK822" s="21"/>
      <c r="CRL822" s="21"/>
      <c r="CRM822" s="21"/>
      <c r="CRN822" s="21"/>
      <c r="CRO822" s="21"/>
      <c r="CRP822" s="21"/>
      <c r="CRQ822" s="21"/>
      <c r="CRR822" s="21"/>
      <c r="CRS822" s="21"/>
      <c r="CRT822" s="21"/>
      <c r="CRU822" s="21"/>
      <c r="CRV822" s="21"/>
      <c r="CRW822" s="21"/>
      <c r="CRX822" s="21"/>
      <c r="CRY822" s="21"/>
      <c r="CRZ822" s="21"/>
      <c r="CSA822" s="21"/>
      <c r="CSB822" s="21"/>
      <c r="CSC822" s="21"/>
      <c r="CSD822" s="21"/>
      <c r="CSE822" s="21"/>
      <c r="CSF822" s="21"/>
      <c r="CSG822" s="21"/>
      <c r="CSH822" s="21"/>
      <c r="CSI822" s="21"/>
      <c r="CSJ822" s="21"/>
      <c r="CSK822" s="21"/>
      <c r="CSL822" s="21"/>
      <c r="CSM822" s="21"/>
      <c r="CSN822" s="21"/>
      <c r="CSO822" s="21"/>
      <c r="CSP822" s="21"/>
      <c r="CSQ822" s="21"/>
      <c r="CSR822" s="21"/>
      <c r="CSS822" s="21"/>
      <c r="CST822" s="21"/>
      <c r="CSU822" s="21"/>
      <c r="CSV822" s="21"/>
      <c r="CSW822" s="21"/>
      <c r="CSX822" s="21"/>
      <c r="CSY822" s="21"/>
      <c r="CSZ822" s="21"/>
      <c r="CTA822" s="21"/>
      <c r="CTB822" s="21"/>
      <c r="CTC822" s="21"/>
      <c r="CTD822" s="21"/>
      <c r="CTE822" s="21"/>
      <c r="CTF822" s="21"/>
      <c r="CTG822" s="21"/>
      <c r="CTH822" s="21"/>
      <c r="CTI822" s="21"/>
      <c r="CTJ822" s="21"/>
      <c r="CTK822" s="21"/>
      <c r="CTL822" s="21"/>
      <c r="CTM822" s="21"/>
      <c r="CTN822" s="21"/>
      <c r="CTO822" s="21"/>
      <c r="CTP822" s="21"/>
      <c r="CTQ822" s="21"/>
      <c r="CTR822" s="21"/>
      <c r="CTS822" s="21"/>
      <c r="CTT822" s="21"/>
      <c r="CTU822" s="21"/>
      <c r="CTV822" s="21"/>
      <c r="CTW822" s="21"/>
      <c r="CTX822" s="21"/>
      <c r="CTY822" s="21"/>
      <c r="CTZ822" s="21"/>
      <c r="CUA822" s="21"/>
      <c r="CUB822" s="21"/>
      <c r="CUC822" s="21"/>
      <c r="CUD822" s="21"/>
      <c r="CUE822" s="21"/>
      <c r="CUF822" s="21"/>
      <c r="CUG822" s="21"/>
      <c r="CUH822" s="21"/>
      <c r="CUI822" s="21"/>
      <c r="CUJ822" s="21"/>
      <c r="CUK822" s="21"/>
      <c r="CUL822" s="21"/>
      <c r="CUM822" s="21"/>
      <c r="CUN822" s="21"/>
      <c r="CUO822" s="21"/>
      <c r="CUP822" s="21"/>
      <c r="CUQ822" s="21"/>
      <c r="CUR822" s="21"/>
      <c r="CUS822" s="21"/>
      <c r="CUT822" s="21"/>
      <c r="CUU822" s="21"/>
      <c r="CUV822" s="21"/>
      <c r="CUW822" s="21"/>
      <c r="CUX822" s="21"/>
      <c r="CUY822" s="21"/>
      <c r="CUZ822" s="21"/>
      <c r="CVA822" s="21"/>
      <c r="CVB822" s="21"/>
      <c r="CVC822" s="21"/>
      <c r="CVD822" s="21"/>
      <c r="CVE822" s="21"/>
      <c r="CVF822" s="21"/>
      <c r="CVG822" s="21"/>
      <c r="CVH822" s="21"/>
      <c r="CVI822" s="21"/>
      <c r="CVJ822" s="21"/>
      <c r="CVK822" s="21"/>
      <c r="CVL822" s="21"/>
      <c r="CVM822" s="21"/>
      <c r="CVN822" s="21"/>
      <c r="CVO822" s="21"/>
      <c r="CVP822" s="21"/>
      <c r="CVQ822" s="21"/>
      <c r="CVR822" s="21"/>
      <c r="CVS822" s="21"/>
      <c r="CVT822" s="21"/>
      <c r="CVU822" s="21"/>
      <c r="CVV822" s="21"/>
      <c r="CVW822" s="21"/>
      <c r="CVX822" s="21"/>
      <c r="CVY822" s="21"/>
      <c r="CVZ822" s="21"/>
      <c r="CWA822" s="21"/>
      <c r="CWB822" s="21"/>
      <c r="CWC822" s="21"/>
      <c r="CWD822" s="21"/>
      <c r="CWE822" s="21"/>
      <c r="CWF822" s="21"/>
      <c r="CWG822" s="21"/>
      <c r="CWH822" s="21"/>
      <c r="CWI822" s="21"/>
      <c r="CWJ822" s="21"/>
      <c r="CWK822" s="21"/>
      <c r="CWL822" s="21"/>
      <c r="CWM822" s="21"/>
      <c r="CWN822" s="21"/>
      <c r="CWO822" s="21"/>
      <c r="CWP822" s="21"/>
      <c r="CWQ822" s="21"/>
      <c r="CWR822" s="21"/>
      <c r="CWS822" s="21"/>
      <c r="CWT822" s="21"/>
      <c r="CWU822" s="21"/>
      <c r="CWV822" s="21"/>
      <c r="CWW822" s="21"/>
      <c r="CWX822" s="21"/>
      <c r="CWY822" s="21"/>
      <c r="CWZ822" s="21"/>
      <c r="CXA822" s="21"/>
      <c r="CXB822" s="21"/>
      <c r="CXC822" s="21"/>
      <c r="CXD822" s="21"/>
      <c r="CXE822" s="21"/>
      <c r="CXF822" s="21"/>
      <c r="CXG822" s="21"/>
      <c r="CXH822" s="21"/>
      <c r="CXI822" s="21"/>
      <c r="CXJ822" s="21"/>
      <c r="CXK822" s="21"/>
      <c r="CXL822" s="21"/>
      <c r="CXM822" s="21"/>
      <c r="CXN822" s="21"/>
      <c r="CXO822" s="21"/>
      <c r="CXP822" s="21"/>
      <c r="CXQ822" s="21"/>
      <c r="CXR822" s="21"/>
      <c r="CXS822" s="21"/>
      <c r="CXT822" s="21"/>
      <c r="CXU822" s="21"/>
      <c r="CXV822" s="21"/>
      <c r="CXW822" s="21"/>
      <c r="CXX822" s="21"/>
      <c r="CXY822" s="21"/>
      <c r="CXZ822" s="21"/>
      <c r="CYA822" s="21"/>
      <c r="CYB822" s="21"/>
      <c r="CYC822" s="21"/>
      <c r="CYD822" s="21"/>
      <c r="CYE822" s="21"/>
      <c r="CYF822" s="21"/>
      <c r="CYG822" s="21"/>
      <c r="CYH822" s="21"/>
      <c r="CYI822" s="21"/>
      <c r="CYJ822" s="21"/>
      <c r="CYK822" s="21"/>
      <c r="CYL822" s="21"/>
      <c r="CYM822" s="21"/>
      <c r="CYN822" s="21"/>
      <c r="CYO822" s="21"/>
      <c r="CYP822" s="21"/>
      <c r="CYQ822" s="21"/>
      <c r="CYR822" s="21"/>
      <c r="CYS822" s="21"/>
      <c r="CYT822" s="21"/>
      <c r="CYU822" s="21"/>
      <c r="CYV822" s="21"/>
      <c r="CYW822" s="21"/>
      <c r="CYX822" s="21"/>
      <c r="CYY822" s="21"/>
      <c r="CYZ822" s="21"/>
      <c r="CZA822" s="21"/>
      <c r="CZB822" s="21"/>
      <c r="CZC822" s="21"/>
      <c r="CZD822" s="21"/>
      <c r="CZE822" s="21"/>
      <c r="CZF822" s="21"/>
      <c r="CZG822" s="21"/>
      <c r="CZH822" s="21"/>
      <c r="CZI822" s="21"/>
      <c r="CZJ822" s="21"/>
      <c r="CZK822" s="21"/>
      <c r="CZL822" s="21"/>
      <c r="CZM822" s="21"/>
      <c r="CZN822" s="21"/>
      <c r="CZO822" s="21"/>
      <c r="CZP822" s="21"/>
      <c r="CZQ822" s="21"/>
      <c r="CZR822" s="21"/>
      <c r="CZS822" s="21"/>
      <c r="CZT822" s="21"/>
      <c r="CZU822" s="21"/>
      <c r="CZV822" s="21"/>
      <c r="CZW822" s="21"/>
      <c r="CZX822" s="21"/>
      <c r="CZY822" s="21"/>
      <c r="CZZ822" s="21"/>
      <c r="DAA822" s="21"/>
      <c r="DAB822" s="21"/>
      <c r="DAC822" s="21"/>
      <c r="DAD822" s="21"/>
      <c r="DAE822" s="21"/>
      <c r="DAF822" s="21"/>
      <c r="DAG822" s="21"/>
      <c r="DAH822" s="21"/>
      <c r="DAI822" s="21"/>
      <c r="DAJ822" s="21"/>
      <c r="DAK822" s="21"/>
      <c r="DAL822" s="21"/>
      <c r="DAM822" s="21"/>
      <c r="DAN822" s="21"/>
      <c r="DAO822" s="21"/>
      <c r="DAP822" s="21"/>
      <c r="DAQ822" s="21"/>
      <c r="DAR822" s="21"/>
      <c r="DAS822" s="21"/>
      <c r="DAT822" s="21"/>
      <c r="DAU822" s="21"/>
      <c r="DAV822" s="21"/>
      <c r="DAW822" s="21"/>
      <c r="DAX822" s="21"/>
      <c r="DAY822" s="21"/>
      <c r="DAZ822" s="21"/>
      <c r="DBA822" s="21"/>
      <c r="DBB822" s="21"/>
      <c r="DBC822" s="21"/>
      <c r="DBD822" s="21"/>
      <c r="DBE822" s="21"/>
      <c r="DBF822" s="21"/>
      <c r="DBG822" s="21"/>
      <c r="DBH822" s="21"/>
      <c r="DBI822" s="21"/>
      <c r="DBJ822" s="21"/>
      <c r="DBK822" s="21"/>
      <c r="DBL822" s="21"/>
      <c r="DBM822" s="21"/>
      <c r="DBN822" s="21"/>
      <c r="DBO822" s="21"/>
      <c r="DBP822" s="21"/>
      <c r="DBQ822" s="21"/>
      <c r="DBR822" s="21"/>
      <c r="DBS822" s="21"/>
      <c r="DBT822" s="21"/>
      <c r="DBU822" s="21"/>
      <c r="DBV822" s="21"/>
      <c r="DBW822" s="21"/>
      <c r="DBX822" s="21"/>
      <c r="DBY822" s="21"/>
      <c r="DBZ822" s="21"/>
      <c r="DCA822" s="21"/>
      <c r="DCB822" s="21"/>
      <c r="DCC822" s="21"/>
      <c r="DCD822" s="21"/>
      <c r="DCE822" s="21"/>
      <c r="DCF822" s="21"/>
      <c r="DCG822" s="21"/>
      <c r="DCH822" s="21"/>
      <c r="DCI822" s="21"/>
      <c r="DCJ822" s="21"/>
      <c r="DCK822" s="21"/>
      <c r="DCL822" s="21"/>
      <c r="DCM822" s="21"/>
      <c r="DCN822" s="21"/>
      <c r="DCO822" s="21"/>
      <c r="DCP822" s="21"/>
      <c r="DCQ822" s="21"/>
      <c r="DCR822" s="21"/>
      <c r="DCS822" s="21"/>
      <c r="DCT822" s="21"/>
      <c r="DCU822" s="21"/>
      <c r="DCV822" s="21"/>
      <c r="DCW822" s="21"/>
      <c r="DCX822" s="21"/>
      <c r="DCY822" s="21"/>
      <c r="DCZ822" s="21"/>
      <c r="DDA822" s="21"/>
      <c r="DDB822" s="21"/>
      <c r="DDC822" s="21"/>
      <c r="DDD822" s="21"/>
      <c r="DDE822" s="21"/>
      <c r="DDF822" s="21"/>
      <c r="DDG822" s="21"/>
      <c r="DDH822" s="21"/>
      <c r="DDI822" s="21"/>
      <c r="DDJ822" s="21"/>
      <c r="DDK822" s="21"/>
      <c r="DDL822" s="21"/>
      <c r="DDM822" s="21"/>
      <c r="DDN822" s="21"/>
      <c r="DDO822" s="21"/>
      <c r="DDP822" s="21"/>
      <c r="DDQ822" s="21"/>
      <c r="DDR822" s="21"/>
      <c r="DDS822" s="21"/>
      <c r="DDT822" s="21"/>
      <c r="DDU822" s="21"/>
      <c r="DDV822" s="21"/>
      <c r="DDW822" s="21"/>
      <c r="DDX822" s="21"/>
      <c r="DDY822" s="21"/>
      <c r="DDZ822" s="21"/>
      <c r="DEA822" s="21"/>
      <c r="DEB822" s="21"/>
      <c r="DEC822" s="21"/>
      <c r="DED822" s="21"/>
      <c r="DEE822" s="21"/>
      <c r="DEF822" s="21"/>
      <c r="DEG822" s="21"/>
      <c r="DEH822" s="21"/>
      <c r="DEI822" s="21"/>
      <c r="DEJ822" s="21"/>
      <c r="DEK822" s="21"/>
      <c r="DEL822" s="21"/>
      <c r="DEM822" s="21"/>
      <c r="DEN822" s="21"/>
      <c r="DEO822" s="21"/>
      <c r="DEP822" s="21"/>
      <c r="DEQ822" s="21"/>
      <c r="DER822" s="21"/>
      <c r="DES822" s="21"/>
      <c r="DET822" s="21"/>
      <c r="DEU822" s="21"/>
      <c r="DEV822" s="21"/>
      <c r="DEW822" s="21"/>
      <c r="DEX822" s="21"/>
      <c r="DEY822" s="21"/>
      <c r="DEZ822" s="21"/>
      <c r="DFA822" s="21"/>
      <c r="DFB822" s="21"/>
      <c r="DFC822" s="21"/>
      <c r="DFD822" s="21"/>
      <c r="DFE822" s="21"/>
      <c r="DFF822" s="21"/>
      <c r="DFG822" s="21"/>
      <c r="DFH822" s="21"/>
      <c r="DFI822" s="21"/>
      <c r="DFJ822" s="21"/>
      <c r="DFK822" s="21"/>
      <c r="DFL822" s="21"/>
      <c r="DFM822" s="21"/>
      <c r="DFN822" s="21"/>
      <c r="DFO822" s="21"/>
      <c r="DFP822" s="21"/>
      <c r="DFQ822" s="21"/>
      <c r="DFR822" s="21"/>
      <c r="DFS822" s="21"/>
      <c r="DFT822" s="21"/>
      <c r="DFU822" s="21"/>
      <c r="DFV822" s="21"/>
      <c r="DFW822" s="21"/>
      <c r="DFX822" s="21"/>
      <c r="DFY822" s="21"/>
      <c r="DFZ822" s="21"/>
      <c r="DGA822" s="21"/>
      <c r="DGB822" s="21"/>
      <c r="DGC822" s="21"/>
      <c r="DGD822" s="21"/>
      <c r="DGE822" s="21"/>
      <c r="DGF822" s="21"/>
      <c r="DGG822" s="21"/>
      <c r="DGH822" s="21"/>
      <c r="DGI822" s="21"/>
      <c r="DGJ822" s="21"/>
      <c r="DGK822" s="21"/>
      <c r="DGL822" s="21"/>
      <c r="DGM822" s="21"/>
      <c r="DGN822" s="21"/>
      <c r="DGO822" s="21"/>
      <c r="DGP822" s="21"/>
      <c r="DGQ822" s="21"/>
      <c r="DGR822" s="21"/>
      <c r="DGS822" s="21"/>
      <c r="DGT822" s="21"/>
      <c r="DGU822" s="21"/>
      <c r="DGV822" s="21"/>
      <c r="DGW822" s="21"/>
      <c r="DGX822" s="21"/>
      <c r="DGY822" s="21"/>
      <c r="DGZ822" s="21"/>
      <c r="DHA822" s="21"/>
      <c r="DHB822" s="21"/>
      <c r="DHC822" s="21"/>
      <c r="DHD822" s="21"/>
      <c r="DHE822" s="21"/>
      <c r="DHF822" s="21"/>
      <c r="DHG822" s="21"/>
      <c r="DHH822" s="21"/>
      <c r="DHI822" s="21"/>
      <c r="DHJ822" s="21"/>
      <c r="DHK822" s="21"/>
      <c r="DHL822" s="21"/>
      <c r="DHM822" s="21"/>
      <c r="DHN822" s="21"/>
      <c r="DHO822" s="21"/>
      <c r="DHP822" s="21"/>
      <c r="DHQ822" s="21"/>
      <c r="DHR822" s="21"/>
      <c r="DHS822" s="21"/>
      <c r="DHT822" s="21"/>
      <c r="DHU822" s="21"/>
      <c r="DHV822" s="21"/>
      <c r="DHW822" s="21"/>
      <c r="DHX822" s="21"/>
      <c r="DHY822" s="21"/>
      <c r="DHZ822" s="21"/>
      <c r="DIA822" s="21"/>
      <c r="DIB822" s="21"/>
      <c r="DIC822" s="21"/>
      <c r="DID822" s="21"/>
      <c r="DIE822" s="21"/>
      <c r="DIF822" s="21"/>
      <c r="DIG822" s="21"/>
      <c r="DIH822" s="21"/>
      <c r="DII822" s="21"/>
      <c r="DIJ822" s="21"/>
      <c r="DIK822" s="21"/>
      <c r="DIL822" s="21"/>
      <c r="DIM822" s="21"/>
      <c r="DIN822" s="21"/>
      <c r="DIO822" s="21"/>
      <c r="DIP822" s="21"/>
      <c r="DIQ822" s="21"/>
      <c r="DIR822" s="21"/>
      <c r="DIS822" s="21"/>
      <c r="DIT822" s="21"/>
      <c r="DIU822" s="21"/>
      <c r="DIV822" s="21"/>
      <c r="DIW822" s="21"/>
      <c r="DIX822" s="21"/>
      <c r="DIY822" s="21"/>
      <c r="DIZ822" s="21"/>
      <c r="DJA822" s="21"/>
      <c r="DJB822" s="21"/>
      <c r="DJC822" s="21"/>
      <c r="DJD822" s="21"/>
      <c r="DJE822" s="21"/>
      <c r="DJF822" s="21"/>
      <c r="DJG822" s="21"/>
      <c r="DJH822" s="21"/>
      <c r="DJI822" s="21"/>
      <c r="DJJ822" s="21"/>
      <c r="DJK822" s="21"/>
      <c r="DJL822" s="21"/>
      <c r="DJM822" s="21"/>
      <c r="DJN822" s="21"/>
      <c r="DJO822" s="21"/>
      <c r="DJP822" s="21"/>
      <c r="DJQ822" s="21"/>
      <c r="DJR822" s="21"/>
      <c r="DJS822" s="21"/>
      <c r="DJT822" s="21"/>
      <c r="DJU822" s="21"/>
      <c r="DJV822" s="21"/>
      <c r="DJW822" s="21"/>
      <c r="DJX822" s="21"/>
      <c r="DJY822" s="21"/>
      <c r="DJZ822" s="21"/>
      <c r="DKA822" s="21"/>
      <c r="DKB822" s="21"/>
      <c r="DKC822" s="21"/>
      <c r="DKD822" s="21"/>
      <c r="DKE822" s="21"/>
      <c r="DKF822" s="21"/>
      <c r="DKG822" s="21"/>
      <c r="DKH822" s="21"/>
      <c r="DKI822" s="21"/>
      <c r="DKJ822" s="21"/>
      <c r="DKK822" s="21"/>
      <c r="DKL822" s="21"/>
      <c r="DKM822" s="21"/>
      <c r="DKN822" s="21"/>
      <c r="DKO822" s="21"/>
      <c r="DKP822" s="21"/>
      <c r="DKQ822" s="21"/>
      <c r="DKR822" s="21"/>
      <c r="DKS822" s="21"/>
      <c r="DKT822" s="21"/>
      <c r="DKU822" s="21"/>
      <c r="DKV822" s="21"/>
      <c r="DKW822" s="21"/>
      <c r="DKX822" s="21"/>
      <c r="DKY822" s="21"/>
      <c r="DKZ822" s="21"/>
      <c r="DLA822" s="21"/>
      <c r="DLB822" s="21"/>
      <c r="DLC822" s="21"/>
      <c r="DLD822" s="21"/>
      <c r="DLE822" s="21"/>
      <c r="DLF822" s="21"/>
      <c r="DLG822" s="21"/>
      <c r="DLH822" s="21"/>
      <c r="DLI822" s="21"/>
      <c r="DLJ822" s="21"/>
      <c r="DLK822" s="21"/>
      <c r="DLL822" s="21"/>
      <c r="DLM822" s="21"/>
      <c r="DLN822" s="21"/>
      <c r="DLO822" s="21"/>
      <c r="DLP822" s="21"/>
      <c r="DLQ822" s="21"/>
      <c r="DLR822" s="21"/>
      <c r="DLS822" s="21"/>
      <c r="DLT822" s="21"/>
      <c r="DLU822" s="21"/>
      <c r="DLV822" s="21"/>
      <c r="DLW822" s="21"/>
      <c r="DLX822" s="21"/>
      <c r="DLY822" s="21"/>
      <c r="DLZ822" s="21"/>
      <c r="DMA822" s="21"/>
      <c r="DMB822" s="21"/>
      <c r="DMC822" s="21"/>
      <c r="DMD822" s="21"/>
      <c r="DME822" s="21"/>
      <c r="DMF822" s="21"/>
      <c r="DMG822" s="21"/>
      <c r="DMH822" s="21"/>
      <c r="DMI822" s="21"/>
      <c r="DMJ822" s="21"/>
      <c r="DMK822" s="21"/>
      <c r="DML822" s="21"/>
      <c r="DMM822" s="21"/>
      <c r="DMN822" s="21"/>
      <c r="DMO822" s="21"/>
      <c r="DMP822" s="21"/>
      <c r="DMQ822" s="21"/>
      <c r="DMR822" s="21"/>
      <c r="DMS822" s="21"/>
      <c r="DMT822" s="21"/>
      <c r="DMU822" s="21"/>
      <c r="DMV822" s="21"/>
      <c r="DMW822" s="21"/>
      <c r="DMX822" s="21"/>
      <c r="DMY822" s="21"/>
      <c r="DMZ822" s="21"/>
      <c r="DNA822" s="21"/>
      <c r="DNB822" s="21"/>
      <c r="DNC822" s="21"/>
      <c r="DND822" s="21"/>
      <c r="DNE822" s="21"/>
      <c r="DNF822" s="21"/>
      <c r="DNG822" s="21"/>
      <c r="DNH822" s="21"/>
      <c r="DNI822" s="21"/>
      <c r="DNJ822" s="21"/>
      <c r="DNK822" s="21"/>
      <c r="DNL822" s="21"/>
      <c r="DNM822" s="21"/>
      <c r="DNN822" s="21"/>
      <c r="DNO822" s="21"/>
      <c r="DNP822" s="21"/>
      <c r="DNQ822" s="21"/>
      <c r="DNR822" s="21"/>
      <c r="DNS822" s="21"/>
      <c r="DNT822" s="21"/>
      <c r="DNU822" s="21"/>
      <c r="DNV822" s="21"/>
      <c r="DNW822" s="21"/>
      <c r="DNX822" s="21"/>
      <c r="DNY822" s="21"/>
      <c r="DNZ822" s="21"/>
      <c r="DOA822" s="21"/>
      <c r="DOB822" s="21"/>
      <c r="DOC822" s="21"/>
      <c r="DOD822" s="21"/>
      <c r="DOE822" s="21"/>
      <c r="DOF822" s="21"/>
      <c r="DOG822" s="21"/>
      <c r="DOH822" s="21"/>
      <c r="DOI822" s="21"/>
      <c r="DOJ822" s="21"/>
      <c r="DOK822" s="21"/>
      <c r="DOL822" s="21"/>
      <c r="DOM822" s="21"/>
      <c r="DON822" s="21"/>
      <c r="DOO822" s="21"/>
      <c r="DOP822" s="21"/>
      <c r="DOQ822" s="21"/>
      <c r="DOR822" s="21"/>
      <c r="DOS822" s="21"/>
      <c r="DOT822" s="21"/>
      <c r="DOU822" s="21"/>
      <c r="DOV822" s="21"/>
      <c r="DOW822" s="21"/>
      <c r="DOX822" s="21"/>
      <c r="DOY822" s="21"/>
      <c r="DOZ822" s="21"/>
      <c r="DPA822" s="21"/>
      <c r="DPB822" s="21"/>
      <c r="DPC822" s="21"/>
      <c r="DPD822" s="21"/>
      <c r="DPE822" s="21"/>
      <c r="DPF822" s="21"/>
      <c r="DPG822" s="21"/>
      <c r="DPH822" s="21"/>
      <c r="DPI822" s="21"/>
      <c r="DPJ822" s="21"/>
      <c r="DPK822" s="21"/>
      <c r="DPL822" s="21"/>
      <c r="DPM822" s="21"/>
      <c r="DPN822" s="21"/>
      <c r="DPO822" s="21"/>
      <c r="DPP822" s="21"/>
      <c r="DPQ822" s="21"/>
      <c r="DPR822" s="21"/>
      <c r="DPS822" s="21"/>
      <c r="DPT822" s="21"/>
      <c r="DPU822" s="21"/>
      <c r="DPV822" s="21"/>
      <c r="DPW822" s="21"/>
      <c r="DPX822" s="21"/>
      <c r="DPY822" s="21"/>
      <c r="DPZ822" s="21"/>
      <c r="DQA822" s="21"/>
      <c r="DQB822" s="21"/>
      <c r="DQC822" s="21"/>
      <c r="DQD822" s="21"/>
      <c r="DQE822" s="21"/>
      <c r="DQF822" s="21"/>
      <c r="DQG822" s="21"/>
      <c r="DQH822" s="21"/>
      <c r="DQI822" s="21"/>
      <c r="DQJ822" s="21"/>
      <c r="DQK822" s="21"/>
      <c r="DQL822" s="21"/>
      <c r="DQM822" s="21"/>
      <c r="DQN822" s="21"/>
      <c r="DQO822" s="21"/>
      <c r="DQP822" s="21"/>
      <c r="DQQ822" s="21"/>
      <c r="DQR822" s="21"/>
      <c r="DQS822" s="21"/>
      <c r="DQT822" s="21"/>
      <c r="DQU822" s="21"/>
      <c r="DQV822" s="21"/>
      <c r="DQW822" s="21"/>
      <c r="DQX822" s="21"/>
      <c r="DQY822" s="21"/>
      <c r="DQZ822" s="21"/>
      <c r="DRA822" s="21"/>
      <c r="DRB822" s="21"/>
      <c r="DRC822" s="21"/>
      <c r="DRD822" s="21"/>
      <c r="DRE822" s="21"/>
      <c r="DRF822" s="21"/>
      <c r="DRG822" s="21"/>
      <c r="DRH822" s="21"/>
      <c r="DRI822" s="21"/>
      <c r="DRJ822" s="21"/>
      <c r="DRK822" s="21"/>
      <c r="DRL822" s="21"/>
      <c r="DRM822" s="21"/>
      <c r="DRN822" s="21"/>
      <c r="DRO822" s="21"/>
      <c r="DRP822" s="21"/>
      <c r="DRQ822" s="21"/>
      <c r="DRR822" s="21"/>
      <c r="DRS822" s="21"/>
      <c r="DRT822" s="21"/>
      <c r="DRU822" s="21"/>
      <c r="DRV822" s="21"/>
      <c r="DRW822" s="21"/>
      <c r="DRX822" s="21"/>
      <c r="DRY822" s="21"/>
      <c r="DRZ822" s="21"/>
      <c r="DSA822" s="21"/>
      <c r="DSB822" s="21"/>
      <c r="DSC822" s="21"/>
      <c r="DSD822" s="21"/>
      <c r="DSE822" s="21"/>
      <c r="DSF822" s="21"/>
      <c r="DSG822" s="21"/>
      <c r="DSH822" s="21"/>
      <c r="DSI822" s="21"/>
      <c r="DSJ822" s="21"/>
      <c r="DSK822" s="21"/>
      <c r="DSL822" s="21"/>
      <c r="DSM822" s="21"/>
      <c r="DSN822" s="21"/>
      <c r="DSO822" s="21"/>
      <c r="DSP822" s="21"/>
      <c r="DSQ822" s="21"/>
      <c r="DSR822" s="21"/>
      <c r="DSS822" s="21"/>
      <c r="DST822" s="21"/>
      <c r="DSU822" s="21"/>
      <c r="DSV822" s="21"/>
      <c r="DSW822" s="21"/>
      <c r="DSX822" s="21"/>
      <c r="DSY822" s="21"/>
      <c r="DSZ822" s="21"/>
      <c r="DTA822" s="21"/>
      <c r="DTB822" s="21"/>
      <c r="DTC822" s="21"/>
      <c r="DTD822" s="21"/>
      <c r="DTE822" s="21"/>
      <c r="DTF822" s="21"/>
      <c r="DTG822" s="21"/>
      <c r="DTH822" s="21"/>
      <c r="DTI822" s="21"/>
      <c r="DTJ822" s="21"/>
      <c r="DTK822" s="21"/>
      <c r="DTL822" s="21"/>
      <c r="DTM822" s="21"/>
      <c r="DTN822" s="21"/>
      <c r="DTO822" s="21"/>
      <c r="DTP822" s="21"/>
      <c r="DTQ822" s="21"/>
      <c r="DTR822" s="21"/>
      <c r="DTS822" s="21"/>
      <c r="DTT822" s="21"/>
      <c r="DTU822" s="21"/>
      <c r="DTV822" s="21"/>
      <c r="DTW822" s="21"/>
      <c r="DTX822" s="21"/>
      <c r="DTY822" s="21"/>
      <c r="DTZ822" s="21"/>
      <c r="DUA822" s="21"/>
      <c r="DUB822" s="21"/>
      <c r="DUC822" s="21"/>
      <c r="DUD822" s="21"/>
      <c r="DUE822" s="21"/>
      <c r="DUF822" s="21"/>
      <c r="DUG822" s="21"/>
      <c r="DUH822" s="21"/>
      <c r="DUI822" s="21"/>
      <c r="DUJ822" s="21"/>
      <c r="DUK822" s="21"/>
      <c r="DUL822" s="21"/>
      <c r="DUM822" s="21"/>
      <c r="DUN822" s="21"/>
      <c r="DUO822" s="21"/>
      <c r="DUP822" s="21"/>
      <c r="DUQ822" s="21"/>
      <c r="DUR822" s="21"/>
      <c r="DUS822" s="21"/>
      <c r="DUT822" s="21"/>
      <c r="DUU822" s="21"/>
      <c r="DUV822" s="21"/>
      <c r="DUW822" s="21"/>
      <c r="DUX822" s="21"/>
      <c r="DUY822" s="21"/>
      <c r="DUZ822" s="21"/>
      <c r="DVA822" s="21"/>
      <c r="DVB822" s="21"/>
      <c r="DVC822" s="21"/>
      <c r="DVD822" s="21"/>
      <c r="DVE822" s="21"/>
      <c r="DVF822" s="21"/>
      <c r="DVG822" s="21"/>
      <c r="DVH822" s="21"/>
      <c r="DVI822" s="21"/>
      <c r="DVJ822" s="21"/>
      <c r="DVK822" s="21"/>
      <c r="DVL822" s="21"/>
      <c r="DVM822" s="21"/>
      <c r="DVN822" s="21"/>
      <c r="DVO822" s="21"/>
      <c r="DVP822" s="21"/>
      <c r="DVQ822" s="21"/>
      <c r="DVR822" s="21"/>
      <c r="DVS822" s="21"/>
      <c r="DVT822" s="21"/>
      <c r="DVU822" s="21"/>
      <c r="DVV822" s="21"/>
      <c r="DVW822" s="21"/>
      <c r="DVX822" s="21"/>
      <c r="DVY822" s="21"/>
      <c r="DVZ822" s="21"/>
      <c r="DWA822" s="21"/>
      <c r="DWB822" s="21"/>
      <c r="DWC822" s="21"/>
      <c r="DWD822" s="21"/>
      <c r="DWE822" s="21"/>
      <c r="DWF822" s="21"/>
      <c r="DWG822" s="21"/>
      <c r="DWH822" s="21"/>
      <c r="DWI822" s="21"/>
      <c r="DWJ822" s="21"/>
      <c r="DWK822" s="21"/>
      <c r="DWL822" s="21"/>
      <c r="DWM822" s="21"/>
      <c r="DWN822" s="21"/>
      <c r="DWO822" s="21"/>
      <c r="DWP822" s="21"/>
      <c r="DWQ822" s="21"/>
      <c r="DWR822" s="21"/>
      <c r="DWS822" s="21"/>
      <c r="DWT822" s="21"/>
      <c r="DWU822" s="21"/>
      <c r="DWV822" s="21"/>
      <c r="DWW822" s="21"/>
      <c r="DWX822" s="21"/>
      <c r="DWY822" s="21"/>
      <c r="DWZ822" s="21"/>
      <c r="DXA822" s="21"/>
      <c r="DXB822" s="21"/>
      <c r="DXC822" s="21"/>
      <c r="DXD822" s="21"/>
      <c r="DXE822" s="21"/>
      <c r="DXF822" s="21"/>
      <c r="DXG822" s="21"/>
      <c r="DXH822" s="21"/>
      <c r="DXI822" s="21"/>
      <c r="DXJ822" s="21"/>
      <c r="DXK822" s="21"/>
      <c r="DXL822" s="21"/>
      <c r="DXM822" s="21"/>
      <c r="DXN822" s="21"/>
      <c r="DXO822" s="21"/>
      <c r="DXP822" s="21"/>
      <c r="DXQ822" s="21"/>
      <c r="DXR822" s="21"/>
      <c r="DXS822" s="21"/>
      <c r="DXT822" s="21"/>
      <c r="DXU822" s="21"/>
      <c r="DXV822" s="21"/>
      <c r="DXW822" s="21"/>
      <c r="DXX822" s="21"/>
      <c r="DXY822" s="21"/>
      <c r="DXZ822" s="21"/>
      <c r="DYA822" s="21"/>
      <c r="DYB822" s="21"/>
      <c r="DYC822" s="21"/>
      <c r="DYD822" s="21"/>
      <c r="DYE822" s="21"/>
      <c r="DYF822" s="21"/>
      <c r="DYG822" s="21"/>
      <c r="DYH822" s="21"/>
      <c r="DYI822" s="21"/>
      <c r="DYJ822" s="21"/>
      <c r="DYK822" s="21"/>
      <c r="DYL822" s="21"/>
      <c r="DYM822" s="21"/>
      <c r="DYN822" s="21"/>
      <c r="DYO822" s="21"/>
      <c r="DYP822" s="21"/>
      <c r="DYQ822" s="21"/>
      <c r="DYR822" s="21"/>
      <c r="DYS822" s="21"/>
      <c r="DYT822" s="21"/>
      <c r="DYU822" s="21"/>
      <c r="DYV822" s="21"/>
      <c r="DYW822" s="21"/>
      <c r="DYX822" s="21"/>
      <c r="DYY822" s="21"/>
      <c r="DYZ822" s="21"/>
      <c r="DZA822" s="21"/>
      <c r="DZB822" s="21"/>
      <c r="DZC822" s="21"/>
      <c r="DZD822" s="21"/>
      <c r="DZE822" s="21"/>
      <c r="DZF822" s="21"/>
      <c r="DZG822" s="21"/>
      <c r="DZH822" s="21"/>
      <c r="DZI822" s="21"/>
      <c r="DZJ822" s="21"/>
      <c r="DZK822" s="21"/>
      <c r="DZL822" s="21"/>
      <c r="DZM822" s="21"/>
      <c r="DZN822" s="21"/>
      <c r="DZO822" s="21"/>
      <c r="DZP822" s="21"/>
      <c r="DZQ822" s="21"/>
      <c r="DZR822" s="21"/>
      <c r="DZS822" s="21"/>
      <c r="DZT822" s="21"/>
      <c r="DZU822" s="21"/>
      <c r="DZV822" s="21"/>
      <c r="DZW822" s="21"/>
      <c r="DZX822" s="21"/>
      <c r="DZY822" s="21"/>
      <c r="DZZ822" s="21"/>
      <c r="EAA822" s="21"/>
      <c r="EAB822" s="21"/>
      <c r="EAC822" s="21"/>
      <c r="EAD822" s="21"/>
      <c r="EAE822" s="21"/>
      <c r="EAF822" s="21"/>
      <c r="EAG822" s="21"/>
      <c r="EAH822" s="21"/>
      <c r="EAI822" s="21"/>
      <c r="EAJ822" s="21"/>
      <c r="EAK822" s="21"/>
      <c r="EAL822" s="21"/>
      <c r="EAM822" s="21"/>
      <c r="EAN822" s="21"/>
      <c r="EAO822" s="21"/>
      <c r="EAP822" s="21"/>
      <c r="EAQ822" s="21"/>
      <c r="EAR822" s="21"/>
      <c r="EAS822" s="21"/>
      <c r="EAT822" s="21"/>
      <c r="EAU822" s="21"/>
      <c r="EAV822" s="21"/>
      <c r="EAW822" s="21"/>
      <c r="EAX822" s="21"/>
      <c r="EAY822" s="21"/>
      <c r="EAZ822" s="21"/>
      <c r="EBA822" s="21"/>
      <c r="EBB822" s="21"/>
      <c r="EBC822" s="21"/>
      <c r="EBD822" s="21"/>
      <c r="EBE822" s="21"/>
      <c r="EBF822" s="21"/>
      <c r="EBG822" s="21"/>
      <c r="EBH822" s="21"/>
      <c r="EBI822" s="21"/>
      <c r="EBJ822" s="21"/>
      <c r="EBK822" s="21"/>
      <c r="EBL822" s="21"/>
      <c r="EBM822" s="21"/>
      <c r="EBN822" s="21"/>
      <c r="EBO822" s="21"/>
      <c r="EBP822" s="21"/>
      <c r="EBQ822" s="21"/>
      <c r="EBR822" s="21"/>
      <c r="EBS822" s="21"/>
      <c r="EBT822" s="21"/>
      <c r="EBU822" s="21"/>
      <c r="EBV822" s="21"/>
      <c r="EBW822" s="21"/>
      <c r="EBX822" s="21"/>
      <c r="EBY822" s="21"/>
      <c r="EBZ822" s="21"/>
      <c r="ECA822" s="21"/>
      <c r="ECB822" s="21"/>
      <c r="ECC822" s="21"/>
      <c r="ECD822" s="21"/>
      <c r="ECE822" s="21"/>
      <c r="ECF822" s="21"/>
      <c r="ECG822" s="21"/>
      <c r="ECH822" s="21"/>
      <c r="ECI822" s="21"/>
      <c r="ECJ822" s="21"/>
      <c r="ECK822" s="21"/>
      <c r="ECL822" s="21"/>
      <c r="ECM822" s="21"/>
      <c r="ECN822" s="21"/>
      <c r="ECO822" s="21"/>
      <c r="ECP822" s="21"/>
      <c r="ECQ822" s="21"/>
      <c r="ECR822" s="21"/>
      <c r="ECS822" s="21"/>
      <c r="ECT822" s="21"/>
      <c r="ECU822" s="21"/>
      <c r="ECV822" s="21"/>
      <c r="ECW822" s="21"/>
      <c r="ECX822" s="21"/>
      <c r="ECY822" s="21"/>
      <c r="ECZ822" s="21"/>
      <c r="EDA822" s="21"/>
      <c r="EDB822" s="21"/>
      <c r="EDC822" s="21"/>
      <c r="EDD822" s="21"/>
      <c r="EDE822" s="21"/>
      <c r="EDF822" s="21"/>
      <c r="EDG822" s="21"/>
      <c r="EDH822" s="21"/>
      <c r="EDI822" s="21"/>
      <c r="EDJ822" s="21"/>
      <c r="EDK822" s="21"/>
      <c r="EDL822" s="21"/>
      <c r="EDM822" s="21"/>
      <c r="EDN822" s="21"/>
      <c r="EDO822" s="21"/>
      <c r="EDP822" s="21"/>
      <c r="EDQ822" s="21"/>
      <c r="EDR822" s="21"/>
      <c r="EDS822" s="21"/>
      <c r="EDT822" s="21"/>
      <c r="EDU822" s="21"/>
      <c r="EDV822" s="21"/>
      <c r="EDW822" s="21"/>
      <c r="EDX822" s="21"/>
      <c r="EDY822" s="21"/>
      <c r="EDZ822" s="21"/>
      <c r="EEA822" s="21"/>
      <c r="EEB822" s="21"/>
      <c r="EEC822" s="21"/>
      <c r="EED822" s="21"/>
      <c r="EEE822" s="21"/>
      <c r="EEF822" s="21"/>
      <c r="EEG822" s="21"/>
      <c r="EEH822" s="21"/>
      <c r="EEI822" s="21"/>
      <c r="EEJ822" s="21"/>
      <c r="EEK822" s="21"/>
      <c r="EEL822" s="21"/>
      <c r="EEM822" s="21"/>
      <c r="EEN822" s="21"/>
      <c r="EEO822" s="21"/>
      <c r="EEP822" s="21"/>
      <c r="EEQ822" s="21"/>
      <c r="EER822" s="21"/>
      <c r="EES822" s="21"/>
      <c r="EET822" s="21"/>
      <c r="EEU822" s="21"/>
      <c r="EEV822" s="21"/>
      <c r="EEW822" s="21"/>
      <c r="EEX822" s="21"/>
      <c r="EEY822" s="21"/>
      <c r="EEZ822" s="21"/>
      <c r="EFA822" s="21"/>
      <c r="EFB822" s="21"/>
      <c r="EFC822" s="21"/>
      <c r="EFD822" s="21"/>
      <c r="EFE822" s="21"/>
      <c r="EFF822" s="21"/>
      <c r="EFG822" s="21"/>
      <c r="EFH822" s="21"/>
      <c r="EFI822" s="21"/>
      <c r="EFJ822" s="21"/>
      <c r="EFK822" s="21"/>
      <c r="EFL822" s="21"/>
      <c r="EFM822" s="21"/>
      <c r="EFN822" s="21"/>
      <c r="EFO822" s="21"/>
      <c r="EFP822" s="21"/>
      <c r="EFQ822" s="21"/>
      <c r="EFR822" s="21"/>
      <c r="EFS822" s="21"/>
      <c r="EFT822" s="21"/>
      <c r="EFU822" s="21"/>
      <c r="EFV822" s="21"/>
      <c r="EFW822" s="21"/>
      <c r="EFX822" s="21"/>
      <c r="EFY822" s="21"/>
      <c r="EFZ822" s="21"/>
      <c r="EGA822" s="21"/>
      <c r="EGB822" s="21"/>
      <c r="EGC822" s="21"/>
      <c r="EGD822" s="21"/>
      <c r="EGE822" s="21"/>
      <c r="EGF822" s="21"/>
      <c r="EGG822" s="21"/>
      <c r="EGH822" s="21"/>
      <c r="EGI822" s="21"/>
      <c r="EGJ822" s="21"/>
      <c r="EGK822" s="21"/>
      <c r="EGL822" s="21"/>
      <c r="EGM822" s="21"/>
      <c r="EGN822" s="21"/>
      <c r="EGO822" s="21"/>
      <c r="EGP822" s="21"/>
      <c r="EGQ822" s="21"/>
      <c r="EGR822" s="21"/>
      <c r="EGS822" s="21"/>
      <c r="EGT822" s="21"/>
      <c r="EGU822" s="21"/>
      <c r="EGV822" s="21"/>
      <c r="EGW822" s="21"/>
      <c r="EGX822" s="21"/>
      <c r="EGY822" s="21"/>
      <c r="EGZ822" s="21"/>
      <c r="EHA822" s="21"/>
      <c r="EHB822" s="21"/>
      <c r="EHC822" s="21"/>
      <c r="EHD822" s="21"/>
      <c r="EHE822" s="21"/>
      <c r="EHF822" s="21"/>
      <c r="EHG822" s="21"/>
      <c r="EHH822" s="21"/>
      <c r="EHI822" s="21"/>
      <c r="EHJ822" s="21"/>
      <c r="EHK822" s="21"/>
      <c r="EHL822" s="21"/>
      <c r="EHM822" s="21"/>
      <c r="EHN822" s="21"/>
      <c r="EHO822" s="21"/>
      <c r="EHP822" s="21"/>
      <c r="EHQ822" s="21"/>
      <c r="EHR822" s="21"/>
      <c r="EHS822" s="21"/>
      <c r="EHT822" s="21"/>
      <c r="EHU822" s="21"/>
      <c r="EHV822" s="21"/>
      <c r="EHW822" s="21"/>
      <c r="EHX822" s="21"/>
      <c r="EHY822" s="21"/>
      <c r="EHZ822" s="21"/>
      <c r="EIA822" s="21"/>
      <c r="EIB822" s="21"/>
      <c r="EIC822" s="21"/>
      <c r="EID822" s="21"/>
      <c r="EIE822" s="21"/>
      <c r="EIF822" s="21"/>
      <c r="EIG822" s="21"/>
      <c r="EIH822" s="21"/>
      <c r="EII822" s="21"/>
      <c r="EIJ822" s="21"/>
      <c r="EIK822" s="21"/>
      <c r="EIL822" s="21"/>
      <c r="EIM822" s="21"/>
      <c r="EIN822" s="21"/>
      <c r="EIO822" s="21"/>
      <c r="EIP822" s="21"/>
      <c r="EIQ822" s="21"/>
      <c r="EIR822" s="21"/>
      <c r="EIS822" s="21"/>
      <c r="EIT822" s="21"/>
      <c r="EIU822" s="21"/>
      <c r="EIV822" s="21"/>
      <c r="EIW822" s="21"/>
      <c r="EIX822" s="21"/>
      <c r="EIY822" s="21"/>
      <c r="EIZ822" s="21"/>
      <c r="EJA822" s="21"/>
      <c r="EJB822" s="21"/>
      <c r="EJC822" s="21"/>
      <c r="EJD822" s="21"/>
      <c r="EJE822" s="21"/>
      <c r="EJF822" s="21"/>
      <c r="EJG822" s="21"/>
      <c r="EJH822" s="21"/>
      <c r="EJI822" s="21"/>
      <c r="EJJ822" s="21"/>
      <c r="EJK822" s="21"/>
      <c r="EJL822" s="21"/>
      <c r="EJM822" s="21"/>
      <c r="EJN822" s="21"/>
      <c r="EJO822" s="21"/>
      <c r="EJP822" s="21"/>
      <c r="EJQ822" s="21"/>
      <c r="EJR822" s="21"/>
      <c r="EJS822" s="21"/>
      <c r="EJT822" s="21"/>
      <c r="EJU822" s="21"/>
      <c r="EJV822" s="21"/>
      <c r="EJW822" s="21"/>
      <c r="EJX822" s="21"/>
      <c r="EJY822" s="21"/>
      <c r="EJZ822" s="21"/>
      <c r="EKA822" s="21"/>
      <c r="EKB822" s="21"/>
      <c r="EKC822" s="21"/>
      <c r="EKD822" s="21"/>
      <c r="EKE822" s="21"/>
      <c r="EKF822" s="21"/>
      <c r="EKG822" s="21"/>
      <c r="EKH822" s="21"/>
      <c r="EKI822" s="21"/>
      <c r="EKJ822" s="21"/>
      <c r="EKK822" s="21"/>
      <c r="EKL822" s="21"/>
      <c r="EKM822" s="21"/>
      <c r="EKN822" s="21"/>
      <c r="EKO822" s="21"/>
      <c r="EKP822" s="21"/>
      <c r="EKQ822" s="21"/>
      <c r="EKR822" s="21"/>
      <c r="EKS822" s="21"/>
      <c r="EKT822" s="21"/>
      <c r="EKU822" s="21"/>
      <c r="EKV822" s="21"/>
      <c r="EKW822" s="21"/>
      <c r="EKX822" s="21"/>
      <c r="EKY822" s="21"/>
      <c r="EKZ822" s="21"/>
      <c r="ELA822" s="21"/>
      <c r="ELB822" s="21"/>
      <c r="ELC822" s="21"/>
      <c r="ELD822" s="21"/>
      <c r="ELE822" s="21"/>
      <c r="ELF822" s="21"/>
      <c r="ELG822" s="21"/>
      <c r="ELH822" s="21"/>
      <c r="ELI822" s="21"/>
      <c r="ELJ822" s="21"/>
      <c r="ELK822" s="21"/>
      <c r="ELL822" s="21"/>
      <c r="ELM822" s="21"/>
      <c r="ELN822" s="21"/>
      <c r="ELO822" s="21"/>
      <c r="ELP822" s="21"/>
      <c r="ELQ822" s="21"/>
      <c r="ELR822" s="21"/>
      <c r="ELS822" s="21"/>
      <c r="ELT822" s="21"/>
      <c r="ELU822" s="21"/>
      <c r="ELV822" s="21"/>
      <c r="ELW822" s="21"/>
      <c r="ELX822" s="21"/>
      <c r="ELY822" s="21"/>
      <c r="ELZ822" s="21"/>
      <c r="EMA822" s="21"/>
      <c r="EMB822" s="21"/>
      <c r="EMC822" s="21"/>
      <c r="EMD822" s="21"/>
      <c r="EME822" s="21"/>
      <c r="EMF822" s="21"/>
      <c r="EMG822" s="21"/>
      <c r="EMH822" s="21"/>
      <c r="EMI822" s="21"/>
      <c r="EMJ822" s="21"/>
      <c r="EMK822" s="21"/>
      <c r="EML822" s="21"/>
      <c r="EMM822" s="21"/>
      <c r="EMN822" s="21"/>
      <c r="EMO822" s="21"/>
      <c r="EMP822" s="21"/>
      <c r="EMQ822" s="21"/>
      <c r="EMR822" s="21"/>
      <c r="EMS822" s="21"/>
      <c r="EMT822" s="21"/>
      <c r="EMU822" s="21"/>
      <c r="EMV822" s="21"/>
      <c r="EMW822" s="21"/>
      <c r="EMX822" s="21"/>
      <c r="EMY822" s="21"/>
      <c r="EMZ822" s="21"/>
      <c r="ENA822" s="21"/>
      <c r="ENB822" s="21"/>
      <c r="ENC822" s="21"/>
      <c r="END822" s="21"/>
      <c r="ENE822" s="21"/>
      <c r="ENF822" s="21"/>
      <c r="ENG822" s="21"/>
      <c r="ENH822" s="21"/>
      <c r="ENI822" s="21"/>
      <c r="ENJ822" s="21"/>
      <c r="ENK822" s="21"/>
      <c r="ENL822" s="21"/>
      <c r="ENM822" s="21"/>
      <c r="ENN822" s="21"/>
      <c r="ENO822" s="21"/>
      <c r="ENP822" s="21"/>
      <c r="ENQ822" s="21"/>
      <c r="ENR822" s="21"/>
      <c r="ENS822" s="21"/>
      <c r="ENT822" s="21"/>
      <c r="ENU822" s="21"/>
      <c r="ENV822" s="21"/>
      <c r="ENW822" s="21"/>
      <c r="ENX822" s="21"/>
      <c r="ENY822" s="21"/>
      <c r="ENZ822" s="21"/>
      <c r="EOA822" s="21"/>
      <c r="EOB822" s="21"/>
      <c r="EOC822" s="21"/>
      <c r="EOD822" s="21"/>
      <c r="EOE822" s="21"/>
      <c r="EOF822" s="21"/>
      <c r="EOG822" s="21"/>
      <c r="EOH822" s="21"/>
      <c r="EOI822" s="21"/>
      <c r="EOJ822" s="21"/>
      <c r="EOK822" s="21"/>
      <c r="EOL822" s="21"/>
      <c r="EOM822" s="21"/>
      <c r="EON822" s="21"/>
      <c r="EOO822" s="21"/>
      <c r="EOP822" s="21"/>
      <c r="EOQ822" s="21"/>
      <c r="EOR822" s="21"/>
      <c r="EOS822" s="21"/>
      <c r="EOT822" s="21"/>
      <c r="EOU822" s="21"/>
      <c r="EOV822" s="21"/>
      <c r="EOW822" s="21"/>
      <c r="EOX822" s="21"/>
      <c r="EOY822" s="21"/>
      <c r="EOZ822" s="21"/>
      <c r="EPA822" s="21"/>
      <c r="EPB822" s="21"/>
      <c r="EPC822" s="21"/>
      <c r="EPD822" s="21"/>
      <c r="EPE822" s="21"/>
      <c r="EPF822" s="21"/>
      <c r="EPG822" s="21"/>
      <c r="EPH822" s="21"/>
      <c r="EPI822" s="21"/>
      <c r="EPJ822" s="21"/>
      <c r="EPK822" s="21"/>
      <c r="EPL822" s="21"/>
      <c r="EPM822" s="21"/>
      <c r="EPN822" s="21"/>
      <c r="EPO822" s="21"/>
      <c r="EPP822" s="21"/>
      <c r="EPQ822" s="21"/>
      <c r="EPR822" s="21"/>
      <c r="EPS822" s="21"/>
      <c r="EPT822" s="21"/>
      <c r="EPU822" s="21"/>
      <c r="EPV822" s="21"/>
      <c r="EPW822" s="21"/>
      <c r="EPX822" s="21"/>
      <c r="EPY822" s="21"/>
      <c r="EPZ822" s="21"/>
      <c r="EQA822" s="21"/>
      <c r="EQB822" s="21"/>
      <c r="EQC822" s="21"/>
      <c r="EQD822" s="21"/>
      <c r="EQE822" s="21"/>
      <c r="EQF822" s="21"/>
      <c r="EQG822" s="21"/>
      <c r="EQH822" s="21"/>
      <c r="EQI822" s="21"/>
      <c r="EQJ822" s="21"/>
      <c r="EQK822" s="21"/>
      <c r="EQL822" s="21"/>
      <c r="EQM822" s="21"/>
      <c r="EQN822" s="21"/>
      <c r="EQO822" s="21"/>
      <c r="EQP822" s="21"/>
      <c r="EQQ822" s="21"/>
      <c r="EQR822" s="21"/>
      <c r="EQS822" s="21"/>
      <c r="EQT822" s="21"/>
      <c r="EQU822" s="21"/>
      <c r="EQV822" s="21"/>
      <c r="EQW822" s="21"/>
      <c r="EQX822" s="21"/>
      <c r="EQY822" s="21"/>
      <c r="EQZ822" s="21"/>
      <c r="ERA822" s="21"/>
      <c r="ERB822" s="21"/>
      <c r="ERC822" s="21"/>
      <c r="ERD822" s="21"/>
      <c r="ERE822" s="21"/>
      <c r="ERF822" s="21"/>
      <c r="ERG822" s="21"/>
      <c r="ERH822" s="21"/>
      <c r="ERI822" s="21"/>
      <c r="ERJ822" s="21"/>
      <c r="ERK822" s="21"/>
      <c r="ERL822" s="21"/>
      <c r="ERM822" s="21"/>
      <c r="ERN822" s="21"/>
      <c r="ERO822" s="21"/>
      <c r="ERP822" s="21"/>
      <c r="ERQ822" s="21"/>
      <c r="ERR822" s="21"/>
      <c r="ERS822" s="21"/>
      <c r="ERT822" s="21"/>
      <c r="ERU822" s="21"/>
      <c r="ERV822" s="21"/>
      <c r="ERW822" s="21"/>
      <c r="ERX822" s="21"/>
      <c r="ERY822" s="21"/>
      <c r="ERZ822" s="21"/>
      <c r="ESA822" s="21"/>
      <c r="ESB822" s="21"/>
      <c r="ESC822" s="21"/>
      <c r="ESD822" s="21"/>
      <c r="ESE822" s="21"/>
      <c r="ESF822" s="21"/>
      <c r="ESG822" s="21"/>
      <c r="ESH822" s="21"/>
      <c r="ESI822" s="21"/>
      <c r="ESJ822" s="21"/>
      <c r="ESK822" s="21"/>
      <c r="ESL822" s="21"/>
      <c r="ESM822" s="21"/>
      <c r="ESN822" s="21"/>
      <c r="ESO822" s="21"/>
      <c r="ESP822" s="21"/>
      <c r="ESQ822" s="21"/>
      <c r="ESR822" s="21"/>
      <c r="ESS822" s="21"/>
      <c r="EST822" s="21"/>
      <c r="ESU822" s="21"/>
      <c r="ESV822" s="21"/>
      <c r="ESW822" s="21"/>
      <c r="ESX822" s="21"/>
      <c r="ESY822" s="21"/>
      <c r="ESZ822" s="21"/>
      <c r="ETA822" s="21"/>
      <c r="ETB822" s="21"/>
      <c r="ETC822" s="21"/>
      <c r="ETD822" s="21"/>
      <c r="ETE822" s="21"/>
      <c r="ETF822" s="21"/>
      <c r="ETG822" s="21"/>
      <c r="ETH822" s="21"/>
      <c r="ETI822" s="21"/>
      <c r="ETJ822" s="21"/>
      <c r="ETK822" s="21"/>
      <c r="ETL822" s="21"/>
      <c r="ETM822" s="21"/>
      <c r="ETN822" s="21"/>
      <c r="ETO822" s="21"/>
      <c r="ETP822" s="21"/>
      <c r="ETQ822" s="21"/>
      <c r="ETR822" s="21"/>
      <c r="ETS822" s="21"/>
      <c r="ETT822" s="21"/>
      <c r="ETU822" s="21"/>
      <c r="ETV822" s="21"/>
      <c r="ETW822" s="21"/>
      <c r="ETX822" s="21"/>
      <c r="ETY822" s="21"/>
      <c r="ETZ822" s="21"/>
      <c r="EUA822" s="21"/>
      <c r="EUB822" s="21"/>
      <c r="EUC822" s="21"/>
      <c r="EUD822" s="21"/>
      <c r="EUE822" s="21"/>
      <c r="EUF822" s="21"/>
      <c r="EUG822" s="21"/>
      <c r="EUH822" s="21"/>
      <c r="EUI822" s="21"/>
      <c r="EUJ822" s="21"/>
      <c r="EUK822" s="21"/>
      <c r="EUL822" s="21"/>
      <c r="EUM822" s="21"/>
      <c r="EUN822" s="21"/>
      <c r="EUO822" s="21"/>
      <c r="EUP822" s="21"/>
      <c r="EUQ822" s="21"/>
      <c r="EUR822" s="21"/>
      <c r="EUS822" s="21"/>
      <c r="EUT822" s="21"/>
      <c r="EUU822" s="21"/>
      <c r="EUV822" s="21"/>
      <c r="EUW822" s="21"/>
      <c r="EUX822" s="21"/>
      <c r="EUY822" s="21"/>
      <c r="EUZ822" s="21"/>
      <c r="EVA822" s="21"/>
      <c r="EVB822" s="21"/>
      <c r="EVC822" s="21"/>
      <c r="EVD822" s="21"/>
      <c r="EVE822" s="21"/>
      <c r="EVF822" s="21"/>
      <c r="EVG822" s="21"/>
      <c r="EVH822" s="21"/>
      <c r="EVI822" s="21"/>
      <c r="EVJ822" s="21"/>
      <c r="EVK822" s="21"/>
      <c r="EVL822" s="21"/>
      <c r="EVM822" s="21"/>
      <c r="EVN822" s="21"/>
      <c r="EVO822" s="21"/>
      <c r="EVP822" s="21"/>
      <c r="EVQ822" s="21"/>
      <c r="EVR822" s="21"/>
      <c r="EVS822" s="21"/>
      <c r="EVT822" s="21"/>
      <c r="EVU822" s="21"/>
      <c r="EVV822" s="21"/>
      <c r="EVW822" s="21"/>
      <c r="EVX822" s="21"/>
      <c r="EVY822" s="21"/>
      <c r="EVZ822" s="21"/>
      <c r="EWA822" s="21"/>
      <c r="EWB822" s="21"/>
      <c r="EWC822" s="21"/>
      <c r="EWD822" s="21"/>
      <c r="EWE822" s="21"/>
      <c r="EWF822" s="21"/>
      <c r="EWG822" s="21"/>
      <c r="EWH822" s="21"/>
      <c r="EWI822" s="21"/>
      <c r="EWJ822" s="21"/>
      <c r="EWK822" s="21"/>
      <c r="EWL822" s="21"/>
      <c r="EWM822" s="21"/>
      <c r="EWN822" s="21"/>
      <c r="EWO822" s="21"/>
      <c r="EWP822" s="21"/>
      <c r="EWQ822" s="21"/>
      <c r="EWR822" s="21"/>
      <c r="EWS822" s="21"/>
      <c r="EWT822" s="21"/>
      <c r="EWU822" s="21"/>
      <c r="EWV822" s="21"/>
      <c r="EWW822" s="21"/>
      <c r="EWX822" s="21"/>
      <c r="EWY822" s="21"/>
      <c r="EWZ822" s="21"/>
      <c r="EXA822" s="21"/>
      <c r="EXB822" s="21"/>
      <c r="EXC822" s="21"/>
      <c r="EXD822" s="21"/>
      <c r="EXE822" s="21"/>
      <c r="EXF822" s="21"/>
      <c r="EXG822" s="21"/>
      <c r="EXH822" s="21"/>
      <c r="EXI822" s="21"/>
      <c r="EXJ822" s="21"/>
      <c r="EXK822" s="21"/>
      <c r="EXL822" s="21"/>
      <c r="EXM822" s="21"/>
      <c r="EXN822" s="21"/>
      <c r="EXO822" s="21"/>
      <c r="EXP822" s="21"/>
      <c r="EXQ822" s="21"/>
      <c r="EXR822" s="21"/>
      <c r="EXS822" s="21"/>
      <c r="EXT822" s="21"/>
      <c r="EXU822" s="21"/>
      <c r="EXV822" s="21"/>
      <c r="EXW822" s="21"/>
      <c r="EXX822" s="21"/>
      <c r="EXY822" s="21"/>
      <c r="EXZ822" s="21"/>
      <c r="EYA822" s="21"/>
      <c r="EYB822" s="21"/>
      <c r="EYC822" s="21"/>
      <c r="EYD822" s="21"/>
      <c r="EYE822" s="21"/>
      <c r="EYF822" s="21"/>
      <c r="EYG822" s="21"/>
      <c r="EYH822" s="21"/>
      <c r="EYI822" s="21"/>
      <c r="EYJ822" s="21"/>
      <c r="EYK822" s="21"/>
      <c r="EYL822" s="21"/>
      <c r="EYM822" s="21"/>
      <c r="EYN822" s="21"/>
      <c r="EYO822" s="21"/>
      <c r="EYP822" s="21"/>
      <c r="EYQ822" s="21"/>
      <c r="EYR822" s="21"/>
      <c r="EYS822" s="21"/>
      <c r="EYT822" s="21"/>
      <c r="EYU822" s="21"/>
      <c r="EYV822" s="21"/>
      <c r="EYW822" s="21"/>
      <c r="EYX822" s="21"/>
      <c r="EYY822" s="21"/>
      <c r="EYZ822" s="21"/>
      <c r="EZA822" s="21"/>
      <c r="EZB822" s="21"/>
      <c r="EZC822" s="21"/>
      <c r="EZD822" s="21"/>
      <c r="EZE822" s="21"/>
      <c r="EZF822" s="21"/>
      <c r="EZG822" s="21"/>
      <c r="EZH822" s="21"/>
      <c r="EZI822" s="21"/>
      <c r="EZJ822" s="21"/>
      <c r="EZK822" s="21"/>
      <c r="EZL822" s="21"/>
      <c r="EZM822" s="21"/>
      <c r="EZN822" s="21"/>
      <c r="EZO822" s="21"/>
      <c r="EZP822" s="21"/>
      <c r="EZQ822" s="21"/>
      <c r="EZR822" s="21"/>
      <c r="EZS822" s="21"/>
      <c r="EZT822" s="21"/>
      <c r="EZU822" s="21"/>
      <c r="EZV822" s="21"/>
      <c r="EZW822" s="21"/>
      <c r="EZX822" s="21"/>
      <c r="EZY822" s="21"/>
      <c r="EZZ822" s="21"/>
      <c r="FAA822" s="21"/>
      <c r="FAB822" s="21"/>
      <c r="FAC822" s="21"/>
      <c r="FAD822" s="21"/>
      <c r="FAE822" s="21"/>
      <c r="FAF822" s="21"/>
      <c r="FAG822" s="21"/>
      <c r="FAH822" s="21"/>
      <c r="FAI822" s="21"/>
      <c r="FAJ822" s="21"/>
      <c r="FAK822" s="21"/>
      <c r="FAL822" s="21"/>
      <c r="FAM822" s="21"/>
      <c r="FAN822" s="21"/>
      <c r="FAO822" s="21"/>
      <c r="FAP822" s="21"/>
      <c r="FAQ822" s="21"/>
      <c r="FAR822" s="21"/>
      <c r="FAS822" s="21"/>
      <c r="FAT822" s="21"/>
      <c r="FAU822" s="21"/>
      <c r="FAV822" s="21"/>
      <c r="FAW822" s="21"/>
      <c r="FAX822" s="21"/>
      <c r="FAY822" s="21"/>
      <c r="FAZ822" s="21"/>
      <c r="FBA822" s="21"/>
      <c r="FBB822" s="21"/>
      <c r="FBC822" s="21"/>
      <c r="FBD822" s="21"/>
      <c r="FBE822" s="21"/>
      <c r="FBF822" s="21"/>
      <c r="FBG822" s="21"/>
      <c r="FBH822" s="21"/>
      <c r="FBI822" s="21"/>
      <c r="FBJ822" s="21"/>
      <c r="FBK822" s="21"/>
      <c r="FBL822" s="21"/>
      <c r="FBM822" s="21"/>
      <c r="FBN822" s="21"/>
      <c r="FBO822" s="21"/>
      <c r="FBP822" s="21"/>
      <c r="FBQ822" s="21"/>
      <c r="FBR822" s="21"/>
      <c r="FBS822" s="21"/>
      <c r="FBT822" s="21"/>
      <c r="FBU822" s="21"/>
      <c r="FBV822" s="21"/>
      <c r="FBW822" s="21"/>
      <c r="FBX822" s="21"/>
      <c r="FBY822" s="21"/>
      <c r="FBZ822" s="21"/>
      <c r="FCA822" s="21"/>
      <c r="FCB822" s="21"/>
      <c r="FCC822" s="21"/>
      <c r="FCD822" s="21"/>
      <c r="FCE822" s="21"/>
      <c r="FCF822" s="21"/>
      <c r="FCG822" s="21"/>
      <c r="FCH822" s="21"/>
      <c r="FCI822" s="21"/>
      <c r="FCJ822" s="21"/>
      <c r="FCK822" s="21"/>
      <c r="FCL822" s="21"/>
      <c r="FCM822" s="21"/>
      <c r="FCN822" s="21"/>
      <c r="FCO822" s="21"/>
      <c r="FCP822" s="21"/>
      <c r="FCQ822" s="21"/>
      <c r="FCR822" s="21"/>
      <c r="FCS822" s="21"/>
      <c r="FCT822" s="21"/>
      <c r="FCU822" s="21"/>
      <c r="FCV822" s="21"/>
      <c r="FCW822" s="21"/>
      <c r="FCX822" s="21"/>
      <c r="FCY822" s="21"/>
      <c r="FCZ822" s="21"/>
      <c r="FDA822" s="21"/>
      <c r="FDB822" s="21"/>
      <c r="FDC822" s="21"/>
      <c r="FDD822" s="21"/>
      <c r="FDE822" s="21"/>
      <c r="FDF822" s="21"/>
      <c r="FDG822" s="21"/>
      <c r="FDH822" s="21"/>
      <c r="FDI822" s="21"/>
      <c r="FDJ822" s="21"/>
      <c r="FDK822" s="21"/>
      <c r="FDL822" s="21"/>
      <c r="FDM822" s="21"/>
      <c r="FDN822" s="21"/>
      <c r="FDO822" s="21"/>
      <c r="FDP822" s="21"/>
      <c r="FDQ822" s="21"/>
      <c r="FDR822" s="21"/>
      <c r="FDS822" s="21"/>
      <c r="FDT822" s="21"/>
      <c r="FDU822" s="21"/>
      <c r="FDV822" s="21"/>
      <c r="FDW822" s="21"/>
      <c r="FDX822" s="21"/>
      <c r="FDY822" s="21"/>
      <c r="FDZ822" s="21"/>
      <c r="FEA822" s="21"/>
      <c r="FEB822" s="21"/>
      <c r="FEC822" s="21"/>
      <c r="FED822" s="21"/>
      <c r="FEE822" s="21"/>
      <c r="FEF822" s="21"/>
      <c r="FEG822" s="21"/>
      <c r="FEH822" s="21"/>
      <c r="FEI822" s="21"/>
      <c r="FEJ822" s="21"/>
      <c r="FEK822" s="21"/>
      <c r="FEL822" s="21"/>
      <c r="FEM822" s="21"/>
      <c r="FEN822" s="21"/>
      <c r="FEO822" s="21"/>
      <c r="FEP822" s="21"/>
      <c r="FEQ822" s="21"/>
      <c r="FER822" s="21"/>
      <c r="FES822" s="21"/>
      <c r="FET822" s="21"/>
      <c r="FEU822" s="21"/>
      <c r="FEV822" s="21"/>
      <c r="FEW822" s="21"/>
      <c r="FEX822" s="21"/>
      <c r="FEY822" s="21"/>
      <c r="FEZ822" s="21"/>
      <c r="FFA822" s="21"/>
      <c r="FFB822" s="21"/>
      <c r="FFC822" s="21"/>
      <c r="FFD822" s="21"/>
      <c r="FFE822" s="21"/>
      <c r="FFF822" s="21"/>
      <c r="FFG822" s="21"/>
      <c r="FFH822" s="21"/>
      <c r="FFI822" s="21"/>
      <c r="FFJ822" s="21"/>
      <c r="FFK822" s="21"/>
      <c r="FFL822" s="21"/>
      <c r="FFM822" s="21"/>
      <c r="FFN822" s="21"/>
      <c r="FFO822" s="21"/>
      <c r="FFP822" s="21"/>
      <c r="FFQ822" s="21"/>
      <c r="FFR822" s="21"/>
      <c r="FFS822" s="21"/>
      <c r="FFT822" s="21"/>
      <c r="FFU822" s="21"/>
      <c r="FFV822" s="21"/>
      <c r="FFW822" s="21"/>
      <c r="FFX822" s="21"/>
      <c r="FFY822" s="21"/>
      <c r="FFZ822" s="21"/>
      <c r="FGA822" s="21"/>
      <c r="FGB822" s="21"/>
      <c r="FGC822" s="21"/>
      <c r="FGD822" s="21"/>
      <c r="FGE822" s="21"/>
      <c r="FGF822" s="21"/>
      <c r="FGG822" s="21"/>
      <c r="FGH822" s="21"/>
      <c r="FGI822" s="21"/>
      <c r="FGJ822" s="21"/>
      <c r="FGK822" s="21"/>
      <c r="FGL822" s="21"/>
      <c r="FGM822" s="21"/>
      <c r="FGN822" s="21"/>
      <c r="FGO822" s="21"/>
      <c r="FGP822" s="21"/>
      <c r="FGQ822" s="21"/>
      <c r="FGR822" s="21"/>
      <c r="FGS822" s="21"/>
      <c r="FGT822" s="21"/>
      <c r="FGU822" s="21"/>
      <c r="FGV822" s="21"/>
      <c r="FGW822" s="21"/>
      <c r="FGX822" s="21"/>
      <c r="FGY822" s="21"/>
      <c r="FGZ822" s="21"/>
      <c r="FHA822" s="21"/>
      <c r="FHB822" s="21"/>
      <c r="FHC822" s="21"/>
      <c r="FHD822" s="21"/>
      <c r="FHE822" s="21"/>
      <c r="FHF822" s="21"/>
      <c r="FHG822" s="21"/>
      <c r="FHH822" s="21"/>
      <c r="FHI822" s="21"/>
      <c r="FHJ822" s="21"/>
      <c r="FHK822" s="21"/>
      <c r="FHL822" s="21"/>
      <c r="FHM822" s="21"/>
      <c r="FHN822" s="21"/>
      <c r="FHO822" s="21"/>
      <c r="FHP822" s="21"/>
      <c r="FHQ822" s="21"/>
      <c r="FHR822" s="21"/>
      <c r="FHS822" s="21"/>
      <c r="FHT822" s="21"/>
      <c r="FHU822" s="21"/>
      <c r="FHV822" s="21"/>
      <c r="FHW822" s="21"/>
      <c r="FHX822" s="21"/>
      <c r="FHY822" s="21"/>
      <c r="FHZ822" s="21"/>
      <c r="FIA822" s="21"/>
      <c r="FIB822" s="21"/>
      <c r="FIC822" s="21"/>
      <c r="FID822" s="21"/>
      <c r="FIE822" s="21"/>
      <c r="FIF822" s="21"/>
      <c r="FIG822" s="21"/>
      <c r="FIH822" s="21"/>
      <c r="FII822" s="21"/>
      <c r="FIJ822" s="21"/>
      <c r="FIK822" s="21"/>
      <c r="FIL822" s="21"/>
      <c r="FIM822" s="21"/>
      <c r="FIN822" s="21"/>
      <c r="FIO822" s="21"/>
      <c r="FIP822" s="21"/>
      <c r="FIQ822" s="21"/>
      <c r="FIR822" s="21"/>
      <c r="FIS822" s="21"/>
      <c r="FIT822" s="21"/>
      <c r="FIU822" s="21"/>
      <c r="FIV822" s="21"/>
      <c r="FIW822" s="21"/>
      <c r="FIX822" s="21"/>
      <c r="FIY822" s="21"/>
      <c r="FIZ822" s="21"/>
      <c r="FJA822" s="21"/>
      <c r="FJB822" s="21"/>
      <c r="FJC822" s="21"/>
      <c r="FJD822" s="21"/>
      <c r="FJE822" s="21"/>
      <c r="FJF822" s="21"/>
      <c r="FJG822" s="21"/>
      <c r="FJH822" s="21"/>
      <c r="FJI822" s="21"/>
      <c r="FJJ822" s="21"/>
      <c r="FJK822" s="21"/>
      <c r="FJL822" s="21"/>
      <c r="FJM822" s="21"/>
      <c r="FJN822" s="21"/>
      <c r="FJO822" s="21"/>
      <c r="FJP822" s="21"/>
      <c r="FJQ822" s="21"/>
      <c r="FJR822" s="21"/>
      <c r="FJS822" s="21"/>
      <c r="FJT822" s="21"/>
      <c r="FJU822" s="21"/>
      <c r="FJV822" s="21"/>
      <c r="FJW822" s="21"/>
      <c r="FJX822" s="21"/>
      <c r="FJY822" s="21"/>
      <c r="FJZ822" s="21"/>
      <c r="FKA822" s="21"/>
      <c r="FKB822" s="21"/>
      <c r="FKC822" s="21"/>
      <c r="FKD822" s="21"/>
      <c r="FKE822" s="21"/>
      <c r="FKF822" s="21"/>
      <c r="FKG822" s="21"/>
      <c r="FKH822" s="21"/>
      <c r="FKI822" s="21"/>
      <c r="FKJ822" s="21"/>
      <c r="FKK822" s="21"/>
      <c r="FKL822" s="21"/>
      <c r="FKM822" s="21"/>
      <c r="FKN822" s="21"/>
      <c r="FKO822" s="21"/>
      <c r="FKP822" s="21"/>
      <c r="FKQ822" s="21"/>
      <c r="FKR822" s="21"/>
      <c r="FKS822" s="21"/>
      <c r="FKT822" s="21"/>
      <c r="FKU822" s="21"/>
      <c r="FKV822" s="21"/>
      <c r="FKW822" s="21"/>
      <c r="FKX822" s="21"/>
      <c r="FKY822" s="21"/>
      <c r="FKZ822" s="21"/>
      <c r="FLA822" s="21"/>
      <c r="FLB822" s="21"/>
      <c r="FLC822" s="21"/>
      <c r="FLD822" s="21"/>
      <c r="FLE822" s="21"/>
      <c r="FLF822" s="21"/>
      <c r="FLG822" s="21"/>
      <c r="FLH822" s="21"/>
      <c r="FLI822" s="21"/>
      <c r="FLJ822" s="21"/>
      <c r="FLK822" s="21"/>
      <c r="FLL822" s="21"/>
      <c r="FLM822" s="21"/>
      <c r="FLN822" s="21"/>
      <c r="FLO822" s="21"/>
      <c r="FLP822" s="21"/>
      <c r="FLQ822" s="21"/>
      <c r="FLR822" s="21"/>
      <c r="FLS822" s="21"/>
      <c r="FLT822" s="21"/>
      <c r="FLU822" s="21"/>
      <c r="FLV822" s="21"/>
      <c r="FLW822" s="21"/>
      <c r="FLX822" s="21"/>
      <c r="FLY822" s="21"/>
      <c r="FLZ822" s="21"/>
      <c r="FMA822" s="21"/>
      <c r="FMB822" s="21"/>
      <c r="FMC822" s="21"/>
      <c r="FMD822" s="21"/>
      <c r="FME822" s="21"/>
      <c r="FMF822" s="21"/>
      <c r="FMG822" s="21"/>
      <c r="FMH822" s="21"/>
      <c r="FMI822" s="21"/>
      <c r="FMJ822" s="21"/>
      <c r="FMK822" s="21"/>
      <c r="FML822" s="21"/>
      <c r="FMM822" s="21"/>
      <c r="FMN822" s="21"/>
      <c r="FMO822" s="21"/>
      <c r="FMP822" s="21"/>
      <c r="FMQ822" s="21"/>
      <c r="FMR822" s="21"/>
      <c r="FMS822" s="21"/>
      <c r="FMT822" s="21"/>
      <c r="FMU822" s="21"/>
      <c r="FMV822" s="21"/>
      <c r="FMW822" s="21"/>
      <c r="FMX822" s="21"/>
      <c r="FMY822" s="21"/>
      <c r="FMZ822" s="21"/>
      <c r="FNA822" s="21"/>
      <c r="FNB822" s="21"/>
      <c r="FNC822" s="21"/>
      <c r="FND822" s="21"/>
      <c r="FNE822" s="21"/>
      <c r="FNF822" s="21"/>
      <c r="FNG822" s="21"/>
      <c r="FNH822" s="21"/>
      <c r="FNI822" s="21"/>
      <c r="FNJ822" s="21"/>
      <c r="FNK822" s="21"/>
      <c r="FNL822" s="21"/>
      <c r="FNM822" s="21"/>
      <c r="FNN822" s="21"/>
      <c r="FNO822" s="21"/>
      <c r="FNP822" s="21"/>
      <c r="FNQ822" s="21"/>
      <c r="FNR822" s="21"/>
      <c r="FNS822" s="21"/>
      <c r="FNT822" s="21"/>
      <c r="FNU822" s="21"/>
      <c r="FNV822" s="21"/>
      <c r="FNW822" s="21"/>
      <c r="FNX822" s="21"/>
      <c r="FNY822" s="21"/>
      <c r="FNZ822" s="21"/>
      <c r="FOA822" s="21"/>
      <c r="FOB822" s="21"/>
      <c r="FOC822" s="21"/>
      <c r="FOD822" s="21"/>
      <c r="FOE822" s="21"/>
      <c r="FOF822" s="21"/>
      <c r="FOG822" s="21"/>
      <c r="FOH822" s="21"/>
      <c r="FOI822" s="21"/>
      <c r="FOJ822" s="21"/>
      <c r="FOK822" s="21"/>
      <c r="FOL822" s="21"/>
      <c r="FOM822" s="21"/>
      <c r="FON822" s="21"/>
      <c r="FOO822" s="21"/>
      <c r="FOP822" s="21"/>
      <c r="FOQ822" s="21"/>
      <c r="FOR822" s="21"/>
      <c r="FOS822" s="21"/>
      <c r="FOT822" s="21"/>
      <c r="FOU822" s="21"/>
      <c r="FOV822" s="21"/>
      <c r="FOW822" s="21"/>
      <c r="FOX822" s="21"/>
      <c r="FOY822" s="21"/>
      <c r="FOZ822" s="21"/>
      <c r="FPA822" s="21"/>
      <c r="FPB822" s="21"/>
      <c r="FPC822" s="21"/>
      <c r="FPD822" s="21"/>
      <c r="FPE822" s="21"/>
      <c r="FPF822" s="21"/>
      <c r="FPG822" s="21"/>
      <c r="FPH822" s="21"/>
      <c r="FPI822" s="21"/>
      <c r="FPJ822" s="21"/>
      <c r="FPK822" s="21"/>
      <c r="FPL822" s="21"/>
      <c r="FPM822" s="21"/>
      <c r="FPN822" s="21"/>
      <c r="FPO822" s="21"/>
      <c r="FPP822" s="21"/>
      <c r="FPQ822" s="21"/>
      <c r="FPR822" s="21"/>
      <c r="FPS822" s="21"/>
      <c r="FPT822" s="21"/>
      <c r="FPU822" s="21"/>
      <c r="FPV822" s="21"/>
      <c r="FPW822" s="21"/>
      <c r="FPX822" s="21"/>
      <c r="FPY822" s="21"/>
      <c r="FPZ822" s="21"/>
      <c r="FQA822" s="21"/>
      <c r="FQB822" s="21"/>
      <c r="FQC822" s="21"/>
      <c r="FQD822" s="21"/>
      <c r="FQE822" s="21"/>
      <c r="FQF822" s="21"/>
      <c r="FQG822" s="21"/>
      <c r="FQH822" s="21"/>
      <c r="FQI822" s="21"/>
      <c r="FQJ822" s="21"/>
      <c r="FQK822" s="21"/>
      <c r="FQL822" s="21"/>
      <c r="FQM822" s="21"/>
      <c r="FQN822" s="21"/>
      <c r="FQO822" s="21"/>
      <c r="FQP822" s="21"/>
      <c r="FQQ822" s="21"/>
      <c r="FQR822" s="21"/>
      <c r="FQS822" s="21"/>
      <c r="FQT822" s="21"/>
      <c r="FQU822" s="21"/>
      <c r="FQV822" s="21"/>
      <c r="FQW822" s="21"/>
      <c r="FQX822" s="21"/>
      <c r="FQY822" s="21"/>
      <c r="FQZ822" s="21"/>
      <c r="FRA822" s="21"/>
      <c r="FRB822" s="21"/>
      <c r="FRC822" s="21"/>
      <c r="FRD822" s="21"/>
      <c r="FRE822" s="21"/>
      <c r="FRF822" s="21"/>
      <c r="FRG822" s="21"/>
      <c r="FRH822" s="21"/>
      <c r="FRI822" s="21"/>
      <c r="FRJ822" s="21"/>
      <c r="FRK822" s="21"/>
      <c r="FRL822" s="21"/>
      <c r="FRM822" s="21"/>
      <c r="FRN822" s="21"/>
      <c r="FRO822" s="21"/>
      <c r="FRP822" s="21"/>
      <c r="FRQ822" s="21"/>
      <c r="FRR822" s="21"/>
      <c r="FRS822" s="21"/>
      <c r="FRT822" s="21"/>
      <c r="FRU822" s="21"/>
      <c r="FRV822" s="21"/>
      <c r="FRW822" s="21"/>
      <c r="FRX822" s="21"/>
      <c r="FRY822" s="21"/>
      <c r="FRZ822" s="21"/>
      <c r="FSA822" s="21"/>
      <c r="FSB822" s="21"/>
      <c r="FSC822" s="21"/>
      <c r="FSD822" s="21"/>
      <c r="FSE822" s="21"/>
      <c r="FSF822" s="21"/>
      <c r="FSG822" s="21"/>
      <c r="FSH822" s="21"/>
      <c r="FSI822" s="21"/>
      <c r="FSJ822" s="21"/>
      <c r="FSK822" s="21"/>
      <c r="FSL822" s="21"/>
      <c r="FSM822" s="21"/>
      <c r="FSN822" s="21"/>
      <c r="FSO822" s="21"/>
      <c r="FSP822" s="21"/>
      <c r="FSQ822" s="21"/>
      <c r="FSR822" s="21"/>
      <c r="FSS822" s="21"/>
      <c r="FST822" s="21"/>
      <c r="FSU822" s="21"/>
      <c r="FSV822" s="21"/>
      <c r="FSW822" s="21"/>
      <c r="FSX822" s="21"/>
      <c r="FSY822" s="21"/>
      <c r="FSZ822" s="21"/>
      <c r="FTA822" s="21"/>
      <c r="FTB822" s="21"/>
      <c r="FTC822" s="21"/>
      <c r="FTD822" s="21"/>
      <c r="FTE822" s="21"/>
      <c r="FTF822" s="21"/>
      <c r="FTG822" s="21"/>
      <c r="FTH822" s="21"/>
      <c r="FTI822" s="21"/>
      <c r="FTJ822" s="21"/>
      <c r="FTK822" s="21"/>
      <c r="FTL822" s="21"/>
      <c r="FTM822" s="21"/>
      <c r="FTN822" s="21"/>
      <c r="FTO822" s="21"/>
      <c r="FTP822" s="21"/>
      <c r="FTQ822" s="21"/>
      <c r="FTR822" s="21"/>
      <c r="FTS822" s="21"/>
      <c r="FTT822" s="21"/>
      <c r="FTU822" s="21"/>
      <c r="FTV822" s="21"/>
      <c r="FTW822" s="21"/>
      <c r="FTX822" s="21"/>
      <c r="FTY822" s="21"/>
      <c r="FTZ822" s="21"/>
      <c r="FUA822" s="21"/>
      <c r="FUB822" s="21"/>
      <c r="FUC822" s="21"/>
      <c r="FUD822" s="21"/>
      <c r="FUE822" s="21"/>
      <c r="FUF822" s="21"/>
      <c r="FUG822" s="21"/>
      <c r="FUH822" s="21"/>
      <c r="FUI822" s="21"/>
      <c r="FUJ822" s="21"/>
      <c r="FUK822" s="21"/>
      <c r="FUL822" s="21"/>
      <c r="FUM822" s="21"/>
      <c r="FUN822" s="21"/>
      <c r="FUO822" s="21"/>
      <c r="FUP822" s="21"/>
      <c r="FUQ822" s="21"/>
      <c r="FUR822" s="21"/>
      <c r="FUS822" s="21"/>
      <c r="FUT822" s="21"/>
      <c r="FUU822" s="21"/>
      <c r="FUV822" s="21"/>
      <c r="FUW822" s="21"/>
      <c r="FUX822" s="21"/>
      <c r="FUY822" s="21"/>
      <c r="FUZ822" s="21"/>
      <c r="FVA822" s="21"/>
      <c r="FVB822" s="21"/>
      <c r="FVC822" s="21"/>
      <c r="FVD822" s="21"/>
      <c r="FVE822" s="21"/>
      <c r="FVF822" s="21"/>
      <c r="FVG822" s="21"/>
      <c r="FVH822" s="21"/>
      <c r="FVI822" s="21"/>
      <c r="FVJ822" s="21"/>
      <c r="FVK822" s="21"/>
      <c r="FVL822" s="21"/>
      <c r="FVM822" s="21"/>
      <c r="FVN822" s="21"/>
      <c r="FVO822" s="21"/>
      <c r="FVP822" s="21"/>
      <c r="FVQ822" s="21"/>
      <c r="FVR822" s="21"/>
      <c r="FVS822" s="21"/>
      <c r="FVT822" s="21"/>
      <c r="FVU822" s="21"/>
      <c r="FVV822" s="21"/>
      <c r="FVW822" s="21"/>
      <c r="FVX822" s="21"/>
      <c r="FVY822" s="21"/>
      <c r="FVZ822" s="21"/>
      <c r="FWA822" s="21"/>
      <c r="FWB822" s="21"/>
      <c r="FWC822" s="21"/>
      <c r="FWD822" s="21"/>
      <c r="FWE822" s="21"/>
      <c r="FWF822" s="21"/>
      <c r="FWG822" s="21"/>
      <c r="FWH822" s="21"/>
      <c r="FWI822" s="21"/>
      <c r="FWJ822" s="21"/>
      <c r="FWK822" s="21"/>
      <c r="FWL822" s="21"/>
      <c r="FWM822" s="21"/>
      <c r="FWN822" s="21"/>
      <c r="FWO822" s="21"/>
      <c r="FWP822" s="21"/>
      <c r="FWQ822" s="21"/>
      <c r="FWR822" s="21"/>
      <c r="FWS822" s="21"/>
      <c r="FWT822" s="21"/>
      <c r="FWU822" s="21"/>
      <c r="FWV822" s="21"/>
      <c r="FWW822" s="21"/>
      <c r="FWX822" s="21"/>
      <c r="FWY822" s="21"/>
      <c r="FWZ822" s="21"/>
      <c r="FXA822" s="21"/>
      <c r="FXB822" s="21"/>
      <c r="FXC822" s="21"/>
      <c r="FXD822" s="21"/>
      <c r="FXE822" s="21"/>
      <c r="FXF822" s="21"/>
      <c r="FXG822" s="21"/>
      <c r="FXH822" s="21"/>
      <c r="FXI822" s="21"/>
      <c r="FXJ822" s="21"/>
      <c r="FXK822" s="21"/>
      <c r="FXL822" s="21"/>
      <c r="FXM822" s="21"/>
      <c r="FXN822" s="21"/>
      <c r="FXO822" s="21"/>
      <c r="FXP822" s="21"/>
      <c r="FXQ822" s="21"/>
      <c r="FXR822" s="21"/>
      <c r="FXS822" s="21"/>
      <c r="FXT822" s="21"/>
      <c r="FXU822" s="21"/>
      <c r="FXV822" s="21"/>
      <c r="FXW822" s="21"/>
      <c r="FXX822" s="21"/>
      <c r="FXY822" s="21"/>
      <c r="FXZ822" s="21"/>
      <c r="FYA822" s="21"/>
      <c r="FYB822" s="21"/>
      <c r="FYC822" s="21"/>
      <c r="FYD822" s="21"/>
      <c r="FYE822" s="21"/>
      <c r="FYF822" s="21"/>
      <c r="FYG822" s="21"/>
      <c r="FYH822" s="21"/>
      <c r="FYI822" s="21"/>
      <c r="FYJ822" s="21"/>
      <c r="FYK822" s="21"/>
      <c r="FYL822" s="21"/>
      <c r="FYM822" s="21"/>
      <c r="FYN822" s="21"/>
      <c r="FYO822" s="21"/>
      <c r="FYP822" s="21"/>
      <c r="FYQ822" s="21"/>
      <c r="FYR822" s="21"/>
      <c r="FYS822" s="21"/>
      <c r="FYT822" s="21"/>
      <c r="FYU822" s="21"/>
      <c r="FYV822" s="21"/>
      <c r="FYW822" s="21"/>
      <c r="FYX822" s="21"/>
      <c r="FYY822" s="21"/>
      <c r="FYZ822" s="21"/>
      <c r="FZA822" s="21"/>
      <c r="FZB822" s="21"/>
      <c r="FZC822" s="21"/>
      <c r="FZD822" s="21"/>
      <c r="FZE822" s="21"/>
      <c r="FZF822" s="21"/>
      <c r="FZG822" s="21"/>
      <c r="FZH822" s="21"/>
      <c r="FZI822" s="21"/>
      <c r="FZJ822" s="21"/>
      <c r="FZK822" s="21"/>
      <c r="FZL822" s="21"/>
      <c r="FZM822" s="21"/>
      <c r="FZN822" s="21"/>
      <c r="FZO822" s="21"/>
      <c r="FZP822" s="21"/>
      <c r="FZQ822" s="21"/>
      <c r="FZR822" s="21"/>
      <c r="FZS822" s="21"/>
      <c r="FZT822" s="21"/>
      <c r="FZU822" s="21"/>
      <c r="FZV822" s="21"/>
      <c r="FZW822" s="21"/>
      <c r="FZX822" s="21"/>
      <c r="FZY822" s="21"/>
      <c r="FZZ822" s="21"/>
      <c r="GAA822" s="21"/>
      <c r="GAB822" s="21"/>
      <c r="GAC822" s="21"/>
      <c r="GAD822" s="21"/>
      <c r="GAE822" s="21"/>
      <c r="GAF822" s="21"/>
      <c r="GAG822" s="21"/>
      <c r="GAH822" s="21"/>
      <c r="GAI822" s="21"/>
      <c r="GAJ822" s="21"/>
      <c r="GAK822" s="21"/>
      <c r="GAL822" s="21"/>
      <c r="GAM822" s="21"/>
      <c r="GAN822" s="21"/>
      <c r="GAO822" s="21"/>
      <c r="GAP822" s="21"/>
      <c r="GAQ822" s="21"/>
      <c r="GAR822" s="21"/>
      <c r="GAS822" s="21"/>
      <c r="GAT822" s="21"/>
      <c r="GAU822" s="21"/>
      <c r="GAV822" s="21"/>
      <c r="GAW822" s="21"/>
      <c r="GAX822" s="21"/>
      <c r="GAY822" s="21"/>
      <c r="GAZ822" s="21"/>
      <c r="GBA822" s="21"/>
      <c r="GBB822" s="21"/>
      <c r="GBC822" s="21"/>
      <c r="GBD822" s="21"/>
      <c r="GBE822" s="21"/>
      <c r="GBF822" s="21"/>
      <c r="GBG822" s="21"/>
      <c r="GBH822" s="21"/>
      <c r="GBI822" s="21"/>
      <c r="GBJ822" s="21"/>
      <c r="GBK822" s="21"/>
      <c r="GBL822" s="21"/>
      <c r="GBM822" s="21"/>
      <c r="GBN822" s="21"/>
      <c r="GBO822" s="21"/>
      <c r="GBP822" s="21"/>
      <c r="GBQ822" s="21"/>
      <c r="GBR822" s="21"/>
      <c r="GBS822" s="21"/>
      <c r="GBT822" s="21"/>
      <c r="GBU822" s="21"/>
      <c r="GBV822" s="21"/>
      <c r="GBW822" s="21"/>
      <c r="GBX822" s="21"/>
      <c r="GBY822" s="21"/>
      <c r="GBZ822" s="21"/>
      <c r="GCA822" s="21"/>
      <c r="GCB822" s="21"/>
      <c r="GCC822" s="21"/>
      <c r="GCD822" s="21"/>
      <c r="GCE822" s="21"/>
      <c r="GCF822" s="21"/>
      <c r="GCG822" s="21"/>
      <c r="GCH822" s="21"/>
      <c r="GCI822" s="21"/>
      <c r="GCJ822" s="21"/>
      <c r="GCK822" s="21"/>
      <c r="GCL822" s="21"/>
      <c r="GCM822" s="21"/>
      <c r="GCN822" s="21"/>
      <c r="GCO822" s="21"/>
      <c r="GCP822" s="21"/>
      <c r="GCQ822" s="21"/>
      <c r="GCR822" s="21"/>
      <c r="GCS822" s="21"/>
      <c r="GCT822" s="21"/>
      <c r="GCU822" s="21"/>
      <c r="GCV822" s="21"/>
      <c r="GCW822" s="21"/>
      <c r="GCX822" s="21"/>
      <c r="GCY822" s="21"/>
      <c r="GCZ822" s="21"/>
      <c r="GDA822" s="21"/>
      <c r="GDB822" s="21"/>
      <c r="GDC822" s="21"/>
      <c r="GDD822" s="21"/>
      <c r="GDE822" s="21"/>
      <c r="GDF822" s="21"/>
      <c r="GDG822" s="21"/>
      <c r="GDH822" s="21"/>
      <c r="GDI822" s="21"/>
      <c r="GDJ822" s="21"/>
      <c r="GDK822" s="21"/>
      <c r="GDL822" s="21"/>
      <c r="GDM822" s="21"/>
      <c r="GDN822" s="21"/>
      <c r="GDO822" s="21"/>
      <c r="GDP822" s="21"/>
      <c r="GDQ822" s="21"/>
      <c r="GDR822" s="21"/>
      <c r="GDS822" s="21"/>
      <c r="GDT822" s="21"/>
      <c r="GDU822" s="21"/>
      <c r="GDV822" s="21"/>
      <c r="GDW822" s="21"/>
      <c r="GDX822" s="21"/>
      <c r="GDY822" s="21"/>
      <c r="GDZ822" s="21"/>
      <c r="GEA822" s="21"/>
      <c r="GEB822" s="21"/>
      <c r="GEC822" s="21"/>
      <c r="GED822" s="21"/>
      <c r="GEE822" s="21"/>
      <c r="GEF822" s="21"/>
      <c r="GEG822" s="21"/>
      <c r="GEH822" s="21"/>
      <c r="GEI822" s="21"/>
      <c r="GEJ822" s="21"/>
      <c r="GEK822" s="21"/>
      <c r="GEL822" s="21"/>
      <c r="GEM822" s="21"/>
      <c r="GEN822" s="21"/>
      <c r="GEO822" s="21"/>
      <c r="GEP822" s="21"/>
      <c r="GEQ822" s="21"/>
      <c r="GER822" s="21"/>
      <c r="GES822" s="21"/>
      <c r="GET822" s="21"/>
      <c r="GEU822" s="21"/>
      <c r="GEV822" s="21"/>
      <c r="GEW822" s="21"/>
      <c r="GEX822" s="21"/>
      <c r="GEY822" s="21"/>
      <c r="GEZ822" s="21"/>
      <c r="GFA822" s="21"/>
      <c r="GFB822" s="21"/>
      <c r="GFC822" s="21"/>
      <c r="GFD822" s="21"/>
      <c r="GFE822" s="21"/>
      <c r="GFF822" s="21"/>
      <c r="GFG822" s="21"/>
      <c r="GFH822" s="21"/>
      <c r="GFI822" s="21"/>
      <c r="GFJ822" s="21"/>
      <c r="GFK822" s="21"/>
      <c r="GFL822" s="21"/>
      <c r="GFM822" s="21"/>
      <c r="GFN822" s="21"/>
      <c r="GFO822" s="21"/>
      <c r="GFP822" s="21"/>
      <c r="GFQ822" s="21"/>
      <c r="GFR822" s="21"/>
      <c r="GFS822" s="21"/>
      <c r="GFT822" s="21"/>
      <c r="GFU822" s="21"/>
      <c r="GFV822" s="21"/>
      <c r="GFW822" s="21"/>
      <c r="GFX822" s="21"/>
      <c r="GFY822" s="21"/>
      <c r="GFZ822" s="21"/>
      <c r="GGA822" s="21"/>
      <c r="GGB822" s="21"/>
      <c r="GGC822" s="21"/>
      <c r="GGD822" s="21"/>
      <c r="GGE822" s="21"/>
      <c r="GGF822" s="21"/>
      <c r="GGG822" s="21"/>
      <c r="GGH822" s="21"/>
      <c r="GGI822" s="21"/>
      <c r="GGJ822" s="21"/>
      <c r="GGK822" s="21"/>
      <c r="GGL822" s="21"/>
      <c r="GGM822" s="21"/>
      <c r="GGN822" s="21"/>
      <c r="GGO822" s="21"/>
      <c r="GGP822" s="21"/>
      <c r="GGQ822" s="21"/>
      <c r="GGR822" s="21"/>
      <c r="GGS822" s="21"/>
      <c r="GGT822" s="21"/>
      <c r="GGU822" s="21"/>
      <c r="GGV822" s="21"/>
      <c r="GGW822" s="21"/>
      <c r="GGX822" s="21"/>
      <c r="GGY822" s="21"/>
      <c r="GGZ822" s="21"/>
      <c r="GHA822" s="21"/>
      <c r="GHB822" s="21"/>
      <c r="GHC822" s="21"/>
      <c r="GHD822" s="21"/>
      <c r="GHE822" s="21"/>
      <c r="GHF822" s="21"/>
      <c r="GHG822" s="21"/>
      <c r="GHH822" s="21"/>
      <c r="GHI822" s="21"/>
      <c r="GHJ822" s="21"/>
      <c r="GHK822" s="21"/>
      <c r="GHL822" s="21"/>
      <c r="GHM822" s="21"/>
      <c r="GHN822" s="21"/>
      <c r="GHO822" s="21"/>
      <c r="GHP822" s="21"/>
      <c r="GHQ822" s="21"/>
      <c r="GHR822" s="21"/>
      <c r="GHS822" s="21"/>
      <c r="GHT822" s="21"/>
      <c r="GHU822" s="21"/>
      <c r="GHV822" s="21"/>
      <c r="GHW822" s="21"/>
      <c r="GHX822" s="21"/>
      <c r="GHY822" s="21"/>
      <c r="GHZ822" s="21"/>
      <c r="GIA822" s="21"/>
      <c r="GIB822" s="21"/>
      <c r="GIC822" s="21"/>
      <c r="GID822" s="21"/>
      <c r="GIE822" s="21"/>
      <c r="GIF822" s="21"/>
      <c r="GIG822" s="21"/>
      <c r="GIH822" s="21"/>
      <c r="GII822" s="21"/>
      <c r="GIJ822" s="21"/>
      <c r="GIK822" s="21"/>
      <c r="GIL822" s="21"/>
      <c r="GIM822" s="21"/>
      <c r="GIN822" s="21"/>
      <c r="GIO822" s="21"/>
      <c r="GIP822" s="21"/>
      <c r="GIQ822" s="21"/>
      <c r="GIR822" s="21"/>
      <c r="GIS822" s="21"/>
      <c r="GIT822" s="21"/>
      <c r="GIU822" s="21"/>
      <c r="GIV822" s="21"/>
      <c r="GIW822" s="21"/>
      <c r="GIX822" s="21"/>
      <c r="GIY822" s="21"/>
      <c r="GIZ822" s="21"/>
      <c r="GJA822" s="21"/>
      <c r="GJB822" s="21"/>
      <c r="GJC822" s="21"/>
      <c r="GJD822" s="21"/>
      <c r="GJE822" s="21"/>
      <c r="GJF822" s="21"/>
      <c r="GJG822" s="21"/>
      <c r="GJH822" s="21"/>
      <c r="GJI822" s="21"/>
      <c r="GJJ822" s="21"/>
      <c r="GJK822" s="21"/>
      <c r="GJL822" s="21"/>
      <c r="GJM822" s="21"/>
      <c r="GJN822" s="21"/>
      <c r="GJO822" s="21"/>
      <c r="GJP822" s="21"/>
      <c r="GJQ822" s="21"/>
      <c r="GJR822" s="21"/>
      <c r="GJS822" s="21"/>
      <c r="GJT822" s="21"/>
      <c r="GJU822" s="21"/>
      <c r="GJV822" s="21"/>
      <c r="GJW822" s="21"/>
      <c r="GJX822" s="21"/>
      <c r="GJY822" s="21"/>
      <c r="GJZ822" s="21"/>
      <c r="GKA822" s="21"/>
      <c r="GKB822" s="21"/>
      <c r="GKC822" s="21"/>
      <c r="GKD822" s="21"/>
      <c r="GKE822" s="21"/>
      <c r="GKF822" s="21"/>
      <c r="GKG822" s="21"/>
      <c r="GKH822" s="21"/>
      <c r="GKI822" s="21"/>
      <c r="GKJ822" s="21"/>
      <c r="GKK822" s="21"/>
      <c r="GKL822" s="21"/>
      <c r="GKM822" s="21"/>
      <c r="GKN822" s="21"/>
      <c r="GKO822" s="21"/>
      <c r="GKP822" s="21"/>
      <c r="GKQ822" s="21"/>
      <c r="GKR822" s="21"/>
      <c r="GKS822" s="21"/>
      <c r="GKT822" s="21"/>
      <c r="GKU822" s="21"/>
      <c r="GKV822" s="21"/>
      <c r="GKW822" s="21"/>
      <c r="GKX822" s="21"/>
      <c r="GKY822" s="21"/>
      <c r="GKZ822" s="21"/>
      <c r="GLA822" s="21"/>
      <c r="GLB822" s="21"/>
      <c r="GLC822" s="21"/>
      <c r="GLD822" s="21"/>
      <c r="GLE822" s="21"/>
      <c r="GLF822" s="21"/>
      <c r="GLG822" s="21"/>
      <c r="GLH822" s="21"/>
      <c r="GLI822" s="21"/>
      <c r="GLJ822" s="21"/>
      <c r="GLK822" s="21"/>
      <c r="GLL822" s="21"/>
      <c r="GLM822" s="21"/>
      <c r="GLN822" s="21"/>
      <c r="GLO822" s="21"/>
      <c r="GLP822" s="21"/>
      <c r="GLQ822" s="21"/>
      <c r="GLR822" s="21"/>
      <c r="GLS822" s="21"/>
      <c r="GLT822" s="21"/>
      <c r="GLU822" s="21"/>
      <c r="GLV822" s="21"/>
      <c r="GLW822" s="21"/>
      <c r="GLX822" s="21"/>
      <c r="GLY822" s="21"/>
      <c r="GLZ822" s="21"/>
      <c r="GMA822" s="21"/>
      <c r="GMB822" s="21"/>
      <c r="GMC822" s="21"/>
      <c r="GMD822" s="21"/>
      <c r="GME822" s="21"/>
      <c r="GMF822" s="21"/>
      <c r="GMG822" s="21"/>
      <c r="GMH822" s="21"/>
      <c r="GMI822" s="21"/>
      <c r="GMJ822" s="21"/>
      <c r="GMK822" s="21"/>
      <c r="GML822" s="21"/>
      <c r="GMM822" s="21"/>
      <c r="GMN822" s="21"/>
      <c r="GMO822" s="21"/>
      <c r="GMP822" s="21"/>
      <c r="GMQ822" s="21"/>
      <c r="GMR822" s="21"/>
      <c r="GMS822" s="21"/>
      <c r="GMT822" s="21"/>
      <c r="GMU822" s="21"/>
      <c r="GMV822" s="21"/>
      <c r="GMW822" s="21"/>
      <c r="GMX822" s="21"/>
      <c r="GMY822" s="21"/>
      <c r="GMZ822" s="21"/>
      <c r="GNA822" s="21"/>
      <c r="GNB822" s="21"/>
      <c r="GNC822" s="21"/>
      <c r="GND822" s="21"/>
      <c r="GNE822" s="21"/>
      <c r="GNF822" s="21"/>
      <c r="GNG822" s="21"/>
      <c r="GNH822" s="21"/>
      <c r="GNI822" s="21"/>
      <c r="GNJ822" s="21"/>
      <c r="GNK822" s="21"/>
      <c r="GNL822" s="21"/>
      <c r="GNM822" s="21"/>
      <c r="GNN822" s="21"/>
      <c r="GNO822" s="21"/>
      <c r="GNP822" s="21"/>
      <c r="GNQ822" s="21"/>
      <c r="GNR822" s="21"/>
      <c r="GNS822" s="21"/>
      <c r="GNT822" s="21"/>
      <c r="GNU822" s="21"/>
      <c r="GNV822" s="21"/>
      <c r="GNW822" s="21"/>
      <c r="GNX822" s="21"/>
      <c r="GNY822" s="21"/>
      <c r="GNZ822" s="21"/>
      <c r="GOA822" s="21"/>
      <c r="GOB822" s="21"/>
      <c r="GOC822" s="21"/>
      <c r="GOD822" s="21"/>
      <c r="GOE822" s="21"/>
      <c r="GOF822" s="21"/>
      <c r="GOG822" s="21"/>
      <c r="GOH822" s="21"/>
      <c r="GOI822" s="21"/>
      <c r="GOJ822" s="21"/>
      <c r="GOK822" s="21"/>
      <c r="GOL822" s="21"/>
      <c r="GOM822" s="21"/>
      <c r="GON822" s="21"/>
      <c r="GOO822" s="21"/>
      <c r="GOP822" s="21"/>
      <c r="GOQ822" s="21"/>
      <c r="GOR822" s="21"/>
      <c r="GOS822" s="21"/>
      <c r="GOT822" s="21"/>
      <c r="GOU822" s="21"/>
      <c r="GOV822" s="21"/>
      <c r="GOW822" s="21"/>
      <c r="GOX822" s="21"/>
      <c r="GOY822" s="21"/>
      <c r="GOZ822" s="21"/>
      <c r="GPA822" s="21"/>
      <c r="GPB822" s="21"/>
      <c r="GPC822" s="21"/>
      <c r="GPD822" s="21"/>
      <c r="GPE822" s="21"/>
      <c r="GPF822" s="21"/>
      <c r="GPG822" s="21"/>
      <c r="GPH822" s="21"/>
      <c r="GPI822" s="21"/>
      <c r="GPJ822" s="21"/>
      <c r="GPK822" s="21"/>
      <c r="GPL822" s="21"/>
      <c r="GPM822" s="21"/>
      <c r="GPN822" s="21"/>
      <c r="GPO822" s="21"/>
      <c r="GPP822" s="21"/>
      <c r="GPQ822" s="21"/>
      <c r="GPR822" s="21"/>
      <c r="GPS822" s="21"/>
      <c r="GPT822" s="21"/>
      <c r="GPU822" s="21"/>
      <c r="GPV822" s="21"/>
      <c r="GPW822" s="21"/>
      <c r="GPX822" s="21"/>
      <c r="GPY822" s="21"/>
      <c r="GPZ822" s="21"/>
      <c r="GQA822" s="21"/>
      <c r="GQB822" s="21"/>
      <c r="GQC822" s="21"/>
      <c r="GQD822" s="21"/>
      <c r="GQE822" s="21"/>
      <c r="GQF822" s="21"/>
      <c r="GQG822" s="21"/>
      <c r="GQH822" s="21"/>
      <c r="GQI822" s="21"/>
      <c r="GQJ822" s="21"/>
      <c r="GQK822" s="21"/>
      <c r="GQL822" s="21"/>
      <c r="GQM822" s="21"/>
      <c r="GQN822" s="21"/>
      <c r="GQO822" s="21"/>
      <c r="GQP822" s="21"/>
      <c r="GQQ822" s="21"/>
      <c r="GQR822" s="21"/>
      <c r="GQS822" s="21"/>
      <c r="GQT822" s="21"/>
      <c r="GQU822" s="21"/>
      <c r="GQV822" s="21"/>
      <c r="GQW822" s="21"/>
      <c r="GQX822" s="21"/>
      <c r="GQY822" s="21"/>
      <c r="GQZ822" s="21"/>
      <c r="GRA822" s="21"/>
      <c r="GRB822" s="21"/>
      <c r="GRC822" s="21"/>
      <c r="GRD822" s="21"/>
      <c r="GRE822" s="21"/>
      <c r="GRF822" s="21"/>
      <c r="GRG822" s="21"/>
      <c r="GRH822" s="21"/>
      <c r="GRI822" s="21"/>
      <c r="GRJ822" s="21"/>
      <c r="GRK822" s="21"/>
      <c r="GRL822" s="21"/>
      <c r="GRM822" s="21"/>
      <c r="GRN822" s="21"/>
      <c r="GRO822" s="21"/>
      <c r="GRP822" s="21"/>
      <c r="GRQ822" s="21"/>
      <c r="GRR822" s="21"/>
      <c r="GRS822" s="21"/>
      <c r="GRT822" s="21"/>
      <c r="GRU822" s="21"/>
      <c r="GRV822" s="21"/>
      <c r="GRW822" s="21"/>
      <c r="GRX822" s="21"/>
      <c r="GRY822" s="21"/>
      <c r="GRZ822" s="21"/>
      <c r="GSA822" s="21"/>
      <c r="GSB822" s="21"/>
      <c r="GSC822" s="21"/>
      <c r="GSD822" s="21"/>
      <c r="GSE822" s="21"/>
      <c r="GSF822" s="21"/>
      <c r="GSG822" s="21"/>
      <c r="GSH822" s="21"/>
      <c r="GSI822" s="21"/>
      <c r="GSJ822" s="21"/>
      <c r="GSK822" s="21"/>
      <c r="GSL822" s="21"/>
      <c r="GSM822" s="21"/>
      <c r="GSN822" s="21"/>
      <c r="GSO822" s="21"/>
      <c r="GSP822" s="21"/>
      <c r="GSQ822" s="21"/>
      <c r="GSR822" s="21"/>
      <c r="GSS822" s="21"/>
      <c r="GST822" s="21"/>
      <c r="GSU822" s="21"/>
      <c r="GSV822" s="21"/>
      <c r="GSW822" s="21"/>
      <c r="GSX822" s="21"/>
      <c r="GSY822" s="21"/>
      <c r="GSZ822" s="21"/>
      <c r="GTA822" s="21"/>
      <c r="GTB822" s="21"/>
      <c r="GTC822" s="21"/>
      <c r="GTD822" s="21"/>
      <c r="GTE822" s="21"/>
      <c r="GTF822" s="21"/>
      <c r="GTG822" s="21"/>
      <c r="GTH822" s="21"/>
      <c r="GTI822" s="21"/>
      <c r="GTJ822" s="21"/>
      <c r="GTK822" s="21"/>
      <c r="GTL822" s="21"/>
      <c r="GTM822" s="21"/>
      <c r="GTN822" s="21"/>
      <c r="GTO822" s="21"/>
      <c r="GTP822" s="21"/>
      <c r="GTQ822" s="21"/>
      <c r="GTR822" s="21"/>
      <c r="GTS822" s="21"/>
      <c r="GTT822" s="21"/>
      <c r="GTU822" s="21"/>
      <c r="GTV822" s="21"/>
      <c r="GTW822" s="21"/>
      <c r="GTX822" s="21"/>
      <c r="GTY822" s="21"/>
      <c r="GTZ822" s="21"/>
      <c r="GUA822" s="21"/>
      <c r="GUB822" s="21"/>
      <c r="GUC822" s="21"/>
      <c r="GUD822" s="21"/>
      <c r="GUE822" s="21"/>
      <c r="GUF822" s="21"/>
      <c r="GUG822" s="21"/>
      <c r="GUH822" s="21"/>
      <c r="GUI822" s="21"/>
      <c r="GUJ822" s="21"/>
      <c r="GUK822" s="21"/>
      <c r="GUL822" s="21"/>
      <c r="GUM822" s="21"/>
      <c r="GUN822" s="21"/>
      <c r="GUO822" s="21"/>
      <c r="GUP822" s="21"/>
      <c r="GUQ822" s="21"/>
      <c r="GUR822" s="21"/>
      <c r="GUS822" s="21"/>
      <c r="GUT822" s="21"/>
      <c r="GUU822" s="21"/>
      <c r="GUV822" s="21"/>
      <c r="GUW822" s="21"/>
      <c r="GUX822" s="21"/>
      <c r="GUY822" s="21"/>
      <c r="GUZ822" s="21"/>
      <c r="GVA822" s="21"/>
      <c r="GVB822" s="21"/>
      <c r="GVC822" s="21"/>
      <c r="GVD822" s="21"/>
      <c r="GVE822" s="21"/>
      <c r="GVF822" s="21"/>
      <c r="GVG822" s="21"/>
      <c r="GVH822" s="21"/>
      <c r="GVI822" s="21"/>
      <c r="GVJ822" s="21"/>
      <c r="GVK822" s="21"/>
      <c r="GVL822" s="21"/>
      <c r="GVM822" s="21"/>
      <c r="GVN822" s="21"/>
      <c r="GVO822" s="21"/>
      <c r="GVP822" s="21"/>
      <c r="GVQ822" s="21"/>
      <c r="GVR822" s="21"/>
      <c r="GVS822" s="21"/>
      <c r="GVT822" s="21"/>
      <c r="GVU822" s="21"/>
      <c r="GVV822" s="21"/>
      <c r="GVW822" s="21"/>
      <c r="GVX822" s="21"/>
      <c r="GVY822" s="21"/>
      <c r="GVZ822" s="21"/>
      <c r="GWA822" s="21"/>
      <c r="GWB822" s="21"/>
      <c r="GWC822" s="21"/>
      <c r="GWD822" s="21"/>
      <c r="GWE822" s="21"/>
      <c r="GWF822" s="21"/>
      <c r="GWG822" s="21"/>
      <c r="GWH822" s="21"/>
      <c r="GWI822" s="21"/>
      <c r="GWJ822" s="21"/>
      <c r="GWK822" s="21"/>
      <c r="GWL822" s="21"/>
      <c r="GWM822" s="21"/>
      <c r="GWN822" s="21"/>
      <c r="GWO822" s="21"/>
      <c r="GWP822" s="21"/>
      <c r="GWQ822" s="21"/>
      <c r="GWR822" s="21"/>
      <c r="GWS822" s="21"/>
      <c r="GWT822" s="21"/>
      <c r="GWU822" s="21"/>
      <c r="GWV822" s="21"/>
      <c r="GWW822" s="21"/>
      <c r="GWX822" s="21"/>
      <c r="GWY822" s="21"/>
      <c r="GWZ822" s="21"/>
      <c r="GXA822" s="21"/>
      <c r="GXB822" s="21"/>
      <c r="GXC822" s="21"/>
      <c r="GXD822" s="21"/>
      <c r="GXE822" s="21"/>
      <c r="GXF822" s="21"/>
      <c r="GXG822" s="21"/>
      <c r="GXH822" s="21"/>
      <c r="GXI822" s="21"/>
      <c r="GXJ822" s="21"/>
      <c r="GXK822" s="21"/>
      <c r="GXL822" s="21"/>
      <c r="GXM822" s="21"/>
      <c r="GXN822" s="21"/>
      <c r="GXO822" s="21"/>
      <c r="GXP822" s="21"/>
      <c r="GXQ822" s="21"/>
      <c r="GXR822" s="21"/>
      <c r="GXS822" s="21"/>
      <c r="GXT822" s="21"/>
      <c r="GXU822" s="21"/>
      <c r="GXV822" s="21"/>
      <c r="GXW822" s="21"/>
      <c r="GXX822" s="21"/>
      <c r="GXY822" s="21"/>
      <c r="GXZ822" s="21"/>
      <c r="GYA822" s="21"/>
      <c r="GYB822" s="21"/>
      <c r="GYC822" s="21"/>
      <c r="GYD822" s="21"/>
      <c r="GYE822" s="21"/>
      <c r="GYF822" s="21"/>
      <c r="GYG822" s="21"/>
      <c r="GYH822" s="21"/>
      <c r="GYI822" s="21"/>
      <c r="GYJ822" s="21"/>
      <c r="GYK822" s="21"/>
      <c r="GYL822" s="21"/>
      <c r="GYM822" s="21"/>
      <c r="GYN822" s="21"/>
      <c r="GYO822" s="21"/>
      <c r="GYP822" s="21"/>
      <c r="GYQ822" s="21"/>
      <c r="GYR822" s="21"/>
      <c r="GYS822" s="21"/>
      <c r="GYT822" s="21"/>
      <c r="GYU822" s="21"/>
      <c r="GYV822" s="21"/>
      <c r="GYW822" s="21"/>
      <c r="GYX822" s="21"/>
      <c r="GYY822" s="21"/>
      <c r="GYZ822" s="21"/>
      <c r="GZA822" s="21"/>
      <c r="GZB822" s="21"/>
      <c r="GZC822" s="21"/>
      <c r="GZD822" s="21"/>
      <c r="GZE822" s="21"/>
      <c r="GZF822" s="21"/>
      <c r="GZG822" s="21"/>
      <c r="GZH822" s="21"/>
      <c r="GZI822" s="21"/>
      <c r="GZJ822" s="21"/>
      <c r="GZK822" s="21"/>
      <c r="GZL822" s="21"/>
      <c r="GZM822" s="21"/>
      <c r="GZN822" s="21"/>
      <c r="GZO822" s="21"/>
      <c r="GZP822" s="21"/>
      <c r="GZQ822" s="21"/>
      <c r="GZR822" s="21"/>
      <c r="GZS822" s="21"/>
      <c r="GZT822" s="21"/>
      <c r="GZU822" s="21"/>
      <c r="GZV822" s="21"/>
      <c r="GZW822" s="21"/>
      <c r="GZX822" s="21"/>
      <c r="GZY822" s="21"/>
      <c r="GZZ822" s="21"/>
      <c r="HAA822" s="21"/>
      <c r="HAB822" s="21"/>
      <c r="HAC822" s="21"/>
      <c r="HAD822" s="21"/>
      <c r="HAE822" s="21"/>
      <c r="HAF822" s="21"/>
      <c r="HAG822" s="21"/>
      <c r="HAH822" s="21"/>
      <c r="HAI822" s="21"/>
      <c r="HAJ822" s="21"/>
      <c r="HAK822" s="21"/>
      <c r="HAL822" s="21"/>
      <c r="HAM822" s="21"/>
      <c r="HAN822" s="21"/>
      <c r="HAO822" s="21"/>
      <c r="HAP822" s="21"/>
      <c r="HAQ822" s="21"/>
      <c r="HAR822" s="21"/>
      <c r="HAS822" s="21"/>
      <c r="HAT822" s="21"/>
      <c r="HAU822" s="21"/>
      <c r="HAV822" s="21"/>
      <c r="HAW822" s="21"/>
      <c r="HAX822" s="21"/>
      <c r="HAY822" s="21"/>
      <c r="HAZ822" s="21"/>
      <c r="HBA822" s="21"/>
      <c r="HBB822" s="21"/>
      <c r="HBC822" s="21"/>
      <c r="HBD822" s="21"/>
      <c r="HBE822" s="21"/>
      <c r="HBF822" s="21"/>
      <c r="HBG822" s="21"/>
      <c r="HBH822" s="21"/>
      <c r="HBI822" s="21"/>
      <c r="HBJ822" s="21"/>
      <c r="HBK822" s="21"/>
      <c r="HBL822" s="21"/>
      <c r="HBM822" s="21"/>
      <c r="HBN822" s="21"/>
      <c r="HBO822" s="21"/>
      <c r="HBP822" s="21"/>
      <c r="HBQ822" s="21"/>
      <c r="HBR822" s="21"/>
      <c r="HBS822" s="21"/>
      <c r="HBT822" s="21"/>
      <c r="HBU822" s="21"/>
      <c r="HBV822" s="21"/>
      <c r="HBW822" s="21"/>
      <c r="HBX822" s="21"/>
      <c r="HBY822" s="21"/>
      <c r="HBZ822" s="21"/>
      <c r="HCA822" s="21"/>
      <c r="HCB822" s="21"/>
      <c r="HCC822" s="21"/>
      <c r="HCD822" s="21"/>
      <c r="HCE822" s="21"/>
      <c r="HCF822" s="21"/>
      <c r="HCG822" s="21"/>
      <c r="HCH822" s="21"/>
      <c r="HCI822" s="21"/>
      <c r="HCJ822" s="21"/>
      <c r="HCK822" s="21"/>
      <c r="HCL822" s="21"/>
      <c r="HCM822" s="21"/>
      <c r="HCN822" s="21"/>
      <c r="HCO822" s="21"/>
      <c r="HCP822" s="21"/>
      <c r="HCQ822" s="21"/>
      <c r="HCR822" s="21"/>
      <c r="HCS822" s="21"/>
      <c r="HCT822" s="21"/>
      <c r="HCU822" s="21"/>
      <c r="HCV822" s="21"/>
      <c r="HCW822" s="21"/>
      <c r="HCX822" s="21"/>
      <c r="HCY822" s="21"/>
      <c r="HCZ822" s="21"/>
      <c r="HDA822" s="21"/>
      <c r="HDB822" s="21"/>
      <c r="HDC822" s="21"/>
      <c r="HDD822" s="21"/>
      <c r="HDE822" s="21"/>
      <c r="HDF822" s="21"/>
      <c r="HDG822" s="21"/>
      <c r="HDH822" s="21"/>
      <c r="HDI822" s="21"/>
      <c r="HDJ822" s="21"/>
      <c r="HDK822" s="21"/>
      <c r="HDL822" s="21"/>
      <c r="HDM822" s="21"/>
      <c r="HDN822" s="21"/>
      <c r="HDO822" s="21"/>
      <c r="HDP822" s="21"/>
      <c r="HDQ822" s="21"/>
      <c r="HDR822" s="21"/>
      <c r="HDS822" s="21"/>
      <c r="HDT822" s="21"/>
      <c r="HDU822" s="21"/>
      <c r="HDV822" s="21"/>
      <c r="HDW822" s="21"/>
      <c r="HDX822" s="21"/>
      <c r="HDY822" s="21"/>
      <c r="HDZ822" s="21"/>
      <c r="HEA822" s="21"/>
      <c r="HEB822" s="21"/>
      <c r="HEC822" s="21"/>
      <c r="HED822" s="21"/>
      <c r="HEE822" s="21"/>
      <c r="HEF822" s="21"/>
      <c r="HEG822" s="21"/>
      <c r="HEH822" s="21"/>
      <c r="HEI822" s="21"/>
      <c r="HEJ822" s="21"/>
      <c r="HEK822" s="21"/>
      <c r="HEL822" s="21"/>
      <c r="HEM822" s="21"/>
      <c r="HEN822" s="21"/>
      <c r="HEO822" s="21"/>
      <c r="HEP822" s="21"/>
      <c r="HEQ822" s="21"/>
      <c r="HER822" s="21"/>
      <c r="HES822" s="21"/>
      <c r="HET822" s="21"/>
      <c r="HEU822" s="21"/>
      <c r="HEV822" s="21"/>
      <c r="HEW822" s="21"/>
      <c r="HEX822" s="21"/>
      <c r="HEY822" s="21"/>
      <c r="HEZ822" s="21"/>
      <c r="HFA822" s="21"/>
      <c r="HFB822" s="21"/>
      <c r="HFC822" s="21"/>
      <c r="HFD822" s="21"/>
      <c r="HFE822" s="21"/>
      <c r="HFF822" s="21"/>
      <c r="HFG822" s="21"/>
      <c r="HFH822" s="21"/>
      <c r="HFI822" s="21"/>
      <c r="HFJ822" s="21"/>
      <c r="HFK822" s="21"/>
      <c r="HFL822" s="21"/>
      <c r="HFM822" s="21"/>
      <c r="HFN822" s="21"/>
      <c r="HFO822" s="21"/>
      <c r="HFP822" s="21"/>
      <c r="HFQ822" s="21"/>
      <c r="HFR822" s="21"/>
      <c r="HFS822" s="21"/>
      <c r="HFT822" s="21"/>
      <c r="HFU822" s="21"/>
      <c r="HFV822" s="21"/>
      <c r="HFW822" s="21"/>
      <c r="HFX822" s="21"/>
      <c r="HFY822" s="21"/>
      <c r="HFZ822" s="21"/>
      <c r="HGA822" s="21"/>
      <c r="HGB822" s="21"/>
      <c r="HGC822" s="21"/>
      <c r="HGD822" s="21"/>
      <c r="HGE822" s="21"/>
      <c r="HGF822" s="21"/>
      <c r="HGG822" s="21"/>
      <c r="HGH822" s="21"/>
      <c r="HGI822" s="21"/>
      <c r="HGJ822" s="21"/>
      <c r="HGK822" s="21"/>
      <c r="HGL822" s="21"/>
      <c r="HGM822" s="21"/>
      <c r="HGN822" s="21"/>
      <c r="HGO822" s="21"/>
      <c r="HGP822" s="21"/>
      <c r="HGQ822" s="21"/>
      <c r="HGR822" s="21"/>
      <c r="HGS822" s="21"/>
      <c r="HGT822" s="21"/>
      <c r="HGU822" s="21"/>
      <c r="HGV822" s="21"/>
      <c r="HGW822" s="21"/>
      <c r="HGX822" s="21"/>
      <c r="HGY822" s="21"/>
      <c r="HGZ822" s="21"/>
      <c r="HHA822" s="21"/>
      <c r="HHB822" s="21"/>
      <c r="HHC822" s="21"/>
      <c r="HHD822" s="21"/>
      <c r="HHE822" s="21"/>
      <c r="HHF822" s="21"/>
      <c r="HHG822" s="21"/>
      <c r="HHH822" s="21"/>
      <c r="HHI822" s="21"/>
      <c r="HHJ822" s="21"/>
      <c r="HHK822" s="21"/>
      <c r="HHL822" s="21"/>
      <c r="HHM822" s="21"/>
      <c r="HHN822" s="21"/>
      <c r="HHO822" s="21"/>
      <c r="HHP822" s="21"/>
      <c r="HHQ822" s="21"/>
      <c r="HHR822" s="21"/>
      <c r="HHS822" s="21"/>
      <c r="HHT822" s="21"/>
      <c r="HHU822" s="21"/>
      <c r="HHV822" s="21"/>
      <c r="HHW822" s="21"/>
      <c r="HHX822" s="21"/>
      <c r="HHY822" s="21"/>
      <c r="HHZ822" s="21"/>
      <c r="HIA822" s="21"/>
      <c r="HIB822" s="21"/>
      <c r="HIC822" s="21"/>
      <c r="HID822" s="21"/>
      <c r="HIE822" s="21"/>
      <c r="HIF822" s="21"/>
      <c r="HIG822" s="21"/>
      <c r="HIH822" s="21"/>
      <c r="HII822" s="21"/>
      <c r="HIJ822" s="21"/>
      <c r="HIK822" s="21"/>
      <c r="HIL822" s="21"/>
      <c r="HIM822" s="21"/>
      <c r="HIN822" s="21"/>
      <c r="HIO822" s="21"/>
      <c r="HIP822" s="21"/>
      <c r="HIQ822" s="21"/>
      <c r="HIR822" s="21"/>
      <c r="HIS822" s="21"/>
      <c r="HIT822" s="21"/>
      <c r="HIU822" s="21"/>
      <c r="HIV822" s="21"/>
      <c r="HIW822" s="21"/>
      <c r="HIX822" s="21"/>
      <c r="HIY822" s="21"/>
      <c r="HIZ822" s="21"/>
      <c r="HJA822" s="21"/>
      <c r="HJB822" s="21"/>
      <c r="HJC822" s="21"/>
      <c r="HJD822" s="21"/>
      <c r="HJE822" s="21"/>
      <c r="HJF822" s="21"/>
      <c r="HJG822" s="21"/>
      <c r="HJH822" s="21"/>
      <c r="HJI822" s="21"/>
      <c r="HJJ822" s="21"/>
      <c r="HJK822" s="21"/>
      <c r="HJL822" s="21"/>
      <c r="HJM822" s="21"/>
      <c r="HJN822" s="21"/>
      <c r="HJO822" s="21"/>
      <c r="HJP822" s="21"/>
      <c r="HJQ822" s="21"/>
      <c r="HJR822" s="21"/>
      <c r="HJS822" s="21"/>
      <c r="HJT822" s="21"/>
      <c r="HJU822" s="21"/>
      <c r="HJV822" s="21"/>
      <c r="HJW822" s="21"/>
      <c r="HJX822" s="21"/>
      <c r="HJY822" s="21"/>
      <c r="HJZ822" s="21"/>
      <c r="HKA822" s="21"/>
      <c r="HKB822" s="21"/>
      <c r="HKC822" s="21"/>
      <c r="HKD822" s="21"/>
      <c r="HKE822" s="21"/>
      <c r="HKF822" s="21"/>
      <c r="HKG822" s="21"/>
      <c r="HKH822" s="21"/>
      <c r="HKI822" s="21"/>
      <c r="HKJ822" s="21"/>
      <c r="HKK822" s="21"/>
      <c r="HKL822" s="21"/>
      <c r="HKM822" s="21"/>
      <c r="HKN822" s="21"/>
      <c r="HKO822" s="21"/>
      <c r="HKP822" s="21"/>
      <c r="HKQ822" s="21"/>
      <c r="HKR822" s="21"/>
      <c r="HKS822" s="21"/>
      <c r="HKT822" s="21"/>
      <c r="HKU822" s="21"/>
      <c r="HKV822" s="21"/>
      <c r="HKW822" s="21"/>
      <c r="HKX822" s="21"/>
      <c r="HKY822" s="21"/>
      <c r="HKZ822" s="21"/>
      <c r="HLA822" s="21"/>
      <c r="HLB822" s="21"/>
      <c r="HLC822" s="21"/>
      <c r="HLD822" s="21"/>
      <c r="HLE822" s="21"/>
      <c r="HLF822" s="21"/>
      <c r="HLG822" s="21"/>
      <c r="HLH822" s="21"/>
      <c r="HLI822" s="21"/>
      <c r="HLJ822" s="21"/>
      <c r="HLK822" s="21"/>
      <c r="HLL822" s="21"/>
      <c r="HLM822" s="21"/>
      <c r="HLN822" s="21"/>
      <c r="HLO822" s="21"/>
      <c r="HLP822" s="21"/>
      <c r="HLQ822" s="21"/>
      <c r="HLR822" s="21"/>
      <c r="HLS822" s="21"/>
      <c r="HLT822" s="21"/>
      <c r="HLU822" s="21"/>
      <c r="HLV822" s="21"/>
      <c r="HLW822" s="21"/>
      <c r="HLX822" s="21"/>
      <c r="HLY822" s="21"/>
      <c r="HLZ822" s="21"/>
      <c r="HMA822" s="21"/>
      <c r="HMB822" s="21"/>
      <c r="HMC822" s="21"/>
      <c r="HMD822" s="21"/>
      <c r="HME822" s="21"/>
      <c r="HMF822" s="21"/>
      <c r="HMG822" s="21"/>
      <c r="HMH822" s="21"/>
      <c r="HMI822" s="21"/>
      <c r="HMJ822" s="21"/>
      <c r="HMK822" s="21"/>
      <c r="HML822" s="21"/>
      <c r="HMM822" s="21"/>
      <c r="HMN822" s="21"/>
      <c r="HMO822" s="21"/>
      <c r="HMP822" s="21"/>
      <c r="HMQ822" s="21"/>
      <c r="HMR822" s="21"/>
      <c r="HMS822" s="21"/>
      <c r="HMT822" s="21"/>
      <c r="HMU822" s="21"/>
      <c r="HMV822" s="21"/>
      <c r="HMW822" s="21"/>
      <c r="HMX822" s="21"/>
      <c r="HMY822" s="21"/>
      <c r="HMZ822" s="21"/>
      <c r="HNA822" s="21"/>
      <c r="HNB822" s="21"/>
      <c r="HNC822" s="21"/>
      <c r="HND822" s="21"/>
      <c r="HNE822" s="21"/>
      <c r="HNF822" s="21"/>
      <c r="HNG822" s="21"/>
      <c r="HNH822" s="21"/>
      <c r="HNI822" s="21"/>
      <c r="HNJ822" s="21"/>
      <c r="HNK822" s="21"/>
      <c r="HNL822" s="21"/>
      <c r="HNM822" s="21"/>
      <c r="HNN822" s="21"/>
      <c r="HNO822" s="21"/>
      <c r="HNP822" s="21"/>
      <c r="HNQ822" s="21"/>
      <c r="HNR822" s="21"/>
      <c r="HNS822" s="21"/>
      <c r="HNT822" s="21"/>
      <c r="HNU822" s="21"/>
      <c r="HNV822" s="21"/>
      <c r="HNW822" s="21"/>
      <c r="HNX822" s="21"/>
      <c r="HNY822" s="21"/>
      <c r="HNZ822" s="21"/>
      <c r="HOA822" s="21"/>
      <c r="HOB822" s="21"/>
      <c r="HOC822" s="21"/>
      <c r="HOD822" s="21"/>
      <c r="HOE822" s="21"/>
      <c r="HOF822" s="21"/>
      <c r="HOG822" s="21"/>
      <c r="HOH822" s="21"/>
      <c r="HOI822" s="21"/>
      <c r="HOJ822" s="21"/>
      <c r="HOK822" s="21"/>
      <c r="HOL822" s="21"/>
      <c r="HOM822" s="21"/>
      <c r="HON822" s="21"/>
      <c r="HOO822" s="21"/>
      <c r="HOP822" s="21"/>
      <c r="HOQ822" s="21"/>
      <c r="HOR822" s="21"/>
      <c r="HOS822" s="21"/>
      <c r="HOT822" s="21"/>
      <c r="HOU822" s="21"/>
      <c r="HOV822" s="21"/>
      <c r="HOW822" s="21"/>
      <c r="HOX822" s="21"/>
      <c r="HOY822" s="21"/>
      <c r="HOZ822" s="21"/>
      <c r="HPA822" s="21"/>
      <c r="HPB822" s="21"/>
      <c r="HPC822" s="21"/>
      <c r="HPD822" s="21"/>
      <c r="HPE822" s="21"/>
      <c r="HPF822" s="21"/>
      <c r="HPG822" s="21"/>
      <c r="HPH822" s="21"/>
      <c r="HPI822" s="21"/>
      <c r="HPJ822" s="21"/>
      <c r="HPK822" s="21"/>
      <c r="HPL822" s="21"/>
      <c r="HPM822" s="21"/>
      <c r="HPN822" s="21"/>
      <c r="HPO822" s="21"/>
      <c r="HPP822" s="21"/>
      <c r="HPQ822" s="21"/>
      <c r="HPR822" s="21"/>
      <c r="HPS822" s="21"/>
      <c r="HPT822" s="21"/>
      <c r="HPU822" s="21"/>
      <c r="HPV822" s="21"/>
      <c r="HPW822" s="21"/>
      <c r="HPX822" s="21"/>
      <c r="HPY822" s="21"/>
      <c r="HPZ822" s="21"/>
      <c r="HQA822" s="21"/>
      <c r="HQB822" s="21"/>
      <c r="HQC822" s="21"/>
      <c r="HQD822" s="21"/>
      <c r="HQE822" s="21"/>
      <c r="HQF822" s="21"/>
      <c r="HQG822" s="21"/>
      <c r="HQH822" s="21"/>
      <c r="HQI822" s="21"/>
      <c r="HQJ822" s="21"/>
      <c r="HQK822" s="21"/>
      <c r="HQL822" s="21"/>
      <c r="HQM822" s="21"/>
      <c r="HQN822" s="21"/>
      <c r="HQO822" s="21"/>
      <c r="HQP822" s="21"/>
      <c r="HQQ822" s="21"/>
      <c r="HQR822" s="21"/>
      <c r="HQS822" s="21"/>
      <c r="HQT822" s="21"/>
      <c r="HQU822" s="21"/>
      <c r="HQV822" s="21"/>
      <c r="HQW822" s="21"/>
      <c r="HQX822" s="21"/>
      <c r="HQY822" s="21"/>
      <c r="HQZ822" s="21"/>
      <c r="HRA822" s="21"/>
      <c r="HRB822" s="21"/>
      <c r="HRC822" s="21"/>
      <c r="HRD822" s="21"/>
      <c r="HRE822" s="21"/>
      <c r="HRF822" s="21"/>
      <c r="HRG822" s="21"/>
      <c r="HRH822" s="21"/>
      <c r="HRI822" s="21"/>
      <c r="HRJ822" s="21"/>
      <c r="HRK822" s="21"/>
      <c r="HRL822" s="21"/>
      <c r="HRM822" s="21"/>
      <c r="HRN822" s="21"/>
      <c r="HRO822" s="21"/>
      <c r="HRP822" s="21"/>
      <c r="HRQ822" s="21"/>
      <c r="HRR822" s="21"/>
      <c r="HRS822" s="21"/>
      <c r="HRT822" s="21"/>
      <c r="HRU822" s="21"/>
      <c r="HRV822" s="21"/>
      <c r="HRW822" s="21"/>
      <c r="HRX822" s="21"/>
      <c r="HRY822" s="21"/>
      <c r="HRZ822" s="21"/>
      <c r="HSA822" s="21"/>
      <c r="HSB822" s="21"/>
      <c r="HSC822" s="21"/>
      <c r="HSD822" s="21"/>
      <c r="HSE822" s="21"/>
      <c r="HSF822" s="21"/>
      <c r="HSG822" s="21"/>
      <c r="HSH822" s="21"/>
      <c r="HSI822" s="21"/>
      <c r="HSJ822" s="21"/>
      <c r="HSK822" s="21"/>
      <c r="HSL822" s="21"/>
      <c r="HSM822" s="21"/>
      <c r="HSN822" s="21"/>
      <c r="HSO822" s="21"/>
      <c r="HSP822" s="21"/>
      <c r="HSQ822" s="21"/>
      <c r="HSR822" s="21"/>
      <c r="HSS822" s="21"/>
      <c r="HST822" s="21"/>
      <c r="HSU822" s="21"/>
      <c r="HSV822" s="21"/>
      <c r="HSW822" s="21"/>
      <c r="HSX822" s="21"/>
      <c r="HSY822" s="21"/>
      <c r="HSZ822" s="21"/>
      <c r="HTA822" s="21"/>
      <c r="HTB822" s="21"/>
      <c r="HTC822" s="21"/>
      <c r="HTD822" s="21"/>
      <c r="HTE822" s="21"/>
      <c r="HTF822" s="21"/>
      <c r="HTG822" s="21"/>
      <c r="HTH822" s="21"/>
      <c r="HTI822" s="21"/>
      <c r="HTJ822" s="21"/>
      <c r="HTK822" s="21"/>
      <c r="HTL822" s="21"/>
      <c r="HTM822" s="21"/>
      <c r="HTN822" s="21"/>
      <c r="HTO822" s="21"/>
      <c r="HTP822" s="21"/>
      <c r="HTQ822" s="21"/>
      <c r="HTR822" s="21"/>
      <c r="HTS822" s="21"/>
      <c r="HTT822" s="21"/>
      <c r="HTU822" s="21"/>
      <c r="HTV822" s="21"/>
      <c r="HTW822" s="21"/>
      <c r="HTX822" s="21"/>
      <c r="HTY822" s="21"/>
      <c r="HTZ822" s="21"/>
      <c r="HUA822" s="21"/>
      <c r="HUB822" s="21"/>
      <c r="HUC822" s="21"/>
      <c r="HUD822" s="21"/>
      <c r="HUE822" s="21"/>
      <c r="HUF822" s="21"/>
      <c r="HUG822" s="21"/>
      <c r="HUH822" s="21"/>
      <c r="HUI822" s="21"/>
      <c r="HUJ822" s="21"/>
      <c r="HUK822" s="21"/>
      <c r="HUL822" s="21"/>
      <c r="HUM822" s="21"/>
      <c r="HUN822" s="21"/>
      <c r="HUO822" s="21"/>
      <c r="HUP822" s="21"/>
      <c r="HUQ822" s="21"/>
      <c r="HUR822" s="21"/>
      <c r="HUS822" s="21"/>
      <c r="HUT822" s="21"/>
      <c r="HUU822" s="21"/>
      <c r="HUV822" s="21"/>
      <c r="HUW822" s="21"/>
      <c r="HUX822" s="21"/>
      <c r="HUY822" s="21"/>
      <c r="HUZ822" s="21"/>
      <c r="HVA822" s="21"/>
      <c r="HVB822" s="21"/>
      <c r="HVC822" s="21"/>
      <c r="HVD822" s="21"/>
      <c r="HVE822" s="21"/>
      <c r="HVF822" s="21"/>
      <c r="HVG822" s="21"/>
      <c r="HVH822" s="21"/>
      <c r="HVI822" s="21"/>
      <c r="HVJ822" s="21"/>
      <c r="HVK822" s="21"/>
      <c r="HVL822" s="21"/>
      <c r="HVM822" s="21"/>
      <c r="HVN822" s="21"/>
      <c r="HVO822" s="21"/>
      <c r="HVP822" s="21"/>
      <c r="HVQ822" s="21"/>
      <c r="HVR822" s="21"/>
      <c r="HVS822" s="21"/>
      <c r="HVT822" s="21"/>
      <c r="HVU822" s="21"/>
      <c r="HVV822" s="21"/>
      <c r="HVW822" s="21"/>
      <c r="HVX822" s="21"/>
      <c r="HVY822" s="21"/>
      <c r="HVZ822" s="21"/>
      <c r="HWA822" s="21"/>
      <c r="HWB822" s="21"/>
      <c r="HWC822" s="21"/>
      <c r="HWD822" s="21"/>
      <c r="HWE822" s="21"/>
      <c r="HWF822" s="21"/>
      <c r="HWG822" s="21"/>
      <c r="HWH822" s="21"/>
      <c r="HWI822" s="21"/>
      <c r="HWJ822" s="21"/>
      <c r="HWK822" s="21"/>
      <c r="HWL822" s="21"/>
      <c r="HWM822" s="21"/>
      <c r="HWN822" s="21"/>
      <c r="HWO822" s="21"/>
      <c r="HWP822" s="21"/>
      <c r="HWQ822" s="21"/>
      <c r="HWR822" s="21"/>
      <c r="HWS822" s="21"/>
      <c r="HWT822" s="21"/>
      <c r="HWU822" s="21"/>
      <c r="HWV822" s="21"/>
      <c r="HWW822" s="21"/>
      <c r="HWX822" s="21"/>
      <c r="HWY822" s="21"/>
      <c r="HWZ822" s="21"/>
      <c r="HXA822" s="21"/>
      <c r="HXB822" s="21"/>
      <c r="HXC822" s="21"/>
      <c r="HXD822" s="21"/>
      <c r="HXE822" s="21"/>
      <c r="HXF822" s="21"/>
      <c r="HXG822" s="21"/>
      <c r="HXH822" s="21"/>
      <c r="HXI822" s="21"/>
      <c r="HXJ822" s="21"/>
      <c r="HXK822" s="21"/>
      <c r="HXL822" s="21"/>
      <c r="HXM822" s="21"/>
      <c r="HXN822" s="21"/>
      <c r="HXO822" s="21"/>
      <c r="HXP822" s="21"/>
      <c r="HXQ822" s="21"/>
      <c r="HXR822" s="21"/>
      <c r="HXS822" s="21"/>
      <c r="HXT822" s="21"/>
      <c r="HXU822" s="21"/>
      <c r="HXV822" s="21"/>
      <c r="HXW822" s="21"/>
      <c r="HXX822" s="21"/>
      <c r="HXY822" s="21"/>
      <c r="HXZ822" s="21"/>
      <c r="HYA822" s="21"/>
      <c r="HYB822" s="21"/>
      <c r="HYC822" s="21"/>
      <c r="HYD822" s="21"/>
      <c r="HYE822" s="21"/>
      <c r="HYF822" s="21"/>
      <c r="HYG822" s="21"/>
      <c r="HYH822" s="21"/>
      <c r="HYI822" s="21"/>
      <c r="HYJ822" s="21"/>
      <c r="HYK822" s="21"/>
      <c r="HYL822" s="21"/>
      <c r="HYM822" s="21"/>
      <c r="HYN822" s="21"/>
      <c r="HYO822" s="21"/>
      <c r="HYP822" s="21"/>
      <c r="HYQ822" s="21"/>
      <c r="HYR822" s="21"/>
      <c r="HYS822" s="21"/>
      <c r="HYT822" s="21"/>
      <c r="HYU822" s="21"/>
      <c r="HYV822" s="21"/>
      <c r="HYW822" s="21"/>
      <c r="HYX822" s="21"/>
      <c r="HYY822" s="21"/>
      <c r="HYZ822" s="21"/>
      <c r="HZA822" s="21"/>
      <c r="HZB822" s="21"/>
      <c r="HZC822" s="21"/>
      <c r="HZD822" s="21"/>
      <c r="HZE822" s="21"/>
      <c r="HZF822" s="21"/>
      <c r="HZG822" s="21"/>
      <c r="HZH822" s="21"/>
      <c r="HZI822" s="21"/>
      <c r="HZJ822" s="21"/>
      <c r="HZK822" s="21"/>
      <c r="HZL822" s="21"/>
      <c r="HZM822" s="21"/>
      <c r="HZN822" s="21"/>
      <c r="HZO822" s="21"/>
      <c r="HZP822" s="21"/>
      <c r="HZQ822" s="21"/>
      <c r="HZR822" s="21"/>
      <c r="HZS822" s="21"/>
      <c r="HZT822" s="21"/>
      <c r="HZU822" s="21"/>
      <c r="HZV822" s="21"/>
      <c r="HZW822" s="21"/>
      <c r="HZX822" s="21"/>
      <c r="HZY822" s="21"/>
      <c r="HZZ822" s="21"/>
      <c r="IAA822" s="21"/>
      <c r="IAB822" s="21"/>
      <c r="IAC822" s="21"/>
      <c r="IAD822" s="21"/>
      <c r="IAE822" s="21"/>
      <c r="IAF822" s="21"/>
      <c r="IAG822" s="21"/>
      <c r="IAH822" s="21"/>
      <c r="IAI822" s="21"/>
      <c r="IAJ822" s="21"/>
      <c r="IAK822" s="21"/>
      <c r="IAL822" s="21"/>
      <c r="IAM822" s="21"/>
      <c r="IAN822" s="21"/>
      <c r="IAO822" s="21"/>
      <c r="IAP822" s="21"/>
      <c r="IAQ822" s="21"/>
      <c r="IAR822" s="21"/>
      <c r="IAS822" s="21"/>
      <c r="IAT822" s="21"/>
      <c r="IAU822" s="21"/>
      <c r="IAV822" s="21"/>
      <c r="IAW822" s="21"/>
      <c r="IAX822" s="21"/>
      <c r="IAY822" s="21"/>
      <c r="IAZ822" s="21"/>
      <c r="IBA822" s="21"/>
      <c r="IBB822" s="21"/>
      <c r="IBC822" s="21"/>
      <c r="IBD822" s="21"/>
      <c r="IBE822" s="21"/>
      <c r="IBF822" s="21"/>
      <c r="IBG822" s="21"/>
      <c r="IBH822" s="21"/>
      <c r="IBI822" s="21"/>
      <c r="IBJ822" s="21"/>
      <c r="IBK822" s="21"/>
      <c r="IBL822" s="21"/>
      <c r="IBM822" s="21"/>
      <c r="IBN822" s="21"/>
      <c r="IBO822" s="21"/>
      <c r="IBP822" s="21"/>
      <c r="IBQ822" s="21"/>
      <c r="IBR822" s="21"/>
      <c r="IBS822" s="21"/>
      <c r="IBT822" s="21"/>
      <c r="IBU822" s="21"/>
      <c r="IBV822" s="21"/>
      <c r="IBW822" s="21"/>
      <c r="IBX822" s="21"/>
      <c r="IBY822" s="21"/>
      <c r="IBZ822" s="21"/>
      <c r="ICA822" s="21"/>
      <c r="ICB822" s="21"/>
      <c r="ICC822" s="21"/>
      <c r="ICD822" s="21"/>
      <c r="ICE822" s="21"/>
      <c r="ICF822" s="21"/>
      <c r="ICG822" s="21"/>
      <c r="ICH822" s="21"/>
      <c r="ICI822" s="21"/>
      <c r="ICJ822" s="21"/>
      <c r="ICK822" s="21"/>
      <c r="ICL822" s="21"/>
      <c r="ICM822" s="21"/>
      <c r="ICN822" s="21"/>
      <c r="ICO822" s="21"/>
      <c r="ICP822" s="21"/>
      <c r="ICQ822" s="21"/>
      <c r="ICR822" s="21"/>
      <c r="ICS822" s="21"/>
      <c r="ICT822" s="21"/>
      <c r="ICU822" s="21"/>
      <c r="ICV822" s="21"/>
      <c r="ICW822" s="21"/>
      <c r="ICX822" s="21"/>
      <c r="ICY822" s="21"/>
      <c r="ICZ822" s="21"/>
      <c r="IDA822" s="21"/>
      <c r="IDB822" s="21"/>
      <c r="IDC822" s="21"/>
      <c r="IDD822" s="21"/>
      <c r="IDE822" s="21"/>
      <c r="IDF822" s="21"/>
      <c r="IDG822" s="21"/>
      <c r="IDH822" s="21"/>
      <c r="IDI822" s="21"/>
      <c r="IDJ822" s="21"/>
      <c r="IDK822" s="21"/>
      <c r="IDL822" s="21"/>
      <c r="IDM822" s="21"/>
      <c r="IDN822" s="21"/>
      <c r="IDO822" s="21"/>
      <c r="IDP822" s="21"/>
      <c r="IDQ822" s="21"/>
      <c r="IDR822" s="21"/>
      <c r="IDS822" s="21"/>
      <c r="IDT822" s="21"/>
      <c r="IDU822" s="21"/>
      <c r="IDV822" s="21"/>
      <c r="IDW822" s="21"/>
      <c r="IDX822" s="21"/>
      <c r="IDY822" s="21"/>
      <c r="IDZ822" s="21"/>
      <c r="IEA822" s="21"/>
      <c r="IEB822" s="21"/>
      <c r="IEC822" s="21"/>
      <c r="IED822" s="21"/>
      <c r="IEE822" s="21"/>
      <c r="IEF822" s="21"/>
      <c r="IEG822" s="21"/>
      <c r="IEH822" s="21"/>
      <c r="IEI822" s="21"/>
      <c r="IEJ822" s="21"/>
      <c r="IEK822" s="21"/>
      <c r="IEL822" s="21"/>
      <c r="IEM822" s="21"/>
      <c r="IEN822" s="21"/>
      <c r="IEO822" s="21"/>
      <c r="IEP822" s="21"/>
      <c r="IEQ822" s="21"/>
      <c r="IER822" s="21"/>
      <c r="IES822" s="21"/>
      <c r="IET822" s="21"/>
      <c r="IEU822" s="21"/>
      <c r="IEV822" s="21"/>
      <c r="IEW822" s="21"/>
      <c r="IEX822" s="21"/>
      <c r="IEY822" s="21"/>
      <c r="IEZ822" s="21"/>
      <c r="IFA822" s="21"/>
      <c r="IFB822" s="21"/>
      <c r="IFC822" s="21"/>
      <c r="IFD822" s="21"/>
      <c r="IFE822" s="21"/>
      <c r="IFF822" s="21"/>
      <c r="IFG822" s="21"/>
      <c r="IFH822" s="21"/>
      <c r="IFI822" s="21"/>
      <c r="IFJ822" s="21"/>
      <c r="IFK822" s="21"/>
      <c r="IFL822" s="21"/>
      <c r="IFM822" s="21"/>
      <c r="IFN822" s="21"/>
      <c r="IFO822" s="21"/>
      <c r="IFP822" s="21"/>
      <c r="IFQ822" s="21"/>
      <c r="IFR822" s="21"/>
      <c r="IFS822" s="21"/>
      <c r="IFT822" s="21"/>
      <c r="IFU822" s="21"/>
      <c r="IFV822" s="21"/>
      <c r="IFW822" s="21"/>
      <c r="IFX822" s="21"/>
      <c r="IFY822" s="21"/>
      <c r="IFZ822" s="21"/>
      <c r="IGA822" s="21"/>
      <c r="IGB822" s="21"/>
      <c r="IGC822" s="21"/>
      <c r="IGD822" s="21"/>
      <c r="IGE822" s="21"/>
      <c r="IGF822" s="21"/>
      <c r="IGG822" s="21"/>
      <c r="IGH822" s="21"/>
      <c r="IGI822" s="21"/>
      <c r="IGJ822" s="21"/>
      <c r="IGK822" s="21"/>
      <c r="IGL822" s="21"/>
      <c r="IGM822" s="21"/>
      <c r="IGN822" s="21"/>
      <c r="IGO822" s="21"/>
      <c r="IGP822" s="21"/>
      <c r="IGQ822" s="21"/>
      <c r="IGR822" s="21"/>
      <c r="IGS822" s="21"/>
      <c r="IGT822" s="21"/>
      <c r="IGU822" s="21"/>
      <c r="IGV822" s="21"/>
      <c r="IGW822" s="21"/>
      <c r="IGX822" s="21"/>
      <c r="IGY822" s="21"/>
      <c r="IGZ822" s="21"/>
      <c r="IHA822" s="21"/>
      <c r="IHB822" s="21"/>
      <c r="IHC822" s="21"/>
      <c r="IHD822" s="21"/>
      <c r="IHE822" s="21"/>
      <c r="IHF822" s="21"/>
      <c r="IHG822" s="21"/>
      <c r="IHH822" s="21"/>
      <c r="IHI822" s="21"/>
      <c r="IHJ822" s="21"/>
      <c r="IHK822" s="21"/>
      <c r="IHL822" s="21"/>
      <c r="IHM822" s="21"/>
      <c r="IHN822" s="21"/>
      <c r="IHO822" s="21"/>
      <c r="IHP822" s="21"/>
      <c r="IHQ822" s="21"/>
      <c r="IHR822" s="21"/>
      <c r="IHS822" s="21"/>
      <c r="IHT822" s="21"/>
      <c r="IHU822" s="21"/>
      <c r="IHV822" s="21"/>
      <c r="IHW822" s="21"/>
      <c r="IHX822" s="21"/>
      <c r="IHY822" s="21"/>
      <c r="IHZ822" s="21"/>
      <c r="IIA822" s="21"/>
      <c r="IIB822" s="21"/>
      <c r="IIC822" s="21"/>
      <c r="IID822" s="21"/>
      <c r="IIE822" s="21"/>
      <c r="IIF822" s="21"/>
      <c r="IIG822" s="21"/>
      <c r="IIH822" s="21"/>
      <c r="III822" s="21"/>
      <c r="IIJ822" s="21"/>
      <c r="IIK822" s="21"/>
      <c r="IIL822" s="21"/>
      <c r="IIM822" s="21"/>
      <c r="IIN822" s="21"/>
      <c r="IIO822" s="21"/>
      <c r="IIP822" s="21"/>
      <c r="IIQ822" s="21"/>
      <c r="IIR822" s="21"/>
      <c r="IIS822" s="21"/>
      <c r="IIT822" s="21"/>
      <c r="IIU822" s="21"/>
      <c r="IIV822" s="21"/>
      <c r="IIW822" s="21"/>
      <c r="IIX822" s="21"/>
      <c r="IIY822" s="21"/>
      <c r="IIZ822" s="21"/>
      <c r="IJA822" s="21"/>
      <c r="IJB822" s="21"/>
      <c r="IJC822" s="21"/>
      <c r="IJD822" s="21"/>
      <c r="IJE822" s="21"/>
      <c r="IJF822" s="21"/>
      <c r="IJG822" s="21"/>
      <c r="IJH822" s="21"/>
      <c r="IJI822" s="21"/>
      <c r="IJJ822" s="21"/>
      <c r="IJK822" s="21"/>
      <c r="IJL822" s="21"/>
      <c r="IJM822" s="21"/>
      <c r="IJN822" s="21"/>
      <c r="IJO822" s="21"/>
      <c r="IJP822" s="21"/>
      <c r="IJQ822" s="21"/>
      <c r="IJR822" s="21"/>
      <c r="IJS822" s="21"/>
      <c r="IJT822" s="21"/>
      <c r="IJU822" s="21"/>
      <c r="IJV822" s="21"/>
      <c r="IJW822" s="21"/>
      <c r="IJX822" s="21"/>
      <c r="IJY822" s="21"/>
      <c r="IJZ822" s="21"/>
      <c r="IKA822" s="21"/>
      <c r="IKB822" s="21"/>
      <c r="IKC822" s="21"/>
      <c r="IKD822" s="21"/>
      <c r="IKE822" s="21"/>
      <c r="IKF822" s="21"/>
      <c r="IKG822" s="21"/>
      <c r="IKH822" s="21"/>
      <c r="IKI822" s="21"/>
      <c r="IKJ822" s="21"/>
      <c r="IKK822" s="21"/>
      <c r="IKL822" s="21"/>
      <c r="IKM822" s="21"/>
      <c r="IKN822" s="21"/>
      <c r="IKO822" s="21"/>
      <c r="IKP822" s="21"/>
      <c r="IKQ822" s="21"/>
      <c r="IKR822" s="21"/>
      <c r="IKS822" s="21"/>
      <c r="IKT822" s="21"/>
      <c r="IKU822" s="21"/>
      <c r="IKV822" s="21"/>
      <c r="IKW822" s="21"/>
      <c r="IKX822" s="21"/>
      <c r="IKY822" s="21"/>
      <c r="IKZ822" s="21"/>
      <c r="ILA822" s="21"/>
      <c r="ILB822" s="21"/>
      <c r="ILC822" s="21"/>
      <c r="ILD822" s="21"/>
      <c r="ILE822" s="21"/>
      <c r="ILF822" s="21"/>
      <c r="ILG822" s="21"/>
      <c r="ILH822" s="21"/>
      <c r="ILI822" s="21"/>
      <c r="ILJ822" s="21"/>
      <c r="ILK822" s="21"/>
      <c r="ILL822" s="21"/>
      <c r="ILM822" s="21"/>
      <c r="ILN822" s="21"/>
      <c r="ILO822" s="21"/>
      <c r="ILP822" s="21"/>
      <c r="ILQ822" s="21"/>
      <c r="ILR822" s="21"/>
      <c r="ILS822" s="21"/>
      <c r="ILT822" s="21"/>
      <c r="ILU822" s="21"/>
      <c r="ILV822" s="21"/>
      <c r="ILW822" s="21"/>
      <c r="ILX822" s="21"/>
      <c r="ILY822" s="21"/>
      <c r="ILZ822" s="21"/>
      <c r="IMA822" s="21"/>
      <c r="IMB822" s="21"/>
      <c r="IMC822" s="21"/>
      <c r="IMD822" s="21"/>
      <c r="IME822" s="21"/>
      <c r="IMF822" s="21"/>
      <c r="IMG822" s="21"/>
      <c r="IMH822" s="21"/>
      <c r="IMI822" s="21"/>
      <c r="IMJ822" s="21"/>
      <c r="IMK822" s="21"/>
      <c r="IML822" s="21"/>
      <c r="IMM822" s="21"/>
      <c r="IMN822" s="21"/>
      <c r="IMO822" s="21"/>
      <c r="IMP822" s="21"/>
      <c r="IMQ822" s="21"/>
      <c r="IMR822" s="21"/>
      <c r="IMS822" s="21"/>
      <c r="IMT822" s="21"/>
      <c r="IMU822" s="21"/>
      <c r="IMV822" s="21"/>
      <c r="IMW822" s="21"/>
      <c r="IMX822" s="21"/>
      <c r="IMY822" s="21"/>
      <c r="IMZ822" s="21"/>
      <c r="INA822" s="21"/>
      <c r="INB822" s="21"/>
      <c r="INC822" s="21"/>
      <c r="IND822" s="21"/>
      <c r="INE822" s="21"/>
      <c r="INF822" s="21"/>
      <c r="ING822" s="21"/>
      <c r="INH822" s="21"/>
      <c r="INI822" s="21"/>
      <c r="INJ822" s="21"/>
      <c r="INK822" s="21"/>
      <c r="INL822" s="21"/>
      <c r="INM822" s="21"/>
      <c r="INN822" s="21"/>
      <c r="INO822" s="21"/>
      <c r="INP822" s="21"/>
      <c r="INQ822" s="21"/>
      <c r="INR822" s="21"/>
      <c r="INS822" s="21"/>
      <c r="INT822" s="21"/>
      <c r="INU822" s="21"/>
      <c r="INV822" s="21"/>
      <c r="INW822" s="21"/>
      <c r="INX822" s="21"/>
      <c r="INY822" s="21"/>
      <c r="INZ822" s="21"/>
      <c r="IOA822" s="21"/>
      <c r="IOB822" s="21"/>
      <c r="IOC822" s="21"/>
      <c r="IOD822" s="21"/>
      <c r="IOE822" s="21"/>
      <c r="IOF822" s="21"/>
      <c r="IOG822" s="21"/>
      <c r="IOH822" s="21"/>
      <c r="IOI822" s="21"/>
      <c r="IOJ822" s="21"/>
      <c r="IOK822" s="21"/>
      <c r="IOL822" s="21"/>
      <c r="IOM822" s="21"/>
      <c r="ION822" s="21"/>
      <c r="IOO822" s="21"/>
      <c r="IOP822" s="21"/>
      <c r="IOQ822" s="21"/>
      <c r="IOR822" s="21"/>
      <c r="IOS822" s="21"/>
      <c r="IOT822" s="21"/>
      <c r="IOU822" s="21"/>
      <c r="IOV822" s="21"/>
      <c r="IOW822" s="21"/>
      <c r="IOX822" s="21"/>
      <c r="IOY822" s="21"/>
      <c r="IOZ822" s="21"/>
      <c r="IPA822" s="21"/>
      <c r="IPB822" s="21"/>
      <c r="IPC822" s="21"/>
      <c r="IPD822" s="21"/>
      <c r="IPE822" s="21"/>
      <c r="IPF822" s="21"/>
      <c r="IPG822" s="21"/>
      <c r="IPH822" s="21"/>
      <c r="IPI822" s="21"/>
      <c r="IPJ822" s="21"/>
      <c r="IPK822" s="21"/>
      <c r="IPL822" s="21"/>
      <c r="IPM822" s="21"/>
      <c r="IPN822" s="21"/>
      <c r="IPO822" s="21"/>
      <c r="IPP822" s="21"/>
      <c r="IPQ822" s="21"/>
      <c r="IPR822" s="21"/>
      <c r="IPS822" s="21"/>
      <c r="IPT822" s="21"/>
      <c r="IPU822" s="21"/>
      <c r="IPV822" s="21"/>
      <c r="IPW822" s="21"/>
      <c r="IPX822" s="21"/>
      <c r="IPY822" s="21"/>
      <c r="IPZ822" s="21"/>
      <c r="IQA822" s="21"/>
      <c r="IQB822" s="21"/>
      <c r="IQC822" s="21"/>
      <c r="IQD822" s="21"/>
      <c r="IQE822" s="21"/>
      <c r="IQF822" s="21"/>
      <c r="IQG822" s="21"/>
      <c r="IQH822" s="21"/>
      <c r="IQI822" s="21"/>
      <c r="IQJ822" s="21"/>
      <c r="IQK822" s="21"/>
      <c r="IQL822" s="21"/>
      <c r="IQM822" s="21"/>
      <c r="IQN822" s="21"/>
      <c r="IQO822" s="21"/>
      <c r="IQP822" s="21"/>
      <c r="IQQ822" s="21"/>
      <c r="IQR822" s="21"/>
      <c r="IQS822" s="21"/>
      <c r="IQT822" s="21"/>
      <c r="IQU822" s="21"/>
      <c r="IQV822" s="21"/>
      <c r="IQW822" s="21"/>
      <c r="IQX822" s="21"/>
      <c r="IQY822" s="21"/>
      <c r="IQZ822" s="21"/>
      <c r="IRA822" s="21"/>
      <c r="IRB822" s="21"/>
      <c r="IRC822" s="21"/>
      <c r="IRD822" s="21"/>
      <c r="IRE822" s="21"/>
      <c r="IRF822" s="21"/>
      <c r="IRG822" s="21"/>
      <c r="IRH822" s="21"/>
      <c r="IRI822" s="21"/>
      <c r="IRJ822" s="21"/>
      <c r="IRK822" s="21"/>
      <c r="IRL822" s="21"/>
      <c r="IRM822" s="21"/>
      <c r="IRN822" s="21"/>
      <c r="IRO822" s="21"/>
      <c r="IRP822" s="21"/>
      <c r="IRQ822" s="21"/>
      <c r="IRR822" s="21"/>
      <c r="IRS822" s="21"/>
      <c r="IRT822" s="21"/>
      <c r="IRU822" s="21"/>
      <c r="IRV822" s="21"/>
      <c r="IRW822" s="21"/>
      <c r="IRX822" s="21"/>
      <c r="IRY822" s="21"/>
      <c r="IRZ822" s="21"/>
      <c r="ISA822" s="21"/>
      <c r="ISB822" s="21"/>
      <c r="ISC822" s="21"/>
      <c r="ISD822" s="21"/>
      <c r="ISE822" s="21"/>
      <c r="ISF822" s="21"/>
      <c r="ISG822" s="21"/>
      <c r="ISH822" s="21"/>
      <c r="ISI822" s="21"/>
      <c r="ISJ822" s="21"/>
      <c r="ISK822" s="21"/>
      <c r="ISL822" s="21"/>
      <c r="ISM822" s="21"/>
      <c r="ISN822" s="21"/>
      <c r="ISO822" s="21"/>
      <c r="ISP822" s="21"/>
      <c r="ISQ822" s="21"/>
      <c r="ISR822" s="21"/>
      <c r="ISS822" s="21"/>
      <c r="IST822" s="21"/>
      <c r="ISU822" s="21"/>
      <c r="ISV822" s="21"/>
      <c r="ISW822" s="21"/>
      <c r="ISX822" s="21"/>
      <c r="ISY822" s="21"/>
      <c r="ISZ822" s="21"/>
      <c r="ITA822" s="21"/>
      <c r="ITB822" s="21"/>
      <c r="ITC822" s="21"/>
      <c r="ITD822" s="21"/>
      <c r="ITE822" s="21"/>
      <c r="ITF822" s="21"/>
      <c r="ITG822" s="21"/>
      <c r="ITH822" s="21"/>
      <c r="ITI822" s="21"/>
      <c r="ITJ822" s="21"/>
      <c r="ITK822" s="21"/>
      <c r="ITL822" s="21"/>
      <c r="ITM822" s="21"/>
      <c r="ITN822" s="21"/>
      <c r="ITO822" s="21"/>
      <c r="ITP822" s="21"/>
      <c r="ITQ822" s="21"/>
      <c r="ITR822" s="21"/>
      <c r="ITS822" s="21"/>
      <c r="ITT822" s="21"/>
      <c r="ITU822" s="21"/>
      <c r="ITV822" s="21"/>
      <c r="ITW822" s="21"/>
      <c r="ITX822" s="21"/>
      <c r="ITY822" s="21"/>
      <c r="ITZ822" s="21"/>
      <c r="IUA822" s="21"/>
      <c r="IUB822" s="21"/>
      <c r="IUC822" s="21"/>
      <c r="IUD822" s="21"/>
      <c r="IUE822" s="21"/>
      <c r="IUF822" s="21"/>
      <c r="IUG822" s="21"/>
      <c r="IUH822" s="21"/>
      <c r="IUI822" s="21"/>
      <c r="IUJ822" s="21"/>
      <c r="IUK822" s="21"/>
      <c r="IUL822" s="21"/>
      <c r="IUM822" s="21"/>
      <c r="IUN822" s="21"/>
      <c r="IUO822" s="21"/>
      <c r="IUP822" s="21"/>
      <c r="IUQ822" s="21"/>
      <c r="IUR822" s="21"/>
      <c r="IUS822" s="21"/>
      <c r="IUT822" s="21"/>
      <c r="IUU822" s="21"/>
      <c r="IUV822" s="21"/>
      <c r="IUW822" s="21"/>
      <c r="IUX822" s="21"/>
      <c r="IUY822" s="21"/>
      <c r="IUZ822" s="21"/>
      <c r="IVA822" s="21"/>
      <c r="IVB822" s="21"/>
      <c r="IVC822" s="21"/>
      <c r="IVD822" s="21"/>
      <c r="IVE822" s="21"/>
      <c r="IVF822" s="21"/>
      <c r="IVG822" s="21"/>
      <c r="IVH822" s="21"/>
      <c r="IVI822" s="21"/>
      <c r="IVJ822" s="21"/>
      <c r="IVK822" s="21"/>
      <c r="IVL822" s="21"/>
      <c r="IVM822" s="21"/>
      <c r="IVN822" s="21"/>
      <c r="IVO822" s="21"/>
      <c r="IVP822" s="21"/>
      <c r="IVQ822" s="21"/>
      <c r="IVR822" s="21"/>
      <c r="IVS822" s="21"/>
      <c r="IVT822" s="21"/>
      <c r="IVU822" s="21"/>
      <c r="IVV822" s="21"/>
      <c r="IVW822" s="21"/>
      <c r="IVX822" s="21"/>
      <c r="IVY822" s="21"/>
      <c r="IVZ822" s="21"/>
      <c r="IWA822" s="21"/>
      <c r="IWB822" s="21"/>
      <c r="IWC822" s="21"/>
      <c r="IWD822" s="21"/>
      <c r="IWE822" s="21"/>
      <c r="IWF822" s="21"/>
      <c r="IWG822" s="21"/>
      <c r="IWH822" s="21"/>
      <c r="IWI822" s="21"/>
      <c r="IWJ822" s="21"/>
      <c r="IWK822" s="21"/>
      <c r="IWL822" s="21"/>
      <c r="IWM822" s="21"/>
      <c r="IWN822" s="21"/>
      <c r="IWO822" s="21"/>
      <c r="IWP822" s="21"/>
      <c r="IWQ822" s="21"/>
      <c r="IWR822" s="21"/>
      <c r="IWS822" s="21"/>
      <c r="IWT822" s="21"/>
      <c r="IWU822" s="21"/>
      <c r="IWV822" s="21"/>
      <c r="IWW822" s="21"/>
      <c r="IWX822" s="21"/>
      <c r="IWY822" s="21"/>
      <c r="IWZ822" s="21"/>
      <c r="IXA822" s="21"/>
      <c r="IXB822" s="21"/>
      <c r="IXC822" s="21"/>
      <c r="IXD822" s="21"/>
      <c r="IXE822" s="21"/>
      <c r="IXF822" s="21"/>
      <c r="IXG822" s="21"/>
      <c r="IXH822" s="21"/>
      <c r="IXI822" s="21"/>
      <c r="IXJ822" s="21"/>
      <c r="IXK822" s="21"/>
      <c r="IXL822" s="21"/>
      <c r="IXM822" s="21"/>
      <c r="IXN822" s="21"/>
      <c r="IXO822" s="21"/>
      <c r="IXP822" s="21"/>
      <c r="IXQ822" s="21"/>
      <c r="IXR822" s="21"/>
      <c r="IXS822" s="21"/>
      <c r="IXT822" s="21"/>
      <c r="IXU822" s="21"/>
      <c r="IXV822" s="21"/>
      <c r="IXW822" s="21"/>
      <c r="IXX822" s="21"/>
      <c r="IXY822" s="21"/>
      <c r="IXZ822" s="21"/>
      <c r="IYA822" s="21"/>
      <c r="IYB822" s="21"/>
      <c r="IYC822" s="21"/>
      <c r="IYD822" s="21"/>
      <c r="IYE822" s="21"/>
      <c r="IYF822" s="21"/>
      <c r="IYG822" s="21"/>
      <c r="IYH822" s="21"/>
      <c r="IYI822" s="21"/>
      <c r="IYJ822" s="21"/>
      <c r="IYK822" s="21"/>
      <c r="IYL822" s="21"/>
      <c r="IYM822" s="21"/>
      <c r="IYN822" s="21"/>
      <c r="IYO822" s="21"/>
      <c r="IYP822" s="21"/>
      <c r="IYQ822" s="21"/>
      <c r="IYR822" s="21"/>
      <c r="IYS822" s="21"/>
      <c r="IYT822" s="21"/>
      <c r="IYU822" s="21"/>
      <c r="IYV822" s="21"/>
      <c r="IYW822" s="21"/>
      <c r="IYX822" s="21"/>
      <c r="IYY822" s="21"/>
      <c r="IYZ822" s="21"/>
      <c r="IZA822" s="21"/>
      <c r="IZB822" s="21"/>
      <c r="IZC822" s="21"/>
      <c r="IZD822" s="21"/>
      <c r="IZE822" s="21"/>
      <c r="IZF822" s="21"/>
      <c r="IZG822" s="21"/>
      <c r="IZH822" s="21"/>
      <c r="IZI822" s="21"/>
      <c r="IZJ822" s="21"/>
      <c r="IZK822" s="21"/>
      <c r="IZL822" s="21"/>
      <c r="IZM822" s="21"/>
      <c r="IZN822" s="21"/>
      <c r="IZO822" s="21"/>
      <c r="IZP822" s="21"/>
      <c r="IZQ822" s="21"/>
      <c r="IZR822" s="21"/>
      <c r="IZS822" s="21"/>
      <c r="IZT822" s="21"/>
      <c r="IZU822" s="21"/>
      <c r="IZV822" s="21"/>
      <c r="IZW822" s="21"/>
      <c r="IZX822" s="21"/>
      <c r="IZY822" s="21"/>
      <c r="IZZ822" s="21"/>
      <c r="JAA822" s="21"/>
      <c r="JAB822" s="21"/>
      <c r="JAC822" s="21"/>
      <c r="JAD822" s="21"/>
      <c r="JAE822" s="21"/>
      <c r="JAF822" s="21"/>
      <c r="JAG822" s="21"/>
      <c r="JAH822" s="21"/>
      <c r="JAI822" s="21"/>
      <c r="JAJ822" s="21"/>
      <c r="JAK822" s="21"/>
      <c r="JAL822" s="21"/>
      <c r="JAM822" s="21"/>
      <c r="JAN822" s="21"/>
      <c r="JAO822" s="21"/>
      <c r="JAP822" s="21"/>
      <c r="JAQ822" s="21"/>
      <c r="JAR822" s="21"/>
      <c r="JAS822" s="21"/>
      <c r="JAT822" s="21"/>
      <c r="JAU822" s="21"/>
      <c r="JAV822" s="21"/>
      <c r="JAW822" s="21"/>
      <c r="JAX822" s="21"/>
      <c r="JAY822" s="21"/>
      <c r="JAZ822" s="21"/>
      <c r="JBA822" s="21"/>
      <c r="JBB822" s="21"/>
      <c r="JBC822" s="21"/>
      <c r="JBD822" s="21"/>
      <c r="JBE822" s="21"/>
      <c r="JBF822" s="21"/>
      <c r="JBG822" s="21"/>
      <c r="JBH822" s="21"/>
      <c r="JBI822" s="21"/>
      <c r="JBJ822" s="21"/>
      <c r="JBK822" s="21"/>
      <c r="JBL822" s="21"/>
      <c r="JBM822" s="21"/>
      <c r="JBN822" s="21"/>
      <c r="JBO822" s="21"/>
      <c r="JBP822" s="21"/>
      <c r="JBQ822" s="21"/>
      <c r="JBR822" s="21"/>
      <c r="JBS822" s="21"/>
      <c r="JBT822" s="21"/>
      <c r="JBU822" s="21"/>
      <c r="JBV822" s="21"/>
      <c r="JBW822" s="21"/>
      <c r="JBX822" s="21"/>
      <c r="JBY822" s="21"/>
      <c r="JBZ822" s="21"/>
      <c r="JCA822" s="21"/>
      <c r="JCB822" s="21"/>
      <c r="JCC822" s="21"/>
      <c r="JCD822" s="21"/>
      <c r="JCE822" s="21"/>
      <c r="JCF822" s="21"/>
      <c r="JCG822" s="21"/>
      <c r="JCH822" s="21"/>
      <c r="JCI822" s="21"/>
      <c r="JCJ822" s="21"/>
      <c r="JCK822" s="21"/>
      <c r="JCL822" s="21"/>
      <c r="JCM822" s="21"/>
      <c r="JCN822" s="21"/>
      <c r="JCO822" s="21"/>
      <c r="JCP822" s="21"/>
      <c r="JCQ822" s="21"/>
      <c r="JCR822" s="21"/>
      <c r="JCS822" s="21"/>
      <c r="JCT822" s="21"/>
      <c r="JCU822" s="21"/>
      <c r="JCV822" s="21"/>
      <c r="JCW822" s="21"/>
      <c r="JCX822" s="21"/>
      <c r="JCY822" s="21"/>
      <c r="JCZ822" s="21"/>
      <c r="JDA822" s="21"/>
      <c r="JDB822" s="21"/>
      <c r="JDC822" s="21"/>
      <c r="JDD822" s="21"/>
      <c r="JDE822" s="21"/>
      <c r="JDF822" s="21"/>
      <c r="JDG822" s="21"/>
      <c r="JDH822" s="21"/>
      <c r="JDI822" s="21"/>
      <c r="JDJ822" s="21"/>
      <c r="JDK822" s="21"/>
      <c r="JDL822" s="21"/>
      <c r="JDM822" s="21"/>
      <c r="JDN822" s="21"/>
      <c r="JDO822" s="21"/>
      <c r="JDP822" s="21"/>
      <c r="JDQ822" s="21"/>
      <c r="JDR822" s="21"/>
      <c r="JDS822" s="21"/>
      <c r="JDT822" s="21"/>
      <c r="JDU822" s="21"/>
      <c r="JDV822" s="21"/>
      <c r="JDW822" s="21"/>
      <c r="JDX822" s="21"/>
      <c r="JDY822" s="21"/>
      <c r="JDZ822" s="21"/>
      <c r="JEA822" s="21"/>
      <c r="JEB822" s="21"/>
      <c r="JEC822" s="21"/>
      <c r="JED822" s="21"/>
      <c r="JEE822" s="21"/>
      <c r="JEF822" s="21"/>
      <c r="JEG822" s="21"/>
      <c r="JEH822" s="21"/>
      <c r="JEI822" s="21"/>
      <c r="JEJ822" s="21"/>
      <c r="JEK822" s="21"/>
      <c r="JEL822" s="21"/>
      <c r="JEM822" s="21"/>
      <c r="JEN822" s="21"/>
      <c r="JEO822" s="21"/>
      <c r="JEP822" s="21"/>
      <c r="JEQ822" s="21"/>
      <c r="JER822" s="21"/>
      <c r="JES822" s="21"/>
      <c r="JET822" s="21"/>
      <c r="JEU822" s="21"/>
      <c r="JEV822" s="21"/>
      <c r="JEW822" s="21"/>
      <c r="JEX822" s="21"/>
      <c r="JEY822" s="21"/>
      <c r="JEZ822" s="21"/>
      <c r="JFA822" s="21"/>
      <c r="JFB822" s="21"/>
      <c r="JFC822" s="21"/>
      <c r="JFD822" s="21"/>
      <c r="JFE822" s="21"/>
      <c r="JFF822" s="21"/>
      <c r="JFG822" s="21"/>
      <c r="JFH822" s="21"/>
      <c r="JFI822" s="21"/>
      <c r="JFJ822" s="21"/>
      <c r="JFK822" s="21"/>
      <c r="JFL822" s="21"/>
      <c r="JFM822" s="21"/>
      <c r="JFN822" s="21"/>
      <c r="JFO822" s="21"/>
      <c r="JFP822" s="21"/>
      <c r="JFQ822" s="21"/>
      <c r="JFR822" s="21"/>
      <c r="JFS822" s="21"/>
      <c r="JFT822" s="21"/>
      <c r="JFU822" s="21"/>
      <c r="JFV822" s="21"/>
      <c r="JFW822" s="21"/>
      <c r="JFX822" s="21"/>
      <c r="JFY822" s="21"/>
      <c r="JFZ822" s="21"/>
      <c r="JGA822" s="21"/>
      <c r="JGB822" s="21"/>
      <c r="JGC822" s="21"/>
      <c r="JGD822" s="21"/>
      <c r="JGE822" s="21"/>
      <c r="JGF822" s="21"/>
      <c r="JGG822" s="21"/>
      <c r="JGH822" s="21"/>
      <c r="JGI822" s="21"/>
      <c r="JGJ822" s="21"/>
      <c r="JGK822" s="21"/>
      <c r="JGL822" s="21"/>
      <c r="JGM822" s="21"/>
      <c r="JGN822" s="21"/>
      <c r="JGO822" s="21"/>
      <c r="JGP822" s="21"/>
      <c r="JGQ822" s="21"/>
      <c r="JGR822" s="21"/>
      <c r="JGS822" s="21"/>
      <c r="JGT822" s="21"/>
      <c r="JGU822" s="21"/>
      <c r="JGV822" s="21"/>
      <c r="JGW822" s="21"/>
      <c r="JGX822" s="21"/>
      <c r="JGY822" s="21"/>
      <c r="JGZ822" s="21"/>
      <c r="JHA822" s="21"/>
      <c r="JHB822" s="21"/>
      <c r="JHC822" s="21"/>
      <c r="JHD822" s="21"/>
      <c r="JHE822" s="21"/>
      <c r="JHF822" s="21"/>
      <c r="JHG822" s="21"/>
      <c r="JHH822" s="21"/>
      <c r="JHI822" s="21"/>
      <c r="JHJ822" s="21"/>
      <c r="JHK822" s="21"/>
      <c r="JHL822" s="21"/>
      <c r="JHM822" s="21"/>
      <c r="JHN822" s="21"/>
      <c r="JHO822" s="21"/>
      <c r="JHP822" s="21"/>
      <c r="JHQ822" s="21"/>
      <c r="JHR822" s="21"/>
      <c r="JHS822" s="21"/>
      <c r="JHT822" s="21"/>
      <c r="JHU822" s="21"/>
      <c r="JHV822" s="21"/>
      <c r="JHW822" s="21"/>
      <c r="JHX822" s="21"/>
      <c r="JHY822" s="21"/>
      <c r="JHZ822" s="21"/>
      <c r="JIA822" s="21"/>
      <c r="JIB822" s="21"/>
      <c r="JIC822" s="21"/>
      <c r="JID822" s="21"/>
      <c r="JIE822" s="21"/>
      <c r="JIF822" s="21"/>
      <c r="JIG822" s="21"/>
      <c r="JIH822" s="21"/>
      <c r="JII822" s="21"/>
      <c r="JIJ822" s="21"/>
      <c r="JIK822" s="21"/>
      <c r="JIL822" s="21"/>
      <c r="JIM822" s="21"/>
      <c r="JIN822" s="21"/>
      <c r="JIO822" s="21"/>
      <c r="JIP822" s="21"/>
      <c r="JIQ822" s="21"/>
      <c r="JIR822" s="21"/>
      <c r="JIS822" s="21"/>
      <c r="JIT822" s="21"/>
      <c r="JIU822" s="21"/>
      <c r="JIV822" s="21"/>
      <c r="JIW822" s="21"/>
      <c r="JIX822" s="21"/>
      <c r="JIY822" s="21"/>
      <c r="JIZ822" s="21"/>
      <c r="JJA822" s="21"/>
      <c r="JJB822" s="21"/>
      <c r="JJC822" s="21"/>
      <c r="JJD822" s="21"/>
      <c r="JJE822" s="21"/>
      <c r="JJF822" s="21"/>
      <c r="JJG822" s="21"/>
      <c r="JJH822" s="21"/>
      <c r="JJI822" s="21"/>
      <c r="JJJ822" s="21"/>
      <c r="JJK822" s="21"/>
      <c r="JJL822" s="21"/>
      <c r="JJM822" s="21"/>
      <c r="JJN822" s="21"/>
      <c r="JJO822" s="21"/>
      <c r="JJP822" s="21"/>
      <c r="JJQ822" s="21"/>
      <c r="JJR822" s="21"/>
      <c r="JJS822" s="21"/>
      <c r="JJT822" s="21"/>
      <c r="JJU822" s="21"/>
      <c r="JJV822" s="21"/>
      <c r="JJW822" s="21"/>
      <c r="JJX822" s="21"/>
      <c r="JJY822" s="21"/>
      <c r="JJZ822" s="21"/>
      <c r="JKA822" s="21"/>
      <c r="JKB822" s="21"/>
      <c r="JKC822" s="21"/>
      <c r="JKD822" s="21"/>
      <c r="JKE822" s="21"/>
      <c r="JKF822" s="21"/>
      <c r="JKG822" s="21"/>
      <c r="JKH822" s="21"/>
      <c r="JKI822" s="21"/>
      <c r="JKJ822" s="21"/>
      <c r="JKK822" s="21"/>
      <c r="JKL822" s="21"/>
      <c r="JKM822" s="21"/>
      <c r="JKN822" s="21"/>
      <c r="JKO822" s="21"/>
      <c r="JKP822" s="21"/>
      <c r="JKQ822" s="21"/>
      <c r="JKR822" s="21"/>
      <c r="JKS822" s="21"/>
      <c r="JKT822" s="21"/>
      <c r="JKU822" s="21"/>
      <c r="JKV822" s="21"/>
      <c r="JKW822" s="21"/>
      <c r="JKX822" s="21"/>
      <c r="JKY822" s="21"/>
      <c r="JKZ822" s="21"/>
      <c r="JLA822" s="21"/>
      <c r="JLB822" s="21"/>
      <c r="JLC822" s="21"/>
      <c r="JLD822" s="21"/>
      <c r="JLE822" s="21"/>
      <c r="JLF822" s="21"/>
      <c r="JLG822" s="21"/>
      <c r="JLH822" s="21"/>
      <c r="JLI822" s="21"/>
      <c r="JLJ822" s="21"/>
      <c r="JLK822" s="21"/>
      <c r="JLL822" s="21"/>
      <c r="JLM822" s="21"/>
      <c r="JLN822" s="21"/>
      <c r="JLO822" s="21"/>
      <c r="JLP822" s="21"/>
      <c r="JLQ822" s="21"/>
      <c r="JLR822" s="21"/>
      <c r="JLS822" s="21"/>
      <c r="JLT822" s="21"/>
      <c r="JLU822" s="21"/>
      <c r="JLV822" s="21"/>
      <c r="JLW822" s="21"/>
      <c r="JLX822" s="21"/>
      <c r="JLY822" s="21"/>
      <c r="JLZ822" s="21"/>
      <c r="JMA822" s="21"/>
      <c r="JMB822" s="21"/>
      <c r="JMC822" s="21"/>
      <c r="JMD822" s="21"/>
      <c r="JME822" s="21"/>
      <c r="JMF822" s="21"/>
      <c r="JMG822" s="21"/>
      <c r="JMH822" s="21"/>
      <c r="JMI822" s="21"/>
      <c r="JMJ822" s="21"/>
      <c r="JMK822" s="21"/>
      <c r="JML822" s="21"/>
      <c r="JMM822" s="21"/>
      <c r="JMN822" s="21"/>
      <c r="JMO822" s="21"/>
      <c r="JMP822" s="21"/>
      <c r="JMQ822" s="21"/>
      <c r="JMR822" s="21"/>
      <c r="JMS822" s="21"/>
      <c r="JMT822" s="21"/>
      <c r="JMU822" s="21"/>
      <c r="JMV822" s="21"/>
      <c r="JMW822" s="21"/>
      <c r="JMX822" s="21"/>
      <c r="JMY822" s="21"/>
      <c r="JMZ822" s="21"/>
      <c r="JNA822" s="21"/>
      <c r="JNB822" s="21"/>
      <c r="JNC822" s="21"/>
      <c r="JND822" s="21"/>
      <c r="JNE822" s="21"/>
      <c r="JNF822" s="21"/>
      <c r="JNG822" s="21"/>
      <c r="JNH822" s="21"/>
      <c r="JNI822" s="21"/>
      <c r="JNJ822" s="21"/>
      <c r="JNK822" s="21"/>
      <c r="JNL822" s="21"/>
      <c r="JNM822" s="21"/>
      <c r="JNN822" s="21"/>
      <c r="JNO822" s="21"/>
      <c r="JNP822" s="21"/>
      <c r="JNQ822" s="21"/>
      <c r="JNR822" s="21"/>
      <c r="JNS822" s="21"/>
      <c r="JNT822" s="21"/>
      <c r="JNU822" s="21"/>
      <c r="JNV822" s="21"/>
      <c r="JNW822" s="21"/>
      <c r="JNX822" s="21"/>
      <c r="JNY822" s="21"/>
      <c r="JNZ822" s="21"/>
      <c r="JOA822" s="21"/>
      <c r="JOB822" s="21"/>
      <c r="JOC822" s="21"/>
      <c r="JOD822" s="21"/>
      <c r="JOE822" s="21"/>
      <c r="JOF822" s="21"/>
      <c r="JOG822" s="21"/>
      <c r="JOH822" s="21"/>
      <c r="JOI822" s="21"/>
      <c r="JOJ822" s="21"/>
      <c r="JOK822" s="21"/>
      <c r="JOL822" s="21"/>
      <c r="JOM822" s="21"/>
      <c r="JON822" s="21"/>
      <c r="JOO822" s="21"/>
      <c r="JOP822" s="21"/>
      <c r="JOQ822" s="21"/>
      <c r="JOR822" s="21"/>
      <c r="JOS822" s="21"/>
      <c r="JOT822" s="21"/>
      <c r="JOU822" s="21"/>
      <c r="JOV822" s="21"/>
      <c r="JOW822" s="21"/>
      <c r="JOX822" s="21"/>
      <c r="JOY822" s="21"/>
      <c r="JOZ822" s="21"/>
      <c r="JPA822" s="21"/>
      <c r="JPB822" s="21"/>
      <c r="JPC822" s="21"/>
      <c r="JPD822" s="21"/>
      <c r="JPE822" s="21"/>
      <c r="JPF822" s="21"/>
      <c r="JPG822" s="21"/>
      <c r="JPH822" s="21"/>
      <c r="JPI822" s="21"/>
      <c r="JPJ822" s="21"/>
      <c r="JPK822" s="21"/>
      <c r="JPL822" s="21"/>
      <c r="JPM822" s="21"/>
      <c r="JPN822" s="21"/>
      <c r="JPO822" s="21"/>
      <c r="JPP822" s="21"/>
      <c r="JPQ822" s="21"/>
      <c r="JPR822" s="21"/>
      <c r="JPS822" s="21"/>
      <c r="JPT822" s="21"/>
      <c r="JPU822" s="21"/>
      <c r="JPV822" s="21"/>
      <c r="JPW822" s="21"/>
      <c r="JPX822" s="21"/>
      <c r="JPY822" s="21"/>
      <c r="JPZ822" s="21"/>
      <c r="JQA822" s="21"/>
      <c r="JQB822" s="21"/>
      <c r="JQC822" s="21"/>
      <c r="JQD822" s="21"/>
      <c r="JQE822" s="21"/>
      <c r="JQF822" s="21"/>
      <c r="JQG822" s="21"/>
      <c r="JQH822" s="21"/>
      <c r="JQI822" s="21"/>
      <c r="JQJ822" s="21"/>
      <c r="JQK822" s="21"/>
      <c r="JQL822" s="21"/>
      <c r="JQM822" s="21"/>
      <c r="JQN822" s="21"/>
      <c r="JQO822" s="21"/>
      <c r="JQP822" s="21"/>
      <c r="JQQ822" s="21"/>
      <c r="JQR822" s="21"/>
      <c r="JQS822" s="21"/>
      <c r="JQT822" s="21"/>
      <c r="JQU822" s="21"/>
      <c r="JQV822" s="21"/>
      <c r="JQW822" s="21"/>
      <c r="JQX822" s="21"/>
      <c r="JQY822" s="21"/>
      <c r="JQZ822" s="21"/>
      <c r="JRA822" s="21"/>
      <c r="JRB822" s="21"/>
      <c r="JRC822" s="21"/>
      <c r="JRD822" s="21"/>
      <c r="JRE822" s="21"/>
      <c r="JRF822" s="21"/>
      <c r="JRG822" s="21"/>
      <c r="JRH822" s="21"/>
      <c r="JRI822" s="21"/>
      <c r="JRJ822" s="21"/>
      <c r="JRK822" s="21"/>
      <c r="JRL822" s="21"/>
      <c r="JRM822" s="21"/>
      <c r="JRN822" s="21"/>
      <c r="JRO822" s="21"/>
      <c r="JRP822" s="21"/>
      <c r="JRQ822" s="21"/>
      <c r="JRR822" s="21"/>
      <c r="JRS822" s="21"/>
      <c r="JRT822" s="21"/>
      <c r="JRU822" s="21"/>
      <c r="JRV822" s="21"/>
      <c r="JRW822" s="21"/>
      <c r="JRX822" s="21"/>
      <c r="JRY822" s="21"/>
      <c r="JRZ822" s="21"/>
      <c r="JSA822" s="21"/>
      <c r="JSB822" s="21"/>
      <c r="JSC822" s="21"/>
      <c r="JSD822" s="21"/>
      <c r="JSE822" s="21"/>
      <c r="JSF822" s="21"/>
      <c r="JSG822" s="21"/>
      <c r="JSH822" s="21"/>
      <c r="JSI822" s="21"/>
      <c r="JSJ822" s="21"/>
      <c r="JSK822" s="21"/>
      <c r="JSL822" s="21"/>
      <c r="JSM822" s="21"/>
      <c r="JSN822" s="21"/>
      <c r="JSO822" s="21"/>
      <c r="JSP822" s="21"/>
      <c r="JSQ822" s="21"/>
      <c r="JSR822" s="21"/>
      <c r="JSS822" s="21"/>
      <c r="JST822" s="21"/>
      <c r="JSU822" s="21"/>
      <c r="JSV822" s="21"/>
      <c r="JSW822" s="21"/>
      <c r="JSX822" s="21"/>
      <c r="JSY822" s="21"/>
      <c r="JSZ822" s="21"/>
      <c r="JTA822" s="21"/>
      <c r="JTB822" s="21"/>
      <c r="JTC822" s="21"/>
      <c r="JTD822" s="21"/>
      <c r="JTE822" s="21"/>
      <c r="JTF822" s="21"/>
      <c r="JTG822" s="21"/>
      <c r="JTH822" s="21"/>
      <c r="JTI822" s="21"/>
      <c r="JTJ822" s="21"/>
      <c r="JTK822" s="21"/>
      <c r="JTL822" s="21"/>
      <c r="JTM822" s="21"/>
      <c r="JTN822" s="21"/>
      <c r="JTO822" s="21"/>
      <c r="JTP822" s="21"/>
      <c r="JTQ822" s="21"/>
      <c r="JTR822" s="21"/>
      <c r="JTS822" s="21"/>
      <c r="JTT822" s="21"/>
      <c r="JTU822" s="21"/>
      <c r="JTV822" s="21"/>
      <c r="JTW822" s="21"/>
      <c r="JTX822" s="21"/>
      <c r="JTY822" s="21"/>
      <c r="JTZ822" s="21"/>
      <c r="JUA822" s="21"/>
      <c r="JUB822" s="21"/>
      <c r="JUC822" s="21"/>
      <c r="JUD822" s="21"/>
      <c r="JUE822" s="21"/>
      <c r="JUF822" s="21"/>
      <c r="JUG822" s="21"/>
      <c r="JUH822" s="21"/>
      <c r="JUI822" s="21"/>
      <c r="JUJ822" s="21"/>
      <c r="JUK822" s="21"/>
      <c r="JUL822" s="21"/>
      <c r="JUM822" s="21"/>
      <c r="JUN822" s="21"/>
      <c r="JUO822" s="21"/>
      <c r="JUP822" s="21"/>
      <c r="JUQ822" s="21"/>
      <c r="JUR822" s="21"/>
      <c r="JUS822" s="21"/>
      <c r="JUT822" s="21"/>
      <c r="JUU822" s="21"/>
      <c r="JUV822" s="21"/>
      <c r="JUW822" s="21"/>
      <c r="JUX822" s="21"/>
      <c r="JUY822" s="21"/>
      <c r="JUZ822" s="21"/>
      <c r="JVA822" s="21"/>
      <c r="JVB822" s="21"/>
      <c r="JVC822" s="21"/>
      <c r="JVD822" s="21"/>
      <c r="JVE822" s="21"/>
      <c r="JVF822" s="21"/>
      <c r="JVG822" s="21"/>
      <c r="JVH822" s="21"/>
      <c r="JVI822" s="21"/>
      <c r="JVJ822" s="21"/>
      <c r="JVK822" s="21"/>
      <c r="JVL822" s="21"/>
      <c r="JVM822" s="21"/>
      <c r="JVN822" s="21"/>
      <c r="JVO822" s="21"/>
      <c r="JVP822" s="21"/>
      <c r="JVQ822" s="21"/>
      <c r="JVR822" s="21"/>
      <c r="JVS822" s="21"/>
      <c r="JVT822" s="21"/>
      <c r="JVU822" s="21"/>
      <c r="JVV822" s="21"/>
      <c r="JVW822" s="21"/>
      <c r="JVX822" s="21"/>
      <c r="JVY822" s="21"/>
      <c r="JVZ822" s="21"/>
      <c r="JWA822" s="21"/>
      <c r="JWB822" s="21"/>
      <c r="JWC822" s="21"/>
      <c r="JWD822" s="21"/>
      <c r="JWE822" s="21"/>
      <c r="JWF822" s="21"/>
      <c r="JWG822" s="21"/>
      <c r="JWH822" s="21"/>
      <c r="JWI822" s="21"/>
      <c r="JWJ822" s="21"/>
      <c r="JWK822" s="21"/>
      <c r="JWL822" s="21"/>
      <c r="JWM822" s="21"/>
      <c r="JWN822" s="21"/>
      <c r="JWO822" s="21"/>
      <c r="JWP822" s="21"/>
      <c r="JWQ822" s="21"/>
      <c r="JWR822" s="21"/>
      <c r="JWS822" s="21"/>
      <c r="JWT822" s="21"/>
      <c r="JWU822" s="21"/>
      <c r="JWV822" s="21"/>
      <c r="JWW822" s="21"/>
      <c r="JWX822" s="21"/>
      <c r="JWY822" s="21"/>
      <c r="JWZ822" s="21"/>
      <c r="JXA822" s="21"/>
      <c r="JXB822" s="21"/>
      <c r="JXC822" s="21"/>
      <c r="JXD822" s="21"/>
      <c r="JXE822" s="21"/>
      <c r="JXF822" s="21"/>
      <c r="JXG822" s="21"/>
      <c r="JXH822" s="21"/>
      <c r="JXI822" s="21"/>
      <c r="JXJ822" s="21"/>
      <c r="JXK822" s="21"/>
      <c r="JXL822" s="21"/>
      <c r="JXM822" s="21"/>
      <c r="JXN822" s="21"/>
      <c r="JXO822" s="21"/>
      <c r="JXP822" s="21"/>
      <c r="JXQ822" s="21"/>
      <c r="JXR822" s="21"/>
      <c r="JXS822" s="21"/>
      <c r="JXT822" s="21"/>
      <c r="JXU822" s="21"/>
      <c r="JXV822" s="21"/>
      <c r="JXW822" s="21"/>
      <c r="JXX822" s="21"/>
      <c r="JXY822" s="21"/>
      <c r="JXZ822" s="21"/>
      <c r="JYA822" s="21"/>
      <c r="JYB822" s="21"/>
      <c r="JYC822" s="21"/>
      <c r="JYD822" s="21"/>
      <c r="JYE822" s="21"/>
      <c r="JYF822" s="21"/>
      <c r="JYG822" s="21"/>
      <c r="JYH822" s="21"/>
      <c r="JYI822" s="21"/>
      <c r="JYJ822" s="21"/>
      <c r="JYK822" s="21"/>
      <c r="JYL822" s="21"/>
      <c r="JYM822" s="21"/>
      <c r="JYN822" s="21"/>
      <c r="JYO822" s="21"/>
      <c r="JYP822" s="21"/>
      <c r="JYQ822" s="21"/>
      <c r="JYR822" s="21"/>
      <c r="JYS822" s="21"/>
      <c r="JYT822" s="21"/>
      <c r="JYU822" s="21"/>
      <c r="JYV822" s="21"/>
      <c r="JYW822" s="21"/>
      <c r="JYX822" s="21"/>
      <c r="JYY822" s="21"/>
      <c r="JYZ822" s="21"/>
      <c r="JZA822" s="21"/>
      <c r="JZB822" s="21"/>
      <c r="JZC822" s="21"/>
      <c r="JZD822" s="21"/>
      <c r="JZE822" s="21"/>
      <c r="JZF822" s="21"/>
      <c r="JZG822" s="21"/>
      <c r="JZH822" s="21"/>
      <c r="JZI822" s="21"/>
      <c r="JZJ822" s="21"/>
      <c r="JZK822" s="21"/>
      <c r="JZL822" s="21"/>
      <c r="JZM822" s="21"/>
      <c r="JZN822" s="21"/>
      <c r="JZO822" s="21"/>
      <c r="JZP822" s="21"/>
      <c r="JZQ822" s="21"/>
      <c r="JZR822" s="21"/>
      <c r="JZS822" s="21"/>
      <c r="JZT822" s="21"/>
      <c r="JZU822" s="21"/>
      <c r="JZV822" s="21"/>
      <c r="JZW822" s="21"/>
      <c r="JZX822" s="21"/>
      <c r="JZY822" s="21"/>
      <c r="JZZ822" s="21"/>
      <c r="KAA822" s="21"/>
      <c r="KAB822" s="21"/>
      <c r="KAC822" s="21"/>
      <c r="KAD822" s="21"/>
      <c r="KAE822" s="21"/>
      <c r="KAF822" s="21"/>
      <c r="KAG822" s="21"/>
      <c r="KAH822" s="21"/>
      <c r="KAI822" s="21"/>
      <c r="KAJ822" s="21"/>
      <c r="KAK822" s="21"/>
      <c r="KAL822" s="21"/>
      <c r="KAM822" s="21"/>
      <c r="KAN822" s="21"/>
      <c r="KAO822" s="21"/>
      <c r="KAP822" s="21"/>
      <c r="KAQ822" s="21"/>
      <c r="KAR822" s="21"/>
      <c r="KAS822" s="21"/>
      <c r="KAT822" s="21"/>
      <c r="KAU822" s="21"/>
      <c r="KAV822" s="21"/>
      <c r="KAW822" s="21"/>
      <c r="KAX822" s="21"/>
      <c r="KAY822" s="21"/>
      <c r="KAZ822" s="21"/>
      <c r="KBA822" s="21"/>
      <c r="KBB822" s="21"/>
      <c r="KBC822" s="21"/>
      <c r="KBD822" s="21"/>
      <c r="KBE822" s="21"/>
      <c r="KBF822" s="21"/>
      <c r="KBG822" s="21"/>
      <c r="KBH822" s="21"/>
      <c r="KBI822" s="21"/>
      <c r="KBJ822" s="21"/>
      <c r="KBK822" s="21"/>
      <c r="KBL822" s="21"/>
      <c r="KBM822" s="21"/>
      <c r="KBN822" s="21"/>
      <c r="KBO822" s="21"/>
      <c r="KBP822" s="21"/>
      <c r="KBQ822" s="21"/>
      <c r="KBR822" s="21"/>
      <c r="KBS822" s="21"/>
      <c r="KBT822" s="21"/>
      <c r="KBU822" s="21"/>
      <c r="KBV822" s="21"/>
      <c r="KBW822" s="21"/>
      <c r="KBX822" s="21"/>
      <c r="KBY822" s="21"/>
      <c r="KBZ822" s="21"/>
      <c r="KCA822" s="21"/>
      <c r="KCB822" s="21"/>
      <c r="KCC822" s="21"/>
      <c r="KCD822" s="21"/>
      <c r="KCE822" s="21"/>
      <c r="KCF822" s="21"/>
      <c r="KCG822" s="21"/>
      <c r="KCH822" s="21"/>
      <c r="KCI822" s="21"/>
      <c r="KCJ822" s="21"/>
      <c r="KCK822" s="21"/>
      <c r="KCL822" s="21"/>
      <c r="KCM822" s="21"/>
      <c r="KCN822" s="21"/>
      <c r="KCO822" s="21"/>
      <c r="KCP822" s="21"/>
      <c r="KCQ822" s="21"/>
      <c r="KCR822" s="21"/>
      <c r="KCS822" s="21"/>
      <c r="KCT822" s="21"/>
      <c r="KCU822" s="21"/>
      <c r="KCV822" s="21"/>
      <c r="KCW822" s="21"/>
      <c r="KCX822" s="21"/>
      <c r="KCY822" s="21"/>
      <c r="KCZ822" s="21"/>
      <c r="KDA822" s="21"/>
      <c r="KDB822" s="21"/>
      <c r="KDC822" s="21"/>
      <c r="KDD822" s="21"/>
      <c r="KDE822" s="21"/>
      <c r="KDF822" s="21"/>
      <c r="KDG822" s="21"/>
      <c r="KDH822" s="21"/>
      <c r="KDI822" s="21"/>
      <c r="KDJ822" s="21"/>
      <c r="KDK822" s="21"/>
      <c r="KDL822" s="21"/>
      <c r="KDM822" s="21"/>
      <c r="KDN822" s="21"/>
      <c r="KDO822" s="21"/>
      <c r="KDP822" s="21"/>
      <c r="KDQ822" s="21"/>
      <c r="KDR822" s="21"/>
      <c r="KDS822" s="21"/>
      <c r="KDT822" s="21"/>
      <c r="KDU822" s="21"/>
      <c r="KDV822" s="21"/>
      <c r="KDW822" s="21"/>
      <c r="KDX822" s="21"/>
      <c r="KDY822" s="21"/>
      <c r="KDZ822" s="21"/>
      <c r="KEA822" s="21"/>
      <c r="KEB822" s="21"/>
      <c r="KEC822" s="21"/>
      <c r="KED822" s="21"/>
      <c r="KEE822" s="21"/>
      <c r="KEF822" s="21"/>
      <c r="KEG822" s="21"/>
      <c r="KEH822" s="21"/>
      <c r="KEI822" s="21"/>
      <c r="KEJ822" s="21"/>
      <c r="KEK822" s="21"/>
      <c r="KEL822" s="21"/>
      <c r="KEM822" s="21"/>
      <c r="KEN822" s="21"/>
      <c r="KEO822" s="21"/>
      <c r="KEP822" s="21"/>
      <c r="KEQ822" s="21"/>
      <c r="KER822" s="21"/>
      <c r="KES822" s="21"/>
      <c r="KET822" s="21"/>
      <c r="KEU822" s="21"/>
      <c r="KEV822" s="21"/>
      <c r="KEW822" s="21"/>
      <c r="KEX822" s="21"/>
      <c r="KEY822" s="21"/>
      <c r="KEZ822" s="21"/>
      <c r="KFA822" s="21"/>
      <c r="KFB822" s="21"/>
      <c r="KFC822" s="21"/>
      <c r="KFD822" s="21"/>
      <c r="KFE822" s="21"/>
      <c r="KFF822" s="21"/>
      <c r="KFG822" s="21"/>
      <c r="KFH822" s="21"/>
      <c r="KFI822" s="21"/>
      <c r="KFJ822" s="21"/>
      <c r="KFK822" s="21"/>
      <c r="KFL822" s="21"/>
      <c r="KFM822" s="21"/>
      <c r="KFN822" s="21"/>
      <c r="KFO822" s="21"/>
      <c r="KFP822" s="21"/>
      <c r="KFQ822" s="21"/>
      <c r="KFR822" s="21"/>
      <c r="KFS822" s="21"/>
      <c r="KFT822" s="21"/>
      <c r="KFU822" s="21"/>
      <c r="KFV822" s="21"/>
      <c r="KFW822" s="21"/>
      <c r="KFX822" s="21"/>
      <c r="KFY822" s="21"/>
      <c r="KFZ822" s="21"/>
      <c r="KGA822" s="21"/>
      <c r="KGB822" s="21"/>
      <c r="KGC822" s="21"/>
      <c r="KGD822" s="21"/>
      <c r="KGE822" s="21"/>
      <c r="KGF822" s="21"/>
      <c r="KGG822" s="21"/>
      <c r="KGH822" s="21"/>
      <c r="KGI822" s="21"/>
      <c r="KGJ822" s="21"/>
      <c r="KGK822" s="21"/>
      <c r="KGL822" s="21"/>
      <c r="KGM822" s="21"/>
      <c r="KGN822" s="21"/>
      <c r="KGO822" s="21"/>
      <c r="KGP822" s="21"/>
      <c r="KGQ822" s="21"/>
      <c r="KGR822" s="21"/>
      <c r="KGS822" s="21"/>
      <c r="KGT822" s="21"/>
      <c r="KGU822" s="21"/>
      <c r="KGV822" s="21"/>
      <c r="KGW822" s="21"/>
      <c r="KGX822" s="21"/>
      <c r="KGY822" s="21"/>
      <c r="KGZ822" s="21"/>
      <c r="KHA822" s="21"/>
      <c r="KHB822" s="21"/>
      <c r="KHC822" s="21"/>
      <c r="KHD822" s="21"/>
      <c r="KHE822" s="21"/>
      <c r="KHF822" s="21"/>
      <c r="KHG822" s="21"/>
      <c r="KHH822" s="21"/>
      <c r="KHI822" s="21"/>
      <c r="KHJ822" s="21"/>
      <c r="KHK822" s="21"/>
      <c r="KHL822" s="21"/>
      <c r="KHM822" s="21"/>
      <c r="KHN822" s="21"/>
      <c r="KHO822" s="21"/>
      <c r="KHP822" s="21"/>
      <c r="KHQ822" s="21"/>
      <c r="KHR822" s="21"/>
      <c r="KHS822" s="21"/>
      <c r="KHT822" s="21"/>
      <c r="KHU822" s="21"/>
      <c r="KHV822" s="21"/>
      <c r="KHW822" s="21"/>
      <c r="KHX822" s="21"/>
      <c r="KHY822" s="21"/>
      <c r="KHZ822" s="21"/>
      <c r="KIA822" s="21"/>
      <c r="KIB822" s="21"/>
      <c r="KIC822" s="21"/>
      <c r="KID822" s="21"/>
      <c r="KIE822" s="21"/>
      <c r="KIF822" s="21"/>
      <c r="KIG822" s="21"/>
      <c r="KIH822" s="21"/>
      <c r="KII822" s="21"/>
      <c r="KIJ822" s="21"/>
      <c r="KIK822" s="21"/>
      <c r="KIL822" s="21"/>
      <c r="KIM822" s="21"/>
      <c r="KIN822" s="21"/>
      <c r="KIO822" s="21"/>
      <c r="KIP822" s="21"/>
      <c r="KIQ822" s="21"/>
      <c r="KIR822" s="21"/>
      <c r="KIS822" s="21"/>
      <c r="KIT822" s="21"/>
      <c r="KIU822" s="21"/>
      <c r="KIV822" s="21"/>
      <c r="KIW822" s="21"/>
      <c r="KIX822" s="21"/>
      <c r="KIY822" s="21"/>
      <c r="KIZ822" s="21"/>
      <c r="KJA822" s="21"/>
      <c r="KJB822" s="21"/>
      <c r="KJC822" s="21"/>
      <c r="KJD822" s="21"/>
      <c r="KJE822" s="21"/>
      <c r="KJF822" s="21"/>
      <c r="KJG822" s="21"/>
      <c r="KJH822" s="21"/>
      <c r="KJI822" s="21"/>
      <c r="KJJ822" s="21"/>
      <c r="KJK822" s="21"/>
      <c r="KJL822" s="21"/>
      <c r="KJM822" s="21"/>
      <c r="KJN822" s="21"/>
      <c r="KJO822" s="21"/>
      <c r="KJP822" s="21"/>
      <c r="KJQ822" s="21"/>
      <c r="KJR822" s="21"/>
      <c r="KJS822" s="21"/>
      <c r="KJT822" s="21"/>
      <c r="KJU822" s="21"/>
      <c r="KJV822" s="21"/>
      <c r="KJW822" s="21"/>
      <c r="KJX822" s="21"/>
      <c r="KJY822" s="21"/>
      <c r="KJZ822" s="21"/>
      <c r="KKA822" s="21"/>
      <c r="KKB822" s="21"/>
      <c r="KKC822" s="21"/>
      <c r="KKD822" s="21"/>
      <c r="KKE822" s="21"/>
      <c r="KKF822" s="21"/>
      <c r="KKG822" s="21"/>
      <c r="KKH822" s="21"/>
      <c r="KKI822" s="21"/>
      <c r="KKJ822" s="21"/>
      <c r="KKK822" s="21"/>
      <c r="KKL822" s="21"/>
      <c r="KKM822" s="21"/>
      <c r="KKN822" s="21"/>
      <c r="KKO822" s="21"/>
      <c r="KKP822" s="21"/>
      <c r="KKQ822" s="21"/>
      <c r="KKR822" s="21"/>
      <c r="KKS822" s="21"/>
      <c r="KKT822" s="21"/>
      <c r="KKU822" s="21"/>
      <c r="KKV822" s="21"/>
      <c r="KKW822" s="21"/>
      <c r="KKX822" s="21"/>
      <c r="KKY822" s="21"/>
      <c r="KKZ822" s="21"/>
      <c r="KLA822" s="21"/>
      <c r="KLB822" s="21"/>
      <c r="KLC822" s="21"/>
      <c r="KLD822" s="21"/>
      <c r="KLE822" s="21"/>
      <c r="KLF822" s="21"/>
      <c r="KLG822" s="21"/>
      <c r="KLH822" s="21"/>
      <c r="KLI822" s="21"/>
      <c r="KLJ822" s="21"/>
      <c r="KLK822" s="21"/>
      <c r="KLL822" s="21"/>
      <c r="KLM822" s="21"/>
      <c r="KLN822" s="21"/>
      <c r="KLO822" s="21"/>
      <c r="KLP822" s="21"/>
      <c r="KLQ822" s="21"/>
      <c r="KLR822" s="21"/>
      <c r="KLS822" s="21"/>
      <c r="KLT822" s="21"/>
      <c r="KLU822" s="21"/>
      <c r="KLV822" s="21"/>
      <c r="KLW822" s="21"/>
      <c r="KLX822" s="21"/>
      <c r="KLY822" s="21"/>
      <c r="KLZ822" s="21"/>
      <c r="KMA822" s="21"/>
      <c r="KMB822" s="21"/>
      <c r="KMC822" s="21"/>
      <c r="KMD822" s="21"/>
      <c r="KME822" s="21"/>
      <c r="KMF822" s="21"/>
      <c r="KMG822" s="21"/>
      <c r="KMH822" s="21"/>
      <c r="KMI822" s="21"/>
      <c r="KMJ822" s="21"/>
      <c r="KMK822" s="21"/>
      <c r="KML822" s="21"/>
      <c r="KMM822" s="21"/>
      <c r="KMN822" s="21"/>
      <c r="KMO822" s="21"/>
      <c r="KMP822" s="21"/>
      <c r="KMQ822" s="21"/>
      <c r="KMR822" s="21"/>
      <c r="KMS822" s="21"/>
      <c r="KMT822" s="21"/>
      <c r="KMU822" s="21"/>
      <c r="KMV822" s="21"/>
      <c r="KMW822" s="21"/>
      <c r="KMX822" s="21"/>
      <c r="KMY822" s="21"/>
      <c r="KMZ822" s="21"/>
      <c r="KNA822" s="21"/>
      <c r="KNB822" s="21"/>
      <c r="KNC822" s="21"/>
      <c r="KND822" s="21"/>
      <c r="KNE822" s="21"/>
      <c r="KNF822" s="21"/>
      <c r="KNG822" s="21"/>
      <c r="KNH822" s="21"/>
      <c r="KNI822" s="21"/>
      <c r="KNJ822" s="21"/>
      <c r="KNK822" s="21"/>
      <c r="KNL822" s="21"/>
      <c r="KNM822" s="21"/>
      <c r="KNN822" s="21"/>
      <c r="KNO822" s="21"/>
      <c r="KNP822" s="21"/>
      <c r="KNQ822" s="21"/>
      <c r="KNR822" s="21"/>
      <c r="KNS822" s="21"/>
      <c r="KNT822" s="21"/>
      <c r="KNU822" s="21"/>
      <c r="KNV822" s="21"/>
      <c r="KNW822" s="21"/>
      <c r="KNX822" s="21"/>
      <c r="KNY822" s="21"/>
      <c r="KNZ822" s="21"/>
      <c r="KOA822" s="21"/>
      <c r="KOB822" s="21"/>
      <c r="KOC822" s="21"/>
      <c r="KOD822" s="21"/>
      <c r="KOE822" s="21"/>
      <c r="KOF822" s="21"/>
      <c r="KOG822" s="21"/>
      <c r="KOH822" s="21"/>
      <c r="KOI822" s="21"/>
      <c r="KOJ822" s="21"/>
      <c r="KOK822" s="21"/>
      <c r="KOL822" s="21"/>
      <c r="KOM822" s="21"/>
      <c r="KON822" s="21"/>
      <c r="KOO822" s="21"/>
      <c r="KOP822" s="21"/>
      <c r="KOQ822" s="21"/>
      <c r="KOR822" s="21"/>
      <c r="KOS822" s="21"/>
      <c r="KOT822" s="21"/>
      <c r="KOU822" s="21"/>
      <c r="KOV822" s="21"/>
      <c r="KOW822" s="21"/>
      <c r="KOX822" s="21"/>
      <c r="KOY822" s="21"/>
      <c r="KOZ822" s="21"/>
      <c r="KPA822" s="21"/>
      <c r="KPB822" s="21"/>
      <c r="KPC822" s="21"/>
      <c r="KPD822" s="21"/>
      <c r="KPE822" s="21"/>
      <c r="KPF822" s="21"/>
      <c r="KPG822" s="21"/>
      <c r="KPH822" s="21"/>
      <c r="KPI822" s="21"/>
      <c r="KPJ822" s="21"/>
      <c r="KPK822" s="21"/>
      <c r="KPL822" s="21"/>
      <c r="KPM822" s="21"/>
      <c r="KPN822" s="21"/>
      <c r="KPO822" s="21"/>
      <c r="KPP822" s="21"/>
      <c r="KPQ822" s="21"/>
      <c r="KPR822" s="21"/>
      <c r="KPS822" s="21"/>
      <c r="KPT822" s="21"/>
      <c r="KPU822" s="21"/>
      <c r="KPV822" s="21"/>
      <c r="KPW822" s="21"/>
      <c r="KPX822" s="21"/>
      <c r="KPY822" s="21"/>
      <c r="KPZ822" s="21"/>
      <c r="KQA822" s="21"/>
      <c r="KQB822" s="21"/>
      <c r="KQC822" s="21"/>
      <c r="KQD822" s="21"/>
      <c r="KQE822" s="21"/>
      <c r="KQF822" s="21"/>
      <c r="KQG822" s="21"/>
      <c r="KQH822" s="21"/>
      <c r="KQI822" s="21"/>
      <c r="KQJ822" s="21"/>
      <c r="KQK822" s="21"/>
      <c r="KQL822" s="21"/>
      <c r="KQM822" s="21"/>
      <c r="KQN822" s="21"/>
      <c r="KQO822" s="21"/>
      <c r="KQP822" s="21"/>
      <c r="KQQ822" s="21"/>
      <c r="KQR822" s="21"/>
      <c r="KQS822" s="21"/>
      <c r="KQT822" s="21"/>
      <c r="KQU822" s="21"/>
      <c r="KQV822" s="21"/>
      <c r="KQW822" s="21"/>
      <c r="KQX822" s="21"/>
      <c r="KQY822" s="21"/>
      <c r="KQZ822" s="21"/>
      <c r="KRA822" s="21"/>
      <c r="KRB822" s="21"/>
      <c r="KRC822" s="21"/>
      <c r="KRD822" s="21"/>
      <c r="KRE822" s="21"/>
      <c r="KRF822" s="21"/>
      <c r="KRG822" s="21"/>
      <c r="KRH822" s="21"/>
      <c r="KRI822" s="21"/>
      <c r="KRJ822" s="21"/>
      <c r="KRK822" s="21"/>
      <c r="KRL822" s="21"/>
      <c r="KRM822" s="21"/>
      <c r="KRN822" s="21"/>
      <c r="KRO822" s="21"/>
      <c r="KRP822" s="21"/>
      <c r="KRQ822" s="21"/>
      <c r="KRR822" s="21"/>
      <c r="KRS822" s="21"/>
      <c r="KRT822" s="21"/>
      <c r="KRU822" s="21"/>
      <c r="KRV822" s="21"/>
      <c r="KRW822" s="21"/>
      <c r="KRX822" s="21"/>
      <c r="KRY822" s="21"/>
      <c r="KRZ822" s="21"/>
      <c r="KSA822" s="21"/>
      <c r="KSB822" s="21"/>
      <c r="KSC822" s="21"/>
      <c r="KSD822" s="21"/>
      <c r="KSE822" s="21"/>
      <c r="KSF822" s="21"/>
      <c r="KSG822" s="21"/>
      <c r="KSH822" s="21"/>
      <c r="KSI822" s="21"/>
      <c r="KSJ822" s="21"/>
      <c r="KSK822" s="21"/>
      <c r="KSL822" s="21"/>
      <c r="KSM822" s="21"/>
      <c r="KSN822" s="21"/>
      <c r="KSO822" s="21"/>
      <c r="KSP822" s="21"/>
      <c r="KSQ822" s="21"/>
      <c r="KSR822" s="21"/>
      <c r="KSS822" s="21"/>
      <c r="KST822" s="21"/>
      <c r="KSU822" s="21"/>
      <c r="KSV822" s="21"/>
      <c r="KSW822" s="21"/>
      <c r="KSX822" s="21"/>
      <c r="KSY822" s="21"/>
      <c r="KSZ822" s="21"/>
      <c r="KTA822" s="21"/>
      <c r="KTB822" s="21"/>
      <c r="KTC822" s="21"/>
      <c r="KTD822" s="21"/>
      <c r="KTE822" s="21"/>
      <c r="KTF822" s="21"/>
      <c r="KTG822" s="21"/>
      <c r="KTH822" s="21"/>
      <c r="KTI822" s="21"/>
      <c r="KTJ822" s="21"/>
      <c r="KTK822" s="21"/>
      <c r="KTL822" s="21"/>
      <c r="KTM822" s="21"/>
      <c r="KTN822" s="21"/>
      <c r="KTO822" s="21"/>
      <c r="KTP822" s="21"/>
      <c r="KTQ822" s="21"/>
      <c r="KTR822" s="21"/>
      <c r="KTS822" s="21"/>
      <c r="KTT822" s="21"/>
      <c r="KTU822" s="21"/>
      <c r="KTV822" s="21"/>
      <c r="KTW822" s="21"/>
      <c r="KTX822" s="21"/>
      <c r="KTY822" s="21"/>
      <c r="KTZ822" s="21"/>
      <c r="KUA822" s="21"/>
      <c r="KUB822" s="21"/>
      <c r="KUC822" s="21"/>
      <c r="KUD822" s="21"/>
      <c r="KUE822" s="21"/>
      <c r="KUF822" s="21"/>
      <c r="KUG822" s="21"/>
      <c r="KUH822" s="21"/>
      <c r="KUI822" s="21"/>
      <c r="KUJ822" s="21"/>
      <c r="KUK822" s="21"/>
      <c r="KUL822" s="21"/>
      <c r="KUM822" s="21"/>
      <c r="KUN822" s="21"/>
      <c r="KUO822" s="21"/>
      <c r="KUP822" s="21"/>
      <c r="KUQ822" s="21"/>
      <c r="KUR822" s="21"/>
      <c r="KUS822" s="21"/>
      <c r="KUT822" s="21"/>
      <c r="KUU822" s="21"/>
      <c r="KUV822" s="21"/>
      <c r="KUW822" s="21"/>
      <c r="KUX822" s="21"/>
      <c r="KUY822" s="21"/>
      <c r="KUZ822" s="21"/>
      <c r="KVA822" s="21"/>
      <c r="KVB822" s="21"/>
      <c r="KVC822" s="21"/>
      <c r="KVD822" s="21"/>
      <c r="KVE822" s="21"/>
      <c r="KVF822" s="21"/>
      <c r="KVG822" s="21"/>
      <c r="KVH822" s="21"/>
      <c r="KVI822" s="21"/>
      <c r="KVJ822" s="21"/>
      <c r="KVK822" s="21"/>
      <c r="KVL822" s="21"/>
      <c r="KVM822" s="21"/>
      <c r="KVN822" s="21"/>
      <c r="KVO822" s="21"/>
      <c r="KVP822" s="21"/>
      <c r="KVQ822" s="21"/>
      <c r="KVR822" s="21"/>
      <c r="KVS822" s="21"/>
      <c r="KVT822" s="21"/>
      <c r="KVU822" s="21"/>
      <c r="KVV822" s="21"/>
      <c r="KVW822" s="21"/>
      <c r="KVX822" s="21"/>
      <c r="KVY822" s="21"/>
      <c r="KVZ822" s="21"/>
      <c r="KWA822" s="21"/>
      <c r="KWB822" s="21"/>
      <c r="KWC822" s="21"/>
      <c r="KWD822" s="21"/>
      <c r="KWE822" s="21"/>
      <c r="KWF822" s="21"/>
      <c r="KWG822" s="21"/>
      <c r="KWH822" s="21"/>
      <c r="KWI822" s="21"/>
      <c r="KWJ822" s="21"/>
      <c r="KWK822" s="21"/>
      <c r="KWL822" s="21"/>
      <c r="KWM822" s="21"/>
      <c r="KWN822" s="21"/>
      <c r="KWO822" s="21"/>
      <c r="KWP822" s="21"/>
      <c r="KWQ822" s="21"/>
      <c r="KWR822" s="21"/>
      <c r="KWS822" s="21"/>
      <c r="KWT822" s="21"/>
      <c r="KWU822" s="21"/>
      <c r="KWV822" s="21"/>
      <c r="KWW822" s="21"/>
      <c r="KWX822" s="21"/>
      <c r="KWY822" s="21"/>
      <c r="KWZ822" s="21"/>
      <c r="KXA822" s="21"/>
      <c r="KXB822" s="21"/>
      <c r="KXC822" s="21"/>
      <c r="KXD822" s="21"/>
      <c r="KXE822" s="21"/>
      <c r="KXF822" s="21"/>
      <c r="KXG822" s="21"/>
      <c r="KXH822" s="21"/>
      <c r="KXI822" s="21"/>
      <c r="KXJ822" s="21"/>
      <c r="KXK822" s="21"/>
      <c r="KXL822" s="21"/>
      <c r="KXM822" s="21"/>
      <c r="KXN822" s="21"/>
      <c r="KXO822" s="21"/>
      <c r="KXP822" s="21"/>
      <c r="KXQ822" s="21"/>
      <c r="KXR822" s="21"/>
      <c r="KXS822" s="21"/>
      <c r="KXT822" s="21"/>
      <c r="KXU822" s="21"/>
      <c r="KXV822" s="21"/>
      <c r="KXW822" s="21"/>
      <c r="KXX822" s="21"/>
      <c r="KXY822" s="21"/>
      <c r="KXZ822" s="21"/>
      <c r="KYA822" s="21"/>
      <c r="KYB822" s="21"/>
      <c r="KYC822" s="21"/>
      <c r="KYD822" s="21"/>
      <c r="KYE822" s="21"/>
      <c r="KYF822" s="21"/>
      <c r="KYG822" s="21"/>
      <c r="KYH822" s="21"/>
      <c r="KYI822" s="21"/>
      <c r="KYJ822" s="21"/>
      <c r="KYK822" s="21"/>
      <c r="KYL822" s="21"/>
      <c r="KYM822" s="21"/>
      <c r="KYN822" s="21"/>
      <c r="KYO822" s="21"/>
      <c r="KYP822" s="21"/>
      <c r="KYQ822" s="21"/>
      <c r="KYR822" s="21"/>
      <c r="KYS822" s="21"/>
      <c r="KYT822" s="21"/>
      <c r="KYU822" s="21"/>
      <c r="KYV822" s="21"/>
      <c r="KYW822" s="21"/>
      <c r="KYX822" s="21"/>
      <c r="KYY822" s="21"/>
      <c r="KYZ822" s="21"/>
      <c r="KZA822" s="21"/>
      <c r="KZB822" s="21"/>
      <c r="KZC822" s="21"/>
      <c r="KZD822" s="21"/>
      <c r="KZE822" s="21"/>
      <c r="KZF822" s="21"/>
      <c r="KZG822" s="21"/>
      <c r="KZH822" s="21"/>
      <c r="KZI822" s="21"/>
      <c r="KZJ822" s="21"/>
      <c r="KZK822" s="21"/>
      <c r="KZL822" s="21"/>
      <c r="KZM822" s="21"/>
      <c r="KZN822" s="21"/>
      <c r="KZO822" s="21"/>
      <c r="KZP822" s="21"/>
      <c r="KZQ822" s="21"/>
      <c r="KZR822" s="21"/>
      <c r="KZS822" s="21"/>
      <c r="KZT822" s="21"/>
      <c r="KZU822" s="21"/>
      <c r="KZV822" s="21"/>
      <c r="KZW822" s="21"/>
      <c r="KZX822" s="21"/>
      <c r="KZY822" s="21"/>
      <c r="KZZ822" s="21"/>
      <c r="LAA822" s="21"/>
      <c r="LAB822" s="21"/>
      <c r="LAC822" s="21"/>
      <c r="LAD822" s="21"/>
      <c r="LAE822" s="21"/>
      <c r="LAF822" s="21"/>
      <c r="LAG822" s="21"/>
      <c r="LAH822" s="21"/>
      <c r="LAI822" s="21"/>
      <c r="LAJ822" s="21"/>
      <c r="LAK822" s="21"/>
      <c r="LAL822" s="21"/>
      <c r="LAM822" s="21"/>
      <c r="LAN822" s="21"/>
      <c r="LAO822" s="21"/>
      <c r="LAP822" s="21"/>
      <c r="LAQ822" s="21"/>
      <c r="LAR822" s="21"/>
      <c r="LAS822" s="21"/>
      <c r="LAT822" s="21"/>
      <c r="LAU822" s="21"/>
      <c r="LAV822" s="21"/>
      <c r="LAW822" s="21"/>
      <c r="LAX822" s="21"/>
      <c r="LAY822" s="21"/>
      <c r="LAZ822" s="21"/>
      <c r="LBA822" s="21"/>
      <c r="LBB822" s="21"/>
      <c r="LBC822" s="21"/>
      <c r="LBD822" s="21"/>
      <c r="LBE822" s="21"/>
      <c r="LBF822" s="21"/>
      <c r="LBG822" s="21"/>
      <c r="LBH822" s="21"/>
      <c r="LBI822" s="21"/>
      <c r="LBJ822" s="21"/>
      <c r="LBK822" s="21"/>
      <c r="LBL822" s="21"/>
      <c r="LBM822" s="21"/>
      <c r="LBN822" s="21"/>
      <c r="LBO822" s="21"/>
      <c r="LBP822" s="21"/>
      <c r="LBQ822" s="21"/>
      <c r="LBR822" s="21"/>
      <c r="LBS822" s="21"/>
      <c r="LBT822" s="21"/>
      <c r="LBU822" s="21"/>
      <c r="LBV822" s="21"/>
      <c r="LBW822" s="21"/>
      <c r="LBX822" s="21"/>
      <c r="LBY822" s="21"/>
      <c r="LBZ822" s="21"/>
      <c r="LCA822" s="21"/>
      <c r="LCB822" s="21"/>
      <c r="LCC822" s="21"/>
      <c r="LCD822" s="21"/>
      <c r="LCE822" s="21"/>
      <c r="LCF822" s="21"/>
      <c r="LCG822" s="21"/>
      <c r="LCH822" s="21"/>
      <c r="LCI822" s="21"/>
      <c r="LCJ822" s="21"/>
      <c r="LCK822" s="21"/>
      <c r="LCL822" s="21"/>
      <c r="LCM822" s="21"/>
      <c r="LCN822" s="21"/>
      <c r="LCO822" s="21"/>
      <c r="LCP822" s="21"/>
      <c r="LCQ822" s="21"/>
      <c r="LCR822" s="21"/>
      <c r="LCS822" s="21"/>
      <c r="LCT822" s="21"/>
      <c r="LCU822" s="21"/>
      <c r="LCV822" s="21"/>
      <c r="LCW822" s="21"/>
      <c r="LCX822" s="21"/>
      <c r="LCY822" s="21"/>
      <c r="LCZ822" s="21"/>
      <c r="LDA822" s="21"/>
      <c r="LDB822" s="21"/>
      <c r="LDC822" s="21"/>
      <c r="LDD822" s="21"/>
      <c r="LDE822" s="21"/>
      <c r="LDF822" s="21"/>
      <c r="LDG822" s="21"/>
      <c r="LDH822" s="21"/>
      <c r="LDI822" s="21"/>
      <c r="LDJ822" s="21"/>
      <c r="LDK822" s="21"/>
      <c r="LDL822" s="21"/>
      <c r="LDM822" s="21"/>
      <c r="LDN822" s="21"/>
      <c r="LDO822" s="21"/>
      <c r="LDP822" s="21"/>
      <c r="LDQ822" s="21"/>
      <c r="LDR822" s="21"/>
      <c r="LDS822" s="21"/>
      <c r="LDT822" s="21"/>
      <c r="LDU822" s="21"/>
      <c r="LDV822" s="21"/>
      <c r="LDW822" s="21"/>
      <c r="LDX822" s="21"/>
      <c r="LDY822" s="21"/>
      <c r="LDZ822" s="21"/>
      <c r="LEA822" s="21"/>
      <c r="LEB822" s="21"/>
      <c r="LEC822" s="21"/>
      <c r="LED822" s="21"/>
      <c r="LEE822" s="21"/>
      <c r="LEF822" s="21"/>
      <c r="LEG822" s="21"/>
      <c r="LEH822" s="21"/>
      <c r="LEI822" s="21"/>
      <c r="LEJ822" s="21"/>
      <c r="LEK822" s="21"/>
      <c r="LEL822" s="21"/>
      <c r="LEM822" s="21"/>
      <c r="LEN822" s="21"/>
      <c r="LEO822" s="21"/>
      <c r="LEP822" s="21"/>
      <c r="LEQ822" s="21"/>
      <c r="LER822" s="21"/>
      <c r="LES822" s="21"/>
      <c r="LET822" s="21"/>
      <c r="LEU822" s="21"/>
      <c r="LEV822" s="21"/>
      <c r="LEW822" s="21"/>
      <c r="LEX822" s="21"/>
      <c r="LEY822" s="21"/>
      <c r="LEZ822" s="21"/>
      <c r="LFA822" s="21"/>
      <c r="LFB822" s="21"/>
      <c r="LFC822" s="21"/>
      <c r="LFD822" s="21"/>
      <c r="LFE822" s="21"/>
      <c r="LFF822" s="21"/>
      <c r="LFG822" s="21"/>
      <c r="LFH822" s="21"/>
      <c r="LFI822" s="21"/>
      <c r="LFJ822" s="21"/>
      <c r="LFK822" s="21"/>
      <c r="LFL822" s="21"/>
      <c r="LFM822" s="21"/>
      <c r="LFN822" s="21"/>
      <c r="LFO822" s="21"/>
      <c r="LFP822" s="21"/>
      <c r="LFQ822" s="21"/>
      <c r="LFR822" s="21"/>
      <c r="LFS822" s="21"/>
      <c r="LFT822" s="21"/>
      <c r="LFU822" s="21"/>
      <c r="LFV822" s="21"/>
      <c r="LFW822" s="21"/>
      <c r="LFX822" s="21"/>
      <c r="LFY822" s="21"/>
      <c r="LFZ822" s="21"/>
      <c r="LGA822" s="21"/>
      <c r="LGB822" s="21"/>
      <c r="LGC822" s="21"/>
      <c r="LGD822" s="21"/>
      <c r="LGE822" s="21"/>
      <c r="LGF822" s="21"/>
      <c r="LGG822" s="21"/>
      <c r="LGH822" s="21"/>
      <c r="LGI822" s="21"/>
      <c r="LGJ822" s="21"/>
      <c r="LGK822" s="21"/>
      <c r="LGL822" s="21"/>
      <c r="LGM822" s="21"/>
      <c r="LGN822" s="21"/>
      <c r="LGO822" s="21"/>
      <c r="LGP822" s="21"/>
      <c r="LGQ822" s="21"/>
      <c r="LGR822" s="21"/>
      <c r="LGS822" s="21"/>
      <c r="LGT822" s="21"/>
      <c r="LGU822" s="21"/>
      <c r="LGV822" s="21"/>
      <c r="LGW822" s="21"/>
      <c r="LGX822" s="21"/>
      <c r="LGY822" s="21"/>
      <c r="LGZ822" s="21"/>
      <c r="LHA822" s="21"/>
      <c r="LHB822" s="21"/>
      <c r="LHC822" s="21"/>
      <c r="LHD822" s="21"/>
      <c r="LHE822" s="21"/>
      <c r="LHF822" s="21"/>
      <c r="LHG822" s="21"/>
      <c r="LHH822" s="21"/>
      <c r="LHI822" s="21"/>
      <c r="LHJ822" s="21"/>
      <c r="LHK822" s="21"/>
      <c r="LHL822" s="21"/>
      <c r="LHM822" s="21"/>
      <c r="LHN822" s="21"/>
      <c r="LHO822" s="21"/>
      <c r="LHP822" s="21"/>
      <c r="LHQ822" s="21"/>
      <c r="LHR822" s="21"/>
      <c r="LHS822" s="21"/>
      <c r="LHT822" s="21"/>
      <c r="LHU822" s="21"/>
      <c r="LHV822" s="21"/>
      <c r="LHW822" s="21"/>
      <c r="LHX822" s="21"/>
      <c r="LHY822" s="21"/>
      <c r="LHZ822" s="21"/>
      <c r="LIA822" s="21"/>
      <c r="LIB822" s="21"/>
      <c r="LIC822" s="21"/>
      <c r="LID822" s="21"/>
      <c r="LIE822" s="21"/>
      <c r="LIF822" s="21"/>
      <c r="LIG822" s="21"/>
      <c r="LIH822" s="21"/>
      <c r="LII822" s="21"/>
      <c r="LIJ822" s="21"/>
      <c r="LIK822" s="21"/>
      <c r="LIL822" s="21"/>
      <c r="LIM822" s="21"/>
      <c r="LIN822" s="21"/>
      <c r="LIO822" s="21"/>
      <c r="LIP822" s="21"/>
      <c r="LIQ822" s="21"/>
      <c r="LIR822" s="21"/>
      <c r="LIS822" s="21"/>
      <c r="LIT822" s="21"/>
      <c r="LIU822" s="21"/>
      <c r="LIV822" s="21"/>
      <c r="LIW822" s="21"/>
      <c r="LIX822" s="21"/>
      <c r="LIY822" s="21"/>
      <c r="LIZ822" s="21"/>
      <c r="LJA822" s="21"/>
      <c r="LJB822" s="21"/>
      <c r="LJC822" s="21"/>
      <c r="LJD822" s="21"/>
      <c r="LJE822" s="21"/>
      <c r="LJF822" s="21"/>
      <c r="LJG822" s="21"/>
      <c r="LJH822" s="21"/>
      <c r="LJI822" s="21"/>
      <c r="LJJ822" s="21"/>
      <c r="LJK822" s="21"/>
      <c r="LJL822" s="21"/>
      <c r="LJM822" s="21"/>
      <c r="LJN822" s="21"/>
      <c r="LJO822" s="21"/>
      <c r="LJP822" s="21"/>
      <c r="LJQ822" s="21"/>
      <c r="LJR822" s="21"/>
      <c r="LJS822" s="21"/>
      <c r="LJT822" s="21"/>
      <c r="LJU822" s="21"/>
      <c r="LJV822" s="21"/>
      <c r="LJW822" s="21"/>
      <c r="LJX822" s="21"/>
      <c r="LJY822" s="21"/>
      <c r="LJZ822" s="21"/>
      <c r="LKA822" s="21"/>
      <c r="LKB822" s="21"/>
      <c r="LKC822" s="21"/>
      <c r="LKD822" s="21"/>
      <c r="LKE822" s="21"/>
      <c r="LKF822" s="21"/>
      <c r="LKG822" s="21"/>
      <c r="LKH822" s="21"/>
      <c r="LKI822" s="21"/>
      <c r="LKJ822" s="21"/>
      <c r="LKK822" s="21"/>
      <c r="LKL822" s="21"/>
      <c r="LKM822" s="21"/>
      <c r="LKN822" s="21"/>
      <c r="LKO822" s="21"/>
      <c r="LKP822" s="21"/>
      <c r="LKQ822" s="21"/>
      <c r="LKR822" s="21"/>
      <c r="LKS822" s="21"/>
      <c r="LKT822" s="21"/>
      <c r="LKU822" s="21"/>
      <c r="LKV822" s="21"/>
      <c r="LKW822" s="21"/>
      <c r="LKX822" s="21"/>
      <c r="LKY822" s="21"/>
      <c r="LKZ822" s="21"/>
      <c r="LLA822" s="21"/>
      <c r="LLB822" s="21"/>
      <c r="LLC822" s="21"/>
      <c r="LLD822" s="21"/>
      <c r="LLE822" s="21"/>
      <c r="LLF822" s="21"/>
      <c r="LLG822" s="21"/>
      <c r="LLH822" s="21"/>
      <c r="LLI822" s="21"/>
      <c r="LLJ822" s="21"/>
      <c r="LLK822" s="21"/>
      <c r="LLL822" s="21"/>
      <c r="LLM822" s="21"/>
      <c r="LLN822" s="21"/>
      <c r="LLO822" s="21"/>
      <c r="LLP822" s="21"/>
      <c r="LLQ822" s="21"/>
      <c r="LLR822" s="21"/>
      <c r="LLS822" s="21"/>
      <c r="LLT822" s="21"/>
      <c r="LLU822" s="21"/>
      <c r="LLV822" s="21"/>
      <c r="LLW822" s="21"/>
      <c r="LLX822" s="21"/>
      <c r="LLY822" s="21"/>
      <c r="LLZ822" s="21"/>
      <c r="LMA822" s="21"/>
      <c r="LMB822" s="21"/>
      <c r="LMC822" s="21"/>
      <c r="LMD822" s="21"/>
      <c r="LME822" s="21"/>
      <c r="LMF822" s="21"/>
      <c r="LMG822" s="21"/>
      <c r="LMH822" s="21"/>
      <c r="LMI822" s="21"/>
      <c r="LMJ822" s="21"/>
      <c r="LMK822" s="21"/>
      <c r="LML822" s="21"/>
      <c r="LMM822" s="21"/>
      <c r="LMN822" s="21"/>
      <c r="LMO822" s="21"/>
      <c r="LMP822" s="21"/>
      <c r="LMQ822" s="21"/>
      <c r="LMR822" s="21"/>
      <c r="LMS822" s="21"/>
      <c r="LMT822" s="21"/>
      <c r="LMU822" s="21"/>
      <c r="LMV822" s="21"/>
      <c r="LMW822" s="21"/>
      <c r="LMX822" s="21"/>
      <c r="LMY822" s="21"/>
      <c r="LMZ822" s="21"/>
      <c r="LNA822" s="21"/>
      <c r="LNB822" s="21"/>
      <c r="LNC822" s="21"/>
      <c r="LND822" s="21"/>
      <c r="LNE822" s="21"/>
      <c r="LNF822" s="21"/>
      <c r="LNG822" s="21"/>
      <c r="LNH822" s="21"/>
      <c r="LNI822" s="21"/>
      <c r="LNJ822" s="21"/>
      <c r="LNK822" s="21"/>
      <c r="LNL822" s="21"/>
      <c r="LNM822" s="21"/>
      <c r="LNN822" s="21"/>
      <c r="LNO822" s="21"/>
      <c r="LNP822" s="21"/>
      <c r="LNQ822" s="21"/>
      <c r="LNR822" s="21"/>
      <c r="LNS822" s="21"/>
      <c r="LNT822" s="21"/>
      <c r="LNU822" s="21"/>
      <c r="LNV822" s="21"/>
      <c r="LNW822" s="21"/>
      <c r="LNX822" s="21"/>
      <c r="LNY822" s="21"/>
      <c r="LNZ822" s="21"/>
      <c r="LOA822" s="21"/>
      <c r="LOB822" s="21"/>
      <c r="LOC822" s="21"/>
      <c r="LOD822" s="21"/>
      <c r="LOE822" s="21"/>
      <c r="LOF822" s="21"/>
      <c r="LOG822" s="21"/>
      <c r="LOH822" s="21"/>
      <c r="LOI822" s="21"/>
      <c r="LOJ822" s="21"/>
      <c r="LOK822" s="21"/>
      <c r="LOL822" s="21"/>
      <c r="LOM822" s="21"/>
      <c r="LON822" s="21"/>
      <c r="LOO822" s="21"/>
      <c r="LOP822" s="21"/>
      <c r="LOQ822" s="21"/>
      <c r="LOR822" s="21"/>
      <c r="LOS822" s="21"/>
      <c r="LOT822" s="21"/>
      <c r="LOU822" s="21"/>
      <c r="LOV822" s="21"/>
      <c r="LOW822" s="21"/>
      <c r="LOX822" s="21"/>
      <c r="LOY822" s="21"/>
      <c r="LOZ822" s="21"/>
      <c r="LPA822" s="21"/>
      <c r="LPB822" s="21"/>
      <c r="LPC822" s="21"/>
      <c r="LPD822" s="21"/>
      <c r="LPE822" s="21"/>
      <c r="LPF822" s="21"/>
      <c r="LPG822" s="21"/>
      <c r="LPH822" s="21"/>
      <c r="LPI822" s="21"/>
      <c r="LPJ822" s="21"/>
      <c r="LPK822" s="21"/>
      <c r="LPL822" s="21"/>
      <c r="LPM822" s="21"/>
      <c r="LPN822" s="21"/>
      <c r="LPO822" s="21"/>
      <c r="LPP822" s="21"/>
      <c r="LPQ822" s="21"/>
      <c r="LPR822" s="21"/>
      <c r="LPS822" s="21"/>
      <c r="LPT822" s="21"/>
      <c r="LPU822" s="21"/>
      <c r="LPV822" s="21"/>
      <c r="LPW822" s="21"/>
      <c r="LPX822" s="21"/>
      <c r="LPY822" s="21"/>
      <c r="LPZ822" s="21"/>
      <c r="LQA822" s="21"/>
      <c r="LQB822" s="21"/>
      <c r="LQC822" s="21"/>
      <c r="LQD822" s="21"/>
      <c r="LQE822" s="21"/>
      <c r="LQF822" s="21"/>
      <c r="LQG822" s="21"/>
      <c r="LQH822" s="21"/>
      <c r="LQI822" s="21"/>
      <c r="LQJ822" s="21"/>
      <c r="LQK822" s="21"/>
      <c r="LQL822" s="21"/>
      <c r="LQM822" s="21"/>
      <c r="LQN822" s="21"/>
      <c r="LQO822" s="21"/>
      <c r="LQP822" s="21"/>
      <c r="LQQ822" s="21"/>
      <c r="LQR822" s="21"/>
      <c r="LQS822" s="21"/>
      <c r="LQT822" s="21"/>
      <c r="LQU822" s="21"/>
      <c r="LQV822" s="21"/>
      <c r="LQW822" s="21"/>
      <c r="LQX822" s="21"/>
      <c r="LQY822" s="21"/>
      <c r="LQZ822" s="21"/>
      <c r="LRA822" s="21"/>
      <c r="LRB822" s="21"/>
      <c r="LRC822" s="21"/>
      <c r="LRD822" s="21"/>
      <c r="LRE822" s="21"/>
      <c r="LRF822" s="21"/>
      <c r="LRG822" s="21"/>
      <c r="LRH822" s="21"/>
      <c r="LRI822" s="21"/>
      <c r="LRJ822" s="21"/>
      <c r="LRK822" s="21"/>
      <c r="LRL822" s="21"/>
      <c r="LRM822" s="21"/>
      <c r="LRN822" s="21"/>
      <c r="LRO822" s="21"/>
      <c r="LRP822" s="21"/>
      <c r="LRQ822" s="21"/>
      <c r="LRR822" s="21"/>
      <c r="LRS822" s="21"/>
      <c r="LRT822" s="21"/>
      <c r="LRU822" s="21"/>
      <c r="LRV822" s="21"/>
      <c r="LRW822" s="21"/>
      <c r="LRX822" s="21"/>
      <c r="LRY822" s="21"/>
      <c r="LRZ822" s="21"/>
      <c r="LSA822" s="21"/>
      <c r="LSB822" s="21"/>
      <c r="LSC822" s="21"/>
      <c r="LSD822" s="21"/>
      <c r="LSE822" s="21"/>
      <c r="LSF822" s="21"/>
      <c r="LSG822" s="21"/>
      <c r="LSH822" s="21"/>
      <c r="LSI822" s="21"/>
      <c r="LSJ822" s="21"/>
      <c r="LSK822" s="21"/>
      <c r="LSL822" s="21"/>
      <c r="LSM822" s="21"/>
      <c r="LSN822" s="21"/>
      <c r="LSO822" s="21"/>
      <c r="LSP822" s="21"/>
      <c r="LSQ822" s="21"/>
      <c r="LSR822" s="21"/>
      <c r="LSS822" s="21"/>
      <c r="LST822" s="21"/>
      <c r="LSU822" s="21"/>
      <c r="LSV822" s="21"/>
      <c r="LSW822" s="21"/>
      <c r="LSX822" s="21"/>
      <c r="LSY822" s="21"/>
      <c r="LSZ822" s="21"/>
      <c r="LTA822" s="21"/>
      <c r="LTB822" s="21"/>
      <c r="LTC822" s="21"/>
      <c r="LTD822" s="21"/>
      <c r="LTE822" s="21"/>
      <c r="LTF822" s="21"/>
      <c r="LTG822" s="21"/>
      <c r="LTH822" s="21"/>
      <c r="LTI822" s="21"/>
      <c r="LTJ822" s="21"/>
      <c r="LTK822" s="21"/>
      <c r="LTL822" s="21"/>
      <c r="LTM822" s="21"/>
      <c r="LTN822" s="21"/>
      <c r="LTO822" s="21"/>
      <c r="LTP822" s="21"/>
      <c r="LTQ822" s="21"/>
      <c r="LTR822" s="21"/>
      <c r="LTS822" s="21"/>
      <c r="LTT822" s="21"/>
      <c r="LTU822" s="21"/>
      <c r="LTV822" s="21"/>
      <c r="LTW822" s="21"/>
      <c r="LTX822" s="21"/>
      <c r="LTY822" s="21"/>
      <c r="LTZ822" s="21"/>
      <c r="LUA822" s="21"/>
      <c r="LUB822" s="21"/>
      <c r="LUC822" s="21"/>
      <c r="LUD822" s="21"/>
      <c r="LUE822" s="21"/>
      <c r="LUF822" s="21"/>
      <c r="LUG822" s="21"/>
      <c r="LUH822" s="21"/>
      <c r="LUI822" s="21"/>
      <c r="LUJ822" s="21"/>
      <c r="LUK822" s="21"/>
      <c r="LUL822" s="21"/>
      <c r="LUM822" s="21"/>
      <c r="LUN822" s="21"/>
      <c r="LUO822" s="21"/>
      <c r="LUP822" s="21"/>
      <c r="LUQ822" s="21"/>
      <c r="LUR822" s="21"/>
      <c r="LUS822" s="21"/>
      <c r="LUT822" s="21"/>
      <c r="LUU822" s="21"/>
      <c r="LUV822" s="21"/>
      <c r="LUW822" s="21"/>
      <c r="LUX822" s="21"/>
      <c r="LUY822" s="21"/>
      <c r="LUZ822" s="21"/>
      <c r="LVA822" s="21"/>
      <c r="LVB822" s="21"/>
      <c r="LVC822" s="21"/>
      <c r="LVD822" s="21"/>
      <c r="LVE822" s="21"/>
      <c r="LVF822" s="21"/>
      <c r="LVG822" s="21"/>
      <c r="LVH822" s="21"/>
      <c r="LVI822" s="21"/>
      <c r="LVJ822" s="21"/>
      <c r="LVK822" s="21"/>
      <c r="LVL822" s="21"/>
      <c r="LVM822" s="21"/>
      <c r="LVN822" s="21"/>
      <c r="LVO822" s="21"/>
      <c r="LVP822" s="21"/>
      <c r="LVQ822" s="21"/>
      <c r="LVR822" s="21"/>
      <c r="LVS822" s="21"/>
      <c r="LVT822" s="21"/>
      <c r="LVU822" s="21"/>
      <c r="LVV822" s="21"/>
      <c r="LVW822" s="21"/>
      <c r="LVX822" s="21"/>
      <c r="LVY822" s="21"/>
      <c r="LVZ822" s="21"/>
      <c r="LWA822" s="21"/>
      <c r="LWB822" s="21"/>
      <c r="LWC822" s="21"/>
      <c r="LWD822" s="21"/>
      <c r="LWE822" s="21"/>
      <c r="LWF822" s="21"/>
      <c r="LWG822" s="21"/>
      <c r="LWH822" s="21"/>
      <c r="LWI822" s="21"/>
      <c r="LWJ822" s="21"/>
      <c r="LWK822" s="21"/>
      <c r="LWL822" s="21"/>
      <c r="LWM822" s="21"/>
      <c r="LWN822" s="21"/>
      <c r="LWO822" s="21"/>
      <c r="LWP822" s="21"/>
      <c r="LWQ822" s="21"/>
      <c r="LWR822" s="21"/>
      <c r="LWS822" s="21"/>
      <c r="LWT822" s="21"/>
      <c r="LWU822" s="21"/>
      <c r="LWV822" s="21"/>
      <c r="LWW822" s="21"/>
      <c r="LWX822" s="21"/>
      <c r="LWY822" s="21"/>
      <c r="LWZ822" s="21"/>
      <c r="LXA822" s="21"/>
      <c r="LXB822" s="21"/>
      <c r="LXC822" s="21"/>
      <c r="LXD822" s="21"/>
      <c r="LXE822" s="21"/>
      <c r="LXF822" s="21"/>
      <c r="LXG822" s="21"/>
      <c r="LXH822" s="21"/>
      <c r="LXI822" s="21"/>
      <c r="LXJ822" s="21"/>
      <c r="LXK822" s="21"/>
      <c r="LXL822" s="21"/>
      <c r="LXM822" s="21"/>
      <c r="LXN822" s="21"/>
      <c r="LXO822" s="21"/>
      <c r="LXP822" s="21"/>
      <c r="LXQ822" s="21"/>
      <c r="LXR822" s="21"/>
      <c r="LXS822" s="21"/>
      <c r="LXT822" s="21"/>
      <c r="LXU822" s="21"/>
      <c r="LXV822" s="21"/>
      <c r="LXW822" s="21"/>
      <c r="LXX822" s="21"/>
      <c r="LXY822" s="21"/>
      <c r="LXZ822" s="21"/>
      <c r="LYA822" s="21"/>
      <c r="LYB822" s="21"/>
      <c r="LYC822" s="21"/>
      <c r="LYD822" s="21"/>
      <c r="LYE822" s="21"/>
      <c r="LYF822" s="21"/>
      <c r="LYG822" s="21"/>
      <c r="LYH822" s="21"/>
      <c r="LYI822" s="21"/>
      <c r="LYJ822" s="21"/>
      <c r="LYK822" s="21"/>
      <c r="LYL822" s="21"/>
      <c r="LYM822" s="21"/>
      <c r="LYN822" s="21"/>
      <c r="LYO822" s="21"/>
      <c r="LYP822" s="21"/>
      <c r="LYQ822" s="21"/>
      <c r="LYR822" s="21"/>
      <c r="LYS822" s="21"/>
      <c r="LYT822" s="21"/>
      <c r="LYU822" s="21"/>
      <c r="LYV822" s="21"/>
      <c r="LYW822" s="21"/>
      <c r="LYX822" s="21"/>
      <c r="LYY822" s="21"/>
      <c r="LYZ822" s="21"/>
      <c r="LZA822" s="21"/>
      <c r="LZB822" s="21"/>
      <c r="LZC822" s="21"/>
      <c r="LZD822" s="21"/>
      <c r="LZE822" s="21"/>
      <c r="LZF822" s="21"/>
      <c r="LZG822" s="21"/>
      <c r="LZH822" s="21"/>
      <c r="LZI822" s="21"/>
      <c r="LZJ822" s="21"/>
      <c r="LZK822" s="21"/>
      <c r="LZL822" s="21"/>
      <c r="LZM822" s="21"/>
      <c r="LZN822" s="21"/>
      <c r="LZO822" s="21"/>
      <c r="LZP822" s="21"/>
      <c r="LZQ822" s="21"/>
      <c r="LZR822" s="21"/>
      <c r="LZS822" s="21"/>
      <c r="LZT822" s="21"/>
      <c r="LZU822" s="21"/>
      <c r="LZV822" s="21"/>
      <c r="LZW822" s="21"/>
      <c r="LZX822" s="21"/>
      <c r="LZY822" s="21"/>
      <c r="LZZ822" s="21"/>
      <c r="MAA822" s="21"/>
      <c r="MAB822" s="21"/>
      <c r="MAC822" s="21"/>
      <c r="MAD822" s="21"/>
      <c r="MAE822" s="21"/>
      <c r="MAF822" s="21"/>
      <c r="MAG822" s="21"/>
      <c r="MAH822" s="21"/>
      <c r="MAI822" s="21"/>
      <c r="MAJ822" s="21"/>
      <c r="MAK822" s="21"/>
      <c r="MAL822" s="21"/>
      <c r="MAM822" s="21"/>
      <c r="MAN822" s="21"/>
      <c r="MAO822" s="21"/>
      <c r="MAP822" s="21"/>
      <c r="MAQ822" s="21"/>
      <c r="MAR822" s="21"/>
      <c r="MAS822" s="21"/>
      <c r="MAT822" s="21"/>
      <c r="MAU822" s="21"/>
      <c r="MAV822" s="21"/>
      <c r="MAW822" s="21"/>
      <c r="MAX822" s="21"/>
      <c r="MAY822" s="21"/>
      <c r="MAZ822" s="21"/>
      <c r="MBA822" s="21"/>
      <c r="MBB822" s="21"/>
      <c r="MBC822" s="21"/>
      <c r="MBD822" s="21"/>
      <c r="MBE822" s="21"/>
      <c r="MBF822" s="21"/>
      <c r="MBG822" s="21"/>
      <c r="MBH822" s="21"/>
      <c r="MBI822" s="21"/>
      <c r="MBJ822" s="21"/>
      <c r="MBK822" s="21"/>
      <c r="MBL822" s="21"/>
      <c r="MBM822" s="21"/>
      <c r="MBN822" s="21"/>
      <c r="MBO822" s="21"/>
      <c r="MBP822" s="21"/>
      <c r="MBQ822" s="21"/>
      <c r="MBR822" s="21"/>
      <c r="MBS822" s="21"/>
      <c r="MBT822" s="21"/>
      <c r="MBU822" s="21"/>
      <c r="MBV822" s="21"/>
      <c r="MBW822" s="21"/>
      <c r="MBX822" s="21"/>
      <c r="MBY822" s="21"/>
      <c r="MBZ822" s="21"/>
      <c r="MCA822" s="21"/>
      <c r="MCB822" s="21"/>
      <c r="MCC822" s="21"/>
      <c r="MCD822" s="21"/>
      <c r="MCE822" s="21"/>
      <c r="MCF822" s="21"/>
      <c r="MCG822" s="21"/>
      <c r="MCH822" s="21"/>
      <c r="MCI822" s="21"/>
      <c r="MCJ822" s="21"/>
      <c r="MCK822" s="21"/>
      <c r="MCL822" s="21"/>
      <c r="MCM822" s="21"/>
      <c r="MCN822" s="21"/>
      <c r="MCO822" s="21"/>
      <c r="MCP822" s="21"/>
      <c r="MCQ822" s="21"/>
      <c r="MCR822" s="21"/>
      <c r="MCS822" s="21"/>
      <c r="MCT822" s="21"/>
      <c r="MCU822" s="21"/>
      <c r="MCV822" s="21"/>
      <c r="MCW822" s="21"/>
      <c r="MCX822" s="21"/>
      <c r="MCY822" s="21"/>
      <c r="MCZ822" s="21"/>
      <c r="MDA822" s="21"/>
      <c r="MDB822" s="21"/>
      <c r="MDC822" s="21"/>
      <c r="MDD822" s="21"/>
      <c r="MDE822" s="21"/>
      <c r="MDF822" s="21"/>
      <c r="MDG822" s="21"/>
      <c r="MDH822" s="21"/>
      <c r="MDI822" s="21"/>
      <c r="MDJ822" s="21"/>
      <c r="MDK822" s="21"/>
      <c r="MDL822" s="21"/>
      <c r="MDM822" s="21"/>
      <c r="MDN822" s="21"/>
      <c r="MDO822" s="21"/>
      <c r="MDP822" s="21"/>
      <c r="MDQ822" s="21"/>
      <c r="MDR822" s="21"/>
      <c r="MDS822" s="21"/>
      <c r="MDT822" s="21"/>
      <c r="MDU822" s="21"/>
      <c r="MDV822" s="21"/>
      <c r="MDW822" s="21"/>
      <c r="MDX822" s="21"/>
      <c r="MDY822" s="21"/>
      <c r="MDZ822" s="21"/>
      <c r="MEA822" s="21"/>
      <c r="MEB822" s="21"/>
      <c r="MEC822" s="21"/>
      <c r="MED822" s="21"/>
      <c r="MEE822" s="21"/>
      <c r="MEF822" s="21"/>
      <c r="MEG822" s="21"/>
      <c r="MEH822" s="21"/>
      <c r="MEI822" s="21"/>
      <c r="MEJ822" s="21"/>
      <c r="MEK822" s="21"/>
      <c r="MEL822" s="21"/>
      <c r="MEM822" s="21"/>
      <c r="MEN822" s="21"/>
      <c r="MEO822" s="21"/>
      <c r="MEP822" s="21"/>
      <c r="MEQ822" s="21"/>
      <c r="MER822" s="21"/>
      <c r="MES822" s="21"/>
      <c r="MET822" s="21"/>
      <c r="MEU822" s="21"/>
      <c r="MEV822" s="21"/>
      <c r="MEW822" s="21"/>
      <c r="MEX822" s="21"/>
      <c r="MEY822" s="21"/>
      <c r="MEZ822" s="21"/>
      <c r="MFA822" s="21"/>
      <c r="MFB822" s="21"/>
      <c r="MFC822" s="21"/>
      <c r="MFD822" s="21"/>
      <c r="MFE822" s="21"/>
      <c r="MFF822" s="21"/>
      <c r="MFG822" s="21"/>
      <c r="MFH822" s="21"/>
      <c r="MFI822" s="21"/>
      <c r="MFJ822" s="21"/>
      <c r="MFK822" s="21"/>
      <c r="MFL822" s="21"/>
      <c r="MFM822" s="21"/>
      <c r="MFN822" s="21"/>
      <c r="MFO822" s="21"/>
      <c r="MFP822" s="21"/>
      <c r="MFQ822" s="21"/>
      <c r="MFR822" s="21"/>
      <c r="MFS822" s="21"/>
      <c r="MFT822" s="21"/>
      <c r="MFU822" s="21"/>
      <c r="MFV822" s="21"/>
      <c r="MFW822" s="21"/>
      <c r="MFX822" s="21"/>
      <c r="MFY822" s="21"/>
      <c r="MFZ822" s="21"/>
      <c r="MGA822" s="21"/>
      <c r="MGB822" s="21"/>
      <c r="MGC822" s="21"/>
      <c r="MGD822" s="21"/>
      <c r="MGE822" s="21"/>
      <c r="MGF822" s="21"/>
      <c r="MGG822" s="21"/>
      <c r="MGH822" s="21"/>
      <c r="MGI822" s="21"/>
      <c r="MGJ822" s="21"/>
      <c r="MGK822" s="21"/>
      <c r="MGL822" s="21"/>
      <c r="MGM822" s="21"/>
      <c r="MGN822" s="21"/>
      <c r="MGO822" s="21"/>
      <c r="MGP822" s="21"/>
      <c r="MGQ822" s="21"/>
      <c r="MGR822" s="21"/>
      <c r="MGS822" s="21"/>
      <c r="MGT822" s="21"/>
      <c r="MGU822" s="21"/>
      <c r="MGV822" s="21"/>
      <c r="MGW822" s="21"/>
      <c r="MGX822" s="21"/>
      <c r="MGY822" s="21"/>
      <c r="MGZ822" s="21"/>
      <c r="MHA822" s="21"/>
      <c r="MHB822" s="21"/>
      <c r="MHC822" s="21"/>
      <c r="MHD822" s="21"/>
      <c r="MHE822" s="21"/>
      <c r="MHF822" s="21"/>
      <c r="MHG822" s="21"/>
      <c r="MHH822" s="21"/>
      <c r="MHI822" s="21"/>
      <c r="MHJ822" s="21"/>
      <c r="MHK822" s="21"/>
      <c r="MHL822" s="21"/>
      <c r="MHM822" s="21"/>
      <c r="MHN822" s="21"/>
      <c r="MHO822" s="21"/>
      <c r="MHP822" s="21"/>
      <c r="MHQ822" s="21"/>
      <c r="MHR822" s="21"/>
      <c r="MHS822" s="21"/>
      <c r="MHT822" s="21"/>
      <c r="MHU822" s="21"/>
      <c r="MHV822" s="21"/>
      <c r="MHW822" s="21"/>
      <c r="MHX822" s="21"/>
      <c r="MHY822" s="21"/>
      <c r="MHZ822" s="21"/>
      <c r="MIA822" s="21"/>
      <c r="MIB822" s="21"/>
      <c r="MIC822" s="21"/>
      <c r="MID822" s="21"/>
      <c r="MIE822" s="21"/>
      <c r="MIF822" s="21"/>
      <c r="MIG822" s="21"/>
      <c r="MIH822" s="21"/>
      <c r="MII822" s="21"/>
      <c r="MIJ822" s="21"/>
      <c r="MIK822" s="21"/>
      <c r="MIL822" s="21"/>
      <c r="MIM822" s="21"/>
      <c r="MIN822" s="21"/>
      <c r="MIO822" s="21"/>
      <c r="MIP822" s="21"/>
      <c r="MIQ822" s="21"/>
      <c r="MIR822" s="21"/>
      <c r="MIS822" s="21"/>
      <c r="MIT822" s="21"/>
      <c r="MIU822" s="21"/>
      <c r="MIV822" s="21"/>
      <c r="MIW822" s="21"/>
      <c r="MIX822" s="21"/>
      <c r="MIY822" s="21"/>
      <c r="MIZ822" s="21"/>
      <c r="MJA822" s="21"/>
      <c r="MJB822" s="21"/>
      <c r="MJC822" s="21"/>
      <c r="MJD822" s="21"/>
      <c r="MJE822" s="21"/>
      <c r="MJF822" s="21"/>
      <c r="MJG822" s="21"/>
      <c r="MJH822" s="21"/>
      <c r="MJI822" s="21"/>
      <c r="MJJ822" s="21"/>
      <c r="MJK822" s="21"/>
      <c r="MJL822" s="21"/>
      <c r="MJM822" s="21"/>
      <c r="MJN822" s="21"/>
      <c r="MJO822" s="21"/>
      <c r="MJP822" s="21"/>
      <c r="MJQ822" s="21"/>
      <c r="MJR822" s="21"/>
      <c r="MJS822" s="21"/>
      <c r="MJT822" s="21"/>
      <c r="MJU822" s="21"/>
      <c r="MJV822" s="21"/>
      <c r="MJW822" s="21"/>
      <c r="MJX822" s="21"/>
      <c r="MJY822" s="21"/>
      <c r="MJZ822" s="21"/>
      <c r="MKA822" s="21"/>
      <c r="MKB822" s="21"/>
      <c r="MKC822" s="21"/>
      <c r="MKD822" s="21"/>
      <c r="MKE822" s="21"/>
      <c r="MKF822" s="21"/>
      <c r="MKG822" s="21"/>
      <c r="MKH822" s="21"/>
      <c r="MKI822" s="21"/>
      <c r="MKJ822" s="21"/>
      <c r="MKK822" s="21"/>
      <c r="MKL822" s="21"/>
      <c r="MKM822" s="21"/>
      <c r="MKN822" s="21"/>
      <c r="MKO822" s="21"/>
      <c r="MKP822" s="21"/>
      <c r="MKQ822" s="21"/>
      <c r="MKR822" s="21"/>
      <c r="MKS822" s="21"/>
      <c r="MKT822" s="21"/>
      <c r="MKU822" s="21"/>
      <c r="MKV822" s="21"/>
      <c r="MKW822" s="21"/>
      <c r="MKX822" s="21"/>
      <c r="MKY822" s="21"/>
      <c r="MKZ822" s="21"/>
      <c r="MLA822" s="21"/>
      <c r="MLB822" s="21"/>
      <c r="MLC822" s="21"/>
      <c r="MLD822" s="21"/>
      <c r="MLE822" s="21"/>
      <c r="MLF822" s="21"/>
      <c r="MLG822" s="21"/>
      <c r="MLH822" s="21"/>
      <c r="MLI822" s="21"/>
      <c r="MLJ822" s="21"/>
      <c r="MLK822" s="21"/>
      <c r="MLL822" s="21"/>
      <c r="MLM822" s="21"/>
      <c r="MLN822" s="21"/>
      <c r="MLO822" s="21"/>
      <c r="MLP822" s="21"/>
      <c r="MLQ822" s="21"/>
      <c r="MLR822" s="21"/>
      <c r="MLS822" s="21"/>
      <c r="MLT822" s="21"/>
      <c r="MLU822" s="21"/>
      <c r="MLV822" s="21"/>
      <c r="MLW822" s="21"/>
      <c r="MLX822" s="21"/>
      <c r="MLY822" s="21"/>
      <c r="MLZ822" s="21"/>
      <c r="MMA822" s="21"/>
      <c r="MMB822" s="21"/>
      <c r="MMC822" s="21"/>
      <c r="MMD822" s="21"/>
      <c r="MME822" s="21"/>
      <c r="MMF822" s="21"/>
      <c r="MMG822" s="21"/>
      <c r="MMH822" s="21"/>
      <c r="MMI822" s="21"/>
      <c r="MMJ822" s="21"/>
      <c r="MMK822" s="21"/>
      <c r="MML822" s="21"/>
      <c r="MMM822" s="21"/>
      <c r="MMN822" s="21"/>
      <c r="MMO822" s="21"/>
      <c r="MMP822" s="21"/>
      <c r="MMQ822" s="21"/>
      <c r="MMR822" s="21"/>
      <c r="MMS822" s="21"/>
      <c r="MMT822" s="21"/>
      <c r="MMU822" s="21"/>
      <c r="MMV822" s="21"/>
      <c r="MMW822" s="21"/>
      <c r="MMX822" s="21"/>
      <c r="MMY822" s="21"/>
      <c r="MMZ822" s="21"/>
      <c r="MNA822" s="21"/>
      <c r="MNB822" s="21"/>
      <c r="MNC822" s="21"/>
      <c r="MND822" s="21"/>
      <c r="MNE822" s="21"/>
      <c r="MNF822" s="21"/>
      <c r="MNG822" s="21"/>
      <c r="MNH822" s="21"/>
      <c r="MNI822" s="21"/>
      <c r="MNJ822" s="21"/>
      <c r="MNK822" s="21"/>
      <c r="MNL822" s="21"/>
      <c r="MNM822" s="21"/>
      <c r="MNN822" s="21"/>
      <c r="MNO822" s="21"/>
      <c r="MNP822" s="21"/>
      <c r="MNQ822" s="21"/>
      <c r="MNR822" s="21"/>
      <c r="MNS822" s="21"/>
      <c r="MNT822" s="21"/>
      <c r="MNU822" s="21"/>
      <c r="MNV822" s="21"/>
      <c r="MNW822" s="21"/>
      <c r="MNX822" s="21"/>
      <c r="MNY822" s="21"/>
      <c r="MNZ822" s="21"/>
      <c r="MOA822" s="21"/>
      <c r="MOB822" s="21"/>
      <c r="MOC822" s="21"/>
      <c r="MOD822" s="21"/>
      <c r="MOE822" s="21"/>
      <c r="MOF822" s="21"/>
      <c r="MOG822" s="21"/>
      <c r="MOH822" s="21"/>
      <c r="MOI822" s="21"/>
      <c r="MOJ822" s="21"/>
      <c r="MOK822" s="21"/>
      <c r="MOL822" s="21"/>
      <c r="MOM822" s="21"/>
      <c r="MON822" s="21"/>
      <c r="MOO822" s="21"/>
      <c r="MOP822" s="21"/>
      <c r="MOQ822" s="21"/>
      <c r="MOR822" s="21"/>
      <c r="MOS822" s="21"/>
      <c r="MOT822" s="21"/>
      <c r="MOU822" s="21"/>
      <c r="MOV822" s="21"/>
      <c r="MOW822" s="21"/>
      <c r="MOX822" s="21"/>
      <c r="MOY822" s="21"/>
      <c r="MOZ822" s="21"/>
      <c r="MPA822" s="21"/>
      <c r="MPB822" s="21"/>
      <c r="MPC822" s="21"/>
      <c r="MPD822" s="21"/>
      <c r="MPE822" s="21"/>
      <c r="MPF822" s="21"/>
      <c r="MPG822" s="21"/>
      <c r="MPH822" s="21"/>
      <c r="MPI822" s="21"/>
      <c r="MPJ822" s="21"/>
      <c r="MPK822" s="21"/>
      <c r="MPL822" s="21"/>
      <c r="MPM822" s="21"/>
      <c r="MPN822" s="21"/>
      <c r="MPO822" s="21"/>
      <c r="MPP822" s="21"/>
      <c r="MPQ822" s="21"/>
      <c r="MPR822" s="21"/>
      <c r="MPS822" s="21"/>
      <c r="MPT822" s="21"/>
      <c r="MPU822" s="21"/>
      <c r="MPV822" s="21"/>
      <c r="MPW822" s="21"/>
      <c r="MPX822" s="21"/>
      <c r="MPY822" s="21"/>
      <c r="MPZ822" s="21"/>
      <c r="MQA822" s="21"/>
      <c r="MQB822" s="21"/>
      <c r="MQC822" s="21"/>
      <c r="MQD822" s="21"/>
      <c r="MQE822" s="21"/>
      <c r="MQF822" s="21"/>
      <c r="MQG822" s="21"/>
      <c r="MQH822" s="21"/>
      <c r="MQI822" s="21"/>
      <c r="MQJ822" s="21"/>
      <c r="MQK822" s="21"/>
      <c r="MQL822" s="21"/>
      <c r="MQM822" s="21"/>
      <c r="MQN822" s="21"/>
      <c r="MQO822" s="21"/>
      <c r="MQP822" s="21"/>
      <c r="MQQ822" s="21"/>
      <c r="MQR822" s="21"/>
      <c r="MQS822" s="21"/>
      <c r="MQT822" s="21"/>
      <c r="MQU822" s="21"/>
      <c r="MQV822" s="21"/>
      <c r="MQW822" s="21"/>
      <c r="MQX822" s="21"/>
      <c r="MQY822" s="21"/>
      <c r="MQZ822" s="21"/>
      <c r="MRA822" s="21"/>
      <c r="MRB822" s="21"/>
      <c r="MRC822" s="21"/>
      <c r="MRD822" s="21"/>
      <c r="MRE822" s="21"/>
      <c r="MRF822" s="21"/>
      <c r="MRG822" s="21"/>
      <c r="MRH822" s="21"/>
      <c r="MRI822" s="21"/>
      <c r="MRJ822" s="21"/>
      <c r="MRK822" s="21"/>
      <c r="MRL822" s="21"/>
      <c r="MRM822" s="21"/>
      <c r="MRN822" s="21"/>
      <c r="MRO822" s="21"/>
      <c r="MRP822" s="21"/>
      <c r="MRQ822" s="21"/>
      <c r="MRR822" s="21"/>
      <c r="MRS822" s="21"/>
      <c r="MRT822" s="21"/>
      <c r="MRU822" s="21"/>
      <c r="MRV822" s="21"/>
      <c r="MRW822" s="21"/>
      <c r="MRX822" s="21"/>
      <c r="MRY822" s="21"/>
      <c r="MRZ822" s="21"/>
      <c r="MSA822" s="21"/>
      <c r="MSB822" s="21"/>
      <c r="MSC822" s="21"/>
      <c r="MSD822" s="21"/>
      <c r="MSE822" s="21"/>
      <c r="MSF822" s="21"/>
      <c r="MSG822" s="21"/>
      <c r="MSH822" s="21"/>
      <c r="MSI822" s="21"/>
      <c r="MSJ822" s="21"/>
      <c r="MSK822" s="21"/>
      <c r="MSL822" s="21"/>
      <c r="MSM822" s="21"/>
      <c r="MSN822" s="21"/>
      <c r="MSO822" s="21"/>
      <c r="MSP822" s="21"/>
      <c r="MSQ822" s="21"/>
      <c r="MSR822" s="21"/>
      <c r="MSS822" s="21"/>
      <c r="MST822" s="21"/>
      <c r="MSU822" s="21"/>
      <c r="MSV822" s="21"/>
      <c r="MSW822" s="21"/>
      <c r="MSX822" s="21"/>
      <c r="MSY822" s="21"/>
      <c r="MSZ822" s="21"/>
      <c r="MTA822" s="21"/>
      <c r="MTB822" s="21"/>
      <c r="MTC822" s="21"/>
      <c r="MTD822" s="21"/>
      <c r="MTE822" s="21"/>
      <c r="MTF822" s="21"/>
      <c r="MTG822" s="21"/>
      <c r="MTH822" s="21"/>
      <c r="MTI822" s="21"/>
      <c r="MTJ822" s="21"/>
      <c r="MTK822" s="21"/>
      <c r="MTL822" s="21"/>
      <c r="MTM822" s="21"/>
      <c r="MTN822" s="21"/>
      <c r="MTO822" s="21"/>
      <c r="MTP822" s="21"/>
      <c r="MTQ822" s="21"/>
      <c r="MTR822" s="21"/>
      <c r="MTS822" s="21"/>
      <c r="MTT822" s="21"/>
      <c r="MTU822" s="21"/>
      <c r="MTV822" s="21"/>
      <c r="MTW822" s="21"/>
      <c r="MTX822" s="21"/>
      <c r="MTY822" s="21"/>
      <c r="MTZ822" s="21"/>
      <c r="MUA822" s="21"/>
      <c r="MUB822" s="21"/>
      <c r="MUC822" s="21"/>
      <c r="MUD822" s="21"/>
      <c r="MUE822" s="21"/>
      <c r="MUF822" s="21"/>
      <c r="MUG822" s="21"/>
      <c r="MUH822" s="21"/>
      <c r="MUI822" s="21"/>
      <c r="MUJ822" s="21"/>
      <c r="MUK822" s="21"/>
      <c r="MUL822" s="21"/>
      <c r="MUM822" s="21"/>
      <c r="MUN822" s="21"/>
      <c r="MUO822" s="21"/>
      <c r="MUP822" s="21"/>
      <c r="MUQ822" s="21"/>
      <c r="MUR822" s="21"/>
      <c r="MUS822" s="21"/>
      <c r="MUT822" s="21"/>
      <c r="MUU822" s="21"/>
      <c r="MUV822" s="21"/>
      <c r="MUW822" s="21"/>
      <c r="MUX822" s="21"/>
      <c r="MUY822" s="21"/>
      <c r="MUZ822" s="21"/>
      <c r="MVA822" s="21"/>
      <c r="MVB822" s="21"/>
      <c r="MVC822" s="21"/>
      <c r="MVD822" s="21"/>
      <c r="MVE822" s="21"/>
      <c r="MVF822" s="21"/>
      <c r="MVG822" s="21"/>
      <c r="MVH822" s="21"/>
      <c r="MVI822" s="21"/>
      <c r="MVJ822" s="21"/>
      <c r="MVK822" s="21"/>
      <c r="MVL822" s="21"/>
      <c r="MVM822" s="21"/>
      <c r="MVN822" s="21"/>
      <c r="MVO822" s="21"/>
      <c r="MVP822" s="21"/>
      <c r="MVQ822" s="21"/>
      <c r="MVR822" s="21"/>
      <c r="MVS822" s="21"/>
      <c r="MVT822" s="21"/>
      <c r="MVU822" s="21"/>
      <c r="MVV822" s="21"/>
      <c r="MVW822" s="21"/>
      <c r="MVX822" s="21"/>
      <c r="MVY822" s="21"/>
      <c r="MVZ822" s="21"/>
      <c r="MWA822" s="21"/>
      <c r="MWB822" s="21"/>
      <c r="MWC822" s="21"/>
      <c r="MWD822" s="21"/>
      <c r="MWE822" s="21"/>
      <c r="MWF822" s="21"/>
      <c r="MWG822" s="21"/>
      <c r="MWH822" s="21"/>
      <c r="MWI822" s="21"/>
      <c r="MWJ822" s="21"/>
      <c r="MWK822" s="21"/>
      <c r="MWL822" s="21"/>
      <c r="MWM822" s="21"/>
      <c r="MWN822" s="21"/>
      <c r="MWO822" s="21"/>
      <c r="MWP822" s="21"/>
      <c r="MWQ822" s="21"/>
      <c r="MWR822" s="21"/>
      <c r="MWS822" s="21"/>
      <c r="MWT822" s="21"/>
      <c r="MWU822" s="21"/>
      <c r="MWV822" s="21"/>
      <c r="MWW822" s="21"/>
      <c r="MWX822" s="21"/>
      <c r="MWY822" s="21"/>
      <c r="MWZ822" s="21"/>
      <c r="MXA822" s="21"/>
      <c r="MXB822" s="21"/>
      <c r="MXC822" s="21"/>
      <c r="MXD822" s="21"/>
      <c r="MXE822" s="21"/>
      <c r="MXF822" s="21"/>
      <c r="MXG822" s="21"/>
      <c r="MXH822" s="21"/>
      <c r="MXI822" s="21"/>
      <c r="MXJ822" s="21"/>
      <c r="MXK822" s="21"/>
      <c r="MXL822" s="21"/>
      <c r="MXM822" s="21"/>
      <c r="MXN822" s="21"/>
      <c r="MXO822" s="21"/>
      <c r="MXP822" s="21"/>
      <c r="MXQ822" s="21"/>
      <c r="MXR822" s="21"/>
      <c r="MXS822" s="21"/>
      <c r="MXT822" s="21"/>
      <c r="MXU822" s="21"/>
      <c r="MXV822" s="21"/>
      <c r="MXW822" s="21"/>
      <c r="MXX822" s="21"/>
      <c r="MXY822" s="21"/>
      <c r="MXZ822" s="21"/>
      <c r="MYA822" s="21"/>
      <c r="MYB822" s="21"/>
      <c r="MYC822" s="21"/>
      <c r="MYD822" s="21"/>
      <c r="MYE822" s="21"/>
      <c r="MYF822" s="21"/>
      <c r="MYG822" s="21"/>
      <c r="MYH822" s="21"/>
      <c r="MYI822" s="21"/>
      <c r="MYJ822" s="21"/>
      <c r="MYK822" s="21"/>
      <c r="MYL822" s="21"/>
      <c r="MYM822" s="21"/>
      <c r="MYN822" s="21"/>
      <c r="MYO822" s="21"/>
      <c r="MYP822" s="21"/>
      <c r="MYQ822" s="21"/>
      <c r="MYR822" s="21"/>
      <c r="MYS822" s="21"/>
      <c r="MYT822" s="21"/>
      <c r="MYU822" s="21"/>
      <c r="MYV822" s="21"/>
      <c r="MYW822" s="21"/>
      <c r="MYX822" s="21"/>
      <c r="MYY822" s="21"/>
      <c r="MYZ822" s="21"/>
      <c r="MZA822" s="21"/>
      <c r="MZB822" s="21"/>
      <c r="MZC822" s="21"/>
      <c r="MZD822" s="21"/>
      <c r="MZE822" s="21"/>
      <c r="MZF822" s="21"/>
      <c r="MZG822" s="21"/>
      <c r="MZH822" s="21"/>
      <c r="MZI822" s="21"/>
      <c r="MZJ822" s="21"/>
      <c r="MZK822" s="21"/>
      <c r="MZL822" s="21"/>
      <c r="MZM822" s="21"/>
      <c r="MZN822" s="21"/>
      <c r="MZO822" s="21"/>
      <c r="MZP822" s="21"/>
      <c r="MZQ822" s="21"/>
      <c r="MZR822" s="21"/>
      <c r="MZS822" s="21"/>
      <c r="MZT822" s="21"/>
      <c r="MZU822" s="21"/>
      <c r="MZV822" s="21"/>
      <c r="MZW822" s="21"/>
      <c r="MZX822" s="21"/>
      <c r="MZY822" s="21"/>
      <c r="MZZ822" s="21"/>
      <c r="NAA822" s="21"/>
      <c r="NAB822" s="21"/>
      <c r="NAC822" s="21"/>
      <c r="NAD822" s="21"/>
      <c r="NAE822" s="21"/>
      <c r="NAF822" s="21"/>
      <c r="NAG822" s="21"/>
      <c r="NAH822" s="21"/>
      <c r="NAI822" s="21"/>
      <c r="NAJ822" s="21"/>
      <c r="NAK822" s="21"/>
      <c r="NAL822" s="21"/>
      <c r="NAM822" s="21"/>
      <c r="NAN822" s="21"/>
      <c r="NAO822" s="21"/>
      <c r="NAP822" s="21"/>
      <c r="NAQ822" s="21"/>
      <c r="NAR822" s="21"/>
      <c r="NAS822" s="21"/>
      <c r="NAT822" s="21"/>
      <c r="NAU822" s="21"/>
      <c r="NAV822" s="21"/>
      <c r="NAW822" s="21"/>
      <c r="NAX822" s="21"/>
      <c r="NAY822" s="21"/>
      <c r="NAZ822" s="21"/>
      <c r="NBA822" s="21"/>
      <c r="NBB822" s="21"/>
      <c r="NBC822" s="21"/>
      <c r="NBD822" s="21"/>
      <c r="NBE822" s="21"/>
      <c r="NBF822" s="21"/>
      <c r="NBG822" s="21"/>
      <c r="NBH822" s="21"/>
      <c r="NBI822" s="21"/>
      <c r="NBJ822" s="21"/>
      <c r="NBK822" s="21"/>
      <c r="NBL822" s="21"/>
      <c r="NBM822" s="21"/>
      <c r="NBN822" s="21"/>
      <c r="NBO822" s="21"/>
      <c r="NBP822" s="21"/>
      <c r="NBQ822" s="21"/>
      <c r="NBR822" s="21"/>
      <c r="NBS822" s="21"/>
      <c r="NBT822" s="21"/>
      <c r="NBU822" s="21"/>
      <c r="NBV822" s="21"/>
      <c r="NBW822" s="21"/>
      <c r="NBX822" s="21"/>
      <c r="NBY822" s="21"/>
      <c r="NBZ822" s="21"/>
      <c r="NCA822" s="21"/>
      <c r="NCB822" s="21"/>
      <c r="NCC822" s="21"/>
      <c r="NCD822" s="21"/>
      <c r="NCE822" s="21"/>
      <c r="NCF822" s="21"/>
      <c r="NCG822" s="21"/>
      <c r="NCH822" s="21"/>
      <c r="NCI822" s="21"/>
      <c r="NCJ822" s="21"/>
      <c r="NCK822" s="21"/>
      <c r="NCL822" s="21"/>
      <c r="NCM822" s="21"/>
      <c r="NCN822" s="21"/>
      <c r="NCO822" s="21"/>
      <c r="NCP822" s="21"/>
      <c r="NCQ822" s="21"/>
      <c r="NCR822" s="21"/>
      <c r="NCS822" s="21"/>
      <c r="NCT822" s="21"/>
      <c r="NCU822" s="21"/>
      <c r="NCV822" s="21"/>
      <c r="NCW822" s="21"/>
      <c r="NCX822" s="21"/>
      <c r="NCY822" s="21"/>
      <c r="NCZ822" s="21"/>
      <c r="NDA822" s="21"/>
      <c r="NDB822" s="21"/>
      <c r="NDC822" s="21"/>
      <c r="NDD822" s="21"/>
      <c r="NDE822" s="21"/>
      <c r="NDF822" s="21"/>
      <c r="NDG822" s="21"/>
      <c r="NDH822" s="21"/>
      <c r="NDI822" s="21"/>
      <c r="NDJ822" s="21"/>
      <c r="NDK822" s="21"/>
      <c r="NDL822" s="21"/>
      <c r="NDM822" s="21"/>
      <c r="NDN822" s="21"/>
      <c r="NDO822" s="21"/>
      <c r="NDP822" s="21"/>
      <c r="NDQ822" s="21"/>
      <c r="NDR822" s="21"/>
      <c r="NDS822" s="21"/>
      <c r="NDT822" s="21"/>
      <c r="NDU822" s="21"/>
      <c r="NDV822" s="21"/>
      <c r="NDW822" s="21"/>
      <c r="NDX822" s="21"/>
      <c r="NDY822" s="21"/>
      <c r="NDZ822" s="21"/>
      <c r="NEA822" s="21"/>
      <c r="NEB822" s="21"/>
      <c r="NEC822" s="21"/>
      <c r="NED822" s="21"/>
      <c r="NEE822" s="21"/>
      <c r="NEF822" s="21"/>
      <c r="NEG822" s="21"/>
      <c r="NEH822" s="21"/>
      <c r="NEI822" s="21"/>
      <c r="NEJ822" s="21"/>
      <c r="NEK822" s="21"/>
      <c r="NEL822" s="21"/>
      <c r="NEM822" s="21"/>
      <c r="NEN822" s="21"/>
      <c r="NEO822" s="21"/>
      <c r="NEP822" s="21"/>
      <c r="NEQ822" s="21"/>
      <c r="NER822" s="21"/>
      <c r="NES822" s="21"/>
      <c r="NET822" s="21"/>
      <c r="NEU822" s="21"/>
      <c r="NEV822" s="21"/>
      <c r="NEW822" s="21"/>
      <c r="NEX822" s="21"/>
      <c r="NEY822" s="21"/>
      <c r="NEZ822" s="21"/>
      <c r="NFA822" s="21"/>
      <c r="NFB822" s="21"/>
      <c r="NFC822" s="21"/>
      <c r="NFD822" s="21"/>
      <c r="NFE822" s="21"/>
      <c r="NFF822" s="21"/>
      <c r="NFG822" s="21"/>
      <c r="NFH822" s="21"/>
      <c r="NFI822" s="21"/>
      <c r="NFJ822" s="21"/>
      <c r="NFK822" s="21"/>
      <c r="NFL822" s="21"/>
      <c r="NFM822" s="21"/>
      <c r="NFN822" s="21"/>
      <c r="NFO822" s="21"/>
      <c r="NFP822" s="21"/>
      <c r="NFQ822" s="21"/>
      <c r="NFR822" s="21"/>
      <c r="NFS822" s="21"/>
      <c r="NFT822" s="21"/>
      <c r="NFU822" s="21"/>
      <c r="NFV822" s="21"/>
      <c r="NFW822" s="21"/>
      <c r="NFX822" s="21"/>
      <c r="NFY822" s="21"/>
      <c r="NFZ822" s="21"/>
      <c r="NGA822" s="21"/>
      <c r="NGB822" s="21"/>
      <c r="NGC822" s="21"/>
      <c r="NGD822" s="21"/>
      <c r="NGE822" s="21"/>
      <c r="NGF822" s="21"/>
      <c r="NGG822" s="21"/>
      <c r="NGH822" s="21"/>
      <c r="NGI822" s="21"/>
      <c r="NGJ822" s="21"/>
      <c r="NGK822" s="21"/>
      <c r="NGL822" s="21"/>
      <c r="NGM822" s="21"/>
      <c r="NGN822" s="21"/>
      <c r="NGO822" s="21"/>
      <c r="NGP822" s="21"/>
      <c r="NGQ822" s="21"/>
      <c r="NGR822" s="21"/>
      <c r="NGS822" s="21"/>
      <c r="NGT822" s="21"/>
      <c r="NGU822" s="21"/>
      <c r="NGV822" s="21"/>
      <c r="NGW822" s="21"/>
      <c r="NGX822" s="21"/>
      <c r="NGY822" s="21"/>
      <c r="NGZ822" s="21"/>
      <c r="NHA822" s="21"/>
      <c r="NHB822" s="21"/>
      <c r="NHC822" s="21"/>
      <c r="NHD822" s="21"/>
      <c r="NHE822" s="21"/>
      <c r="NHF822" s="21"/>
      <c r="NHG822" s="21"/>
      <c r="NHH822" s="21"/>
      <c r="NHI822" s="21"/>
      <c r="NHJ822" s="21"/>
      <c r="NHK822" s="21"/>
      <c r="NHL822" s="21"/>
      <c r="NHM822" s="21"/>
      <c r="NHN822" s="21"/>
      <c r="NHO822" s="21"/>
      <c r="NHP822" s="21"/>
      <c r="NHQ822" s="21"/>
      <c r="NHR822" s="21"/>
      <c r="NHS822" s="21"/>
      <c r="NHT822" s="21"/>
      <c r="NHU822" s="21"/>
      <c r="NHV822" s="21"/>
      <c r="NHW822" s="21"/>
      <c r="NHX822" s="21"/>
      <c r="NHY822" s="21"/>
      <c r="NHZ822" s="21"/>
      <c r="NIA822" s="21"/>
      <c r="NIB822" s="21"/>
      <c r="NIC822" s="21"/>
      <c r="NID822" s="21"/>
      <c r="NIE822" s="21"/>
      <c r="NIF822" s="21"/>
      <c r="NIG822" s="21"/>
      <c r="NIH822" s="21"/>
      <c r="NII822" s="21"/>
      <c r="NIJ822" s="21"/>
      <c r="NIK822" s="21"/>
      <c r="NIL822" s="21"/>
      <c r="NIM822" s="21"/>
      <c r="NIN822" s="21"/>
      <c r="NIO822" s="21"/>
      <c r="NIP822" s="21"/>
      <c r="NIQ822" s="21"/>
      <c r="NIR822" s="21"/>
      <c r="NIS822" s="21"/>
      <c r="NIT822" s="21"/>
      <c r="NIU822" s="21"/>
      <c r="NIV822" s="21"/>
      <c r="NIW822" s="21"/>
      <c r="NIX822" s="21"/>
      <c r="NIY822" s="21"/>
      <c r="NIZ822" s="21"/>
      <c r="NJA822" s="21"/>
      <c r="NJB822" s="21"/>
      <c r="NJC822" s="21"/>
      <c r="NJD822" s="21"/>
      <c r="NJE822" s="21"/>
      <c r="NJF822" s="21"/>
      <c r="NJG822" s="21"/>
      <c r="NJH822" s="21"/>
      <c r="NJI822" s="21"/>
      <c r="NJJ822" s="21"/>
      <c r="NJK822" s="21"/>
      <c r="NJL822" s="21"/>
      <c r="NJM822" s="21"/>
      <c r="NJN822" s="21"/>
      <c r="NJO822" s="21"/>
      <c r="NJP822" s="21"/>
      <c r="NJQ822" s="21"/>
      <c r="NJR822" s="21"/>
      <c r="NJS822" s="21"/>
      <c r="NJT822" s="21"/>
      <c r="NJU822" s="21"/>
      <c r="NJV822" s="21"/>
      <c r="NJW822" s="21"/>
      <c r="NJX822" s="21"/>
      <c r="NJY822" s="21"/>
      <c r="NJZ822" s="21"/>
      <c r="NKA822" s="21"/>
      <c r="NKB822" s="21"/>
      <c r="NKC822" s="21"/>
      <c r="NKD822" s="21"/>
      <c r="NKE822" s="21"/>
      <c r="NKF822" s="21"/>
      <c r="NKG822" s="21"/>
      <c r="NKH822" s="21"/>
      <c r="NKI822" s="21"/>
      <c r="NKJ822" s="21"/>
      <c r="NKK822" s="21"/>
      <c r="NKL822" s="21"/>
      <c r="NKM822" s="21"/>
      <c r="NKN822" s="21"/>
      <c r="NKO822" s="21"/>
      <c r="NKP822" s="21"/>
      <c r="NKQ822" s="21"/>
      <c r="NKR822" s="21"/>
      <c r="NKS822" s="21"/>
      <c r="NKT822" s="21"/>
      <c r="NKU822" s="21"/>
      <c r="NKV822" s="21"/>
      <c r="NKW822" s="21"/>
      <c r="NKX822" s="21"/>
      <c r="NKY822" s="21"/>
      <c r="NKZ822" s="21"/>
      <c r="NLA822" s="21"/>
      <c r="NLB822" s="21"/>
      <c r="NLC822" s="21"/>
      <c r="NLD822" s="21"/>
      <c r="NLE822" s="21"/>
      <c r="NLF822" s="21"/>
      <c r="NLG822" s="21"/>
      <c r="NLH822" s="21"/>
      <c r="NLI822" s="21"/>
      <c r="NLJ822" s="21"/>
      <c r="NLK822" s="21"/>
      <c r="NLL822" s="21"/>
      <c r="NLM822" s="21"/>
      <c r="NLN822" s="21"/>
      <c r="NLO822" s="21"/>
      <c r="NLP822" s="21"/>
      <c r="NLQ822" s="21"/>
      <c r="NLR822" s="21"/>
      <c r="NLS822" s="21"/>
      <c r="NLT822" s="21"/>
      <c r="NLU822" s="21"/>
      <c r="NLV822" s="21"/>
      <c r="NLW822" s="21"/>
      <c r="NLX822" s="21"/>
      <c r="NLY822" s="21"/>
      <c r="NLZ822" s="21"/>
      <c r="NMA822" s="21"/>
      <c r="NMB822" s="21"/>
      <c r="NMC822" s="21"/>
      <c r="NMD822" s="21"/>
      <c r="NME822" s="21"/>
      <c r="NMF822" s="21"/>
      <c r="NMG822" s="21"/>
      <c r="NMH822" s="21"/>
      <c r="NMI822" s="21"/>
      <c r="NMJ822" s="21"/>
      <c r="NMK822" s="21"/>
      <c r="NML822" s="21"/>
      <c r="NMM822" s="21"/>
      <c r="NMN822" s="21"/>
      <c r="NMO822" s="21"/>
      <c r="NMP822" s="21"/>
      <c r="NMQ822" s="21"/>
      <c r="NMR822" s="21"/>
      <c r="NMS822" s="21"/>
      <c r="NMT822" s="21"/>
      <c r="NMU822" s="21"/>
      <c r="NMV822" s="21"/>
      <c r="NMW822" s="21"/>
      <c r="NMX822" s="21"/>
      <c r="NMY822" s="21"/>
      <c r="NMZ822" s="21"/>
      <c r="NNA822" s="21"/>
      <c r="NNB822" s="21"/>
      <c r="NNC822" s="21"/>
      <c r="NND822" s="21"/>
      <c r="NNE822" s="21"/>
      <c r="NNF822" s="21"/>
      <c r="NNG822" s="21"/>
      <c r="NNH822" s="21"/>
      <c r="NNI822" s="21"/>
      <c r="NNJ822" s="21"/>
      <c r="NNK822" s="21"/>
      <c r="NNL822" s="21"/>
      <c r="NNM822" s="21"/>
      <c r="NNN822" s="21"/>
      <c r="NNO822" s="21"/>
      <c r="NNP822" s="21"/>
      <c r="NNQ822" s="21"/>
      <c r="NNR822" s="21"/>
      <c r="NNS822" s="21"/>
      <c r="NNT822" s="21"/>
      <c r="NNU822" s="21"/>
      <c r="NNV822" s="21"/>
      <c r="NNW822" s="21"/>
      <c r="NNX822" s="21"/>
      <c r="NNY822" s="21"/>
      <c r="NNZ822" s="21"/>
      <c r="NOA822" s="21"/>
      <c r="NOB822" s="21"/>
      <c r="NOC822" s="21"/>
      <c r="NOD822" s="21"/>
      <c r="NOE822" s="21"/>
      <c r="NOF822" s="21"/>
      <c r="NOG822" s="21"/>
      <c r="NOH822" s="21"/>
      <c r="NOI822" s="21"/>
      <c r="NOJ822" s="21"/>
      <c r="NOK822" s="21"/>
      <c r="NOL822" s="21"/>
      <c r="NOM822" s="21"/>
      <c r="NON822" s="21"/>
      <c r="NOO822" s="21"/>
      <c r="NOP822" s="21"/>
      <c r="NOQ822" s="21"/>
      <c r="NOR822" s="21"/>
      <c r="NOS822" s="21"/>
      <c r="NOT822" s="21"/>
      <c r="NOU822" s="21"/>
      <c r="NOV822" s="21"/>
      <c r="NOW822" s="21"/>
      <c r="NOX822" s="21"/>
      <c r="NOY822" s="21"/>
      <c r="NOZ822" s="21"/>
      <c r="NPA822" s="21"/>
      <c r="NPB822" s="21"/>
      <c r="NPC822" s="21"/>
      <c r="NPD822" s="21"/>
      <c r="NPE822" s="21"/>
      <c r="NPF822" s="21"/>
      <c r="NPG822" s="21"/>
      <c r="NPH822" s="21"/>
      <c r="NPI822" s="21"/>
      <c r="NPJ822" s="21"/>
      <c r="NPK822" s="21"/>
      <c r="NPL822" s="21"/>
      <c r="NPM822" s="21"/>
      <c r="NPN822" s="21"/>
      <c r="NPO822" s="21"/>
      <c r="NPP822" s="21"/>
      <c r="NPQ822" s="21"/>
      <c r="NPR822" s="21"/>
      <c r="NPS822" s="21"/>
      <c r="NPT822" s="21"/>
      <c r="NPU822" s="21"/>
      <c r="NPV822" s="21"/>
      <c r="NPW822" s="21"/>
      <c r="NPX822" s="21"/>
      <c r="NPY822" s="21"/>
      <c r="NPZ822" s="21"/>
      <c r="NQA822" s="21"/>
      <c r="NQB822" s="21"/>
      <c r="NQC822" s="21"/>
      <c r="NQD822" s="21"/>
      <c r="NQE822" s="21"/>
      <c r="NQF822" s="21"/>
      <c r="NQG822" s="21"/>
      <c r="NQH822" s="21"/>
      <c r="NQI822" s="21"/>
      <c r="NQJ822" s="21"/>
      <c r="NQK822" s="21"/>
      <c r="NQL822" s="21"/>
      <c r="NQM822" s="21"/>
      <c r="NQN822" s="21"/>
      <c r="NQO822" s="21"/>
      <c r="NQP822" s="21"/>
      <c r="NQQ822" s="21"/>
      <c r="NQR822" s="21"/>
      <c r="NQS822" s="21"/>
      <c r="NQT822" s="21"/>
      <c r="NQU822" s="21"/>
      <c r="NQV822" s="21"/>
      <c r="NQW822" s="21"/>
      <c r="NQX822" s="21"/>
      <c r="NQY822" s="21"/>
      <c r="NQZ822" s="21"/>
      <c r="NRA822" s="21"/>
      <c r="NRB822" s="21"/>
      <c r="NRC822" s="21"/>
      <c r="NRD822" s="21"/>
      <c r="NRE822" s="21"/>
      <c r="NRF822" s="21"/>
      <c r="NRG822" s="21"/>
      <c r="NRH822" s="21"/>
      <c r="NRI822" s="21"/>
      <c r="NRJ822" s="21"/>
      <c r="NRK822" s="21"/>
      <c r="NRL822" s="21"/>
      <c r="NRM822" s="21"/>
      <c r="NRN822" s="21"/>
      <c r="NRO822" s="21"/>
      <c r="NRP822" s="21"/>
      <c r="NRQ822" s="21"/>
      <c r="NRR822" s="21"/>
      <c r="NRS822" s="21"/>
      <c r="NRT822" s="21"/>
      <c r="NRU822" s="21"/>
      <c r="NRV822" s="21"/>
      <c r="NRW822" s="21"/>
      <c r="NRX822" s="21"/>
      <c r="NRY822" s="21"/>
      <c r="NRZ822" s="21"/>
      <c r="NSA822" s="21"/>
      <c r="NSB822" s="21"/>
      <c r="NSC822" s="21"/>
      <c r="NSD822" s="21"/>
      <c r="NSE822" s="21"/>
      <c r="NSF822" s="21"/>
      <c r="NSG822" s="21"/>
      <c r="NSH822" s="21"/>
      <c r="NSI822" s="21"/>
      <c r="NSJ822" s="21"/>
      <c r="NSK822" s="21"/>
      <c r="NSL822" s="21"/>
      <c r="NSM822" s="21"/>
      <c r="NSN822" s="21"/>
      <c r="NSO822" s="21"/>
      <c r="NSP822" s="21"/>
      <c r="NSQ822" s="21"/>
      <c r="NSR822" s="21"/>
      <c r="NSS822" s="21"/>
      <c r="NST822" s="21"/>
      <c r="NSU822" s="21"/>
      <c r="NSV822" s="21"/>
      <c r="NSW822" s="21"/>
      <c r="NSX822" s="21"/>
      <c r="NSY822" s="21"/>
      <c r="NSZ822" s="21"/>
      <c r="NTA822" s="21"/>
      <c r="NTB822" s="21"/>
      <c r="NTC822" s="21"/>
      <c r="NTD822" s="21"/>
      <c r="NTE822" s="21"/>
      <c r="NTF822" s="21"/>
      <c r="NTG822" s="21"/>
      <c r="NTH822" s="21"/>
      <c r="NTI822" s="21"/>
      <c r="NTJ822" s="21"/>
      <c r="NTK822" s="21"/>
      <c r="NTL822" s="21"/>
      <c r="NTM822" s="21"/>
      <c r="NTN822" s="21"/>
      <c r="NTO822" s="21"/>
      <c r="NTP822" s="21"/>
      <c r="NTQ822" s="21"/>
      <c r="NTR822" s="21"/>
      <c r="NTS822" s="21"/>
      <c r="NTT822" s="21"/>
      <c r="NTU822" s="21"/>
      <c r="NTV822" s="21"/>
      <c r="NTW822" s="21"/>
      <c r="NTX822" s="21"/>
      <c r="NTY822" s="21"/>
      <c r="NTZ822" s="21"/>
      <c r="NUA822" s="21"/>
      <c r="NUB822" s="21"/>
      <c r="NUC822" s="21"/>
      <c r="NUD822" s="21"/>
      <c r="NUE822" s="21"/>
      <c r="NUF822" s="21"/>
      <c r="NUG822" s="21"/>
      <c r="NUH822" s="21"/>
      <c r="NUI822" s="21"/>
      <c r="NUJ822" s="21"/>
      <c r="NUK822" s="21"/>
      <c r="NUL822" s="21"/>
      <c r="NUM822" s="21"/>
      <c r="NUN822" s="21"/>
      <c r="NUO822" s="21"/>
      <c r="NUP822" s="21"/>
      <c r="NUQ822" s="21"/>
      <c r="NUR822" s="21"/>
      <c r="NUS822" s="21"/>
      <c r="NUT822" s="21"/>
      <c r="NUU822" s="21"/>
      <c r="NUV822" s="21"/>
      <c r="NUW822" s="21"/>
      <c r="NUX822" s="21"/>
      <c r="NUY822" s="21"/>
      <c r="NUZ822" s="21"/>
      <c r="NVA822" s="21"/>
      <c r="NVB822" s="21"/>
      <c r="NVC822" s="21"/>
      <c r="NVD822" s="21"/>
      <c r="NVE822" s="21"/>
      <c r="NVF822" s="21"/>
      <c r="NVG822" s="21"/>
      <c r="NVH822" s="21"/>
      <c r="NVI822" s="21"/>
      <c r="NVJ822" s="21"/>
      <c r="NVK822" s="21"/>
      <c r="NVL822" s="21"/>
      <c r="NVM822" s="21"/>
      <c r="NVN822" s="21"/>
      <c r="NVO822" s="21"/>
      <c r="NVP822" s="21"/>
      <c r="NVQ822" s="21"/>
      <c r="NVR822" s="21"/>
      <c r="NVS822" s="21"/>
      <c r="NVT822" s="21"/>
      <c r="NVU822" s="21"/>
      <c r="NVV822" s="21"/>
      <c r="NVW822" s="21"/>
      <c r="NVX822" s="21"/>
      <c r="NVY822" s="21"/>
      <c r="NVZ822" s="21"/>
      <c r="NWA822" s="21"/>
      <c r="NWB822" s="21"/>
      <c r="NWC822" s="21"/>
      <c r="NWD822" s="21"/>
      <c r="NWE822" s="21"/>
      <c r="NWF822" s="21"/>
      <c r="NWG822" s="21"/>
      <c r="NWH822" s="21"/>
      <c r="NWI822" s="21"/>
      <c r="NWJ822" s="21"/>
      <c r="NWK822" s="21"/>
      <c r="NWL822" s="21"/>
      <c r="NWM822" s="21"/>
      <c r="NWN822" s="21"/>
      <c r="NWO822" s="21"/>
      <c r="NWP822" s="21"/>
      <c r="NWQ822" s="21"/>
      <c r="NWR822" s="21"/>
      <c r="NWS822" s="21"/>
      <c r="NWT822" s="21"/>
      <c r="NWU822" s="21"/>
      <c r="NWV822" s="21"/>
      <c r="NWW822" s="21"/>
      <c r="NWX822" s="21"/>
      <c r="NWY822" s="21"/>
      <c r="NWZ822" s="21"/>
      <c r="NXA822" s="21"/>
      <c r="NXB822" s="21"/>
      <c r="NXC822" s="21"/>
      <c r="NXD822" s="21"/>
      <c r="NXE822" s="21"/>
      <c r="NXF822" s="21"/>
      <c r="NXG822" s="21"/>
      <c r="NXH822" s="21"/>
      <c r="NXI822" s="21"/>
      <c r="NXJ822" s="21"/>
      <c r="NXK822" s="21"/>
      <c r="NXL822" s="21"/>
      <c r="NXM822" s="21"/>
      <c r="NXN822" s="21"/>
      <c r="NXO822" s="21"/>
      <c r="NXP822" s="21"/>
      <c r="NXQ822" s="21"/>
      <c r="NXR822" s="21"/>
      <c r="NXS822" s="21"/>
      <c r="NXT822" s="21"/>
      <c r="NXU822" s="21"/>
      <c r="NXV822" s="21"/>
      <c r="NXW822" s="21"/>
      <c r="NXX822" s="21"/>
      <c r="NXY822" s="21"/>
      <c r="NXZ822" s="21"/>
      <c r="NYA822" s="21"/>
      <c r="NYB822" s="21"/>
      <c r="NYC822" s="21"/>
      <c r="NYD822" s="21"/>
      <c r="NYE822" s="21"/>
      <c r="NYF822" s="21"/>
      <c r="NYG822" s="21"/>
      <c r="NYH822" s="21"/>
      <c r="NYI822" s="21"/>
      <c r="NYJ822" s="21"/>
      <c r="NYK822" s="21"/>
      <c r="NYL822" s="21"/>
      <c r="NYM822" s="21"/>
      <c r="NYN822" s="21"/>
      <c r="NYO822" s="21"/>
      <c r="NYP822" s="21"/>
      <c r="NYQ822" s="21"/>
      <c r="NYR822" s="21"/>
      <c r="NYS822" s="21"/>
      <c r="NYT822" s="21"/>
      <c r="NYU822" s="21"/>
      <c r="NYV822" s="21"/>
      <c r="NYW822" s="21"/>
      <c r="NYX822" s="21"/>
      <c r="NYY822" s="21"/>
      <c r="NYZ822" s="21"/>
      <c r="NZA822" s="21"/>
      <c r="NZB822" s="21"/>
      <c r="NZC822" s="21"/>
      <c r="NZD822" s="21"/>
      <c r="NZE822" s="21"/>
      <c r="NZF822" s="21"/>
      <c r="NZG822" s="21"/>
      <c r="NZH822" s="21"/>
      <c r="NZI822" s="21"/>
      <c r="NZJ822" s="21"/>
      <c r="NZK822" s="21"/>
      <c r="NZL822" s="21"/>
      <c r="NZM822" s="21"/>
      <c r="NZN822" s="21"/>
      <c r="NZO822" s="21"/>
      <c r="NZP822" s="21"/>
      <c r="NZQ822" s="21"/>
      <c r="NZR822" s="21"/>
      <c r="NZS822" s="21"/>
      <c r="NZT822" s="21"/>
      <c r="NZU822" s="21"/>
      <c r="NZV822" s="21"/>
      <c r="NZW822" s="21"/>
      <c r="NZX822" s="21"/>
      <c r="NZY822" s="21"/>
      <c r="NZZ822" s="21"/>
      <c r="OAA822" s="21"/>
      <c r="OAB822" s="21"/>
      <c r="OAC822" s="21"/>
      <c r="OAD822" s="21"/>
      <c r="OAE822" s="21"/>
      <c r="OAF822" s="21"/>
      <c r="OAG822" s="21"/>
      <c r="OAH822" s="21"/>
      <c r="OAI822" s="21"/>
      <c r="OAJ822" s="21"/>
      <c r="OAK822" s="21"/>
      <c r="OAL822" s="21"/>
      <c r="OAM822" s="21"/>
      <c r="OAN822" s="21"/>
      <c r="OAO822" s="21"/>
      <c r="OAP822" s="21"/>
      <c r="OAQ822" s="21"/>
      <c r="OAR822" s="21"/>
      <c r="OAS822" s="21"/>
      <c r="OAT822" s="21"/>
      <c r="OAU822" s="21"/>
      <c r="OAV822" s="21"/>
      <c r="OAW822" s="21"/>
      <c r="OAX822" s="21"/>
      <c r="OAY822" s="21"/>
      <c r="OAZ822" s="21"/>
      <c r="OBA822" s="21"/>
      <c r="OBB822" s="21"/>
      <c r="OBC822" s="21"/>
      <c r="OBD822" s="21"/>
      <c r="OBE822" s="21"/>
      <c r="OBF822" s="21"/>
      <c r="OBG822" s="21"/>
      <c r="OBH822" s="21"/>
      <c r="OBI822" s="21"/>
      <c r="OBJ822" s="21"/>
      <c r="OBK822" s="21"/>
      <c r="OBL822" s="21"/>
      <c r="OBM822" s="21"/>
      <c r="OBN822" s="21"/>
      <c r="OBO822" s="21"/>
      <c r="OBP822" s="21"/>
      <c r="OBQ822" s="21"/>
      <c r="OBR822" s="21"/>
      <c r="OBS822" s="21"/>
      <c r="OBT822" s="21"/>
      <c r="OBU822" s="21"/>
      <c r="OBV822" s="21"/>
      <c r="OBW822" s="21"/>
      <c r="OBX822" s="21"/>
      <c r="OBY822" s="21"/>
      <c r="OBZ822" s="21"/>
      <c r="OCA822" s="21"/>
      <c r="OCB822" s="21"/>
      <c r="OCC822" s="21"/>
      <c r="OCD822" s="21"/>
      <c r="OCE822" s="21"/>
      <c r="OCF822" s="21"/>
      <c r="OCG822" s="21"/>
      <c r="OCH822" s="21"/>
      <c r="OCI822" s="21"/>
      <c r="OCJ822" s="21"/>
      <c r="OCK822" s="21"/>
      <c r="OCL822" s="21"/>
      <c r="OCM822" s="21"/>
      <c r="OCN822" s="21"/>
      <c r="OCO822" s="21"/>
      <c r="OCP822" s="21"/>
      <c r="OCQ822" s="21"/>
      <c r="OCR822" s="21"/>
      <c r="OCS822" s="21"/>
      <c r="OCT822" s="21"/>
      <c r="OCU822" s="21"/>
      <c r="OCV822" s="21"/>
      <c r="OCW822" s="21"/>
      <c r="OCX822" s="21"/>
      <c r="OCY822" s="21"/>
      <c r="OCZ822" s="21"/>
      <c r="ODA822" s="21"/>
      <c r="ODB822" s="21"/>
      <c r="ODC822" s="21"/>
      <c r="ODD822" s="21"/>
      <c r="ODE822" s="21"/>
      <c r="ODF822" s="21"/>
      <c r="ODG822" s="21"/>
      <c r="ODH822" s="21"/>
      <c r="ODI822" s="21"/>
      <c r="ODJ822" s="21"/>
      <c r="ODK822" s="21"/>
      <c r="ODL822" s="21"/>
      <c r="ODM822" s="21"/>
      <c r="ODN822" s="21"/>
      <c r="ODO822" s="21"/>
      <c r="ODP822" s="21"/>
      <c r="ODQ822" s="21"/>
      <c r="ODR822" s="21"/>
      <c r="ODS822" s="21"/>
      <c r="ODT822" s="21"/>
      <c r="ODU822" s="21"/>
      <c r="ODV822" s="21"/>
      <c r="ODW822" s="21"/>
      <c r="ODX822" s="21"/>
      <c r="ODY822" s="21"/>
      <c r="ODZ822" s="21"/>
      <c r="OEA822" s="21"/>
      <c r="OEB822" s="21"/>
      <c r="OEC822" s="21"/>
      <c r="OED822" s="21"/>
      <c r="OEE822" s="21"/>
      <c r="OEF822" s="21"/>
      <c r="OEG822" s="21"/>
      <c r="OEH822" s="21"/>
      <c r="OEI822" s="21"/>
      <c r="OEJ822" s="21"/>
      <c r="OEK822" s="21"/>
      <c r="OEL822" s="21"/>
      <c r="OEM822" s="21"/>
      <c r="OEN822" s="21"/>
      <c r="OEO822" s="21"/>
      <c r="OEP822" s="21"/>
      <c r="OEQ822" s="21"/>
      <c r="OER822" s="21"/>
      <c r="OES822" s="21"/>
      <c r="OET822" s="21"/>
      <c r="OEU822" s="21"/>
      <c r="OEV822" s="21"/>
      <c r="OEW822" s="21"/>
      <c r="OEX822" s="21"/>
      <c r="OEY822" s="21"/>
      <c r="OEZ822" s="21"/>
      <c r="OFA822" s="21"/>
      <c r="OFB822" s="21"/>
      <c r="OFC822" s="21"/>
      <c r="OFD822" s="21"/>
      <c r="OFE822" s="21"/>
      <c r="OFF822" s="21"/>
      <c r="OFG822" s="21"/>
      <c r="OFH822" s="21"/>
      <c r="OFI822" s="21"/>
      <c r="OFJ822" s="21"/>
      <c r="OFK822" s="21"/>
      <c r="OFL822" s="21"/>
      <c r="OFM822" s="21"/>
      <c r="OFN822" s="21"/>
      <c r="OFO822" s="21"/>
      <c r="OFP822" s="21"/>
      <c r="OFQ822" s="21"/>
      <c r="OFR822" s="21"/>
      <c r="OFS822" s="21"/>
      <c r="OFT822" s="21"/>
      <c r="OFU822" s="21"/>
      <c r="OFV822" s="21"/>
      <c r="OFW822" s="21"/>
      <c r="OFX822" s="21"/>
      <c r="OFY822" s="21"/>
      <c r="OFZ822" s="21"/>
      <c r="OGA822" s="21"/>
      <c r="OGB822" s="21"/>
      <c r="OGC822" s="21"/>
      <c r="OGD822" s="21"/>
      <c r="OGE822" s="21"/>
      <c r="OGF822" s="21"/>
      <c r="OGG822" s="21"/>
      <c r="OGH822" s="21"/>
      <c r="OGI822" s="21"/>
      <c r="OGJ822" s="21"/>
      <c r="OGK822" s="21"/>
      <c r="OGL822" s="21"/>
      <c r="OGM822" s="21"/>
      <c r="OGN822" s="21"/>
      <c r="OGO822" s="21"/>
      <c r="OGP822" s="21"/>
      <c r="OGQ822" s="21"/>
      <c r="OGR822" s="21"/>
      <c r="OGS822" s="21"/>
      <c r="OGT822" s="21"/>
      <c r="OGU822" s="21"/>
      <c r="OGV822" s="21"/>
      <c r="OGW822" s="21"/>
      <c r="OGX822" s="21"/>
      <c r="OGY822" s="21"/>
      <c r="OGZ822" s="21"/>
      <c r="OHA822" s="21"/>
      <c r="OHB822" s="21"/>
      <c r="OHC822" s="21"/>
      <c r="OHD822" s="21"/>
      <c r="OHE822" s="21"/>
      <c r="OHF822" s="21"/>
      <c r="OHG822" s="21"/>
      <c r="OHH822" s="21"/>
      <c r="OHI822" s="21"/>
      <c r="OHJ822" s="21"/>
      <c r="OHK822" s="21"/>
      <c r="OHL822" s="21"/>
      <c r="OHM822" s="21"/>
      <c r="OHN822" s="21"/>
      <c r="OHO822" s="21"/>
      <c r="OHP822" s="21"/>
      <c r="OHQ822" s="21"/>
      <c r="OHR822" s="21"/>
      <c r="OHS822" s="21"/>
      <c r="OHT822" s="21"/>
      <c r="OHU822" s="21"/>
      <c r="OHV822" s="21"/>
      <c r="OHW822" s="21"/>
      <c r="OHX822" s="21"/>
      <c r="OHY822" s="21"/>
      <c r="OHZ822" s="21"/>
      <c r="OIA822" s="21"/>
      <c r="OIB822" s="21"/>
      <c r="OIC822" s="21"/>
      <c r="OID822" s="21"/>
      <c r="OIE822" s="21"/>
      <c r="OIF822" s="21"/>
      <c r="OIG822" s="21"/>
      <c r="OIH822" s="21"/>
      <c r="OII822" s="21"/>
      <c r="OIJ822" s="21"/>
      <c r="OIK822" s="21"/>
      <c r="OIL822" s="21"/>
      <c r="OIM822" s="21"/>
      <c r="OIN822" s="21"/>
      <c r="OIO822" s="21"/>
      <c r="OIP822" s="21"/>
      <c r="OIQ822" s="21"/>
      <c r="OIR822" s="21"/>
      <c r="OIS822" s="21"/>
      <c r="OIT822" s="21"/>
      <c r="OIU822" s="21"/>
      <c r="OIV822" s="21"/>
      <c r="OIW822" s="21"/>
      <c r="OIX822" s="21"/>
      <c r="OIY822" s="21"/>
      <c r="OIZ822" s="21"/>
      <c r="OJA822" s="21"/>
      <c r="OJB822" s="21"/>
      <c r="OJC822" s="21"/>
      <c r="OJD822" s="21"/>
      <c r="OJE822" s="21"/>
      <c r="OJF822" s="21"/>
      <c r="OJG822" s="21"/>
      <c r="OJH822" s="21"/>
      <c r="OJI822" s="21"/>
      <c r="OJJ822" s="21"/>
      <c r="OJK822" s="21"/>
      <c r="OJL822" s="21"/>
      <c r="OJM822" s="21"/>
      <c r="OJN822" s="21"/>
      <c r="OJO822" s="21"/>
      <c r="OJP822" s="21"/>
      <c r="OJQ822" s="21"/>
      <c r="OJR822" s="21"/>
      <c r="OJS822" s="21"/>
      <c r="OJT822" s="21"/>
      <c r="OJU822" s="21"/>
      <c r="OJV822" s="21"/>
      <c r="OJW822" s="21"/>
      <c r="OJX822" s="21"/>
      <c r="OJY822" s="21"/>
      <c r="OJZ822" s="21"/>
      <c r="OKA822" s="21"/>
      <c r="OKB822" s="21"/>
      <c r="OKC822" s="21"/>
      <c r="OKD822" s="21"/>
      <c r="OKE822" s="21"/>
      <c r="OKF822" s="21"/>
      <c r="OKG822" s="21"/>
      <c r="OKH822" s="21"/>
      <c r="OKI822" s="21"/>
      <c r="OKJ822" s="21"/>
      <c r="OKK822" s="21"/>
      <c r="OKL822" s="21"/>
      <c r="OKM822" s="21"/>
      <c r="OKN822" s="21"/>
      <c r="OKO822" s="21"/>
      <c r="OKP822" s="21"/>
      <c r="OKQ822" s="21"/>
      <c r="OKR822" s="21"/>
      <c r="OKS822" s="21"/>
      <c r="OKT822" s="21"/>
      <c r="OKU822" s="21"/>
      <c r="OKV822" s="21"/>
      <c r="OKW822" s="21"/>
      <c r="OKX822" s="21"/>
      <c r="OKY822" s="21"/>
      <c r="OKZ822" s="21"/>
      <c r="OLA822" s="21"/>
      <c r="OLB822" s="21"/>
      <c r="OLC822" s="21"/>
      <c r="OLD822" s="21"/>
      <c r="OLE822" s="21"/>
      <c r="OLF822" s="21"/>
      <c r="OLG822" s="21"/>
      <c r="OLH822" s="21"/>
      <c r="OLI822" s="21"/>
      <c r="OLJ822" s="21"/>
      <c r="OLK822" s="21"/>
      <c r="OLL822" s="21"/>
      <c r="OLM822" s="21"/>
      <c r="OLN822" s="21"/>
      <c r="OLO822" s="21"/>
      <c r="OLP822" s="21"/>
      <c r="OLQ822" s="21"/>
      <c r="OLR822" s="21"/>
      <c r="OLS822" s="21"/>
      <c r="OLT822" s="21"/>
      <c r="OLU822" s="21"/>
      <c r="OLV822" s="21"/>
      <c r="OLW822" s="21"/>
      <c r="OLX822" s="21"/>
      <c r="OLY822" s="21"/>
      <c r="OLZ822" s="21"/>
      <c r="OMA822" s="21"/>
      <c r="OMB822" s="21"/>
      <c r="OMC822" s="21"/>
      <c r="OMD822" s="21"/>
      <c r="OME822" s="21"/>
      <c r="OMF822" s="21"/>
      <c r="OMG822" s="21"/>
      <c r="OMH822" s="21"/>
      <c r="OMI822" s="21"/>
      <c r="OMJ822" s="21"/>
      <c r="OMK822" s="21"/>
      <c r="OML822" s="21"/>
      <c r="OMM822" s="21"/>
      <c r="OMN822" s="21"/>
      <c r="OMO822" s="21"/>
      <c r="OMP822" s="21"/>
      <c r="OMQ822" s="21"/>
      <c r="OMR822" s="21"/>
      <c r="OMS822" s="21"/>
      <c r="OMT822" s="21"/>
      <c r="OMU822" s="21"/>
      <c r="OMV822" s="21"/>
      <c r="OMW822" s="21"/>
      <c r="OMX822" s="21"/>
      <c r="OMY822" s="21"/>
      <c r="OMZ822" s="21"/>
      <c r="ONA822" s="21"/>
      <c r="ONB822" s="21"/>
      <c r="ONC822" s="21"/>
      <c r="OND822" s="21"/>
      <c r="ONE822" s="21"/>
      <c r="ONF822" s="21"/>
      <c r="ONG822" s="21"/>
      <c r="ONH822" s="21"/>
      <c r="ONI822" s="21"/>
      <c r="ONJ822" s="21"/>
      <c r="ONK822" s="21"/>
      <c r="ONL822" s="21"/>
      <c r="ONM822" s="21"/>
      <c r="ONN822" s="21"/>
      <c r="ONO822" s="21"/>
      <c r="ONP822" s="21"/>
      <c r="ONQ822" s="21"/>
      <c r="ONR822" s="21"/>
      <c r="ONS822" s="21"/>
      <c r="ONT822" s="21"/>
      <c r="ONU822" s="21"/>
      <c r="ONV822" s="21"/>
      <c r="ONW822" s="21"/>
      <c r="ONX822" s="21"/>
      <c r="ONY822" s="21"/>
      <c r="ONZ822" s="21"/>
      <c r="OOA822" s="21"/>
      <c r="OOB822" s="21"/>
      <c r="OOC822" s="21"/>
      <c r="OOD822" s="21"/>
      <c r="OOE822" s="21"/>
      <c r="OOF822" s="21"/>
      <c r="OOG822" s="21"/>
      <c r="OOH822" s="21"/>
      <c r="OOI822" s="21"/>
      <c r="OOJ822" s="21"/>
      <c r="OOK822" s="21"/>
      <c r="OOL822" s="21"/>
      <c r="OOM822" s="21"/>
      <c r="OON822" s="21"/>
      <c r="OOO822" s="21"/>
      <c r="OOP822" s="21"/>
      <c r="OOQ822" s="21"/>
      <c r="OOR822" s="21"/>
      <c r="OOS822" s="21"/>
      <c r="OOT822" s="21"/>
      <c r="OOU822" s="21"/>
      <c r="OOV822" s="21"/>
      <c r="OOW822" s="21"/>
      <c r="OOX822" s="21"/>
      <c r="OOY822" s="21"/>
      <c r="OOZ822" s="21"/>
      <c r="OPA822" s="21"/>
      <c r="OPB822" s="21"/>
      <c r="OPC822" s="21"/>
      <c r="OPD822" s="21"/>
      <c r="OPE822" s="21"/>
      <c r="OPF822" s="21"/>
      <c r="OPG822" s="21"/>
      <c r="OPH822" s="21"/>
      <c r="OPI822" s="21"/>
      <c r="OPJ822" s="21"/>
      <c r="OPK822" s="21"/>
      <c r="OPL822" s="21"/>
      <c r="OPM822" s="21"/>
      <c r="OPN822" s="21"/>
      <c r="OPO822" s="21"/>
      <c r="OPP822" s="21"/>
      <c r="OPQ822" s="21"/>
      <c r="OPR822" s="21"/>
      <c r="OPS822" s="21"/>
      <c r="OPT822" s="21"/>
      <c r="OPU822" s="21"/>
      <c r="OPV822" s="21"/>
      <c r="OPW822" s="21"/>
      <c r="OPX822" s="21"/>
      <c r="OPY822" s="21"/>
      <c r="OPZ822" s="21"/>
      <c r="OQA822" s="21"/>
      <c r="OQB822" s="21"/>
      <c r="OQC822" s="21"/>
      <c r="OQD822" s="21"/>
      <c r="OQE822" s="21"/>
      <c r="OQF822" s="21"/>
      <c r="OQG822" s="21"/>
      <c r="OQH822" s="21"/>
      <c r="OQI822" s="21"/>
      <c r="OQJ822" s="21"/>
      <c r="OQK822" s="21"/>
      <c r="OQL822" s="21"/>
      <c r="OQM822" s="21"/>
      <c r="OQN822" s="21"/>
      <c r="OQO822" s="21"/>
      <c r="OQP822" s="21"/>
      <c r="OQQ822" s="21"/>
      <c r="OQR822" s="21"/>
      <c r="OQS822" s="21"/>
      <c r="OQT822" s="21"/>
      <c r="OQU822" s="21"/>
      <c r="OQV822" s="21"/>
      <c r="OQW822" s="21"/>
      <c r="OQX822" s="21"/>
      <c r="OQY822" s="21"/>
      <c r="OQZ822" s="21"/>
      <c r="ORA822" s="21"/>
      <c r="ORB822" s="21"/>
      <c r="ORC822" s="21"/>
      <c r="ORD822" s="21"/>
      <c r="ORE822" s="21"/>
      <c r="ORF822" s="21"/>
      <c r="ORG822" s="21"/>
      <c r="ORH822" s="21"/>
      <c r="ORI822" s="21"/>
      <c r="ORJ822" s="21"/>
      <c r="ORK822" s="21"/>
      <c r="ORL822" s="21"/>
      <c r="ORM822" s="21"/>
      <c r="ORN822" s="21"/>
      <c r="ORO822" s="21"/>
      <c r="ORP822" s="21"/>
      <c r="ORQ822" s="21"/>
      <c r="ORR822" s="21"/>
      <c r="ORS822" s="21"/>
      <c r="ORT822" s="21"/>
      <c r="ORU822" s="21"/>
      <c r="ORV822" s="21"/>
      <c r="ORW822" s="21"/>
      <c r="ORX822" s="21"/>
      <c r="ORY822" s="21"/>
      <c r="ORZ822" s="21"/>
      <c r="OSA822" s="21"/>
      <c r="OSB822" s="21"/>
      <c r="OSC822" s="21"/>
      <c r="OSD822" s="21"/>
      <c r="OSE822" s="21"/>
      <c r="OSF822" s="21"/>
      <c r="OSG822" s="21"/>
      <c r="OSH822" s="21"/>
      <c r="OSI822" s="21"/>
      <c r="OSJ822" s="21"/>
      <c r="OSK822" s="21"/>
      <c r="OSL822" s="21"/>
      <c r="OSM822" s="21"/>
      <c r="OSN822" s="21"/>
      <c r="OSO822" s="21"/>
      <c r="OSP822" s="21"/>
      <c r="OSQ822" s="21"/>
      <c r="OSR822" s="21"/>
      <c r="OSS822" s="21"/>
      <c r="OST822" s="21"/>
      <c r="OSU822" s="21"/>
      <c r="OSV822" s="21"/>
      <c r="OSW822" s="21"/>
      <c r="OSX822" s="21"/>
      <c r="OSY822" s="21"/>
      <c r="OSZ822" s="21"/>
      <c r="OTA822" s="21"/>
      <c r="OTB822" s="21"/>
      <c r="OTC822" s="21"/>
      <c r="OTD822" s="21"/>
      <c r="OTE822" s="21"/>
      <c r="OTF822" s="21"/>
      <c r="OTG822" s="21"/>
      <c r="OTH822" s="21"/>
      <c r="OTI822" s="21"/>
      <c r="OTJ822" s="21"/>
      <c r="OTK822" s="21"/>
      <c r="OTL822" s="21"/>
      <c r="OTM822" s="21"/>
      <c r="OTN822" s="21"/>
      <c r="OTO822" s="21"/>
      <c r="OTP822" s="21"/>
      <c r="OTQ822" s="21"/>
      <c r="OTR822" s="21"/>
      <c r="OTS822" s="21"/>
      <c r="OTT822" s="21"/>
      <c r="OTU822" s="21"/>
      <c r="OTV822" s="21"/>
      <c r="OTW822" s="21"/>
      <c r="OTX822" s="21"/>
      <c r="OTY822" s="21"/>
      <c r="OTZ822" s="21"/>
      <c r="OUA822" s="21"/>
      <c r="OUB822" s="21"/>
      <c r="OUC822" s="21"/>
      <c r="OUD822" s="21"/>
      <c r="OUE822" s="21"/>
      <c r="OUF822" s="21"/>
      <c r="OUG822" s="21"/>
      <c r="OUH822" s="21"/>
      <c r="OUI822" s="21"/>
      <c r="OUJ822" s="21"/>
      <c r="OUK822" s="21"/>
      <c r="OUL822" s="21"/>
      <c r="OUM822" s="21"/>
      <c r="OUN822" s="21"/>
      <c r="OUO822" s="21"/>
      <c r="OUP822" s="21"/>
      <c r="OUQ822" s="21"/>
      <c r="OUR822" s="21"/>
      <c r="OUS822" s="21"/>
      <c r="OUT822" s="21"/>
      <c r="OUU822" s="21"/>
      <c r="OUV822" s="21"/>
      <c r="OUW822" s="21"/>
      <c r="OUX822" s="21"/>
      <c r="OUY822" s="21"/>
      <c r="OUZ822" s="21"/>
      <c r="OVA822" s="21"/>
      <c r="OVB822" s="21"/>
      <c r="OVC822" s="21"/>
      <c r="OVD822" s="21"/>
      <c r="OVE822" s="21"/>
      <c r="OVF822" s="21"/>
      <c r="OVG822" s="21"/>
      <c r="OVH822" s="21"/>
      <c r="OVI822" s="21"/>
      <c r="OVJ822" s="21"/>
      <c r="OVK822" s="21"/>
      <c r="OVL822" s="21"/>
      <c r="OVM822" s="21"/>
      <c r="OVN822" s="21"/>
      <c r="OVO822" s="21"/>
      <c r="OVP822" s="21"/>
      <c r="OVQ822" s="21"/>
      <c r="OVR822" s="21"/>
      <c r="OVS822" s="21"/>
      <c r="OVT822" s="21"/>
      <c r="OVU822" s="21"/>
      <c r="OVV822" s="21"/>
      <c r="OVW822" s="21"/>
      <c r="OVX822" s="21"/>
      <c r="OVY822" s="21"/>
      <c r="OVZ822" s="21"/>
      <c r="OWA822" s="21"/>
      <c r="OWB822" s="21"/>
      <c r="OWC822" s="21"/>
      <c r="OWD822" s="21"/>
      <c r="OWE822" s="21"/>
      <c r="OWF822" s="21"/>
      <c r="OWG822" s="21"/>
      <c r="OWH822" s="21"/>
      <c r="OWI822" s="21"/>
      <c r="OWJ822" s="21"/>
      <c r="OWK822" s="21"/>
      <c r="OWL822" s="21"/>
      <c r="OWM822" s="21"/>
      <c r="OWN822" s="21"/>
      <c r="OWO822" s="21"/>
      <c r="OWP822" s="21"/>
      <c r="OWQ822" s="21"/>
      <c r="OWR822" s="21"/>
      <c r="OWS822" s="21"/>
      <c r="OWT822" s="21"/>
      <c r="OWU822" s="21"/>
      <c r="OWV822" s="21"/>
      <c r="OWW822" s="21"/>
      <c r="OWX822" s="21"/>
      <c r="OWY822" s="21"/>
      <c r="OWZ822" s="21"/>
      <c r="OXA822" s="21"/>
      <c r="OXB822" s="21"/>
      <c r="OXC822" s="21"/>
      <c r="OXD822" s="21"/>
      <c r="OXE822" s="21"/>
      <c r="OXF822" s="21"/>
      <c r="OXG822" s="21"/>
      <c r="OXH822" s="21"/>
      <c r="OXI822" s="21"/>
      <c r="OXJ822" s="21"/>
      <c r="OXK822" s="21"/>
      <c r="OXL822" s="21"/>
      <c r="OXM822" s="21"/>
      <c r="OXN822" s="21"/>
      <c r="OXO822" s="21"/>
      <c r="OXP822" s="21"/>
      <c r="OXQ822" s="21"/>
      <c r="OXR822" s="21"/>
      <c r="OXS822" s="21"/>
      <c r="OXT822" s="21"/>
      <c r="OXU822" s="21"/>
      <c r="OXV822" s="21"/>
      <c r="OXW822" s="21"/>
      <c r="OXX822" s="21"/>
      <c r="OXY822" s="21"/>
      <c r="OXZ822" s="21"/>
      <c r="OYA822" s="21"/>
      <c r="OYB822" s="21"/>
      <c r="OYC822" s="21"/>
      <c r="OYD822" s="21"/>
      <c r="OYE822" s="21"/>
      <c r="OYF822" s="21"/>
      <c r="OYG822" s="21"/>
      <c r="OYH822" s="21"/>
      <c r="OYI822" s="21"/>
      <c r="OYJ822" s="21"/>
      <c r="OYK822" s="21"/>
      <c r="OYL822" s="21"/>
      <c r="OYM822" s="21"/>
      <c r="OYN822" s="21"/>
      <c r="OYO822" s="21"/>
      <c r="OYP822" s="21"/>
      <c r="OYQ822" s="21"/>
      <c r="OYR822" s="21"/>
      <c r="OYS822" s="21"/>
      <c r="OYT822" s="21"/>
      <c r="OYU822" s="21"/>
      <c r="OYV822" s="21"/>
      <c r="OYW822" s="21"/>
      <c r="OYX822" s="21"/>
      <c r="OYY822" s="21"/>
      <c r="OYZ822" s="21"/>
      <c r="OZA822" s="21"/>
      <c r="OZB822" s="21"/>
      <c r="OZC822" s="21"/>
      <c r="OZD822" s="21"/>
      <c r="OZE822" s="21"/>
      <c r="OZF822" s="21"/>
      <c r="OZG822" s="21"/>
      <c r="OZH822" s="21"/>
      <c r="OZI822" s="21"/>
      <c r="OZJ822" s="21"/>
      <c r="OZK822" s="21"/>
      <c r="OZL822" s="21"/>
      <c r="OZM822" s="21"/>
      <c r="OZN822" s="21"/>
      <c r="OZO822" s="21"/>
      <c r="OZP822" s="21"/>
      <c r="OZQ822" s="21"/>
      <c r="OZR822" s="21"/>
      <c r="OZS822" s="21"/>
      <c r="OZT822" s="21"/>
      <c r="OZU822" s="21"/>
      <c r="OZV822" s="21"/>
      <c r="OZW822" s="21"/>
      <c r="OZX822" s="21"/>
      <c r="OZY822" s="21"/>
      <c r="OZZ822" s="21"/>
      <c r="PAA822" s="21"/>
      <c r="PAB822" s="21"/>
      <c r="PAC822" s="21"/>
      <c r="PAD822" s="21"/>
      <c r="PAE822" s="21"/>
      <c r="PAF822" s="21"/>
      <c r="PAG822" s="21"/>
      <c r="PAH822" s="21"/>
      <c r="PAI822" s="21"/>
      <c r="PAJ822" s="21"/>
      <c r="PAK822" s="21"/>
      <c r="PAL822" s="21"/>
      <c r="PAM822" s="21"/>
      <c r="PAN822" s="21"/>
      <c r="PAO822" s="21"/>
      <c r="PAP822" s="21"/>
      <c r="PAQ822" s="21"/>
      <c r="PAR822" s="21"/>
      <c r="PAS822" s="21"/>
      <c r="PAT822" s="21"/>
      <c r="PAU822" s="21"/>
      <c r="PAV822" s="21"/>
      <c r="PAW822" s="21"/>
      <c r="PAX822" s="21"/>
      <c r="PAY822" s="21"/>
      <c r="PAZ822" s="21"/>
      <c r="PBA822" s="21"/>
      <c r="PBB822" s="21"/>
      <c r="PBC822" s="21"/>
      <c r="PBD822" s="21"/>
      <c r="PBE822" s="21"/>
      <c r="PBF822" s="21"/>
      <c r="PBG822" s="21"/>
      <c r="PBH822" s="21"/>
      <c r="PBI822" s="21"/>
      <c r="PBJ822" s="21"/>
      <c r="PBK822" s="21"/>
      <c r="PBL822" s="21"/>
      <c r="PBM822" s="21"/>
      <c r="PBN822" s="21"/>
      <c r="PBO822" s="21"/>
      <c r="PBP822" s="21"/>
      <c r="PBQ822" s="21"/>
      <c r="PBR822" s="21"/>
      <c r="PBS822" s="21"/>
      <c r="PBT822" s="21"/>
      <c r="PBU822" s="21"/>
      <c r="PBV822" s="21"/>
      <c r="PBW822" s="21"/>
      <c r="PBX822" s="21"/>
      <c r="PBY822" s="21"/>
      <c r="PBZ822" s="21"/>
      <c r="PCA822" s="21"/>
      <c r="PCB822" s="21"/>
      <c r="PCC822" s="21"/>
      <c r="PCD822" s="21"/>
      <c r="PCE822" s="21"/>
      <c r="PCF822" s="21"/>
      <c r="PCG822" s="21"/>
      <c r="PCH822" s="21"/>
      <c r="PCI822" s="21"/>
      <c r="PCJ822" s="21"/>
      <c r="PCK822" s="21"/>
      <c r="PCL822" s="21"/>
      <c r="PCM822" s="21"/>
      <c r="PCN822" s="21"/>
      <c r="PCO822" s="21"/>
      <c r="PCP822" s="21"/>
      <c r="PCQ822" s="21"/>
      <c r="PCR822" s="21"/>
      <c r="PCS822" s="21"/>
      <c r="PCT822" s="21"/>
      <c r="PCU822" s="21"/>
      <c r="PCV822" s="21"/>
      <c r="PCW822" s="21"/>
      <c r="PCX822" s="21"/>
      <c r="PCY822" s="21"/>
      <c r="PCZ822" s="21"/>
      <c r="PDA822" s="21"/>
      <c r="PDB822" s="21"/>
      <c r="PDC822" s="21"/>
      <c r="PDD822" s="21"/>
      <c r="PDE822" s="21"/>
      <c r="PDF822" s="21"/>
      <c r="PDG822" s="21"/>
      <c r="PDH822" s="21"/>
      <c r="PDI822" s="21"/>
      <c r="PDJ822" s="21"/>
      <c r="PDK822" s="21"/>
      <c r="PDL822" s="21"/>
      <c r="PDM822" s="21"/>
      <c r="PDN822" s="21"/>
      <c r="PDO822" s="21"/>
      <c r="PDP822" s="21"/>
      <c r="PDQ822" s="21"/>
      <c r="PDR822" s="21"/>
      <c r="PDS822" s="21"/>
      <c r="PDT822" s="21"/>
      <c r="PDU822" s="21"/>
      <c r="PDV822" s="21"/>
      <c r="PDW822" s="21"/>
      <c r="PDX822" s="21"/>
      <c r="PDY822" s="21"/>
      <c r="PDZ822" s="21"/>
      <c r="PEA822" s="21"/>
      <c r="PEB822" s="21"/>
      <c r="PEC822" s="21"/>
      <c r="PED822" s="21"/>
      <c r="PEE822" s="21"/>
      <c r="PEF822" s="21"/>
      <c r="PEG822" s="21"/>
      <c r="PEH822" s="21"/>
      <c r="PEI822" s="21"/>
      <c r="PEJ822" s="21"/>
      <c r="PEK822" s="21"/>
      <c r="PEL822" s="21"/>
      <c r="PEM822" s="21"/>
      <c r="PEN822" s="21"/>
      <c r="PEO822" s="21"/>
      <c r="PEP822" s="21"/>
      <c r="PEQ822" s="21"/>
      <c r="PER822" s="21"/>
      <c r="PES822" s="21"/>
      <c r="PET822" s="21"/>
      <c r="PEU822" s="21"/>
      <c r="PEV822" s="21"/>
      <c r="PEW822" s="21"/>
      <c r="PEX822" s="21"/>
      <c r="PEY822" s="21"/>
      <c r="PEZ822" s="21"/>
      <c r="PFA822" s="21"/>
      <c r="PFB822" s="21"/>
      <c r="PFC822" s="21"/>
      <c r="PFD822" s="21"/>
      <c r="PFE822" s="21"/>
      <c r="PFF822" s="21"/>
      <c r="PFG822" s="21"/>
      <c r="PFH822" s="21"/>
      <c r="PFI822" s="21"/>
      <c r="PFJ822" s="21"/>
      <c r="PFK822" s="21"/>
      <c r="PFL822" s="21"/>
      <c r="PFM822" s="21"/>
      <c r="PFN822" s="21"/>
      <c r="PFO822" s="21"/>
      <c r="PFP822" s="21"/>
      <c r="PFQ822" s="21"/>
      <c r="PFR822" s="21"/>
      <c r="PFS822" s="21"/>
      <c r="PFT822" s="21"/>
      <c r="PFU822" s="21"/>
      <c r="PFV822" s="21"/>
      <c r="PFW822" s="21"/>
      <c r="PFX822" s="21"/>
      <c r="PFY822" s="21"/>
      <c r="PFZ822" s="21"/>
      <c r="PGA822" s="21"/>
      <c r="PGB822" s="21"/>
      <c r="PGC822" s="21"/>
      <c r="PGD822" s="21"/>
      <c r="PGE822" s="21"/>
      <c r="PGF822" s="21"/>
      <c r="PGG822" s="21"/>
      <c r="PGH822" s="21"/>
      <c r="PGI822" s="21"/>
      <c r="PGJ822" s="21"/>
      <c r="PGK822" s="21"/>
      <c r="PGL822" s="21"/>
      <c r="PGM822" s="21"/>
      <c r="PGN822" s="21"/>
      <c r="PGO822" s="21"/>
      <c r="PGP822" s="21"/>
      <c r="PGQ822" s="21"/>
      <c r="PGR822" s="21"/>
      <c r="PGS822" s="21"/>
      <c r="PGT822" s="21"/>
      <c r="PGU822" s="21"/>
      <c r="PGV822" s="21"/>
      <c r="PGW822" s="21"/>
      <c r="PGX822" s="21"/>
      <c r="PGY822" s="21"/>
      <c r="PGZ822" s="21"/>
      <c r="PHA822" s="21"/>
      <c r="PHB822" s="21"/>
      <c r="PHC822" s="21"/>
      <c r="PHD822" s="21"/>
      <c r="PHE822" s="21"/>
      <c r="PHF822" s="21"/>
      <c r="PHG822" s="21"/>
      <c r="PHH822" s="21"/>
      <c r="PHI822" s="21"/>
      <c r="PHJ822" s="21"/>
      <c r="PHK822" s="21"/>
      <c r="PHL822" s="21"/>
      <c r="PHM822" s="21"/>
      <c r="PHN822" s="21"/>
      <c r="PHO822" s="21"/>
      <c r="PHP822" s="21"/>
      <c r="PHQ822" s="21"/>
      <c r="PHR822" s="21"/>
      <c r="PHS822" s="21"/>
      <c r="PHT822" s="21"/>
      <c r="PHU822" s="21"/>
      <c r="PHV822" s="21"/>
      <c r="PHW822" s="21"/>
      <c r="PHX822" s="21"/>
      <c r="PHY822" s="21"/>
      <c r="PHZ822" s="21"/>
      <c r="PIA822" s="21"/>
      <c r="PIB822" s="21"/>
      <c r="PIC822" s="21"/>
      <c r="PID822" s="21"/>
      <c r="PIE822" s="21"/>
      <c r="PIF822" s="21"/>
      <c r="PIG822" s="21"/>
      <c r="PIH822" s="21"/>
      <c r="PII822" s="21"/>
      <c r="PIJ822" s="21"/>
      <c r="PIK822" s="21"/>
      <c r="PIL822" s="21"/>
      <c r="PIM822" s="21"/>
      <c r="PIN822" s="21"/>
      <c r="PIO822" s="21"/>
      <c r="PIP822" s="21"/>
      <c r="PIQ822" s="21"/>
      <c r="PIR822" s="21"/>
      <c r="PIS822" s="21"/>
      <c r="PIT822" s="21"/>
      <c r="PIU822" s="21"/>
      <c r="PIV822" s="21"/>
      <c r="PIW822" s="21"/>
      <c r="PIX822" s="21"/>
      <c r="PIY822" s="21"/>
      <c r="PIZ822" s="21"/>
      <c r="PJA822" s="21"/>
      <c r="PJB822" s="21"/>
      <c r="PJC822" s="21"/>
      <c r="PJD822" s="21"/>
      <c r="PJE822" s="21"/>
      <c r="PJF822" s="21"/>
      <c r="PJG822" s="21"/>
      <c r="PJH822" s="21"/>
      <c r="PJI822" s="21"/>
      <c r="PJJ822" s="21"/>
      <c r="PJK822" s="21"/>
      <c r="PJL822" s="21"/>
      <c r="PJM822" s="21"/>
      <c r="PJN822" s="21"/>
      <c r="PJO822" s="21"/>
      <c r="PJP822" s="21"/>
      <c r="PJQ822" s="21"/>
      <c r="PJR822" s="21"/>
      <c r="PJS822" s="21"/>
      <c r="PJT822" s="21"/>
      <c r="PJU822" s="21"/>
      <c r="PJV822" s="21"/>
      <c r="PJW822" s="21"/>
      <c r="PJX822" s="21"/>
      <c r="PJY822" s="21"/>
      <c r="PJZ822" s="21"/>
      <c r="PKA822" s="21"/>
      <c r="PKB822" s="21"/>
      <c r="PKC822" s="21"/>
      <c r="PKD822" s="21"/>
      <c r="PKE822" s="21"/>
      <c r="PKF822" s="21"/>
      <c r="PKG822" s="21"/>
      <c r="PKH822" s="21"/>
      <c r="PKI822" s="21"/>
      <c r="PKJ822" s="21"/>
      <c r="PKK822" s="21"/>
      <c r="PKL822" s="21"/>
      <c r="PKM822" s="21"/>
      <c r="PKN822" s="21"/>
      <c r="PKO822" s="21"/>
      <c r="PKP822" s="21"/>
      <c r="PKQ822" s="21"/>
      <c r="PKR822" s="21"/>
      <c r="PKS822" s="21"/>
      <c r="PKT822" s="21"/>
      <c r="PKU822" s="21"/>
      <c r="PKV822" s="21"/>
      <c r="PKW822" s="21"/>
      <c r="PKX822" s="21"/>
      <c r="PKY822" s="21"/>
      <c r="PKZ822" s="21"/>
      <c r="PLA822" s="21"/>
      <c r="PLB822" s="21"/>
      <c r="PLC822" s="21"/>
      <c r="PLD822" s="21"/>
      <c r="PLE822" s="21"/>
      <c r="PLF822" s="21"/>
      <c r="PLG822" s="21"/>
      <c r="PLH822" s="21"/>
      <c r="PLI822" s="21"/>
      <c r="PLJ822" s="21"/>
      <c r="PLK822" s="21"/>
      <c r="PLL822" s="21"/>
      <c r="PLM822" s="21"/>
      <c r="PLN822" s="21"/>
      <c r="PLO822" s="21"/>
      <c r="PLP822" s="21"/>
      <c r="PLQ822" s="21"/>
      <c r="PLR822" s="21"/>
      <c r="PLS822" s="21"/>
      <c r="PLT822" s="21"/>
      <c r="PLU822" s="21"/>
      <c r="PLV822" s="21"/>
      <c r="PLW822" s="21"/>
      <c r="PLX822" s="21"/>
      <c r="PLY822" s="21"/>
      <c r="PLZ822" s="21"/>
      <c r="PMA822" s="21"/>
      <c r="PMB822" s="21"/>
      <c r="PMC822" s="21"/>
      <c r="PMD822" s="21"/>
      <c r="PME822" s="21"/>
      <c r="PMF822" s="21"/>
      <c r="PMG822" s="21"/>
      <c r="PMH822" s="21"/>
      <c r="PMI822" s="21"/>
      <c r="PMJ822" s="21"/>
      <c r="PMK822" s="21"/>
      <c r="PML822" s="21"/>
      <c r="PMM822" s="21"/>
      <c r="PMN822" s="21"/>
      <c r="PMO822" s="21"/>
      <c r="PMP822" s="21"/>
      <c r="PMQ822" s="21"/>
      <c r="PMR822" s="21"/>
      <c r="PMS822" s="21"/>
      <c r="PMT822" s="21"/>
      <c r="PMU822" s="21"/>
      <c r="PMV822" s="21"/>
      <c r="PMW822" s="21"/>
      <c r="PMX822" s="21"/>
      <c r="PMY822" s="21"/>
      <c r="PMZ822" s="21"/>
      <c r="PNA822" s="21"/>
      <c r="PNB822" s="21"/>
      <c r="PNC822" s="21"/>
      <c r="PND822" s="21"/>
      <c r="PNE822" s="21"/>
      <c r="PNF822" s="21"/>
      <c r="PNG822" s="21"/>
      <c r="PNH822" s="21"/>
      <c r="PNI822" s="21"/>
      <c r="PNJ822" s="21"/>
      <c r="PNK822" s="21"/>
      <c r="PNL822" s="21"/>
      <c r="PNM822" s="21"/>
      <c r="PNN822" s="21"/>
      <c r="PNO822" s="21"/>
      <c r="PNP822" s="21"/>
      <c r="PNQ822" s="21"/>
      <c r="PNR822" s="21"/>
      <c r="PNS822" s="21"/>
      <c r="PNT822" s="21"/>
      <c r="PNU822" s="21"/>
      <c r="PNV822" s="21"/>
      <c r="PNW822" s="21"/>
      <c r="PNX822" s="21"/>
      <c r="PNY822" s="21"/>
      <c r="PNZ822" s="21"/>
      <c r="POA822" s="21"/>
      <c r="POB822" s="21"/>
      <c r="POC822" s="21"/>
      <c r="POD822" s="21"/>
      <c r="POE822" s="21"/>
      <c r="POF822" s="21"/>
      <c r="POG822" s="21"/>
      <c r="POH822" s="21"/>
      <c r="POI822" s="21"/>
      <c r="POJ822" s="21"/>
      <c r="POK822" s="21"/>
      <c r="POL822" s="21"/>
      <c r="POM822" s="21"/>
      <c r="PON822" s="21"/>
      <c r="POO822" s="21"/>
      <c r="POP822" s="21"/>
      <c r="POQ822" s="21"/>
      <c r="POR822" s="21"/>
      <c r="POS822" s="21"/>
      <c r="POT822" s="21"/>
      <c r="POU822" s="21"/>
      <c r="POV822" s="21"/>
      <c r="POW822" s="21"/>
      <c r="POX822" s="21"/>
      <c r="POY822" s="21"/>
      <c r="POZ822" s="21"/>
      <c r="PPA822" s="21"/>
      <c r="PPB822" s="21"/>
      <c r="PPC822" s="21"/>
      <c r="PPD822" s="21"/>
      <c r="PPE822" s="21"/>
      <c r="PPF822" s="21"/>
      <c r="PPG822" s="21"/>
      <c r="PPH822" s="21"/>
      <c r="PPI822" s="21"/>
      <c r="PPJ822" s="21"/>
      <c r="PPK822" s="21"/>
      <c r="PPL822" s="21"/>
      <c r="PPM822" s="21"/>
      <c r="PPN822" s="21"/>
      <c r="PPO822" s="21"/>
      <c r="PPP822" s="21"/>
      <c r="PPQ822" s="21"/>
      <c r="PPR822" s="21"/>
      <c r="PPS822" s="21"/>
      <c r="PPT822" s="21"/>
      <c r="PPU822" s="21"/>
      <c r="PPV822" s="21"/>
      <c r="PPW822" s="21"/>
      <c r="PPX822" s="21"/>
      <c r="PPY822" s="21"/>
      <c r="PPZ822" s="21"/>
      <c r="PQA822" s="21"/>
      <c r="PQB822" s="21"/>
      <c r="PQC822" s="21"/>
      <c r="PQD822" s="21"/>
      <c r="PQE822" s="21"/>
      <c r="PQF822" s="21"/>
      <c r="PQG822" s="21"/>
      <c r="PQH822" s="21"/>
      <c r="PQI822" s="21"/>
      <c r="PQJ822" s="21"/>
      <c r="PQK822" s="21"/>
      <c r="PQL822" s="21"/>
      <c r="PQM822" s="21"/>
      <c r="PQN822" s="21"/>
      <c r="PQO822" s="21"/>
      <c r="PQP822" s="21"/>
      <c r="PQQ822" s="21"/>
      <c r="PQR822" s="21"/>
      <c r="PQS822" s="21"/>
      <c r="PQT822" s="21"/>
      <c r="PQU822" s="21"/>
      <c r="PQV822" s="21"/>
      <c r="PQW822" s="21"/>
      <c r="PQX822" s="21"/>
      <c r="PQY822" s="21"/>
      <c r="PQZ822" s="21"/>
      <c r="PRA822" s="21"/>
      <c r="PRB822" s="21"/>
      <c r="PRC822" s="21"/>
      <c r="PRD822" s="21"/>
      <c r="PRE822" s="21"/>
      <c r="PRF822" s="21"/>
      <c r="PRG822" s="21"/>
      <c r="PRH822" s="21"/>
      <c r="PRI822" s="21"/>
      <c r="PRJ822" s="21"/>
      <c r="PRK822" s="21"/>
      <c r="PRL822" s="21"/>
      <c r="PRM822" s="21"/>
      <c r="PRN822" s="21"/>
      <c r="PRO822" s="21"/>
      <c r="PRP822" s="21"/>
      <c r="PRQ822" s="21"/>
      <c r="PRR822" s="21"/>
      <c r="PRS822" s="21"/>
      <c r="PRT822" s="21"/>
      <c r="PRU822" s="21"/>
      <c r="PRV822" s="21"/>
      <c r="PRW822" s="21"/>
      <c r="PRX822" s="21"/>
      <c r="PRY822" s="21"/>
      <c r="PRZ822" s="21"/>
      <c r="PSA822" s="21"/>
      <c r="PSB822" s="21"/>
      <c r="PSC822" s="21"/>
      <c r="PSD822" s="21"/>
      <c r="PSE822" s="21"/>
      <c r="PSF822" s="21"/>
      <c r="PSG822" s="21"/>
      <c r="PSH822" s="21"/>
      <c r="PSI822" s="21"/>
      <c r="PSJ822" s="21"/>
      <c r="PSK822" s="21"/>
      <c r="PSL822" s="21"/>
      <c r="PSM822" s="21"/>
      <c r="PSN822" s="21"/>
      <c r="PSO822" s="21"/>
      <c r="PSP822" s="21"/>
      <c r="PSQ822" s="21"/>
      <c r="PSR822" s="21"/>
      <c r="PSS822" s="21"/>
      <c r="PST822" s="21"/>
      <c r="PSU822" s="21"/>
      <c r="PSV822" s="21"/>
      <c r="PSW822" s="21"/>
      <c r="PSX822" s="21"/>
      <c r="PSY822" s="21"/>
      <c r="PSZ822" s="21"/>
      <c r="PTA822" s="21"/>
      <c r="PTB822" s="21"/>
      <c r="PTC822" s="21"/>
      <c r="PTD822" s="21"/>
      <c r="PTE822" s="21"/>
      <c r="PTF822" s="21"/>
      <c r="PTG822" s="21"/>
      <c r="PTH822" s="21"/>
      <c r="PTI822" s="21"/>
      <c r="PTJ822" s="21"/>
      <c r="PTK822" s="21"/>
      <c r="PTL822" s="21"/>
      <c r="PTM822" s="21"/>
      <c r="PTN822" s="21"/>
      <c r="PTO822" s="21"/>
      <c r="PTP822" s="21"/>
      <c r="PTQ822" s="21"/>
      <c r="PTR822" s="21"/>
      <c r="PTS822" s="21"/>
      <c r="PTT822" s="21"/>
      <c r="PTU822" s="21"/>
      <c r="PTV822" s="21"/>
      <c r="PTW822" s="21"/>
      <c r="PTX822" s="21"/>
      <c r="PTY822" s="21"/>
      <c r="PTZ822" s="21"/>
      <c r="PUA822" s="21"/>
      <c r="PUB822" s="21"/>
      <c r="PUC822" s="21"/>
      <c r="PUD822" s="21"/>
      <c r="PUE822" s="21"/>
      <c r="PUF822" s="21"/>
      <c r="PUG822" s="21"/>
      <c r="PUH822" s="21"/>
      <c r="PUI822" s="21"/>
      <c r="PUJ822" s="21"/>
      <c r="PUK822" s="21"/>
      <c r="PUL822" s="21"/>
      <c r="PUM822" s="21"/>
      <c r="PUN822" s="21"/>
      <c r="PUO822" s="21"/>
      <c r="PUP822" s="21"/>
      <c r="PUQ822" s="21"/>
      <c r="PUR822" s="21"/>
      <c r="PUS822" s="21"/>
      <c r="PUT822" s="21"/>
      <c r="PUU822" s="21"/>
      <c r="PUV822" s="21"/>
      <c r="PUW822" s="21"/>
      <c r="PUX822" s="21"/>
      <c r="PUY822" s="21"/>
      <c r="PUZ822" s="21"/>
      <c r="PVA822" s="21"/>
      <c r="PVB822" s="21"/>
      <c r="PVC822" s="21"/>
      <c r="PVD822" s="21"/>
      <c r="PVE822" s="21"/>
      <c r="PVF822" s="21"/>
      <c r="PVG822" s="21"/>
      <c r="PVH822" s="21"/>
      <c r="PVI822" s="21"/>
      <c r="PVJ822" s="21"/>
      <c r="PVK822" s="21"/>
      <c r="PVL822" s="21"/>
      <c r="PVM822" s="21"/>
      <c r="PVN822" s="21"/>
      <c r="PVO822" s="21"/>
      <c r="PVP822" s="21"/>
      <c r="PVQ822" s="21"/>
      <c r="PVR822" s="21"/>
      <c r="PVS822" s="21"/>
      <c r="PVT822" s="21"/>
      <c r="PVU822" s="21"/>
      <c r="PVV822" s="21"/>
      <c r="PVW822" s="21"/>
      <c r="PVX822" s="21"/>
      <c r="PVY822" s="21"/>
      <c r="PVZ822" s="21"/>
      <c r="PWA822" s="21"/>
      <c r="PWB822" s="21"/>
      <c r="PWC822" s="21"/>
      <c r="PWD822" s="21"/>
      <c r="PWE822" s="21"/>
      <c r="PWF822" s="21"/>
      <c r="PWG822" s="21"/>
      <c r="PWH822" s="21"/>
      <c r="PWI822" s="21"/>
      <c r="PWJ822" s="21"/>
      <c r="PWK822" s="21"/>
      <c r="PWL822" s="21"/>
      <c r="PWM822" s="21"/>
      <c r="PWN822" s="21"/>
      <c r="PWO822" s="21"/>
      <c r="PWP822" s="21"/>
      <c r="PWQ822" s="21"/>
      <c r="PWR822" s="21"/>
      <c r="PWS822" s="21"/>
      <c r="PWT822" s="21"/>
      <c r="PWU822" s="21"/>
      <c r="PWV822" s="21"/>
      <c r="PWW822" s="21"/>
      <c r="PWX822" s="21"/>
      <c r="PWY822" s="21"/>
      <c r="PWZ822" s="21"/>
      <c r="PXA822" s="21"/>
      <c r="PXB822" s="21"/>
      <c r="PXC822" s="21"/>
      <c r="PXD822" s="21"/>
      <c r="PXE822" s="21"/>
      <c r="PXF822" s="21"/>
      <c r="PXG822" s="21"/>
      <c r="PXH822" s="21"/>
      <c r="PXI822" s="21"/>
      <c r="PXJ822" s="21"/>
      <c r="PXK822" s="21"/>
      <c r="PXL822" s="21"/>
      <c r="PXM822" s="21"/>
      <c r="PXN822" s="21"/>
      <c r="PXO822" s="21"/>
      <c r="PXP822" s="21"/>
      <c r="PXQ822" s="21"/>
      <c r="PXR822" s="21"/>
      <c r="PXS822" s="21"/>
      <c r="PXT822" s="21"/>
      <c r="PXU822" s="21"/>
      <c r="PXV822" s="21"/>
      <c r="PXW822" s="21"/>
      <c r="PXX822" s="21"/>
      <c r="PXY822" s="21"/>
      <c r="PXZ822" s="21"/>
      <c r="PYA822" s="21"/>
      <c r="PYB822" s="21"/>
      <c r="PYC822" s="21"/>
      <c r="PYD822" s="21"/>
      <c r="PYE822" s="21"/>
      <c r="PYF822" s="21"/>
      <c r="PYG822" s="21"/>
      <c r="PYH822" s="21"/>
      <c r="PYI822" s="21"/>
      <c r="PYJ822" s="21"/>
      <c r="PYK822" s="21"/>
      <c r="PYL822" s="21"/>
      <c r="PYM822" s="21"/>
      <c r="PYN822" s="21"/>
      <c r="PYO822" s="21"/>
      <c r="PYP822" s="21"/>
      <c r="PYQ822" s="21"/>
      <c r="PYR822" s="21"/>
      <c r="PYS822" s="21"/>
      <c r="PYT822" s="21"/>
      <c r="PYU822" s="21"/>
      <c r="PYV822" s="21"/>
      <c r="PYW822" s="21"/>
      <c r="PYX822" s="21"/>
      <c r="PYY822" s="21"/>
      <c r="PYZ822" s="21"/>
      <c r="PZA822" s="21"/>
      <c r="PZB822" s="21"/>
      <c r="PZC822" s="21"/>
      <c r="PZD822" s="21"/>
      <c r="PZE822" s="21"/>
      <c r="PZF822" s="21"/>
      <c r="PZG822" s="21"/>
      <c r="PZH822" s="21"/>
      <c r="PZI822" s="21"/>
      <c r="PZJ822" s="21"/>
      <c r="PZK822" s="21"/>
      <c r="PZL822" s="21"/>
      <c r="PZM822" s="21"/>
      <c r="PZN822" s="21"/>
      <c r="PZO822" s="21"/>
      <c r="PZP822" s="21"/>
      <c r="PZQ822" s="21"/>
      <c r="PZR822" s="21"/>
      <c r="PZS822" s="21"/>
      <c r="PZT822" s="21"/>
      <c r="PZU822" s="21"/>
      <c r="PZV822" s="21"/>
      <c r="PZW822" s="21"/>
      <c r="PZX822" s="21"/>
      <c r="PZY822" s="21"/>
      <c r="PZZ822" s="21"/>
      <c r="QAA822" s="21"/>
      <c r="QAB822" s="21"/>
      <c r="QAC822" s="21"/>
      <c r="QAD822" s="21"/>
      <c r="QAE822" s="21"/>
      <c r="QAF822" s="21"/>
      <c r="QAG822" s="21"/>
      <c r="QAH822" s="21"/>
      <c r="QAI822" s="21"/>
      <c r="QAJ822" s="21"/>
      <c r="QAK822" s="21"/>
      <c r="QAL822" s="21"/>
      <c r="QAM822" s="21"/>
      <c r="QAN822" s="21"/>
      <c r="QAO822" s="21"/>
      <c r="QAP822" s="21"/>
      <c r="QAQ822" s="21"/>
      <c r="QAR822" s="21"/>
      <c r="QAS822" s="21"/>
      <c r="QAT822" s="21"/>
      <c r="QAU822" s="21"/>
      <c r="QAV822" s="21"/>
      <c r="QAW822" s="21"/>
      <c r="QAX822" s="21"/>
      <c r="QAY822" s="21"/>
      <c r="QAZ822" s="21"/>
      <c r="QBA822" s="21"/>
      <c r="QBB822" s="21"/>
      <c r="QBC822" s="21"/>
      <c r="QBD822" s="21"/>
      <c r="QBE822" s="21"/>
      <c r="QBF822" s="21"/>
      <c r="QBG822" s="21"/>
      <c r="QBH822" s="21"/>
      <c r="QBI822" s="21"/>
      <c r="QBJ822" s="21"/>
      <c r="QBK822" s="21"/>
      <c r="QBL822" s="21"/>
      <c r="QBM822" s="21"/>
      <c r="QBN822" s="21"/>
      <c r="QBO822" s="21"/>
      <c r="QBP822" s="21"/>
      <c r="QBQ822" s="21"/>
      <c r="QBR822" s="21"/>
      <c r="QBS822" s="21"/>
      <c r="QBT822" s="21"/>
      <c r="QBU822" s="21"/>
      <c r="QBV822" s="21"/>
      <c r="QBW822" s="21"/>
      <c r="QBX822" s="21"/>
      <c r="QBY822" s="21"/>
      <c r="QBZ822" s="21"/>
      <c r="QCA822" s="21"/>
      <c r="QCB822" s="21"/>
      <c r="QCC822" s="21"/>
      <c r="QCD822" s="21"/>
      <c r="QCE822" s="21"/>
      <c r="QCF822" s="21"/>
      <c r="QCG822" s="21"/>
      <c r="QCH822" s="21"/>
      <c r="QCI822" s="21"/>
      <c r="QCJ822" s="21"/>
      <c r="QCK822" s="21"/>
      <c r="QCL822" s="21"/>
      <c r="QCM822" s="21"/>
      <c r="QCN822" s="21"/>
      <c r="QCO822" s="21"/>
      <c r="QCP822" s="21"/>
      <c r="QCQ822" s="21"/>
      <c r="QCR822" s="21"/>
      <c r="QCS822" s="21"/>
      <c r="QCT822" s="21"/>
      <c r="QCU822" s="21"/>
      <c r="QCV822" s="21"/>
      <c r="QCW822" s="21"/>
      <c r="QCX822" s="21"/>
      <c r="QCY822" s="21"/>
      <c r="QCZ822" s="21"/>
      <c r="QDA822" s="21"/>
      <c r="QDB822" s="21"/>
      <c r="QDC822" s="21"/>
      <c r="QDD822" s="21"/>
      <c r="QDE822" s="21"/>
      <c r="QDF822" s="21"/>
      <c r="QDG822" s="21"/>
      <c r="QDH822" s="21"/>
      <c r="QDI822" s="21"/>
      <c r="QDJ822" s="21"/>
      <c r="QDK822" s="21"/>
      <c r="QDL822" s="21"/>
      <c r="QDM822" s="21"/>
      <c r="QDN822" s="21"/>
      <c r="QDO822" s="21"/>
      <c r="QDP822" s="21"/>
      <c r="QDQ822" s="21"/>
      <c r="QDR822" s="21"/>
      <c r="QDS822" s="21"/>
      <c r="QDT822" s="21"/>
      <c r="QDU822" s="21"/>
      <c r="QDV822" s="21"/>
      <c r="QDW822" s="21"/>
      <c r="QDX822" s="21"/>
      <c r="QDY822" s="21"/>
      <c r="QDZ822" s="21"/>
      <c r="QEA822" s="21"/>
      <c r="QEB822" s="21"/>
      <c r="QEC822" s="21"/>
      <c r="QED822" s="21"/>
      <c r="QEE822" s="21"/>
      <c r="QEF822" s="21"/>
      <c r="QEG822" s="21"/>
      <c r="QEH822" s="21"/>
      <c r="QEI822" s="21"/>
      <c r="QEJ822" s="21"/>
      <c r="QEK822" s="21"/>
      <c r="QEL822" s="21"/>
      <c r="QEM822" s="21"/>
      <c r="QEN822" s="21"/>
      <c r="QEO822" s="21"/>
      <c r="QEP822" s="21"/>
      <c r="QEQ822" s="21"/>
      <c r="QER822" s="21"/>
      <c r="QES822" s="21"/>
      <c r="QET822" s="21"/>
      <c r="QEU822" s="21"/>
      <c r="QEV822" s="21"/>
      <c r="QEW822" s="21"/>
      <c r="QEX822" s="21"/>
      <c r="QEY822" s="21"/>
      <c r="QEZ822" s="21"/>
      <c r="QFA822" s="21"/>
      <c r="QFB822" s="21"/>
      <c r="QFC822" s="21"/>
      <c r="QFD822" s="21"/>
      <c r="QFE822" s="21"/>
      <c r="QFF822" s="21"/>
      <c r="QFG822" s="21"/>
      <c r="QFH822" s="21"/>
      <c r="QFI822" s="21"/>
      <c r="QFJ822" s="21"/>
      <c r="QFK822" s="21"/>
      <c r="QFL822" s="21"/>
      <c r="QFM822" s="21"/>
      <c r="QFN822" s="21"/>
      <c r="QFO822" s="21"/>
      <c r="QFP822" s="21"/>
      <c r="QFQ822" s="21"/>
      <c r="QFR822" s="21"/>
      <c r="QFS822" s="21"/>
      <c r="QFT822" s="21"/>
      <c r="QFU822" s="21"/>
      <c r="QFV822" s="21"/>
      <c r="QFW822" s="21"/>
      <c r="QFX822" s="21"/>
      <c r="QFY822" s="21"/>
      <c r="QFZ822" s="21"/>
      <c r="QGA822" s="21"/>
      <c r="QGB822" s="21"/>
      <c r="QGC822" s="21"/>
      <c r="QGD822" s="21"/>
      <c r="QGE822" s="21"/>
      <c r="QGF822" s="21"/>
      <c r="QGG822" s="21"/>
      <c r="QGH822" s="21"/>
      <c r="QGI822" s="21"/>
      <c r="QGJ822" s="21"/>
      <c r="QGK822" s="21"/>
      <c r="QGL822" s="21"/>
      <c r="QGM822" s="21"/>
      <c r="QGN822" s="21"/>
      <c r="QGO822" s="21"/>
      <c r="QGP822" s="21"/>
      <c r="QGQ822" s="21"/>
      <c r="QGR822" s="21"/>
      <c r="QGS822" s="21"/>
      <c r="QGT822" s="21"/>
      <c r="QGU822" s="21"/>
      <c r="QGV822" s="21"/>
      <c r="QGW822" s="21"/>
      <c r="QGX822" s="21"/>
      <c r="QGY822" s="21"/>
      <c r="QGZ822" s="21"/>
      <c r="QHA822" s="21"/>
      <c r="QHB822" s="21"/>
      <c r="QHC822" s="21"/>
      <c r="QHD822" s="21"/>
      <c r="QHE822" s="21"/>
      <c r="QHF822" s="21"/>
      <c r="QHG822" s="21"/>
      <c r="QHH822" s="21"/>
      <c r="QHI822" s="21"/>
      <c r="QHJ822" s="21"/>
      <c r="QHK822" s="21"/>
      <c r="QHL822" s="21"/>
      <c r="QHM822" s="21"/>
      <c r="QHN822" s="21"/>
      <c r="QHO822" s="21"/>
      <c r="QHP822" s="21"/>
      <c r="QHQ822" s="21"/>
      <c r="QHR822" s="21"/>
      <c r="QHS822" s="21"/>
      <c r="QHT822" s="21"/>
      <c r="QHU822" s="21"/>
      <c r="QHV822" s="21"/>
      <c r="QHW822" s="21"/>
      <c r="QHX822" s="21"/>
      <c r="QHY822" s="21"/>
      <c r="QHZ822" s="21"/>
      <c r="QIA822" s="21"/>
      <c r="QIB822" s="21"/>
      <c r="QIC822" s="21"/>
      <c r="QID822" s="21"/>
      <c r="QIE822" s="21"/>
      <c r="QIF822" s="21"/>
      <c r="QIG822" s="21"/>
      <c r="QIH822" s="21"/>
      <c r="QII822" s="21"/>
      <c r="QIJ822" s="21"/>
      <c r="QIK822" s="21"/>
      <c r="QIL822" s="21"/>
      <c r="QIM822" s="21"/>
      <c r="QIN822" s="21"/>
      <c r="QIO822" s="21"/>
      <c r="QIP822" s="21"/>
      <c r="QIQ822" s="21"/>
      <c r="QIR822" s="21"/>
      <c r="QIS822" s="21"/>
      <c r="QIT822" s="21"/>
      <c r="QIU822" s="21"/>
      <c r="QIV822" s="21"/>
      <c r="QIW822" s="21"/>
      <c r="QIX822" s="21"/>
      <c r="QIY822" s="21"/>
      <c r="QIZ822" s="21"/>
      <c r="QJA822" s="21"/>
      <c r="QJB822" s="21"/>
      <c r="QJC822" s="21"/>
      <c r="QJD822" s="21"/>
      <c r="QJE822" s="21"/>
      <c r="QJF822" s="21"/>
      <c r="QJG822" s="21"/>
      <c r="QJH822" s="21"/>
      <c r="QJI822" s="21"/>
      <c r="QJJ822" s="21"/>
      <c r="QJK822" s="21"/>
      <c r="QJL822" s="21"/>
      <c r="QJM822" s="21"/>
      <c r="QJN822" s="21"/>
      <c r="QJO822" s="21"/>
      <c r="QJP822" s="21"/>
      <c r="QJQ822" s="21"/>
      <c r="QJR822" s="21"/>
      <c r="QJS822" s="21"/>
      <c r="QJT822" s="21"/>
      <c r="QJU822" s="21"/>
      <c r="QJV822" s="21"/>
      <c r="QJW822" s="21"/>
      <c r="QJX822" s="21"/>
      <c r="QJY822" s="21"/>
      <c r="QJZ822" s="21"/>
      <c r="QKA822" s="21"/>
      <c r="QKB822" s="21"/>
      <c r="QKC822" s="21"/>
      <c r="QKD822" s="21"/>
      <c r="QKE822" s="21"/>
      <c r="QKF822" s="21"/>
      <c r="QKG822" s="21"/>
      <c r="QKH822" s="21"/>
      <c r="QKI822" s="21"/>
      <c r="QKJ822" s="21"/>
      <c r="QKK822" s="21"/>
      <c r="QKL822" s="21"/>
      <c r="QKM822" s="21"/>
      <c r="QKN822" s="21"/>
      <c r="QKO822" s="21"/>
      <c r="QKP822" s="21"/>
      <c r="QKQ822" s="21"/>
      <c r="QKR822" s="21"/>
      <c r="QKS822" s="21"/>
      <c r="QKT822" s="21"/>
      <c r="QKU822" s="21"/>
      <c r="QKV822" s="21"/>
      <c r="QKW822" s="21"/>
      <c r="QKX822" s="21"/>
      <c r="QKY822" s="21"/>
      <c r="QKZ822" s="21"/>
      <c r="QLA822" s="21"/>
      <c r="QLB822" s="21"/>
      <c r="QLC822" s="21"/>
      <c r="QLD822" s="21"/>
      <c r="QLE822" s="21"/>
      <c r="QLF822" s="21"/>
      <c r="QLG822" s="21"/>
      <c r="QLH822" s="21"/>
      <c r="QLI822" s="21"/>
      <c r="QLJ822" s="21"/>
      <c r="QLK822" s="21"/>
      <c r="QLL822" s="21"/>
      <c r="QLM822" s="21"/>
      <c r="QLN822" s="21"/>
      <c r="QLO822" s="21"/>
      <c r="QLP822" s="21"/>
      <c r="QLQ822" s="21"/>
      <c r="QLR822" s="21"/>
      <c r="QLS822" s="21"/>
      <c r="QLT822" s="21"/>
      <c r="QLU822" s="21"/>
      <c r="QLV822" s="21"/>
      <c r="QLW822" s="21"/>
      <c r="QLX822" s="21"/>
      <c r="QLY822" s="21"/>
      <c r="QLZ822" s="21"/>
      <c r="QMA822" s="21"/>
      <c r="QMB822" s="21"/>
      <c r="QMC822" s="21"/>
      <c r="QMD822" s="21"/>
      <c r="QME822" s="21"/>
      <c r="QMF822" s="21"/>
      <c r="QMG822" s="21"/>
      <c r="QMH822" s="21"/>
      <c r="QMI822" s="21"/>
      <c r="QMJ822" s="21"/>
      <c r="QMK822" s="21"/>
      <c r="QML822" s="21"/>
      <c r="QMM822" s="21"/>
      <c r="QMN822" s="21"/>
      <c r="QMO822" s="21"/>
      <c r="QMP822" s="21"/>
      <c r="QMQ822" s="21"/>
      <c r="QMR822" s="21"/>
      <c r="QMS822" s="21"/>
      <c r="QMT822" s="21"/>
      <c r="QMU822" s="21"/>
      <c r="QMV822" s="21"/>
      <c r="QMW822" s="21"/>
      <c r="QMX822" s="21"/>
      <c r="QMY822" s="21"/>
      <c r="QMZ822" s="21"/>
      <c r="QNA822" s="21"/>
      <c r="QNB822" s="21"/>
      <c r="QNC822" s="21"/>
      <c r="QND822" s="21"/>
      <c r="QNE822" s="21"/>
      <c r="QNF822" s="21"/>
      <c r="QNG822" s="21"/>
      <c r="QNH822" s="21"/>
      <c r="QNI822" s="21"/>
      <c r="QNJ822" s="21"/>
      <c r="QNK822" s="21"/>
      <c r="QNL822" s="21"/>
      <c r="QNM822" s="21"/>
      <c r="QNN822" s="21"/>
      <c r="QNO822" s="21"/>
      <c r="QNP822" s="21"/>
      <c r="QNQ822" s="21"/>
      <c r="QNR822" s="21"/>
      <c r="QNS822" s="21"/>
      <c r="QNT822" s="21"/>
      <c r="QNU822" s="21"/>
      <c r="QNV822" s="21"/>
      <c r="QNW822" s="21"/>
      <c r="QNX822" s="21"/>
      <c r="QNY822" s="21"/>
      <c r="QNZ822" s="21"/>
      <c r="QOA822" s="21"/>
      <c r="QOB822" s="21"/>
      <c r="QOC822" s="21"/>
      <c r="QOD822" s="21"/>
      <c r="QOE822" s="21"/>
      <c r="QOF822" s="21"/>
      <c r="QOG822" s="21"/>
      <c r="QOH822" s="21"/>
      <c r="QOI822" s="21"/>
      <c r="QOJ822" s="21"/>
      <c r="QOK822" s="21"/>
      <c r="QOL822" s="21"/>
      <c r="QOM822" s="21"/>
      <c r="QON822" s="21"/>
      <c r="QOO822" s="21"/>
      <c r="QOP822" s="21"/>
      <c r="QOQ822" s="21"/>
      <c r="QOR822" s="21"/>
      <c r="QOS822" s="21"/>
      <c r="QOT822" s="21"/>
      <c r="QOU822" s="21"/>
      <c r="QOV822" s="21"/>
      <c r="QOW822" s="21"/>
      <c r="QOX822" s="21"/>
      <c r="QOY822" s="21"/>
      <c r="QOZ822" s="21"/>
      <c r="QPA822" s="21"/>
      <c r="QPB822" s="21"/>
      <c r="QPC822" s="21"/>
      <c r="QPD822" s="21"/>
      <c r="QPE822" s="21"/>
      <c r="QPF822" s="21"/>
      <c r="QPG822" s="21"/>
      <c r="QPH822" s="21"/>
      <c r="QPI822" s="21"/>
      <c r="QPJ822" s="21"/>
      <c r="QPK822" s="21"/>
      <c r="QPL822" s="21"/>
      <c r="QPM822" s="21"/>
      <c r="QPN822" s="21"/>
      <c r="QPO822" s="21"/>
      <c r="QPP822" s="21"/>
      <c r="QPQ822" s="21"/>
      <c r="QPR822" s="21"/>
      <c r="QPS822" s="21"/>
      <c r="QPT822" s="21"/>
      <c r="QPU822" s="21"/>
      <c r="QPV822" s="21"/>
      <c r="QPW822" s="21"/>
      <c r="QPX822" s="21"/>
      <c r="QPY822" s="21"/>
      <c r="QPZ822" s="21"/>
      <c r="QQA822" s="21"/>
      <c r="QQB822" s="21"/>
      <c r="QQC822" s="21"/>
      <c r="QQD822" s="21"/>
      <c r="QQE822" s="21"/>
      <c r="QQF822" s="21"/>
      <c r="QQG822" s="21"/>
      <c r="QQH822" s="21"/>
      <c r="QQI822" s="21"/>
      <c r="QQJ822" s="21"/>
      <c r="QQK822" s="21"/>
      <c r="QQL822" s="21"/>
      <c r="QQM822" s="21"/>
      <c r="QQN822" s="21"/>
      <c r="QQO822" s="21"/>
      <c r="QQP822" s="21"/>
      <c r="QQQ822" s="21"/>
      <c r="QQR822" s="21"/>
      <c r="QQS822" s="21"/>
      <c r="QQT822" s="21"/>
      <c r="QQU822" s="21"/>
      <c r="QQV822" s="21"/>
      <c r="QQW822" s="21"/>
      <c r="QQX822" s="21"/>
      <c r="QQY822" s="21"/>
      <c r="QQZ822" s="21"/>
      <c r="QRA822" s="21"/>
      <c r="QRB822" s="21"/>
      <c r="QRC822" s="21"/>
      <c r="QRD822" s="21"/>
      <c r="QRE822" s="21"/>
      <c r="QRF822" s="21"/>
      <c r="QRG822" s="21"/>
      <c r="QRH822" s="21"/>
      <c r="QRI822" s="21"/>
      <c r="QRJ822" s="21"/>
      <c r="QRK822" s="21"/>
      <c r="QRL822" s="21"/>
      <c r="QRM822" s="21"/>
      <c r="QRN822" s="21"/>
      <c r="QRO822" s="21"/>
      <c r="QRP822" s="21"/>
      <c r="QRQ822" s="21"/>
      <c r="QRR822" s="21"/>
      <c r="QRS822" s="21"/>
      <c r="QRT822" s="21"/>
      <c r="QRU822" s="21"/>
      <c r="QRV822" s="21"/>
      <c r="QRW822" s="21"/>
      <c r="QRX822" s="21"/>
      <c r="QRY822" s="21"/>
      <c r="QRZ822" s="21"/>
      <c r="QSA822" s="21"/>
      <c r="QSB822" s="21"/>
      <c r="QSC822" s="21"/>
      <c r="QSD822" s="21"/>
      <c r="QSE822" s="21"/>
      <c r="QSF822" s="21"/>
      <c r="QSG822" s="21"/>
      <c r="QSH822" s="21"/>
      <c r="QSI822" s="21"/>
      <c r="QSJ822" s="21"/>
      <c r="QSK822" s="21"/>
      <c r="QSL822" s="21"/>
      <c r="QSM822" s="21"/>
      <c r="QSN822" s="21"/>
      <c r="QSO822" s="21"/>
      <c r="QSP822" s="21"/>
      <c r="QSQ822" s="21"/>
      <c r="QSR822" s="21"/>
      <c r="QSS822" s="21"/>
      <c r="QST822" s="21"/>
      <c r="QSU822" s="21"/>
      <c r="QSV822" s="21"/>
      <c r="QSW822" s="21"/>
      <c r="QSX822" s="21"/>
      <c r="QSY822" s="21"/>
      <c r="QSZ822" s="21"/>
      <c r="QTA822" s="21"/>
      <c r="QTB822" s="21"/>
      <c r="QTC822" s="21"/>
      <c r="QTD822" s="21"/>
      <c r="QTE822" s="21"/>
      <c r="QTF822" s="21"/>
      <c r="QTG822" s="21"/>
      <c r="QTH822" s="21"/>
      <c r="QTI822" s="21"/>
      <c r="QTJ822" s="21"/>
      <c r="QTK822" s="21"/>
      <c r="QTL822" s="21"/>
      <c r="QTM822" s="21"/>
      <c r="QTN822" s="21"/>
      <c r="QTO822" s="21"/>
      <c r="QTP822" s="21"/>
      <c r="QTQ822" s="21"/>
      <c r="QTR822" s="21"/>
      <c r="QTS822" s="21"/>
      <c r="QTT822" s="21"/>
      <c r="QTU822" s="21"/>
      <c r="QTV822" s="21"/>
      <c r="QTW822" s="21"/>
      <c r="QTX822" s="21"/>
      <c r="QTY822" s="21"/>
      <c r="QTZ822" s="21"/>
      <c r="QUA822" s="21"/>
      <c r="QUB822" s="21"/>
      <c r="QUC822" s="21"/>
      <c r="QUD822" s="21"/>
      <c r="QUE822" s="21"/>
      <c r="QUF822" s="21"/>
      <c r="QUG822" s="21"/>
      <c r="QUH822" s="21"/>
      <c r="QUI822" s="21"/>
      <c r="QUJ822" s="21"/>
      <c r="QUK822" s="21"/>
      <c r="QUL822" s="21"/>
      <c r="QUM822" s="21"/>
      <c r="QUN822" s="21"/>
      <c r="QUO822" s="21"/>
      <c r="QUP822" s="21"/>
      <c r="QUQ822" s="21"/>
      <c r="QUR822" s="21"/>
      <c r="QUS822" s="21"/>
      <c r="QUT822" s="21"/>
      <c r="QUU822" s="21"/>
      <c r="QUV822" s="21"/>
      <c r="QUW822" s="21"/>
      <c r="QUX822" s="21"/>
      <c r="QUY822" s="21"/>
      <c r="QUZ822" s="21"/>
      <c r="QVA822" s="21"/>
      <c r="QVB822" s="21"/>
      <c r="QVC822" s="21"/>
      <c r="QVD822" s="21"/>
      <c r="QVE822" s="21"/>
      <c r="QVF822" s="21"/>
      <c r="QVG822" s="21"/>
      <c r="QVH822" s="21"/>
      <c r="QVI822" s="21"/>
      <c r="QVJ822" s="21"/>
      <c r="QVK822" s="21"/>
      <c r="QVL822" s="21"/>
      <c r="QVM822" s="21"/>
      <c r="QVN822" s="21"/>
      <c r="QVO822" s="21"/>
      <c r="QVP822" s="21"/>
      <c r="QVQ822" s="21"/>
      <c r="QVR822" s="21"/>
      <c r="QVS822" s="21"/>
      <c r="QVT822" s="21"/>
      <c r="QVU822" s="21"/>
      <c r="QVV822" s="21"/>
      <c r="QVW822" s="21"/>
      <c r="QVX822" s="21"/>
      <c r="QVY822" s="21"/>
      <c r="QVZ822" s="21"/>
      <c r="QWA822" s="21"/>
      <c r="QWB822" s="21"/>
      <c r="QWC822" s="21"/>
      <c r="QWD822" s="21"/>
      <c r="QWE822" s="21"/>
      <c r="QWF822" s="21"/>
      <c r="QWG822" s="21"/>
      <c r="QWH822" s="21"/>
      <c r="QWI822" s="21"/>
      <c r="QWJ822" s="21"/>
      <c r="QWK822" s="21"/>
      <c r="QWL822" s="21"/>
      <c r="QWM822" s="21"/>
      <c r="QWN822" s="21"/>
      <c r="QWO822" s="21"/>
      <c r="QWP822" s="21"/>
      <c r="QWQ822" s="21"/>
      <c r="QWR822" s="21"/>
      <c r="QWS822" s="21"/>
      <c r="QWT822" s="21"/>
      <c r="QWU822" s="21"/>
      <c r="QWV822" s="21"/>
      <c r="QWW822" s="21"/>
      <c r="QWX822" s="21"/>
      <c r="QWY822" s="21"/>
      <c r="QWZ822" s="21"/>
      <c r="QXA822" s="21"/>
      <c r="QXB822" s="21"/>
      <c r="QXC822" s="21"/>
      <c r="QXD822" s="21"/>
      <c r="QXE822" s="21"/>
      <c r="QXF822" s="21"/>
      <c r="QXG822" s="21"/>
      <c r="QXH822" s="21"/>
      <c r="QXI822" s="21"/>
      <c r="QXJ822" s="21"/>
      <c r="QXK822" s="21"/>
      <c r="QXL822" s="21"/>
      <c r="QXM822" s="21"/>
      <c r="QXN822" s="21"/>
      <c r="QXO822" s="21"/>
      <c r="QXP822" s="21"/>
      <c r="QXQ822" s="21"/>
      <c r="QXR822" s="21"/>
      <c r="QXS822" s="21"/>
      <c r="QXT822" s="21"/>
      <c r="QXU822" s="21"/>
      <c r="QXV822" s="21"/>
      <c r="QXW822" s="21"/>
      <c r="QXX822" s="21"/>
      <c r="QXY822" s="21"/>
      <c r="QXZ822" s="21"/>
      <c r="QYA822" s="21"/>
      <c r="QYB822" s="21"/>
      <c r="QYC822" s="21"/>
      <c r="QYD822" s="21"/>
      <c r="QYE822" s="21"/>
      <c r="QYF822" s="21"/>
      <c r="QYG822" s="21"/>
      <c r="QYH822" s="21"/>
      <c r="QYI822" s="21"/>
      <c r="QYJ822" s="21"/>
      <c r="QYK822" s="21"/>
      <c r="QYL822" s="21"/>
      <c r="QYM822" s="21"/>
      <c r="QYN822" s="21"/>
      <c r="QYO822" s="21"/>
      <c r="QYP822" s="21"/>
      <c r="QYQ822" s="21"/>
      <c r="QYR822" s="21"/>
      <c r="QYS822" s="21"/>
      <c r="QYT822" s="21"/>
      <c r="QYU822" s="21"/>
      <c r="QYV822" s="21"/>
      <c r="QYW822" s="21"/>
      <c r="QYX822" s="21"/>
      <c r="QYY822" s="21"/>
      <c r="QYZ822" s="21"/>
      <c r="QZA822" s="21"/>
      <c r="QZB822" s="21"/>
      <c r="QZC822" s="21"/>
      <c r="QZD822" s="21"/>
      <c r="QZE822" s="21"/>
      <c r="QZF822" s="21"/>
      <c r="QZG822" s="21"/>
      <c r="QZH822" s="21"/>
      <c r="QZI822" s="21"/>
      <c r="QZJ822" s="21"/>
      <c r="QZK822" s="21"/>
      <c r="QZL822" s="21"/>
      <c r="QZM822" s="21"/>
      <c r="QZN822" s="21"/>
      <c r="QZO822" s="21"/>
      <c r="QZP822" s="21"/>
      <c r="QZQ822" s="21"/>
      <c r="QZR822" s="21"/>
      <c r="QZS822" s="21"/>
      <c r="QZT822" s="21"/>
      <c r="QZU822" s="21"/>
      <c r="QZV822" s="21"/>
      <c r="QZW822" s="21"/>
      <c r="QZX822" s="21"/>
      <c r="QZY822" s="21"/>
      <c r="QZZ822" s="21"/>
      <c r="RAA822" s="21"/>
      <c r="RAB822" s="21"/>
      <c r="RAC822" s="21"/>
      <c r="RAD822" s="21"/>
      <c r="RAE822" s="21"/>
      <c r="RAF822" s="21"/>
      <c r="RAG822" s="21"/>
      <c r="RAH822" s="21"/>
      <c r="RAI822" s="21"/>
      <c r="RAJ822" s="21"/>
      <c r="RAK822" s="21"/>
      <c r="RAL822" s="21"/>
      <c r="RAM822" s="21"/>
      <c r="RAN822" s="21"/>
      <c r="RAO822" s="21"/>
      <c r="RAP822" s="21"/>
      <c r="RAQ822" s="21"/>
      <c r="RAR822" s="21"/>
      <c r="RAS822" s="21"/>
      <c r="RAT822" s="21"/>
      <c r="RAU822" s="21"/>
      <c r="RAV822" s="21"/>
      <c r="RAW822" s="21"/>
      <c r="RAX822" s="21"/>
      <c r="RAY822" s="21"/>
      <c r="RAZ822" s="21"/>
      <c r="RBA822" s="21"/>
      <c r="RBB822" s="21"/>
      <c r="RBC822" s="21"/>
      <c r="RBD822" s="21"/>
      <c r="RBE822" s="21"/>
      <c r="RBF822" s="21"/>
      <c r="RBG822" s="21"/>
      <c r="RBH822" s="21"/>
      <c r="RBI822" s="21"/>
      <c r="RBJ822" s="21"/>
      <c r="RBK822" s="21"/>
      <c r="RBL822" s="21"/>
      <c r="RBM822" s="21"/>
      <c r="RBN822" s="21"/>
      <c r="RBO822" s="21"/>
      <c r="RBP822" s="21"/>
      <c r="RBQ822" s="21"/>
      <c r="RBR822" s="21"/>
      <c r="RBS822" s="21"/>
      <c r="RBT822" s="21"/>
      <c r="RBU822" s="21"/>
      <c r="RBV822" s="21"/>
      <c r="RBW822" s="21"/>
      <c r="RBX822" s="21"/>
      <c r="RBY822" s="21"/>
      <c r="RBZ822" s="21"/>
      <c r="RCA822" s="21"/>
      <c r="RCB822" s="21"/>
      <c r="RCC822" s="21"/>
      <c r="RCD822" s="21"/>
      <c r="RCE822" s="21"/>
      <c r="RCF822" s="21"/>
      <c r="RCG822" s="21"/>
      <c r="RCH822" s="21"/>
      <c r="RCI822" s="21"/>
      <c r="RCJ822" s="21"/>
      <c r="RCK822" s="21"/>
      <c r="RCL822" s="21"/>
      <c r="RCM822" s="21"/>
      <c r="RCN822" s="21"/>
      <c r="RCO822" s="21"/>
      <c r="RCP822" s="21"/>
      <c r="RCQ822" s="21"/>
      <c r="RCR822" s="21"/>
      <c r="RCS822" s="21"/>
      <c r="RCT822" s="21"/>
      <c r="RCU822" s="21"/>
      <c r="RCV822" s="21"/>
      <c r="RCW822" s="21"/>
      <c r="RCX822" s="21"/>
      <c r="RCY822" s="21"/>
      <c r="RCZ822" s="21"/>
      <c r="RDA822" s="21"/>
      <c r="RDB822" s="21"/>
      <c r="RDC822" s="21"/>
      <c r="RDD822" s="21"/>
      <c r="RDE822" s="21"/>
      <c r="RDF822" s="21"/>
      <c r="RDG822" s="21"/>
      <c r="RDH822" s="21"/>
      <c r="RDI822" s="21"/>
      <c r="RDJ822" s="21"/>
      <c r="RDK822" s="21"/>
      <c r="RDL822" s="21"/>
      <c r="RDM822" s="21"/>
      <c r="RDN822" s="21"/>
      <c r="RDO822" s="21"/>
      <c r="RDP822" s="21"/>
      <c r="RDQ822" s="21"/>
      <c r="RDR822" s="21"/>
      <c r="RDS822" s="21"/>
      <c r="RDT822" s="21"/>
      <c r="RDU822" s="21"/>
      <c r="RDV822" s="21"/>
      <c r="RDW822" s="21"/>
      <c r="RDX822" s="21"/>
      <c r="RDY822" s="21"/>
      <c r="RDZ822" s="21"/>
      <c r="REA822" s="21"/>
      <c r="REB822" s="21"/>
      <c r="REC822" s="21"/>
      <c r="RED822" s="21"/>
      <c r="REE822" s="21"/>
      <c r="REF822" s="21"/>
      <c r="REG822" s="21"/>
      <c r="REH822" s="21"/>
      <c r="REI822" s="21"/>
      <c r="REJ822" s="21"/>
      <c r="REK822" s="21"/>
      <c r="REL822" s="21"/>
      <c r="REM822" s="21"/>
      <c r="REN822" s="21"/>
      <c r="REO822" s="21"/>
      <c r="REP822" s="21"/>
      <c r="REQ822" s="21"/>
      <c r="RER822" s="21"/>
      <c r="RES822" s="21"/>
      <c r="RET822" s="21"/>
      <c r="REU822" s="21"/>
      <c r="REV822" s="21"/>
      <c r="REW822" s="21"/>
      <c r="REX822" s="21"/>
      <c r="REY822" s="21"/>
      <c r="REZ822" s="21"/>
      <c r="RFA822" s="21"/>
      <c r="RFB822" s="21"/>
      <c r="RFC822" s="21"/>
      <c r="RFD822" s="21"/>
      <c r="RFE822" s="21"/>
      <c r="RFF822" s="21"/>
      <c r="RFG822" s="21"/>
      <c r="RFH822" s="21"/>
      <c r="RFI822" s="21"/>
      <c r="RFJ822" s="21"/>
      <c r="RFK822" s="21"/>
      <c r="RFL822" s="21"/>
      <c r="RFM822" s="21"/>
      <c r="RFN822" s="21"/>
      <c r="RFO822" s="21"/>
      <c r="RFP822" s="21"/>
      <c r="RFQ822" s="21"/>
      <c r="RFR822" s="21"/>
      <c r="RFS822" s="21"/>
      <c r="RFT822" s="21"/>
      <c r="RFU822" s="21"/>
      <c r="RFV822" s="21"/>
      <c r="RFW822" s="21"/>
      <c r="RFX822" s="21"/>
      <c r="RFY822" s="21"/>
      <c r="RFZ822" s="21"/>
      <c r="RGA822" s="21"/>
      <c r="RGB822" s="21"/>
      <c r="RGC822" s="21"/>
      <c r="RGD822" s="21"/>
      <c r="RGE822" s="21"/>
      <c r="RGF822" s="21"/>
      <c r="RGG822" s="21"/>
      <c r="RGH822" s="21"/>
      <c r="RGI822" s="21"/>
      <c r="RGJ822" s="21"/>
      <c r="RGK822" s="21"/>
      <c r="RGL822" s="21"/>
      <c r="RGM822" s="21"/>
      <c r="RGN822" s="21"/>
      <c r="RGO822" s="21"/>
      <c r="RGP822" s="21"/>
      <c r="RGQ822" s="21"/>
      <c r="RGR822" s="21"/>
      <c r="RGS822" s="21"/>
      <c r="RGT822" s="21"/>
      <c r="RGU822" s="21"/>
      <c r="RGV822" s="21"/>
      <c r="RGW822" s="21"/>
      <c r="RGX822" s="21"/>
      <c r="RGY822" s="21"/>
      <c r="RGZ822" s="21"/>
      <c r="RHA822" s="21"/>
      <c r="RHB822" s="21"/>
      <c r="RHC822" s="21"/>
      <c r="RHD822" s="21"/>
      <c r="RHE822" s="21"/>
      <c r="RHF822" s="21"/>
      <c r="RHG822" s="21"/>
      <c r="RHH822" s="21"/>
      <c r="RHI822" s="21"/>
      <c r="RHJ822" s="21"/>
      <c r="RHK822" s="21"/>
      <c r="RHL822" s="21"/>
      <c r="RHM822" s="21"/>
      <c r="RHN822" s="21"/>
      <c r="RHO822" s="21"/>
      <c r="RHP822" s="21"/>
      <c r="RHQ822" s="21"/>
      <c r="RHR822" s="21"/>
      <c r="RHS822" s="21"/>
      <c r="RHT822" s="21"/>
      <c r="RHU822" s="21"/>
      <c r="RHV822" s="21"/>
      <c r="RHW822" s="21"/>
      <c r="RHX822" s="21"/>
      <c r="RHY822" s="21"/>
      <c r="RHZ822" s="21"/>
      <c r="RIA822" s="21"/>
      <c r="RIB822" s="21"/>
      <c r="RIC822" s="21"/>
      <c r="RID822" s="21"/>
      <c r="RIE822" s="21"/>
      <c r="RIF822" s="21"/>
      <c r="RIG822" s="21"/>
      <c r="RIH822" s="21"/>
      <c r="RII822" s="21"/>
      <c r="RIJ822" s="21"/>
      <c r="RIK822" s="21"/>
      <c r="RIL822" s="21"/>
      <c r="RIM822" s="21"/>
      <c r="RIN822" s="21"/>
      <c r="RIO822" s="21"/>
      <c r="RIP822" s="21"/>
      <c r="RIQ822" s="21"/>
      <c r="RIR822" s="21"/>
      <c r="RIS822" s="21"/>
      <c r="RIT822" s="21"/>
      <c r="RIU822" s="21"/>
      <c r="RIV822" s="21"/>
      <c r="RIW822" s="21"/>
      <c r="RIX822" s="21"/>
      <c r="RIY822" s="21"/>
      <c r="RIZ822" s="21"/>
      <c r="RJA822" s="21"/>
      <c r="RJB822" s="21"/>
      <c r="RJC822" s="21"/>
      <c r="RJD822" s="21"/>
      <c r="RJE822" s="21"/>
      <c r="RJF822" s="21"/>
      <c r="RJG822" s="21"/>
      <c r="RJH822" s="21"/>
      <c r="RJI822" s="21"/>
      <c r="RJJ822" s="21"/>
      <c r="RJK822" s="21"/>
      <c r="RJL822" s="21"/>
      <c r="RJM822" s="21"/>
      <c r="RJN822" s="21"/>
      <c r="RJO822" s="21"/>
      <c r="RJP822" s="21"/>
      <c r="RJQ822" s="21"/>
      <c r="RJR822" s="21"/>
      <c r="RJS822" s="21"/>
      <c r="RJT822" s="21"/>
      <c r="RJU822" s="21"/>
      <c r="RJV822" s="21"/>
      <c r="RJW822" s="21"/>
      <c r="RJX822" s="21"/>
      <c r="RJY822" s="21"/>
      <c r="RJZ822" s="21"/>
      <c r="RKA822" s="21"/>
      <c r="RKB822" s="21"/>
      <c r="RKC822" s="21"/>
      <c r="RKD822" s="21"/>
      <c r="RKE822" s="21"/>
      <c r="RKF822" s="21"/>
      <c r="RKG822" s="21"/>
      <c r="RKH822" s="21"/>
      <c r="RKI822" s="21"/>
      <c r="RKJ822" s="21"/>
      <c r="RKK822" s="21"/>
      <c r="RKL822" s="21"/>
      <c r="RKM822" s="21"/>
      <c r="RKN822" s="21"/>
      <c r="RKO822" s="21"/>
      <c r="RKP822" s="21"/>
      <c r="RKQ822" s="21"/>
      <c r="RKR822" s="21"/>
      <c r="RKS822" s="21"/>
      <c r="RKT822" s="21"/>
      <c r="RKU822" s="21"/>
      <c r="RKV822" s="21"/>
      <c r="RKW822" s="21"/>
      <c r="RKX822" s="21"/>
      <c r="RKY822" s="21"/>
      <c r="RKZ822" s="21"/>
      <c r="RLA822" s="21"/>
      <c r="RLB822" s="21"/>
      <c r="RLC822" s="21"/>
      <c r="RLD822" s="21"/>
      <c r="RLE822" s="21"/>
      <c r="RLF822" s="21"/>
      <c r="RLG822" s="21"/>
      <c r="RLH822" s="21"/>
      <c r="RLI822" s="21"/>
      <c r="RLJ822" s="21"/>
      <c r="RLK822" s="21"/>
      <c r="RLL822" s="21"/>
      <c r="RLM822" s="21"/>
      <c r="RLN822" s="21"/>
      <c r="RLO822" s="21"/>
      <c r="RLP822" s="21"/>
      <c r="RLQ822" s="21"/>
      <c r="RLR822" s="21"/>
      <c r="RLS822" s="21"/>
      <c r="RLT822" s="21"/>
      <c r="RLU822" s="21"/>
      <c r="RLV822" s="21"/>
      <c r="RLW822" s="21"/>
      <c r="RLX822" s="21"/>
      <c r="RLY822" s="21"/>
      <c r="RLZ822" s="21"/>
      <c r="RMA822" s="21"/>
      <c r="RMB822" s="21"/>
      <c r="RMC822" s="21"/>
      <c r="RMD822" s="21"/>
      <c r="RME822" s="21"/>
      <c r="RMF822" s="21"/>
      <c r="RMG822" s="21"/>
      <c r="RMH822" s="21"/>
      <c r="RMI822" s="21"/>
      <c r="RMJ822" s="21"/>
      <c r="RMK822" s="21"/>
      <c r="RML822" s="21"/>
      <c r="RMM822" s="21"/>
      <c r="RMN822" s="21"/>
      <c r="RMO822" s="21"/>
      <c r="RMP822" s="21"/>
      <c r="RMQ822" s="21"/>
      <c r="RMR822" s="21"/>
      <c r="RMS822" s="21"/>
      <c r="RMT822" s="21"/>
      <c r="RMU822" s="21"/>
      <c r="RMV822" s="21"/>
      <c r="RMW822" s="21"/>
      <c r="RMX822" s="21"/>
      <c r="RMY822" s="21"/>
      <c r="RMZ822" s="21"/>
      <c r="RNA822" s="21"/>
      <c r="RNB822" s="21"/>
      <c r="RNC822" s="21"/>
      <c r="RND822" s="21"/>
      <c r="RNE822" s="21"/>
      <c r="RNF822" s="21"/>
      <c r="RNG822" s="21"/>
      <c r="RNH822" s="21"/>
      <c r="RNI822" s="21"/>
      <c r="RNJ822" s="21"/>
      <c r="RNK822" s="21"/>
      <c r="RNL822" s="21"/>
      <c r="RNM822" s="21"/>
      <c r="RNN822" s="21"/>
      <c r="RNO822" s="21"/>
      <c r="RNP822" s="21"/>
      <c r="RNQ822" s="21"/>
      <c r="RNR822" s="21"/>
      <c r="RNS822" s="21"/>
      <c r="RNT822" s="21"/>
      <c r="RNU822" s="21"/>
      <c r="RNV822" s="21"/>
      <c r="RNW822" s="21"/>
      <c r="RNX822" s="21"/>
      <c r="RNY822" s="21"/>
      <c r="RNZ822" s="21"/>
      <c r="ROA822" s="21"/>
      <c r="ROB822" s="21"/>
      <c r="ROC822" s="21"/>
      <c r="ROD822" s="21"/>
      <c r="ROE822" s="21"/>
      <c r="ROF822" s="21"/>
      <c r="ROG822" s="21"/>
      <c r="ROH822" s="21"/>
      <c r="ROI822" s="21"/>
      <c r="ROJ822" s="21"/>
      <c r="ROK822" s="21"/>
      <c r="ROL822" s="21"/>
      <c r="ROM822" s="21"/>
      <c r="RON822" s="21"/>
      <c r="ROO822" s="21"/>
      <c r="ROP822" s="21"/>
      <c r="ROQ822" s="21"/>
      <c r="ROR822" s="21"/>
      <c r="ROS822" s="21"/>
      <c r="ROT822" s="21"/>
      <c r="ROU822" s="21"/>
      <c r="ROV822" s="21"/>
      <c r="ROW822" s="21"/>
      <c r="ROX822" s="21"/>
      <c r="ROY822" s="21"/>
      <c r="ROZ822" s="21"/>
      <c r="RPA822" s="21"/>
      <c r="RPB822" s="21"/>
      <c r="RPC822" s="21"/>
      <c r="RPD822" s="21"/>
      <c r="RPE822" s="21"/>
      <c r="RPF822" s="21"/>
      <c r="RPG822" s="21"/>
      <c r="RPH822" s="21"/>
      <c r="RPI822" s="21"/>
      <c r="RPJ822" s="21"/>
      <c r="RPK822" s="21"/>
      <c r="RPL822" s="21"/>
      <c r="RPM822" s="21"/>
      <c r="RPN822" s="21"/>
      <c r="RPO822" s="21"/>
      <c r="RPP822" s="21"/>
      <c r="RPQ822" s="21"/>
      <c r="RPR822" s="21"/>
      <c r="RPS822" s="21"/>
      <c r="RPT822" s="21"/>
      <c r="RPU822" s="21"/>
      <c r="RPV822" s="21"/>
      <c r="RPW822" s="21"/>
      <c r="RPX822" s="21"/>
      <c r="RPY822" s="21"/>
      <c r="RPZ822" s="21"/>
      <c r="RQA822" s="21"/>
      <c r="RQB822" s="21"/>
      <c r="RQC822" s="21"/>
      <c r="RQD822" s="21"/>
      <c r="RQE822" s="21"/>
      <c r="RQF822" s="21"/>
      <c r="RQG822" s="21"/>
      <c r="RQH822" s="21"/>
      <c r="RQI822" s="21"/>
      <c r="RQJ822" s="21"/>
      <c r="RQK822" s="21"/>
      <c r="RQL822" s="21"/>
      <c r="RQM822" s="21"/>
      <c r="RQN822" s="21"/>
      <c r="RQO822" s="21"/>
      <c r="RQP822" s="21"/>
      <c r="RQQ822" s="21"/>
      <c r="RQR822" s="21"/>
      <c r="RQS822" s="21"/>
      <c r="RQT822" s="21"/>
      <c r="RQU822" s="21"/>
      <c r="RQV822" s="21"/>
      <c r="RQW822" s="21"/>
      <c r="RQX822" s="21"/>
      <c r="RQY822" s="21"/>
      <c r="RQZ822" s="21"/>
      <c r="RRA822" s="21"/>
      <c r="RRB822" s="21"/>
      <c r="RRC822" s="21"/>
      <c r="RRD822" s="21"/>
      <c r="RRE822" s="21"/>
      <c r="RRF822" s="21"/>
      <c r="RRG822" s="21"/>
      <c r="RRH822" s="21"/>
      <c r="RRI822" s="21"/>
      <c r="RRJ822" s="21"/>
      <c r="RRK822" s="21"/>
      <c r="RRL822" s="21"/>
      <c r="RRM822" s="21"/>
      <c r="RRN822" s="21"/>
      <c r="RRO822" s="21"/>
      <c r="RRP822" s="21"/>
      <c r="RRQ822" s="21"/>
      <c r="RRR822" s="21"/>
      <c r="RRS822" s="21"/>
      <c r="RRT822" s="21"/>
      <c r="RRU822" s="21"/>
      <c r="RRV822" s="21"/>
      <c r="RRW822" s="21"/>
      <c r="RRX822" s="21"/>
      <c r="RRY822" s="21"/>
      <c r="RRZ822" s="21"/>
      <c r="RSA822" s="21"/>
      <c r="RSB822" s="21"/>
      <c r="RSC822" s="21"/>
      <c r="RSD822" s="21"/>
      <c r="RSE822" s="21"/>
      <c r="RSF822" s="21"/>
      <c r="RSG822" s="21"/>
      <c r="RSH822" s="21"/>
      <c r="RSI822" s="21"/>
      <c r="RSJ822" s="21"/>
      <c r="RSK822" s="21"/>
      <c r="RSL822" s="21"/>
      <c r="RSM822" s="21"/>
      <c r="RSN822" s="21"/>
      <c r="RSO822" s="21"/>
      <c r="RSP822" s="21"/>
      <c r="RSQ822" s="21"/>
      <c r="RSR822" s="21"/>
      <c r="RSS822" s="21"/>
      <c r="RST822" s="21"/>
      <c r="RSU822" s="21"/>
      <c r="RSV822" s="21"/>
      <c r="RSW822" s="21"/>
      <c r="RSX822" s="21"/>
      <c r="RSY822" s="21"/>
      <c r="RSZ822" s="21"/>
      <c r="RTA822" s="21"/>
      <c r="RTB822" s="21"/>
      <c r="RTC822" s="21"/>
      <c r="RTD822" s="21"/>
      <c r="RTE822" s="21"/>
      <c r="RTF822" s="21"/>
      <c r="RTG822" s="21"/>
      <c r="RTH822" s="21"/>
      <c r="RTI822" s="21"/>
      <c r="RTJ822" s="21"/>
      <c r="RTK822" s="21"/>
      <c r="RTL822" s="21"/>
      <c r="RTM822" s="21"/>
      <c r="RTN822" s="21"/>
      <c r="RTO822" s="21"/>
      <c r="RTP822" s="21"/>
      <c r="RTQ822" s="21"/>
      <c r="RTR822" s="21"/>
      <c r="RTS822" s="21"/>
      <c r="RTT822" s="21"/>
      <c r="RTU822" s="21"/>
      <c r="RTV822" s="21"/>
      <c r="RTW822" s="21"/>
      <c r="RTX822" s="21"/>
      <c r="RTY822" s="21"/>
      <c r="RTZ822" s="21"/>
      <c r="RUA822" s="21"/>
      <c r="RUB822" s="21"/>
      <c r="RUC822" s="21"/>
      <c r="RUD822" s="21"/>
      <c r="RUE822" s="21"/>
      <c r="RUF822" s="21"/>
      <c r="RUG822" s="21"/>
      <c r="RUH822" s="21"/>
      <c r="RUI822" s="21"/>
      <c r="RUJ822" s="21"/>
      <c r="RUK822" s="21"/>
      <c r="RUL822" s="21"/>
      <c r="RUM822" s="21"/>
      <c r="RUN822" s="21"/>
      <c r="RUO822" s="21"/>
      <c r="RUP822" s="21"/>
      <c r="RUQ822" s="21"/>
      <c r="RUR822" s="21"/>
      <c r="RUS822" s="21"/>
      <c r="RUT822" s="21"/>
      <c r="RUU822" s="21"/>
      <c r="RUV822" s="21"/>
      <c r="RUW822" s="21"/>
      <c r="RUX822" s="21"/>
      <c r="RUY822" s="21"/>
      <c r="RUZ822" s="21"/>
      <c r="RVA822" s="21"/>
      <c r="RVB822" s="21"/>
      <c r="RVC822" s="21"/>
      <c r="RVD822" s="21"/>
      <c r="RVE822" s="21"/>
      <c r="RVF822" s="21"/>
      <c r="RVG822" s="21"/>
      <c r="RVH822" s="21"/>
      <c r="RVI822" s="21"/>
      <c r="RVJ822" s="21"/>
      <c r="RVK822" s="21"/>
      <c r="RVL822" s="21"/>
      <c r="RVM822" s="21"/>
      <c r="RVN822" s="21"/>
      <c r="RVO822" s="21"/>
      <c r="RVP822" s="21"/>
      <c r="RVQ822" s="21"/>
      <c r="RVR822" s="21"/>
      <c r="RVS822" s="21"/>
      <c r="RVT822" s="21"/>
      <c r="RVU822" s="21"/>
      <c r="RVV822" s="21"/>
      <c r="RVW822" s="21"/>
      <c r="RVX822" s="21"/>
      <c r="RVY822" s="21"/>
      <c r="RVZ822" s="21"/>
      <c r="RWA822" s="21"/>
      <c r="RWB822" s="21"/>
      <c r="RWC822" s="21"/>
      <c r="RWD822" s="21"/>
      <c r="RWE822" s="21"/>
      <c r="RWF822" s="21"/>
      <c r="RWG822" s="21"/>
      <c r="RWH822" s="21"/>
      <c r="RWI822" s="21"/>
      <c r="RWJ822" s="21"/>
      <c r="RWK822" s="21"/>
      <c r="RWL822" s="21"/>
      <c r="RWM822" s="21"/>
      <c r="RWN822" s="21"/>
      <c r="RWO822" s="21"/>
      <c r="RWP822" s="21"/>
      <c r="RWQ822" s="21"/>
      <c r="RWR822" s="21"/>
      <c r="RWS822" s="21"/>
      <c r="RWT822" s="21"/>
      <c r="RWU822" s="21"/>
      <c r="RWV822" s="21"/>
      <c r="RWW822" s="21"/>
      <c r="RWX822" s="21"/>
      <c r="RWY822" s="21"/>
      <c r="RWZ822" s="21"/>
      <c r="RXA822" s="21"/>
      <c r="RXB822" s="21"/>
      <c r="RXC822" s="21"/>
      <c r="RXD822" s="21"/>
      <c r="RXE822" s="21"/>
      <c r="RXF822" s="21"/>
      <c r="RXG822" s="21"/>
      <c r="RXH822" s="21"/>
      <c r="RXI822" s="21"/>
      <c r="RXJ822" s="21"/>
      <c r="RXK822" s="21"/>
      <c r="RXL822" s="21"/>
      <c r="RXM822" s="21"/>
      <c r="RXN822" s="21"/>
      <c r="RXO822" s="21"/>
      <c r="RXP822" s="21"/>
      <c r="RXQ822" s="21"/>
      <c r="RXR822" s="21"/>
      <c r="RXS822" s="21"/>
      <c r="RXT822" s="21"/>
      <c r="RXU822" s="21"/>
      <c r="RXV822" s="21"/>
      <c r="RXW822" s="21"/>
      <c r="RXX822" s="21"/>
      <c r="RXY822" s="21"/>
      <c r="RXZ822" s="21"/>
      <c r="RYA822" s="21"/>
      <c r="RYB822" s="21"/>
      <c r="RYC822" s="21"/>
      <c r="RYD822" s="21"/>
      <c r="RYE822" s="21"/>
      <c r="RYF822" s="21"/>
      <c r="RYG822" s="21"/>
      <c r="RYH822" s="21"/>
      <c r="RYI822" s="21"/>
      <c r="RYJ822" s="21"/>
      <c r="RYK822" s="21"/>
      <c r="RYL822" s="21"/>
      <c r="RYM822" s="21"/>
      <c r="RYN822" s="21"/>
      <c r="RYO822" s="21"/>
      <c r="RYP822" s="21"/>
      <c r="RYQ822" s="21"/>
      <c r="RYR822" s="21"/>
      <c r="RYS822" s="21"/>
      <c r="RYT822" s="21"/>
      <c r="RYU822" s="21"/>
      <c r="RYV822" s="21"/>
      <c r="RYW822" s="21"/>
      <c r="RYX822" s="21"/>
      <c r="RYY822" s="21"/>
      <c r="RYZ822" s="21"/>
      <c r="RZA822" s="21"/>
      <c r="RZB822" s="21"/>
      <c r="RZC822" s="21"/>
      <c r="RZD822" s="21"/>
      <c r="RZE822" s="21"/>
      <c r="RZF822" s="21"/>
      <c r="RZG822" s="21"/>
      <c r="RZH822" s="21"/>
      <c r="RZI822" s="21"/>
      <c r="RZJ822" s="21"/>
      <c r="RZK822" s="21"/>
      <c r="RZL822" s="21"/>
      <c r="RZM822" s="21"/>
      <c r="RZN822" s="21"/>
      <c r="RZO822" s="21"/>
      <c r="RZP822" s="21"/>
      <c r="RZQ822" s="21"/>
      <c r="RZR822" s="21"/>
      <c r="RZS822" s="21"/>
      <c r="RZT822" s="21"/>
      <c r="RZU822" s="21"/>
      <c r="RZV822" s="21"/>
      <c r="RZW822" s="21"/>
      <c r="RZX822" s="21"/>
      <c r="RZY822" s="21"/>
      <c r="RZZ822" s="21"/>
      <c r="SAA822" s="21"/>
      <c r="SAB822" s="21"/>
      <c r="SAC822" s="21"/>
      <c r="SAD822" s="21"/>
      <c r="SAE822" s="21"/>
      <c r="SAF822" s="21"/>
      <c r="SAG822" s="21"/>
      <c r="SAH822" s="21"/>
      <c r="SAI822" s="21"/>
      <c r="SAJ822" s="21"/>
      <c r="SAK822" s="21"/>
      <c r="SAL822" s="21"/>
      <c r="SAM822" s="21"/>
      <c r="SAN822" s="21"/>
      <c r="SAO822" s="21"/>
      <c r="SAP822" s="21"/>
      <c r="SAQ822" s="21"/>
      <c r="SAR822" s="21"/>
      <c r="SAS822" s="21"/>
      <c r="SAT822" s="21"/>
      <c r="SAU822" s="21"/>
      <c r="SAV822" s="21"/>
      <c r="SAW822" s="21"/>
      <c r="SAX822" s="21"/>
      <c r="SAY822" s="21"/>
      <c r="SAZ822" s="21"/>
      <c r="SBA822" s="21"/>
      <c r="SBB822" s="21"/>
      <c r="SBC822" s="21"/>
      <c r="SBD822" s="21"/>
      <c r="SBE822" s="21"/>
      <c r="SBF822" s="21"/>
      <c r="SBG822" s="21"/>
      <c r="SBH822" s="21"/>
      <c r="SBI822" s="21"/>
      <c r="SBJ822" s="21"/>
      <c r="SBK822" s="21"/>
      <c r="SBL822" s="21"/>
      <c r="SBM822" s="21"/>
      <c r="SBN822" s="21"/>
      <c r="SBO822" s="21"/>
      <c r="SBP822" s="21"/>
      <c r="SBQ822" s="21"/>
      <c r="SBR822" s="21"/>
      <c r="SBS822" s="21"/>
      <c r="SBT822" s="21"/>
      <c r="SBU822" s="21"/>
      <c r="SBV822" s="21"/>
      <c r="SBW822" s="21"/>
      <c r="SBX822" s="21"/>
      <c r="SBY822" s="21"/>
      <c r="SBZ822" s="21"/>
      <c r="SCA822" s="21"/>
      <c r="SCB822" s="21"/>
      <c r="SCC822" s="21"/>
      <c r="SCD822" s="21"/>
      <c r="SCE822" s="21"/>
      <c r="SCF822" s="21"/>
      <c r="SCG822" s="21"/>
      <c r="SCH822" s="21"/>
      <c r="SCI822" s="21"/>
      <c r="SCJ822" s="21"/>
      <c r="SCK822" s="21"/>
      <c r="SCL822" s="21"/>
      <c r="SCM822" s="21"/>
      <c r="SCN822" s="21"/>
      <c r="SCO822" s="21"/>
      <c r="SCP822" s="21"/>
      <c r="SCQ822" s="21"/>
      <c r="SCR822" s="21"/>
      <c r="SCS822" s="21"/>
      <c r="SCT822" s="21"/>
      <c r="SCU822" s="21"/>
      <c r="SCV822" s="21"/>
      <c r="SCW822" s="21"/>
      <c r="SCX822" s="21"/>
      <c r="SCY822" s="21"/>
      <c r="SCZ822" s="21"/>
      <c r="SDA822" s="21"/>
      <c r="SDB822" s="21"/>
      <c r="SDC822" s="21"/>
      <c r="SDD822" s="21"/>
      <c r="SDE822" s="21"/>
      <c r="SDF822" s="21"/>
      <c r="SDG822" s="21"/>
      <c r="SDH822" s="21"/>
      <c r="SDI822" s="21"/>
      <c r="SDJ822" s="21"/>
      <c r="SDK822" s="21"/>
      <c r="SDL822" s="21"/>
      <c r="SDM822" s="21"/>
      <c r="SDN822" s="21"/>
      <c r="SDO822" s="21"/>
      <c r="SDP822" s="21"/>
      <c r="SDQ822" s="21"/>
      <c r="SDR822" s="21"/>
      <c r="SDS822" s="21"/>
      <c r="SDT822" s="21"/>
      <c r="SDU822" s="21"/>
      <c r="SDV822" s="21"/>
      <c r="SDW822" s="21"/>
      <c r="SDX822" s="21"/>
      <c r="SDY822" s="21"/>
      <c r="SDZ822" s="21"/>
      <c r="SEA822" s="21"/>
      <c r="SEB822" s="21"/>
      <c r="SEC822" s="21"/>
      <c r="SED822" s="21"/>
      <c r="SEE822" s="21"/>
      <c r="SEF822" s="21"/>
      <c r="SEG822" s="21"/>
      <c r="SEH822" s="21"/>
      <c r="SEI822" s="21"/>
      <c r="SEJ822" s="21"/>
      <c r="SEK822" s="21"/>
      <c r="SEL822" s="21"/>
      <c r="SEM822" s="21"/>
      <c r="SEN822" s="21"/>
      <c r="SEO822" s="21"/>
      <c r="SEP822" s="21"/>
      <c r="SEQ822" s="21"/>
      <c r="SER822" s="21"/>
      <c r="SES822" s="21"/>
      <c r="SET822" s="21"/>
      <c r="SEU822" s="21"/>
      <c r="SEV822" s="21"/>
      <c r="SEW822" s="21"/>
      <c r="SEX822" s="21"/>
      <c r="SEY822" s="21"/>
      <c r="SEZ822" s="21"/>
      <c r="SFA822" s="21"/>
      <c r="SFB822" s="21"/>
      <c r="SFC822" s="21"/>
      <c r="SFD822" s="21"/>
      <c r="SFE822" s="21"/>
      <c r="SFF822" s="21"/>
      <c r="SFG822" s="21"/>
      <c r="SFH822" s="21"/>
      <c r="SFI822" s="21"/>
      <c r="SFJ822" s="21"/>
      <c r="SFK822" s="21"/>
      <c r="SFL822" s="21"/>
      <c r="SFM822" s="21"/>
      <c r="SFN822" s="21"/>
      <c r="SFO822" s="21"/>
      <c r="SFP822" s="21"/>
      <c r="SFQ822" s="21"/>
      <c r="SFR822" s="21"/>
      <c r="SFS822" s="21"/>
      <c r="SFT822" s="21"/>
      <c r="SFU822" s="21"/>
      <c r="SFV822" s="21"/>
      <c r="SFW822" s="21"/>
      <c r="SFX822" s="21"/>
      <c r="SFY822" s="21"/>
      <c r="SFZ822" s="21"/>
      <c r="SGA822" s="21"/>
      <c r="SGB822" s="21"/>
      <c r="SGC822" s="21"/>
      <c r="SGD822" s="21"/>
      <c r="SGE822" s="21"/>
      <c r="SGF822" s="21"/>
      <c r="SGG822" s="21"/>
      <c r="SGH822" s="21"/>
      <c r="SGI822" s="21"/>
      <c r="SGJ822" s="21"/>
      <c r="SGK822" s="21"/>
      <c r="SGL822" s="21"/>
      <c r="SGM822" s="21"/>
      <c r="SGN822" s="21"/>
      <c r="SGO822" s="21"/>
      <c r="SGP822" s="21"/>
      <c r="SGQ822" s="21"/>
      <c r="SGR822" s="21"/>
      <c r="SGS822" s="21"/>
      <c r="SGT822" s="21"/>
      <c r="SGU822" s="21"/>
      <c r="SGV822" s="21"/>
      <c r="SGW822" s="21"/>
      <c r="SGX822" s="21"/>
      <c r="SGY822" s="21"/>
      <c r="SGZ822" s="21"/>
      <c r="SHA822" s="21"/>
      <c r="SHB822" s="21"/>
      <c r="SHC822" s="21"/>
      <c r="SHD822" s="21"/>
      <c r="SHE822" s="21"/>
      <c r="SHF822" s="21"/>
      <c r="SHG822" s="21"/>
      <c r="SHH822" s="21"/>
      <c r="SHI822" s="21"/>
      <c r="SHJ822" s="21"/>
      <c r="SHK822" s="21"/>
      <c r="SHL822" s="21"/>
      <c r="SHM822" s="21"/>
      <c r="SHN822" s="21"/>
      <c r="SHO822" s="21"/>
      <c r="SHP822" s="21"/>
      <c r="SHQ822" s="21"/>
      <c r="SHR822" s="21"/>
      <c r="SHS822" s="21"/>
      <c r="SHT822" s="21"/>
      <c r="SHU822" s="21"/>
      <c r="SHV822" s="21"/>
      <c r="SHW822" s="21"/>
      <c r="SHX822" s="21"/>
      <c r="SHY822" s="21"/>
      <c r="SHZ822" s="21"/>
      <c r="SIA822" s="21"/>
      <c r="SIB822" s="21"/>
      <c r="SIC822" s="21"/>
      <c r="SID822" s="21"/>
      <c r="SIE822" s="21"/>
      <c r="SIF822" s="21"/>
      <c r="SIG822" s="21"/>
      <c r="SIH822" s="21"/>
      <c r="SII822" s="21"/>
      <c r="SIJ822" s="21"/>
      <c r="SIK822" s="21"/>
      <c r="SIL822" s="21"/>
      <c r="SIM822" s="21"/>
      <c r="SIN822" s="21"/>
      <c r="SIO822" s="21"/>
      <c r="SIP822" s="21"/>
      <c r="SIQ822" s="21"/>
      <c r="SIR822" s="21"/>
      <c r="SIS822" s="21"/>
      <c r="SIT822" s="21"/>
      <c r="SIU822" s="21"/>
      <c r="SIV822" s="21"/>
      <c r="SIW822" s="21"/>
      <c r="SIX822" s="21"/>
      <c r="SIY822" s="21"/>
      <c r="SIZ822" s="21"/>
      <c r="SJA822" s="21"/>
      <c r="SJB822" s="21"/>
      <c r="SJC822" s="21"/>
      <c r="SJD822" s="21"/>
      <c r="SJE822" s="21"/>
      <c r="SJF822" s="21"/>
      <c r="SJG822" s="21"/>
      <c r="SJH822" s="21"/>
      <c r="SJI822" s="21"/>
      <c r="SJJ822" s="21"/>
      <c r="SJK822" s="21"/>
      <c r="SJL822" s="21"/>
      <c r="SJM822" s="21"/>
      <c r="SJN822" s="21"/>
      <c r="SJO822" s="21"/>
      <c r="SJP822" s="21"/>
      <c r="SJQ822" s="21"/>
      <c r="SJR822" s="21"/>
      <c r="SJS822" s="21"/>
      <c r="SJT822" s="21"/>
      <c r="SJU822" s="21"/>
      <c r="SJV822" s="21"/>
      <c r="SJW822" s="21"/>
      <c r="SJX822" s="21"/>
      <c r="SJY822" s="21"/>
      <c r="SJZ822" s="21"/>
      <c r="SKA822" s="21"/>
      <c r="SKB822" s="21"/>
      <c r="SKC822" s="21"/>
      <c r="SKD822" s="21"/>
      <c r="SKE822" s="21"/>
      <c r="SKF822" s="21"/>
      <c r="SKG822" s="21"/>
      <c r="SKH822" s="21"/>
      <c r="SKI822" s="21"/>
      <c r="SKJ822" s="21"/>
      <c r="SKK822" s="21"/>
      <c r="SKL822" s="21"/>
      <c r="SKM822" s="21"/>
      <c r="SKN822" s="21"/>
      <c r="SKO822" s="21"/>
      <c r="SKP822" s="21"/>
      <c r="SKQ822" s="21"/>
      <c r="SKR822" s="21"/>
      <c r="SKS822" s="21"/>
      <c r="SKT822" s="21"/>
      <c r="SKU822" s="21"/>
      <c r="SKV822" s="21"/>
      <c r="SKW822" s="21"/>
      <c r="SKX822" s="21"/>
      <c r="SKY822" s="21"/>
      <c r="SKZ822" s="21"/>
      <c r="SLA822" s="21"/>
      <c r="SLB822" s="21"/>
      <c r="SLC822" s="21"/>
      <c r="SLD822" s="21"/>
      <c r="SLE822" s="21"/>
      <c r="SLF822" s="21"/>
      <c r="SLG822" s="21"/>
      <c r="SLH822" s="21"/>
      <c r="SLI822" s="21"/>
      <c r="SLJ822" s="21"/>
      <c r="SLK822" s="21"/>
      <c r="SLL822" s="21"/>
      <c r="SLM822" s="21"/>
      <c r="SLN822" s="21"/>
      <c r="SLO822" s="21"/>
      <c r="SLP822" s="21"/>
      <c r="SLQ822" s="21"/>
      <c r="SLR822" s="21"/>
      <c r="SLS822" s="21"/>
      <c r="SLT822" s="21"/>
      <c r="SLU822" s="21"/>
      <c r="SLV822" s="21"/>
      <c r="SLW822" s="21"/>
      <c r="SLX822" s="21"/>
      <c r="SLY822" s="21"/>
      <c r="SLZ822" s="21"/>
      <c r="SMA822" s="21"/>
      <c r="SMB822" s="21"/>
      <c r="SMC822" s="21"/>
      <c r="SMD822" s="21"/>
      <c r="SME822" s="21"/>
      <c r="SMF822" s="21"/>
      <c r="SMG822" s="21"/>
      <c r="SMH822" s="21"/>
      <c r="SMI822" s="21"/>
      <c r="SMJ822" s="21"/>
      <c r="SMK822" s="21"/>
      <c r="SML822" s="21"/>
      <c r="SMM822" s="21"/>
      <c r="SMN822" s="21"/>
      <c r="SMO822" s="21"/>
      <c r="SMP822" s="21"/>
      <c r="SMQ822" s="21"/>
      <c r="SMR822" s="21"/>
      <c r="SMS822" s="21"/>
      <c r="SMT822" s="21"/>
      <c r="SMU822" s="21"/>
      <c r="SMV822" s="21"/>
      <c r="SMW822" s="21"/>
      <c r="SMX822" s="21"/>
      <c r="SMY822" s="21"/>
      <c r="SMZ822" s="21"/>
      <c r="SNA822" s="21"/>
      <c r="SNB822" s="21"/>
      <c r="SNC822" s="21"/>
      <c r="SND822" s="21"/>
      <c r="SNE822" s="21"/>
      <c r="SNF822" s="21"/>
      <c r="SNG822" s="21"/>
      <c r="SNH822" s="21"/>
      <c r="SNI822" s="21"/>
      <c r="SNJ822" s="21"/>
      <c r="SNK822" s="21"/>
      <c r="SNL822" s="21"/>
      <c r="SNM822" s="21"/>
      <c r="SNN822" s="21"/>
      <c r="SNO822" s="21"/>
      <c r="SNP822" s="21"/>
      <c r="SNQ822" s="21"/>
      <c r="SNR822" s="21"/>
      <c r="SNS822" s="21"/>
      <c r="SNT822" s="21"/>
      <c r="SNU822" s="21"/>
      <c r="SNV822" s="21"/>
      <c r="SNW822" s="21"/>
      <c r="SNX822" s="21"/>
      <c r="SNY822" s="21"/>
      <c r="SNZ822" s="21"/>
      <c r="SOA822" s="21"/>
      <c r="SOB822" s="21"/>
      <c r="SOC822" s="21"/>
      <c r="SOD822" s="21"/>
      <c r="SOE822" s="21"/>
      <c r="SOF822" s="21"/>
      <c r="SOG822" s="21"/>
      <c r="SOH822" s="21"/>
      <c r="SOI822" s="21"/>
      <c r="SOJ822" s="21"/>
      <c r="SOK822" s="21"/>
      <c r="SOL822" s="21"/>
      <c r="SOM822" s="21"/>
      <c r="SON822" s="21"/>
      <c r="SOO822" s="21"/>
      <c r="SOP822" s="21"/>
      <c r="SOQ822" s="21"/>
      <c r="SOR822" s="21"/>
      <c r="SOS822" s="21"/>
      <c r="SOT822" s="21"/>
      <c r="SOU822" s="21"/>
      <c r="SOV822" s="21"/>
      <c r="SOW822" s="21"/>
      <c r="SOX822" s="21"/>
      <c r="SOY822" s="21"/>
      <c r="SOZ822" s="21"/>
      <c r="SPA822" s="21"/>
      <c r="SPB822" s="21"/>
      <c r="SPC822" s="21"/>
      <c r="SPD822" s="21"/>
      <c r="SPE822" s="21"/>
      <c r="SPF822" s="21"/>
      <c r="SPG822" s="21"/>
      <c r="SPH822" s="21"/>
      <c r="SPI822" s="21"/>
      <c r="SPJ822" s="21"/>
      <c r="SPK822" s="21"/>
      <c r="SPL822" s="21"/>
      <c r="SPM822" s="21"/>
      <c r="SPN822" s="21"/>
      <c r="SPO822" s="21"/>
      <c r="SPP822" s="21"/>
      <c r="SPQ822" s="21"/>
      <c r="SPR822" s="21"/>
      <c r="SPS822" s="21"/>
      <c r="SPT822" s="21"/>
      <c r="SPU822" s="21"/>
      <c r="SPV822" s="21"/>
      <c r="SPW822" s="21"/>
      <c r="SPX822" s="21"/>
      <c r="SPY822" s="21"/>
      <c r="SPZ822" s="21"/>
      <c r="SQA822" s="21"/>
      <c r="SQB822" s="21"/>
      <c r="SQC822" s="21"/>
      <c r="SQD822" s="21"/>
      <c r="SQE822" s="21"/>
      <c r="SQF822" s="21"/>
      <c r="SQG822" s="21"/>
      <c r="SQH822" s="21"/>
      <c r="SQI822" s="21"/>
      <c r="SQJ822" s="21"/>
      <c r="SQK822" s="21"/>
      <c r="SQL822" s="21"/>
      <c r="SQM822" s="21"/>
      <c r="SQN822" s="21"/>
      <c r="SQO822" s="21"/>
      <c r="SQP822" s="21"/>
      <c r="SQQ822" s="21"/>
      <c r="SQR822" s="21"/>
      <c r="SQS822" s="21"/>
      <c r="SQT822" s="21"/>
      <c r="SQU822" s="21"/>
      <c r="SQV822" s="21"/>
      <c r="SQW822" s="21"/>
      <c r="SQX822" s="21"/>
      <c r="SQY822" s="21"/>
      <c r="SQZ822" s="21"/>
      <c r="SRA822" s="21"/>
      <c r="SRB822" s="21"/>
      <c r="SRC822" s="21"/>
      <c r="SRD822" s="21"/>
      <c r="SRE822" s="21"/>
      <c r="SRF822" s="21"/>
      <c r="SRG822" s="21"/>
      <c r="SRH822" s="21"/>
      <c r="SRI822" s="21"/>
      <c r="SRJ822" s="21"/>
      <c r="SRK822" s="21"/>
      <c r="SRL822" s="21"/>
      <c r="SRM822" s="21"/>
      <c r="SRN822" s="21"/>
      <c r="SRO822" s="21"/>
      <c r="SRP822" s="21"/>
      <c r="SRQ822" s="21"/>
      <c r="SRR822" s="21"/>
      <c r="SRS822" s="21"/>
      <c r="SRT822" s="21"/>
      <c r="SRU822" s="21"/>
      <c r="SRV822" s="21"/>
      <c r="SRW822" s="21"/>
      <c r="SRX822" s="21"/>
      <c r="SRY822" s="21"/>
      <c r="SRZ822" s="21"/>
      <c r="SSA822" s="21"/>
      <c r="SSB822" s="21"/>
      <c r="SSC822" s="21"/>
      <c r="SSD822" s="21"/>
      <c r="SSE822" s="21"/>
      <c r="SSF822" s="21"/>
      <c r="SSG822" s="21"/>
      <c r="SSH822" s="21"/>
      <c r="SSI822" s="21"/>
      <c r="SSJ822" s="21"/>
      <c r="SSK822" s="21"/>
      <c r="SSL822" s="21"/>
      <c r="SSM822" s="21"/>
      <c r="SSN822" s="21"/>
      <c r="SSO822" s="21"/>
      <c r="SSP822" s="21"/>
      <c r="SSQ822" s="21"/>
      <c r="SSR822" s="21"/>
      <c r="SSS822" s="21"/>
      <c r="SST822" s="21"/>
      <c r="SSU822" s="21"/>
      <c r="SSV822" s="21"/>
      <c r="SSW822" s="21"/>
      <c r="SSX822" s="21"/>
      <c r="SSY822" s="21"/>
      <c r="SSZ822" s="21"/>
      <c r="STA822" s="21"/>
      <c r="STB822" s="21"/>
      <c r="STC822" s="21"/>
      <c r="STD822" s="21"/>
      <c r="STE822" s="21"/>
      <c r="STF822" s="21"/>
      <c r="STG822" s="21"/>
      <c r="STH822" s="21"/>
      <c r="STI822" s="21"/>
      <c r="STJ822" s="21"/>
      <c r="STK822" s="21"/>
      <c r="STL822" s="21"/>
      <c r="STM822" s="21"/>
      <c r="STN822" s="21"/>
      <c r="STO822" s="21"/>
      <c r="STP822" s="21"/>
      <c r="STQ822" s="21"/>
      <c r="STR822" s="21"/>
      <c r="STS822" s="21"/>
      <c r="STT822" s="21"/>
      <c r="STU822" s="21"/>
      <c r="STV822" s="21"/>
      <c r="STW822" s="21"/>
      <c r="STX822" s="21"/>
      <c r="STY822" s="21"/>
      <c r="STZ822" s="21"/>
      <c r="SUA822" s="21"/>
      <c r="SUB822" s="21"/>
      <c r="SUC822" s="21"/>
      <c r="SUD822" s="21"/>
      <c r="SUE822" s="21"/>
      <c r="SUF822" s="21"/>
      <c r="SUG822" s="21"/>
      <c r="SUH822" s="21"/>
      <c r="SUI822" s="21"/>
      <c r="SUJ822" s="21"/>
      <c r="SUK822" s="21"/>
      <c r="SUL822" s="21"/>
      <c r="SUM822" s="21"/>
      <c r="SUN822" s="21"/>
      <c r="SUO822" s="21"/>
      <c r="SUP822" s="21"/>
      <c r="SUQ822" s="21"/>
      <c r="SUR822" s="21"/>
      <c r="SUS822" s="21"/>
      <c r="SUT822" s="21"/>
      <c r="SUU822" s="21"/>
      <c r="SUV822" s="21"/>
      <c r="SUW822" s="21"/>
      <c r="SUX822" s="21"/>
      <c r="SUY822" s="21"/>
      <c r="SUZ822" s="21"/>
      <c r="SVA822" s="21"/>
      <c r="SVB822" s="21"/>
      <c r="SVC822" s="21"/>
      <c r="SVD822" s="21"/>
      <c r="SVE822" s="21"/>
      <c r="SVF822" s="21"/>
      <c r="SVG822" s="21"/>
      <c r="SVH822" s="21"/>
      <c r="SVI822" s="21"/>
      <c r="SVJ822" s="21"/>
      <c r="SVK822" s="21"/>
      <c r="SVL822" s="21"/>
      <c r="SVM822" s="21"/>
      <c r="SVN822" s="21"/>
      <c r="SVO822" s="21"/>
      <c r="SVP822" s="21"/>
      <c r="SVQ822" s="21"/>
      <c r="SVR822" s="21"/>
      <c r="SVS822" s="21"/>
      <c r="SVT822" s="21"/>
      <c r="SVU822" s="21"/>
      <c r="SVV822" s="21"/>
      <c r="SVW822" s="21"/>
      <c r="SVX822" s="21"/>
      <c r="SVY822" s="21"/>
      <c r="SVZ822" s="21"/>
      <c r="SWA822" s="21"/>
      <c r="SWB822" s="21"/>
      <c r="SWC822" s="21"/>
      <c r="SWD822" s="21"/>
      <c r="SWE822" s="21"/>
      <c r="SWF822" s="21"/>
      <c r="SWG822" s="21"/>
      <c r="SWH822" s="21"/>
      <c r="SWI822" s="21"/>
      <c r="SWJ822" s="21"/>
      <c r="SWK822" s="21"/>
      <c r="SWL822" s="21"/>
      <c r="SWM822" s="21"/>
      <c r="SWN822" s="21"/>
      <c r="SWO822" s="21"/>
      <c r="SWP822" s="21"/>
      <c r="SWQ822" s="21"/>
      <c r="SWR822" s="21"/>
      <c r="SWS822" s="21"/>
      <c r="SWT822" s="21"/>
      <c r="SWU822" s="21"/>
      <c r="SWV822" s="21"/>
      <c r="SWW822" s="21"/>
      <c r="SWX822" s="21"/>
      <c r="SWY822" s="21"/>
      <c r="SWZ822" s="21"/>
      <c r="SXA822" s="21"/>
      <c r="SXB822" s="21"/>
      <c r="SXC822" s="21"/>
      <c r="SXD822" s="21"/>
      <c r="SXE822" s="21"/>
      <c r="SXF822" s="21"/>
      <c r="SXG822" s="21"/>
      <c r="SXH822" s="21"/>
      <c r="SXI822" s="21"/>
      <c r="SXJ822" s="21"/>
      <c r="SXK822" s="21"/>
      <c r="SXL822" s="21"/>
      <c r="SXM822" s="21"/>
      <c r="SXN822" s="21"/>
      <c r="SXO822" s="21"/>
      <c r="SXP822" s="21"/>
      <c r="SXQ822" s="21"/>
      <c r="SXR822" s="21"/>
      <c r="SXS822" s="21"/>
      <c r="SXT822" s="21"/>
      <c r="SXU822" s="21"/>
      <c r="SXV822" s="21"/>
      <c r="SXW822" s="21"/>
      <c r="SXX822" s="21"/>
      <c r="SXY822" s="21"/>
      <c r="SXZ822" s="21"/>
      <c r="SYA822" s="21"/>
      <c r="SYB822" s="21"/>
      <c r="SYC822" s="21"/>
      <c r="SYD822" s="21"/>
      <c r="SYE822" s="21"/>
      <c r="SYF822" s="21"/>
      <c r="SYG822" s="21"/>
      <c r="SYH822" s="21"/>
      <c r="SYI822" s="21"/>
      <c r="SYJ822" s="21"/>
      <c r="SYK822" s="21"/>
      <c r="SYL822" s="21"/>
      <c r="SYM822" s="21"/>
      <c r="SYN822" s="21"/>
      <c r="SYO822" s="21"/>
      <c r="SYP822" s="21"/>
      <c r="SYQ822" s="21"/>
      <c r="SYR822" s="21"/>
      <c r="SYS822" s="21"/>
      <c r="SYT822" s="21"/>
      <c r="SYU822" s="21"/>
      <c r="SYV822" s="21"/>
      <c r="SYW822" s="21"/>
      <c r="SYX822" s="21"/>
      <c r="SYY822" s="21"/>
      <c r="SYZ822" s="21"/>
      <c r="SZA822" s="21"/>
      <c r="SZB822" s="21"/>
      <c r="SZC822" s="21"/>
      <c r="SZD822" s="21"/>
      <c r="SZE822" s="21"/>
      <c r="SZF822" s="21"/>
      <c r="SZG822" s="21"/>
      <c r="SZH822" s="21"/>
      <c r="SZI822" s="21"/>
      <c r="SZJ822" s="21"/>
      <c r="SZK822" s="21"/>
      <c r="SZL822" s="21"/>
      <c r="SZM822" s="21"/>
      <c r="SZN822" s="21"/>
      <c r="SZO822" s="21"/>
      <c r="SZP822" s="21"/>
      <c r="SZQ822" s="21"/>
      <c r="SZR822" s="21"/>
      <c r="SZS822" s="21"/>
      <c r="SZT822" s="21"/>
      <c r="SZU822" s="21"/>
      <c r="SZV822" s="21"/>
      <c r="SZW822" s="21"/>
      <c r="SZX822" s="21"/>
      <c r="SZY822" s="21"/>
      <c r="SZZ822" s="21"/>
      <c r="TAA822" s="21"/>
      <c r="TAB822" s="21"/>
      <c r="TAC822" s="21"/>
      <c r="TAD822" s="21"/>
      <c r="TAE822" s="21"/>
      <c r="TAF822" s="21"/>
      <c r="TAG822" s="21"/>
      <c r="TAH822" s="21"/>
      <c r="TAI822" s="21"/>
      <c r="TAJ822" s="21"/>
      <c r="TAK822" s="21"/>
      <c r="TAL822" s="21"/>
      <c r="TAM822" s="21"/>
      <c r="TAN822" s="21"/>
      <c r="TAO822" s="21"/>
      <c r="TAP822" s="21"/>
      <c r="TAQ822" s="21"/>
      <c r="TAR822" s="21"/>
      <c r="TAS822" s="21"/>
      <c r="TAT822" s="21"/>
      <c r="TAU822" s="21"/>
      <c r="TAV822" s="21"/>
      <c r="TAW822" s="21"/>
      <c r="TAX822" s="21"/>
      <c r="TAY822" s="21"/>
      <c r="TAZ822" s="21"/>
      <c r="TBA822" s="21"/>
      <c r="TBB822" s="21"/>
      <c r="TBC822" s="21"/>
      <c r="TBD822" s="21"/>
      <c r="TBE822" s="21"/>
      <c r="TBF822" s="21"/>
      <c r="TBG822" s="21"/>
      <c r="TBH822" s="21"/>
      <c r="TBI822" s="21"/>
      <c r="TBJ822" s="21"/>
      <c r="TBK822" s="21"/>
      <c r="TBL822" s="21"/>
      <c r="TBM822" s="21"/>
      <c r="TBN822" s="21"/>
      <c r="TBO822" s="21"/>
      <c r="TBP822" s="21"/>
      <c r="TBQ822" s="21"/>
      <c r="TBR822" s="21"/>
      <c r="TBS822" s="21"/>
      <c r="TBT822" s="21"/>
      <c r="TBU822" s="21"/>
      <c r="TBV822" s="21"/>
      <c r="TBW822" s="21"/>
      <c r="TBX822" s="21"/>
      <c r="TBY822" s="21"/>
      <c r="TBZ822" s="21"/>
      <c r="TCA822" s="21"/>
      <c r="TCB822" s="21"/>
      <c r="TCC822" s="21"/>
      <c r="TCD822" s="21"/>
      <c r="TCE822" s="21"/>
      <c r="TCF822" s="21"/>
      <c r="TCG822" s="21"/>
      <c r="TCH822" s="21"/>
      <c r="TCI822" s="21"/>
      <c r="TCJ822" s="21"/>
      <c r="TCK822" s="21"/>
      <c r="TCL822" s="21"/>
      <c r="TCM822" s="21"/>
      <c r="TCN822" s="21"/>
      <c r="TCO822" s="21"/>
      <c r="TCP822" s="21"/>
      <c r="TCQ822" s="21"/>
      <c r="TCR822" s="21"/>
      <c r="TCS822" s="21"/>
      <c r="TCT822" s="21"/>
      <c r="TCU822" s="21"/>
      <c r="TCV822" s="21"/>
      <c r="TCW822" s="21"/>
      <c r="TCX822" s="21"/>
      <c r="TCY822" s="21"/>
      <c r="TCZ822" s="21"/>
      <c r="TDA822" s="21"/>
      <c r="TDB822" s="21"/>
      <c r="TDC822" s="21"/>
      <c r="TDD822" s="21"/>
      <c r="TDE822" s="21"/>
      <c r="TDF822" s="21"/>
      <c r="TDG822" s="21"/>
      <c r="TDH822" s="21"/>
      <c r="TDI822" s="21"/>
      <c r="TDJ822" s="21"/>
      <c r="TDK822" s="21"/>
      <c r="TDL822" s="21"/>
      <c r="TDM822" s="21"/>
      <c r="TDN822" s="21"/>
      <c r="TDO822" s="21"/>
      <c r="TDP822" s="21"/>
      <c r="TDQ822" s="21"/>
      <c r="TDR822" s="21"/>
      <c r="TDS822" s="21"/>
      <c r="TDT822" s="21"/>
      <c r="TDU822" s="21"/>
      <c r="TDV822" s="21"/>
      <c r="TDW822" s="21"/>
      <c r="TDX822" s="21"/>
      <c r="TDY822" s="21"/>
      <c r="TDZ822" s="21"/>
      <c r="TEA822" s="21"/>
      <c r="TEB822" s="21"/>
      <c r="TEC822" s="21"/>
      <c r="TED822" s="21"/>
      <c r="TEE822" s="21"/>
      <c r="TEF822" s="21"/>
      <c r="TEG822" s="21"/>
      <c r="TEH822" s="21"/>
      <c r="TEI822" s="21"/>
      <c r="TEJ822" s="21"/>
      <c r="TEK822" s="21"/>
      <c r="TEL822" s="21"/>
      <c r="TEM822" s="21"/>
      <c r="TEN822" s="21"/>
      <c r="TEO822" s="21"/>
      <c r="TEP822" s="21"/>
      <c r="TEQ822" s="21"/>
      <c r="TER822" s="21"/>
      <c r="TES822" s="21"/>
      <c r="TET822" s="21"/>
      <c r="TEU822" s="21"/>
      <c r="TEV822" s="21"/>
      <c r="TEW822" s="21"/>
      <c r="TEX822" s="21"/>
      <c r="TEY822" s="21"/>
      <c r="TEZ822" s="21"/>
      <c r="TFA822" s="21"/>
      <c r="TFB822" s="21"/>
      <c r="TFC822" s="21"/>
      <c r="TFD822" s="21"/>
      <c r="TFE822" s="21"/>
      <c r="TFF822" s="21"/>
      <c r="TFG822" s="21"/>
      <c r="TFH822" s="21"/>
      <c r="TFI822" s="21"/>
      <c r="TFJ822" s="21"/>
      <c r="TFK822" s="21"/>
      <c r="TFL822" s="21"/>
      <c r="TFM822" s="21"/>
      <c r="TFN822" s="21"/>
      <c r="TFO822" s="21"/>
      <c r="TFP822" s="21"/>
      <c r="TFQ822" s="21"/>
      <c r="TFR822" s="21"/>
      <c r="TFS822" s="21"/>
      <c r="TFT822" s="21"/>
      <c r="TFU822" s="21"/>
      <c r="TFV822" s="21"/>
      <c r="TFW822" s="21"/>
      <c r="TFX822" s="21"/>
      <c r="TFY822" s="21"/>
      <c r="TFZ822" s="21"/>
      <c r="TGA822" s="21"/>
      <c r="TGB822" s="21"/>
      <c r="TGC822" s="21"/>
      <c r="TGD822" s="21"/>
      <c r="TGE822" s="21"/>
      <c r="TGF822" s="21"/>
      <c r="TGG822" s="21"/>
      <c r="TGH822" s="21"/>
      <c r="TGI822" s="21"/>
      <c r="TGJ822" s="21"/>
      <c r="TGK822" s="21"/>
      <c r="TGL822" s="21"/>
      <c r="TGM822" s="21"/>
      <c r="TGN822" s="21"/>
      <c r="TGO822" s="21"/>
      <c r="TGP822" s="21"/>
      <c r="TGQ822" s="21"/>
      <c r="TGR822" s="21"/>
      <c r="TGS822" s="21"/>
      <c r="TGT822" s="21"/>
      <c r="TGU822" s="21"/>
      <c r="TGV822" s="21"/>
      <c r="TGW822" s="21"/>
      <c r="TGX822" s="21"/>
      <c r="TGY822" s="21"/>
      <c r="TGZ822" s="21"/>
      <c r="THA822" s="21"/>
      <c r="THB822" s="21"/>
      <c r="THC822" s="21"/>
      <c r="THD822" s="21"/>
      <c r="THE822" s="21"/>
      <c r="THF822" s="21"/>
      <c r="THG822" s="21"/>
      <c r="THH822" s="21"/>
      <c r="THI822" s="21"/>
      <c r="THJ822" s="21"/>
      <c r="THK822" s="21"/>
      <c r="THL822" s="21"/>
      <c r="THM822" s="21"/>
      <c r="THN822" s="21"/>
      <c r="THO822" s="21"/>
      <c r="THP822" s="21"/>
      <c r="THQ822" s="21"/>
      <c r="THR822" s="21"/>
      <c r="THS822" s="21"/>
      <c r="THT822" s="21"/>
      <c r="THU822" s="21"/>
      <c r="THV822" s="21"/>
      <c r="THW822" s="21"/>
      <c r="THX822" s="21"/>
      <c r="THY822" s="21"/>
      <c r="THZ822" s="21"/>
      <c r="TIA822" s="21"/>
      <c r="TIB822" s="21"/>
      <c r="TIC822" s="21"/>
      <c r="TID822" s="21"/>
      <c r="TIE822" s="21"/>
      <c r="TIF822" s="21"/>
      <c r="TIG822" s="21"/>
      <c r="TIH822" s="21"/>
      <c r="TII822" s="21"/>
      <c r="TIJ822" s="21"/>
      <c r="TIK822" s="21"/>
      <c r="TIL822" s="21"/>
      <c r="TIM822" s="21"/>
      <c r="TIN822" s="21"/>
      <c r="TIO822" s="21"/>
      <c r="TIP822" s="21"/>
      <c r="TIQ822" s="21"/>
      <c r="TIR822" s="21"/>
      <c r="TIS822" s="21"/>
      <c r="TIT822" s="21"/>
      <c r="TIU822" s="21"/>
      <c r="TIV822" s="21"/>
      <c r="TIW822" s="21"/>
      <c r="TIX822" s="21"/>
      <c r="TIY822" s="21"/>
      <c r="TIZ822" s="21"/>
      <c r="TJA822" s="21"/>
      <c r="TJB822" s="21"/>
      <c r="TJC822" s="21"/>
      <c r="TJD822" s="21"/>
      <c r="TJE822" s="21"/>
      <c r="TJF822" s="21"/>
      <c r="TJG822" s="21"/>
      <c r="TJH822" s="21"/>
      <c r="TJI822" s="21"/>
      <c r="TJJ822" s="21"/>
      <c r="TJK822" s="21"/>
      <c r="TJL822" s="21"/>
      <c r="TJM822" s="21"/>
      <c r="TJN822" s="21"/>
      <c r="TJO822" s="21"/>
      <c r="TJP822" s="21"/>
      <c r="TJQ822" s="21"/>
      <c r="TJR822" s="21"/>
      <c r="TJS822" s="21"/>
      <c r="TJT822" s="21"/>
      <c r="TJU822" s="21"/>
      <c r="TJV822" s="21"/>
      <c r="TJW822" s="21"/>
      <c r="TJX822" s="21"/>
      <c r="TJY822" s="21"/>
      <c r="TJZ822" s="21"/>
      <c r="TKA822" s="21"/>
      <c r="TKB822" s="21"/>
      <c r="TKC822" s="21"/>
      <c r="TKD822" s="21"/>
      <c r="TKE822" s="21"/>
      <c r="TKF822" s="21"/>
      <c r="TKG822" s="21"/>
      <c r="TKH822" s="21"/>
      <c r="TKI822" s="21"/>
      <c r="TKJ822" s="21"/>
      <c r="TKK822" s="21"/>
      <c r="TKL822" s="21"/>
      <c r="TKM822" s="21"/>
      <c r="TKN822" s="21"/>
      <c r="TKO822" s="21"/>
      <c r="TKP822" s="21"/>
      <c r="TKQ822" s="21"/>
      <c r="TKR822" s="21"/>
      <c r="TKS822" s="21"/>
      <c r="TKT822" s="21"/>
      <c r="TKU822" s="21"/>
      <c r="TKV822" s="21"/>
      <c r="TKW822" s="21"/>
      <c r="TKX822" s="21"/>
      <c r="TKY822" s="21"/>
      <c r="TKZ822" s="21"/>
      <c r="TLA822" s="21"/>
      <c r="TLB822" s="21"/>
      <c r="TLC822" s="21"/>
      <c r="TLD822" s="21"/>
      <c r="TLE822" s="21"/>
      <c r="TLF822" s="21"/>
      <c r="TLG822" s="21"/>
      <c r="TLH822" s="21"/>
      <c r="TLI822" s="21"/>
      <c r="TLJ822" s="21"/>
      <c r="TLK822" s="21"/>
      <c r="TLL822" s="21"/>
      <c r="TLM822" s="21"/>
      <c r="TLN822" s="21"/>
      <c r="TLO822" s="21"/>
      <c r="TLP822" s="21"/>
      <c r="TLQ822" s="21"/>
      <c r="TLR822" s="21"/>
      <c r="TLS822" s="21"/>
      <c r="TLT822" s="21"/>
      <c r="TLU822" s="21"/>
      <c r="TLV822" s="21"/>
      <c r="TLW822" s="21"/>
      <c r="TLX822" s="21"/>
      <c r="TLY822" s="21"/>
      <c r="TLZ822" s="21"/>
      <c r="TMA822" s="21"/>
      <c r="TMB822" s="21"/>
      <c r="TMC822" s="21"/>
      <c r="TMD822" s="21"/>
      <c r="TME822" s="21"/>
      <c r="TMF822" s="21"/>
      <c r="TMG822" s="21"/>
      <c r="TMH822" s="21"/>
      <c r="TMI822" s="21"/>
      <c r="TMJ822" s="21"/>
      <c r="TMK822" s="21"/>
      <c r="TML822" s="21"/>
      <c r="TMM822" s="21"/>
      <c r="TMN822" s="21"/>
      <c r="TMO822" s="21"/>
      <c r="TMP822" s="21"/>
      <c r="TMQ822" s="21"/>
      <c r="TMR822" s="21"/>
      <c r="TMS822" s="21"/>
      <c r="TMT822" s="21"/>
      <c r="TMU822" s="21"/>
      <c r="TMV822" s="21"/>
      <c r="TMW822" s="21"/>
      <c r="TMX822" s="21"/>
      <c r="TMY822" s="21"/>
      <c r="TMZ822" s="21"/>
      <c r="TNA822" s="21"/>
      <c r="TNB822" s="21"/>
      <c r="TNC822" s="21"/>
      <c r="TND822" s="21"/>
      <c r="TNE822" s="21"/>
      <c r="TNF822" s="21"/>
      <c r="TNG822" s="21"/>
      <c r="TNH822" s="21"/>
      <c r="TNI822" s="21"/>
      <c r="TNJ822" s="21"/>
      <c r="TNK822" s="21"/>
      <c r="TNL822" s="21"/>
      <c r="TNM822" s="21"/>
      <c r="TNN822" s="21"/>
      <c r="TNO822" s="21"/>
      <c r="TNP822" s="21"/>
      <c r="TNQ822" s="21"/>
      <c r="TNR822" s="21"/>
      <c r="TNS822" s="21"/>
      <c r="TNT822" s="21"/>
      <c r="TNU822" s="21"/>
      <c r="TNV822" s="21"/>
      <c r="TNW822" s="21"/>
      <c r="TNX822" s="21"/>
      <c r="TNY822" s="21"/>
      <c r="TNZ822" s="21"/>
      <c r="TOA822" s="21"/>
      <c r="TOB822" s="21"/>
      <c r="TOC822" s="21"/>
      <c r="TOD822" s="21"/>
      <c r="TOE822" s="21"/>
      <c r="TOF822" s="21"/>
      <c r="TOG822" s="21"/>
      <c r="TOH822" s="21"/>
      <c r="TOI822" s="21"/>
      <c r="TOJ822" s="21"/>
      <c r="TOK822" s="21"/>
      <c r="TOL822" s="21"/>
      <c r="TOM822" s="21"/>
      <c r="TON822" s="21"/>
      <c r="TOO822" s="21"/>
      <c r="TOP822" s="21"/>
      <c r="TOQ822" s="21"/>
      <c r="TOR822" s="21"/>
      <c r="TOS822" s="21"/>
      <c r="TOT822" s="21"/>
      <c r="TOU822" s="21"/>
      <c r="TOV822" s="21"/>
      <c r="TOW822" s="21"/>
      <c r="TOX822" s="21"/>
      <c r="TOY822" s="21"/>
      <c r="TOZ822" s="21"/>
      <c r="TPA822" s="21"/>
      <c r="TPB822" s="21"/>
      <c r="TPC822" s="21"/>
      <c r="TPD822" s="21"/>
      <c r="TPE822" s="21"/>
      <c r="TPF822" s="21"/>
      <c r="TPG822" s="21"/>
      <c r="TPH822" s="21"/>
      <c r="TPI822" s="21"/>
      <c r="TPJ822" s="21"/>
      <c r="TPK822" s="21"/>
      <c r="TPL822" s="21"/>
      <c r="TPM822" s="21"/>
      <c r="TPN822" s="21"/>
      <c r="TPO822" s="21"/>
      <c r="TPP822" s="21"/>
      <c r="TPQ822" s="21"/>
      <c r="TPR822" s="21"/>
      <c r="TPS822" s="21"/>
      <c r="TPT822" s="21"/>
      <c r="TPU822" s="21"/>
      <c r="TPV822" s="21"/>
      <c r="TPW822" s="21"/>
      <c r="TPX822" s="21"/>
      <c r="TPY822" s="21"/>
      <c r="TPZ822" s="21"/>
      <c r="TQA822" s="21"/>
      <c r="TQB822" s="21"/>
      <c r="TQC822" s="21"/>
      <c r="TQD822" s="21"/>
      <c r="TQE822" s="21"/>
      <c r="TQF822" s="21"/>
      <c r="TQG822" s="21"/>
      <c r="TQH822" s="21"/>
      <c r="TQI822" s="21"/>
      <c r="TQJ822" s="21"/>
      <c r="TQK822" s="21"/>
      <c r="TQL822" s="21"/>
      <c r="TQM822" s="21"/>
      <c r="TQN822" s="21"/>
      <c r="TQO822" s="21"/>
      <c r="TQP822" s="21"/>
      <c r="TQQ822" s="21"/>
      <c r="TQR822" s="21"/>
      <c r="TQS822" s="21"/>
      <c r="TQT822" s="21"/>
      <c r="TQU822" s="21"/>
      <c r="TQV822" s="21"/>
      <c r="TQW822" s="21"/>
      <c r="TQX822" s="21"/>
      <c r="TQY822" s="21"/>
      <c r="TQZ822" s="21"/>
      <c r="TRA822" s="21"/>
      <c r="TRB822" s="21"/>
      <c r="TRC822" s="21"/>
      <c r="TRD822" s="21"/>
      <c r="TRE822" s="21"/>
      <c r="TRF822" s="21"/>
      <c r="TRG822" s="21"/>
      <c r="TRH822" s="21"/>
      <c r="TRI822" s="21"/>
      <c r="TRJ822" s="21"/>
      <c r="TRK822" s="21"/>
      <c r="TRL822" s="21"/>
      <c r="TRM822" s="21"/>
      <c r="TRN822" s="21"/>
      <c r="TRO822" s="21"/>
      <c r="TRP822" s="21"/>
      <c r="TRQ822" s="21"/>
      <c r="TRR822" s="21"/>
      <c r="TRS822" s="21"/>
      <c r="TRT822" s="21"/>
      <c r="TRU822" s="21"/>
      <c r="TRV822" s="21"/>
      <c r="TRW822" s="21"/>
      <c r="TRX822" s="21"/>
      <c r="TRY822" s="21"/>
      <c r="TRZ822" s="21"/>
      <c r="TSA822" s="21"/>
      <c r="TSB822" s="21"/>
      <c r="TSC822" s="21"/>
      <c r="TSD822" s="21"/>
      <c r="TSE822" s="21"/>
      <c r="TSF822" s="21"/>
      <c r="TSG822" s="21"/>
      <c r="TSH822" s="21"/>
      <c r="TSI822" s="21"/>
      <c r="TSJ822" s="21"/>
      <c r="TSK822" s="21"/>
      <c r="TSL822" s="21"/>
      <c r="TSM822" s="21"/>
      <c r="TSN822" s="21"/>
      <c r="TSO822" s="21"/>
      <c r="TSP822" s="21"/>
      <c r="TSQ822" s="21"/>
      <c r="TSR822" s="21"/>
      <c r="TSS822" s="21"/>
      <c r="TST822" s="21"/>
      <c r="TSU822" s="21"/>
      <c r="TSV822" s="21"/>
      <c r="TSW822" s="21"/>
      <c r="TSX822" s="21"/>
      <c r="TSY822" s="21"/>
      <c r="TSZ822" s="21"/>
      <c r="TTA822" s="21"/>
      <c r="TTB822" s="21"/>
      <c r="TTC822" s="21"/>
      <c r="TTD822" s="21"/>
      <c r="TTE822" s="21"/>
      <c r="TTF822" s="21"/>
      <c r="TTG822" s="21"/>
      <c r="TTH822" s="21"/>
      <c r="TTI822" s="21"/>
      <c r="TTJ822" s="21"/>
      <c r="TTK822" s="21"/>
      <c r="TTL822" s="21"/>
      <c r="TTM822" s="21"/>
      <c r="TTN822" s="21"/>
      <c r="TTO822" s="21"/>
      <c r="TTP822" s="21"/>
      <c r="TTQ822" s="21"/>
      <c r="TTR822" s="21"/>
      <c r="TTS822" s="21"/>
      <c r="TTT822" s="21"/>
      <c r="TTU822" s="21"/>
      <c r="TTV822" s="21"/>
      <c r="TTW822" s="21"/>
      <c r="TTX822" s="21"/>
      <c r="TTY822" s="21"/>
      <c r="TTZ822" s="21"/>
      <c r="TUA822" s="21"/>
      <c r="TUB822" s="21"/>
      <c r="TUC822" s="21"/>
      <c r="TUD822" s="21"/>
      <c r="TUE822" s="21"/>
      <c r="TUF822" s="21"/>
      <c r="TUG822" s="21"/>
      <c r="TUH822" s="21"/>
      <c r="TUI822" s="21"/>
      <c r="TUJ822" s="21"/>
      <c r="TUK822" s="21"/>
      <c r="TUL822" s="21"/>
      <c r="TUM822" s="21"/>
      <c r="TUN822" s="21"/>
      <c r="TUO822" s="21"/>
      <c r="TUP822" s="21"/>
      <c r="TUQ822" s="21"/>
      <c r="TUR822" s="21"/>
      <c r="TUS822" s="21"/>
      <c r="TUT822" s="21"/>
      <c r="TUU822" s="21"/>
      <c r="TUV822" s="21"/>
      <c r="TUW822" s="21"/>
      <c r="TUX822" s="21"/>
      <c r="TUY822" s="21"/>
      <c r="TUZ822" s="21"/>
      <c r="TVA822" s="21"/>
      <c r="TVB822" s="21"/>
      <c r="TVC822" s="21"/>
      <c r="TVD822" s="21"/>
      <c r="TVE822" s="21"/>
      <c r="TVF822" s="21"/>
      <c r="TVG822" s="21"/>
      <c r="TVH822" s="21"/>
      <c r="TVI822" s="21"/>
      <c r="TVJ822" s="21"/>
      <c r="TVK822" s="21"/>
      <c r="TVL822" s="21"/>
      <c r="TVM822" s="21"/>
      <c r="TVN822" s="21"/>
      <c r="TVO822" s="21"/>
      <c r="TVP822" s="21"/>
      <c r="TVQ822" s="21"/>
      <c r="TVR822" s="21"/>
      <c r="TVS822" s="21"/>
      <c r="TVT822" s="21"/>
      <c r="TVU822" s="21"/>
      <c r="TVV822" s="21"/>
      <c r="TVW822" s="21"/>
      <c r="TVX822" s="21"/>
      <c r="TVY822" s="21"/>
      <c r="TVZ822" s="21"/>
      <c r="TWA822" s="21"/>
      <c r="TWB822" s="21"/>
      <c r="TWC822" s="21"/>
      <c r="TWD822" s="21"/>
      <c r="TWE822" s="21"/>
      <c r="TWF822" s="21"/>
      <c r="TWG822" s="21"/>
      <c r="TWH822" s="21"/>
      <c r="TWI822" s="21"/>
      <c r="TWJ822" s="21"/>
      <c r="TWK822" s="21"/>
      <c r="TWL822" s="21"/>
      <c r="TWM822" s="21"/>
      <c r="TWN822" s="21"/>
      <c r="TWO822" s="21"/>
      <c r="TWP822" s="21"/>
      <c r="TWQ822" s="21"/>
      <c r="TWR822" s="21"/>
      <c r="TWS822" s="21"/>
      <c r="TWT822" s="21"/>
      <c r="TWU822" s="21"/>
      <c r="TWV822" s="21"/>
      <c r="TWW822" s="21"/>
      <c r="TWX822" s="21"/>
      <c r="TWY822" s="21"/>
      <c r="TWZ822" s="21"/>
      <c r="TXA822" s="21"/>
      <c r="TXB822" s="21"/>
      <c r="TXC822" s="21"/>
      <c r="TXD822" s="21"/>
      <c r="TXE822" s="21"/>
      <c r="TXF822" s="21"/>
      <c r="TXG822" s="21"/>
      <c r="TXH822" s="21"/>
      <c r="TXI822" s="21"/>
      <c r="TXJ822" s="21"/>
      <c r="TXK822" s="21"/>
      <c r="TXL822" s="21"/>
      <c r="TXM822" s="21"/>
      <c r="TXN822" s="21"/>
      <c r="TXO822" s="21"/>
      <c r="TXP822" s="21"/>
      <c r="TXQ822" s="21"/>
      <c r="TXR822" s="21"/>
      <c r="TXS822" s="21"/>
      <c r="TXT822" s="21"/>
      <c r="TXU822" s="21"/>
      <c r="TXV822" s="21"/>
      <c r="TXW822" s="21"/>
      <c r="TXX822" s="21"/>
      <c r="TXY822" s="21"/>
      <c r="TXZ822" s="21"/>
      <c r="TYA822" s="21"/>
      <c r="TYB822" s="21"/>
      <c r="TYC822" s="21"/>
      <c r="TYD822" s="21"/>
      <c r="TYE822" s="21"/>
      <c r="TYF822" s="21"/>
      <c r="TYG822" s="21"/>
      <c r="TYH822" s="21"/>
      <c r="TYI822" s="21"/>
      <c r="TYJ822" s="21"/>
      <c r="TYK822" s="21"/>
      <c r="TYL822" s="21"/>
      <c r="TYM822" s="21"/>
      <c r="TYN822" s="21"/>
      <c r="TYO822" s="21"/>
      <c r="TYP822" s="21"/>
      <c r="TYQ822" s="21"/>
      <c r="TYR822" s="21"/>
      <c r="TYS822" s="21"/>
      <c r="TYT822" s="21"/>
      <c r="TYU822" s="21"/>
      <c r="TYV822" s="21"/>
      <c r="TYW822" s="21"/>
      <c r="TYX822" s="21"/>
      <c r="TYY822" s="21"/>
      <c r="TYZ822" s="21"/>
      <c r="TZA822" s="21"/>
      <c r="TZB822" s="21"/>
      <c r="TZC822" s="21"/>
      <c r="TZD822" s="21"/>
      <c r="TZE822" s="21"/>
      <c r="TZF822" s="21"/>
      <c r="TZG822" s="21"/>
      <c r="TZH822" s="21"/>
      <c r="TZI822" s="21"/>
      <c r="TZJ822" s="21"/>
      <c r="TZK822" s="21"/>
      <c r="TZL822" s="21"/>
      <c r="TZM822" s="21"/>
      <c r="TZN822" s="21"/>
      <c r="TZO822" s="21"/>
      <c r="TZP822" s="21"/>
      <c r="TZQ822" s="21"/>
      <c r="TZR822" s="21"/>
      <c r="TZS822" s="21"/>
      <c r="TZT822" s="21"/>
      <c r="TZU822" s="21"/>
      <c r="TZV822" s="21"/>
      <c r="TZW822" s="21"/>
      <c r="TZX822" s="21"/>
      <c r="TZY822" s="21"/>
      <c r="TZZ822" s="21"/>
      <c r="UAA822" s="21"/>
      <c r="UAB822" s="21"/>
      <c r="UAC822" s="21"/>
      <c r="UAD822" s="21"/>
      <c r="UAE822" s="21"/>
      <c r="UAF822" s="21"/>
      <c r="UAG822" s="21"/>
      <c r="UAH822" s="21"/>
      <c r="UAI822" s="21"/>
      <c r="UAJ822" s="21"/>
      <c r="UAK822" s="21"/>
      <c r="UAL822" s="21"/>
      <c r="UAM822" s="21"/>
      <c r="UAN822" s="21"/>
      <c r="UAO822" s="21"/>
      <c r="UAP822" s="21"/>
      <c r="UAQ822" s="21"/>
      <c r="UAR822" s="21"/>
      <c r="UAS822" s="21"/>
      <c r="UAT822" s="21"/>
      <c r="UAU822" s="21"/>
      <c r="UAV822" s="21"/>
      <c r="UAW822" s="21"/>
      <c r="UAX822" s="21"/>
      <c r="UAY822" s="21"/>
      <c r="UAZ822" s="21"/>
      <c r="UBA822" s="21"/>
      <c r="UBB822" s="21"/>
      <c r="UBC822" s="21"/>
      <c r="UBD822" s="21"/>
      <c r="UBE822" s="21"/>
      <c r="UBF822" s="21"/>
      <c r="UBG822" s="21"/>
      <c r="UBH822" s="21"/>
      <c r="UBI822" s="21"/>
      <c r="UBJ822" s="21"/>
      <c r="UBK822" s="21"/>
      <c r="UBL822" s="21"/>
      <c r="UBM822" s="21"/>
      <c r="UBN822" s="21"/>
      <c r="UBO822" s="21"/>
      <c r="UBP822" s="21"/>
      <c r="UBQ822" s="21"/>
      <c r="UBR822" s="21"/>
      <c r="UBS822" s="21"/>
      <c r="UBT822" s="21"/>
      <c r="UBU822" s="21"/>
      <c r="UBV822" s="21"/>
      <c r="UBW822" s="21"/>
      <c r="UBX822" s="21"/>
      <c r="UBY822" s="21"/>
      <c r="UBZ822" s="21"/>
      <c r="UCA822" s="21"/>
      <c r="UCB822" s="21"/>
      <c r="UCC822" s="21"/>
      <c r="UCD822" s="21"/>
      <c r="UCE822" s="21"/>
      <c r="UCF822" s="21"/>
      <c r="UCG822" s="21"/>
      <c r="UCH822" s="21"/>
      <c r="UCI822" s="21"/>
      <c r="UCJ822" s="21"/>
      <c r="UCK822" s="21"/>
      <c r="UCL822" s="21"/>
      <c r="UCM822" s="21"/>
      <c r="UCN822" s="21"/>
      <c r="UCO822" s="21"/>
      <c r="UCP822" s="21"/>
      <c r="UCQ822" s="21"/>
      <c r="UCR822" s="21"/>
      <c r="UCS822" s="21"/>
      <c r="UCT822" s="21"/>
      <c r="UCU822" s="21"/>
      <c r="UCV822" s="21"/>
      <c r="UCW822" s="21"/>
      <c r="UCX822" s="21"/>
      <c r="UCY822" s="21"/>
      <c r="UCZ822" s="21"/>
      <c r="UDA822" s="21"/>
      <c r="UDB822" s="21"/>
      <c r="UDC822" s="21"/>
      <c r="UDD822" s="21"/>
      <c r="UDE822" s="21"/>
      <c r="UDF822" s="21"/>
      <c r="UDG822" s="21"/>
      <c r="UDH822" s="21"/>
      <c r="UDI822" s="21"/>
      <c r="UDJ822" s="21"/>
      <c r="UDK822" s="21"/>
      <c r="UDL822" s="21"/>
      <c r="UDM822" s="21"/>
      <c r="UDN822" s="21"/>
      <c r="UDO822" s="21"/>
      <c r="UDP822" s="21"/>
      <c r="UDQ822" s="21"/>
      <c r="UDR822" s="21"/>
      <c r="UDS822" s="21"/>
      <c r="UDT822" s="21"/>
      <c r="UDU822" s="21"/>
      <c r="UDV822" s="21"/>
      <c r="UDW822" s="21"/>
      <c r="UDX822" s="21"/>
      <c r="UDY822" s="21"/>
      <c r="UDZ822" s="21"/>
      <c r="UEA822" s="21"/>
      <c r="UEB822" s="21"/>
      <c r="UEC822" s="21"/>
      <c r="UED822" s="21"/>
      <c r="UEE822" s="21"/>
      <c r="UEF822" s="21"/>
      <c r="UEG822" s="21"/>
      <c r="UEH822" s="21"/>
      <c r="UEI822" s="21"/>
      <c r="UEJ822" s="21"/>
      <c r="UEK822" s="21"/>
      <c r="UEL822" s="21"/>
      <c r="UEM822" s="21"/>
      <c r="UEN822" s="21"/>
      <c r="UEO822" s="21"/>
      <c r="UEP822" s="21"/>
      <c r="UEQ822" s="21"/>
      <c r="UER822" s="21"/>
      <c r="UES822" s="21"/>
      <c r="UET822" s="21"/>
      <c r="UEU822" s="21"/>
      <c r="UEV822" s="21"/>
      <c r="UEW822" s="21"/>
      <c r="UEX822" s="21"/>
      <c r="UEY822" s="21"/>
      <c r="UEZ822" s="21"/>
      <c r="UFA822" s="21"/>
      <c r="UFB822" s="21"/>
      <c r="UFC822" s="21"/>
      <c r="UFD822" s="21"/>
      <c r="UFE822" s="21"/>
      <c r="UFF822" s="21"/>
      <c r="UFG822" s="21"/>
      <c r="UFH822" s="21"/>
      <c r="UFI822" s="21"/>
      <c r="UFJ822" s="21"/>
      <c r="UFK822" s="21"/>
      <c r="UFL822" s="21"/>
      <c r="UFM822" s="21"/>
      <c r="UFN822" s="21"/>
      <c r="UFO822" s="21"/>
      <c r="UFP822" s="21"/>
      <c r="UFQ822" s="21"/>
      <c r="UFR822" s="21"/>
      <c r="UFS822" s="21"/>
      <c r="UFT822" s="21"/>
      <c r="UFU822" s="21"/>
      <c r="UFV822" s="21"/>
      <c r="UFW822" s="21"/>
      <c r="UFX822" s="21"/>
      <c r="UFY822" s="21"/>
      <c r="UFZ822" s="21"/>
      <c r="UGA822" s="21"/>
      <c r="UGB822" s="21"/>
      <c r="UGC822" s="21"/>
      <c r="UGD822" s="21"/>
      <c r="UGE822" s="21"/>
      <c r="UGF822" s="21"/>
      <c r="UGG822" s="21"/>
      <c r="UGH822" s="21"/>
      <c r="UGI822" s="21"/>
      <c r="UGJ822" s="21"/>
      <c r="UGK822" s="21"/>
      <c r="UGL822" s="21"/>
      <c r="UGM822" s="21"/>
      <c r="UGN822" s="21"/>
      <c r="UGO822" s="21"/>
      <c r="UGP822" s="21"/>
      <c r="UGQ822" s="21"/>
      <c r="UGR822" s="21"/>
      <c r="UGS822" s="21"/>
      <c r="UGT822" s="21"/>
      <c r="UGU822" s="21"/>
      <c r="UGV822" s="21"/>
      <c r="UGW822" s="21"/>
      <c r="UGX822" s="21"/>
      <c r="UGY822" s="21"/>
      <c r="UGZ822" s="21"/>
      <c r="UHA822" s="21"/>
      <c r="UHB822" s="21"/>
      <c r="UHC822" s="21"/>
      <c r="UHD822" s="21"/>
      <c r="UHE822" s="21"/>
      <c r="UHF822" s="21"/>
      <c r="UHG822" s="21"/>
      <c r="UHH822" s="21"/>
      <c r="UHI822" s="21"/>
      <c r="UHJ822" s="21"/>
      <c r="UHK822" s="21"/>
      <c r="UHL822" s="21"/>
      <c r="UHM822" s="21"/>
      <c r="UHN822" s="21"/>
      <c r="UHO822" s="21"/>
      <c r="UHP822" s="21"/>
      <c r="UHQ822" s="21"/>
      <c r="UHR822" s="21"/>
      <c r="UHS822" s="21"/>
      <c r="UHT822" s="21"/>
      <c r="UHU822" s="21"/>
      <c r="UHV822" s="21"/>
      <c r="UHW822" s="21"/>
      <c r="UHX822" s="21"/>
      <c r="UHY822" s="21"/>
      <c r="UHZ822" s="21"/>
      <c r="UIA822" s="21"/>
      <c r="UIB822" s="21"/>
      <c r="UIC822" s="21"/>
      <c r="UID822" s="21"/>
      <c r="UIE822" s="21"/>
      <c r="UIF822" s="21"/>
      <c r="UIG822" s="21"/>
      <c r="UIH822" s="21"/>
      <c r="UII822" s="21"/>
      <c r="UIJ822" s="21"/>
      <c r="UIK822" s="21"/>
      <c r="UIL822" s="21"/>
      <c r="UIM822" s="21"/>
      <c r="UIN822" s="21"/>
      <c r="UIO822" s="21"/>
      <c r="UIP822" s="21"/>
      <c r="UIQ822" s="21"/>
      <c r="UIR822" s="21"/>
      <c r="UIS822" s="21"/>
      <c r="UIT822" s="21"/>
      <c r="UIU822" s="21"/>
      <c r="UIV822" s="21"/>
      <c r="UIW822" s="21"/>
      <c r="UIX822" s="21"/>
      <c r="UIY822" s="21"/>
      <c r="UIZ822" s="21"/>
      <c r="UJA822" s="21"/>
      <c r="UJB822" s="21"/>
      <c r="UJC822" s="21"/>
      <c r="UJD822" s="21"/>
      <c r="UJE822" s="21"/>
      <c r="UJF822" s="21"/>
      <c r="UJG822" s="21"/>
      <c r="UJH822" s="21"/>
      <c r="UJI822" s="21"/>
      <c r="UJJ822" s="21"/>
      <c r="UJK822" s="21"/>
      <c r="UJL822" s="21"/>
      <c r="UJM822" s="21"/>
      <c r="UJN822" s="21"/>
      <c r="UJO822" s="21"/>
      <c r="UJP822" s="21"/>
      <c r="UJQ822" s="21"/>
      <c r="UJR822" s="21"/>
      <c r="UJS822" s="21"/>
      <c r="UJT822" s="21"/>
      <c r="UJU822" s="21"/>
      <c r="UJV822" s="21"/>
      <c r="UJW822" s="21"/>
      <c r="UJX822" s="21"/>
      <c r="UJY822" s="21"/>
      <c r="UJZ822" s="21"/>
      <c r="UKA822" s="21"/>
      <c r="UKB822" s="21"/>
      <c r="UKC822" s="21"/>
      <c r="UKD822" s="21"/>
      <c r="UKE822" s="21"/>
      <c r="UKF822" s="21"/>
      <c r="UKG822" s="21"/>
      <c r="UKH822" s="21"/>
      <c r="UKI822" s="21"/>
      <c r="UKJ822" s="21"/>
      <c r="UKK822" s="21"/>
      <c r="UKL822" s="21"/>
      <c r="UKM822" s="21"/>
      <c r="UKN822" s="21"/>
      <c r="UKO822" s="21"/>
      <c r="UKP822" s="21"/>
      <c r="UKQ822" s="21"/>
      <c r="UKR822" s="21"/>
      <c r="UKS822" s="21"/>
      <c r="UKT822" s="21"/>
      <c r="UKU822" s="21"/>
      <c r="UKV822" s="21"/>
      <c r="UKW822" s="21"/>
      <c r="UKX822" s="21"/>
      <c r="UKY822" s="21"/>
      <c r="UKZ822" s="21"/>
      <c r="ULA822" s="21"/>
      <c r="ULB822" s="21"/>
      <c r="ULC822" s="21"/>
      <c r="ULD822" s="21"/>
      <c r="ULE822" s="21"/>
      <c r="ULF822" s="21"/>
      <c r="ULG822" s="21"/>
      <c r="ULH822" s="21"/>
      <c r="ULI822" s="21"/>
      <c r="ULJ822" s="21"/>
      <c r="ULK822" s="21"/>
      <c r="ULL822" s="21"/>
      <c r="ULM822" s="21"/>
      <c r="ULN822" s="21"/>
      <c r="ULO822" s="21"/>
      <c r="ULP822" s="21"/>
      <c r="ULQ822" s="21"/>
      <c r="ULR822" s="21"/>
      <c r="ULS822" s="21"/>
      <c r="ULT822" s="21"/>
      <c r="ULU822" s="21"/>
      <c r="ULV822" s="21"/>
      <c r="ULW822" s="21"/>
      <c r="ULX822" s="21"/>
      <c r="ULY822" s="21"/>
      <c r="ULZ822" s="21"/>
      <c r="UMA822" s="21"/>
      <c r="UMB822" s="21"/>
      <c r="UMC822" s="21"/>
      <c r="UMD822" s="21"/>
      <c r="UME822" s="21"/>
      <c r="UMF822" s="21"/>
      <c r="UMG822" s="21"/>
      <c r="UMH822" s="21"/>
      <c r="UMI822" s="21"/>
      <c r="UMJ822" s="21"/>
      <c r="UMK822" s="21"/>
      <c r="UML822" s="21"/>
      <c r="UMM822" s="21"/>
      <c r="UMN822" s="21"/>
      <c r="UMO822" s="21"/>
      <c r="UMP822" s="21"/>
      <c r="UMQ822" s="21"/>
      <c r="UMR822" s="21"/>
      <c r="UMS822" s="21"/>
      <c r="UMT822" s="21"/>
      <c r="UMU822" s="21"/>
      <c r="UMV822" s="21"/>
      <c r="UMW822" s="21"/>
      <c r="UMX822" s="21"/>
      <c r="UMY822" s="21"/>
      <c r="UMZ822" s="21"/>
      <c r="UNA822" s="21"/>
      <c r="UNB822" s="21"/>
      <c r="UNC822" s="21"/>
      <c r="UND822" s="21"/>
      <c r="UNE822" s="21"/>
      <c r="UNF822" s="21"/>
      <c r="UNG822" s="21"/>
      <c r="UNH822" s="21"/>
      <c r="UNI822" s="21"/>
      <c r="UNJ822" s="21"/>
      <c r="UNK822" s="21"/>
      <c r="UNL822" s="21"/>
      <c r="UNM822" s="21"/>
      <c r="UNN822" s="21"/>
      <c r="UNO822" s="21"/>
      <c r="UNP822" s="21"/>
      <c r="UNQ822" s="21"/>
      <c r="UNR822" s="21"/>
      <c r="UNS822" s="21"/>
      <c r="UNT822" s="21"/>
      <c r="UNU822" s="21"/>
      <c r="UNV822" s="21"/>
      <c r="UNW822" s="21"/>
      <c r="UNX822" s="21"/>
      <c r="UNY822" s="21"/>
      <c r="UNZ822" s="21"/>
      <c r="UOA822" s="21"/>
      <c r="UOB822" s="21"/>
      <c r="UOC822" s="21"/>
      <c r="UOD822" s="21"/>
      <c r="UOE822" s="21"/>
      <c r="UOF822" s="21"/>
      <c r="UOG822" s="21"/>
      <c r="UOH822" s="21"/>
      <c r="UOI822" s="21"/>
      <c r="UOJ822" s="21"/>
      <c r="UOK822" s="21"/>
      <c r="UOL822" s="21"/>
      <c r="UOM822" s="21"/>
      <c r="UON822" s="21"/>
      <c r="UOO822" s="21"/>
      <c r="UOP822" s="21"/>
      <c r="UOQ822" s="21"/>
      <c r="UOR822" s="21"/>
      <c r="UOS822" s="21"/>
      <c r="UOT822" s="21"/>
      <c r="UOU822" s="21"/>
      <c r="UOV822" s="21"/>
      <c r="UOW822" s="21"/>
      <c r="UOX822" s="21"/>
      <c r="UOY822" s="21"/>
      <c r="UOZ822" s="21"/>
      <c r="UPA822" s="21"/>
      <c r="UPB822" s="21"/>
      <c r="UPC822" s="21"/>
      <c r="UPD822" s="21"/>
      <c r="UPE822" s="21"/>
      <c r="UPF822" s="21"/>
      <c r="UPG822" s="21"/>
      <c r="UPH822" s="21"/>
      <c r="UPI822" s="21"/>
      <c r="UPJ822" s="21"/>
      <c r="UPK822" s="21"/>
      <c r="UPL822" s="21"/>
      <c r="UPM822" s="21"/>
      <c r="UPN822" s="21"/>
      <c r="UPO822" s="21"/>
      <c r="UPP822" s="21"/>
      <c r="UPQ822" s="21"/>
      <c r="UPR822" s="21"/>
      <c r="UPS822" s="21"/>
      <c r="UPT822" s="21"/>
      <c r="UPU822" s="21"/>
      <c r="UPV822" s="21"/>
      <c r="UPW822" s="21"/>
      <c r="UPX822" s="21"/>
      <c r="UPY822" s="21"/>
      <c r="UPZ822" s="21"/>
      <c r="UQA822" s="21"/>
      <c r="UQB822" s="21"/>
      <c r="UQC822" s="21"/>
      <c r="UQD822" s="21"/>
      <c r="UQE822" s="21"/>
      <c r="UQF822" s="21"/>
      <c r="UQG822" s="21"/>
      <c r="UQH822" s="21"/>
      <c r="UQI822" s="21"/>
      <c r="UQJ822" s="21"/>
      <c r="UQK822" s="21"/>
      <c r="UQL822" s="21"/>
      <c r="UQM822" s="21"/>
      <c r="UQN822" s="21"/>
      <c r="UQO822" s="21"/>
      <c r="UQP822" s="21"/>
      <c r="UQQ822" s="21"/>
      <c r="UQR822" s="21"/>
      <c r="UQS822" s="21"/>
      <c r="UQT822" s="21"/>
      <c r="UQU822" s="21"/>
      <c r="UQV822" s="21"/>
      <c r="UQW822" s="21"/>
      <c r="UQX822" s="21"/>
      <c r="UQY822" s="21"/>
      <c r="UQZ822" s="21"/>
      <c r="URA822" s="21"/>
      <c r="URB822" s="21"/>
      <c r="URC822" s="21"/>
      <c r="URD822" s="21"/>
      <c r="URE822" s="21"/>
      <c r="URF822" s="21"/>
      <c r="URG822" s="21"/>
      <c r="URH822" s="21"/>
      <c r="URI822" s="21"/>
      <c r="URJ822" s="21"/>
      <c r="URK822" s="21"/>
      <c r="URL822" s="21"/>
      <c r="URM822" s="21"/>
      <c r="URN822" s="21"/>
      <c r="URO822" s="21"/>
      <c r="URP822" s="21"/>
      <c r="URQ822" s="21"/>
      <c r="URR822" s="21"/>
      <c r="URS822" s="21"/>
      <c r="URT822" s="21"/>
      <c r="URU822" s="21"/>
      <c r="URV822" s="21"/>
      <c r="URW822" s="21"/>
      <c r="URX822" s="21"/>
      <c r="URY822" s="21"/>
      <c r="URZ822" s="21"/>
      <c r="USA822" s="21"/>
      <c r="USB822" s="21"/>
      <c r="USC822" s="21"/>
      <c r="USD822" s="21"/>
      <c r="USE822" s="21"/>
      <c r="USF822" s="21"/>
      <c r="USG822" s="21"/>
      <c r="USH822" s="21"/>
      <c r="USI822" s="21"/>
      <c r="USJ822" s="21"/>
      <c r="USK822" s="21"/>
      <c r="USL822" s="21"/>
      <c r="USM822" s="21"/>
      <c r="USN822" s="21"/>
      <c r="USO822" s="21"/>
      <c r="USP822" s="21"/>
      <c r="USQ822" s="21"/>
      <c r="USR822" s="21"/>
      <c r="USS822" s="21"/>
      <c r="UST822" s="21"/>
      <c r="USU822" s="21"/>
      <c r="USV822" s="21"/>
      <c r="USW822" s="21"/>
      <c r="USX822" s="21"/>
      <c r="USY822" s="21"/>
      <c r="USZ822" s="21"/>
      <c r="UTA822" s="21"/>
      <c r="UTB822" s="21"/>
      <c r="UTC822" s="21"/>
      <c r="UTD822" s="21"/>
      <c r="UTE822" s="21"/>
      <c r="UTF822" s="21"/>
      <c r="UTG822" s="21"/>
      <c r="UTH822" s="21"/>
      <c r="UTI822" s="21"/>
      <c r="UTJ822" s="21"/>
      <c r="UTK822" s="21"/>
      <c r="UTL822" s="21"/>
      <c r="UTM822" s="21"/>
      <c r="UTN822" s="21"/>
      <c r="UTO822" s="21"/>
      <c r="UTP822" s="21"/>
      <c r="UTQ822" s="21"/>
      <c r="UTR822" s="21"/>
      <c r="UTS822" s="21"/>
      <c r="UTT822" s="21"/>
      <c r="UTU822" s="21"/>
      <c r="UTV822" s="21"/>
      <c r="UTW822" s="21"/>
      <c r="UTX822" s="21"/>
      <c r="UTY822" s="21"/>
      <c r="UTZ822" s="21"/>
      <c r="UUA822" s="21"/>
      <c r="UUB822" s="21"/>
      <c r="UUC822" s="21"/>
      <c r="UUD822" s="21"/>
      <c r="UUE822" s="21"/>
      <c r="UUF822" s="21"/>
      <c r="UUG822" s="21"/>
      <c r="UUH822" s="21"/>
      <c r="UUI822" s="21"/>
      <c r="UUJ822" s="21"/>
      <c r="UUK822" s="21"/>
      <c r="UUL822" s="21"/>
      <c r="UUM822" s="21"/>
      <c r="UUN822" s="21"/>
      <c r="UUO822" s="21"/>
      <c r="UUP822" s="21"/>
      <c r="UUQ822" s="21"/>
      <c r="UUR822" s="21"/>
      <c r="UUS822" s="21"/>
      <c r="UUT822" s="21"/>
      <c r="UUU822" s="21"/>
      <c r="UUV822" s="21"/>
      <c r="UUW822" s="21"/>
      <c r="UUX822" s="21"/>
      <c r="UUY822" s="21"/>
      <c r="UUZ822" s="21"/>
      <c r="UVA822" s="21"/>
      <c r="UVB822" s="21"/>
      <c r="UVC822" s="21"/>
      <c r="UVD822" s="21"/>
      <c r="UVE822" s="21"/>
      <c r="UVF822" s="21"/>
      <c r="UVG822" s="21"/>
      <c r="UVH822" s="21"/>
      <c r="UVI822" s="21"/>
      <c r="UVJ822" s="21"/>
      <c r="UVK822" s="21"/>
      <c r="UVL822" s="21"/>
      <c r="UVM822" s="21"/>
      <c r="UVN822" s="21"/>
      <c r="UVO822" s="21"/>
      <c r="UVP822" s="21"/>
      <c r="UVQ822" s="21"/>
      <c r="UVR822" s="21"/>
      <c r="UVS822" s="21"/>
      <c r="UVT822" s="21"/>
      <c r="UVU822" s="21"/>
      <c r="UVV822" s="21"/>
      <c r="UVW822" s="21"/>
      <c r="UVX822" s="21"/>
      <c r="UVY822" s="21"/>
      <c r="UVZ822" s="21"/>
      <c r="UWA822" s="21"/>
      <c r="UWB822" s="21"/>
      <c r="UWC822" s="21"/>
      <c r="UWD822" s="21"/>
      <c r="UWE822" s="21"/>
      <c r="UWF822" s="21"/>
      <c r="UWG822" s="21"/>
      <c r="UWH822" s="21"/>
      <c r="UWI822" s="21"/>
      <c r="UWJ822" s="21"/>
      <c r="UWK822" s="21"/>
      <c r="UWL822" s="21"/>
      <c r="UWM822" s="21"/>
      <c r="UWN822" s="21"/>
      <c r="UWO822" s="21"/>
      <c r="UWP822" s="21"/>
      <c r="UWQ822" s="21"/>
      <c r="UWR822" s="21"/>
      <c r="UWS822" s="21"/>
      <c r="UWT822" s="21"/>
      <c r="UWU822" s="21"/>
      <c r="UWV822" s="21"/>
      <c r="UWW822" s="21"/>
      <c r="UWX822" s="21"/>
      <c r="UWY822" s="21"/>
      <c r="UWZ822" s="21"/>
      <c r="UXA822" s="21"/>
      <c r="UXB822" s="21"/>
      <c r="UXC822" s="21"/>
      <c r="UXD822" s="21"/>
      <c r="UXE822" s="21"/>
      <c r="UXF822" s="21"/>
      <c r="UXG822" s="21"/>
      <c r="UXH822" s="21"/>
      <c r="UXI822" s="21"/>
      <c r="UXJ822" s="21"/>
      <c r="UXK822" s="21"/>
      <c r="UXL822" s="21"/>
      <c r="UXM822" s="21"/>
      <c r="UXN822" s="21"/>
      <c r="UXO822" s="21"/>
      <c r="UXP822" s="21"/>
      <c r="UXQ822" s="21"/>
      <c r="UXR822" s="21"/>
      <c r="UXS822" s="21"/>
      <c r="UXT822" s="21"/>
      <c r="UXU822" s="21"/>
      <c r="UXV822" s="21"/>
      <c r="UXW822" s="21"/>
      <c r="UXX822" s="21"/>
      <c r="UXY822" s="21"/>
      <c r="UXZ822" s="21"/>
      <c r="UYA822" s="21"/>
      <c r="UYB822" s="21"/>
      <c r="UYC822" s="21"/>
      <c r="UYD822" s="21"/>
      <c r="UYE822" s="21"/>
      <c r="UYF822" s="21"/>
      <c r="UYG822" s="21"/>
      <c r="UYH822" s="21"/>
      <c r="UYI822" s="21"/>
      <c r="UYJ822" s="21"/>
      <c r="UYK822" s="21"/>
      <c r="UYL822" s="21"/>
      <c r="UYM822" s="21"/>
      <c r="UYN822" s="21"/>
      <c r="UYO822" s="21"/>
      <c r="UYP822" s="21"/>
      <c r="UYQ822" s="21"/>
      <c r="UYR822" s="21"/>
      <c r="UYS822" s="21"/>
      <c r="UYT822" s="21"/>
      <c r="UYU822" s="21"/>
      <c r="UYV822" s="21"/>
      <c r="UYW822" s="21"/>
      <c r="UYX822" s="21"/>
      <c r="UYY822" s="21"/>
      <c r="UYZ822" s="21"/>
      <c r="UZA822" s="21"/>
      <c r="UZB822" s="21"/>
      <c r="UZC822" s="21"/>
      <c r="UZD822" s="21"/>
      <c r="UZE822" s="21"/>
      <c r="UZF822" s="21"/>
      <c r="UZG822" s="21"/>
      <c r="UZH822" s="21"/>
      <c r="UZI822" s="21"/>
      <c r="UZJ822" s="21"/>
      <c r="UZK822" s="21"/>
      <c r="UZL822" s="21"/>
      <c r="UZM822" s="21"/>
      <c r="UZN822" s="21"/>
      <c r="UZO822" s="21"/>
      <c r="UZP822" s="21"/>
      <c r="UZQ822" s="21"/>
      <c r="UZR822" s="21"/>
      <c r="UZS822" s="21"/>
      <c r="UZT822" s="21"/>
      <c r="UZU822" s="21"/>
      <c r="UZV822" s="21"/>
      <c r="UZW822" s="21"/>
      <c r="UZX822" s="21"/>
      <c r="UZY822" s="21"/>
      <c r="UZZ822" s="21"/>
      <c r="VAA822" s="21"/>
      <c r="VAB822" s="21"/>
      <c r="VAC822" s="21"/>
      <c r="VAD822" s="21"/>
      <c r="VAE822" s="21"/>
      <c r="VAF822" s="21"/>
      <c r="VAG822" s="21"/>
      <c r="VAH822" s="21"/>
      <c r="VAI822" s="21"/>
      <c r="VAJ822" s="21"/>
      <c r="VAK822" s="21"/>
      <c r="VAL822" s="21"/>
      <c r="VAM822" s="21"/>
      <c r="VAN822" s="21"/>
      <c r="VAO822" s="21"/>
      <c r="VAP822" s="21"/>
      <c r="VAQ822" s="21"/>
      <c r="VAR822" s="21"/>
      <c r="VAS822" s="21"/>
      <c r="VAT822" s="21"/>
      <c r="VAU822" s="21"/>
      <c r="VAV822" s="21"/>
      <c r="VAW822" s="21"/>
      <c r="VAX822" s="21"/>
      <c r="VAY822" s="21"/>
      <c r="VAZ822" s="21"/>
      <c r="VBA822" s="21"/>
      <c r="VBB822" s="21"/>
      <c r="VBC822" s="21"/>
      <c r="VBD822" s="21"/>
      <c r="VBE822" s="21"/>
      <c r="VBF822" s="21"/>
      <c r="VBG822" s="21"/>
      <c r="VBH822" s="21"/>
      <c r="VBI822" s="21"/>
      <c r="VBJ822" s="21"/>
      <c r="VBK822" s="21"/>
      <c r="VBL822" s="21"/>
      <c r="VBM822" s="21"/>
      <c r="VBN822" s="21"/>
      <c r="VBO822" s="21"/>
      <c r="VBP822" s="21"/>
      <c r="VBQ822" s="21"/>
      <c r="VBR822" s="21"/>
      <c r="VBS822" s="21"/>
      <c r="VBT822" s="21"/>
      <c r="VBU822" s="21"/>
      <c r="VBV822" s="21"/>
      <c r="VBW822" s="21"/>
      <c r="VBX822" s="21"/>
      <c r="VBY822" s="21"/>
      <c r="VBZ822" s="21"/>
      <c r="VCA822" s="21"/>
      <c r="VCB822" s="21"/>
      <c r="VCC822" s="21"/>
      <c r="VCD822" s="21"/>
      <c r="VCE822" s="21"/>
      <c r="VCF822" s="21"/>
      <c r="VCG822" s="21"/>
      <c r="VCH822" s="21"/>
      <c r="VCI822" s="21"/>
      <c r="VCJ822" s="21"/>
      <c r="VCK822" s="21"/>
      <c r="VCL822" s="21"/>
      <c r="VCM822" s="21"/>
      <c r="VCN822" s="21"/>
      <c r="VCO822" s="21"/>
      <c r="VCP822" s="21"/>
      <c r="VCQ822" s="21"/>
      <c r="VCR822" s="21"/>
      <c r="VCS822" s="21"/>
      <c r="VCT822" s="21"/>
      <c r="VCU822" s="21"/>
      <c r="VCV822" s="21"/>
      <c r="VCW822" s="21"/>
      <c r="VCX822" s="21"/>
      <c r="VCY822" s="21"/>
      <c r="VCZ822" s="21"/>
      <c r="VDA822" s="21"/>
      <c r="VDB822" s="21"/>
      <c r="VDC822" s="21"/>
      <c r="VDD822" s="21"/>
      <c r="VDE822" s="21"/>
      <c r="VDF822" s="21"/>
      <c r="VDG822" s="21"/>
      <c r="VDH822" s="21"/>
      <c r="VDI822" s="21"/>
      <c r="VDJ822" s="21"/>
      <c r="VDK822" s="21"/>
      <c r="VDL822" s="21"/>
      <c r="VDM822" s="21"/>
      <c r="VDN822" s="21"/>
      <c r="VDO822" s="21"/>
      <c r="VDP822" s="21"/>
      <c r="VDQ822" s="21"/>
      <c r="VDR822" s="21"/>
      <c r="VDS822" s="21"/>
      <c r="VDT822" s="21"/>
      <c r="VDU822" s="21"/>
      <c r="VDV822" s="21"/>
      <c r="VDW822" s="21"/>
      <c r="VDX822" s="21"/>
      <c r="VDY822" s="21"/>
      <c r="VDZ822" s="21"/>
      <c r="VEA822" s="21"/>
      <c r="VEB822" s="21"/>
      <c r="VEC822" s="21"/>
      <c r="VED822" s="21"/>
      <c r="VEE822" s="21"/>
      <c r="VEF822" s="21"/>
      <c r="VEG822" s="21"/>
      <c r="VEH822" s="21"/>
      <c r="VEI822" s="21"/>
      <c r="VEJ822" s="21"/>
      <c r="VEK822" s="21"/>
      <c r="VEL822" s="21"/>
      <c r="VEM822" s="21"/>
      <c r="VEN822" s="21"/>
      <c r="VEO822" s="21"/>
      <c r="VEP822" s="21"/>
      <c r="VEQ822" s="21"/>
      <c r="VER822" s="21"/>
      <c r="VES822" s="21"/>
      <c r="VET822" s="21"/>
      <c r="VEU822" s="21"/>
      <c r="VEV822" s="21"/>
      <c r="VEW822" s="21"/>
      <c r="VEX822" s="21"/>
      <c r="VEY822" s="21"/>
      <c r="VEZ822" s="21"/>
      <c r="VFA822" s="21"/>
      <c r="VFB822" s="21"/>
      <c r="VFC822" s="21"/>
      <c r="VFD822" s="21"/>
      <c r="VFE822" s="21"/>
      <c r="VFF822" s="21"/>
      <c r="VFG822" s="21"/>
      <c r="VFH822" s="21"/>
      <c r="VFI822" s="21"/>
      <c r="VFJ822" s="21"/>
      <c r="VFK822" s="21"/>
      <c r="VFL822" s="21"/>
      <c r="VFM822" s="21"/>
      <c r="VFN822" s="21"/>
      <c r="VFO822" s="21"/>
      <c r="VFP822" s="21"/>
      <c r="VFQ822" s="21"/>
      <c r="VFR822" s="21"/>
      <c r="VFS822" s="21"/>
      <c r="VFT822" s="21"/>
      <c r="VFU822" s="21"/>
      <c r="VFV822" s="21"/>
      <c r="VFW822" s="21"/>
      <c r="VFX822" s="21"/>
      <c r="VFY822" s="21"/>
      <c r="VFZ822" s="21"/>
      <c r="VGA822" s="21"/>
      <c r="VGB822" s="21"/>
      <c r="VGC822" s="21"/>
      <c r="VGD822" s="21"/>
      <c r="VGE822" s="21"/>
      <c r="VGF822" s="21"/>
      <c r="VGG822" s="21"/>
      <c r="VGH822" s="21"/>
      <c r="VGI822" s="21"/>
      <c r="VGJ822" s="21"/>
      <c r="VGK822" s="21"/>
      <c r="VGL822" s="21"/>
      <c r="VGM822" s="21"/>
      <c r="VGN822" s="21"/>
      <c r="VGO822" s="21"/>
      <c r="VGP822" s="21"/>
      <c r="VGQ822" s="21"/>
      <c r="VGR822" s="21"/>
      <c r="VGS822" s="21"/>
      <c r="VGT822" s="21"/>
      <c r="VGU822" s="21"/>
      <c r="VGV822" s="21"/>
      <c r="VGW822" s="21"/>
      <c r="VGX822" s="21"/>
      <c r="VGY822" s="21"/>
      <c r="VGZ822" s="21"/>
      <c r="VHA822" s="21"/>
      <c r="VHB822" s="21"/>
      <c r="VHC822" s="21"/>
      <c r="VHD822" s="21"/>
      <c r="VHE822" s="21"/>
      <c r="VHF822" s="21"/>
      <c r="VHG822" s="21"/>
      <c r="VHH822" s="21"/>
      <c r="VHI822" s="21"/>
      <c r="VHJ822" s="21"/>
      <c r="VHK822" s="21"/>
      <c r="VHL822" s="21"/>
      <c r="VHM822" s="21"/>
      <c r="VHN822" s="21"/>
      <c r="VHO822" s="21"/>
      <c r="VHP822" s="21"/>
      <c r="VHQ822" s="21"/>
      <c r="VHR822" s="21"/>
      <c r="VHS822" s="21"/>
      <c r="VHT822" s="21"/>
      <c r="VHU822" s="21"/>
      <c r="VHV822" s="21"/>
      <c r="VHW822" s="21"/>
      <c r="VHX822" s="21"/>
      <c r="VHY822" s="21"/>
      <c r="VHZ822" s="21"/>
      <c r="VIA822" s="21"/>
      <c r="VIB822" s="21"/>
      <c r="VIC822" s="21"/>
      <c r="VID822" s="21"/>
      <c r="VIE822" s="21"/>
      <c r="VIF822" s="21"/>
      <c r="VIG822" s="21"/>
      <c r="VIH822" s="21"/>
      <c r="VII822" s="21"/>
      <c r="VIJ822" s="21"/>
      <c r="VIK822" s="21"/>
      <c r="VIL822" s="21"/>
      <c r="VIM822" s="21"/>
      <c r="VIN822" s="21"/>
      <c r="VIO822" s="21"/>
      <c r="VIP822" s="21"/>
      <c r="VIQ822" s="21"/>
      <c r="VIR822" s="21"/>
      <c r="VIS822" s="21"/>
      <c r="VIT822" s="21"/>
      <c r="VIU822" s="21"/>
      <c r="VIV822" s="21"/>
      <c r="VIW822" s="21"/>
      <c r="VIX822" s="21"/>
      <c r="VIY822" s="21"/>
      <c r="VIZ822" s="21"/>
      <c r="VJA822" s="21"/>
      <c r="VJB822" s="21"/>
      <c r="VJC822" s="21"/>
      <c r="VJD822" s="21"/>
      <c r="VJE822" s="21"/>
      <c r="VJF822" s="21"/>
      <c r="VJG822" s="21"/>
      <c r="VJH822" s="21"/>
      <c r="VJI822" s="21"/>
      <c r="VJJ822" s="21"/>
      <c r="VJK822" s="21"/>
      <c r="VJL822" s="21"/>
      <c r="VJM822" s="21"/>
      <c r="VJN822" s="21"/>
      <c r="VJO822" s="21"/>
      <c r="VJP822" s="21"/>
      <c r="VJQ822" s="21"/>
      <c r="VJR822" s="21"/>
      <c r="VJS822" s="21"/>
      <c r="VJT822" s="21"/>
      <c r="VJU822" s="21"/>
      <c r="VJV822" s="21"/>
      <c r="VJW822" s="21"/>
      <c r="VJX822" s="21"/>
      <c r="VJY822" s="21"/>
      <c r="VJZ822" s="21"/>
      <c r="VKA822" s="21"/>
      <c r="VKB822" s="21"/>
      <c r="VKC822" s="21"/>
      <c r="VKD822" s="21"/>
      <c r="VKE822" s="21"/>
      <c r="VKF822" s="21"/>
      <c r="VKG822" s="21"/>
      <c r="VKH822" s="21"/>
      <c r="VKI822" s="21"/>
      <c r="VKJ822" s="21"/>
      <c r="VKK822" s="21"/>
      <c r="VKL822" s="21"/>
      <c r="VKM822" s="21"/>
      <c r="VKN822" s="21"/>
      <c r="VKO822" s="21"/>
      <c r="VKP822" s="21"/>
      <c r="VKQ822" s="21"/>
      <c r="VKR822" s="21"/>
      <c r="VKS822" s="21"/>
      <c r="VKT822" s="21"/>
      <c r="VKU822" s="21"/>
      <c r="VKV822" s="21"/>
      <c r="VKW822" s="21"/>
      <c r="VKX822" s="21"/>
      <c r="VKY822" s="21"/>
      <c r="VKZ822" s="21"/>
      <c r="VLA822" s="21"/>
      <c r="VLB822" s="21"/>
      <c r="VLC822" s="21"/>
      <c r="VLD822" s="21"/>
      <c r="VLE822" s="21"/>
      <c r="VLF822" s="21"/>
      <c r="VLG822" s="21"/>
      <c r="VLH822" s="21"/>
      <c r="VLI822" s="21"/>
      <c r="VLJ822" s="21"/>
      <c r="VLK822" s="21"/>
      <c r="VLL822" s="21"/>
      <c r="VLM822" s="21"/>
      <c r="VLN822" s="21"/>
      <c r="VLO822" s="21"/>
      <c r="VLP822" s="21"/>
      <c r="VLQ822" s="21"/>
      <c r="VLR822" s="21"/>
      <c r="VLS822" s="21"/>
      <c r="VLT822" s="21"/>
      <c r="VLU822" s="21"/>
      <c r="VLV822" s="21"/>
      <c r="VLW822" s="21"/>
      <c r="VLX822" s="21"/>
      <c r="VLY822" s="21"/>
      <c r="VLZ822" s="21"/>
      <c r="VMA822" s="21"/>
      <c r="VMB822" s="21"/>
      <c r="VMC822" s="21"/>
      <c r="VMD822" s="21"/>
      <c r="VME822" s="21"/>
      <c r="VMF822" s="21"/>
      <c r="VMG822" s="21"/>
      <c r="VMH822" s="21"/>
      <c r="VMI822" s="21"/>
      <c r="VMJ822" s="21"/>
      <c r="VMK822" s="21"/>
      <c r="VML822" s="21"/>
      <c r="VMM822" s="21"/>
      <c r="VMN822" s="21"/>
      <c r="VMO822" s="21"/>
      <c r="VMP822" s="21"/>
      <c r="VMQ822" s="21"/>
      <c r="VMR822" s="21"/>
      <c r="VMS822" s="21"/>
      <c r="VMT822" s="21"/>
      <c r="VMU822" s="21"/>
      <c r="VMV822" s="21"/>
      <c r="VMW822" s="21"/>
      <c r="VMX822" s="21"/>
      <c r="VMY822" s="21"/>
      <c r="VMZ822" s="21"/>
      <c r="VNA822" s="21"/>
      <c r="VNB822" s="21"/>
      <c r="VNC822" s="21"/>
      <c r="VND822" s="21"/>
      <c r="VNE822" s="21"/>
      <c r="VNF822" s="21"/>
      <c r="VNG822" s="21"/>
      <c r="VNH822" s="21"/>
      <c r="VNI822" s="21"/>
      <c r="VNJ822" s="21"/>
      <c r="VNK822" s="21"/>
      <c r="VNL822" s="21"/>
      <c r="VNM822" s="21"/>
      <c r="VNN822" s="21"/>
      <c r="VNO822" s="21"/>
      <c r="VNP822" s="21"/>
      <c r="VNQ822" s="21"/>
      <c r="VNR822" s="21"/>
      <c r="VNS822" s="21"/>
      <c r="VNT822" s="21"/>
      <c r="VNU822" s="21"/>
      <c r="VNV822" s="21"/>
      <c r="VNW822" s="21"/>
      <c r="VNX822" s="21"/>
      <c r="VNY822" s="21"/>
      <c r="VNZ822" s="21"/>
      <c r="VOA822" s="21"/>
      <c r="VOB822" s="21"/>
      <c r="VOC822" s="21"/>
      <c r="VOD822" s="21"/>
      <c r="VOE822" s="21"/>
      <c r="VOF822" s="21"/>
      <c r="VOG822" s="21"/>
      <c r="VOH822" s="21"/>
      <c r="VOI822" s="21"/>
      <c r="VOJ822" s="21"/>
      <c r="VOK822" s="21"/>
      <c r="VOL822" s="21"/>
      <c r="VOM822" s="21"/>
      <c r="VON822" s="21"/>
      <c r="VOO822" s="21"/>
      <c r="VOP822" s="21"/>
      <c r="VOQ822" s="21"/>
      <c r="VOR822" s="21"/>
      <c r="VOS822" s="21"/>
      <c r="VOT822" s="21"/>
      <c r="VOU822" s="21"/>
      <c r="VOV822" s="21"/>
      <c r="VOW822" s="21"/>
      <c r="VOX822" s="21"/>
      <c r="VOY822" s="21"/>
      <c r="VOZ822" s="21"/>
      <c r="VPA822" s="21"/>
      <c r="VPB822" s="21"/>
      <c r="VPC822" s="21"/>
      <c r="VPD822" s="21"/>
      <c r="VPE822" s="21"/>
      <c r="VPF822" s="21"/>
      <c r="VPG822" s="21"/>
      <c r="VPH822" s="21"/>
      <c r="VPI822" s="21"/>
      <c r="VPJ822" s="21"/>
      <c r="VPK822" s="21"/>
      <c r="VPL822" s="21"/>
      <c r="VPM822" s="21"/>
      <c r="VPN822" s="21"/>
      <c r="VPO822" s="21"/>
      <c r="VPP822" s="21"/>
      <c r="VPQ822" s="21"/>
      <c r="VPR822" s="21"/>
      <c r="VPS822" s="21"/>
      <c r="VPT822" s="21"/>
      <c r="VPU822" s="21"/>
      <c r="VPV822" s="21"/>
      <c r="VPW822" s="21"/>
      <c r="VPX822" s="21"/>
      <c r="VPY822" s="21"/>
      <c r="VPZ822" s="21"/>
      <c r="VQA822" s="21"/>
      <c r="VQB822" s="21"/>
      <c r="VQC822" s="21"/>
      <c r="VQD822" s="21"/>
      <c r="VQE822" s="21"/>
      <c r="VQF822" s="21"/>
      <c r="VQG822" s="21"/>
      <c r="VQH822" s="21"/>
      <c r="VQI822" s="21"/>
      <c r="VQJ822" s="21"/>
      <c r="VQK822" s="21"/>
      <c r="VQL822" s="21"/>
      <c r="VQM822" s="21"/>
      <c r="VQN822" s="21"/>
      <c r="VQO822" s="21"/>
      <c r="VQP822" s="21"/>
      <c r="VQQ822" s="21"/>
      <c r="VQR822" s="21"/>
      <c r="VQS822" s="21"/>
      <c r="VQT822" s="21"/>
      <c r="VQU822" s="21"/>
      <c r="VQV822" s="21"/>
      <c r="VQW822" s="21"/>
      <c r="VQX822" s="21"/>
      <c r="VQY822" s="21"/>
      <c r="VQZ822" s="21"/>
      <c r="VRA822" s="21"/>
      <c r="VRB822" s="21"/>
      <c r="VRC822" s="21"/>
      <c r="VRD822" s="21"/>
      <c r="VRE822" s="21"/>
      <c r="VRF822" s="21"/>
      <c r="VRG822" s="21"/>
      <c r="VRH822" s="21"/>
      <c r="VRI822" s="21"/>
      <c r="VRJ822" s="21"/>
      <c r="VRK822" s="21"/>
      <c r="VRL822" s="21"/>
      <c r="VRM822" s="21"/>
      <c r="VRN822" s="21"/>
      <c r="VRO822" s="21"/>
      <c r="VRP822" s="21"/>
      <c r="VRQ822" s="21"/>
      <c r="VRR822" s="21"/>
      <c r="VRS822" s="21"/>
      <c r="VRT822" s="21"/>
      <c r="VRU822" s="21"/>
      <c r="VRV822" s="21"/>
      <c r="VRW822" s="21"/>
      <c r="VRX822" s="21"/>
      <c r="VRY822" s="21"/>
      <c r="VRZ822" s="21"/>
      <c r="VSA822" s="21"/>
      <c r="VSB822" s="21"/>
      <c r="VSC822" s="21"/>
      <c r="VSD822" s="21"/>
      <c r="VSE822" s="21"/>
      <c r="VSF822" s="21"/>
      <c r="VSG822" s="21"/>
      <c r="VSH822" s="21"/>
      <c r="VSI822" s="21"/>
      <c r="VSJ822" s="21"/>
      <c r="VSK822" s="21"/>
      <c r="VSL822" s="21"/>
      <c r="VSM822" s="21"/>
      <c r="VSN822" s="21"/>
      <c r="VSO822" s="21"/>
      <c r="VSP822" s="21"/>
      <c r="VSQ822" s="21"/>
      <c r="VSR822" s="21"/>
      <c r="VSS822" s="21"/>
      <c r="VST822" s="21"/>
      <c r="VSU822" s="21"/>
      <c r="VSV822" s="21"/>
      <c r="VSW822" s="21"/>
      <c r="VSX822" s="21"/>
      <c r="VSY822" s="21"/>
      <c r="VSZ822" s="21"/>
      <c r="VTA822" s="21"/>
      <c r="VTB822" s="21"/>
      <c r="VTC822" s="21"/>
      <c r="VTD822" s="21"/>
      <c r="VTE822" s="21"/>
      <c r="VTF822" s="21"/>
      <c r="VTG822" s="21"/>
      <c r="VTH822" s="21"/>
      <c r="VTI822" s="21"/>
      <c r="VTJ822" s="21"/>
      <c r="VTK822" s="21"/>
      <c r="VTL822" s="21"/>
      <c r="VTM822" s="21"/>
      <c r="VTN822" s="21"/>
      <c r="VTO822" s="21"/>
      <c r="VTP822" s="21"/>
      <c r="VTQ822" s="21"/>
      <c r="VTR822" s="21"/>
      <c r="VTS822" s="21"/>
      <c r="VTT822" s="21"/>
      <c r="VTU822" s="21"/>
      <c r="VTV822" s="21"/>
      <c r="VTW822" s="21"/>
      <c r="VTX822" s="21"/>
      <c r="VTY822" s="21"/>
      <c r="VTZ822" s="21"/>
      <c r="VUA822" s="21"/>
      <c r="VUB822" s="21"/>
      <c r="VUC822" s="21"/>
      <c r="VUD822" s="21"/>
      <c r="VUE822" s="21"/>
      <c r="VUF822" s="21"/>
      <c r="VUG822" s="21"/>
      <c r="VUH822" s="21"/>
      <c r="VUI822" s="21"/>
      <c r="VUJ822" s="21"/>
      <c r="VUK822" s="21"/>
      <c r="VUL822" s="21"/>
      <c r="VUM822" s="21"/>
      <c r="VUN822" s="21"/>
      <c r="VUO822" s="21"/>
      <c r="VUP822" s="21"/>
      <c r="VUQ822" s="21"/>
      <c r="VUR822" s="21"/>
      <c r="VUS822" s="21"/>
      <c r="VUT822" s="21"/>
      <c r="VUU822" s="21"/>
      <c r="VUV822" s="21"/>
      <c r="VUW822" s="21"/>
      <c r="VUX822" s="21"/>
      <c r="VUY822" s="21"/>
      <c r="VUZ822" s="21"/>
      <c r="VVA822" s="21"/>
      <c r="VVB822" s="21"/>
      <c r="VVC822" s="21"/>
      <c r="VVD822" s="21"/>
      <c r="VVE822" s="21"/>
      <c r="VVF822" s="21"/>
      <c r="VVG822" s="21"/>
      <c r="VVH822" s="21"/>
      <c r="VVI822" s="21"/>
      <c r="VVJ822" s="21"/>
      <c r="VVK822" s="21"/>
      <c r="VVL822" s="21"/>
      <c r="VVM822" s="21"/>
      <c r="VVN822" s="21"/>
      <c r="VVO822" s="21"/>
      <c r="VVP822" s="21"/>
      <c r="VVQ822" s="21"/>
      <c r="VVR822" s="21"/>
      <c r="VVS822" s="21"/>
      <c r="VVT822" s="21"/>
      <c r="VVU822" s="21"/>
      <c r="VVV822" s="21"/>
      <c r="VVW822" s="21"/>
      <c r="VVX822" s="21"/>
      <c r="VVY822" s="21"/>
      <c r="VVZ822" s="21"/>
      <c r="VWA822" s="21"/>
      <c r="VWB822" s="21"/>
      <c r="VWC822" s="21"/>
      <c r="VWD822" s="21"/>
      <c r="VWE822" s="21"/>
      <c r="VWF822" s="21"/>
      <c r="VWG822" s="21"/>
      <c r="VWH822" s="21"/>
      <c r="VWI822" s="21"/>
      <c r="VWJ822" s="21"/>
      <c r="VWK822" s="21"/>
      <c r="VWL822" s="21"/>
      <c r="VWM822" s="21"/>
      <c r="VWN822" s="21"/>
      <c r="VWO822" s="21"/>
      <c r="VWP822" s="21"/>
      <c r="VWQ822" s="21"/>
      <c r="VWR822" s="21"/>
      <c r="VWS822" s="21"/>
      <c r="VWT822" s="21"/>
      <c r="VWU822" s="21"/>
      <c r="VWV822" s="21"/>
      <c r="VWW822" s="21"/>
      <c r="VWX822" s="21"/>
      <c r="VWY822" s="21"/>
      <c r="VWZ822" s="21"/>
      <c r="VXA822" s="21"/>
      <c r="VXB822" s="21"/>
      <c r="VXC822" s="21"/>
      <c r="VXD822" s="21"/>
      <c r="VXE822" s="21"/>
      <c r="VXF822" s="21"/>
      <c r="VXG822" s="21"/>
      <c r="VXH822" s="21"/>
      <c r="VXI822" s="21"/>
      <c r="VXJ822" s="21"/>
      <c r="VXK822" s="21"/>
      <c r="VXL822" s="21"/>
      <c r="VXM822" s="21"/>
      <c r="VXN822" s="21"/>
      <c r="VXO822" s="21"/>
      <c r="VXP822" s="21"/>
      <c r="VXQ822" s="21"/>
      <c r="VXR822" s="21"/>
      <c r="VXS822" s="21"/>
      <c r="VXT822" s="21"/>
      <c r="VXU822" s="21"/>
      <c r="VXV822" s="21"/>
      <c r="VXW822" s="21"/>
      <c r="VXX822" s="21"/>
      <c r="VXY822" s="21"/>
      <c r="VXZ822" s="21"/>
      <c r="VYA822" s="21"/>
      <c r="VYB822" s="21"/>
      <c r="VYC822" s="21"/>
      <c r="VYD822" s="21"/>
      <c r="VYE822" s="21"/>
      <c r="VYF822" s="21"/>
      <c r="VYG822" s="21"/>
      <c r="VYH822" s="21"/>
      <c r="VYI822" s="21"/>
      <c r="VYJ822" s="21"/>
      <c r="VYK822" s="21"/>
      <c r="VYL822" s="21"/>
      <c r="VYM822" s="21"/>
      <c r="VYN822" s="21"/>
      <c r="VYO822" s="21"/>
      <c r="VYP822" s="21"/>
      <c r="VYQ822" s="21"/>
      <c r="VYR822" s="21"/>
      <c r="VYS822" s="21"/>
      <c r="VYT822" s="21"/>
      <c r="VYU822" s="21"/>
      <c r="VYV822" s="21"/>
      <c r="VYW822" s="21"/>
      <c r="VYX822" s="21"/>
      <c r="VYY822" s="21"/>
      <c r="VYZ822" s="21"/>
      <c r="VZA822" s="21"/>
      <c r="VZB822" s="21"/>
      <c r="VZC822" s="21"/>
      <c r="VZD822" s="21"/>
      <c r="VZE822" s="21"/>
      <c r="VZF822" s="21"/>
      <c r="VZG822" s="21"/>
      <c r="VZH822" s="21"/>
      <c r="VZI822" s="21"/>
      <c r="VZJ822" s="21"/>
      <c r="VZK822" s="21"/>
      <c r="VZL822" s="21"/>
      <c r="VZM822" s="21"/>
      <c r="VZN822" s="21"/>
      <c r="VZO822" s="21"/>
      <c r="VZP822" s="21"/>
      <c r="VZQ822" s="21"/>
      <c r="VZR822" s="21"/>
      <c r="VZS822" s="21"/>
      <c r="VZT822" s="21"/>
      <c r="VZU822" s="21"/>
      <c r="VZV822" s="21"/>
      <c r="VZW822" s="21"/>
      <c r="VZX822" s="21"/>
      <c r="VZY822" s="21"/>
      <c r="VZZ822" s="21"/>
      <c r="WAA822" s="21"/>
      <c r="WAB822" s="21"/>
      <c r="WAC822" s="21"/>
      <c r="WAD822" s="21"/>
      <c r="WAE822" s="21"/>
      <c r="WAF822" s="21"/>
      <c r="WAG822" s="21"/>
      <c r="WAH822" s="21"/>
      <c r="WAI822" s="21"/>
      <c r="WAJ822" s="21"/>
      <c r="WAK822" s="21"/>
      <c r="WAL822" s="21"/>
      <c r="WAM822" s="21"/>
      <c r="WAN822" s="21"/>
      <c r="WAO822" s="21"/>
      <c r="WAP822" s="21"/>
      <c r="WAQ822" s="21"/>
      <c r="WAR822" s="21"/>
      <c r="WAS822" s="21"/>
      <c r="WAT822" s="21"/>
      <c r="WAU822" s="21"/>
      <c r="WAV822" s="21"/>
      <c r="WAW822" s="21"/>
      <c r="WAX822" s="21"/>
      <c r="WAY822" s="21"/>
      <c r="WAZ822" s="21"/>
      <c r="WBA822" s="21"/>
      <c r="WBB822" s="21"/>
      <c r="WBC822" s="21"/>
      <c r="WBD822" s="21"/>
      <c r="WBE822" s="21"/>
      <c r="WBF822" s="21"/>
      <c r="WBG822" s="21"/>
      <c r="WBH822" s="21"/>
      <c r="WBI822" s="21"/>
      <c r="WBJ822" s="21"/>
      <c r="WBK822" s="21"/>
      <c r="WBL822" s="21"/>
      <c r="WBM822" s="21"/>
      <c r="WBN822" s="21"/>
      <c r="WBO822" s="21"/>
      <c r="WBP822" s="21"/>
      <c r="WBQ822" s="21"/>
      <c r="WBR822" s="21"/>
      <c r="WBS822" s="21"/>
      <c r="WBT822" s="21"/>
      <c r="WBU822" s="21"/>
      <c r="WBV822" s="21"/>
      <c r="WBW822" s="21"/>
      <c r="WBX822" s="21"/>
      <c r="WBY822" s="21"/>
      <c r="WBZ822" s="21"/>
      <c r="WCA822" s="21"/>
      <c r="WCB822" s="21"/>
      <c r="WCC822" s="21"/>
      <c r="WCD822" s="21"/>
      <c r="WCE822" s="21"/>
      <c r="WCF822" s="21"/>
      <c r="WCG822" s="21"/>
      <c r="WCH822" s="21"/>
      <c r="WCI822" s="21"/>
      <c r="WCJ822" s="21"/>
      <c r="WCK822" s="21"/>
      <c r="WCL822" s="21"/>
      <c r="WCM822" s="21"/>
      <c r="WCN822" s="21"/>
      <c r="WCO822" s="21"/>
      <c r="WCP822" s="21"/>
      <c r="WCQ822" s="21"/>
      <c r="WCR822" s="21"/>
      <c r="WCS822" s="21"/>
      <c r="WCT822" s="21"/>
      <c r="WCU822" s="21"/>
      <c r="WCV822" s="21"/>
      <c r="WCW822" s="21"/>
      <c r="WCX822" s="21"/>
      <c r="WCY822" s="21"/>
      <c r="WCZ822" s="21"/>
      <c r="WDA822" s="21"/>
      <c r="WDB822" s="21"/>
      <c r="WDC822" s="21"/>
      <c r="WDD822" s="21"/>
      <c r="WDE822" s="21"/>
      <c r="WDF822" s="21"/>
      <c r="WDG822" s="21"/>
      <c r="WDH822" s="21"/>
      <c r="WDI822" s="21"/>
      <c r="WDJ822" s="21"/>
      <c r="WDK822" s="21"/>
      <c r="WDL822" s="21"/>
      <c r="WDM822" s="21"/>
      <c r="WDN822" s="21"/>
      <c r="WDO822" s="21"/>
      <c r="WDP822" s="21"/>
      <c r="WDQ822" s="21"/>
      <c r="WDR822" s="21"/>
      <c r="WDS822" s="21"/>
      <c r="WDT822" s="21"/>
      <c r="WDU822" s="21"/>
      <c r="WDV822" s="21"/>
      <c r="WDW822" s="21"/>
      <c r="WDX822" s="21"/>
      <c r="WDY822" s="21"/>
      <c r="WDZ822" s="21"/>
      <c r="WEA822" s="21"/>
      <c r="WEB822" s="21"/>
      <c r="WEC822" s="21"/>
      <c r="WED822" s="21"/>
      <c r="WEE822" s="21"/>
      <c r="WEF822" s="21"/>
      <c r="WEG822" s="21"/>
      <c r="WEH822" s="21"/>
      <c r="WEI822" s="21"/>
      <c r="WEJ822" s="21"/>
      <c r="WEK822" s="21"/>
      <c r="WEL822" s="21"/>
      <c r="WEM822" s="21"/>
      <c r="WEN822" s="21"/>
      <c r="WEO822" s="21"/>
      <c r="WEP822" s="21"/>
      <c r="WEQ822" s="21"/>
      <c r="WER822" s="21"/>
      <c r="WES822" s="21"/>
      <c r="WET822" s="21"/>
      <c r="WEU822" s="21"/>
      <c r="WEV822" s="21"/>
      <c r="WEW822" s="21"/>
      <c r="WEX822" s="21"/>
      <c r="WEY822" s="21"/>
      <c r="WEZ822" s="21"/>
      <c r="WFA822" s="21"/>
      <c r="WFB822" s="21"/>
      <c r="WFC822" s="21"/>
      <c r="WFD822" s="21"/>
      <c r="WFE822" s="21"/>
      <c r="WFF822" s="21"/>
      <c r="WFG822" s="21"/>
      <c r="WFH822" s="21"/>
      <c r="WFI822" s="21"/>
      <c r="WFJ822" s="21"/>
      <c r="WFK822" s="21"/>
      <c r="WFL822" s="21"/>
      <c r="WFM822" s="21"/>
      <c r="WFN822" s="21"/>
      <c r="WFO822" s="21"/>
      <c r="WFP822" s="21"/>
      <c r="WFQ822" s="21"/>
      <c r="WFR822" s="21"/>
      <c r="WFS822" s="21"/>
      <c r="WFT822" s="21"/>
      <c r="WFU822" s="21"/>
      <c r="WFV822" s="21"/>
      <c r="WFW822" s="21"/>
      <c r="WFX822" s="21"/>
      <c r="WFY822" s="21"/>
      <c r="WFZ822" s="21"/>
      <c r="WGA822" s="21"/>
      <c r="WGB822" s="21"/>
      <c r="WGC822" s="21"/>
      <c r="WGD822" s="21"/>
      <c r="WGE822" s="21"/>
      <c r="WGF822" s="21"/>
      <c r="WGG822" s="21"/>
      <c r="WGH822" s="21"/>
      <c r="WGI822" s="21"/>
      <c r="WGJ822" s="21"/>
      <c r="WGK822" s="21"/>
      <c r="WGL822" s="21"/>
      <c r="WGM822" s="21"/>
      <c r="WGN822" s="21"/>
      <c r="WGO822" s="21"/>
      <c r="WGP822" s="21"/>
      <c r="WGQ822" s="21"/>
      <c r="WGR822" s="21"/>
      <c r="WGS822" s="21"/>
      <c r="WGT822" s="21"/>
      <c r="WGU822" s="21"/>
      <c r="WGV822" s="21"/>
      <c r="WGW822" s="21"/>
      <c r="WGX822" s="21"/>
      <c r="WGY822" s="21"/>
      <c r="WGZ822" s="21"/>
      <c r="WHA822" s="21"/>
      <c r="WHB822" s="21"/>
      <c r="WHC822" s="21"/>
      <c r="WHD822" s="21"/>
      <c r="WHE822" s="21"/>
      <c r="WHF822" s="21"/>
      <c r="WHG822" s="21"/>
      <c r="WHH822" s="21"/>
      <c r="WHI822" s="21"/>
      <c r="WHJ822" s="21"/>
      <c r="WHK822" s="21"/>
      <c r="WHL822" s="21"/>
      <c r="WHM822" s="21"/>
      <c r="WHN822" s="21"/>
      <c r="WHO822" s="21"/>
      <c r="WHP822" s="21"/>
      <c r="WHQ822" s="21"/>
      <c r="WHR822" s="21"/>
      <c r="WHS822" s="21"/>
      <c r="WHT822" s="21"/>
      <c r="WHU822" s="21"/>
      <c r="WHV822" s="21"/>
      <c r="WHW822" s="21"/>
      <c r="WHX822" s="21"/>
      <c r="WHY822" s="21"/>
      <c r="WHZ822" s="21"/>
      <c r="WIA822" s="21"/>
      <c r="WIB822" s="21"/>
      <c r="WIC822" s="21"/>
      <c r="WID822" s="21"/>
      <c r="WIE822" s="21"/>
      <c r="WIF822" s="21"/>
      <c r="WIG822" s="21"/>
      <c r="WIH822" s="21"/>
      <c r="WII822" s="21"/>
      <c r="WIJ822" s="21"/>
      <c r="WIK822" s="21"/>
      <c r="WIL822" s="21"/>
      <c r="WIM822" s="21"/>
      <c r="WIN822" s="21"/>
      <c r="WIO822" s="21"/>
      <c r="WIP822" s="21"/>
      <c r="WIQ822" s="21"/>
      <c r="WIR822" s="21"/>
      <c r="WIS822" s="21"/>
      <c r="WIT822" s="21"/>
      <c r="WIU822" s="21"/>
      <c r="WIV822" s="21"/>
      <c r="WIW822" s="21"/>
      <c r="WIX822" s="21"/>
      <c r="WIY822" s="21"/>
      <c r="WIZ822" s="21"/>
      <c r="WJA822" s="21"/>
      <c r="WJB822" s="21"/>
      <c r="WJC822" s="21"/>
      <c r="WJD822" s="21"/>
      <c r="WJE822" s="21"/>
      <c r="WJF822" s="21"/>
      <c r="WJG822" s="21"/>
      <c r="WJH822" s="21"/>
      <c r="WJI822" s="21"/>
      <c r="WJJ822" s="21"/>
      <c r="WJK822" s="21"/>
      <c r="WJL822" s="21"/>
      <c r="WJM822" s="21"/>
      <c r="WJN822" s="21"/>
      <c r="WJO822" s="21"/>
      <c r="WJP822" s="21"/>
      <c r="WJQ822" s="21"/>
      <c r="WJR822" s="21"/>
      <c r="WJS822" s="21"/>
      <c r="WJT822" s="21"/>
      <c r="WJU822" s="21"/>
      <c r="WJV822" s="21"/>
      <c r="WJW822" s="21"/>
      <c r="WJX822" s="21"/>
      <c r="WJY822" s="21"/>
      <c r="WJZ822" s="21"/>
      <c r="WKA822" s="21"/>
      <c r="WKB822" s="21"/>
      <c r="WKC822" s="21"/>
      <c r="WKD822" s="21"/>
      <c r="WKE822" s="21"/>
      <c r="WKF822" s="21"/>
      <c r="WKG822" s="21"/>
      <c r="WKH822" s="21"/>
      <c r="WKI822" s="21"/>
      <c r="WKJ822" s="21"/>
      <c r="WKK822" s="21"/>
      <c r="WKL822" s="21"/>
      <c r="WKM822" s="21"/>
      <c r="WKN822" s="21"/>
      <c r="WKO822" s="21"/>
      <c r="WKP822" s="21"/>
      <c r="WKQ822" s="21"/>
      <c r="WKR822" s="21"/>
      <c r="WKS822" s="21"/>
      <c r="WKT822" s="21"/>
      <c r="WKU822" s="21"/>
      <c r="WKV822" s="21"/>
      <c r="WKW822" s="21"/>
      <c r="WKX822" s="21"/>
      <c r="WKY822" s="21"/>
      <c r="WKZ822" s="21"/>
      <c r="WLA822" s="21"/>
      <c r="WLB822" s="21"/>
      <c r="WLC822" s="21"/>
      <c r="WLD822" s="21"/>
      <c r="WLE822" s="21"/>
      <c r="WLF822" s="21"/>
      <c r="WLG822" s="21"/>
      <c r="WLH822" s="21"/>
      <c r="WLI822" s="21"/>
      <c r="WLJ822" s="21"/>
      <c r="WLK822" s="21"/>
      <c r="WLL822" s="21"/>
      <c r="WLM822" s="21"/>
      <c r="WLN822" s="21"/>
      <c r="WLO822" s="21"/>
      <c r="WLP822" s="21"/>
      <c r="WLQ822" s="21"/>
      <c r="WLR822" s="21"/>
      <c r="WLS822" s="21"/>
      <c r="WLT822" s="21"/>
      <c r="WLU822" s="21"/>
      <c r="WLV822" s="21"/>
      <c r="WLW822" s="21"/>
      <c r="WLX822" s="21"/>
      <c r="WLY822" s="21"/>
      <c r="WLZ822" s="21"/>
      <c r="WMA822" s="21"/>
      <c r="WMB822" s="21"/>
      <c r="WMC822" s="21"/>
      <c r="WMD822" s="21"/>
      <c r="WME822" s="21"/>
      <c r="WMF822" s="21"/>
      <c r="WMG822" s="21"/>
      <c r="WMH822" s="21"/>
      <c r="WMI822" s="21"/>
      <c r="WMJ822" s="21"/>
      <c r="WMK822" s="21"/>
      <c r="WML822" s="21"/>
      <c r="WMM822" s="21"/>
      <c r="WMN822" s="21"/>
      <c r="WMO822" s="21"/>
      <c r="WMP822" s="21"/>
      <c r="WMQ822" s="21"/>
      <c r="WMR822" s="21"/>
      <c r="WMS822" s="21"/>
      <c r="WMT822" s="21"/>
      <c r="WMU822" s="21"/>
      <c r="WMV822" s="21"/>
      <c r="WMW822" s="21"/>
      <c r="WMX822" s="21"/>
      <c r="WMY822" s="21"/>
      <c r="WMZ822" s="21"/>
      <c r="WNA822" s="21"/>
      <c r="WNB822" s="21"/>
      <c r="WNC822" s="21"/>
      <c r="WND822" s="21"/>
      <c r="WNE822" s="21"/>
      <c r="WNF822" s="21"/>
      <c r="WNG822" s="21"/>
      <c r="WNH822" s="21"/>
      <c r="WNI822" s="21"/>
      <c r="WNJ822" s="21"/>
      <c r="WNK822" s="21"/>
      <c r="WNL822" s="21"/>
      <c r="WNM822" s="21"/>
      <c r="WNN822" s="21"/>
      <c r="WNO822" s="21"/>
      <c r="WNP822" s="21"/>
      <c r="WNQ822" s="21"/>
      <c r="WNR822" s="21"/>
      <c r="WNS822" s="21"/>
      <c r="WNT822" s="21"/>
      <c r="WNU822" s="21"/>
      <c r="WNV822" s="21"/>
      <c r="WNW822" s="21"/>
      <c r="WNX822" s="21"/>
      <c r="WNY822" s="21"/>
      <c r="WNZ822" s="21"/>
      <c r="WOA822" s="21"/>
      <c r="WOB822" s="21"/>
      <c r="WOC822" s="21"/>
      <c r="WOD822" s="21"/>
      <c r="WOE822" s="21"/>
      <c r="WOF822" s="21"/>
      <c r="WOG822" s="21"/>
      <c r="WOH822" s="21"/>
      <c r="WOI822" s="21"/>
      <c r="WOJ822" s="21"/>
      <c r="WOK822" s="21"/>
      <c r="WOL822" s="21"/>
      <c r="WOM822" s="21"/>
      <c r="WON822" s="21"/>
      <c r="WOO822" s="21"/>
      <c r="WOP822" s="21"/>
      <c r="WOQ822" s="21"/>
      <c r="WOR822" s="21"/>
      <c r="WOS822" s="21"/>
      <c r="WOT822" s="21"/>
      <c r="WOU822" s="21"/>
      <c r="WOV822" s="21"/>
      <c r="WOW822" s="21"/>
      <c r="WOX822" s="21"/>
      <c r="WOY822" s="21"/>
      <c r="WOZ822" s="21"/>
      <c r="WPA822" s="21"/>
      <c r="WPB822" s="21"/>
      <c r="WPC822" s="21"/>
      <c r="WPD822" s="21"/>
      <c r="WPE822" s="21"/>
      <c r="WPF822" s="21"/>
      <c r="WPG822" s="21"/>
      <c r="WPH822" s="21"/>
      <c r="WPI822" s="21"/>
      <c r="WPJ822" s="21"/>
      <c r="WPK822" s="21"/>
      <c r="WPL822" s="21"/>
      <c r="WPM822" s="21"/>
      <c r="WPN822" s="21"/>
      <c r="WPO822" s="21"/>
      <c r="WPP822" s="21"/>
      <c r="WPQ822" s="21"/>
      <c r="WPR822" s="21"/>
      <c r="WPS822" s="21"/>
      <c r="WPT822" s="21"/>
      <c r="WPU822" s="21"/>
      <c r="WPV822" s="21"/>
      <c r="WPW822" s="21"/>
      <c r="WPX822" s="21"/>
      <c r="WPY822" s="21"/>
      <c r="WPZ822" s="21"/>
      <c r="WQA822" s="21"/>
      <c r="WQB822" s="21"/>
      <c r="WQC822" s="21"/>
      <c r="WQD822" s="21"/>
      <c r="WQE822" s="21"/>
      <c r="WQF822" s="21"/>
      <c r="WQG822" s="21"/>
      <c r="WQH822" s="21"/>
      <c r="WQI822" s="21"/>
      <c r="WQJ822" s="21"/>
      <c r="WQK822" s="21"/>
      <c r="WQL822" s="21"/>
      <c r="WQM822" s="21"/>
      <c r="WQN822" s="21"/>
      <c r="WQO822" s="21"/>
      <c r="WQP822" s="21"/>
      <c r="WQQ822" s="21"/>
      <c r="WQR822" s="21"/>
      <c r="WQS822" s="21"/>
      <c r="WQT822" s="21"/>
      <c r="WQU822" s="21"/>
      <c r="WQV822" s="21"/>
      <c r="WQW822" s="21"/>
      <c r="WQX822" s="21"/>
      <c r="WQY822" s="21"/>
      <c r="WQZ822" s="21"/>
      <c r="WRA822" s="21"/>
      <c r="WRB822" s="21"/>
      <c r="WRC822" s="21"/>
      <c r="WRD822" s="21"/>
      <c r="WRE822" s="21"/>
      <c r="WRF822" s="21"/>
      <c r="WRG822" s="21"/>
      <c r="WRH822" s="21"/>
      <c r="WRI822" s="21"/>
      <c r="WRJ822" s="21"/>
      <c r="WRK822" s="21"/>
      <c r="WRL822" s="21"/>
      <c r="WRM822" s="21"/>
      <c r="WRN822" s="21"/>
      <c r="WRO822" s="21"/>
      <c r="WRP822" s="21"/>
      <c r="WRQ822" s="21"/>
      <c r="WRR822" s="21"/>
      <c r="WRS822" s="21"/>
      <c r="WRT822" s="21"/>
      <c r="WRU822" s="21"/>
      <c r="WRV822" s="21"/>
      <c r="WRW822" s="21"/>
      <c r="WRX822" s="21"/>
      <c r="WRY822" s="21"/>
      <c r="WRZ822" s="21"/>
      <c r="WSA822" s="21"/>
      <c r="WSB822" s="21"/>
      <c r="WSC822" s="21"/>
      <c r="WSD822" s="21"/>
      <c r="WSE822" s="21"/>
      <c r="WSF822" s="21"/>
      <c r="WSG822" s="21"/>
      <c r="WSH822" s="21"/>
      <c r="WSI822" s="21"/>
      <c r="WSJ822" s="21"/>
      <c r="WSK822" s="21"/>
      <c r="WSL822" s="21"/>
      <c r="WSM822" s="21"/>
      <c r="WSN822" s="21"/>
      <c r="WSO822" s="21"/>
      <c r="WSP822" s="21"/>
      <c r="WSQ822" s="21"/>
      <c r="WSR822" s="21"/>
      <c r="WSS822" s="21"/>
      <c r="WST822" s="21"/>
      <c r="WSU822" s="21"/>
      <c r="WSV822" s="21"/>
      <c r="WSW822" s="21"/>
      <c r="WSX822" s="21"/>
      <c r="WSY822" s="21"/>
      <c r="WSZ822" s="21"/>
      <c r="WTA822" s="21"/>
      <c r="WTB822" s="21"/>
      <c r="WTC822" s="21"/>
      <c r="WTD822" s="21"/>
      <c r="WTE822" s="21"/>
      <c r="WTF822" s="21"/>
      <c r="WTG822" s="21"/>
      <c r="WTH822" s="21"/>
      <c r="WTI822" s="21"/>
      <c r="WTJ822" s="21"/>
      <c r="WTK822" s="21"/>
      <c r="WTL822" s="21"/>
      <c r="WTM822" s="21"/>
      <c r="WTN822" s="21"/>
      <c r="WTO822" s="21"/>
      <c r="WTP822" s="21"/>
      <c r="WTQ822" s="21"/>
      <c r="WTR822" s="21"/>
      <c r="WTS822" s="21"/>
      <c r="WTT822" s="21"/>
      <c r="WTU822" s="21"/>
      <c r="WTV822" s="21"/>
      <c r="WTW822" s="21"/>
      <c r="WTX822" s="21"/>
      <c r="WTY822" s="21"/>
      <c r="WTZ822" s="21"/>
      <c r="WUA822" s="21"/>
      <c r="WUB822" s="21"/>
      <c r="WUC822" s="21"/>
      <c r="WUD822" s="21"/>
      <c r="WUE822" s="21"/>
      <c r="WUF822" s="21"/>
      <c r="WUG822" s="21"/>
      <c r="WUH822" s="21"/>
      <c r="WUI822" s="21"/>
      <c r="WUJ822" s="21"/>
      <c r="WUK822" s="21"/>
      <c r="WUL822" s="21"/>
      <c r="WUM822" s="21"/>
      <c r="WUN822" s="21"/>
      <c r="WUO822" s="21"/>
      <c r="WUP822" s="21"/>
      <c r="WUQ822" s="21"/>
      <c r="WUR822" s="21"/>
      <c r="WUS822" s="21"/>
      <c r="WUT822" s="21"/>
      <c r="WUU822" s="21"/>
      <c r="WUV822" s="21"/>
      <c r="WUW822" s="21"/>
      <c r="WUX822" s="21"/>
      <c r="WUY822" s="21"/>
      <c r="WUZ822" s="21"/>
      <c r="WVA822" s="21"/>
      <c r="WVB822" s="21"/>
      <c r="WVC822" s="21"/>
      <c r="WVD822" s="21"/>
      <c r="WVE822" s="21"/>
      <c r="WVF822" s="21"/>
      <c r="WVG822" s="21"/>
      <c r="WVH822" s="21"/>
      <c r="WVI822" s="21"/>
      <c r="WVJ822" s="21"/>
      <c r="WVK822" s="21"/>
      <c r="WVL822" s="21"/>
      <c r="WVM822" s="21"/>
      <c r="WVN822" s="21"/>
      <c r="WVO822" s="21"/>
      <c r="WVP822" s="21"/>
      <c r="WVQ822" s="21"/>
      <c r="WVR822" s="21"/>
      <c r="WVS822" s="21"/>
      <c r="WVT822" s="21"/>
      <c r="WVU822" s="21"/>
      <c r="WVV822" s="21"/>
      <c r="WVW822" s="21"/>
      <c r="WVX822" s="21"/>
      <c r="WVY822" s="21"/>
      <c r="WVZ822" s="21"/>
      <c r="WWA822" s="21"/>
      <c r="WWB822" s="21"/>
      <c r="WWC822" s="21"/>
      <c r="WWD822" s="21"/>
      <c r="WWE822" s="21"/>
      <c r="WWF822" s="21"/>
      <c r="WWG822" s="21"/>
      <c r="WWH822" s="21"/>
      <c r="WWI822" s="21"/>
      <c r="WWJ822" s="21"/>
      <c r="WWK822" s="21"/>
      <c r="WWL822" s="21"/>
      <c r="WWM822" s="21"/>
      <c r="WWN822" s="21"/>
      <c r="WWO822" s="21"/>
      <c r="WWP822" s="21"/>
      <c r="WWQ822" s="21"/>
      <c r="WWR822" s="21"/>
      <c r="WWS822" s="21"/>
      <c r="WWT822" s="21"/>
      <c r="WWU822" s="21"/>
      <c r="WWV822" s="21"/>
      <c r="WWW822" s="21"/>
      <c r="WWX822" s="21"/>
      <c r="WWY822" s="21"/>
      <c r="WWZ822" s="21"/>
      <c r="WXA822" s="21"/>
      <c r="WXB822" s="21"/>
      <c r="WXC822" s="21"/>
      <c r="WXD822" s="21"/>
      <c r="WXE822" s="21"/>
      <c r="WXF822" s="21"/>
      <c r="WXG822" s="21"/>
      <c r="WXH822" s="21"/>
      <c r="WXI822" s="21"/>
      <c r="WXJ822" s="21"/>
      <c r="WXK822" s="21"/>
      <c r="WXL822" s="21"/>
      <c r="WXM822" s="21"/>
      <c r="WXN822" s="21"/>
      <c r="WXO822" s="21"/>
      <c r="WXP822" s="21"/>
      <c r="WXQ822" s="21"/>
      <c r="WXR822" s="21"/>
      <c r="WXS822" s="21"/>
      <c r="WXT822" s="21"/>
      <c r="WXU822" s="21"/>
      <c r="WXV822" s="21"/>
      <c r="WXW822" s="21"/>
      <c r="WXX822" s="21"/>
      <c r="WXY822" s="21"/>
      <c r="WXZ822" s="21"/>
      <c r="WYA822" s="21"/>
      <c r="WYB822" s="21"/>
      <c r="WYC822" s="21"/>
      <c r="WYD822" s="21"/>
      <c r="WYE822" s="21"/>
      <c r="WYF822" s="21"/>
      <c r="WYG822" s="21"/>
      <c r="WYH822" s="21"/>
      <c r="WYI822" s="21"/>
      <c r="WYJ822" s="21"/>
      <c r="WYK822" s="21"/>
      <c r="WYL822" s="21"/>
      <c r="WYM822" s="21"/>
      <c r="WYN822" s="21"/>
      <c r="WYO822" s="21"/>
      <c r="WYP822" s="21"/>
      <c r="WYQ822" s="21"/>
      <c r="WYR822" s="21"/>
      <c r="WYS822" s="21"/>
      <c r="WYT822" s="21"/>
      <c r="WYU822" s="21"/>
      <c r="WYV822" s="21"/>
      <c r="WYW822" s="21"/>
      <c r="WYX822" s="21"/>
      <c r="WYY822" s="21"/>
      <c r="WYZ822" s="21"/>
      <c r="WZA822" s="21"/>
      <c r="WZB822" s="21"/>
      <c r="WZC822" s="21"/>
      <c r="WZD822" s="21"/>
      <c r="WZE822" s="21"/>
      <c r="WZF822" s="21"/>
      <c r="WZG822" s="21"/>
      <c r="WZH822" s="21"/>
      <c r="WZI822" s="21"/>
      <c r="WZJ822" s="21"/>
      <c r="WZK822" s="21"/>
      <c r="WZL822" s="21"/>
      <c r="WZM822" s="21"/>
      <c r="WZN822" s="21"/>
      <c r="WZO822" s="21"/>
      <c r="WZP822" s="21"/>
      <c r="WZQ822" s="21"/>
      <c r="WZR822" s="21"/>
      <c r="WZS822" s="21"/>
      <c r="WZT822" s="21"/>
      <c r="WZU822" s="21"/>
      <c r="WZV822" s="21"/>
      <c r="WZW822" s="21"/>
      <c r="WZX822" s="21"/>
      <c r="WZY822" s="21"/>
      <c r="WZZ822" s="21"/>
      <c r="XAA822" s="21"/>
      <c r="XAB822" s="21"/>
      <c r="XAC822" s="21"/>
      <c r="XAD822" s="21"/>
      <c r="XAE822" s="21"/>
      <c r="XAF822" s="21"/>
      <c r="XAG822" s="21"/>
      <c r="XAH822" s="21"/>
      <c r="XAI822" s="21"/>
      <c r="XAJ822" s="21"/>
      <c r="XAK822" s="21"/>
      <c r="XAL822" s="21"/>
      <c r="XAM822" s="21"/>
      <c r="XAN822" s="21"/>
      <c r="XAO822" s="21"/>
      <c r="XAP822" s="21"/>
      <c r="XAQ822" s="21"/>
      <c r="XAR822" s="21"/>
      <c r="XAS822" s="21"/>
      <c r="XAT822" s="21"/>
      <c r="XAU822" s="21"/>
      <c r="XAV822" s="21"/>
      <c r="XAW822" s="21"/>
      <c r="XAX822" s="21"/>
      <c r="XAY822" s="21"/>
      <c r="XAZ822" s="21"/>
      <c r="XBA822" s="21"/>
      <c r="XBB822" s="21"/>
      <c r="XBC822" s="21"/>
      <c r="XBD822" s="21"/>
      <c r="XBE822" s="21"/>
      <c r="XBF822" s="21"/>
      <c r="XBG822" s="21"/>
      <c r="XBH822" s="21"/>
      <c r="XBI822" s="21"/>
      <c r="XBJ822" s="21"/>
      <c r="XBK822" s="21"/>
      <c r="XBL822" s="21"/>
      <c r="XBM822" s="21"/>
      <c r="XBN822" s="21"/>
      <c r="XBO822" s="21"/>
      <c r="XBP822" s="21"/>
      <c r="XBQ822" s="21"/>
      <c r="XBR822" s="21"/>
      <c r="XBS822" s="21"/>
      <c r="XBT822" s="21"/>
      <c r="XBU822" s="21"/>
      <c r="XBV822" s="21"/>
      <c r="XBW822" s="21"/>
      <c r="XBX822" s="21"/>
      <c r="XBY822" s="21"/>
      <c r="XBZ822" s="21"/>
      <c r="XCA822" s="21"/>
      <c r="XCB822" s="21"/>
      <c r="XCC822" s="21"/>
      <c r="XCD822" s="21"/>
      <c r="XCE822" s="21"/>
      <c r="XCF822" s="21"/>
      <c r="XCG822" s="21"/>
      <c r="XCH822" s="21"/>
      <c r="XCI822" s="21"/>
      <c r="XCJ822" s="21"/>
      <c r="XCK822" s="21"/>
      <c r="XCL822" s="21"/>
      <c r="XCM822" s="21"/>
      <c r="XCN822" s="21"/>
      <c r="XCO822" s="21"/>
      <c r="XCP822" s="21"/>
      <c r="XCQ822" s="21"/>
      <c r="XCR822" s="21"/>
      <c r="XCS822" s="21"/>
      <c r="XCT822" s="21"/>
      <c r="XCU822" s="21"/>
    </row>
    <row r="823" s="2" customFormat="1" ht="81" customHeight="1" spans="1:16323">
      <c r="A823" s="44"/>
      <c r="B823" s="45" t="s">
        <v>2661</v>
      </c>
      <c r="C823" s="45" t="s">
        <v>2662</v>
      </c>
      <c r="D823" s="43" t="s">
        <v>59</v>
      </c>
      <c r="E823" s="43" t="s">
        <v>268</v>
      </c>
      <c r="F823" s="43" t="s">
        <v>49</v>
      </c>
      <c r="G823" s="43" t="s">
        <v>104</v>
      </c>
      <c r="H823" s="43" t="s">
        <v>269</v>
      </c>
      <c r="I823" s="43">
        <v>15</v>
      </c>
      <c r="J823" s="43">
        <v>15</v>
      </c>
      <c r="K823" s="43"/>
      <c r="L823" s="43">
        <v>15</v>
      </c>
      <c r="M823" s="43"/>
      <c r="N823" s="43"/>
      <c r="O823" s="43"/>
      <c r="P823" s="43"/>
      <c r="Q823" s="43"/>
      <c r="R823" s="43"/>
      <c r="S823" s="43"/>
      <c r="T823" s="43"/>
      <c r="U823" s="43"/>
      <c r="V823" s="43"/>
      <c r="W823" s="43" t="s">
        <v>52</v>
      </c>
      <c r="X823" s="43" t="s">
        <v>53</v>
      </c>
      <c r="Y823" s="43" t="s">
        <v>53</v>
      </c>
      <c r="Z823" s="43" t="s">
        <v>54</v>
      </c>
      <c r="AA823" s="43" t="s">
        <v>54</v>
      </c>
      <c r="AB823" s="43" t="s">
        <v>54</v>
      </c>
      <c r="AC823" s="43">
        <v>128</v>
      </c>
      <c r="AD823" s="43">
        <v>328</v>
      </c>
      <c r="AE823" s="43">
        <v>600</v>
      </c>
      <c r="AF823" s="45" t="s">
        <v>2652</v>
      </c>
      <c r="AG823" s="45" t="s">
        <v>2653</v>
      </c>
      <c r="AH823" s="149"/>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c r="LK823" s="21"/>
      <c r="LL823" s="21"/>
      <c r="LM823" s="21"/>
      <c r="LN823" s="21"/>
      <c r="LO823" s="21"/>
      <c r="LP823" s="21"/>
      <c r="LQ823" s="21"/>
      <c r="LR823" s="21"/>
      <c r="LS823" s="21"/>
      <c r="LT823" s="21"/>
      <c r="LU823" s="21"/>
      <c r="LV823" s="21"/>
      <c r="LW823" s="21"/>
      <c r="LX823" s="21"/>
      <c r="LY823" s="21"/>
      <c r="LZ823" s="21"/>
      <c r="MA823" s="21"/>
      <c r="MB823" s="21"/>
      <c r="MC823" s="21"/>
      <c r="MD823" s="21"/>
      <c r="ME823" s="21"/>
      <c r="MF823" s="21"/>
      <c r="MG823" s="21"/>
      <c r="MH823" s="21"/>
      <c r="MI823" s="21"/>
      <c r="MJ823" s="21"/>
      <c r="MK823" s="21"/>
      <c r="ML823" s="21"/>
      <c r="MM823" s="21"/>
      <c r="MN823" s="21"/>
      <c r="MO823" s="21"/>
      <c r="MP823" s="21"/>
      <c r="MQ823" s="21"/>
      <c r="MR823" s="21"/>
      <c r="MS823" s="21"/>
      <c r="MT823" s="21"/>
      <c r="MU823" s="21"/>
      <c r="MV823" s="21"/>
      <c r="MW823" s="21"/>
      <c r="MX823" s="21"/>
      <c r="MY823" s="21"/>
      <c r="MZ823" s="21"/>
      <c r="NA823" s="21"/>
      <c r="NB823" s="21"/>
      <c r="NC823" s="21"/>
      <c r="ND823" s="21"/>
      <c r="NE823" s="21"/>
      <c r="NF823" s="21"/>
      <c r="NG823" s="21"/>
      <c r="NH823" s="21"/>
      <c r="NI823" s="21"/>
      <c r="NJ823" s="21"/>
      <c r="NK823" s="21"/>
      <c r="NL823" s="21"/>
      <c r="NM823" s="21"/>
      <c r="NN823" s="21"/>
      <c r="NO823" s="21"/>
      <c r="NP823" s="21"/>
      <c r="NQ823" s="21"/>
      <c r="NR823" s="21"/>
      <c r="NS823" s="21"/>
      <c r="NT823" s="21"/>
      <c r="NU823" s="21"/>
      <c r="NV823" s="21"/>
      <c r="NW823" s="21"/>
      <c r="NX823" s="21"/>
      <c r="NY823" s="21"/>
      <c r="NZ823" s="21"/>
      <c r="OA823" s="21"/>
      <c r="OB823" s="21"/>
      <c r="OC823" s="21"/>
      <c r="OD823" s="21"/>
      <c r="OE823" s="21"/>
      <c r="OF823" s="21"/>
      <c r="OG823" s="21"/>
      <c r="OH823" s="21"/>
      <c r="OI823" s="21"/>
      <c r="OJ823" s="21"/>
      <c r="OK823" s="21"/>
      <c r="OL823" s="21"/>
      <c r="OM823" s="21"/>
      <c r="ON823" s="21"/>
      <c r="OO823" s="21"/>
      <c r="OP823" s="21"/>
      <c r="OQ823" s="21"/>
      <c r="OR823" s="21"/>
      <c r="OS823" s="21"/>
      <c r="OT823" s="21"/>
      <c r="OU823" s="21"/>
      <c r="OV823" s="21"/>
      <c r="OW823" s="21"/>
      <c r="OX823" s="21"/>
      <c r="OY823" s="21"/>
      <c r="OZ823" s="21"/>
      <c r="PA823" s="21"/>
      <c r="PB823" s="21"/>
      <c r="PC823" s="21"/>
      <c r="PD823" s="21"/>
      <c r="PE823" s="21"/>
      <c r="PF823" s="21"/>
      <c r="PG823" s="21"/>
      <c r="PH823" s="21"/>
      <c r="PI823" s="21"/>
      <c r="PJ823" s="21"/>
      <c r="PK823" s="21"/>
      <c r="PL823" s="21"/>
      <c r="PM823" s="21"/>
      <c r="PN823" s="21"/>
      <c r="PO823" s="21"/>
      <c r="PP823" s="21"/>
      <c r="PQ823" s="21"/>
      <c r="PR823" s="21"/>
      <c r="PS823" s="21"/>
      <c r="PT823" s="21"/>
      <c r="PU823" s="21"/>
      <c r="PV823" s="21"/>
      <c r="PW823" s="21"/>
      <c r="PX823" s="21"/>
      <c r="PY823" s="21"/>
      <c r="PZ823" s="21"/>
      <c r="QA823" s="21"/>
      <c r="QB823" s="21"/>
      <c r="QC823" s="21"/>
      <c r="QD823" s="21"/>
      <c r="QE823" s="21"/>
      <c r="QF823" s="21"/>
      <c r="QG823" s="21"/>
      <c r="QH823" s="21"/>
      <c r="QI823" s="21"/>
      <c r="QJ823" s="21"/>
      <c r="QK823" s="21"/>
      <c r="QL823" s="21"/>
      <c r="QM823" s="21"/>
      <c r="QN823" s="21"/>
      <c r="QO823" s="21"/>
      <c r="QP823" s="21"/>
      <c r="QQ823" s="21"/>
      <c r="QR823" s="21"/>
      <c r="QS823" s="21"/>
      <c r="QT823" s="21"/>
      <c r="QU823" s="21"/>
      <c r="QV823" s="21"/>
      <c r="QW823" s="21"/>
      <c r="QX823" s="21"/>
      <c r="QY823" s="21"/>
      <c r="QZ823" s="21"/>
      <c r="RA823" s="21"/>
      <c r="RB823" s="21"/>
      <c r="RC823" s="21"/>
      <c r="RD823" s="21"/>
      <c r="RE823" s="21"/>
      <c r="RF823" s="21"/>
      <c r="RG823" s="21"/>
      <c r="RH823" s="21"/>
      <c r="RI823" s="21"/>
      <c r="RJ823" s="21"/>
      <c r="RK823" s="21"/>
      <c r="RL823" s="21"/>
      <c r="RM823" s="21"/>
      <c r="RN823" s="21"/>
      <c r="RO823" s="21"/>
      <c r="RP823" s="21"/>
      <c r="RQ823" s="21"/>
      <c r="RR823" s="21"/>
      <c r="RS823" s="21"/>
      <c r="RT823" s="21"/>
      <c r="RU823" s="21"/>
      <c r="RV823" s="21"/>
      <c r="RW823" s="21"/>
      <c r="RX823" s="21"/>
      <c r="RY823" s="21"/>
      <c r="RZ823" s="21"/>
      <c r="SA823" s="21"/>
      <c r="SB823" s="21"/>
      <c r="SC823" s="21"/>
      <c r="SD823" s="21"/>
      <c r="SE823" s="21"/>
      <c r="SF823" s="21"/>
      <c r="SG823" s="21"/>
      <c r="SH823" s="21"/>
      <c r="SI823" s="21"/>
      <c r="SJ823" s="21"/>
      <c r="SK823" s="21"/>
      <c r="SL823" s="21"/>
      <c r="SM823" s="21"/>
      <c r="SN823" s="21"/>
      <c r="SO823" s="21"/>
      <c r="SP823" s="21"/>
      <c r="SQ823" s="21"/>
      <c r="SR823" s="21"/>
      <c r="SS823" s="21"/>
      <c r="ST823" s="21"/>
      <c r="SU823" s="21"/>
      <c r="SV823" s="21"/>
      <c r="SW823" s="21"/>
      <c r="SX823" s="21"/>
      <c r="SY823" s="21"/>
      <c r="SZ823" s="21"/>
      <c r="TA823" s="21"/>
      <c r="TB823" s="21"/>
      <c r="TC823" s="21"/>
      <c r="TD823" s="21"/>
      <c r="TE823" s="21"/>
      <c r="TF823" s="21"/>
      <c r="TG823" s="21"/>
      <c r="TH823" s="21"/>
      <c r="TI823" s="21"/>
      <c r="TJ823" s="21"/>
      <c r="TK823" s="21"/>
      <c r="TL823" s="21"/>
      <c r="TM823" s="21"/>
      <c r="TN823" s="21"/>
      <c r="TO823" s="21"/>
      <c r="TP823" s="21"/>
      <c r="TQ823" s="21"/>
      <c r="TR823" s="21"/>
      <c r="TS823" s="21"/>
      <c r="TT823" s="21"/>
      <c r="TU823" s="21"/>
      <c r="TV823" s="21"/>
      <c r="TW823" s="21"/>
      <c r="TX823" s="21"/>
      <c r="TY823" s="21"/>
      <c r="TZ823" s="21"/>
      <c r="UA823" s="21"/>
      <c r="UB823" s="21"/>
      <c r="UC823" s="21"/>
      <c r="UD823" s="21"/>
      <c r="UE823" s="21"/>
      <c r="UF823" s="21"/>
      <c r="UG823" s="21"/>
      <c r="UH823" s="21"/>
      <c r="UI823" s="21"/>
      <c r="UJ823" s="21"/>
      <c r="UK823" s="21"/>
      <c r="UL823" s="21"/>
      <c r="UM823" s="21"/>
      <c r="UN823" s="21"/>
      <c r="UO823" s="21"/>
      <c r="UP823" s="21"/>
      <c r="UQ823" s="21"/>
      <c r="UR823" s="21"/>
      <c r="US823" s="21"/>
      <c r="UT823" s="21"/>
      <c r="UU823" s="21"/>
      <c r="UV823" s="21"/>
      <c r="UW823" s="21"/>
      <c r="UX823" s="21"/>
      <c r="UY823" s="21"/>
      <c r="UZ823" s="21"/>
      <c r="VA823" s="21"/>
      <c r="VB823" s="21"/>
      <c r="VC823" s="21"/>
      <c r="VD823" s="21"/>
      <c r="VE823" s="21"/>
      <c r="VF823" s="21"/>
      <c r="VG823" s="21"/>
      <c r="VH823" s="21"/>
      <c r="VI823" s="21"/>
      <c r="VJ823" s="21"/>
      <c r="VK823" s="21"/>
      <c r="VL823" s="21"/>
      <c r="VM823" s="21"/>
      <c r="VN823" s="21"/>
      <c r="VO823" s="21"/>
      <c r="VP823" s="21"/>
      <c r="VQ823" s="21"/>
      <c r="VR823" s="21"/>
      <c r="VS823" s="21"/>
      <c r="VT823" s="21"/>
      <c r="VU823" s="21"/>
      <c r="VV823" s="21"/>
      <c r="VW823" s="21"/>
      <c r="VX823" s="21"/>
      <c r="VY823" s="21"/>
      <c r="VZ823" s="21"/>
      <c r="WA823" s="21"/>
      <c r="WB823" s="21"/>
      <c r="WC823" s="21"/>
      <c r="WD823" s="21"/>
      <c r="WE823" s="21"/>
      <c r="WF823" s="21"/>
      <c r="WG823" s="21"/>
      <c r="WH823" s="21"/>
      <c r="WI823" s="21"/>
      <c r="WJ823" s="21"/>
      <c r="WK823" s="21"/>
      <c r="WL823" s="21"/>
      <c r="WM823" s="21"/>
      <c r="WN823" s="21"/>
      <c r="WO823" s="21"/>
      <c r="WP823" s="21"/>
      <c r="WQ823" s="21"/>
      <c r="WR823" s="21"/>
      <c r="WS823" s="21"/>
      <c r="WT823" s="21"/>
      <c r="WU823" s="21"/>
      <c r="WV823" s="21"/>
      <c r="WW823" s="21"/>
      <c r="WX823" s="21"/>
      <c r="WY823" s="21"/>
      <c r="WZ823" s="21"/>
      <c r="XA823" s="21"/>
      <c r="XB823" s="21"/>
      <c r="XC823" s="21"/>
      <c r="XD823" s="21"/>
      <c r="XE823" s="21"/>
      <c r="XF823" s="21"/>
      <c r="XG823" s="21"/>
      <c r="XH823" s="21"/>
      <c r="XI823" s="21"/>
      <c r="XJ823" s="21"/>
      <c r="XK823" s="21"/>
      <c r="XL823" s="21"/>
      <c r="XM823" s="21"/>
      <c r="XN823" s="21"/>
      <c r="XO823" s="21"/>
      <c r="XP823" s="21"/>
      <c r="XQ823" s="21"/>
      <c r="XR823" s="21"/>
      <c r="XS823" s="21"/>
      <c r="XT823" s="21"/>
      <c r="XU823" s="21"/>
      <c r="XV823" s="21"/>
      <c r="XW823" s="21"/>
      <c r="XX823" s="21"/>
      <c r="XY823" s="21"/>
      <c r="XZ823" s="21"/>
      <c r="YA823" s="21"/>
      <c r="YB823" s="21"/>
      <c r="YC823" s="21"/>
      <c r="YD823" s="21"/>
      <c r="YE823" s="21"/>
      <c r="YF823" s="21"/>
      <c r="YG823" s="21"/>
      <c r="YH823" s="21"/>
      <c r="YI823" s="21"/>
      <c r="YJ823" s="21"/>
      <c r="YK823" s="21"/>
      <c r="YL823" s="21"/>
      <c r="YM823" s="21"/>
      <c r="YN823" s="21"/>
      <c r="YO823" s="21"/>
      <c r="YP823" s="21"/>
      <c r="YQ823" s="21"/>
      <c r="YR823" s="21"/>
      <c r="YS823" s="21"/>
      <c r="YT823" s="21"/>
      <c r="YU823" s="21"/>
      <c r="YV823" s="21"/>
      <c r="YW823" s="21"/>
      <c r="YX823" s="21"/>
      <c r="YY823" s="21"/>
      <c r="YZ823" s="21"/>
      <c r="ZA823" s="21"/>
      <c r="ZB823" s="21"/>
      <c r="ZC823" s="21"/>
      <c r="ZD823" s="21"/>
      <c r="ZE823" s="21"/>
      <c r="ZF823" s="21"/>
      <c r="ZG823" s="21"/>
      <c r="ZH823" s="21"/>
      <c r="ZI823" s="21"/>
      <c r="ZJ823" s="21"/>
      <c r="ZK823" s="21"/>
      <c r="ZL823" s="21"/>
      <c r="ZM823" s="21"/>
      <c r="ZN823" s="21"/>
      <c r="ZO823" s="21"/>
      <c r="ZP823" s="21"/>
      <c r="ZQ823" s="21"/>
      <c r="ZR823" s="21"/>
      <c r="ZS823" s="21"/>
      <c r="ZT823" s="21"/>
      <c r="ZU823" s="21"/>
      <c r="ZV823" s="21"/>
      <c r="ZW823" s="21"/>
      <c r="ZX823" s="21"/>
      <c r="ZY823" s="21"/>
      <c r="ZZ823" s="21"/>
      <c r="AAA823" s="21"/>
      <c r="AAB823" s="21"/>
      <c r="AAC823" s="21"/>
      <c r="AAD823" s="21"/>
      <c r="AAE823" s="21"/>
      <c r="AAF823" s="21"/>
      <c r="AAG823" s="21"/>
      <c r="AAH823" s="21"/>
      <c r="AAI823" s="21"/>
      <c r="AAJ823" s="21"/>
      <c r="AAK823" s="21"/>
      <c r="AAL823" s="21"/>
      <c r="AAM823" s="21"/>
      <c r="AAN823" s="21"/>
      <c r="AAO823" s="21"/>
      <c r="AAP823" s="21"/>
      <c r="AAQ823" s="21"/>
      <c r="AAR823" s="21"/>
      <c r="AAS823" s="21"/>
      <c r="AAT823" s="21"/>
      <c r="AAU823" s="21"/>
      <c r="AAV823" s="21"/>
      <c r="AAW823" s="21"/>
      <c r="AAX823" s="21"/>
      <c r="AAY823" s="21"/>
      <c r="AAZ823" s="21"/>
      <c r="ABA823" s="21"/>
      <c r="ABB823" s="21"/>
      <c r="ABC823" s="21"/>
      <c r="ABD823" s="21"/>
      <c r="ABE823" s="21"/>
      <c r="ABF823" s="21"/>
      <c r="ABG823" s="21"/>
      <c r="ABH823" s="21"/>
      <c r="ABI823" s="21"/>
      <c r="ABJ823" s="21"/>
      <c r="ABK823" s="21"/>
      <c r="ABL823" s="21"/>
      <c r="ABM823" s="21"/>
      <c r="ABN823" s="21"/>
      <c r="ABO823" s="21"/>
      <c r="ABP823" s="21"/>
      <c r="ABQ823" s="21"/>
      <c r="ABR823" s="21"/>
      <c r="ABS823" s="21"/>
      <c r="ABT823" s="21"/>
      <c r="ABU823" s="21"/>
      <c r="ABV823" s="21"/>
      <c r="ABW823" s="21"/>
      <c r="ABX823" s="21"/>
      <c r="ABY823" s="21"/>
      <c r="ABZ823" s="21"/>
      <c r="ACA823" s="21"/>
      <c r="ACB823" s="21"/>
      <c r="ACC823" s="21"/>
      <c r="ACD823" s="21"/>
      <c r="ACE823" s="21"/>
      <c r="ACF823" s="21"/>
      <c r="ACG823" s="21"/>
      <c r="ACH823" s="21"/>
      <c r="ACI823" s="21"/>
      <c r="ACJ823" s="21"/>
      <c r="ACK823" s="21"/>
      <c r="ACL823" s="21"/>
      <c r="ACM823" s="21"/>
      <c r="ACN823" s="21"/>
      <c r="ACO823" s="21"/>
      <c r="ACP823" s="21"/>
      <c r="ACQ823" s="21"/>
      <c r="ACR823" s="21"/>
      <c r="ACS823" s="21"/>
      <c r="ACT823" s="21"/>
      <c r="ACU823" s="21"/>
      <c r="ACV823" s="21"/>
      <c r="ACW823" s="21"/>
      <c r="ACX823" s="21"/>
      <c r="ACY823" s="21"/>
      <c r="ACZ823" s="21"/>
      <c r="ADA823" s="21"/>
      <c r="ADB823" s="21"/>
      <c r="ADC823" s="21"/>
      <c r="ADD823" s="21"/>
      <c r="ADE823" s="21"/>
      <c r="ADF823" s="21"/>
      <c r="ADG823" s="21"/>
      <c r="ADH823" s="21"/>
      <c r="ADI823" s="21"/>
      <c r="ADJ823" s="21"/>
      <c r="ADK823" s="21"/>
      <c r="ADL823" s="21"/>
      <c r="ADM823" s="21"/>
      <c r="ADN823" s="21"/>
      <c r="ADO823" s="21"/>
      <c r="ADP823" s="21"/>
      <c r="ADQ823" s="21"/>
      <c r="ADR823" s="21"/>
      <c r="ADS823" s="21"/>
      <c r="ADT823" s="21"/>
      <c r="ADU823" s="21"/>
      <c r="ADV823" s="21"/>
      <c r="ADW823" s="21"/>
      <c r="ADX823" s="21"/>
      <c r="ADY823" s="21"/>
      <c r="ADZ823" s="21"/>
      <c r="AEA823" s="21"/>
      <c r="AEB823" s="21"/>
      <c r="AEC823" s="21"/>
      <c r="AED823" s="21"/>
      <c r="AEE823" s="21"/>
      <c r="AEF823" s="21"/>
      <c r="AEG823" s="21"/>
      <c r="AEH823" s="21"/>
      <c r="AEI823" s="21"/>
      <c r="AEJ823" s="21"/>
      <c r="AEK823" s="21"/>
      <c r="AEL823" s="21"/>
      <c r="AEM823" s="21"/>
      <c r="AEN823" s="21"/>
      <c r="AEO823" s="21"/>
      <c r="AEP823" s="21"/>
      <c r="AEQ823" s="21"/>
      <c r="AER823" s="21"/>
      <c r="AES823" s="21"/>
      <c r="AET823" s="21"/>
      <c r="AEU823" s="21"/>
      <c r="AEV823" s="21"/>
      <c r="AEW823" s="21"/>
      <c r="AEX823" s="21"/>
      <c r="AEY823" s="21"/>
      <c r="AEZ823" s="21"/>
      <c r="AFA823" s="21"/>
      <c r="AFB823" s="21"/>
      <c r="AFC823" s="21"/>
      <c r="AFD823" s="21"/>
      <c r="AFE823" s="21"/>
      <c r="AFF823" s="21"/>
      <c r="AFG823" s="21"/>
      <c r="AFH823" s="21"/>
      <c r="AFI823" s="21"/>
      <c r="AFJ823" s="21"/>
      <c r="AFK823" s="21"/>
      <c r="AFL823" s="21"/>
      <c r="AFM823" s="21"/>
      <c r="AFN823" s="21"/>
      <c r="AFO823" s="21"/>
      <c r="AFP823" s="21"/>
      <c r="AFQ823" s="21"/>
      <c r="AFR823" s="21"/>
      <c r="AFS823" s="21"/>
      <c r="AFT823" s="21"/>
      <c r="AFU823" s="21"/>
      <c r="AFV823" s="21"/>
      <c r="AFW823" s="21"/>
      <c r="AFX823" s="21"/>
      <c r="AFY823" s="21"/>
      <c r="AFZ823" s="21"/>
      <c r="AGA823" s="21"/>
      <c r="AGB823" s="21"/>
      <c r="AGC823" s="21"/>
      <c r="AGD823" s="21"/>
      <c r="AGE823" s="21"/>
      <c r="AGF823" s="21"/>
      <c r="AGG823" s="21"/>
      <c r="AGH823" s="21"/>
      <c r="AGI823" s="21"/>
      <c r="AGJ823" s="21"/>
      <c r="AGK823" s="21"/>
      <c r="AGL823" s="21"/>
      <c r="AGM823" s="21"/>
      <c r="AGN823" s="21"/>
      <c r="AGO823" s="21"/>
      <c r="AGP823" s="21"/>
      <c r="AGQ823" s="21"/>
      <c r="AGR823" s="21"/>
      <c r="AGS823" s="21"/>
      <c r="AGT823" s="21"/>
      <c r="AGU823" s="21"/>
      <c r="AGV823" s="21"/>
      <c r="AGW823" s="21"/>
      <c r="AGX823" s="21"/>
      <c r="AGY823" s="21"/>
      <c r="AGZ823" s="21"/>
      <c r="AHA823" s="21"/>
      <c r="AHB823" s="21"/>
      <c r="AHC823" s="21"/>
      <c r="AHD823" s="21"/>
      <c r="AHE823" s="21"/>
      <c r="AHF823" s="21"/>
      <c r="AHG823" s="21"/>
      <c r="AHH823" s="21"/>
      <c r="AHI823" s="21"/>
      <c r="AHJ823" s="21"/>
      <c r="AHK823" s="21"/>
      <c r="AHL823" s="21"/>
      <c r="AHM823" s="21"/>
      <c r="AHN823" s="21"/>
      <c r="AHO823" s="21"/>
      <c r="AHP823" s="21"/>
      <c r="AHQ823" s="21"/>
      <c r="AHR823" s="21"/>
      <c r="AHS823" s="21"/>
      <c r="AHT823" s="21"/>
      <c r="AHU823" s="21"/>
      <c r="AHV823" s="21"/>
      <c r="AHW823" s="21"/>
      <c r="AHX823" s="21"/>
      <c r="AHY823" s="21"/>
      <c r="AHZ823" s="21"/>
      <c r="AIA823" s="21"/>
      <c r="AIB823" s="21"/>
      <c r="AIC823" s="21"/>
      <c r="AID823" s="21"/>
      <c r="AIE823" s="21"/>
      <c r="AIF823" s="21"/>
      <c r="AIG823" s="21"/>
      <c r="AIH823" s="21"/>
      <c r="AII823" s="21"/>
      <c r="AIJ823" s="21"/>
      <c r="AIK823" s="21"/>
      <c r="AIL823" s="21"/>
      <c r="AIM823" s="21"/>
      <c r="AIN823" s="21"/>
      <c r="AIO823" s="21"/>
      <c r="AIP823" s="21"/>
      <c r="AIQ823" s="21"/>
      <c r="AIR823" s="21"/>
      <c r="AIS823" s="21"/>
      <c r="AIT823" s="21"/>
      <c r="AIU823" s="21"/>
      <c r="AIV823" s="21"/>
      <c r="AIW823" s="21"/>
      <c r="AIX823" s="21"/>
      <c r="AIY823" s="21"/>
      <c r="AIZ823" s="21"/>
      <c r="AJA823" s="21"/>
      <c r="AJB823" s="21"/>
      <c r="AJC823" s="21"/>
      <c r="AJD823" s="21"/>
      <c r="AJE823" s="21"/>
      <c r="AJF823" s="21"/>
      <c r="AJG823" s="21"/>
      <c r="AJH823" s="21"/>
      <c r="AJI823" s="21"/>
      <c r="AJJ823" s="21"/>
      <c r="AJK823" s="21"/>
      <c r="AJL823" s="21"/>
      <c r="AJM823" s="21"/>
      <c r="AJN823" s="21"/>
      <c r="AJO823" s="21"/>
      <c r="AJP823" s="21"/>
      <c r="AJQ823" s="21"/>
      <c r="AJR823" s="21"/>
      <c r="AJS823" s="21"/>
      <c r="AJT823" s="21"/>
      <c r="AJU823" s="21"/>
      <c r="AJV823" s="21"/>
      <c r="AJW823" s="21"/>
      <c r="AJX823" s="21"/>
      <c r="AJY823" s="21"/>
      <c r="AJZ823" s="21"/>
      <c r="AKA823" s="21"/>
      <c r="AKB823" s="21"/>
      <c r="AKC823" s="21"/>
      <c r="AKD823" s="21"/>
      <c r="AKE823" s="21"/>
      <c r="AKF823" s="21"/>
      <c r="AKG823" s="21"/>
      <c r="AKH823" s="21"/>
      <c r="AKI823" s="21"/>
      <c r="AKJ823" s="21"/>
      <c r="AKK823" s="21"/>
      <c r="AKL823" s="21"/>
      <c r="AKM823" s="21"/>
      <c r="AKN823" s="21"/>
      <c r="AKO823" s="21"/>
      <c r="AKP823" s="21"/>
      <c r="AKQ823" s="21"/>
      <c r="AKR823" s="21"/>
      <c r="AKS823" s="21"/>
      <c r="AKT823" s="21"/>
      <c r="AKU823" s="21"/>
      <c r="AKV823" s="21"/>
      <c r="AKW823" s="21"/>
      <c r="AKX823" s="21"/>
      <c r="AKY823" s="21"/>
      <c r="AKZ823" s="21"/>
      <c r="ALA823" s="21"/>
      <c r="ALB823" s="21"/>
      <c r="ALC823" s="21"/>
      <c r="ALD823" s="21"/>
      <c r="ALE823" s="21"/>
      <c r="ALF823" s="21"/>
      <c r="ALG823" s="21"/>
      <c r="ALH823" s="21"/>
      <c r="ALI823" s="21"/>
      <c r="ALJ823" s="21"/>
      <c r="ALK823" s="21"/>
      <c r="ALL823" s="21"/>
      <c r="ALM823" s="21"/>
      <c r="ALN823" s="21"/>
      <c r="ALO823" s="21"/>
      <c r="ALP823" s="21"/>
      <c r="ALQ823" s="21"/>
      <c r="ALR823" s="21"/>
      <c r="ALS823" s="21"/>
      <c r="ALT823" s="21"/>
      <c r="ALU823" s="21"/>
      <c r="ALV823" s="21"/>
      <c r="ALW823" s="21"/>
      <c r="ALX823" s="21"/>
      <c r="ALY823" s="21"/>
      <c r="ALZ823" s="21"/>
      <c r="AMA823" s="21"/>
      <c r="AMB823" s="21"/>
      <c r="AMC823" s="21"/>
      <c r="AMD823" s="21"/>
      <c r="AME823" s="21"/>
      <c r="AMF823" s="21"/>
      <c r="AMG823" s="21"/>
      <c r="AMH823" s="21"/>
      <c r="AMI823" s="21"/>
      <c r="AMJ823" s="21"/>
      <c r="AMK823" s="21"/>
      <c r="AML823" s="21"/>
      <c r="AMM823" s="21"/>
      <c r="AMN823" s="21"/>
      <c r="AMO823" s="21"/>
      <c r="AMP823" s="21"/>
      <c r="AMQ823" s="21"/>
      <c r="AMR823" s="21"/>
      <c r="AMS823" s="21"/>
      <c r="AMT823" s="21"/>
      <c r="AMU823" s="21"/>
      <c r="AMV823" s="21"/>
      <c r="AMW823" s="21"/>
      <c r="AMX823" s="21"/>
      <c r="AMY823" s="21"/>
      <c r="AMZ823" s="21"/>
      <c r="ANA823" s="21"/>
      <c r="ANB823" s="21"/>
      <c r="ANC823" s="21"/>
      <c r="AND823" s="21"/>
      <c r="ANE823" s="21"/>
      <c r="ANF823" s="21"/>
      <c r="ANG823" s="21"/>
      <c r="ANH823" s="21"/>
      <c r="ANI823" s="21"/>
      <c r="ANJ823" s="21"/>
      <c r="ANK823" s="21"/>
      <c r="ANL823" s="21"/>
      <c r="ANM823" s="21"/>
      <c r="ANN823" s="21"/>
      <c r="ANO823" s="21"/>
      <c r="ANP823" s="21"/>
      <c r="ANQ823" s="21"/>
      <c r="ANR823" s="21"/>
      <c r="ANS823" s="21"/>
      <c r="ANT823" s="21"/>
      <c r="ANU823" s="21"/>
      <c r="ANV823" s="21"/>
      <c r="ANW823" s="21"/>
      <c r="ANX823" s="21"/>
      <c r="ANY823" s="21"/>
      <c r="ANZ823" s="21"/>
      <c r="AOA823" s="21"/>
      <c r="AOB823" s="21"/>
      <c r="AOC823" s="21"/>
      <c r="AOD823" s="21"/>
      <c r="AOE823" s="21"/>
      <c r="AOF823" s="21"/>
      <c r="AOG823" s="21"/>
      <c r="AOH823" s="21"/>
      <c r="AOI823" s="21"/>
      <c r="AOJ823" s="21"/>
      <c r="AOK823" s="21"/>
      <c r="AOL823" s="21"/>
      <c r="AOM823" s="21"/>
      <c r="AON823" s="21"/>
      <c r="AOO823" s="21"/>
      <c r="AOP823" s="21"/>
      <c r="AOQ823" s="21"/>
      <c r="AOR823" s="21"/>
      <c r="AOS823" s="21"/>
      <c r="AOT823" s="21"/>
      <c r="AOU823" s="21"/>
      <c r="AOV823" s="21"/>
      <c r="AOW823" s="21"/>
      <c r="AOX823" s="21"/>
      <c r="AOY823" s="21"/>
      <c r="AOZ823" s="21"/>
      <c r="APA823" s="21"/>
      <c r="APB823" s="21"/>
      <c r="APC823" s="21"/>
      <c r="APD823" s="21"/>
      <c r="APE823" s="21"/>
      <c r="APF823" s="21"/>
      <c r="APG823" s="21"/>
      <c r="APH823" s="21"/>
      <c r="API823" s="21"/>
      <c r="APJ823" s="21"/>
      <c r="APK823" s="21"/>
      <c r="APL823" s="21"/>
      <c r="APM823" s="21"/>
      <c r="APN823" s="21"/>
      <c r="APO823" s="21"/>
      <c r="APP823" s="21"/>
      <c r="APQ823" s="21"/>
      <c r="APR823" s="21"/>
      <c r="APS823" s="21"/>
      <c r="APT823" s="21"/>
      <c r="APU823" s="21"/>
      <c r="APV823" s="21"/>
      <c r="APW823" s="21"/>
      <c r="APX823" s="21"/>
      <c r="APY823" s="21"/>
      <c r="APZ823" s="21"/>
      <c r="AQA823" s="21"/>
      <c r="AQB823" s="21"/>
      <c r="AQC823" s="21"/>
      <c r="AQD823" s="21"/>
      <c r="AQE823" s="21"/>
      <c r="AQF823" s="21"/>
      <c r="AQG823" s="21"/>
      <c r="AQH823" s="21"/>
      <c r="AQI823" s="21"/>
      <c r="AQJ823" s="21"/>
      <c r="AQK823" s="21"/>
      <c r="AQL823" s="21"/>
      <c r="AQM823" s="21"/>
      <c r="AQN823" s="21"/>
      <c r="AQO823" s="21"/>
      <c r="AQP823" s="21"/>
      <c r="AQQ823" s="21"/>
      <c r="AQR823" s="21"/>
      <c r="AQS823" s="21"/>
      <c r="AQT823" s="21"/>
      <c r="AQU823" s="21"/>
      <c r="AQV823" s="21"/>
      <c r="AQW823" s="21"/>
      <c r="AQX823" s="21"/>
      <c r="AQY823" s="21"/>
      <c r="AQZ823" s="21"/>
      <c r="ARA823" s="21"/>
      <c r="ARB823" s="21"/>
      <c r="ARC823" s="21"/>
      <c r="ARD823" s="21"/>
      <c r="ARE823" s="21"/>
      <c r="ARF823" s="21"/>
      <c r="ARG823" s="21"/>
      <c r="ARH823" s="21"/>
      <c r="ARI823" s="21"/>
      <c r="ARJ823" s="21"/>
      <c r="ARK823" s="21"/>
      <c r="ARL823" s="21"/>
      <c r="ARM823" s="21"/>
      <c r="ARN823" s="21"/>
      <c r="ARO823" s="21"/>
      <c r="ARP823" s="21"/>
      <c r="ARQ823" s="21"/>
      <c r="ARR823" s="21"/>
      <c r="ARS823" s="21"/>
      <c r="ART823" s="21"/>
      <c r="ARU823" s="21"/>
      <c r="ARV823" s="21"/>
      <c r="ARW823" s="21"/>
      <c r="ARX823" s="21"/>
      <c r="ARY823" s="21"/>
      <c r="ARZ823" s="21"/>
      <c r="ASA823" s="21"/>
      <c r="ASB823" s="21"/>
      <c r="ASC823" s="21"/>
      <c r="ASD823" s="21"/>
      <c r="ASE823" s="21"/>
      <c r="ASF823" s="21"/>
      <c r="ASG823" s="21"/>
      <c r="ASH823" s="21"/>
      <c r="ASI823" s="21"/>
      <c r="ASJ823" s="21"/>
      <c r="ASK823" s="21"/>
      <c r="ASL823" s="21"/>
      <c r="ASM823" s="21"/>
      <c r="ASN823" s="21"/>
      <c r="ASO823" s="21"/>
      <c r="ASP823" s="21"/>
      <c r="ASQ823" s="21"/>
      <c r="ASR823" s="21"/>
      <c r="ASS823" s="21"/>
      <c r="AST823" s="21"/>
      <c r="ASU823" s="21"/>
      <c r="ASV823" s="21"/>
      <c r="ASW823" s="21"/>
      <c r="ASX823" s="21"/>
      <c r="ASY823" s="21"/>
      <c r="ASZ823" s="21"/>
      <c r="ATA823" s="21"/>
      <c r="ATB823" s="21"/>
      <c r="ATC823" s="21"/>
      <c r="ATD823" s="21"/>
      <c r="ATE823" s="21"/>
      <c r="ATF823" s="21"/>
      <c r="ATG823" s="21"/>
      <c r="ATH823" s="21"/>
      <c r="ATI823" s="21"/>
      <c r="ATJ823" s="21"/>
      <c r="ATK823" s="21"/>
      <c r="ATL823" s="21"/>
      <c r="ATM823" s="21"/>
      <c r="ATN823" s="21"/>
      <c r="ATO823" s="21"/>
      <c r="ATP823" s="21"/>
      <c r="ATQ823" s="21"/>
      <c r="ATR823" s="21"/>
      <c r="ATS823" s="21"/>
      <c r="ATT823" s="21"/>
      <c r="ATU823" s="21"/>
      <c r="ATV823" s="21"/>
      <c r="ATW823" s="21"/>
      <c r="ATX823" s="21"/>
      <c r="ATY823" s="21"/>
      <c r="ATZ823" s="21"/>
      <c r="AUA823" s="21"/>
      <c r="AUB823" s="21"/>
      <c r="AUC823" s="21"/>
      <c r="AUD823" s="21"/>
      <c r="AUE823" s="21"/>
      <c r="AUF823" s="21"/>
      <c r="AUG823" s="21"/>
      <c r="AUH823" s="21"/>
      <c r="AUI823" s="21"/>
      <c r="AUJ823" s="21"/>
      <c r="AUK823" s="21"/>
      <c r="AUL823" s="21"/>
      <c r="AUM823" s="21"/>
      <c r="AUN823" s="21"/>
      <c r="AUO823" s="21"/>
      <c r="AUP823" s="21"/>
      <c r="AUQ823" s="21"/>
      <c r="AUR823" s="21"/>
      <c r="AUS823" s="21"/>
      <c r="AUT823" s="21"/>
      <c r="AUU823" s="21"/>
      <c r="AUV823" s="21"/>
      <c r="AUW823" s="21"/>
      <c r="AUX823" s="21"/>
      <c r="AUY823" s="21"/>
      <c r="AUZ823" s="21"/>
      <c r="AVA823" s="21"/>
      <c r="AVB823" s="21"/>
      <c r="AVC823" s="21"/>
      <c r="AVD823" s="21"/>
      <c r="AVE823" s="21"/>
      <c r="AVF823" s="21"/>
      <c r="AVG823" s="21"/>
      <c r="AVH823" s="21"/>
      <c r="AVI823" s="21"/>
      <c r="AVJ823" s="21"/>
      <c r="AVK823" s="21"/>
      <c r="AVL823" s="21"/>
      <c r="AVM823" s="21"/>
      <c r="AVN823" s="21"/>
      <c r="AVO823" s="21"/>
      <c r="AVP823" s="21"/>
      <c r="AVQ823" s="21"/>
      <c r="AVR823" s="21"/>
      <c r="AVS823" s="21"/>
      <c r="AVT823" s="21"/>
      <c r="AVU823" s="21"/>
      <c r="AVV823" s="21"/>
      <c r="AVW823" s="21"/>
      <c r="AVX823" s="21"/>
      <c r="AVY823" s="21"/>
      <c r="AVZ823" s="21"/>
      <c r="AWA823" s="21"/>
      <c r="AWB823" s="21"/>
      <c r="AWC823" s="21"/>
      <c r="AWD823" s="21"/>
      <c r="AWE823" s="21"/>
      <c r="AWF823" s="21"/>
      <c r="AWG823" s="21"/>
      <c r="AWH823" s="21"/>
      <c r="AWI823" s="21"/>
      <c r="AWJ823" s="21"/>
      <c r="AWK823" s="21"/>
      <c r="AWL823" s="21"/>
      <c r="AWM823" s="21"/>
      <c r="AWN823" s="21"/>
      <c r="AWO823" s="21"/>
      <c r="AWP823" s="21"/>
      <c r="AWQ823" s="21"/>
      <c r="AWR823" s="21"/>
      <c r="AWS823" s="21"/>
      <c r="AWT823" s="21"/>
      <c r="AWU823" s="21"/>
      <c r="AWV823" s="21"/>
      <c r="AWW823" s="21"/>
      <c r="AWX823" s="21"/>
      <c r="AWY823" s="21"/>
      <c r="AWZ823" s="21"/>
      <c r="AXA823" s="21"/>
      <c r="AXB823" s="21"/>
      <c r="AXC823" s="21"/>
      <c r="AXD823" s="21"/>
      <c r="AXE823" s="21"/>
      <c r="AXF823" s="21"/>
      <c r="AXG823" s="21"/>
      <c r="AXH823" s="21"/>
      <c r="AXI823" s="21"/>
      <c r="AXJ823" s="21"/>
      <c r="AXK823" s="21"/>
      <c r="AXL823" s="21"/>
      <c r="AXM823" s="21"/>
      <c r="AXN823" s="21"/>
      <c r="AXO823" s="21"/>
      <c r="AXP823" s="21"/>
      <c r="AXQ823" s="21"/>
      <c r="AXR823" s="21"/>
      <c r="AXS823" s="21"/>
      <c r="AXT823" s="21"/>
      <c r="AXU823" s="21"/>
      <c r="AXV823" s="21"/>
      <c r="AXW823" s="21"/>
      <c r="AXX823" s="21"/>
      <c r="AXY823" s="21"/>
      <c r="AXZ823" s="21"/>
      <c r="AYA823" s="21"/>
      <c r="AYB823" s="21"/>
      <c r="AYC823" s="21"/>
      <c r="AYD823" s="21"/>
      <c r="AYE823" s="21"/>
      <c r="AYF823" s="21"/>
      <c r="AYG823" s="21"/>
      <c r="AYH823" s="21"/>
      <c r="AYI823" s="21"/>
      <c r="AYJ823" s="21"/>
      <c r="AYK823" s="21"/>
      <c r="AYL823" s="21"/>
      <c r="AYM823" s="21"/>
      <c r="AYN823" s="21"/>
      <c r="AYO823" s="21"/>
      <c r="AYP823" s="21"/>
      <c r="AYQ823" s="21"/>
      <c r="AYR823" s="21"/>
      <c r="AYS823" s="21"/>
      <c r="AYT823" s="21"/>
      <c r="AYU823" s="21"/>
      <c r="AYV823" s="21"/>
      <c r="AYW823" s="21"/>
      <c r="AYX823" s="21"/>
      <c r="AYY823" s="21"/>
      <c r="AYZ823" s="21"/>
      <c r="AZA823" s="21"/>
      <c r="AZB823" s="21"/>
      <c r="AZC823" s="21"/>
      <c r="AZD823" s="21"/>
      <c r="AZE823" s="21"/>
      <c r="AZF823" s="21"/>
      <c r="AZG823" s="21"/>
      <c r="AZH823" s="21"/>
      <c r="AZI823" s="21"/>
      <c r="AZJ823" s="21"/>
      <c r="AZK823" s="21"/>
      <c r="AZL823" s="21"/>
      <c r="AZM823" s="21"/>
      <c r="AZN823" s="21"/>
      <c r="AZO823" s="21"/>
      <c r="AZP823" s="21"/>
      <c r="AZQ823" s="21"/>
      <c r="AZR823" s="21"/>
      <c r="AZS823" s="21"/>
      <c r="AZT823" s="21"/>
      <c r="AZU823" s="21"/>
      <c r="AZV823" s="21"/>
      <c r="AZW823" s="21"/>
      <c r="AZX823" s="21"/>
      <c r="AZY823" s="21"/>
      <c r="AZZ823" s="21"/>
      <c r="BAA823" s="21"/>
      <c r="BAB823" s="21"/>
      <c r="BAC823" s="21"/>
      <c r="BAD823" s="21"/>
      <c r="BAE823" s="21"/>
      <c r="BAF823" s="21"/>
      <c r="BAG823" s="21"/>
      <c r="BAH823" s="21"/>
      <c r="BAI823" s="21"/>
      <c r="BAJ823" s="21"/>
      <c r="BAK823" s="21"/>
      <c r="BAL823" s="21"/>
      <c r="BAM823" s="21"/>
      <c r="BAN823" s="21"/>
      <c r="BAO823" s="21"/>
      <c r="BAP823" s="21"/>
      <c r="BAQ823" s="21"/>
      <c r="BAR823" s="21"/>
      <c r="BAS823" s="21"/>
      <c r="BAT823" s="21"/>
      <c r="BAU823" s="21"/>
      <c r="BAV823" s="21"/>
      <c r="BAW823" s="21"/>
      <c r="BAX823" s="21"/>
      <c r="BAY823" s="21"/>
      <c r="BAZ823" s="21"/>
      <c r="BBA823" s="21"/>
      <c r="BBB823" s="21"/>
      <c r="BBC823" s="21"/>
      <c r="BBD823" s="21"/>
      <c r="BBE823" s="21"/>
      <c r="BBF823" s="21"/>
      <c r="BBG823" s="21"/>
      <c r="BBH823" s="21"/>
      <c r="BBI823" s="21"/>
      <c r="BBJ823" s="21"/>
      <c r="BBK823" s="21"/>
      <c r="BBL823" s="21"/>
      <c r="BBM823" s="21"/>
      <c r="BBN823" s="21"/>
      <c r="BBO823" s="21"/>
      <c r="BBP823" s="21"/>
      <c r="BBQ823" s="21"/>
      <c r="BBR823" s="21"/>
      <c r="BBS823" s="21"/>
      <c r="BBT823" s="21"/>
      <c r="BBU823" s="21"/>
      <c r="BBV823" s="21"/>
      <c r="BBW823" s="21"/>
      <c r="BBX823" s="21"/>
      <c r="BBY823" s="21"/>
      <c r="BBZ823" s="21"/>
      <c r="BCA823" s="21"/>
      <c r="BCB823" s="21"/>
      <c r="BCC823" s="21"/>
      <c r="BCD823" s="21"/>
      <c r="BCE823" s="21"/>
      <c r="BCF823" s="21"/>
      <c r="BCG823" s="21"/>
      <c r="BCH823" s="21"/>
      <c r="BCI823" s="21"/>
      <c r="BCJ823" s="21"/>
      <c r="BCK823" s="21"/>
      <c r="BCL823" s="21"/>
      <c r="BCM823" s="21"/>
      <c r="BCN823" s="21"/>
      <c r="BCO823" s="21"/>
      <c r="BCP823" s="21"/>
      <c r="BCQ823" s="21"/>
      <c r="BCR823" s="21"/>
      <c r="BCS823" s="21"/>
      <c r="BCT823" s="21"/>
      <c r="BCU823" s="21"/>
      <c r="BCV823" s="21"/>
      <c r="BCW823" s="21"/>
      <c r="BCX823" s="21"/>
      <c r="BCY823" s="21"/>
      <c r="BCZ823" s="21"/>
      <c r="BDA823" s="21"/>
      <c r="BDB823" s="21"/>
      <c r="BDC823" s="21"/>
      <c r="BDD823" s="21"/>
      <c r="BDE823" s="21"/>
      <c r="BDF823" s="21"/>
      <c r="BDG823" s="21"/>
      <c r="BDH823" s="21"/>
      <c r="BDI823" s="21"/>
      <c r="BDJ823" s="21"/>
      <c r="BDK823" s="21"/>
      <c r="BDL823" s="21"/>
      <c r="BDM823" s="21"/>
      <c r="BDN823" s="21"/>
      <c r="BDO823" s="21"/>
      <c r="BDP823" s="21"/>
      <c r="BDQ823" s="21"/>
      <c r="BDR823" s="21"/>
      <c r="BDS823" s="21"/>
      <c r="BDT823" s="21"/>
      <c r="BDU823" s="21"/>
      <c r="BDV823" s="21"/>
      <c r="BDW823" s="21"/>
      <c r="BDX823" s="21"/>
      <c r="BDY823" s="21"/>
      <c r="BDZ823" s="21"/>
      <c r="BEA823" s="21"/>
      <c r="BEB823" s="21"/>
      <c r="BEC823" s="21"/>
      <c r="BED823" s="21"/>
      <c r="BEE823" s="21"/>
      <c r="BEF823" s="21"/>
      <c r="BEG823" s="21"/>
      <c r="BEH823" s="21"/>
      <c r="BEI823" s="21"/>
      <c r="BEJ823" s="21"/>
      <c r="BEK823" s="21"/>
      <c r="BEL823" s="21"/>
      <c r="BEM823" s="21"/>
      <c r="BEN823" s="21"/>
      <c r="BEO823" s="21"/>
      <c r="BEP823" s="21"/>
      <c r="BEQ823" s="21"/>
      <c r="BER823" s="21"/>
      <c r="BES823" s="21"/>
      <c r="BET823" s="21"/>
      <c r="BEU823" s="21"/>
      <c r="BEV823" s="21"/>
      <c r="BEW823" s="21"/>
      <c r="BEX823" s="21"/>
      <c r="BEY823" s="21"/>
      <c r="BEZ823" s="21"/>
      <c r="BFA823" s="21"/>
      <c r="BFB823" s="21"/>
      <c r="BFC823" s="21"/>
      <c r="BFD823" s="21"/>
      <c r="BFE823" s="21"/>
      <c r="BFF823" s="21"/>
      <c r="BFG823" s="21"/>
      <c r="BFH823" s="21"/>
      <c r="BFI823" s="21"/>
      <c r="BFJ823" s="21"/>
      <c r="BFK823" s="21"/>
      <c r="BFL823" s="21"/>
      <c r="BFM823" s="21"/>
      <c r="BFN823" s="21"/>
      <c r="BFO823" s="21"/>
      <c r="BFP823" s="21"/>
      <c r="BFQ823" s="21"/>
      <c r="BFR823" s="21"/>
      <c r="BFS823" s="21"/>
      <c r="BFT823" s="21"/>
      <c r="BFU823" s="21"/>
      <c r="BFV823" s="21"/>
      <c r="BFW823" s="21"/>
      <c r="BFX823" s="21"/>
      <c r="BFY823" s="21"/>
      <c r="BFZ823" s="21"/>
      <c r="BGA823" s="21"/>
      <c r="BGB823" s="21"/>
      <c r="BGC823" s="21"/>
      <c r="BGD823" s="21"/>
      <c r="BGE823" s="21"/>
      <c r="BGF823" s="21"/>
      <c r="BGG823" s="21"/>
      <c r="BGH823" s="21"/>
      <c r="BGI823" s="21"/>
      <c r="BGJ823" s="21"/>
      <c r="BGK823" s="21"/>
      <c r="BGL823" s="21"/>
      <c r="BGM823" s="21"/>
      <c r="BGN823" s="21"/>
      <c r="BGO823" s="21"/>
      <c r="BGP823" s="21"/>
      <c r="BGQ823" s="21"/>
      <c r="BGR823" s="21"/>
      <c r="BGS823" s="21"/>
      <c r="BGT823" s="21"/>
      <c r="BGU823" s="21"/>
      <c r="BGV823" s="21"/>
      <c r="BGW823" s="21"/>
      <c r="BGX823" s="21"/>
      <c r="BGY823" s="21"/>
      <c r="BGZ823" s="21"/>
      <c r="BHA823" s="21"/>
      <c r="BHB823" s="21"/>
      <c r="BHC823" s="21"/>
      <c r="BHD823" s="21"/>
      <c r="BHE823" s="21"/>
      <c r="BHF823" s="21"/>
      <c r="BHG823" s="21"/>
      <c r="BHH823" s="21"/>
      <c r="BHI823" s="21"/>
      <c r="BHJ823" s="21"/>
      <c r="BHK823" s="21"/>
      <c r="BHL823" s="21"/>
      <c r="BHM823" s="21"/>
      <c r="BHN823" s="21"/>
      <c r="BHO823" s="21"/>
      <c r="BHP823" s="21"/>
      <c r="BHQ823" s="21"/>
      <c r="BHR823" s="21"/>
      <c r="BHS823" s="21"/>
      <c r="BHT823" s="21"/>
      <c r="BHU823" s="21"/>
      <c r="BHV823" s="21"/>
      <c r="BHW823" s="21"/>
      <c r="BHX823" s="21"/>
      <c r="BHY823" s="21"/>
      <c r="BHZ823" s="21"/>
      <c r="BIA823" s="21"/>
      <c r="BIB823" s="21"/>
      <c r="BIC823" s="21"/>
      <c r="BID823" s="21"/>
      <c r="BIE823" s="21"/>
      <c r="BIF823" s="21"/>
      <c r="BIG823" s="21"/>
      <c r="BIH823" s="21"/>
      <c r="BII823" s="21"/>
      <c r="BIJ823" s="21"/>
      <c r="BIK823" s="21"/>
      <c r="BIL823" s="21"/>
      <c r="BIM823" s="21"/>
      <c r="BIN823" s="21"/>
      <c r="BIO823" s="21"/>
      <c r="BIP823" s="21"/>
      <c r="BIQ823" s="21"/>
      <c r="BIR823" s="21"/>
      <c r="BIS823" s="21"/>
      <c r="BIT823" s="21"/>
      <c r="BIU823" s="21"/>
      <c r="BIV823" s="21"/>
      <c r="BIW823" s="21"/>
      <c r="BIX823" s="21"/>
      <c r="BIY823" s="21"/>
      <c r="BIZ823" s="21"/>
      <c r="BJA823" s="21"/>
      <c r="BJB823" s="21"/>
      <c r="BJC823" s="21"/>
      <c r="BJD823" s="21"/>
      <c r="BJE823" s="21"/>
      <c r="BJF823" s="21"/>
      <c r="BJG823" s="21"/>
      <c r="BJH823" s="21"/>
      <c r="BJI823" s="21"/>
      <c r="BJJ823" s="21"/>
      <c r="BJK823" s="21"/>
      <c r="BJL823" s="21"/>
      <c r="BJM823" s="21"/>
      <c r="BJN823" s="21"/>
      <c r="BJO823" s="21"/>
      <c r="BJP823" s="21"/>
      <c r="BJQ823" s="21"/>
      <c r="BJR823" s="21"/>
      <c r="BJS823" s="21"/>
      <c r="BJT823" s="21"/>
      <c r="BJU823" s="21"/>
      <c r="BJV823" s="21"/>
      <c r="BJW823" s="21"/>
      <c r="BJX823" s="21"/>
      <c r="BJY823" s="21"/>
      <c r="BJZ823" s="21"/>
      <c r="BKA823" s="21"/>
      <c r="BKB823" s="21"/>
      <c r="BKC823" s="21"/>
      <c r="BKD823" s="21"/>
      <c r="BKE823" s="21"/>
      <c r="BKF823" s="21"/>
      <c r="BKG823" s="21"/>
      <c r="BKH823" s="21"/>
      <c r="BKI823" s="21"/>
      <c r="BKJ823" s="21"/>
      <c r="BKK823" s="21"/>
      <c r="BKL823" s="21"/>
      <c r="BKM823" s="21"/>
      <c r="BKN823" s="21"/>
      <c r="BKO823" s="21"/>
      <c r="BKP823" s="21"/>
      <c r="BKQ823" s="21"/>
      <c r="BKR823" s="21"/>
      <c r="BKS823" s="21"/>
      <c r="BKT823" s="21"/>
      <c r="BKU823" s="21"/>
      <c r="BKV823" s="21"/>
      <c r="BKW823" s="21"/>
      <c r="BKX823" s="21"/>
      <c r="BKY823" s="21"/>
      <c r="BKZ823" s="21"/>
      <c r="BLA823" s="21"/>
      <c r="BLB823" s="21"/>
      <c r="BLC823" s="21"/>
      <c r="BLD823" s="21"/>
      <c r="BLE823" s="21"/>
      <c r="BLF823" s="21"/>
      <c r="BLG823" s="21"/>
      <c r="BLH823" s="21"/>
      <c r="BLI823" s="21"/>
      <c r="BLJ823" s="21"/>
      <c r="BLK823" s="21"/>
      <c r="BLL823" s="21"/>
      <c r="BLM823" s="21"/>
      <c r="BLN823" s="21"/>
      <c r="BLO823" s="21"/>
      <c r="BLP823" s="21"/>
      <c r="BLQ823" s="21"/>
      <c r="BLR823" s="21"/>
      <c r="BLS823" s="21"/>
      <c r="BLT823" s="21"/>
      <c r="BLU823" s="21"/>
      <c r="BLV823" s="21"/>
      <c r="BLW823" s="21"/>
      <c r="BLX823" s="21"/>
      <c r="BLY823" s="21"/>
      <c r="BLZ823" s="21"/>
      <c r="BMA823" s="21"/>
      <c r="BMB823" s="21"/>
      <c r="BMC823" s="21"/>
      <c r="BMD823" s="21"/>
      <c r="BME823" s="21"/>
      <c r="BMF823" s="21"/>
      <c r="BMG823" s="21"/>
      <c r="BMH823" s="21"/>
      <c r="BMI823" s="21"/>
      <c r="BMJ823" s="21"/>
      <c r="BMK823" s="21"/>
      <c r="BML823" s="21"/>
      <c r="BMM823" s="21"/>
      <c r="BMN823" s="21"/>
      <c r="BMO823" s="21"/>
      <c r="BMP823" s="21"/>
      <c r="BMQ823" s="21"/>
      <c r="BMR823" s="21"/>
      <c r="BMS823" s="21"/>
      <c r="BMT823" s="21"/>
      <c r="BMU823" s="21"/>
      <c r="BMV823" s="21"/>
      <c r="BMW823" s="21"/>
      <c r="BMX823" s="21"/>
      <c r="BMY823" s="21"/>
      <c r="BMZ823" s="21"/>
      <c r="BNA823" s="21"/>
      <c r="BNB823" s="21"/>
      <c r="BNC823" s="21"/>
      <c r="BND823" s="21"/>
      <c r="BNE823" s="21"/>
      <c r="BNF823" s="21"/>
      <c r="BNG823" s="21"/>
      <c r="BNH823" s="21"/>
      <c r="BNI823" s="21"/>
      <c r="BNJ823" s="21"/>
      <c r="BNK823" s="21"/>
      <c r="BNL823" s="21"/>
      <c r="BNM823" s="21"/>
      <c r="BNN823" s="21"/>
      <c r="BNO823" s="21"/>
      <c r="BNP823" s="21"/>
      <c r="BNQ823" s="21"/>
      <c r="BNR823" s="21"/>
      <c r="BNS823" s="21"/>
      <c r="BNT823" s="21"/>
      <c r="BNU823" s="21"/>
      <c r="BNV823" s="21"/>
      <c r="BNW823" s="21"/>
      <c r="BNX823" s="21"/>
      <c r="BNY823" s="21"/>
      <c r="BNZ823" s="21"/>
      <c r="BOA823" s="21"/>
      <c r="BOB823" s="21"/>
      <c r="BOC823" s="21"/>
      <c r="BOD823" s="21"/>
      <c r="BOE823" s="21"/>
      <c r="BOF823" s="21"/>
      <c r="BOG823" s="21"/>
      <c r="BOH823" s="21"/>
      <c r="BOI823" s="21"/>
      <c r="BOJ823" s="21"/>
      <c r="BOK823" s="21"/>
      <c r="BOL823" s="21"/>
      <c r="BOM823" s="21"/>
      <c r="BON823" s="21"/>
      <c r="BOO823" s="21"/>
      <c r="BOP823" s="21"/>
      <c r="BOQ823" s="21"/>
      <c r="BOR823" s="21"/>
      <c r="BOS823" s="21"/>
      <c r="BOT823" s="21"/>
      <c r="BOU823" s="21"/>
      <c r="BOV823" s="21"/>
      <c r="BOW823" s="21"/>
      <c r="BOX823" s="21"/>
      <c r="BOY823" s="21"/>
      <c r="BOZ823" s="21"/>
      <c r="BPA823" s="21"/>
      <c r="BPB823" s="21"/>
      <c r="BPC823" s="21"/>
      <c r="BPD823" s="21"/>
      <c r="BPE823" s="21"/>
      <c r="BPF823" s="21"/>
      <c r="BPG823" s="21"/>
      <c r="BPH823" s="21"/>
      <c r="BPI823" s="21"/>
      <c r="BPJ823" s="21"/>
      <c r="BPK823" s="21"/>
      <c r="BPL823" s="21"/>
      <c r="BPM823" s="21"/>
      <c r="BPN823" s="21"/>
      <c r="BPO823" s="21"/>
      <c r="BPP823" s="21"/>
      <c r="BPQ823" s="21"/>
      <c r="BPR823" s="21"/>
      <c r="BPS823" s="21"/>
      <c r="BPT823" s="21"/>
      <c r="BPU823" s="21"/>
      <c r="BPV823" s="21"/>
      <c r="BPW823" s="21"/>
      <c r="BPX823" s="21"/>
      <c r="BPY823" s="21"/>
      <c r="BPZ823" s="21"/>
      <c r="BQA823" s="21"/>
      <c r="BQB823" s="21"/>
      <c r="BQC823" s="21"/>
      <c r="BQD823" s="21"/>
      <c r="BQE823" s="21"/>
      <c r="BQF823" s="21"/>
      <c r="BQG823" s="21"/>
      <c r="BQH823" s="21"/>
      <c r="BQI823" s="21"/>
      <c r="BQJ823" s="21"/>
      <c r="BQK823" s="21"/>
      <c r="BQL823" s="21"/>
      <c r="BQM823" s="21"/>
      <c r="BQN823" s="21"/>
      <c r="BQO823" s="21"/>
      <c r="BQP823" s="21"/>
      <c r="BQQ823" s="21"/>
      <c r="BQR823" s="21"/>
      <c r="BQS823" s="21"/>
      <c r="BQT823" s="21"/>
      <c r="BQU823" s="21"/>
      <c r="BQV823" s="21"/>
      <c r="BQW823" s="21"/>
      <c r="BQX823" s="21"/>
      <c r="BQY823" s="21"/>
      <c r="BQZ823" s="21"/>
      <c r="BRA823" s="21"/>
      <c r="BRB823" s="21"/>
      <c r="BRC823" s="21"/>
      <c r="BRD823" s="21"/>
      <c r="BRE823" s="21"/>
      <c r="BRF823" s="21"/>
      <c r="BRG823" s="21"/>
      <c r="BRH823" s="21"/>
      <c r="BRI823" s="21"/>
      <c r="BRJ823" s="21"/>
      <c r="BRK823" s="21"/>
      <c r="BRL823" s="21"/>
      <c r="BRM823" s="21"/>
      <c r="BRN823" s="21"/>
      <c r="BRO823" s="21"/>
      <c r="BRP823" s="21"/>
      <c r="BRQ823" s="21"/>
      <c r="BRR823" s="21"/>
      <c r="BRS823" s="21"/>
      <c r="BRT823" s="21"/>
      <c r="BRU823" s="21"/>
      <c r="BRV823" s="21"/>
      <c r="BRW823" s="21"/>
      <c r="BRX823" s="21"/>
      <c r="BRY823" s="21"/>
      <c r="BRZ823" s="21"/>
      <c r="BSA823" s="21"/>
      <c r="BSB823" s="21"/>
      <c r="BSC823" s="21"/>
      <c r="BSD823" s="21"/>
      <c r="BSE823" s="21"/>
      <c r="BSF823" s="21"/>
      <c r="BSG823" s="21"/>
      <c r="BSH823" s="21"/>
      <c r="BSI823" s="21"/>
      <c r="BSJ823" s="21"/>
      <c r="BSK823" s="21"/>
      <c r="BSL823" s="21"/>
      <c r="BSM823" s="21"/>
      <c r="BSN823" s="21"/>
      <c r="BSO823" s="21"/>
      <c r="BSP823" s="21"/>
      <c r="BSQ823" s="21"/>
      <c r="BSR823" s="21"/>
      <c r="BSS823" s="21"/>
      <c r="BST823" s="21"/>
      <c r="BSU823" s="21"/>
      <c r="BSV823" s="21"/>
      <c r="BSW823" s="21"/>
      <c r="BSX823" s="21"/>
      <c r="BSY823" s="21"/>
      <c r="BSZ823" s="21"/>
      <c r="BTA823" s="21"/>
      <c r="BTB823" s="21"/>
      <c r="BTC823" s="21"/>
      <c r="BTD823" s="21"/>
      <c r="BTE823" s="21"/>
      <c r="BTF823" s="21"/>
      <c r="BTG823" s="21"/>
      <c r="BTH823" s="21"/>
      <c r="BTI823" s="21"/>
      <c r="BTJ823" s="21"/>
      <c r="BTK823" s="21"/>
      <c r="BTL823" s="21"/>
      <c r="BTM823" s="21"/>
      <c r="BTN823" s="21"/>
      <c r="BTO823" s="21"/>
      <c r="BTP823" s="21"/>
      <c r="BTQ823" s="21"/>
      <c r="BTR823" s="21"/>
      <c r="BTS823" s="21"/>
      <c r="BTT823" s="21"/>
      <c r="BTU823" s="21"/>
      <c r="BTV823" s="21"/>
      <c r="BTW823" s="21"/>
      <c r="BTX823" s="21"/>
      <c r="BTY823" s="21"/>
      <c r="BTZ823" s="21"/>
      <c r="BUA823" s="21"/>
      <c r="BUB823" s="21"/>
      <c r="BUC823" s="21"/>
      <c r="BUD823" s="21"/>
      <c r="BUE823" s="21"/>
      <c r="BUF823" s="21"/>
      <c r="BUG823" s="21"/>
      <c r="BUH823" s="21"/>
      <c r="BUI823" s="21"/>
      <c r="BUJ823" s="21"/>
      <c r="BUK823" s="21"/>
      <c r="BUL823" s="21"/>
      <c r="BUM823" s="21"/>
      <c r="BUN823" s="21"/>
      <c r="BUO823" s="21"/>
      <c r="BUP823" s="21"/>
      <c r="BUQ823" s="21"/>
      <c r="BUR823" s="21"/>
      <c r="BUS823" s="21"/>
      <c r="BUT823" s="21"/>
      <c r="BUU823" s="21"/>
      <c r="BUV823" s="21"/>
      <c r="BUW823" s="21"/>
      <c r="BUX823" s="21"/>
      <c r="BUY823" s="21"/>
      <c r="BUZ823" s="21"/>
      <c r="BVA823" s="21"/>
      <c r="BVB823" s="21"/>
      <c r="BVC823" s="21"/>
      <c r="BVD823" s="21"/>
      <c r="BVE823" s="21"/>
      <c r="BVF823" s="21"/>
      <c r="BVG823" s="21"/>
      <c r="BVH823" s="21"/>
      <c r="BVI823" s="21"/>
      <c r="BVJ823" s="21"/>
      <c r="BVK823" s="21"/>
      <c r="BVL823" s="21"/>
      <c r="BVM823" s="21"/>
      <c r="BVN823" s="21"/>
      <c r="BVO823" s="21"/>
      <c r="BVP823" s="21"/>
      <c r="BVQ823" s="21"/>
      <c r="BVR823" s="21"/>
      <c r="BVS823" s="21"/>
      <c r="BVT823" s="21"/>
      <c r="BVU823" s="21"/>
      <c r="BVV823" s="21"/>
      <c r="BVW823" s="21"/>
      <c r="BVX823" s="21"/>
      <c r="BVY823" s="21"/>
      <c r="BVZ823" s="21"/>
      <c r="BWA823" s="21"/>
      <c r="BWB823" s="21"/>
      <c r="BWC823" s="21"/>
      <c r="BWD823" s="21"/>
      <c r="BWE823" s="21"/>
      <c r="BWF823" s="21"/>
      <c r="BWG823" s="21"/>
      <c r="BWH823" s="21"/>
      <c r="BWI823" s="21"/>
      <c r="BWJ823" s="21"/>
      <c r="BWK823" s="21"/>
      <c r="BWL823" s="21"/>
      <c r="BWM823" s="21"/>
      <c r="BWN823" s="21"/>
      <c r="BWO823" s="21"/>
      <c r="BWP823" s="21"/>
      <c r="BWQ823" s="21"/>
      <c r="BWR823" s="21"/>
      <c r="BWS823" s="21"/>
      <c r="BWT823" s="21"/>
      <c r="BWU823" s="21"/>
      <c r="BWV823" s="21"/>
      <c r="BWW823" s="21"/>
      <c r="BWX823" s="21"/>
      <c r="BWY823" s="21"/>
      <c r="BWZ823" s="21"/>
      <c r="BXA823" s="21"/>
      <c r="BXB823" s="21"/>
      <c r="BXC823" s="21"/>
      <c r="BXD823" s="21"/>
      <c r="BXE823" s="21"/>
      <c r="BXF823" s="21"/>
      <c r="BXG823" s="21"/>
      <c r="BXH823" s="21"/>
      <c r="BXI823" s="21"/>
      <c r="BXJ823" s="21"/>
      <c r="BXK823" s="21"/>
      <c r="BXL823" s="21"/>
      <c r="BXM823" s="21"/>
      <c r="BXN823" s="21"/>
      <c r="BXO823" s="21"/>
      <c r="BXP823" s="21"/>
      <c r="BXQ823" s="21"/>
      <c r="BXR823" s="21"/>
      <c r="BXS823" s="21"/>
      <c r="BXT823" s="21"/>
      <c r="BXU823" s="21"/>
      <c r="BXV823" s="21"/>
      <c r="BXW823" s="21"/>
      <c r="BXX823" s="21"/>
      <c r="BXY823" s="21"/>
      <c r="BXZ823" s="21"/>
      <c r="BYA823" s="21"/>
      <c r="BYB823" s="21"/>
      <c r="BYC823" s="21"/>
      <c r="BYD823" s="21"/>
      <c r="BYE823" s="21"/>
      <c r="BYF823" s="21"/>
      <c r="BYG823" s="21"/>
      <c r="BYH823" s="21"/>
      <c r="BYI823" s="21"/>
      <c r="BYJ823" s="21"/>
      <c r="BYK823" s="21"/>
      <c r="BYL823" s="21"/>
      <c r="BYM823" s="21"/>
      <c r="BYN823" s="21"/>
      <c r="BYO823" s="21"/>
      <c r="BYP823" s="21"/>
      <c r="BYQ823" s="21"/>
      <c r="BYR823" s="21"/>
      <c r="BYS823" s="21"/>
      <c r="BYT823" s="21"/>
      <c r="BYU823" s="21"/>
      <c r="BYV823" s="21"/>
      <c r="BYW823" s="21"/>
      <c r="BYX823" s="21"/>
      <c r="BYY823" s="21"/>
      <c r="BYZ823" s="21"/>
      <c r="BZA823" s="21"/>
      <c r="BZB823" s="21"/>
      <c r="BZC823" s="21"/>
      <c r="BZD823" s="21"/>
      <c r="BZE823" s="21"/>
      <c r="BZF823" s="21"/>
      <c r="BZG823" s="21"/>
      <c r="BZH823" s="21"/>
      <c r="BZI823" s="21"/>
      <c r="BZJ823" s="21"/>
      <c r="BZK823" s="21"/>
      <c r="BZL823" s="21"/>
      <c r="BZM823" s="21"/>
      <c r="BZN823" s="21"/>
      <c r="BZO823" s="21"/>
      <c r="BZP823" s="21"/>
      <c r="BZQ823" s="21"/>
      <c r="BZR823" s="21"/>
      <c r="BZS823" s="21"/>
      <c r="BZT823" s="21"/>
      <c r="BZU823" s="21"/>
      <c r="BZV823" s="21"/>
      <c r="BZW823" s="21"/>
      <c r="BZX823" s="21"/>
      <c r="BZY823" s="21"/>
      <c r="BZZ823" s="21"/>
      <c r="CAA823" s="21"/>
      <c r="CAB823" s="21"/>
      <c r="CAC823" s="21"/>
      <c r="CAD823" s="21"/>
      <c r="CAE823" s="21"/>
      <c r="CAF823" s="21"/>
      <c r="CAG823" s="21"/>
      <c r="CAH823" s="21"/>
      <c r="CAI823" s="21"/>
      <c r="CAJ823" s="21"/>
      <c r="CAK823" s="21"/>
      <c r="CAL823" s="21"/>
      <c r="CAM823" s="21"/>
      <c r="CAN823" s="21"/>
      <c r="CAO823" s="21"/>
      <c r="CAP823" s="21"/>
      <c r="CAQ823" s="21"/>
      <c r="CAR823" s="21"/>
      <c r="CAS823" s="21"/>
      <c r="CAT823" s="21"/>
      <c r="CAU823" s="21"/>
      <c r="CAV823" s="21"/>
      <c r="CAW823" s="21"/>
      <c r="CAX823" s="21"/>
      <c r="CAY823" s="21"/>
      <c r="CAZ823" s="21"/>
      <c r="CBA823" s="21"/>
      <c r="CBB823" s="21"/>
      <c r="CBC823" s="21"/>
      <c r="CBD823" s="21"/>
      <c r="CBE823" s="21"/>
      <c r="CBF823" s="21"/>
      <c r="CBG823" s="21"/>
      <c r="CBH823" s="21"/>
      <c r="CBI823" s="21"/>
      <c r="CBJ823" s="21"/>
      <c r="CBK823" s="21"/>
      <c r="CBL823" s="21"/>
      <c r="CBM823" s="21"/>
      <c r="CBN823" s="21"/>
      <c r="CBO823" s="21"/>
      <c r="CBP823" s="21"/>
      <c r="CBQ823" s="21"/>
      <c r="CBR823" s="21"/>
      <c r="CBS823" s="21"/>
      <c r="CBT823" s="21"/>
      <c r="CBU823" s="21"/>
      <c r="CBV823" s="21"/>
      <c r="CBW823" s="21"/>
      <c r="CBX823" s="21"/>
      <c r="CBY823" s="21"/>
      <c r="CBZ823" s="21"/>
      <c r="CCA823" s="21"/>
      <c r="CCB823" s="21"/>
      <c r="CCC823" s="21"/>
      <c r="CCD823" s="21"/>
      <c r="CCE823" s="21"/>
      <c r="CCF823" s="21"/>
      <c r="CCG823" s="21"/>
      <c r="CCH823" s="21"/>
      <c r="CCI823" s="21"/>
      <c r="CCJ823" s="21"/>
      <c r="CCK823" s="21"/>
      <c r="CCL823" s="21"/>
      <c r="CCM823" s="21"/>
      <c r="CCN823" s="21"/>
      <c r="CCO823" s="21"/>
      <c r="CCP823" s="21"/>
      <c r="CCQ823" s="21"/>
      <c r="CCR823" s="21"/>
      <c r="CCS823" s="21"/>
      <c r="CCT823" s="21"/>
      <c r="CCU823" s="21"/>
      <c r="CCV823" s="21"/>
      <c r="CCW823" s="21"/>
      <c r="CCX823" s="21"/>
      <c r="CCY823" s="21"/>
      <c r="CCZ823" s="21"/>
      <c r="CDA823" s="21"/>
      <c r="CDB823" s="21"/>
      <c r="CDC823" s="21"/>
      <c r="CDD823" s="21"/>
      <c r="CDE823" s="21"/>
      <c r="CDF823" s="21"/>
      <c r="CDG823" s="21"/>
      <c r="CDH823" s="21"/>
      <c r="CDI823" s="21"/>
      <c r="CDJ823" s="21"/>
      <c r="CDK823" s="21"/>
      <c r="CDL823" s="21"/>
      <c r="CDM823" s="21"/>
      <c r="CDN823" s="21"/>
      <c r="CDO823" s="21"/>
      <c r="CDP823" s="21"/>
      <c r="CDQ823" s="21"/>
      <c r="CDR823" s="21"/>
      <c r="CDS823" s="21"/>
      <c r="CDT823" s="21"/>
      <c r="CDU823" s="21"/>
      <c r="CDV823" s="21"/>
      <c r="CDW823" s="21"/>
      <c r="CDX823" s="21"/>
      <c r="CDY823" s="21"/>
      <c r="CDZ823" s="21"/>
      <c r="CEA823" s="21"/>
      <c r="CEB823" s="21"/>
      <c r="CEC823" s="21"/>
      <c r="CED823" s="21"/>
      <c r="CEE823" s="21"/>
      <c r="CEF823" s="21"/>
      <c r="CEG823" s="21"/>
      <c r="CEH823" s="21"/>
      <c r="CEI823" s="21"/>
      <c r="CEJ823" s="21"/>
      <c r="CEK823" s="21"/>
      <c r="CEL823" s="21"/>
      <c r="CEM823" s="21"/>
      <c r="CEN823" s="21"/>
      <c r="CEO823" s="21"/>
      <c r="CEP823" s="21"/>
      <c r="CEQ823" s="21"/>
      <c r="CER823" s="21"/>
      <c r="CES823" s="21"/>
      <c r="CET823" s="21"/>
      <c r="CEU823" s="21"/>
      <c r="CEV823" s="21"/>
      <c r="CEW823" s="21"/>
      <c r="CEX823" s="21"/>
      <c r="CEY823" s="21"/>
      <c r="CEZ823" s="21"/>
      <c r="CFA823" s="21"/>
      <c r="CFB823" s="21"/>
      <c r="CFC823" s="21"/>
      <c r="CFD823" s="21"/>
      <c r="CFE823" s="21"/>
      <c r="CFF823" s="21"/>
      <c r="CFG823" s="21"/>
      <c r="CFH823" s="21"/>
      <c r="CFI823" s="21"/>
      <c r="CFJ823" s="21"/>
      <c r="CFK823" s="21"/>
      <c r="CFL823" s="21"/>
      <c r="CFM823" s="21"/>
      <c r="CFN823" s="21"/>
      <c r="CFO823" s="21"/>
      <c r="CFP823" s="21"/>
      <c r="CFQ823" s="21"/>
      <c r="CFR823" s="21"/>
      <c r="CFS823" s="21"/>
      <c r="CFT823" s="21"/>
      <c r="CFU823" s="21"/>
      <c r="CFV823" s="21"/>
      <c r="CFW823" s="21"/>
      <c r="CFX823" s="21"/>
      <c r="CFY823" s="21"/>
      <c r="CFZ823" s="21"/>
      <c r="CGA823" s="21"/>
      <c r="CGB823" s="21"/>
      <c r="CGC823" s="21"/>
      <c r="CGD823" s="21"/>
      <c r="CGE823" s="21"/>
      <c r="CGF823" s="21"/>
      <c r="CGG823" s="21"/>
      <c r="CGH823" s="21"/>
      <c r="CGI823" s="21"/>
      <c r="CGJ823" s="21"/>
      <c r="CGK823" s="21"/>
      <c r="CGL823" s="21"/>
      <c r="CGM823" s="21"/>
      <c r="CGN823" s="21"/>
      <c r="CGO823" s="21"/>
      <c r="CGP823" s="21"/>
      <c r="CGQ823" s="21"/>
      <c r="CGR823" s="21"/>
      <c r="CGS823" s="21"/>
      <c r="CGT823" s="21"/>
      <c r="CGU823" s="21"/>
      <c r="CGV823" s="21"/>
      <c r="CGW823" s="21"/>
      <c r="CGX823" s="21"/>
      <c r="CGY823" s="21"/>
      <c r="CGZ823" s="21"/>
      <c r="CHA823" s="21"/>
      <c r="CHB823" s="21"/>
      <c r="CHC823" s="21"/>
      <c r="CHD823" s="21"/>
      <c r="CHE823" s="21"/>
      <c r="CHF823" s="21"/>
      <c r="CHG823" s="21"/>
      <c r="CHH823" s="21"/>
      <c r="CHI823" s="21"/>
      <c r="CHJ823" s="21"/>
      <c r="CHK823" s="21"/>
      <c r="CHL823" s="21"/>
      <c r="CHM823" s="21"/>
      <c r="CHN823" s="21"/>
      <c r="CHO823" s="21"/>
      <c r="CHP823" s="21"/>
      <c r="CHQ823" s="21"/>
      <c r="CHR823" s="21"/>
      <c r="CHS823" s="21"/>
      <c r="CHT823" s="21"/>
      <c r="CHU823" s="21"/>
      <c r="CHV823" s="21"/>
      <c r="CHW823" s="21"/>
      <c r="CHX823" s="21"/>
      <c r="CHY823" s="21"/>
      <c r="CHZ823" s="21"/>
      <c r="CIA823" s="21"/>
      <c r="CIB823" s="21"/>
      <c r="CIC823" s="21"/>
      <c r="CID823" s="21"/>
      <c r="CIE823" s="21"/>
      <c r="CIF823" s="21"/>
      <c r="CIG823" s="21"/>
      <c r="CIH823" s="21"/>
      <c r="CII823" s="21"/>
      <c r="CIJ823" s="21"/>
      <c r="CIK823" s="21"/>
      <c r="CIL823" s="21"/>
      <c r="CIM823" s="21"/>
      <c r="CIN823" s="21"/>
      <c r="CIO823" s="21"/>
      <c r="CIP823" s="21"/>
      <c r="CIQ823" s="21"/>
      <c r="CIR823" s="21"/>
      <c r="CIS823" s="21"/>
      <c r="CIT823" s="21"/>
      <c r="CIU823" s="21"/>
      <c r="CIV823" s="21"/>
      <c r="CIW823" s="21"/>
      <c r="CIX823" s="21"/>
      <c r="CIY823" s="21"/>
      <c r="CIZ823" s="21"/>
      <c r="CJA823" s="21"/>
      <c r="CJB823" s="21"/>
      <c r="CJC823" s="21"/>
      <c r="CJD823" s="21"/>
      <c r="CJE823" s="21"/>
      <c r="CJF823" s="21"/>
      <c r="CJG823" s="21"/>
      <c r="CJH823" s="21"/>
      <c r="CJI823" s="21"/>
      <c r="CJJ823" s="21"/>
      <c r="CJK823" s="21"/>
      <c r="CJL823" s="21"/>
      <c r="CJM823" s="21"/>
      <c r="CJN823" s="21"/>
      <c r="CJO823" s="21"/>
      <c r="CJP823" s="21"/>
      <c r="CJQ823" s="21"/>
      <c r="CJR823" s="21"/>
      <c r="CJS823" s="21"/>
      <c r="CJT823" s="21"/>
      <c r="CJU823" s="21"/>
      <c r="CJV823" s="21"/>
      <c r="CJW823" s="21"/>
      <c r="CJX823" s="21"/>
      <c r="CJY823" s="21"/>
      <c r="CJZ823" s="21"/>
      <c r="CKA823" s="21"/>
      <c r="CKB823" s="21"/>
      <c r="CKC823" s="21"/>
      <c r="CKD823" s="21"/>
      <c r="CKE823" s="21"/>
      <c r="CKF823" s="21"/>
      <c r="CKG823" s="21"/>
      <c r="CKH823" s="21"/>
      <c r="CKI823" s="21"/>
      <c r="CKJ823" s="21"/>
      <c r="CKK823" s="21"/>
      <c r="CKL823" s="21"/>
      <c r="CKM823" s="21"/>
      <c r="CKN823" s="21"/>
      <c r="CKO823" s="21"/>
      <c r="CKP823" s="21"/>
      <c r="CKQ823" s="21"/>
      <c r="CKR823" s="21"/>
      <c r="CKS823" s="21"/>
      <c r="CKT823" s="21"/>
      <c r="CKU823" s="21"/>
      <c r="CKV823" s="21"/>
      <c r="CKW823" s="21"/>
      <c r="CKX823" s="21"/>
      <c r="CKY823" s="21"/>
      <c r="CKZ823" s="21"/>
      <c r="CLA823" s="21"/>
      <c r="CLB823" s="21"/>
      <c r="CLC823" s="21"/>
      <c r="CLD823" s="21"/>
      <c r="CLE823" s="21"/>
      <c r="CLF823" s="21"/>
      <c r="CLG823" s="21"/>
      <c r="CLH823" s="21"/>
      <c r="CLI823" s="21"/>
      <c r="CLJ823" s="21"/>
      <c r="CLK823" s="21"/>
      <c r="CLL823" s="21"/>
      <c r="CLM823" s="21"/>
      <c r="CLN823" s="21"/>
      <c r="CLO823" s="21"/>
      <c r="CLP823" s="21"/>
      <c r="CLQ823" s="21"/>
      <c r="CLR823" s="21"/>
      <c r="CLS823" s="21"/>
      <c r="CLT823" s="21"/>
      <c r="CLU823" s="21"/>
      <c r="CLV823" s="21"/>
      <c r="CLW823" s="21"/>
      <c r="CLX823" s="21"/>
      <c r="CLY823" s="21"/>
      <c r="CLZ823" s="21"/>
      <c r="CMA823" s="21"/>
      <c r="CMB823" s="21"/>
      <c r="CMC823" s="21"/>
      <c r="CMD823" s="21"/>
      <c r="CME823" s="21"/>
      <c r="CMF823" s="21"/>
      <c r="CMG823" s="21"/>
      <c r="CMH823" s="21"/>
      <c r="CMI823" s="21"/>
      <c r="CMJ823" s="21"/>
      <c r="CMK823" s="21"/>
      <c r="CML823" s="21"/>
      <c r="CMM823" s="21"/>
      <c r="CMN823" s="21"/>
      <c r="CMO823" s="21"/>
      <c r="CMP823" s="21"/>
      <c r="CMQ823" s="21"/>
      <c r="CMR823" s="21"/>
      <c r="CMS823" s="21"/>
      <c r="CMT823" s="21"/>
      <c r="CMU823" s="21"/>
      <c r="CMV823" s="21"/>
      <c r="CMW823" s="21"/>
      <c r="CMX823" s="21"/>
      <c r="CMY823" s="21"/>
      <c r="CMZ823" s="21"/>
      <c r="CNA823" s="21"/>
      <c r="CNB823" s="21"/>
      <c r="CNC823" s="21"/>
      <c r="CND823" s="21"/>
      <c r="CNE823" s="21"/>
      <c r="CNF823" s="21"/>
      <c r="CNG823" s="21"/>
      <c r="CNH823" s="21"/>
      <c r="CNI823" s="21"/>
      <c r="CNJ823" s="21"/>
      <c r="CNK823" s="21"/>
      <c r="CNL823" s="21"/>
      <c r="CNM823" s="21"/>
      <c r="CNN823" s="21"/>
      <c r="CNO823" s="21"/>
      <c r="CNP823" s="21"/>
      <c r="CNQ823" s="21"/>
      <c r="CNR823" s="21"/>
      <c r="CNS823" s="21"/>
      <c r="CNT823" s="21"/>
      <c r="CNU823" s="21"/>
      <c r="CNV823" s="21"/>
      <c r="CNW823" s="21"/>
      <c r="CNX823" s="21"/>
      <c r="CNY823" s="21"/>
      <c r="CNZ823" s="21"/>
      <c r="COA823" s="21"/>
      <c r="COB823" s="21"/>
      <c r="COC823" s="21"/>
      <c r="COD823" s="21"/>
      <c r="COE823" s="21"/>
      <c r="COF823" s="21"/>
      <c r="COG823" s="21"/>
      <c r="COH823" s="21"/>
      <c r="COI823" s="21"/>
      <c r="COJ823" s="21"/>
      <c r="COK823" s="21"/>
      <c r="COL823" s="21"/>
      <c r="COM823" s="21"/>
      <c r="CON823" s="21"/>
      <c r="COO823" s="21"/>
      <c r="COP823" s="21"/>
      <c r="COQ823" s="21"/>
      <c r="COR823" s="21"/>
      <c r="COS823" s="21"/>
      <c r="COT823" s="21"/>
      <c r="COU823" s="21"/>
      <c r="COV823" s="21"/>
      <c r="COW823" s="21"/>
      <c r="COX823" s="21"/>
      <c r="COY823" s="21"/>
      <c r="COZ823" s="21"/>
      <c r="CPA823" s="21"/>
      <c r="CPB823" s="21"/>
      <c r="CPC823" s="21"/>
      <c r="CPD823" s="21"/>
      <c r="CPE823" s="21"/>
      <c r="CPF823" s="21"/>
      <c r="CPG823" s="21"/>
      <c r="CPH823" s="21"/>
      <c r="CPI823" s="21"/>
      <c r="CPJ823" s="21"/>
      <c r="CPK823" s="21"/>
      <c r="CPL823" s="21"/>
      <c r="CPM823" s="21"/>
      <c r="CPN823" s="21"/>
      <c r="CPO823" s="21"/>
      <c r="CPP823" s="21"/>
      <c r="CPQ823" s="21"/>
      <c r="CPR823" s="21"/>
      <c r="CPS823" s="21"/>
      <c r="CPT823" s="21"/>
      <c r="CPU823" s="21"/>
      <c r="CPV823" s="21"/>
      <c r="CPW823" s="21"/>
      <c r="CPX823" s="21"/>
      <c r="CPY823" s="21"/>
      <c r="CPZ823" s="21"/>
      <c r="CQA823" s="21"/>
      <c r="CQB823" s="21"/>
      <c r="CQC823" s="21"/>
      <c r="CQD823" s="21"/>
      <c r="CQE823" s="21"/>
      <c r="CQF823" s="21"/>
      <c r="CQG823" s="21"/>
      <c r="CQH823" s="21"/>
      <c r="CQI823" s="21"/>
      <c r="CQJ823" s="21"/>
      <c r="CQK823" s="21"/>
      <c r="CQL823" s="21"/>
      <c r="CQM823" s="21"/>
      <c r="CQN823" s="21"/>
      <c r="CQO823" s="21"/>
      <c r="CQP823" s="21"/>
      <c r="CQQ823" s="21"/>
      <c r="CQR823" s="21"/>
      <c r="CQS823" s="21"/>
      <c r="CQT823" s="21"/>
      <c r="CQU823" s="21"/>
      <c r="CQV823" s="21"/>
      <c r="CQW823" s="21"/>
      <c r="CQX823" s="21"/>
      <c r="CQY823" s="21"/>
      <c r="CQZ823" s="21"/>
      <c r="CRA823" s="21"/>
      <c r="CRB823" s="21"/>
      <c r="CRC823" s="21"/>
      <c r="CRD823" s="21"/>
      <c r="CRE823" s="21"/>
      <c r="CRF823" s="21"/>
      <c r="CRG823" s="21"/>
      <c r="CRH823" s="21"/>
      <c r="CRI823" s="21"/>
      <c r="CRJ823" s="21"/>
      <c r="CRK823" s="21"/>
      <c r="CRL823" s="21"/>
      <c r="CRM823" s="21"/>
      <c r="CRN823" s="21"/>
      <c r="CRO823" s="21"/>
      <c r="CRP823" s="21"/>
      <c r="CRQ823" s="21"/>
      <c r="CRR823" s="21"/>
      <c r="CRS823" s="21"/>
      <c r="CRT823" s="21"/>
      <c r="CRU823" s="21"/>
      <c r="CRV823" s="21"/>
      <c r="CRW823" s="21"/>
      <c r="CRX823" s="21"/>
      <c r="CRY823" s="21"/>
      <c r="CRZ823" s="21"/>
      <c r="CSA823" s="21"/>
      <c r="CSB823" s="21"/>
      <c r="CSC823" s="21"/>
      <c r="CSD823" s="21"/>
      <c r="CSE823" s="21"/>
      <c r="CSF823" s="21"/>
      <c r="CSG823" s="21"/>
      <c r="CSH823" s="21"/>
      <c r="CSI823" s="21"/>
      <c r="CSJ823" s="21"/>
      <c r="CSK823" s="21"/>
      <c r="CSL823" s="21"/>
      <c r="CSM823" s="21"/>
      <c r="CSN823" s="21"/>
      <c r="CSO823" s="21"/>
      <c r="CSP823" s="21"/>
      <c r="CSQ823" s="21"/>
      <c r="CSR823" s="21"/>
      <c r="CSS823" s="21"/>
      <c r="CST823" s="21"/>
      <c r="CSU823" s="21"/>
      <c r="CSV823" s="21"/>
      <c r="CSW823" s="21"/>
      <c r="CSX823" s="21"/>
      <c r="CSY823" s="21"/>
      <c r="CSZ823" s="21"/>
      <c r="CTA823" s="21"/>
      <c r="CTB823" s="21"/>
      <c r="CTC823" s="21"/>
      <c r="CTD823" s="21"/>
      <c r="CTE823" s="21"/>
      <c r="CTF823" s="21"/>
      <c r="CTG823" s="21"/>
      <c r="CTH823" s="21"/>
      <c r="CTI823" s="21"/>
      <c r="CTJ823" s="21"/>
      <c r="CTK823" s="21"/>
      <c r="CTL823" s="21"/>
      <c r="CTM823" s="21"/>
      <c r="CTN823" s="21"/>
      <c r="CTO823" s="21"/>
      <c r="CTP823" s="21"/>
      <c r="CTQ823" s="21"/>
      <c r="CTR823" s="21"/>
      <c r="CTS823" s="21"/>
      <c r="CTT823" s="21"/>
      <c r="CTU823" s="21"/>
      <c r="CTV823" s="21"/>
      <c r="CTW823" s="21"/>
      <c r="CTX823" s="21"/>
      <c r="CTY823" s="21"/>
      <c r="CTZ823" s="21"/>
      <c r="CUA823" s="21"/>
      <c r="CUB823" s="21"/>
      <c r="CUC823" s="21"/>
      <c r="CUD823" s="21"/>
      <c r="CUE823" s="21"/>
      <c r="CUF823" s="21"/>
      <c r="CUG823" s="21"/>
      <c r="CUH823" s="21"/>
      <c r="CUI823" s="21"/>
      <c r="CUJ823" s="21"/>
      <c r="CUK823" s="21"/>
      <c r="CUL823" s="21"/>
      <c r="CUM823" s="21"/>
      <c r="CUN823" s="21"/>
      <c r="CUO823" s="21"/>
      <c r="CUP823" s="21"/>
      <c r="CUQ823" s="21"/>
      <c r="CUR823" s="21"/>
      <c r="CUS823" s="21"/>
      <c r="CUT823" s="21"/>
      <c r="CUU823" s="21"/>
      <c r="CUV823" s="21"/>
      <c r="CUW823" s="21"/>
      <c r="CUX823" s="21"/>
      <c r="CUY823" s="21"/>
      <c r="CUZ823" s="21"/>
      <c r="CVA823" s="21"/>
      <c r="CVB823" s="21"/>
      <c r="CVC823" s="21"/>
      <c r="CVD823" s="21"/>
      <c r="CVE823" s="21"/>
      <c r="CVF823" s="21"/>
      <c r="CVG823" s="21"/>
      <c r="CVH823" s="21"/>
      <c r="CVI823" s="21"/>
      <c r="CVJ823" s="21"/>
      <c r="CVK823" s="21"/>
      <c r="CVL823" s="21"/>
      <c r="CVM823" s="21"/>
      <c r="CVN823" s="21"/>
      <c r="CVO823" s="21"/>
      <c r="CVP823" s="21"/>
      <c r="CVQ823" s="21"/>
      <c r="CVR823" s="21"/>
      <c r="CVS823" s="21"/>
      <c r="CVT823" s="21"/>
      <c r="CVU823" s="21"/>
      <c r="CVV823" s="21"/>
      <c r="CVW823" s="21"/>
      <c r="CVX823" s="21"/>
      <c r="CVY823" s="21"/>
      <c r="CVZ823" s="21"/>
      <c r="CWA823" s="21"/>
      <c r="CWB823" s="21"/>
      <c r="CWC823" s="21"/>
      <c r="CWD823" s="21"/>
      <c r="CWE823" s="21"/>
      <c r="CWF823" s="21"/>
      <c r="CWG823" s="21"/>
      <c r="CWH823" s="21"/>
      <c r="CWI823" s="21"/>
      <c r="CWJ823" s="21"/>
      <c r="CWK823" s="21"/>
      <c r="CWL823" s="21"/>
      <c r="CWM823" s="21"/>
      <c r="CWN823" s="21"/>
      <c r="CWO823" s="21"/>
      <c r="CWP823" s="21"/>
      <c r="CWQ823" s="21"/>
      <c r="CWR823" s="21"/>
      <c r="CWS823" s="21"/>
      <c r="CWT823" s="21"/>
      <c r="CWU823" s="21"/>
      <c r="CWV823" s="21"/>
      <c r="CWW823" s="21"/>
      <c r="CWX823" s="21"/>
      <c r="CWY823" s="21"/>
      <c r="CWZ823" s="21"/>
      <c r="CXA823" s="21"/>
      <c r="CXB823" s="21"/>
      <c r="CXC823" s="21"/>
      <c r="CXD823" s="21"/>
      <c r="CXE823" s="21"/>
      <c r="CXF823" s="21"/>
      <c r="CXG823" s="21"/>
      <c r="CXH823" s="21"/>
      <c r="CXI823" s="21"/>
      <c r="CXJ823" s="21"/>
      <c r="CXK823" s="21"/>
      <c r="CXL823" s="21"/>
      <c r="CXM823" s="21"/>
      <c r="CXN823" s="21"/>
      <c r="CXO823" s="21"/>
      <c r="CXP823" s="21"/>
      <c r="CXQ823" s="21"/>
      <c r="CXR823" s="21"/>
      <c r="CXS823" s="21"/>
      <c r="CXT823" s="21"/>
      <c r="CXU823" s="21"/>
      <c r="CXV823" s="21"/>
      <c r="CXW823" s="21"/>
      <c r="CXX823" s="21"/>
      <c r="CXY823" s="21"/>
      <c r="CXZ823" s="21"/>
      <c r="CYA823" s="21"/>
      <c r="CYB823" s="21"/>
      <c r="CYC823" s="21"/>
      <c r="CYD823" s="21"/>
      <c r="CYE823" s="21"/>
      <c r="CYF823" s="21"/>
      <c r="CYG823" s="21"/>
      <c r="CYH823" s="21"/>
      <c r="CYI823" s="21"/>
      <c r="CYJ823" s="21"/>
      <c r="CYK823" s="21"/>
      <c r="CYL823" s="21"/>
      <c r="CYM823" s="21"/>
      <c r="CYN823" s="21"/>
      <c r="CYO823" s="21"/>
      <c r="CYP823" s="21"/>
      <c r="CYQ823" s="21"/>
      <c r="CYR823" s="21"/>
      <c r="CYS823" s="21"/>
      <c r="CYT823" s="21"/>
      <c r="CYU823" s="21"/>
      <c r="CYV823" s="21"/>
      <c r="CYW823" s="21"/>
      <c r="CYX823" s="21"/>
      <c r="CYY823" s="21"/>
      <c r="CYZ823" s="21"/>
      <c r="CZA823" s="21"/>
      <c r="CZB823" s="21"/>
      <c r="CZC823" s="21"/>
      <c r="CZD823" s="21"/>
      <c r="CZE823" s="21"/>
      <c r="CZF823" s="21"/>
      <c r="CZG823" s="21"/>
      <c r="CZH823" s="21"/>
      <c r="CZI823" s="21"/>
      <c r="CZJ823" s="21"/>
      <c r="CZK823" s="21"/>
      <c r="CZL823" s="21"/>
      <c r="CZM823" s="21"/>
      <c r="CZN823" s="21"/>
      <c r="CZO823" s="21"/>
      <c r="CZP823" s="21"/>
      <c r="CZQ823" s="21"/>
      <c r="CZR823" s="21"/>
      <c r="CZS823" s="21"/>
      <c r="CZT823" s="21"/>
      <c r="CZU823" s="21"/>
      <c r="CZV823" s="21"/>
      <c r="CZW823" s="21"/>
      <c r="CZX823" s="21"/>
      <c r="CZY823" s="21"/>
      <c r="CZZ823" s="21"/>
      <c r="DAA823" s="21"/>
      <c r="DAB823" s="21"/>
      <c r="DAC823" s="21"/>
      <c r="DAD823" s="21"/>
      <c r="DAE823" s="21"/>
      <c r="DAF823" s="21"/>
      <c r="DAG823" s="21"/>
      <c r="DAH823" s="21"/>
      <c r="DAI823" s="21"/>
      <c r="DAJ823" s="21"/>
      <c r="DAK823" s="21"/>
      <c r="DAL823" s="21"/>
      <c r="DAM823" s="21"/>
      <c r="DAN823" s="21"/>
      <c r="DAO823" s="21"/>
      <c r="DAP823" s="21"/>
      <c r="DAQ823" s="21"/>
      <c r="DAR823" s="21"/>
      <c r="DAS823" s="21"/>
      <c r="DAT823" s="21"/>
      <c r="DAU823" s="21"/>
      <c r="DAV823" s="21"/>
      <c r="DAW823" s="21"/>
      <c r="DAX823" s="21"/>
      <c r="DAY823" s="21"/>
      <c r="DAZ823" s="21"/>
      <c r="DBA823" s="21"/>
      <c r="DBB823" s="21"/>
      <c r="DBC823" s="21"/>
      <c r="DBD823" s="21"/>
      <c r="DBE823" s="21"/>
      <c r="DBF823" s="21"/>
      <c r="DBG823" s="21"/>
      <c r="DBH823" s="21"/>
      <c r="DBI823" s="21"/>
      <c r="DBJ823" s="21"/>
      <c r="DBK823" s="21"/>
      <c r="DBL823" s="21"/>
      <c r="DBM823" s="21"/>
      <c r="DBN823" s="21"/>
      <c r="DBO823" s="21"/>
      <c r="DBP823" s="21"/>
      <c r="DBQ823" s="21"/>
      <c r="DBR823" s="21"/>
      <c r="DBS823" s="21"/>
      <c r="DBT823" s="21"/>
      <c r="DBU823" s="21"/>
      <c r="DBV823" s="21"/>
      <c r="DBW823" s="21"/>
      <c r="DBX823" s="21"/>
      <c r="DBY823" s="21"/>
      <c r="DBZ823" s="21"/>
      <c r="DCA823" s="21"/>
      <c r="DCB823" s="21"/>
      <c r="DCC823" s="21"/>
      <c r="DCD823" s="21"/>
      <c r="DCE823" s="21"/>
      <c r="DCF823" s="21"/>
      <c r="DCG823" s="21"/>
      <c r="DCH823" s="21"/>
      <c r="DCI823" s="21"/>
      <c r="DCJ823" s="21"/>
      <c r="DCK823" s="21"/>
      <c r="DCL823" s="21"/>
      <c r="DCM823" s="21"/>
      <c r="DCN823" s="21"/>
      <c r="DCO823" s="21"/>
      <c r="DCP823" s="21"/>
      <c r="DCQ823" s="21"/>
      <c r="DCR823" s="21"/>
      <c r="DCS823" s="21"/>
      <c r="DCT823" s="21"/>
      <c r="DCU823" s="21"/>
      <c r="DCV823" s="21"/>
      <c r="DCW823" s="21"/>
      <c r="DCX823" s="21"/>
      <c r="DCY823" s="21"/>
      <c r="DCZ823" s="21"/>
      <c r="DDA823" s="21"/>
      <c r="DDB823" s="21"/>
      <c r="DDC823" s="21"/>
      <c r="DDD823" s="21"/>
      <c r="DDE823" s="21"/>
      <c r="DDF823" s="21"/>
      <c r="DDG823" s="21"/>
      <c r="DDH823" s="21"/>
      <c r="DDI823" s="21"/>
      <c r="DDJ823" s="21"/>
      <c r="DDK823" s="21"/>
      <c r="DDL823" s="21"/>
      <c r="DDM823" s="21"/>
      <c r="DDN823" s="21"/>
      <c r="DDO823" s="21"/>
      <c r="DDP823" s="21"/>
      <c r="DDQ823" s="21"/>
      <c r="DDR823" s="21"/>
      <c r="DDS823" s="21"/>
      <c r="DDT823" s="21"/>
      <c r="DDU823" s="21"/>
      <c r="DDV823" s="21"/>
      <c r="DDW823" s="21"/>
      <c r="DDX823" s="21"/>
      <c r="DDY823" s="21"/>
      <c r="DDZ823" s="21"/>
      <c r="DEA823" s="21"/>
      <c r="DEB823" s="21"/>
      <c r="DEC823" s="21"/>
      <c r="DED823" s="21"/>
      <c r="DEE823" s="21"/>
      <c r="DEF823" s="21"/>
      <c r="DEG823" s="21"/>
      <c r="DEH823" s="21"/>
      <c r="DEI823" s="21"/>
      <c r="DEJ823" s="21"/>
      <c r="DEK823" s="21"/>
      <c r="DEL823" s="21"/>
      <c r="DEM823" s="21"/>
      <c r="DEN823" s="21"/>
      <c r="DEO823" s="21"/>
      <c r="DEP823" s="21"/>
      <c r="DEQ823" s="21"/>
      <c r="DER823" s="21"/>
      <c r="DES823" s="21"/>
      <c r="DET823" s="21"/>
      <c r="DEU823" s="21"/>
      <c r="DEV823" s="21"/>
      <c r="DEW823" s="21"/>
      <c r="DEX823" s="21"/>
      <c r="DEY823" s="21"/>
      <c r="DEZ823" s="21"/>
      <c r="DFA823" s="21"/>
      <c r="DFB823" s="21"/>
      <c r="DFC823" s="21"/>
      <c r="DFD823" s="21"/>
      <c r="DFE823" s="21"/>
      <c r="DFF823" s="21"/>
      <c r="DFG823" s="21"/>
      <c r="DFH823" s="21"/>
      <c r="DFI823" s="21"/>
      <c r="DFJ823" s="21"/>
      <c r="DFK823" s="21"/>
      <c r="DFL823" s="21"/>
      <c r="DFM823" s="21"/>
      <c r="DFN823" s="21"/>
      <c r="DFO823" s="21"/>
      <c r="DFP823" s="21"/>
      <c r="DFQ823" s="21"/>
      <c r="DFR823" s="21"/>
      <c r="DFS823" s="21"/>
      <c r="DFT823" s="21"/>
      <c r="DFU823" s="21"/>
      <c r="DFV823" s="21"/>
      <c r="DFW823" s="21"/>
      <c r="DFX823" s="21"/>
      <c r="DFY823" s="21"/>
      <c r="DFZ823" s="21"/>
      <c r="DGA823" s="21"/>
      <c r="DGB823" s="21"/>
      <c r="DGC823" s="21"/>
      <c r="DGD823" s="21"/>
      <c r="DGE823" s="21"/>
      <c r="DGF823" s="21"/>
      <c r="DGG823" s="21"/>
      <c r="DGH823" s="21"/>
      <c r="DGI823" s="21"/>
      <c r="DGJ823" s="21"/>
      <c r="DGK823" s="21"/>
      <c r="DGL823" s="21"/>
      <c r="DGM823" s="21"/>
      <c r="DGN823" s="21"/>
      <c r="DGO823" s="21"/>
      <c r="DGP823" s="21"/>
      <c r="DGQ823" s="21"/>
      <c r="DGR823" s="21"/>
      <c r="DGS823" s="21"/>
      <c r="DGT823" s="21"/>
      <c r="DGU823" s="21"/>
      <c r="DGV823" s="21"/>
      <c r="DGW823" s="21"/>
      <c r="DGX823" s="21"/>
      <c r="DGY823" s="21"/>
      <c r="DGZ823" s="21"/>
      <c r="DHA823" s="21"/>
      <c r="DHB823" s="21"/>
      <c r="DHC823" s="21"/>
      <c r="DHD823" s="21"/>
      <c r="DHE823" s="21"/>
      <c r="DHF823" s="21"/>
      <c r="DHG823" s="21"/>
      <c r="DHH823" s="21"/>
      <c r="DHI823" s="21"/>
      <c r="DHJ823" s="21"/>
      <c r="DHK823" s="21"/>
      <c r="DHL823" s="21"/>
      <c r="DHM823" s="21"/>
      <c r="DHN823" s="21"/>
      <c r="DHO823" s="21"/>
      <c r="DHP823" s="21"/>
      <c r="DHQ823" s="21"/>
      <c r="DHR823" s="21"/>
      <c r="DHS823" s="21"/>
      <c r="DHT823" s="21"/>
      <c r="DHU823" s="21"/>
      <c r="DHV823" s="21"/>
      <c r="DHW823" s="21"/>
      <c r="DHX823" s="21"/>
      <c r="DHY823" s="21"/>
      <c r="DHZ823" s="21"/>
      <c r="DIA823" s="21"/>
      <c r="DIB823" s="21"/>
      <c r="DIC823" s="21"/>
      <c r="DID823" s="21"/>
      <c r="DIE823" s="21"/>
      <c r="DIF823" s="21"/>
      <c r="DIG823" s="21"/>
      <c r="DIH823" s="21"/>
      <c r="DII823" s="21"/>
      <c r="DIJ823" s="21"/>
      <c r="DIK823" s="21"/>
      <c r="DIL823" s="21"/>
      <c r="DIM823" s="21"/>
      <c r="DIN823" s="21"/>
      <c r="DIO823" s="21"/>
      <c r="DIP823" s="21"/>
      <c r="DIQ823" s="21"/>
      <c r="DIR823" s="21"/>
      <c r="DIS823" s="21"/>
      <c r="DIT823" s="21"/>
      <c r="DIU823" s="21"/>
      <c r="DIV823" s="21"/>
      <c r="DIW823" s="21"/>
      <c r="DIX823" s="21"/>
      <c r="DIY823" s="21"/>
      <c r="DIZ823" s="21"/>
      <c r="DJA823" s="21"/>
      <c r="DJB823" s="21"/>
      <c r="DJC823" s="21"/>
      <c r="DJD823" s="21"/>
      <c r="DJE823" s="21"/>
      <c r="DJF823" s="21"/>
      <c r="DJG823" s="21"/>
      <c r="DJH823" s="21"/>
      <c r="DJI823" s="21"/>
      <c r="DJJ823" s="21"/>
      <c r="DJK823" s="21"/>
      <c r="DJL823" s="21"/>
      <c r="DJM823" s="21"/>
      <c r="DJN823" s="21"/>
      <c r="DJO823" s="21"/>
      <c r="DJP823" s="21"/>
      <c r="DJQ823" s="21"/>
      <c r="DJR823" s="21"/>
      <c r="DJS823" s="21"/>
      <c r="DJT823" s="21"/>
      <c r="DJU823" s="21"/>
      <c r="DJV823" s="21"/>
      <c r="DJW823" s="21"/>
      <c r="DJX823" s="21"/>
      <c r="DJY823" s="21"/>
      <c r="DJZ823" s="21"/>
      <c r="DKA823" s="21"/>
      <c r="DKB823" s="21"/>
      <c r="DKC823" s="21"/>
      <c r="DKD823" s="21"/>
      <c r="DKE823" s="21"/>
      <c r="DKF823" s="21"/>
      <c r="DKG823" s="21"/>
      <c r="DKH823" s="21"/>
      <c r="DKI823" s="21"/>
      <c r="DKJ823" s="21"/>
      <c r="DKK823" s="21"/>
      <c r="DKL823" s="21"/>
      <c r="DKM823" s="21"/>
      <c r="DKN823" s="21"/>
      <c r="DKO823" s="21"/>
      <c r="DKP823" s="21"/>
      <c r="DKQ823" s="21"/>
      <c r="DKR823" s="21"/>
      <c r="DKS823" s="21"/>
      <c r="DKT823" s="21"/>
      <c r="DKU823" s="21"/>
      <c r="DKV823" s="21"/>
      <c r="DKW823" s="21"/>
      <c r="DKX823" s="21"/>
      <c r="DKY823" s="21"/>
      <c r="DKZ823" s="21"/>
      <c r="DLA823" s="21"/>
      <c r="DLB823" s="21"/>
      <c r="DLC823" s="21"/>
      <c r="DLD823" s="21"/>
      <c r="DLE823" s="21"/>
      <c r="DLF823" s="21"/>
      <c r="DLG823" s="21"/>
      <c r="DLH823" s="21"/>
      <c r="DLI823" s="21"/>
      <c r="DLJ823" s="21"/>
      <c r="DLK823" s="21"/>
      <c r="DLL823" s="21"/>
      <c r="DLM823" s="21"/>
      <c r="DLN823" s="21"/>
      <c r="DLO823" s="21"/>
      <c r="DLP823" s="21"/>
      <c r="DLQ823" s="21"/>
      <c r="DLR823" s="21"/>
      <c r="DLS823" s="21"/>
      <c r="DLT823" s="21"/>
      <c r="DLU823" s="21"/>
      <c r="DLV823" s="21"/>
      <c r="DLW823" s="21"/>
      <c r="DLX823" s="21"/>
      <c r="DLY823" s="21"/>
      <c r="DLZ823" s="21"/>
      <c r="DMA823" s="21"/>
      <c r="DMB823" s="21"/>
      <c r="DMC823" s="21"/>
      <c r="DMD823" s="21"/>
      <c r="DME823" s="21"/>
      <c r="DMF823" s="21"/>
      <c r="DMG823" s="21"/>
      <c r="DMH823" s="21"/>
      <c r="DMI823" s="21"/>
      <c r="DMJ823" s="21"/>
      <c r="DMK823" s="21"/>
      <c r="DML823" s="21"/>
      <c r="DMM823" s="21"/>
      <c r="DMN823" s="21"/>
      <c r="DMO823" s="21"/>
      <c r="DMP823" s="21"/>
      <c r="DMQ823" s="21"/>
      <c r="DMR823" s="21"/>
      <c r="DMS823" s="21"/>
      <c r="DMT823" s="21"/>
      <c r="DMU823" s="21"/>
      <c r="DMV823" s="21"/>
      <c r="DMW823" s="21"/>
      <c r="DMX823" s="21"/>
      <c r="DMY823" s="21"/>
      <c r="DMZ823" s="21"/>
      <c r="DNA823" s="21"/>
      <c r="DNB823" s="21"/>
      <c r="DNC823" s="21"/>
      <c r="DND823" s="21"/>
      <c r="DNE823" s="21"/>
      <c r="DNF823" s="21"/>
      <c r="DNG823" s="21"/>
      <c r="DNH823" s="21"/>
      <c r="DNI823" s="21"/>
      <c r="DNJ823" s="21"/>
      <c r="DNK823" s="21"/>
      <c r="DNL823" s="21"/>
      <c r="DNM823" s="21"/>
      <c r="DNN823" s="21"/>
      <c r="DNO823" s="21"/>
      <c r="DNP823" s="21"/>
      <c r="DNQ823" s="21"/>
      <c r="DNR823" s="21"/>
      <c r="DNS823" s="21"/>
      <c r="DNT823" s="21"/>
      <c r="DNU823" s="21"/>
      <c r="DNV823" s="21"/>
      <c r="DNW823" s="21"/>
      <c r="DNX823" s="21"/>
      <c r="DNY823" s="21"/>
      <c r="DNZ823" s="21"/>
      <c r="DOA823" s="21"/>
      <c r="DOB823" s="21"/>
      <c r="DOC823" s="21"/>
      <c r="DOD823" s="21"/>
      <c r="DOE823" s="21"/>
      <c r="DOF823" s="21"/>
      <c r="DOG823" s="21"/>
      <c r="DOH823" s="21"/>
      <c r="DOI823" s="21"/>
      <c r="DOJ823" s="21"/>
      <c r="DOK823" s="21"/>
      <c r="DOL823" s="21"/>
      <c r="DOM823" s="21"/>
      <c r="DON823" s="21"/>
      <c r="DOO823" s="21"/>
      <c r="DOP823" s="21"/>
      <c r="DOQ823" s="21"/>
      <c r="DOR823" s="21"/>
      <c r="DOS823" s="21"/>
      <c r="DOT823" s="21"/>
      <c r="DOU823" s="21"/>
      <c r="DOV823" s="21"/>
      <c r="DOW823" s="21"/>
      <c r="DOX823" s="21"/>
      <c r="DOY823" s="21"/>
      <c r="DOZ823" s="21"/>
      <c r="DPA823" s="21"/>
      <c r="DPB823" s="21"/>
      <c r="DPC823" s="21"/>
      <c r="DPD823" s="21"/>
      <c r="DPE823" s="21"/>
      <c r="DPF823" s="21"/>
      <c r="DPG823" s="21"/>
      <c r="DPH823" s="21"/>
      <c r="DPI823" s="21"/>
      <c r="DPJ823" s="21"/>
      <c r="DPK823" s="21"/>
      <c r="DPL823" s="21"/>
      <c r="DPM823" s="21"/>
      <c r="DPN823" s="21"/>
      <c r="DPO823" s="21"/>
      <c r="DPP823" s="21"/>
      <c r="DPQ823" s="21"/>
      <c r="DPR823" s="21"/>
      <c r="DPS823" s="21"/>
      <c r="DPT823" s="21"/>
      <c r="DPU823" s="21"/>
      <c r="DPV823" s="21"/>
      <c r="DPW823" s="21"/>
      <c r="DPX823" s="21"/>
      <c r="DPY823" s="21"/>
      <c r="DPZ823" s="21"/>
      <c r="DQA823" s="21"/>
      <c r="DQB823" s="21"/>
      <c r="DQC823" s="21"/>
      <c r="DQD823" s="21"/>
      <c r="DQE823" s="21"/>
      <c r="DQF823" s="21"/>
      <c r="DQG823" s="21"/>
      <c r="DQH823" s="21"/>
      <c r="DQI823" s="21"/>
      <c r="DQJ823" s="21"/>
      <c r="DQK823" s="21"/>
      <c r="DQL823" s="21"/>
      <c r="DQM823" s="21"/>
      <c r="DQN823" s="21"/>
      <c r="DQO823" s="21"/>
      <c r="DQP823" s="21"/>
      <c r="DQQ823" s="21"/>
      <c r="DQR823" s="21"/>
      <c r="DQS823" s="21"/>
      <c r="DQT823" s="21"/>
      <c r="DQU823" s="21"/>
      <c r="DQV823" s="21"/>
      <c r="DQW823" s="21"/>
      <c r="DQX823" s="21"/>
      <c r="DQY823" s="21"/>
      <c r="DQZ823" s="21"/>
      <c r="DRA823" s="21"/>
      <c r="DRB823" s="21"/>
      <c r="DRC823" s="21"/>
      <c r="DRD823" s="21"/>
      <c r="DRE823" s="21"/>
      <c r="DRF823" s="21"/>
      <c r="DRG823" s="21"/>
      <c r="DRH823" s="21"/>
      <c r="DRI823" s="21"/>
      <c r="DRJ823" s="21"/>
      <c r="DRK823" s="21"/>
      <c r="DRL823" s="21"/>
      <c r="DRM823" s="21"/>
      <c r="DRN823" s="21"/>
      <c r="DRO823" s="21"/>
      <c r="DRP823" s="21"/>
      <c r="DRQ823" s="21"/>
      <c r="DRR823" s="21"/>
      <c r="DRS823" s="21"/>
      <c r="DRT823" s="21"/>
      <c r="DRU823" s="21"/>
      <c r="DRV823" s="21"/>
      <c r="DRW823" s="21"/>
      <c r="DRX823" s="21"/>
      <c r="DRY823" s="21"/>
      <c r="DRZ823" s="21"/>
      <c r="DSA823" s="21"/>
      <c r="DSB823" s="21"/>
      <c r="DSC823" s="21"/>
      <c r="DSD823" s="21"/>
      <c r="DSE823" s="21"/>
      <c r="DSF823" s="21"/>
      <c r="DSG823" s="21"/>
      <c r="DSH823" s="21"/>
      <c r="DSI823" s="21"/>
      <c r="DSJ823" s="21"/>
      <c r="DSK823" s="21"/>
      <c r="DSL823" s="21"/>
      <c r="DSM823" s="21"/>
      <c r="DSN823" s="21"/>
      <c r="DSO823" s="21"/>
      <c r="DSP823" s="21"/>
      <c r="DSQ823" s="21"/>
      <c r="DSR823" s="21"/>
      <c r="DSS823" s="21"/>
      <c r="DST823" s="21"/>
      <c r="DSU823" s="21"/>
      <c r="DSV823" s="21"/>
      <c r="DSW823" s="21"/>
      <c r="DSX823" s="21"/>
      <c r="DSY823" s="21"/>
      <c r="DSZ823" s="21"/>
      <c r="DTA823" s="21"/>
      <c r="DTB823" s="21"/>
      <c r="DTC823" s="21"/>
      <c r="DTD823" s="21"/>
      <c r="DTE823" s="21"/>
      <c r="DTF823" s="21"/>
      <c r="DTG823" s="21"/>
      <c r="DTH823" s="21"/>
      <c r="DTI823" s="21"/>
      <c r="DTJ823" s="21"/>
      <c r="DTK823" s="21"/>
      <c r="DTL823" s="21"/>
      <c r="DTM823" s="21"/>
      <c r="DTN823" s="21"/>
      <c r="DTO823" s="21"/>
      <c r="DTP823" s="21"/>
      <c r="DTQ823" s="21"/>
      <c r="DTR823" s="21"/>
      <c r="DTS823" s="21"/>
      <c r="DTT823" s="21"/>
      <c r="DTU823" s="21"/>
      <c r="DTV823" s="21"/>
      <c r="DTW823" s="21"/>
      <c r="DTX823" s="21"/>
      <c r="DTY823" s="21"/>
      <c r="DTZ823" s="21"/>
      <c r="DUA823" s="21"/>
      <c r="DUB823" s="21"/>
      <c r="DUC823" s="21"/>
      <c r="DUD823" s="21"/>
      <c r="DUE823" s="21"/>
      <c r="DUF823" s="21"/>
      <c r="DUG823" s="21"/>
      <c r="DUH823" s="21"/>
      <c r="DUI823" s="21"/>
      <c r="DUJ823" s="21"/>
      <c r="DUK823" s="21"/>
      <c r="DUL823" s="21"/>
      <c r="DUM823" s="21"/>
      <c r="DUN823" s="21"/>
      <c r="DUO823" s="21"/>
      <c r="DUP823" s="21"/>
      <c r="DUQ823" s="21"/>
      <c r="DUR823" s="21"/>
      <c r="DUS823" s="21"/>
      <c r="DUT823" s="21"/>
      <c r="DUU823" s="21"/>
      <c r="DUV823" s="21"/>
      <c r="DUW823" s="21"/>
      <c r="DUX823" s="21"/>
      <c r="DUY823" s="21"/>
      <c r="DUZ823" s="21"/>
      <c r="DVA823" s="21"/>
      <c r="DVB823" s="21"/>
      <c r="DVC823" s="21"/>
      <c r="DVD823" s="21"/>
      <c r="DVE823" s="21"/>
      <c r="DVF823" s="21"/>
      <c r="DVG823" s="21"/>
      <c r="DVH823" s="21"/>
      <c r="DVI823" s="21"/>
      <c r="DVJ823" s="21"/>
      <c r="DVK823" s="21"/>
      <c r="DVL823" s="21"/>
      <c r="DVM823" s="21"/>
      <c r="DVN823" s="21"/>
      <c r="DVO823" s="21"/>
      <c r="DVP823" s="21"/>
      <c r="DVQ823" s="21"/>
      <c r="DVR823" s="21"/>
      <c r="DVS823" s="21"/>
      <c r="DVT823" s="21"/>
      <c r="DVU823" s="21"/>
      <c r="DVV823" s="21"/>
      <c r="DVW823" s="21"/>
      <c r="DVX823" s="21"/>
      <c r="DVY823" s="21"/>
      <c r="DVZ823" s="21"/>
      <c r="DWA823" s="21"/>
      <c r="DWB823" s="21"/>
      <c r="DWC823" s="21"/>
      <c r="DWD823" s="21"/>
      <c r="DWE823" s="21"/>
      <c r="DWF823" s="21"/>
      <c r="DWG823" s="21"/>
      <c r="DWH823" s="21"/>
      <c r="DWI823" s="21"/>
      <c r="DWJ823" s="21"/>
      <c r="DWK823" s="21"/>
      <c r="DWL823" s="21"/>
      <c r="DWM823" s="21"/>
      <c r="DWN823" s="21"/>
      <c r="DWO823" s="21"/>
      <c r="DWP823" s="21"/>
      <c r="DWQ823" s="21"/>
      <c r="DWR823" s="21"/>
      <c r="DWS823" s="21"/>
      <c r="DWT823" s="21"/>
      <c r="DWU823" s="21"/>
      <c r="DWV823" s="21"/>
      <c r="DWW823" s="21"/>
      <c r="DWX823" s="21"/>
      <c r="DWY823" s="21"/>
      <c r="DWZ823" s="21"/>
      <c r="DXA823" s="21"/>
      <c r="DXB823" s="21"/>
      <c r="DXC823" s="21"/>
      <c r="DXD823" s="21"/>
      <c r="DXE823" s="21"/>
      <c r="DXF823" s="21"/>
      <c r="DXG823" s="21"/>
      <c r="DXH823" s="21"/>
      <c r="DXI823" s="21"/>
      <c r="DXJ823" s="21"/>
      <c r="DXK823" s="21"/>
      <c r="DXL823" s="21"/>
      <c r="DXM823" s="21"/>
      <c r="DXN823" s="21"/>
      <c r="DXO823" s="21"/>
      <c r="DXP823" s="21"/>
      <c r="DXQ823" s="21"/>
      <c r="DXR823" s="21"/>
      <c r="DXS823" s="21"/>
      <c r="DXT823" s="21"/>
      <c r="DXU823" s="21"/>
      <c r="DXV823" s="21"/>
      <c r="DXW823" s="21"/>
      <c r="DXX823" s="21"/>
      <c r="DXY823" s="21"/>
      <c r="DXZ823" s="21"/>
      <c r="DYA823" s="21"/>
      <c r="DYB823" s="21"/>
      <c r="DYC823" s="21"/>
      <c r="DYD823" s="21"/>
      <c r="DYE823" s="21"/>
      <c r="DYF823" s="21"/>
      <c r="DYG823" s="21"/>
      <c r="DYH823" s="21"/>
      <c r="DYI823" s="21"/>
      <c r="DYJ823" s="21"/>
      <c r="DYK823" s="21"/>
      <c r="DYL823" s="21"/>
      <c r="DYM823" s="21"/>
      <c r="DYN823" s="21"/>
      <c r="DYO823" s="21"/>
      <c r="DYP823" s="21"/>
      <c r="DYQ823" s="21"/>
      <c r="DYR823" s="21"/>
      <c r="DYS823" s="21"/>
      <c r="DYT823" s="21"/>
      <c r="DYU823" s="21"/>
      <c r="DYV823" s="21"/>
      <c r="DYW823" s="21"/>
      <c r="DYX823" s="21"/>
      <c r="DYY823" s="21"/>
      <c r="DYZ823" s="21"/>
      <c r="DZA823" s="21"/>
      <c r="DZB823" s="21"/>
      <c r="DZC823" s="21"/>
      <c r="DZD823" s="21"/>
      <c r="DZE823" s="21"/>
      <c r="DZF823" s="21"/>
      <c r="DZG823" s="21"/>
      <c r="DZH823" s="21"/>
      <c r="DZI823" s="21"/>
      <c r="DZJ823" s="21"/>
      <c r="DZK823" s="21"/>
      <c r="DZL823" s="21"/>
      <c r="DZM823" s="21"/>
      <c r="DZN823" s="21"/>
      <c r="DZO823" s="21"/>
      <c r="DZP823" s="21"/>
      <c r="DZQ823" s="21"/>
      <c r="DZR823" s="21"/>
      <c r="DZS823" s="21"/>
      <c r="DZT823" s="21"/>
      <c r="DZU823" s="21"/>
      <c r="DZV823" s="21"/>
      <c r="DZW823" s="21"/>
      <c r="DZX823" s="21"/>
      <c r="DZY823" s="21"/>
      <c r="DZZ823" s="21"/>
      <c r="EAA823" s="21"/>
      <c r="EAB823" s="21"/>
      <c r="EAC823" s="21"/>
      <c r="EAD823" s="21"/>
      <c r="EAE823" s="21"/>
      <c r="EAF823" s="21"/>
      <c r="EAG823" s="21"/>
      <c r="EAH823" s="21"/>
      <c r="EAI823" s="21"/>
      <c r="EAJ823" s="21"/>
      <c r="EAK823" s="21"/>
      <c r="EAL823" s="21"/>
      <c r="EAM823" s="21"/>
      <c r="EAN823" s="21"/>
      <c r="EAO823" s="21"/>
      <c r="EAP823" s="21"/>
      <c r="EAQ823" s="21"/>
      <c r="EAR823" s="21"/>
      <c r="EAS823" s="21"/>
      <c r="EAT823" s="21"/>
      <c r="EAU823" s="21"/>
      <c r="EAV823" s="21"/>
      <c r="EAW823" s="21"/>
      <c r="EAX823" s="21"/>
      <c r="EAY823" s="21"/>
      <c r="EAZ823" s="21"/>
      <c r="EBA823" s="21"/>
      <c r="EBB823" s="21"/>
      <c r="EBC823" s="21"/>
      <c r="EBD823" s="21"/>
      <c r="EBE823" s="21"/>
      <c r="EBF823" s="21"/>
      <c r="EBG823" s="21"/>
      <c r="EBH823" s="21"/>
      <c r="EBI823" s="21"/>
      <c r="EBJ823" s="21"/>
      <c r="EBK823" s="21"/>
      <c r="EBL823" s="21"/>
      <c r="EBM823" s="21"/>
      <c r="EBN823" s="21"/>
      <c r="EBO823" s="21"/>
      <c r="EBP823" s="21"/>
      <c r="EBQ823" s="21"/>
      <c r="EBR823" s="21"/>
      <c r="EBS823" s="21"/>
      <c r="EBT823" s="21"/>
      <c r="EBU823" s="21"/>
      <c r="EBV823" s="21"/>
      <c r="EBW823" s="21"/>
      <c r="EBX823" s="21"/>
      <c r="EBY823" s="21"/>
      <c r="EBZ823" s="21"/>
      <c r="ECA823" s="21"/>
      <c r="ECB823" s="21"/>
      <c r="ECC823" s="21"/>
      <c r="ECD823" s="21"/>
      <c r="ECE823" s="21"/>
      <c r="ECF823" s="21"/>
      <c r="ECG823" s="21"/>
      <c r="ECH823" s="21"/>
      <c r="ECI823" s="21"/>
      <c r="ECJ823" s="21"/>
      <c r="ECK823" s="21"/>
      <c r="ECL823" s="21"/>
      <c r="ECM823" s="21"/>
      <c r="ECN823" s="21"/>
      <c r="ECO823" s="21"/>
      <c r="ECP823" s="21"/>
      <c r="ECQ823" s="21"/>
      <c r="ECR823" s="21"/>
      <c r="ECS823" s="21"/>
      <c r="ECT823" s="21"/>
      <c r="ECU823" s="21"/>
      <c r="ECV823" s="21"/>
      <c r="ECW823" s="21"/>
      <c r="ECX823" s="21"/>
      <c r="ECY823" s="21"/>
      <c r="ECZ823" s="21"/>
      <c r="EDA823" s="21"/>
      <c r="EDB823" s="21"/>
      <c r="EDC823" s="21"/>
      <c r="EDD823" s="21"/>
      <c r="EDE823" s="21"/>
      <c r="EDF823" s="21"/>
      <c r="EDG823" s="21"/>
      <c r="EDH823" s="21"/>
      <c r="EDI823" s="21"/>
      <c r="EDJ823" s="21"/>
      <c r="EDK823" s="21"/>
      <c r="EDL823" s="21"/>
      <c r="EDM823" s="21"/>
      <c r="EDN823" s="21"/>
      <c r="EDO823" s="21"/>
      <c r="EDP823" s="21"/>
      <c r="EDQ823" s="21"/>
      <c r="EDR823" s="21"/>
      <c r="EDS823" s="21"/>
      <c r="EDT823" s="21"/>
      <c r="EDU823" s="21"/>
      <c r="EDV823" s="21"/>
      <c r="EDW823" s="21"/>
      <c r="EDX823" s="21"/>
      <c r="EDY823" s="21"/>
      <c r="EDZ823" s="21"/>
      <c r="EEA823" s="21"/>
      <c r="EEB823" s="21"/>
      <c r="EEC823" s="21"/>
      <c r="EED823" s="21"/>
      <c r="EEE823" s="21"/>
      <c r="EEF823" s="21"/>
      <c r="EEG823" s="21"/>
      <c r="EEH823" s="21"/>
      <c r="EEI823" s="21"/>
      <c r="EEJ823" s="21"/>
      <c r="EEK823" s="21"/>
      <c r="EEL823" s="21"/>
      <c r="EEM823" s="21"/>
      <c r="EEN823" s="21"/>
      <c r="EEO823" s="21"/>
      <c r="EEP823" s="21"/>
      <c r="EEQ823" s="21"/>
      <c r="EER823" s="21"/>
      <c r="EES823" s="21"/>
      <c r="EET823" s="21"/>
      <c r="EEU823" s="21"/>
      <c r="EEV823" s="21"/>
      <c r="EEW823" s="21"/>
      <c r="EEX823" s="21"/>
      <c r="EEY823" s="21"/>
      <c r="EEZ823" s="21"/>
      <c r="EFA823" s="21"/>
      <c r="EFB823" s="21"/>
      <c r="EFC823" s="21"/>
      <c r="EFD823" s="21"/>
      <c r="EFE823" s="21"/>
      <c r="EFF823" s="21"/>
      <c r="EFG823" s="21"/>
      <c r="EFH823" s="21"/>
      <c r="EFI823" s="21"/>
      <c r="EFJ823" s="21"/>
      <c r="EFK823" s="21"/>
      <c r="EFL823" s="21"/>
      <c r="EFM823" s="21"/>
      <c r="EFN823" s="21"/>
      <c r="EFO823" s="21"/>
      <c r="EFP823" s="21"/>
      <c r="EFQ823" s="21"/>
      <c r="EFR823" s="21"/>
      <c r="EFS823" s="21"/>
      <c r="EFT823" s="21"/>
      <c r="EFU823" s="21"/>
      <c r="EFV823" s="21"/>
      <c r="EFW823" s="21"/>
      <c r="EFX823" s="21"/>
      <c r="EFY823" s="21"/>
      <c r="EFZ823" s="21"/>
      <c r="EGA823" s="21"/>
      <c r="EGB823" s="21"/>
      <c r="EGC823" s="21"/>
      <c r="EGD823" s="21"/>
      <c r="EGE823" s="21"/>
      <c r="EGF823" s="21"/>
      <c r="EGG823" s="21"/>
      <c r="EGH823" s="21"/>
      <c r="EGI823" s="21"/>
      <c r="EGJ823" s="21"/>
      <c r="EGK823" s="21"/>
      <c r="EGL823" s="21"/>
      <c r="EGM823" s="21"/>
      <c r="EGN823" s="21"/>
      <c r="EGO823" s="21"/>
      <c r="EGP823" s="21"/>
      <c r="EGQ823" s="21"/>
      <c r="EGR823" s="21"/>
      <c r="EGS823" s="21"/>
      <c r="EGT823" s="21"/>
      <c r="EGU823" s="21"/>
      <c r="EGV823" s="21"/>
      <c r="EGW823" s="21"/>
      <c r="EGX823" s="21"/>
      <c r="EGY823" s="21"/>
      <c r="EGZ823" s="21"/>
      <c r="EHA823" s="21"/>
      <c r="EHB823" s="21"/>
      <c r="EHC823" s="21"/>
      <c r="EHD823" s="21"/>
      <c r="EHE823" s="21"/>
      <c r="EHF823" s="21"/>
      <c r="EHG823" s="21"/>
      <c r="EHH823" s="21"/>
      <c r="EHI823" s="21"/>
      <c r="EHJ823" s="21"/>
      <c r="EHK823" s="21"/>
      <c r="EHL823" s="21"/>
      <c r="EHM823" s="21"/>
      <c r="EHN823" s="21"/>
      <c r="EHO823" s="21"/>
      <c r="EHP823" s="21"/>
      <c r="EHQ823" s="21"/>
      <c r="EHR823" s="21"/>
      <c r="EHS823" s="21"/>
      <c r="EHT823" s="21"/>
      <c r="EHU823" s="21"/>
      <c r="EHV823" s="21"/>
      <c r="EHW823" s="21"/>
      <c r="EHX823" s="21"/>
      <c r="EHY823" s="21"/>
      <c r="EHZ823" s="21"/>
      <c r="EIA823" s="21"/>
      <c r="EIB823" s="21"/>
      <c r="EIC823" s="21"/>
      <c r="EID823" s="21"/>
      <c r="EIE823" s="21"/>
      <c r="EIF823" s="21"/>
      <c r="EIG823" s="21"/>
      <c r="EIH823" s="21"/>
      <c r="EII823" s="21"/>
      <c r="EIJ823" s="21"/>
      <c r="EIK823" s="21"/>
      <c r="EIL823" s="21"/>
      <c r="EIM823" s="21"/>
      <c r="EIN823" s="21"/>
      <c r="EIO823" s="21"/>
      <c r="EIP823" s="21"/>
      <c r="EIQ823" s="21"/>
      <c r="EIR823" s="21"/>
      <c r="EIS823" s="21"/>
      <c r="EIT823" s="21"/>
      <c r="EIU823" s="21"/>
      <c r="EIV823" s="21"/>
      <c r="EIW823" s="21"/>
      <c r="EIX823" s="21"/>
      <c r="EIY823" s="21"/>
      <c r="EIZ823" s="21"/>
      <c r="EJA823" s="21"/>
      <c r="EJB823" s="21"/>
      <c r="EJC823" s="21"/>
      <c r="EJD823" s="21"/>
      <c r="EJE823" s="21"/>
      <c r="EJF823" s="21"/>
      <c r="EJG823" s="21"/>
      <c r="EJH823" s="21"/>
      <c r="EJI823" s="21"/>
      <c r="EJJ823" s="21"/>
      <c r="EJK823" s="21"/>
      <c r="EJL823" s="21"/>
      <c r="EJM823" s="21"/>
      <c r="EJN823" s="21"/>
      <c r="EJO823" s="21"/>
      <c r="EJP823" s="21"/>
      <c r="EJQ823" s="21"/>
      <c r="EJR823" s="21"/>
      <c r="EJS823" s="21"/>
      <c r="EJT823" s="21"/>
      <c r="EJU823" s="21"/>
      <c r="EJV823" s="21"/>
      <c r="EJW823" s="21"/>
      <c r="EJX823" s="21"/>
      <c r="EJY823" s="21"/>
      <c r="EJZ823" s="21"/>
      <c r="EKA823" s="21"/>
      <c r="EKB823" s="21"/>
      <c r="EKC823" s="21"/>
      <c r="EKD823" s="21"/>
      <c r="EKE823" s="21"/>
      <c r="EKF823" s="21"/>
      <c r="EKG823" s="21"/>
      <c r="EKH823" s="21"/>
      <c r="EKI823" s="21"/>
      <c r="EKJ823" s="21"/>
      <c r="EKK823" s="21"/>
      <c r="EKL823" s="21"/>
      <c r="EKM823" s="21"/>
      <c r="EKN823" s="21"/>
      <c r="EKO823" s="21"/>
      <c r="EKP823" s="21"/>
      <c r="EKQ823" s="21"/>
      <c r="EKR823" s="21"/>
      <c r="EKS823" s="21"/>
      <c r="EKT823" s="21"/>
      <c r="EKU823" s="21"/>
      <c r="EKV823" s="21"/>
      <c r="EKW823" s="21"/>
      <c r="EKX823" s="21"/>
      <c r="EKY823" s="21"/>
      <c r="EKZ823" s="21"/>
      <c r="ELA823" s="21"/>
      <c r="ELB823" s="21"/>
      <c r="ELC823" s="21"/>
      <c r="ELD823" s="21"/>
      <c r="ELE823" s="21"/>
      <c r="ELF823" s="21"/>
      <c r="ELG823" s="21"/>
      <c r="ELH823" s="21"/>
      <c r="ELI823" s="21"/>
      <c r="ELJ823" s="21"/>
      <c r="ELK823" s="21"/>
      <c r="ELL823" s="21"/>
      <c r="ELM823" s="21"/>
      <c r="ELN823" s="21"/>
      <c r="ELO823" s="21"/>
      <c r="ELP823" s="21"/>
      <c r="ELQ823" s="21"/>
      <c r="ELR823" s="21"/>
      <c r="ELS823" s="21"/>
      <c r="ELT823" s="21"/>
      <c r="ELU823" s="21"/>
      <c r="ELV823" s="21"/>
      <c r="ELW823" s="21"/>
      <c r="ELX823" s="21"/>
      <c r="ELY823" s="21"/>
      <c r="ELZ823" s="21"/>
      <c r="EMA823" s="21"/>
      <c r="EMB823" s="21"/>
      <c r="EMC823" s="21"/>
      <c r="EMD823" s="21"/>
      <c r="EME823" s="21"/>
      <c r="EMF823" s="21"/>
      <c r="EMG823" s="21"/>
      <c r="EMH823" s="21"/>
      <c r="EMI823" s="21"/>
      <c r="EMJ823" s="21"/>
      <c r="EMK823" s="21"/>
      <c r="EML823" s="21"/>
      <c r="EMM823" s="21"/>
      <c r="EMN823" s="21"/>
      <c r="EMO823" s="21"/>
      <c r="EMP823" s="21"/>
      <c r="EMQ823" s="21"/>
      <c r="EMR823" s="21"/>
      <c r="EMS823" s="21"/>
      <c r="EMT823" s="21"/>
      <c r="EMU823" s="21"/>
      <c r="EMV823" s="21"/>
      <c r="EMW823" s="21"/>
      <c r="EMX823" s="21"/>
      <c r="EMY823" s="21"/>
      <c r="EMZ823" s="21"/>
      <c r="ENA823" s="21"/>
      <c r="ENB823" s="21"/>
      <c r="ENC823" s="21"/>
      <c r="END823" s="21"/>
      <c r="ENE823" s="21"/>
      <c r="ENF823" s="21"/>
      <c r="ENG823" s="21"/>
      <c r="ENH823" s="21"/>
      <c r="ENI823" s="21"/>
      <c r="ENJ823" s="21"/>
      <c r="ENK823" s="21"/>
      <c r="ENL823" s="21"/>
      <c r="ENM823" s="21"/>
      <c r="ENN823" s="21"/>
      <c r="ENO823" s="21"/>
      <c r="ENP823" s="21"/>
      <c r="ENQ823" s="21"/>
      <c r="ENR823" s="21"/>
      <c r="ENS823" s="21"/>
      <c r="ENT823" s="21"/>
      <c r="ENU823" s="21"/>
      <c r="ENV823" s="21"/>
      <c r="ENW823" s="21"/>
      <c r="ENX823" s="21"/>
      <c r="ENY823" s="21"/>
      <c r="ENZ823" s="21"/>
      <c r="EOA823" s="21"/>
      <c r="EOB823" s="21"/>
      <c r="EOC823" s="21"/>
      <c r="EOD823" s="21"/>
      <c r="EOE823" s="21"/>
      <c r="EOF823" s="21"/>
      <c r="EOG823" s="21"/>
      <c r="EOH823" s="21"/>
      <c r="EOI823" s="21"/>
      <c r="EOJ823" s="21"/>
      <c r="EOK823" s="21"/>
      <c r="EOL823" s="21"/>
      <c r="EOM823" s="21"/>
      <c r="EON823" s="21"/>
      <c r="EOO823" s="21"/>
      <c r="EOP823" s="21"/>
      <c r="EOQ823" s="21"/>
      <c r="EOR823" s="21"/>
      <c r="EOS823" s="21"/>
      <c r="EOT823" s="21"/>
      <c r="EOU823" s="21"/>
      <c r="EOV823" s="21"/>
      <c r="EOW823" s="21"/>
      <c r="EOX823" s="21"/>
      <c r="EOY823" s="21"/>
      <c r="EOZ823" s="21"/>
      <c r="EPA823" s="21"/>
      <c r="EPB823" s="21"/>
      <c r="EPC823" s="21"/>
      <c r="EPD823" s="21"/>
      <c r="EPE823" s="21"/>
      <c r="EPF823" s="21"/>
      <c r="EPG823" s="21"/>
      <c r="EPH823" s="21"/>
      <c r="EPI823" s="21"/>
      <c r="EPJ823" s="21"/>
      <c r="EPK823" s="21"/>
      <c r="EPL823" s="21"/>
      <c r="EPM823" s="21"/>
      <c r="EPN823" s="21"/>
      <c r="EPO823" s="21"/>
      <c r="EPP823" s="21"/>
      <c r="EPQ823" s="21"/>
      <c r="EPR823" s="21"/>
      <c r="EPS823" s="21"/>
      <c r="EPT823" s="21"/>
      <c r="EPU823" s="21"/>
      <c r="EPV823" s="21"/>
      <c r="EPW823" s="21"/>
      <c r="EPX823" s="21"/>
      <c r="EPY823" s="21"/>
      <c r="EPZ823" s="21"/>
      <c r="EQA823" s="21"/>
      <c r="EQB823" s="21"/>
      <c r="EQC823" s="21"/>
      <c r="EQD823" s="21"/>
      <c r="EQE823" s="21"/>
      <c r="EQF823" s="21"/>
      <c r="EQG823" s="21"/>
      <c r="EQH823" s="21"/>
      <c r="EQI823" s="21"/>
      <c r="EQJ823" s="21"/>
      <c r="EQK823" s="21"/>
      <c r="EQL823" s="21"/>
      <c r="EQM823" s="21"/>
      <c r="EQN823" s="21"/>
      <c r="EQO823" s="21"/>
      <c r="EQP823" s="21"/>
      <c r="EQQ823" s="21"/>
      <c r="EQR823" s="21"/>
      <c r="EQS823" s="21"/>
      <c r="EQT823" s="21"/>
      <c r="EQU823" s="21"/>
      <c r="EQV823" s="21"/>
      <c r="EQW823" s="21"/>
      <c r="EQX823" s="21"/>
      <c r="EQY823" s="21"/>
      <c r="EQZ823" s="21"/>
      <c r="ERA823" s="21"/>
      <c r="ERB823" s="21"/>
      <c r="ERC823" s="21"/>
      <c r="ERD823" s="21"/>
      <c r="ERE823" s="21"/>
      <c r="ERF823" s="21"/>
      <c r="ERG823" s="21"/>
      <c r="ERH823" s="21"/>
      <c r="ERI823" s="21"/>
      <c r="ERJ823" s="21"/>
      <c r="ERK823" s="21"/>
      <c r="ERL823" s="21"/>
      <c r="ERM823" s="21"/>
      <c r="ERN823" s="21"/>
      <c r="ERO823" s="21"/>
      <c r="ERP823" s="21"/>
      <c r="ERQ823" s="21"/>
      <c r="ERR823" s="21"/>
      <c r="ERS823" s="21"/>
      <c r="ERT823" s="21"/>
      <c r="ERU823" s="21"/>
      <c r="ERV823" s="21"/>
      <c r="ERW823" s="21"/>
      <c r="ERX823" s="21"/>
      <c r="ERY823" s="21"/>
      <c r="ERZ823" s="21"/>
      <c r="ESA823" s="21"/>
      <c r="ESB823" s="21"/>
      <c r="ESC823" s="21"/>
      <c r="ESD823" s="21"/>
      <c r="ESE823" s="21"/>
      <c r="ESF823" s="21"/>
      <c r="ESG823" s="21"/>
      <c r="ESH823" s="21"/>
      <c r="ESI823" s="21"/>
      <c r="ESJ823" s="21"/>
      <c r="ESK823" s="21"/>
      <c r="ESL823" s="21"/>
      <c r="ESM823" s="21"/>
      <c r="ESN823" s="21"/>
      <c r="ESO823" s="21"/>
      <c r="ESP823" s="21"/>
      <c r="ESQ823" s="21"/>
      <c r="ESR823" s="21"/>
      <c r="ESS823" s="21"/>
      <c r="EST823" s="21"/>
      <c r="ESU823" s="21"/>
      <c r="ESV823" s="21"/>
      <c r="ESW823" s="21"/>
      <c r="ESX823" s="21"/>
      <c r="ESY823" s="21"/>
      <c r="ESZ823" s="21"/>
      <c r="ETA823" s="21"/>
      <c r="ETB823" s="21"/>
      <c r="ETC823" s="21"/>
      <c r="ETD823" s="21"/>
      <c r="ETE823" s="21"/>
      <c r="ETF823" s="21"/>
      <c r="ETG823" s="21"/>
      <c r="ETH823" s="21"/>
      <c r="ETI823" s="21"/>
      <c r="ETJ823" s="21"/>
      <c r="ETK823" s="21"/>
      <c r="ETL823" s="21"/>
      <c r="ETM823" s="21"/>
      <c r="ETN823" s="21"/>
      <c r="ETO823" s="21"/>
      <c r="ETP823" s="21"/>
      <c r="ETQ823" s="21"/>
      <c r="ETR823" s="21"/>
      <c r="ETS823" s="21"/>
      <c r="ETT823" s="21"/>
      <c r="ETU823" s="21"/>
      <c r="ETV823" s="21"/>
      <c r="ETW823" s="21"/>
      <c r="ETX823" s="21"/>
      <c r="ETY823" s="21"/>
      <c r="ETZ823" s="21"/>
      <c r="EUA823" s="21"/>
      <c r="EUB823" s="21"/>
      <c r="EUC823" s="21"/>
      <c r="EUD823" s="21"/>
      <c r="EUE823" s="21"/>
      <c r="EUF823" s="21"/>
      <c r="EUG823" s="21"/>
      <c r="EUH823" s="21"/>
      <c r="EUI823" s="21"/>
      <c r="EUJ823" s="21"/>
      <c r="EUK823" s="21"/>
      <c r="EUL823" s="21"/>
      <c r="EUM823" s="21"/>
      <c r="EUN823" s="21"/>
      <c r="EUO823" s="21"/>
      <c r="EUP823" s="21"/>
      <c r="EUQ823" s="21"/>
      <c r="EUR823" s="21"/>
      <c r="EUS823" s="21"/>
      <c r="EUT823" s="21"/>
      <c r="EUU823" s="21"/>
      <c r="EUV823" s="21"/>
      <c r="EUW823" s="21"/>
      <c r="EUX823" s="21"/>
      <c r="EUY823" s="21"/>
      <c r="EUZ823" s="21"/>
      <c r="EVA823" s="21"/>
      <c r="EVB823" s="21"/>
      <c r="EVC823" s="21"/>
      <c r="EVD823" s="21"/>
      <c r="EVE823" s="21"/>
      <c r="EVF823" s="21"/>
      <c r="EVG823" s="21"/>
      <c r="EVH823" s="21"/>
      <c r="EVI823" s="21"/>
      <c r="EVJ823" s="21"/>
      <c r="EVK823" s="21"/>
      <c r="EVL823" s="21"/>
      <c r="EVM823" s="21"/>
      <c r="EVN823" s="21"/>
      <c r="EVO823" s="21"/>
      <c r="EVP823" s="21"/>
      <c r="EVQ823" s="21"/>
      <c r="EVR823" s="21"/>
      <c r="EVS823" s="21"/>
      <c r="EVT823" s="21"/>
      <c r="EVU823" s="21"/>
      <c r="EVV823" s="21"/>
      <c r="EVW823" s="21"/>
      <c r="EVX823" s="21"/>
      <c r="EVY823" s="21"/>
      <c r="EVZ823" s="21"/>
      <c r="EWA823" s="21"/>
      <c r="EWB823" s="21"/>
      <c r="EWC823" s="21"/>
      <c r="EWD823" s="21"/>
      <c r="EWE823" s="21"/>
      <c r="EWF823" s="21"/>
      <c r="EWG823" s="21"/>
      <c r="EWH823" s="21"/>
      <c r="EWI823" s="21"/>
      <c r="EWJ823" s="21"/>
      <c r="EWK823" s="21"/>
      <c r="EWL823" s="21"/>
      <c r="EWM823" s="21"/>
      <c r="EWN823" s="21"/>
      <c r="EWO823" s="21"/>
      <c r="EWP823" s="21"/>
      <c r="EWQ823" s="21"/>
      <c r="EWR823" s="21"/>
      <c r="EWS823" s="21"/>
      <c r="EWT823" s="21"/>
      <c r="EWU823" s="21"/>
      <c r="EWV823" s="21"/>
      <c r="EWW823" s="21"/>
      <c r="EWX823" s="21"/>
      <c r="EWY823" s="21"/>
      <c r="EWZ823" s="21"/>
      <c r="EXA823" s="21"/>
      <c r="EXB823" s="21"/>
      <c r="EXC823" s="21"/>
      <c r="EXD823" s="21"/>
      <c r="EXE823" s="21"/>
      <c r="EXF823" s="21"/>
      <c r="EXG823" s="21"/>
      <c r="EXH823" s="21"/>
      <c r="EXI823" s="21"/>
      <c r="EXJ823" s="21"/>
      <c r="EXK823" s="21"/>
      <c r="EXL823" s="21"/>
      <c r="EXM823" s="21"/>
      <c r="EXN823" s="21"/>
      <c r="EXO823" s="21"/>
      <c r="EXP823" s="21"/>
      <c r="EXQ823" s="21"/>
      <c r="EXR823" s="21"/>
      <c r="EXS823" s="21"/>
      <c r="EXT823" s="21"/>
      <c r="EXU823" s="21"/>
      <c r="EXV823" s="21"/>
      <c r="EXW823" s="21"/>
      <c r="EXX823" s="21"/>
      <c r="EXY823" s="21"/>
      <c r="EXZ823" s="21"/>
      <c r="EYA823" s="21"/>
      <c r="EYB823" s="21"/>
      <c r="EYC823" s="21"/>
      <c r="EYD823" s="21"/>
      <c r="EYE823" s="21"/>
      <c r="EYF823" s="21"/>
      <c r="EYG823" s="21"/>
      <c r="EYH823" s="21"/>
      <c r="EYI823" s="21"/>
      <c r="EYJ823" s="21"/>
      <c r="EYK823" s="21"/>
      <c r="EYL823" s="21"/>
      <c r="EYM823" s="21"/>
      <c r="EYN823" s="21"/>
      <c r="EYO823" s="21"/>
      <c r="EYP823" s="21"/>
      <c r="EYQ823" s="21"/>
      <c r="EYR823" s="21"/>
      <c r="EYS823" s="21"/>
      <c r="EYT823" s="21"/>
      <c r="EYU823" s="21"/>
      <c r="EYV823" s="21"/>
      <c r="EYW823" s="21"/>
      <c r="EYX823" s="21"/>
      <c r="EYY823" s="21"/>
      <c r="EYZ823" s="21"/>
      <c r="EZA823" s="21"/>
      <c r="EZB823" s="21"/>
      <c r="EZC823" s="21"/>
      <c r="EZD823" s="21"/>
      <c r="EZE823" s="21"/>
      <c r="EZF823" s="21"/>
      <c r="EZG823" s="21"/>
      <c r="EZH823" s="21"/>
      <c r="EZI823" s="21"/>
      <c r="EZJ823" s="21"/>
      <c r="EZK823" s="21"/>
      <c r="EZL823" s="21"/>
      <c r="EZM823" s="21"/>
      <c r="EZN823" s="21"/>
      <c r="EZO823" s="21"/>
      <c r="EZP823" s="21"/>
      <c r="EZQ823" s="21"/>
      <c r="EZR823" s="21"/>
      <c r="EZS823" s="21"/>
      <c r="EZT823" s="21"/>
      <c r="EZU823" s="21"/>
      <c r="EZV823" s="21"/>
      <c r="EZW823" s="21"/>
      <c r="EZX823" s="21"/>
      <c r="EZY823" s="21"/>
      <c r="EZZ823" s="21"/>
      <c r="FAA823" s="21"/>
      <c r="FAB823" s="21"/>
      <c r="FAC823" s="21"/>
      <c r="FAD823" s="21"/>
      <c r="FAE823" s="21"/>
      <c r="FAF823" s="21"/>
      <c r="FAG823" s="21"/>
      <c r="FAH823" s="21"/>
      <c r="FAI823" s="21"/>
      <c r="FAJ823" s="21"/>
      <c r="FAK823" s="21"/>
      <c r="FAL823" s="21"/>
      <c r="FAM823" s="21"/>
      <c r="FAN823" s="21"/>
      <c r="FAO823" s="21"/>
      <c r="FAP823" s="21"/>
      <c r="FAQ823" s="21"/>
      <c r="FAR823" s="21"/>
      <c r="FAS823" s="21"/>
      <c r="FAT823" s="21"/>
      <c r="FAU823" s="21"/>
      <c r="FAV823" s="21"/>
      <c r="FAW823" s="21"/>
      <c r="FAX823" s="21"/>
      <c r="FAY823" s="21"/>
      <c r="FAZ823" s="21"/>
      <c r="FBA823" s="21"/>
      <c r="FBB823" s="21"/>
      <c r="FBC823" s="21"/>
      <c r="FBD823" s="21"/>
      <c r="FBE823" s="21"/>
      <c r="FBF823" s="21"/>
      <c r="FBG823" s="21"/>
      <c r="FBH823" s="21"/>
      <c r="FBI823" s="21"/>
      <c r="FBJ823" s="21"/>
      <c r="FBK823" s="21"/>
      <c r="FBL823" s="21"/>
      <c r="FBM823" s="21"/>
      <c r="FBN823" s="21"/>
      <c r="FBO823" s="21"/>
      <c r="FBP823" s="21"/>
      <c r="FBQ823" s="21"/>
      <c r="FBR823" s="21"/>
      <c r="FBS823" s="21"/>
      <c r="FBT823" s="21"/>
      <c r="FBU823" s="21"/>
      <c r="FBV823" s="21"/>
      <c r="FBW823" s="21"/>
      <c r="FBX823" s="21"/>
      <c r="FBY823" s="21"/>
      <c r="FBZ823" s="21"/>
      <c r="FCA823" s="21"/>
      <c r="FCB823" s="21"/>
      <c r="FCC823" s="21"/>
      <c r="FCD823" s="21"/>
      <c r="FCE823" s="21"/>
      <c r="FCF823" s="21"/>
      <c r="FCG823" s="21"/>
      <c r="FCH823" s="21"/>
      <c r="FCI823" s="21"/>
      <c r="FCJ823" s="21"/>
      <c r="FCK823" s="21"/>
      <c r="FCL823" s="21"/>
      <c r="FCM823" s="21"/>
      <c r="FCN823" s="21"/>
      <c r="FCO823" s="21"/>
      <c r="FCP823" s="21"/>
      <c r="FCQ823" s="21"/>
      <c r="FCR823" s="21"/>
      <c r="FCS823" s="21"/>
      <c r="FCT823" s="21"/>
      <c r="FCU823" s="21"/>
      <c r="FCV823" s="21"/>
      <c r="FCW823" s="21"/>
      <c r="FCX823" s="21"/>
      <c r="FCY823" s="21"/>
      <c r="FCZ823" s="21"/>
      <c r="FDA823" s="21"/>
      <c r="FDB823" s="21"/>
      <c r="FDC823" s="21"/>
      <c r="FDD823" s="21"/>
      <c r="FDE823" s="21"/>
      <c r="FDF823" s="21"/>
      <c r="FDG823" s="21"/>
      <c r="FDH823" s="21"/>
      <c r="FDI823" s="21"/>
      <c r="FDJ823" s="21"/>
      <c r="FDK823" s="21"/>
      <c r="FDL823" s="21"/>
      <c r="FDM823" s="21"/>
      <c r="FDN823" s="21"/>
      <c r="FDO823" s="21"/>
      <c r="FDP823" s="21"/>
      <c r="FDQ823" s="21"/>
      <c r="FDR823" s="21"/>
      <c r="FDS823" s="21"/>
      <c r="FDT823" s="21"/>
      <c r="FDU823" s="21"/>
      <c r="FDV823" s="21"/>
      <c r="FDW823" s="21"/>
      <c r="FDX823" s="21"/>
      <c r="FDY823" s="21"/>
      <c r="FDZ823" s="21"/>
      <c r="FEA823" s="21"/>
      <c r="FEB823" s="21"/>
      <c r="FEC823" s="21"/>
      <c r="FED823" s="21"/>
      <c r="FEE823" s="21"/>
      <c r="FEF823" s="21"/>
      <c r="FEG823" s="21"/>
      <c r="FEH823" s="21"/>
      <c r="FEI823" s="21"/>
      <c r="FEJ823" s="21"/>
      <c r="FEK823" s="21"/>
      <c r="FEL823" s="21"/>
      <c r="FEM823" s="21"/>
      <c r="FEN823" s="21"/>
      <c r="FEO823" s="21"/>
      <c r="FEP823" s="21"/>
      <c r="FEQ823" s="21"/>
      <c r="FER823" s="21"/>
      <c r="FES823" s="21"/>
      <c r="FET823" s="21"/>
      <c r="FEU823" s="21"/>
      <c r="FEV823" s="21"/>
      <c r="FEW823" s="21"/>
      <c r="FEX823" s="21"/>
      <c r="FEY823" s="21"/>
      <c r="FEZ823" s="21"/>
      <c r="FFA823" s="21"/>
      <c r="FFB823" s="21"/>
      <c r="FFC823" s="21"/>
      <c r="FFD823" s="21"/>
      <c r="FFE823" s="21"/>
      <c r="FFF823" s="21"/>
      <c r="FFG823" s="21"/>
      <c r="FFH823" s="21"/>
      <c r="FFI823" s="21"/>
      <c r="FFJ823" s="21"/>
      <c r="FFK823" s="21"/>
      <c r="FFL823" s="21"/>
      <c r="FFM823" s="21"/>
      <c r="FFN823" s="21"/>
      <c r="FFO823" s="21"/>
      <c r="FFP823" s="21"/>
      <c r="FFQ823" s="21"/>
      <c r="FFR823" s="21"/>
      <c r="FFS823" s="21"/>
      <c r="FFT823" s="21"/>
      <c r="FFU823" s="21"/>
      <c r="FFV823" s="21"/>
      <c r="FFW823" s="21"/>
      <c r="FFX823" s="21"/>
      <c r="FFY823" s="21"/>
      <c r="FFZ823" s="21"/>
      <c r="FGA823" s="21"/>
      <c r="FGB823" s="21"/>
      <c r="FGC823" s="21"/>
      <c r="FGD823" s="21"/>
      <c r="FGE823" s="21"/>
      <c r="FGF823" s="21"/>
      <c r="FGG823" s="21"/>
      <c r="FGH823" s="21"/>
      <c r="FGI823" s="21"/>
      <c r="FGJ823" s="21"/>
      <c r="FGK823" s="21"/>
      <c r="FGL823" s="21"/>
      <c r="FGM823" s="21"/>
      <c r="FGN823" s="21"/>
      <c r="FGO823" s="21"/>
      <c r="FGP823" s="21"/>
      <c r="FGQ823" s="21"/>
      <c r="FGR823" s="21"/>
      <c r="FGS823" s="21"/>
      <c r="FGT823" s="21"/>
      <c r="FGU823" s="21"/>
      <c r="FGV823" s="21"/>
      <c r="FGW823" s="21"/>
      <c r="FGX823" s="21"/>
      <c r="FGY823" s="21"/>
      <c r="FGZ823" s="21"/>
      <c r="FHA823" s="21"/>
      <c r="FHB823" s="21"/>
      <c r="FHC823" s="21"/>
      <c r="FHD823" s="21"/>
      <c r="FHE823" s="21"/>
      <c r="FHF823" s="21"/>
      <c r="FHG823" s="21"/>
      <c r="FHH823" s="21"/>
      <c r="FHI823" s="21"/>
      <c r="FHJ823" s="21"/>
      <c r="FHK823" s="21"/>
      <c r="FHL823" s="21"/>
      <c r="FHM823" s="21"/>
      <c r="FHN823" s="21"/>
      <c r="FHO823" s="21"/>
      <c r="FHP823" s="21"/>
      <c r="FHQ823" s="21"/>
      <c r="FHR823" s="21"/>
      <c r="FHS823" s="21"/>
      <c r="FHT823" s="21"/>
      <c r="FHU823" s="21"/>
      <c r="FHV823" s="21"/>
      <c r="FHW823" s="21"/>
      <c r="FHX823" s="21"/>
      <c r="FHY823" s="21"/>
      <c r="FHZ823" s="21"/>
      <c r="FIA823" s="21"/>
      <c r="FIB823" s="21"/>
      <c r="FIC823" s="21"/>
      <c r="FID823" s="21"/>
      <c r="FIE823" s="21"/>
      <c r="FIF823" s="21"/>
      <c r="FIG823" s="21"/>
      <c r="FIH823" s="21"/>
      <c r="FII823" s="21"/>
      <c r="FIJ823" s="21"/>
      <c r="FIK823" s="21"/>
      <c r="FIL823" s="21"/>
      <c r="FIM823" s="21"/>
      <c r="FIN823" s="21"/>
      <c r="FIO823" s="21"/>
      <c r="FIP823" s="21"/>
      <c r="FIQ823" s="21"/>
      <c r="FIR823" s="21"/>
      <c r="FIS823" s="21"/>
      <c r="FIT823" s="21"/>
      <c r="FIU823" s="21"/>
      <c r="FIV823" s="21"/>
      <c r="FIW823" s="21"/>
      <c r="FIX823" s="21"/>
      <c r="FIY823" s="21"/>
      <c r="FIZ823" s="21"/>
      <c r="FJA823" s="21"/>
      <c r="FJB823" s="21"/>
      <c r="FJC823" s="21"/>
      <c r="FJD823" s="21"/>
      <c r="FJE823" s="21"/>
      <c r="FJF823" s="21"/>
      <c r="FJG823" s="21"/>
      <c r="FJH823" s="21"/>
      <c r="FJI823" s="21"/>
      <c r="FJJ823" s="21"/>
      <c r="FJK823" s="21"/>
      <c r="FJL823" s="21"/>
      <c r="FJM823" s="21"/>
      <c r="FJN823" s="21"/>
      <c r="FJO823" s="21"/>
      <c r="FJP823" s="21"/>
      <c r="FJQ823" s="21"/>
      <c r="FJR823" s="21"/>
      <c r="FJS823" s="21"/>
      <c r="FJT823" s="21"/>
      <c r="FJU823" s="21"/>
      <c r="FJV823" s="21"/>
      <c r="FJW823" s="21"/>
      <c r="FJX823" s="21"/>
      <c r="FJY823" s="21"/>
      <c r="FJZ823" s="21"/>
      <c r="FKA823" s="21"/>
      <c r="FKB823" s="21"/>
      <c r="FKC823" s="21"/>
      <c r="FKD823" s="21"/>
      <c r="FKE823" s="21"/>
      <c r="FKF823" s="21"/>
      <c r="FKG823" s="21"/>
      <c r="FKH823" s="21"/>
      <c r="FKI823" s="21"/>
      <c r="FKJ823" s="21"/>
      <c r="FKK823" s="21"/>
      <c r="FKL823" s="21"/>
      <c r="FKM823" s="21"/>
      <c r="FKN823" s="21"/>
      <c r="FKO823" s="21"/>
      <c r="FKP823" s="21"/>
      <c r="FKQ823" s="21"/>
      <c r="FKR823" s="21"/>
      <c r="FKS823" s="21"/>
      <c r="FKT823" s="21"/>
      <c r="FKU823" s="21"/>
      <c r="FKV823" s="21"/>
      <c r="FKW823" s="21"/>
      <c r="FKX823" s="21"/>
      <c r="FKY823" s="21"/>
      <c r="FKZ823" s="21"/>
      <c r="FLA823" s="21"/>
      <c r="FLB823" s="21"/>
      <c r="FLC823" s="21"/>
      <c r="FLD823" s="21"/>
      <c r="FLE823" s="21"/>
      <c r="FLF823" s="21"/>
      <c r="FLG823" s="21"/>
      <c r="FLH823" s="21"/>
      <c r="FLI823" s="21"/>
      <c r="FLJ823" s="21"/>
      <c r="FLK823" s="21"/>
      <c r="FLL823" s="21"/>
      <c r="FLM823" s="21"/>
      <c r="FLN823" s="21"/>
      <c r="FLO823" s="21"/>
      <c r="FLP823" s="21"/>
      <c r="FLQ823" s="21"/>
      <c r="FLR823" s="21"/>
      <c r="FLS823" s="21"/>
      <c r="FLT823" s="21"/>
      <c r="FLU823" s="21"/>
      <c r="FLV823" s="21"/>
      <c r="FLW823" s="21"/>
      <c r="FLX823" s="21"/>
      <c r="FLY823" s="21"/>
      <c r="FLZ823" s="21"/>
      <c r="FMA823" s="21"/>
      <c r="FMB823" s="21"/>
      <c r="FMC823" s="21"/>
      <c r="FMD823" s="21"/>
      <c r="FME823" s="21"/>
      <c r="FMF823" s="21"/>
      <c r="FMG823" s="21"/>
      <c r="FMH823" s="21"/>
      <c r="FMI823" s="21"/>
      <c r="FMJ823" s="21"/>
      <c r="FMK823" s="21"/>
      <c r="FML823" s="21"/>
      <c r="FMM823" s="21"/>
      <c r="FMN823" s="21"/>
      <c r="FMO823" s="21"/>
      <c r="FMP823" s="21"/>
      <c r="FMQ823" s="21"/>
      <c r="FMR823" s="21"/>
      <c r="FMS823" s="21"/>
      <c r="FMT823" s="21"/>
      <c r="FMU823" s="21"/>
      <c r="FMV823" s="21"/>
      <c r="FMW823" s="21"/>
      <c r="FMX823" s="21"/>
      <c r="FMY823" s="21"/>
      <c r="FMZ823" s="21"/>
      <c r="FNA823" s="21"/>
      <c r="FNB823" s="21"/>
      <c r="FNC823" s="21"/>
      <c r="FND823" s="21"/>
      <c r="FNE823" s="21"/>
      <c r="FNF823" s="21"/>
      <c r="FNG823" s="21"/>
      <c r="FNH823" s="21"/>
      <c r="FNI823" s="21"/>
      <c r="FNJ823" s="21"/>
      <c r="FNK823" s="21"/>
      <c r="FNL823" s="21"/>
      <c r="FNM823" s="21"/>
      <c r="FNN823" s="21"/>
      <c r="FNO823" s="21"/>
      <c r="FNP823" s="21"/>
      <c r="FNQ823" s="21"/>
      <c r="FNR823" s="21"/>
      <c r="FNS823" s="21"/>
      <c r="FNT823" s="21"/>
      <c r="FNU823" s="21"/>
      <c r="FNV823" s="21"/>
      <c r="FNW823" s="21"/>
      <c r="FNX823" s="21"/>
      <c r="FNY823" s="21"/>
      <c r="FNZ823" s="21"/>
      <c r="FOA823" s="21"/>
      <c r="FOB823" s="21"/>
      <c r="FOC823" s="21"/>
      <c r="FOD823" s="21"/>
      <c r="FOE823" s="21"/>
      <c r="FOF823" s="21"/>
      <c r="FOG823" s="21"/>
      <c r="FOH823" s="21"/>
      <c r="FOI823" s="21"/>
      <c r="FOJ823" s="21"/>
      <c r="FOK823" s="21"/>
      <c r="FOL823" s="21"/>
      <c r="FOM823" s="21"/>
      <c r="FON823" s="21"/>
      <c r="FOO823" s="21"/>
      <c r="FOP823" s="21"/>
      <c r="FOQ823" s="21"/>
      <c r="FOR823" s="21"/>
      <c r="FOS823" s="21"/>
      <c r="FOT823" s="21"/>
      <c r="FOU823" s="21"/>
      <c r="FOV823" s="21"/>
      <c r="FOW823" s="21"/>
      <c r="FOX823" s="21"/>
      <c r="FOY823" s="21"/>
      <c r="FOZ823" s="21"/>
      <c r="FPA823" s="21"/>
      <c r="FPB823" s="21"/>
      <c r="FPC823" s="21"/>
      <c r="FPD823" s="21"/>
      <c r="FPE823" s="21"/>
      <c r="FPF823" s="21"/>
      <c r="FPG823" s="21"/>
      <c r="FPH823" s="21"/>
      <c r="FPI823" s="21"/>
      <c r="FPJ823" s="21"/>
      <c r="FPK823" s="21"/>
      <c r="FPL823" s="21"/>
      <c r="FPM823" s="21"/>
      <c r="FPN823" s="21"/>
      <c r="FPO823" s="21"/>
      <c r="FPP823" s="21"/>
      <c r="FPQ823" s="21"/>
      <c r="FPR823" s="21"/>
      <c r="FPS823" s="21"/>
      <c r="FPT823" s="21"/>
      <c r="FPU823" s="21"/>
      <c r="FPV823" s="21"/>
      <c r="FPW823" s="21"/>
      <c r="FPX823" s="21"/>
      <c r="FPY823" s="21"/>
      <c r="FPZ823" s="21"/>
      <c r="FQA823" s="21"/>
      <c r="FQB823" s="21"/>
      <c r="FQC823" s="21"/>
      <c r="FQD823" s="21"/>
      <c r="FQE823" s="21"/>
      <c r="FQF823" s="21"/>
      <c r="FQG823" s="21"/>
      <c r="FQH823" s="21"/>
      <c r="FQI823" s="21"/>
      <c r="FQJ823" s="21"/>
      <c r="FQK823" s="21"/>
      <c r="FQL823" s="21"/>
      <c r="FQM823" s="21"/>
      <c r="FQN823" s="21"/>
      <c r="FQO823" s="21"/>
      <c r="FQP823" s="21"/>
      <c r="FQQ823" s="21"/>
      <c r="FQR823" s="21"/>
      <c r="FQS823" s="21"/>
      <c r="FQT823" s="21"/>
      <c r="FQU823" s="21"/>
      <c r="FQV823" s="21"/>
      <c r="FQW823" s="21"/>
      <c r="FQX823" s="21"/>
      <c r="FQY823" s="21"/>
      <c r="FQZ823" s="21"/>
      <c r="FRA823" s="21"/>
      <c r="FRB823" s="21"/>
      <c r="FRC823" s="21"/>
      <c r="FRD823" s="21"/>
      <c r="FRE823" s="21"/>
      <c r="FRF823" s="21"/>
      <c r="FRG823" s="21"/>
      <c r="FRH823" s="21"/>
      <c r="FRI823" s="21"/>
      <c r="FRJ823" s="21"/>
      <c r="FRK823" s="21"/>
      <c r="FRL823" s="21"/>
      <c r="FRM823" s="21"/>
      <c r="FRN823" s="21"/>
      <c r="FRO823" s="21"/>
      <c r="FRP823" s="21"/>
      <c r="FRQ823" s="21"/>
      <c r="FRR823" s="21"/>
      <c r="FRS823" s="21"/>
      <c r="FRT823" s="21"/>
      <c r="FRU823" s="21"/>
      <c r="FRV823" s="21"/>
      <c r="FRW823" s="21"/>
      <c r="FRX823" s="21"/>
      <c r="FRY823" s="21"/>
      <c r="FRZ823" s="21"/>
      <c r="FSA823" s="21"/>
      <c r="FSB823" s="21"/>
      <c r="FSC823" s="21"/>
      <c r="FSD823" s="21"/>
      <c r="FSE823" s="21"/>
      <c r="FSF823" s="21"/>
      <c r="FSG823" s="21"/>
      <c r="FSH823" s="21"/>
      <c r="FSI823" s="21"/>
      <c r="FSJ823" s="21"/>
      <c r="FSK823" s="21"/>
      <c r="FSL823" s="21"/>
      <c r="FSM823" s="21"/>
      <c r="FSN823" s="21"/>
      <c r="FSO823" s="21"/>
      <c r="FSP823" s="21"/>
      <c r="FSQ823" s="21"/>
      <c r="FSR823" s="21"/>
      <c r="FSS823" s="21"/>
      <c r="FST823" s="21"/>
      <c r="FSU823" s="21"/>
      <c r="FSV823" s="21"/>
      <c r="FSW823" s="21"/>
      <c r="FSX823" s="21"/>
      <c r="FSY823" s="21"/>
      <c r="FSZ823" s="21"/>
      <c r="FTA823" s="21"/>
      <c r="FTB823" s="21"/>
      <c r="FTC823" s="21"/>
      <c r="FTD823" s="21"/>
      <c r="FTE823" s="21"/>
      <c r="FTF823" s="21"/>
      <c r="FTG823" s="21"/>
      <c r="FTH823" s="21"/>
      <c r="FTI823" s="21"/>
      <c r="FTJ823" s="21"/>
      <c r="FTK823" s="21"/>
      <c r="FTL823" s="21"/>
      <c r="FTM823" s="21"/>
      <c r="FTN823" s="21"/>
      <c r="FTO823" s="21"/>
      <c r="FTP823" s="21"/>
      <c r="FTQ823" s="21"/>
      <c r="FTR823" s="21"/>
      <c r="FTS823" s="21"/>
      <c r="FTT823" s="21"/>
      <c r="FTU823" s="21"/>
      <c r="FTV823" s="21"/>
      <c r="FTW823" s="21"/>
      <c r="FTX823" s="21"/>
      <c r="FTY823" s="21"/>
      <c r="FTZ823" s="21"/>
      <c r="FUA823" s="21"/>
      <c r="FUB823" s="21"/>
      <c r="FUC823" s="21"/>
      <c r="FUD823" s="21"/>
      <c r="FUE823" s="21"/>
      <c r="FUF823" s="21"/>
      <c r="FUG823" s="21"/>
      <c r="FUH823" s="21"/>
      <c r="FUI823" s="21"/>
      <c r="FUJ823" s="21"/>
      <c r="FUK823" s="21"/>
      <c r="FUL823" s="21"/>
      <c r="FUM823" s="21"/>
      <c r="FUN823" s="21"/>
      <c r="FUO823" s="21"/>
      <c r="FUP823" s="21"/>
      <c r="FUQ823" s="21"/>
      <c r="FUR823" s="21"/>
      <c r="FUS823" s="21"/>
      <c r="FUT823" s="21"/>
      <c r="FUU823" s="21"/>
      <c r="FUV823" s="21"/>
      <c r="FUW823" s="21"/>
      <c r="FUX823" s="21"/>
      <c r="FUY823" s="21"/>
      <c r="FUZ823" s="21"/>
      <c r="FVA823" s="21"/>
      <c r="FVB823" s="21"/>
      <c r="FVC823" s="21"/>
      <c r="FVD823" s="21"/>
      <c r="FVE823" s="21"/>
      <c r="FVF823" s="21"/>
      <c r="FVG823" s="21"/>
      <c r="FVH823" s="21"/>
      <c r="FVI823" s="21"/>
      <c r="FVJ823" s="21"/>
      <c r="FVK823" s="21"/>
      <c r="FVL823" s="21"/>
      <c r="FVM823" s="21"/>
      <c r="FVN823" s="21"/>
      <c r="FVO823" s="21"/>
      <c r="FVP823" s="21"/>
      <c r="FVQ823" s="21"/>
      <c r="FVR823" s="21"/>
      <c r="FVS823" s="21"/>
      <c r="FVT823" s="21"/>
      <c r="FVU823" s="21"/>
      <c r="FVV823" s="21"/>
      <c r="FVW823" s="21"/>
      <c r="FVX823" s="21"/>
      <c r="FVY823" s="21"/>
      <c r="FVZ823" s="21"/>
      <c r="FWA823" s="21"/>
      <c r="FWB823" s="21"/>
      <c r="FWC823" s="21"/>
      <c r="FWD823" s="21"/>
      <c r="FWE823" s="21"/>
      <c r="FWF823" s="21"/>
      <c r="FWG823" s="21"/>
      <c r="FWH823" s="21"/>
      <c r="FWI823" s="21"/>
      <c r="FWJ823" s="21"/>
      <c r="FWK823" s="21"/>
      <c r="FWL823" s="21"/>
      <c r="FWM823" s="21"/>
      <c r="FWN823" s="21"/>
      <c r="FWO823" s="21"/>
      <c r="FWP823" s="21"/>
      <c r="FWQ823" s="21"/>
      <c r="FWR823" s="21"/>
      <c r="FWS823" s="21"/>
      <c r="FWT823" s="21"/>
      <c r="FWU823" s="21"/>
      <c r="FWV823" s="21"/>
      <c r="FWW823" s="21"/>
      <c r="FWX823" s="21"/>
      <c r="FWY823" s="21"/>
      <c r="FWZ823" s="21"/>
      <c r="FXA823" s="21"/>
      <c r="FXB823" s="21"/>
      <c r="FXC823" s="21"/>
      <c r="FXD823" s="21"/>
      <c r="FXE823" s="21"/>
      <c r="FXF823" s="21"/>
      <c r="FXG823" s="21"/>
      <c r="FXH823" s="21"/>
      <c r="FXI823" s="21"/>
      <c r="FXJ823" s="21"/>
      <c r="FXK823" s="21"/>
      <c r="FXL823" s="21"/>
      <c r="FXM823" s="21"/>
      <c r="FXN823" s="21"/>
      <c r="FXO823" s="21"/>
      <c r="FXP823" s="21"/>
      <c r="FXQ823" s="21"/>
      <c r="FXR823" s="21"/>
      <c r="FXS823" s="21"/>
      <c r="FXT823" s="21"/>
      <c r="FXU823" s="21"/>
      <c r="FXV823" s="21"/>
      <c r="FXW823" s="21"/>
      <c r="FXX823" s="21"/>
      <c r="FXY823" s="21"/>
      <c r="FXZ823" s="21"/>
      <c r="FYA823" s="21"/>
      <c r="FYB823" s="21"/>
      <c r="FYC823" s="21"/>
      <c r="FYD823" s="21"/>
      <c r="FYE823" s="21"/>
      <c r="FYF823" s="21"/>
      <c r="FYG823" s="21"/>
      <c r="FYH823" s="21"/>
      <c r="FYI823" s="21"/>
      <c r="FYJ823" s="21"/>
      <c r="FYK823" s="21"/>
      <c r="FYL823" s="21"/>
      <c r="FYM823" s="21"/>
      <c r="FYN823" s="21"/>
      <c r="FYO823" s="21"/>
      <c r="FYP823" s="21"/>
      <c r="FYQ823" s="21"/>
      <c r="FYR823" s="21"/>
      <c r="FYS823" s="21"/>
      <c r="FYT823" s="21"/>
      <c r="FYU823" s="21"/>
      <c r="FYV823" s="21"/>
      <c r="FYW823" s="21"/>
      <c r="FYX823" s="21"/>
      <c r="FYY823" s="21"/>
      <c r="FYZ823" s="21"/>
      <c r="FZA823" s="21"/>
      <c r="FZB823" s="21"/>
      <c r="FZC823" s="21"/>
      <c r="FZD823" s="21"/>
      <c r="FZE823" s="21"/>
      <c r="FZF823" s="21"/>
      <c r="FZG823" s="21"/>
      <c r="FZH823" s="21"/>
      <c r="FZI823" s="21"/>
      <c r="FZJ823" s="21"/>
      <c r="FZK823" s="21"/>
      <c r="FZL823" s="21"/>
      <c r="FZM823" s="21"/>
      <c r="FZN823" s="21"/>
      <c r="FZO823" s="21"/>
      <c r="FZP823" s="21"/>
      <c r="FZQ823" s="21"/>
      <c r="FZR823" s="21"/>
      <c r="FZS823" s="21"/>
      <c r="FZT823" s="21"/>
      <c r="FZU823" s="21"/>
      <c r="FZV823" s="21"/>
      <c r="FZW823" s="21"/>
      <c r="FZX823" s="21"/>
      <c r="FZY823" s="21"/>
      <c r="FZZ823" s="21"/>
      <c r="GAA823" s="21"/>
      <c r="GAB823" s="21"/>
      <c r="GAC823" s="21"/>
      <c r="GAD823" s="21"/>
      <c r="GAE823" s="21"/>
      <c r="GAF823" s="21"/>
      <c r="GAG823" s="21"/>
      <c r="GAH823" s="21"/>
      <c r="GAI823" s="21"/>
      <c r="GAJ823" s="21"/>
      <c r="GAK823" s="21"/>
      <c r="GAL823" s="21"/>
      <c r="GAM823" s="21"/>
      <c r="GAN823" s="21"/>
      <c r="GAO823" s="21"/>
      <c r="GAP823" s="21"/>
      <c r="GAQ823" s="21"/>
      <c r="GAR823" s="21"/>
      <c r="GAS823" s="21"/>
      <c r="GAT823" s="21"/>
      <c r="GAU823" s="21"/>
      <c r="GAV823" s="21"/>
      <c r="GAW823" s="21"/>
      <c r="GAX823" s="21"/>
      <c r="GAY823" s="21"/>
      <c r="GAZ823" s="21"/>
      <c r="GBA823" s="21"/>
      <c r="GBB823" s="21"/>
      <c r="GBC823" s="21"/>
      <c r="GBD823" s="21"/>
      <c r="GBE823" s="21"/>
      <c r="GBF823" s="21"/>
      <c r="GBG823" s="21"/>
      <c r="GBH823" s="21"/>
      <c r="GBI823" s="21"/>
      <c r="GBJ823" s="21"/>
      <c r="GBK823" s="21"/>
      <c r="GBL823" s="21"/>
      <c r="GBM823" s="21"/>
      <c r="GBN823" s="21"/>
      <c r="GBO823" s="21"/>
      <c r="GBP823" s="21"/>
      <c r="GBQ823" s="21"/>
      <c r="GBR823" s="21"/>
      <c r="GBS823" s="21"/>
      <c r="GBT823" s="21"/>
      <c r="GBU823" s="21"/>
      <c r="GBV823" s="21"/>
      <c r="GBW823" s="21"/>
      <c r="GBX823" s="21"/>
      <c r="GBY823" s="21"/>
      <c r="GBZ823" s="21"/>
      <c r="GCA823" s="21"/>
      <c r="GCB823" s="21"/>
      <c r="GCC823" s="21"/>
      <c r="GCD823" s="21"/>
      <c r="GCE823" s="21"/>
      <c r="GCF823" s="21"/>
      <c r="GCG823" s="21"/>
      <c r="GCH823" s="21"/>
      <c r="GCI823" s="21"/>
      <c r="GCJ823" s="21"/>
      <c r="GCK823" s="21"/>
      <c r="GCL823" s="21"/>
      <c r="GCM823" s="21"/>
      <c r="GCN823" s="21"/>
      <c r="GCO823" s="21"/>
      <c r="GCP823" s="21"/>
      <c r="GCQ823" s="21"/>
      <c r="GCR823" s="21"/>
      <c r="GCS823" s="21"/>
      <c r="GCT823" s="21"/>
      <c r="GCU823" s="21"/>
      <c r="GCV823" s="21"/>
      <c r="GCW823" s="21"/>
      <c r="GCX823" s="21"/>
      <c r="GCY823" s="21"/>
      <c r="GCZ823" s="21"/>
      <c r="GDA823" s="21"/>
      <c r="GDB823" s="21"/>
      <c r="GDC823" s="21"/>
      <c r="GDD823" s="21"/>
      <c r="GDE823" s="21"/>
      <c r="GDF823" s="21"/>
      <c r="GDG823" s="21"/>
      <c r="GDH823" s="21"/>
      <c r="GDI823" s="21"/>
      <c r="GDJ823" s="21"/>
      <c r="GDK823" s="21"/>
      <c r="GDL823" s="21"/>
      <c r="GDM823" s="21"/>
      <c r="GDN823" s="21"/>
      <c r="GDO823" s="21"/>
      <c r="GDP823" s="21"/>
      <c r="GDQ823" s="21"/>
      <c r="GDR823" s="21"/>
      <c r="GDS823" s="21"/>
      <c r="GDT823" s="21"/>
      <c r="GDU823" s="21"/>
      <c r="GDV823" s="21"/>
      <c r="GDW823" s="21"/>
      <c r="GDX823" s="21"/>
      <c r="GDY823" s="21"/>
      <c r="GDZ823" s="21"/>
      <c r="GEA823" s="21"/>
      <c r="GEB823" s="21"/>
      <c r="GEC823" s="21"/>
      <c r="GED823" s="21"/>
      <c r="GEE823" s="21"/>
      <c r="GEF823" s="21"/>
      <c r="GEG823" s="21"/>
      <c r="GEH823" s="21"/>
      <c r="GEI823" s="21"/>
      <c r="GEJ823" s="21"/>
      <c r="GEK823" s="21"/>
      <c r="GEL823" s="21"/>
      <c r="GEM823" s="21"/>
      <c r="GEN823" s="21"/>
      <c r="GEO823" s="21"/>
      <c r="GEP823" s="21"/>
      <c r="GEQ823" s="21"/>
      <c r="GER823" s="21"/>
      <c r="GES823" s="21"/>
      <c r="GET823" s="21"/>
      <c r="GEU823" s="21"/>
      <c r="GEV823" s="21"/>
      <c r="GEW823" s="21"/>
      <c r="GEX823" s="21"/>
      <c r="GEY823" s="21"/>
      <c r="GEZ823" s="21"/>
      <c r="GFA823" s="21"/>
      <c r="GFB823" s="21"/>
      <c r="GFC823" s="21"/>
      <c r="GFD823" s="21"/>
      <c r="GFE823" s="21"/>
      <c r="GFF823" s="21"/>
      <c r="GFG823" s="21"/>
      <c r="GFH823" s="21"/>
      <c r="GFI823" s="21"/>
      <c r="GFJ823" s="21"/>
      <c r="GFK823" s="21"/>
      <c r="GFL823" s="21"/>
      <c r="GFM823" s="21"/>
      <c r="GFN823" s="21"/>
      <c r="GFO823" s="21"/>
      <c r="GFP823" s="21"/>
      <c r="GFQ823" s="21"/>
      <c r="GFR823" s="21"/>
      <c r="GFS823" s="21"/>
      <c r="GFT823" s="21"/>
      <c r="GFU823" s="21"/>
      <c r="GFV823" s="21"/>
      <c r="GFW823" s="21"/>
      <c r="GFX823" s="21"/>
      <c r="GFY823" s="21"/>
      <c r="GFZ823" s="21"/>
      <c r="GGA823" s="21"/>
      <c r="GGB823" s="21"/>
      <c r="GGC823" s="21"/>
      <c r="GGD823" s="21"/>
      <c r="GGE823" s="21"/>
      <c r="GGF823" s="21"/>
      <c r="GGG823" s="21"/>
      <c r="GGH823" s="21"/>
      <c r="GGI823" s="21"/>
      <c r="GGJ823" s="21"/>
      <c r="GGK823" s="21"/>
      <c r="GGL823" s="21"/>
      <c r="GGM823" s="21"/>
      <c r="GGN823" s="21"/>
      <c r="GGO823" s="21"/>
      <c r="GGP823" s="21"/>
      <c r="GGQ823" s="21"/>
      <c r="GGR823" s="21"/>
      <c r="GGS823" s="21"/>
      <c r="GGT823" s="21"/>
      <c r="GGU823" s="21"/>
      <c r="GGV823" s="21"/>
      <c r="GGW823" s="21"/>
      <c r="GGX823" s="21"/>
      <c r="GGY823" s="21"/>
      <c r="GGZ823" s="21"/>
      <c r="GHA823" s="21"/>
      <c r="GHB823" s="21"/>
      <c r="GHC823" s="21"/>
      <c r="GHD823" s="21"/>
      <c r="GHE823" s="21"/>
      <c r="GHF823" s="21"/>
      <c r="GHG823" s="21"/>
      <c r="GHH823" s="21"/>
      <c r="GHI823" s="21"/>
      <c r="GHJ823" s="21"/>
      <c r="GHK823" s="21"/>
      <c r="GHL823" s="21"/>
      <c r="GHM823" s="21"/>
      <c r="GHN823" s="21"/>
      <c r="GHO823" s="21"/>
      <c r="GHP823" s="21"/>
      <c r="GHQ823" s="21"/>
      <c r="GHR823" s="21"/>
      <c r="GHS823" s="21"/>
      <c r="GHT823" s="21"/>
      <c r="GHU823" s="21"/>
      <c r="GHV823" s="21"/>
      <c r="GHW823" s="21"/>
      <c r="GHX823" s="21"/>
      <c r="GHY823" s="21"/>
      <c r="GHZ823" s="21"/>
      <c r="GIA823" s="21"/>
      <c r="GIB823" s="21"/>
      <c r="GIC823" s="21"/>
      <c r="GID823" s="21"/>
      <c r="GIE823" s="21"/>
      <c r="GIF823" s="21"/>
      <c r="GIG823" s="21"/>
      <c r="GIH823" s="21"/>
      <c r="GII823" s="21"/>
      <c r="GIJ823" s="21"/>
      <c r="GIK823" s="21"/>
      <c r="GIL823" s="21"/>
      <c r="GIM823" s="21"/>
      <c r="GIN823" s="21"/>
      <c r="GIO823" s="21"/>
      <c r="GIP823" s="21"/>
      <c r="GIQ823" s="21"/>
      <c r="GIR823" s="21"/>
      <c r="GIS823" s="21"/>
      <c r="GIT823" s="21"/>
      <c r="GIU823" s="21"/>
      <c r="GIV823" s="21"/>
      <c r="GIW823" s="21"/>
      <c r="GIX823" s="21"/>
      <c r="GIY823" s="21"/>
      <c r="GIZ823" s="21"/>
      <c r="GJA823" s="21"/>
      <c r="GJB823" s="21"/>
      <c r="GJC823" s="21"/>
      <c r="GJD823" s="21"/>
      <c r="GJE823" s="21"/>
      <c r="GJF823" s="21"/>
      <c r="GJG823" s="21"/>
      <c r="GJH823" s="21"/>
      <c r="GJI823" s="21"/>
      <c r="GJJ823" s="21"/>
      <c r="GJK823" s="21"/>
      <c r="GJL823" s="21"/>
      <c r="GJM823" s="21"/>
      <c r="GJN823" s="21"/>
      <c r="GJO823" s="21"/>
      <c r="GJP823" s="21"/>
      <c r="GJQ823" s="21"/>
      <c r="GJR823" s="21"/>
      <c r="GJS823" s="21"/>
      <c r="GJT823" s="21"/>
      <c r="GJU823" s="21"/>
      <c r="GJV823" s="21"/>
      <c r="GJW823" s="21"/>
      <c r="GJX823" s="21"/>
      <c r="GJY823" s="21"/>
      <c r="GJZ823" s="21"/>
      <c r="GKA823" s="21"/>
      <c r="GKB823" s="21"/>
      <c r="GKC823" s="21"/>
      <c r="GKD823" s="21"/>
      <c r="GKE823" s="21"/>
      <c r="GKF823" s="21"/>
      <c r="GKG823" s="21"/>
      <c r="GKH823" s="21"/>
      <c r="GKI823" s="21"/>
      <c r="GKJ823" s="21"/>
      <c r="GKK823" s="21"/>
      <c r="GKL823" s="21"/>
      <c r="GKM823" s="21"/>
      <c r="GKN823" s="21"/>
      <c r="GKO823" s="21"/>
      <c r="GKP823" s="21"/>
      <c r="GKQ823" s="21"/>
      <c r="GKR823" s="21"/>
      <c r="GKS823" s="21"/>
      <c r="GKT823" s="21"/>
      <c r="GKU823" s="21"/>
      <c r="GKV823" s="21"/>
      <c r="GKW823" s="21"/>
      <c r="GKX823" s="21"/>
      <c r="GKY823" s="21"/>
      <c r="GKZ823" s="21"/>
      <c r="GLA823" s="21"/>
      <c r="GLB823" s="21"/>
      <c r="GLC823" s="21"/>
      <c r="GLD823" s="21"/>
      <c r="GLE823" s="21"/>
      <c r="GLF823" s="21"/>
      <c r="GLG823" s="21"/>
      <c r="GLH823" s="21"/>
      <c r="GLI823" s="21"/>
      <c r="GLJ823" s="21"/>
      <c r="GLK823" s="21"/>
      <c r="GLL823" s="21"/>
      <c r="GLM823" s="21"/>
      <c r="GLN823" s="21"/>
      <c r="GLO823" s="21"/>
      <c r="GLP823" s="21"/>
      <c r="GLQ823" s="21"/>
      <c r="GLR823" s="21"/>
      <c r="GLS823" s="21"/>
      <c r="GLT823" s="21"/>
      <c r="GLU823" s="21"/>
      <c r="GLV823" s="21"/>
      <c r="GLW823" s="21"/>
      <c r="GLX823" s="21"/>
      <c r="GLY823" s="21"/>
      <c r="GLZ823" s="21"/>
      <c r="GMA823" s="21"/>
      <c r="GMB823" s="21"/>
      <c r="GMC823" s="21"/>
      <c r="GMD823" s="21"/>
      <c r="GME823" s="21"/>
      <c r="GMF823" s="21"/>
      <c r="GMG823" s="21"/>
      <c r="GMH823" s="21"/>
      <c r="GMI823" s="21"/>
      <c r="GMJ823" s="21"/>
      <c r="GMK823" s="21"/>
      <c r="GML823" s="21"/>
      <c r="GMM823" s="21"/>
      <c r="GMN823" s="21"/>
      <c r="GMO823" s="21"/>
      <c r="GMP823" s="21"/>
      <c r="GMQ823" s="21"/>
      <c r="GMR823" s="21"/>
      <c r="GMS823" s="21"/>
      <c r="GMT823" s="21"/>
      <c r="GMU823" s="21"/>
      <c r="GMV823" s="21"/>
      <c r="GMW823" s="21"/>
      <c r="GMX823" s="21"/>
      <c r="GMY823" s="21"/>
      <c r="GMZ823" s="21"/>
      <c r="GNA823" s="21"/>
      <c r="GNB823" s="21"/>
      <c r="GNC823" s="21"/>
      <c r="GND823" s="21"/>
      <c r="GNE823" s="21"/>
      <c r="GNF823" s="21"/>
      <c r="GNG823" s="21"/>
      <c r="GNH823" s="21"/>
      <c r="GNI823" s="21"/>
      <c r="GNJ823" s="21"/>
      <c r="GNK823" s="21"/>
      <c r="GNL823" s="21"/>
      <c r="GNM823" s="21"/>
      <c r="GNN823" s="21"/>
      <c r="GNO823" s="21"/>
      <c r="GNP823" s="21"/>
      <c r="GNQ823" s="21"/>
      <c r="GNR823" s="21"/>
      <c r="GNS823" s="21"/>
      <c r="GNT823" s="21"/>
      <c r="GNU823" s="21"/>
      <c r="GNV823" s="21"/>
      <c r="GNW823" s="21"/>
      <c r="GNX823" s="21"/>
      <c r="GNY823" s="21"/>
      <c r="GNZ823" s="21"/>
      <c r="GOA823" s="21"/>
      <c r="GOB823" s="21"/>
      <c r="GOC823" s="21"/>
      <c r="GOD823" s="21"/>
      <c r="GOE823" s="21"/>
      <c r="GOF823" s="21"/>
      <c r="GOG823" s="21"/>
      <c r="GOH823" s="21"/>
      <c r="GOI823" s="21"/>
      <c r="GOJ823" s="21"/>
      <c r="GOK823" s="21"/>
      <c r="GOL823" s="21"/>
      <c r="GOM823" s="21"/>
      <c r="GON823" s="21"/>
      <c r="GOO823" s="21"/>
      <c r="GOP823" s="21"/>
      <c r="GOQ823" s="21"/>
      <c r="GOR823" s="21"/>
      <c r="GOS823" s="21"/>
      <c r="GOT823" s="21"/>
      <c r="GOU823" s="21"/>
      <c r="GOV823" s="21"/>
      <c r="GOW823" s="21"/>
      <c r="GOX823" s="21"/>
      <c r="GOY823" s="21"/>
      <c r="GOZ823" s="21"/>
      <c r="GPA823" s="21"/>
      <c r="GPB823" s="21"/>
      <c r="GPC823" s="21"/>
      <c r="GPD823" s="21"/>
      <c r="GPE823" s="21"/>
      <c r="GPF823" s="21"/>
      <c r="GPG823" s="21"/>
      <c r="GPH823" s="21"/>
      <c r="GPI823" s="21"/>
      <c r="GPJ823" s="21"/>
      <c r="GPK823" s="21"/>
      <c r="GPL823" s="21"/>
      <c r="GPM823" s="21"/>
      <c r="GPN823" s="21"/>
      <c r="GPO823" s="21"/>
      <c r="GPP823" s="21"/>
      <c r="GPQ823" s="21"/>
      <c r="GPR823" s="21"/>
      <c r="GPS823" s="21"/>
      <c r="GPT823" s="21"/>
      <c r="GPU823" s="21"/>
      <c r="GPV823" s="21"/>
      <c r="GPW823" s="21"/>
      <c r="GPX823" s="21"/>
      <c r="GPY823" s="21"/>
      <c r="GPZ823" s="21"/>
      <c r="GQA823" s="21"/>
      <c r="GQB823" s="21"/>
      <c r="GQC823" s="21"/>
      <c r="GQD823" s="21"/>
      <c r="GQE823" s="21"/>
      <c r="GQF823" s="21"/>
      <c r="GQG823" s="21"/>
      <c r="GQH823" s="21"/>
      <c r="GQI823" s="21"/>
      <c r="GQJ823" s="21"/>
      <c r="GQK823" s="21"/>
      <c r="GQL823" s="21"/>
      <c r="GQM823" s="21"/>
      <c r="GQN823" s="21"/>
      <c r="GQO823" s="21"/>
      <c r="GQP823" s="21"/>
      <c r="GQQ823" s="21"/>
      <c r="GQR823" s="21"/>
      <c r="GQS823" s="21"/>
      <c r="GQT823" s="21"/>
      <c r="GQU823" s="21"/>
      <c r="GQV823" s="21"/>
      <c r="GQW823" s="21"/>
      <c r="GQX823" s="21"/>
      <c r="GQY823" s="21"/>
      <c r="GQZ823" s="21"/>
      <c r="GRA823" s="21"/>
      <c r="GRB823" s="21"/>
      <c r="GRC823" s="21"/>
      <c r="GRD823" s="21"/>
      <c r="GRE823" s="21"/>
      <c r="GRF823" s="21"/>
      <c r="GRG823" s="21"/>
      <c r="GRH823" s="21"/>
      <c r="GRI823" s="21"/>
      <c r="GRJ823" s="21"/>
      <c r="GRK823" s="21"/>
      <c r="GRL823" s="21"/>
      <c r="GRM823" s="21"/>
      <c r="GRN823" s="21"/>
      <c r="GRO823" s="21"/>
      <c r="GRP823" s="21"/>
      <c r="GRQ823" s="21"/>
      <c r="GRR823" s="21"/>
      <c r="GRS823" s="21"/>
      <c r="GRT823" s="21"/>
      <c r="GRU823" s="21"/>
      <c r="GRV823" s="21"/>
      <c r="GRW823" s="21"/>
      <c r="GRX823" s="21"/>
      <c r="GRY823" s="21"/>
      <c r="GRZ823" s="21"/>
      <c r="GSA823" s="21"/>
      <c r="GSB823" s="21"/>
      <c r="GSC823" s="21"/>
      <c r="GSD823" s="21"/>
      <c r="GSE823" s="21"/>
      <c r="GSF823" s="21"/>
      <c r="GSG823" s="21"/>
      <c r="GSH823" s="21"/>
      <c r="GSI823" s="21"/>
      <c r="GSJ823" s="21"/>
      <c r="GSK823" s="21"/>
      <c r="GSL823" s="21"/>
      <c r="GSM823" s="21"/>
      <c r="GSN823" s="21"/>
      <c r="GSO823" s="21"/>
      <c r="GSP823" s="21"/>
      <c r="GSQ823" s="21"/>
      <c r="GSR823" s="21"/>
      <c r="GSS823" s="21"/>
      <c r="GST823" s="21"/>
      <c r="GSU823" s="21"/>
      <c r="GSV823" s="21"/>
      <c r="GSW823" s="21"/>
      <c r="GSX823" s="21"/>
      <c r="GSY823" s="21"/>
      <c r="GSZ823" s="21"/>
      <c r="GTA823" s="21"/>
      <c r="GTB823" s="21"/>
      <c r="GTC823" s="21"/>
      <c r="GTD823" s="21"/>
      <c r="GTE823" s="21"/>
      <c r="GTF823" s="21"/>
      <c r="GTG823" s="21"/>
      <c r="GTH823" s="21"/>
      <c r="GTI823" s="21"/>
      <c r="GTJ823" s="21"/>
      <c r="GTK823" s="21"/>
      <c r="GTL823" s="21"/>
      <c r="GTM823" s="21"/>
      <c r="GTN823" s="21"/>
      <c r="GTO823" s="21"/>
      <c r="GTP823" s="21"/>
      <c r="GTQ823" s="21"/>
      <c r="GTR823" s="21"/>
      <c r="GTS823" s="21"/>
      <c r="GTT823" s="21"/>
      <c r="GTU823" s="21"/>
      <c r="GTV823" s="21"/>
      <c r="GTW823" s="21"/>
      <c r="GTX823" s="21"/>
      <c r="GTY823" s="21"/>
      <c r="GTZ823" s="21"/>
      <c r="GUA823" s="21"/>
      <c r="GUB823" s="21"/>
      <c r="GUC823" s="21"/>
      <c r="GUD823" s="21"/>
      <c r="GUE823" s="21"/>
      <c r="GUF823" s="21"/>
      <c r="GUG823" s="21"/>
      <c r="GUH823" s="21"/>
      <c r="GUI823" s="21"/>
      <c r="GUJ823" s="21"/>
      <c r="GUK823" s="21"/>
      <c r="GUL823" s="21"/>
      <c r="GUM823" s="21"/>
      <c r="GUN823" s="21"/>
      <c r="GUO823" s="21"/>
      <c r="GUP823" s="21"/>
      <c r="GUQ823" s="21"/>
      <c r="GUR823" s="21"/>
      <c r="GUS823" s="21"/>
      <c r="GUT823" s="21"/>
      <c r="GUU823" s="21"/>
      <c r="GUV823" s="21"/>
      <c r="GUW823" s="21"/>
      <c r="GUX823" s="21"/>
      <c r="GUY823" s="21"/>
      <c r="GUZ823" s="21"/>
      <c r="GVA823" s="21"/>
      <c r="GVB823" s="21"/>
      <c r="GVC823" s="21"/>
      <c r="GVD823" s="21"/>
      <c r="GVE823" s="21"/>
      <c r="GVF823" s="21"/>
      <c r="GVG823" s="21"/>
      <c r="GVH823" s="21"/>
      <c r="GVI823" s="21"/>
      <c r="GVJ823" s="21"/>
      <c r="GVK823" s="21"/>
      <c r="GVL823" s="21"/>
      <c r="GVM823" s="21"/>
      <c r="GVN823" s="21"/>
      <c r="GVO823" s="21"/>
      <c r="GVP823" s="21"/>
      <c r="GVQ823" s="21"/>
      <c r="GVR823" s="21"/>
      <c r="GVS823" s="21"/>
      <c r="GVT823" s="21"/>
      <c r="GVU823" s="21"/>
      <c r="GVV823" s="21"/>
      <c r="GVW823" s="21"/>
      <c r="GVX823" s="21"/>
      <c r="GVY823" s="21"/>
      <c r="GVZ823" s="21"/>
      <c r="GWA823" s="21"/>
      <c r="GWB823" s="21"/>
      <c r="GWC823" s="21"/>
      <c r="GWD823" s="21"/>
      <c r="GWE823" s="21"/>
      <c r="GWF823" s="21"/>
      <c r="GWG823" s="21"/>
      <c r="GWH823" s="21"/>
      <c r="GWI823" s="21"/>
      <c r="GWJ823" s="21"/>
      <c r="GWK823" s="21"/>
      <c r="GWL823" s="21"/>
      <c r="GWM823" s="21"/>
      <c r="GWN823" s="21"/>
      <c r="GWO823" s="21"/>
      <c r="GWP823" s="21"/>
      <c r="GWQ823" s="21"/>
      <c r="GWR823" s="21"/>
      <c r="GWS823" s="21"/>
      <c r="GWT823" s="21"/>
      <c r="GWU823" s="21"/>
      <c r="GWV823" s="21"/>
      <c r="GWW823" s="21"/>
      <c r="GWX823" s="21"/>
      <c r="GWY823" s="21"/>
      <c r="GWZ823" s="21"/>
      <c r="GXA823" s="21"/>
      <c r="GXB823" s="21"/>
      <c r="GXC823" s="21"/>
      <c r="GXD823" s="21"/>
      <c r="GXE823" s="21"/>
      <c r="GXF823" s="21"/>
      <c r="GXG823" s="21"/>
      <c r="GXH823" s="21"/>
      <c r="GXI823" s="21"/>
      <c r="GXJ823" s="21"/>
      <c r="GXK823" s="21"/>
      <c r="GXL823" s="21"/>
      <c r="GXM823" s="21"/>
      <c r="GXN823" s="21"/>
      <c r="GXO823" s="21"/>
      <c r="GXP823" s="21"/>
      <c r="GXQ823" s="21"/>
      <c r="GXR823" s="21"/>
      <c r="GXS823" s="21"/>
      <c r="GXT823" s="21"/>
      <c r="GXU823" s="21"/>
      <c r="GXV823" s="21"/>
      <c r="GXW823" s="21"/>
      <c r="GXX823" s="21"/>
      <c r="GXY823" s="21"/>
      <c r="GXZ823" s="21"/>
      <c r="GYA823" s="21"/>
      <c r="GYB823" s="21"/>
      <c r="GYC823" s="21"/>
      <c r="GYD823" s="21"/>
      <c r="GYE823" s="21"/>
      <c r="GYF823" s="21"/>
      <c r="GYG823" s="21"/>
      <c r="GYH823" s="21"/>
      <c r="GYI823" s="21"/>
      <c r="GYJ823" s="21"/>
      <c r="GYK823" s="21"/>
      <c r="GYL823" s="21"/>
      <c r="GYM823" s="21"/>
      <c r="GYN823" s="21"/>
      <c r="GYO823" s="21"/>
      <c r="GYP823" s="21"/>
      <c r="GYQ823" s="21"/>
      <c r="GYR823" s="21"/>
      <c r="GYS823" s="21"/>
      <c r="GYT823" s="21"/>
      <c r="GYU823" s="21"/>
      <c r="GYV823" s="21"/>
      <c r="GYW823" s="21"/>
      <c r="GYX823" s="21"/>
      <c r="GYY823" s="21"/>
      <c r="GYZ823" s="21"/>
      <c r="GZA823" s="21"/>
      <c r="GZB823" s="21"/>
      <c r="GZC823" s="21"/>
      <c r="GZD823" s="21"/>
      <c r="GZE823" s="21"/>
      <c r="GZF823" s="21"/>
      <c r="GZG823" s="21"/>
      <c r="GZH823" s="21"/>
      <c r="GZI823" s="21"/>
      <c r="GZJ823" s="21"/>
      <c r="GZK823" s="21"/>
      <c r="GZL823" s="21"/>
      <c r="GZM823" s="21"/>
      <c r="GZN823" s="21"/>
      <c r="GZO823" s="21"/>
      <c r="GZP823" s="21"/>
      <c r="GZQ823" s="21"/>
      <c r="GZR823" s="21"/>
      <c r="GZS823" s="21"/>
      <c r="GZT823" s="21"/>
      <c r="GZU823" s="21"/>
      <c r="GZV823" s="21"/>
      <c r="GZW823" s="21"/>
      <c r="GZX823" s="21"/>
      <c r="GZY823" s="21"/>
      <c r="GZZ823" s="21"/>
      <c r="HAA823" s="21"/>
      <c r="HAB823" s="21"/>
      <c r="HAC823" s="21"/>
      <c r="HAD823" s="21"/>
      <c r="HAE823" s="21"/>
      <c r="HAF823" s="21"/>
      <c r="HAG823" s="21"/>
      <c r="HAH823" s="21"/>
      <c r="HAI823" s="21"/>
      <c r="HAJ823" s="21"/>
      <c r="HAK823" s="21"/>
      <c r="HAL823" s="21"/>
      <c r="HAM823" s="21"/>
      <c r="HAN823" s="21"/>
      <c r="HAO823" s="21"/>
      <c r="HAP823" s="21"/>
      <c r="HAQ823" s="21"/>
      <c r="HAR823" s="21"/>
      <c r="HAS823" s="21"/>
      <c r="HAT823" s="21"/>
      <c r="HAU823" s="21"/>
      <c r="HAV823" s="21"/>
      <c r="HAW823" s="21"/>
      <c r="HAX823" s="21"/>
      <c r="HAY823" s="21"/>
      <c r="HAZ823" s="21"/>
      <c r="HBA823" s="21"/>
      <c r="HBB823" s="21"/>
      <c r="HBC823" s="21"/>
      <c r="HBD823" s="21"/>
      <c r="HBE823" s="21"/>
      <c r="HBF823" s="21"/>
      <c r="HBG823" s="21"/>
      <c r="HBH823" s="21"/>
      <c r="HBI823" s="21"/>
      <c r="HBJ823" s="21"/>
      <c r="HBK823" s="21"/>
      <c r="HBL823" s="21"/>
      <c r="HBM823" s="21"/>
      <c r="HBN823" s="21"/>
      <c r="HBO823" s="21"/>
      <c r="HBP823" s="21"/>
      <c r="HBQ823" s="21"/>
      <c r="HBR823" s="21"/>
      <c r="HBS823" s="21"/>
      <c r="HBT823" s="21"/>
      <c r="HBU823" s="21"/>
      <c r="HBV823" s="21"/>
      <c r="HBW823" s="21"/>
      <c r="HBX823" s="21"/>
      <c r="HBY823" s="21"/>
      <c r="HBZ823" s="21"/>
      <c r="HCA823" s="21"/>
      <c r="HCB823" s="21"/>
      <c r="HCC823" s="21"/>
      <c r="HCD823" s="21"/>
      <c r="HCE823" s="21"/>
      <c r="HCF823" s="21"/>
      <c r="HCG823" s="21"/>
      <c r="HCH823" s="21"/>
      <c r="HCI823" s="21"/>
      <c r="HCJ823" s="21"/>
      <c r="HCK823" s="21"/>
      <c r="HCL823" s="21"/>
      <c r="HCM823" s="21"/>
      <c r="HCN823" s="21"/>
      <c r="HCO823" s="21"/>
      <c r="HCP823" s="21"/>
      <c r="HCQ823" s="21"/>
      <c r="HCR823" s="21"/>
      <c r="HCS823" s="21"/>
      <c r="HCT823" s="21"/>
      <c r="HCU823" s="21"/>
      <c r="HCV823" s="21"/>
      <c r="HCW823" s="21"/>
      <c r="HCX823" s="21"/>
      <c r="HCY823" s="21"/>
      <c r="HCZ823" s="21"/>
      <c r="HDA823" s="21"/>
      <c r="HDB823" s="21"/>
      <c r="HDC823" s="21"/>
      <c r="HDD823" s="21"/>
      <c r="HDE823" s="21"/>
      <c r="HDF823" s="21"/>
      <c r="HDG823" s="21"/>
      <c r="HDH823" s="21"/>
      <c r="HDI823" s="21"/>
      <c r="HDJ823" s="21"/>
      <c r="HDK823" s="21"/>
      <c r="HDL823" s="21"/>
      <c r="HDM823" s="21"/>
      <c r="HDN823" s="21"/>
      <c r="HDO823" s="21"/>
      <c r="HDP823" s="21"/>
      <c r="HDQ823" s="21"/>
      <c r="HDR823" s="21"/>
      <c r="HDS823" s="21"/>
      <c r="HDT823" s="21"/>
      <c r="HDU823" s="21"/>
      <c r="HDV823" s="21"/>
      <c r="HDW823" s="21"/>
      <c r="HDX823" s="21"/>
      <c r="HDY823" s="21"/>
      <c r="HDZ823" s="21"/>
      <c r="HEA823" s="21"/>
      <c r="HEB823" s="21"/>
      <c r="HEC823" s="21"/>
      <c r="HED823" s="21"/>
      <c r="HEE823" s="21"/>
      <c r="HEF823" s="21"/>
      <c r="HEG823" s="21"/>
      <c r="HEH823" s="21"/>
      <c r="HEI823" s="21"/>
      <c r="HEJ823" s="21"/>
      <c r="HEK823" s="21"/>
      <c r="HEL823" s="21"/>
      <c r="HEM823" s="21"/>
      <c r="HEN823" s="21"/>
      <c r="HEO823" s="21"/>
      <c r="HEP823" s="21"/>
      <c r="HEQ823" s="21"/>
      <c r="HER823" s="21"/>
      <c r="HES823" s="21"/>
      <c r="HET823" s="21"/>
      <c r="HEU823" s="21"/>
      <c r="HEV823" s="21"/>
      <c r="HEW823" s="21"/>
      <c r="HEX823" s="21"/>
      <c r="HEY823" s="21"/>
      <c r="HEZ823" s="21"/>
      <c r="HFA823" s="21"/>
      <c r="HFB823" s="21"/>
      <c r="HFC823" s="21"/>
      <c r="HFD823" s="21"/>
      <c r="HFE823" s="21"/>
      <c r="HFF823" s="21"/>
      <c r="HFG823" s="21"/>
      <c r="HFH823" s="21"/>
      <c r="HFI823" s="21"/>
      <c r="HFJ823" s="21"/>
      <c r="HFK823" s="21"/>
      <c r="HFL823" s="21"/>
      <c r="HFM823" s="21"/>
      <c r="HFN823" s="21"/>
      <c r="HFO823" s="21"/>
      <c r="HFP823" s="21"/>
      <c r="HFQ823" s="21"/>
      <c r="HFR823" s="21"/>
      <c r="HFS823" s="21"/>
      <c r="HFT823" s="21"/>
      <c r="HFU823" s="21"/>
      <c r="HFV823" s="21"/>
      <c r="HFW823" s="21"/>
      <c r="HFX823" s="21"/>
      <c r="HFY823" s="21"/>
      <c r="HFZ823" s="21"/>
      <c r="HGA823" s="21"/>
      <c r="HGB823" s="21"/>
      <c r="HGC823" s="21"/>
      <c r="HGD823" s="21"/>
      <c r="HGE823" s="21"/>
      <c r="HGF823" s="21"/>
      <c r="HGG823" s="21"/>
      <c r="HGH823" s="21"/>
      <c r="HGI823" s="21"/>
      <c r="HGJ823" s="21"/>
      <c r="HGK823" s="21"/>
      <c r="HGL823" s="21"/>
      <c r="HGM823" s="21"/>
      <c r="HGN823" s="21"/>
      <c r="HGO823" s="21"/>
      <c r="HGP823" s="21"/>
      <c r="HGQ823" s="21"/>
      <c r="HGR823" s="21"/>
      <c r="HGS823" s="21"/>
      <c r="HGT823" s="21"/>
      <c r="HGU823" s="21"/>
      <c r="HGV823" s="21"/>
      <c r="HGW823" s="21"/>
      <c r="HGX823" s="21"/>
      <c r="HGY823" s="21"/>
      <c r="HGZ823" s="21"/>
      <c r="HHA823" s="21"/>
      <c r="HHB823" s="21"/>
      <c r="HHC823" s="21"/>
      <c r="HHD823" s="21"/>
      <c r="HHE823" s="21"/>
      <c r="HHF823" s="21"/>
      <c r="HHG823" s="21"/>
      <c r="HHH823" s="21"/>
      <c r="HHI823" s="21"/>
      <c r="HHJ823" s="21"/>
      <c r="HHK823" s="21"/>
      <c r="HHL823" s="21"/>
      <c r="HHM823" s="21"/>
      <c r="HHN823" s="21"/>
      <c r="HHO823" s="21"/>
      <c r="HHP823" s="21"/>
      <c r="HHQ823" s="21"/>
      <c r="HHR823" s="21"/>
      <c r="HHS823" s="21"/>
      <c r="HHT823" s="21"/>
      <c r="HHU823" s="21"/>
      <c r="HHV823" s="21"/>
      <c r="HHW823" s="21"/>
      <c r="HHX823" s="21"/>
      <c r="HHY823" s="21"/>
      <c r="HHZ823" s="21"/>
      <c r="HIA823" s="21"/>
      <c r="HIB823" s="21"/>
      <c r="HIC823" s="21"/>
      <c r="HID823" s="21"/>
      <c r="HIE823" s="21"/>
      <c r="HIF823" s="21"/>
      <c r="HIG823" s="21"/>
      <c r="HIH823" s="21"/>
      <c r="HII823" s="21"/>
      <c r="HIJ823" s="21"/>
      <c r="HIK823" s="21"/>
      <c r="HIL823" s="21"/>
      <c r="HIM823" s="21"/>
      <c r="HIN823" s="21"/>
      <c r="HIO823" s="21"/>
      <c r="HIP823" s="21"/>
      <c r="HIQ823" s="21"/>
      <c r="HIR823" s="21"/>
      <c r="HIS823" s="21"/>
      <c r="HIT823" s="21"/>
      <c r="HIU823" s="21"/>
      <c r="HIV823" s="21"/>
      <c r="HIW823" s="21"/>
      <c r="HIX823" s="21"/>
      <c r="HIY823" s="21"/>
      <c r="HIZ823" s="21"/>
      <c r="HJA823" s="21"/>
      <c r="HJB823" s="21"/>
      <c r="HJC823" s="21"/>
      <c r="HJD823" s="21"/>
      <c r="HJE823" s="21"/>
      <c r="HJF823" s="21"/>
      <c r="HJG823" s="21"/>
      <c r="HJH823" s="21"/>
      <c r="HJI823" s="21"/>
      <c r="HJJ823" s="21"/>
      <c r="HJK823" s="21"/>
      <c r="HJL823" s="21"/>
      <c r="HJM823" s="21"/>
      <c r="HJN823" s="21"/>
      <c r="HJO823" s="21"/>
      <c r="HJP823" s="21"/>
      <c r="HJQ823" s="21"/>
      <c r="HJR823" s="21"/>
      <c r="HJS823" s="21"/>
      <c r="HJT823" s="21"/>
      <c r="HJU823" s="21"/>
      <c r="HJV823" s="21"/>
      <c r="HJW823" s="21"/>
      <c r="HJX823" s="21"/>
      <c r="HJY823" s="21"/>
      <c r="HJZ823" s="21"/>
      <c r="HKA823" s="21"/>
      <c r="HKB823" s="21"/>
      <c r="HKC823" s="21"/>
      <c r="HKD823" s="21"/>
      <c r="HKE823" s="21"/>
      <c r="HKF823" s="21"/>
      <c r="HKG823" s="21"/>
      <c r="HKH823" s="21"/>
      <c r="HKI823" s="21"/>
      <c r="HKJ823" s="21"/>
      <c r="HKK823" s="21"/>
      <c r="HKL823" s="21"/>
      <c r="HKM823" s="21"/>
      <c r="HKN823" s="21"/>
      <c r="HKO823" s="21"/>
      <c r="HKP823" s="21"/>
      <c r="HKQ823" s="21"/>
      <c r="HKR823" s="21"/>
      <c r="HKS823" s="21"/>
      <c r="HKT823" s="21"/>
      <c r="HKU823" s="21"/>
      <c r="HKV823" s="21"/>
      <c r="HKW823" s="21"/>
      <c r="HKX823" s="21"/>
      <c r="HKY823" s="21"/>
      <c r="HKZ823" s="21"/>
      <c r="HLA823" s="21"/>
      <c r="HLB823" s="21"/>
      <c r="HLC823" s="21"/>
      <c r="HLD823" s="21"/>
      <c r="HLE823" s="21"/>
      <c r="HLF823" s="21"/>
      <c r="HLG823" s="21"/>
      <c r="HLH823" s="21"/>
      <c r="HLI823" s="21"/>
      <c r="HLJ823" s="21"/>
      <c r="HLK823" s="21"/>
      <c r="HLL823" s="21"/>
      <c r="HLM823" s="21"/>
      <c r="HLN823" s="21"/>
      <c r="HLO823" s="21"/>
      <c r="HLP823" s="21"/>
      <c r="HLQ823" s="21"/>
      <c r="HLR823" s="21"/>
      <c r="HLS823" s="21"/>
      <c r="HLT823" s="21"/>
      <c r="HLU823" s="21"/>
      <c r="HLV823" s="21"/>
      <c r="HLW823" s="21"/>
      <c r="HLX823" s="21"/>
      <c r="HLY823" s="21"/>
      <c r="HLZ823" s="21"/>
      <c r="HMA823" s="21"/>
      <c r="HMB823" s="21"/>
      <c r="HMC823" s="21"/>
      <c r="HMD823" s="21"/>
      <c r="HME823" s="21"/>
      <c r="HMF823" s="21"/>
      <c r="HMG823" s="21"/>
      <c r="HMH823" s="21"/>
      <c r="HMI823" s="21"/>
      <c r="HMJ823" s="21"/>
      <c r="HMK823" s="21"/>
      <c r="HML823" s="21"/>
      <c r="HMM823" s="21"/>
      <c r="HMN823" s="21"/>
      <c r="HMO823" s="21"/>
      <c r="HMP823" s="21"/>
      <c r="HMQ823" s="21"/>
      <c r="HMR823" s="21"/>
      <c r="HMS823" s="21"/>
      <c r="HMT823" s="21"/>
      <c r="HMU823" s="21"/>
      <c r="HMV823" s="21"/>
      <c r="HMW823" s="21"/>
      <c r="HMX823" s="21"/>
      <c r="HMY823" s="21"/>
      <c r="HMZ823" s="21"/>
      <c r="HNA823" s="21"/>
      <c r="HNB823" s="21"/>
      <c r="HNC823" s="21"/>
      <c r="HND823" s="21"/>
      <c r="HNE823" s="21"/>
      <c r="HNF823" s="21"/>
      <c r="HNG823" s="21"/>
      <c r="HNH823" s="21"/>
      <c r="HNI823" s="21"/>
      <c r="HNJ823" s="21"/>
      <c r="HNK823" s="21"/>
      <c r="HNL823" s="21"/>
      <c r="HNM823" s="21"/>
      <c r="HNN823" s="21"/>
      <c r="HNO823" s="21"/>
      <c r="HNP823" s="21"/>
      <c r="HNQ823" s="21"/>
      <c r="HNR823" s="21"/>
      <c r="HNS823" s="21"/>
      <c r="HNT823" s="21"/>
      <c r="HNU823" s="21"/>
      <c r="HNV823" s="21"/>
      <c r="HNW823" s="21"/>
      <c r="HNX823" s="21"/>
      <c r="HNY823" s="21"/>
      <c r="HNZ823" s="21"/>
      <c r="HOA823" s="21"/>
      <c r="HOB823" s="21"/>
      <c r="HOC823" s="21"/>
      <c r="HOD823" s="21"/>
      <c r="HOE823" s="21"/>
      <c r="HOF823" s="21"/>
      <c r="HOG823" s="21"/>
      <c r="HOH823" s="21"/>
      <c r="HOI823" s="21"/>
      <c r="HOJ823" s="21"/>
      <c r="HOK823" s="21"/>
      <c r="HOL823" s="21"/>
      <c r="HOM823" s="21"/>
      <c r="HON823" s="21"/>
      <c r="HOO823" s="21"/>
      <c r="HOP823" s="21"/>
      <c r="HOQ823" s="21"/>
      <c r="HOR823" s="21"/>
      <c r="HOS823" s="21"/>
      <c r="HOT823" s="21"/>
      <c r="HOU823" s="21"/>
      <c r="HOV823" s="21"/>
      <c r="HOW823" s="21"/>
      <c r="HOX823" s="21"/>
      <c r="HOY823" s="21"/>
      <c r="HOZ823" s="21"/>
      <c r="HPA823" s="21"/>
      <c r="HPB823" s="21"/>
      <c r="HPC823" s="21"/>
      <c r="HPD823" s="21"/>
      <c r="HPE823" s="21"/>
      <c r="HPF823" s="21"/>
      <c r="HPG823" s="21"/>
      <c r="HPH823" s="21"/>
      <c r="HPI823" s="21"/>
      <c r="HPJ823" s="21"/>
      <c r="HPK823" s="21"/>
      <c r="HPL823" s="21"/>
      <c r="HPM823" s="21"/>
      <c r="HPN823" s="21"/>
      <c r="HPO823" s="21"/>
      <c r="HPP823" s="21"/>
      <c r="HPQ823" s="21"/>
      <c r="HPR823" s="21"/>
      <c r="HPS823" s="21"/>
      <c r="HPT823" s="21"/>
      <c r="HPU823" s="21"/>
      <c r="HPV823" s="21"/>
      <c r="HPW823" s="21"/>
      <c r="HPX823" s="21"/>
      <c r="HPY823" s="21"/>
      <c r="HPZ823" s="21"/>
      <c r="HQA823" s="21"/>
      <c r="HQB823" s="21"/>
      <c r="HQC823" s="21"/>
      <c r="HQD823" s="21"/>
      <c r="HQE823" s="21"/>
      <c r="HQF823" s="21"/>
      <c r="HQG823" s="21"/>
      <c r="HQH823" s="21"/>
      <c r="HQI823" s="21"/>
      <c r="HQJ823" s="21"/>
      <c r="HQK823" s="21"/>
      <c r="HQL823" s="21"/>
      <c r="HQM823" s="21"/>
      <c r="HQN823" s="21"/>
      <c r="HQO823" s="21"/>
      <c r="HQP823" s="21"/>
      <c r="HQQ823" s="21"/>
      <c r="HQR823" s="21"/>
      <c r="HQS823" s="21"/>
      <c r="HQT823" s="21"/>
      <c r="HQU823" s="21"/>
      <c r="HQV823" s="21"/>
      <c r="HQW823" s="21"/>
      <c r="HQX823" s="21"/>
      <c r="HQY823" s="21"/>
      <c r="HQZ823" s="21"/>
      <c r="HRA823" s="21"/>
      <c r="HRB823" s="21"/>
      <c r="HRC823" s="21"/>
      <c r="HRD823" s="21"/>
      <c r="HRE823" s="21"/>
      <c r="HRF823" s="21"/>
      <c r="HRG823" s="21"/>
      <c r="HRH823" s="21"/>
      <c r="HRI823" s="21"/>
      <c r="HRJ823" s="21"/>
      <c r="HRK823" s="21"/>
      <c r="HRL823" s="21"/>
      <c r="HRM823" s="21"/>
      <c r="HRN823" s="21"/>
      <c r="HRO823" s="21"/>
      <c r="HRP823" s="21"/>
      <c r="HRQ823" s="21"/>
      <c r="HRR823" s="21"/>
      <c r="HRS823" s="21"/>
      <c r="HRT823" s="21"/>
      <c r="HRU823" s="21"/>
      <c r="HRV823" s="21"/>
      <c r="HRW823" s="21"/>
      <c r="HRX823" s="21"/>
      <c r="HRY823" s="21"/>
      <c r="HRZ823" s="21"/>
      <c r="HSA823" s="21"/>
      <c r="HSB823" s="21"/>
      <c r="HSC823" s="21"/>
      <c r="HSD823" s="21"/>
      <c r="HSE823" s="21"/>
      <c r="HSF823" s="21"/>
      <c r="HSG823" s="21"/>
      <c r="HSH823" s="21"/>
      <c r="HSI823" s="21"/>
      <c r="HSJ823" s="21"/>
      <c r="HSK823" s="21"/>
      <c r="HSL823" s="21"/>
      <c r="HSM823" s="21"/>
      <c r="HSN823" s="21"/>
      <c r="HSO823" s="21"/>
      <c r="HSP823" s="21"/>
      <c r="HSQ823" s="21"/>
      <c r="HSR823" s="21"/>
      <c r="HSS823" s="21"/>
      <c r="HST823" s="21"/>
      <c r="HSU823" s="21"/>
      <c r="HSV823" s="21"/>
      <c r="HSW823" s="21"/>
      <c r="HSX823" s="21"/>
      <c r="HSY823" s="21"/>
      <c r="HSZ823" s="21"/>
      <c r="HTA823" s="21"/>
      <c r="HTB823" s="21"/>
      <c r="HTC823" s="21"/>
      <c r="HTD823" s="21"/>
      <c r="HTE823" s="21"/>
      <c r="HTF823" s="21"/>
      <c r="HTG823" s="21"/>
      <c r="HTH823" s="21"/>
      <c r="HTI823" s="21"/>
      <c r="HTJ823" s="21"/>
      <c r="HTK823" s="21"/>
      <c r="HTL823" s="21"/>
      <c r="HTM823" s="21"/>
      <c r="HTN823" s="21"/>
      <c r="HTO823" s="21"/>
      <c r="HTP823" s="21"/>
      <c r="HTQ823" s="21"/>
      <c r="HTR823" s="21"/>
      <c r="HTS823" s="21"/>
      <c r="HTT823" s="21"/>
      <c r="HTU823" s="21"/>
      <c r="HTV823" s="21"/>
      <c r="HTW823" s="21"/>
      <c r="HTX823" s="21"/>
      <c r="HTY823" s="21"/>
      <c r="HTZ823" s="21"/>
      <c r="HUA823" s="21"/>
      <c r="HUB823" s="21"/>
      <c r="HUC823" s="21"/>
      <c r="HUD823" s="21"/>
      <c r="HUE823" s="21"/>
      <c r="HUF823" s="21"/>
      <c r="HUG823" s="21"/>
      <c r="HUH823" s="21"/>
      <c r="HUI823" s="21"/>
      <c r="HUJ823" s="21"/>
      <c r="HUK823" s="21"/>
      <c r="HUL823" s="21"/>
      <c r="HUM823" s="21"/>
      <c r="HUN823" s="21"/>
      <c r="HUO823" s="21"/>
      <c r="HUP823" s="21"/>
      <c r="HUQ823" s="21"/>
      <c r="HUR823" s="21"/>
      <c r="HUS823" s="21"/>
      <c r="HUT823" s="21"/>
      <c r="HUU823" s="21"/>
      <c r="HUV823" s="21"/>
      <c r="HUW823" s="21"/>
      <c r="HUX823" s="21"/>
      <c r="HUY823" s="21"/>
      <c r="HUZ823" s="21"/>
      <c r="HVA823" s="21"/>
      <c r="HVB823" s="21"/>
      <c r="HVC823" s="21"/>
      <c r="HVD823" s="21"/>
      <c r="HVE823" s="21"/>
      <c r="HVF823" s="21"/>
      <c r="HVG823" s="21"/>
      <c r="HVH823" s="21"/>
      <c r="HVI823" s="21"/>
      <c r="HVJ823" s="21"/>
      <c r="HVK823" s="21"/>
      <c r="HVL823" s="21"/>
      <c r="HVM823" s="21"/>
      <c r="HVN823" s="21"/>
      <c r="HVO823" s="21"/>
      <c r="HVP823" s="21"/>
      <c r="HVQ823" s="21"/>
      <c r="HVR823" s="21"/>
      <c r="HVS823" s="21"/>
      <c r="HVT823" s="21"/>
      <c r="HVU823" s="21"/>
      <c r="HVV823" s="21"/>
      <c r="HVW823" s="21"/>
      <c r="HVX823" s="21"/>
      <c r="HVY823" s="21"/>
      <c r="HVZ823" s="21"/>
      <c r="HWA823" s="21"/>
      <c r="HWB823" s="21"/>
      <c r="HWC823" s="21"/>
      <c r="HWD823" s="21"/>
      <c r="HWE823" s="21"/>
      <c r="HWF823" s="21"/>
      <c r="HWG823" s="21"/>
      <c r="HWH823" s="21"/>
      <c r="HWI823" s="21"/>
      <c r="HWJ823" s="21"/>
      <c r="HWK823" s="21"/>
      <c r="HWL823" s="21"/>
      <c r="HWM823" s="21"/>
      <c r="HWN823" s="21"/>
      <c r="HWO823" s="21"/>
      <c r="HWP823" s="21"/>
      <c r="HWQ823" s="21"/>
      <c r="HWR823" s="21"/>
      <c r="HWS823" s="21"/>
      <c r="HWT823" s="21"/>
      <c r="HWU823" s="21"/>
      <c r="HWV823" s="21"/>
      <c r="HWW823" s="21"/>
      <c r="HWX823" s="21"/>
      <c r="HWY823" s="21"/>
      <c r="HWZ823" s="21"/>
      <c r="HXA823" s="21"/>
      <c r="HXB823" s="21"/>
      <c r="HXC823" s="21"/>
      <c r="HXD823" s="21"/>
      <c r="HXE823" s="21"/>
      <c r="HXF823" s="21"/>
      <c r="HXG823" s="21"/>
      <c r="HXH823" s="21"/>
      <c r="HXI823" s="21"/>
      <c r="HXJ823" s="21"/>
      <c r="HXK823" s="21"/>
      <c r="HXL823" s="21"/>
      <c r="HXM823" s="21"/>
      <c r="HXN823" s="21"/>
      <c r="HXO823" s="21"/>
      <c r="HXP823" s="21"/>
      <c r="HXQ823" s="21"/>
      <c r="HXR823" s="21"/>
      <c r="HXS823" s="21"/>
      <c r="HXT823" s="21"/>
      <c r="HXU823" s="21"/>
      <c r="HXV823" s="21"/>
      <c r="HXW823" s="21"/>
      <c r="HXX823" s="21"/>
      <c r="HXY823" s="21"/>
      <c r="HXZ823" s="21"/>
      <c r="HYA823" s="21"/>
      <c r="HYB823" s="21"/>
      <c r="HYC823" s="21"/>
      <c r="HYD823" s="21"/>
      <c r="HYE823" s="21"/>
      <c r="HYF823" s="21"/>
      <c r="HYG823" s="21"/>
      <c r="HYH823" s="21"/>
      <c r="HYI823" s="21"/>
      <c r="HYJ823" s="21"/>
      <c r="HYK823" s="21"/>
      <c r="HYL823" s="21"/>
      <c r="HYM823" s="21"/>
      <c r="HYN823" s="21"/>
      <c r="HYO823" s="21"/>
      <c r="HYP823" s="21"/>
      <c r="HYQ823" s="21"/>
      <c r="HYR823" s="21"/>
      <c r="HYS823" s="21"/>
      <c r="HYT823" s="21"/>
      <c r="HYU823" s="21"/>
      <c r="HYV823" s="21"/>
      <c r="HYW823" s="21"/>
      <c r="HYX823" s="21"/>
      <c r="HYY823" s="21"/>
      <c r="HYZ823" s="21"/>
      <c r="HZA823" s="21"/>
      <c r="HZB823" s="21"/>
      <c r="HZC823" s="21"/>
      <c r="HZD823" s="21"/>
      <c r="HZE823" s="21"/>
      <c r="HZF823" s="21"/>
      <c r="HZG823" s="21"/>
      <c r="HZH823" s="21"/>
      <c r="HZI823" s="21"/>
      <c r="HZJ823" s="21"/>
      <c r="HZK823" s="21"/>
      <c r="HZL823" s="21"/>
      <c r="HZM823" s="21"/>
      <c r="HZN823" s="21"/>
      <c r="HZO823" s="21"/>
      <c r="HZP823" s="21"/>
      <c r="HZQ823" s="21"/>
      <c r="HZR823" s="21"/>
      <c r="HZS823" s="21"/>
      <c r="HZT823" s="21"/>
      <c r="HZU823" s="21"/>
      <c r="HZV823" s="21"/>
      <c r="HZW823" s="21"/>
      <c r="HZX823" s="21"/>
      <c r="HZY823" s="21"/>
      <c r="HZZ823" s="21"/>
      <c r="IAA823" s="21"/>
      <c r="IAB823" s="21"/>
      <c r="IAC823" s="21"/>
      <c r="IAD823" s="21"/>
      <c r="IAE823" s="21"/>
      <c r="IAF823" s="21"/>
      <c r="IAG823" s="21"/>
      <c r="IAH823" s="21"/>
      <c r="IAI823" s="21"/>
      <c r="IAJ823" s="21"/>
      <c r="IAK823" s="21"/>
      <c r="IAL823" s="21"/>
      <c r="IAM823" s="21"/>
      <c r="IAN823" s="21"/>
      <c r="IAO823" s="21"/>
      <c r="IAP823" s="21"/>
      <c r="IAQ823" s="21"/>
      <c r="IAR823" s="21"/>
      <c r="IAS823" s="21"/>
      <c r="IAT823" s="21"/>
      <c r="IAU823" s="21"/>
      <c r="IAV823" s="21"/>
      <c r="IAW823" s="21"/>
      <c r="IAX823" s="21"/>
      <c r="IAY823" s="21"/>
      <c r="IAZ823" s="21"/>
      <c r="IBA823" s="21"/>
      <c r="IBB823" s="21"/>
      <c r="IBC823" s="21"/>
      <c r="IBD823" s="21"/>
      <c r="IBE823" s="21"/>
      <c r="IBF823" s="21"/>
      <c r="IBG823" s="21"/>
      <c r="IBH823" s="21"/>
      <c r="IBI823" s="21"/>
      <c r="IBJ823" s="21"/>
      <c r="IBK823" s="21"/>
      <c r="IBL823" s="21"/>
      <c r="IBM823" s="21"/>
      <c r="IBN823" s="21"/>
      <c r="IBO823" s="21"/>
      <c r="IBP823" s="21"/>
      <c r="IBQ823" s="21"/>
      <c r="IBR823" s="21"/>
      <c r="IBS823" s="21"/>
      <c r="IBT823" s="21"/>
      <c r="IBU823" s="21"/>
      <c r="IBV823" s="21"/>
      <c r="IBW823" s="21"/>
      <c r="IBX823" s="21"/>
      <c r="IBY823" s="21"/>
      <c r="IBZ823" s="21"/>
      <c r="ICA823" s="21"/>
      <c r="ICB823" s="21"/>
      <c r="ICC823" s="21"/>
      <c r="ICD823" s="21"/>
      <c r="ICE823" s="21"/>
      <c r="ICF823" s="21"/>
      <c r="ICG823" s="21"/>
      <c r="ICH823" s="21"/>
      <c r="ICI823" s="21"/>
      <c r="ICJ823" s="21"/>
      <c r="ICK823" s="21"/>
      <c r="ICL823" s="21"/>
      <c r="ICM823" s="21"/>
      <c r="ICN823" s="21"/>
      <c r="ICO823" s="21"/>
      <c r="ICP823" s="21"/>
      <c r="ICQ823" s="21"/>
      <c r="ICR823" s="21"/>
      <c r="ICS823" s="21"/>
      <c r="ICT823" s="21"/>
      <c r="ICU823" s="21"/>
      <c r="ICV823" s="21"/>
      <c r="ICW823" s="21"/>
      <c r="ICX823" s="21"/>
      <c r="ICY823" s="21"/>
      <c r="ICZ823" s="21"/>
      <c r="IDA823" s="21"/>
      <c r="IDB823" s="21"/>
      <c r="IDC823" s="21"/>
      <c r="IDD823" s="21"/>
      <c r="IDE823" s="21"/>
      <c r="IDF823" s="21"/>
      <c r="IDG823" s="21"/>
      <c r="IDH823" s="21"/>
      <c r="IDI823" s="21"/>
      <c r="IDJ823" s="21"/>
      <c r="IDK823" s="21"/>
      <c r="IDL823" s="21"/>
      <c r="IDM823" s="21"/>
      <c r="IDN823" s="21"/>
      <c r="IDO823" s="21"/>
      <c r="IDP823" s="21"/>
      <c r="IDQ823" s="21"/>
      <c r="IDR823" s="21"/>
      <c r="IDS823" s="21"/>
      <c r="IDT823" s="21"/>
      <c r="IDU823" s="21"/>
      <c r="IDV823" s="21"/>
      <c r="IDW823" s="21"/>
      <c r="IDX823" s="21"/>
      <c r="IDY823" s="21"/>
      <c r="IDZ823" s="21"/>
      <c r="IEA823" s="21"/>
      <c r="IEB823" s="21"/>
      <c r="IEC823" s="21"/>
      <c r="IED823" s="21"/>
      <c r="IEE823" s="21"/>
      <c r="IEF823" s="21"/>
      <c r="IEG823" s="21"/>
      <c r="IEH823" s="21"/>
      <c r="IEI823" s="21"/>
      <c r="IEJ823" s="21"/>
      <c r="IEK823" s="21"/>
      <c r="IEL823" s="21"/>
      <c r="IEM823" s="21"/>
      <c r="IEN823" s="21"/>
      <c r="IEO823" s="21"/>
      <c r="IEP823" s="21"/>
      <c r="IEQ823" s="21"/>
      <c r="IER823" s="21"/>
      <c r="IES823" s="21"/>
      <c r="IET823" s="21"/>
      <c r="IEU823" s="21"/>
      <c r="IEV823" s="21"/>
      <c r="IEW823" s="21"/>
      <c r="IEX823" s="21"/>
      <c r="IEY823" s="21"/>
      <c r="IEZ823" s="21"/>
      <c r="IFA823" s="21"/>
      <c r="IFB823" s="21"/>
      <c r="IFC823" s="21"/>
      <c r="IFD823" s="21"/>
      <c r="IFE823" s="21"/>
      <c r="IFF823" s="21"/>
      <c r="IFG823" s="21"/>
      <c r="IFH823" s="21"/>
      <c r="IFI823" s="21"/>
      <c r="IFJ823" s="21"/>
      <c r="IFK823" s="21"/>
      <c r="IFL823" s="21"/>
      <c r="IFM823" s="21"/>
      <c r="IFN823" s="21"/>
      <c r="IFO823" s="21"/>
      <c r="IFP823" s="21"/>
      <c r="IFQ823" s="21"/>
      <c r="IFR823" s="21"/>
      <c r="IFS823" s="21"/>
      <c r="IFT823" s="21"/>
      <c r="IFU823" s="21"/>
      <c r="IFV823" s="21"/>
      <c r="IFW823" s="21"/>
      <c r="IFX823" s="21"/>
      <c r="IFY823" s="21"/>
      <c r="IFZ823" s="21"/>
      <c r="IGA823" s="21"/>
      <c r="IGB823" s="21"/>
      <c r="IGC823" s="21"/>
      <c r="IGD823" s="21"/>
      <c r="IGE823" s="21"/>
      <c r="IGF823" s="21"/>
      <c r="IGG823" s="21"/>
      <c r="IGH823" s="21"/>
      <c r="IGI823" s="21"/>
      <c r="IGJ823" s="21"/>
      <c r="IGK823" s="21"/>
      <c r="IGL823" s="21"/>
      <c r="IGM823" s="21"/>
      <c r="IGN823" s="21"/>
      <c r="IGO823" s="21"/>
      <c r="IGP823" s="21"/>
      <c r="IGQ823" s="21"/>
      <c r="IGR823" s="21"/>
      <c r="IGS823" s="21"/>
      <c r="IGT823" s="21"/>
      <c r="IGU823" s="21"/>
      <c r="IGV823" s="21"/>
      <c r="IGW823" s="21"/>
      <c r="IGX823" s="21"/>
      <c r="IGY823" s="21"/>
      <c r="IGZ823" s="21"/>
      <c r="IHA823" s="21"/>
      <c r="IHB823" s="21"/>
      <c r="IHC823" s="21"/>
      <c r="IHD823" s="21"/>
      <c r="IHE823" s="21"/>
      <c r="IHF823" s="21"/>
      <c r="IHG823" s="21"/>
      <c r="IHH823" s="21"/>
      <c r="IHI823" s="21"/>
      <c r="IHJ823" s="21"/>
      <c r="IHK823" s="21"/>
      <c r="IHL823" s="21"/>
      <c r="IHM823" s="21"/>
      <c r="IHN823" s="21"/>
      <c r="IHO823" s="21"/>
      <c r="IHP823" s="21"/>
      <c r="IHQ823" s="21"/>
      <c r="IHR823" s="21"/>
      <c r="IHS823" s="21"/>
      <c r="IHT823" s="21"/>
      <c r="IHU823" s="21"/>
      <c r="IHV823" s="21"/>
      <c r="IHW823" s="21"/>
      <c r="IHX823" s="21"/>
      <c r="IHY823" s="21"/>
      <c r="IHZ823" s="21"/>
      <c r="IIA823" s="21"/>
      <c r="IIB823" s="21"/>
      <c r="IIC823" s="21"/>
      <c r="IID823" s="21"/>
      <c r="IIE823" s="21"/>
      <c r="IIF823" s="21"/>
      <c r="IIG823" s="21"/>
      <c r="IIH823" s="21"/>
      <c r="III823" s="21"/>
      <c r="IIJ823" s="21"/>
      <c r="IIK823" s="21"/>
      <c r="IIL823" s="21"/>
      <c r="IIM823" s="21"/>
      <c r="IIN823" s="21"/>
      <c r="IIO823" s="21"/>
      <c r="IIP823" s="21"/>
      <c r="IIQ823" s="21"/>
      <c r="IIR823" s="21"/>
      <c r="IIS823" s="21"/>
      <c r="IIT823" s="21"/>
      <c r="IIU823" s="21"/>
      <c r="IIV823" s="21"/>
      <c r="IIW823" s="21"/>
      <c r="IIX823" s="21"/>
      <c r="IIY823" s="21"/>
      <c r="IIZ823" s="21"/>
      <c r="IJA823" s="21"/>
      <c r="IJB823" s="21"/>
      <c r="IJC823" s="21"/>
      <c r="IJD823" s="21"/>
      <c r="IJE823" s="21"/>
      <c r="IJF823" s="21"/>
      <c r="IJG823" s="21"/>
      <c r="IJH823" s="21"/>
      <c r="IJI823" s="21"/>
      <c r="IJJ823" s="21"/>
      <c r="IJK823" s="21"/>
      <c r="IJL823" s="21"/>
      <c r="IJM823" s="21"/>
      <c r="IJN823" s="21"/>
      <c r="IJO823" s="21"/>
      <c r="IJP823" s="21"/>
      <c r="IJQ823" s="21"/>
      <c r="IJR823" s="21"/>
      <c r="IJS823" s="21"/>
      <c r="IJT823" s="21"/>
      <c r="IJU823" s="21"/>
      <c r="IJV823" s="21"/>
      <c r="IJW823" s="21"/>
      <c r="IJX823" s="21"/>
      <c r="IJY823" s="21"/>
      <c r="IJZ823" s="21"/>
      <c r="IKA823" s="21"/>
      <c r="IKB823" s="21"/>
      <c r="IKC823" s="21"/>
      <c r="IKD823" s="21"/>
      <c r="IKE823" s="21"/>
      <c r="IKF823" s="21"/>
      <c r="IKG823" s="21"/>
      <c r="IKH823" s="21"/>
      <c r="IKI823" s="21"/>
      <c r="IKJ823" s="21"/>
      <c r="IKK823" s="21"/>
      <c r="IKL823" s="21"/>
      <c r="IKM823" s="21"/>
      <c r="IKN823" s="21"/>
      <c r="IKO823" s="21"/>
      <c r="IKP823" s="21"/>
      <c r="IKQ823" s="21"/>
      <c r="IKR823" s="21"/>
      <c r="IKS823" s="21"/>
      <c r="IKT823" s="21"/>
      <c r="IKU823" s="21"/>
      <c r="IKV823" s="21"/>
      <c r="IKW823" s="21"/>
      <c r="IKX823" s="21"/>
      <c r="IKY823" s="21"/>
      <c r="IKZ823" s="21"/>
      <c r="ILA823" s="21"/>
      <c r="ILB823" s="21"/>
      <c r="ILC823" s="21"/>
      <c r="ILD823" s="21"/>
      <c r="ILE823" s="21"/>
      <c r="ILF823" s="21"/>
      <c r="ILG823" s="21"/>
      <c r="ILH823" s="21"/>
      <c r="ILI823" s="21"/>
      <c r="ILJ823" s="21"/>
      <c r="ILK823" s="21"/>
      <c r="ILL823" s="21"/>
      <c r="ILM823" s="21"/>
      <c r="ILN823" s="21"/>
      <c r="ILO823" s="21"/>
      <c r="ILP823" s="21"/>
      <c r="ILQ823" s="21"/>
      <c r="ILR823" s="21"/>
      <c r="ILS823" s="21"/>
      <c r="ILT823" s="21"/>
      <c r="ILU823" s="21"/>
      <c r="ILV823" s="21"/>
      <c r="ILW823" s="21"/>
      <c r="ILX823" s="21"/>
      <c r="ILY823" s="21"/>
      <c r="ILZ823" s="21"/>
      <c r="IMA823" s="21"/>
      <c r="IMB823" s="21"/>
      <c r="IMC823" s="21"/>
      <c r="IMD823" s="21"/>
      <c r="IME823" s="21"/>
      <c r="IMF823" s="21"/>
      <c r="IMG823" s="21"/>
      <c r="IMH823" s="21"/>
      <c r="IMI823" s="21"/>
      <c r="IMJ823" s="21"/>
      <c r="IMK823" s="21"/>
      <c r="IML823" s="21"/>
      <c r="IMM823" s="21"/>
      <c r="IMN823" s="21"/>
      <c r="IMO823" s="21"/>
      <c r="IMP823" s="21"/>
      <c r="IMQ823" s="21"/>
      <c r="IMR823" s="21"/>
      <c r="IMS823" s="21"/>
      <c r="IMT823" s="21"/>
      <c r="IMU823" s="21"/>
      <c r="IMV823" s="21"/>
      <c r="IMW823" s="21"/>
      <c r="IMX823" s="21"/>
      <c r="IMY823" s="21"/>
      <c r="IMZ823" s="21"/>
      <c r="INA823" s="21"/>
      <c r="INB823" s="21"/>
      <c r="INC823" s="21"/>
      <c r="IND823" s="21"/>
      <c r="INE823" s="21"/>
      <c r="INF823" s="21"/>
      <c r="ING823" s="21"/>
      <c r="INH823" s="21"/>
      <c r="INI823" s="21"/>
      <c r="INJ823" s="21"/>
      <c r="INK823" s="21"/>
      <c r="INL823" s="21"/>
      <c r="INM823" s="21"/>
      <c r="INN823" s="21"/>
      <c r="INO823" s="21"/>
      <c r="INP823" s="21"/>
      <c r="INQ823" s="21"/>
      <c r="INR823" s="21"/>
      <c r="INS823" s="21"/>
      <c r="INT823" s="21"/>
      <c r="INU823" s="21"/>
      <c r="INV823" s="21"/>
      <c r="INW823" s="21"/>
      <c r="INX823" s="21"/>
      <c r="INY823" s="21"/>
      <c r="INZ823" s="21"/>
      <c r="IOA823" s="21"/>
      <c r="IOB823" s="21"/>
      <c r="IOC823" s="21"/>
      <c r="IOD823" s="21"/>
      <c r="IOE823" s="21"/>
      <c r="IOF823" s="21"/>
      <c r="IOG823" s="21"/>
      <c r="IOH823" s="21"/>
      <c r="IOI823" s="21"/>
      <c r="IOJ823" s="21"/>
      <c r="IOK823" s="21"/>
      <c r="IOL823" s="21"/>
      <c r="IOM823" s="21"/>
      <c r="ION823" s="21"/>
      <c r="IOO823" s="21"/>
      <c r="IOP823" s="21"/>
      <c r="IOQ823" s="21"/>
      <c r="IOR823" s="21"/>
      <c r="IOS823" s="21"/>
      <c r="IOT823" s="21"/>
      <c r="IOU823" s="21"/>
      <c r="IOV823" s="21"/>
      <c r="IOW823" s="21"/>
      <c r="IOX823" s="21"/>
      <c r="IOY823" s="21"/>
      <c r="IOZ823" s="21"/>
      <c r="IPA823" s="21"/>
      <c r="IPB823" s="21"/>
      <c r="IPC823" s="21"/>
      <c r="IPD823" s="21"/>
      <c r="IPE823" s="21"/>
      <c r="IPF823" s="21"/>
      <c r="IPG823" s="21"/>
      <c r="IPH823" s="21"/>
      <c r="IPI823" s="21"/>
      <c r="IPJ823" s="21"/>
      <c r="IPK823" s="21"/>
      <c r="IPL823" s="21"/>
      <c r="IPM823" s="21"/>
      <c r="IPN823" s="21"/>
      <c r="IPO823" s="21"/>
      <c r="IPP823" s="21"/>
      <c r="IPQ823" s="21"/>
      <c r="IPR823" s="21"/>
      <c r="IPS823" s="21"/>
      <c r="IPT823" s="21"/>
      <c r="IPU823" s="21"/>
      <c r="IPV823" s="21"/>
      <c r="IPW823" s="21"/>
      <c r="IPX823" s="21"/>
      <c r="IPY823" s="21"/>
      <c r="IPZ823" s="21"/>
      <c r="IQA823" s="21"/>
      <c r="IQB823" s="21"/>
      <c r="IQC823" s="21"/>
      <c r="IQD823" s="21"/>
      <c r="IQE823" s="21"/>
      <c r="IQF823" s="21"/>
      <c r="IQG823" s="21"/>
      <c r="IQH823" s="21"/>
      <c r="IQI823" s="21"/>
      <c r="IQJ823" s="21"/>
      <c r="IQK823" s="21"/>
      <c r="IQL823" s="21"/>
      <c r="IQM823" s="21"/>
      <c r="IQN823" s="21"/>
      <c r="IQO823" s="21"/>
      <c r="IQP823" s="21"/>
      <c r="IQQ823" s="21"/>
      <c r="IQR823" s="21"/>
      <c r="IQS823" s="21"/>
      <c r="IQT823" s="21"/>
      <c r="IQU823" s="21"/>
      <c r="IQV823" s="21"/>
      <c r="IQW823" s="21"/>
      <c r="IQX823" s="21"/>
      <c r="IQY823" s="21"/>
      <c r="IQZ823" s="21"/>
      <c r="IRA823" s="21"/>
      <c r="IRB823" s="21"/>
      <c r="IRC823" s="21"/>
      <c r="IRD823" s="21"/>
      <c r="IRE823" s="21"/>
      <c r="IRF823" s="21"/>
      <c r="IRG823" s="21"/>
      <c r="IRH823" s="21"/>
      <c r="IRI823" s="21"/>
      <c r="IRJ823" s="21"/>
      <c r="IRK823" s="21"/>
      <c r="IRL823" s="21"/>
      <c r="IRM823" s="21"/>
      <c r="IRN823" s="21"/>
      <c r="IRO823" s="21"/>
      <c r="IRP823" s="21"/>
      <c r="IRQ823" s="21"/>
      <c r="IRR823" s="21"/>
      <c r="IRS823" s="21"/>
      <c r="IRT823" s="21"/>
      <c r="IRU823" s="21"/>
      <c r="IRV823" s="21"/>
      <c r="IRW823" s="21"/>
      <c r="IRX823" s="21"/>
      <c r="IRY823" s="21"/>
      <c r="IRZ823" s="21"/>
      <c r="ISA823" s="21"/>
      <c r="ISB823" s="21"/>
      <c r="ISC823" s="21"/>
      <c r="ISD823" s="21"/>
      <c r="ISE823" s="21"/>
      <c r="ISF823" s="21"/>
      <c r="ISG823" s="21"/>
      <c r="ISH823" s="21"/>
      <c r="ISI823" s="21"/>
      <c r="ISJ823" s="21"/>
      <c r="ISK823" s="21"/>
      <c r="ISL823" s="21"/>
      <c r="ISM823" s="21"/>
      <c r="ISN823" s="21"/>
      <c r="ISO823" s="21"/>
      <c r="ISP823" s="21"/>
      <c r="ISQ823" s="21"/>
      <c r="ISR823" s="21"/>
      <c r="ISS823" s="21"/>
      <c r="IST823" s="21"/>
      <c r="ISU823" s="21"/>
      <c r="ISV823" s="21"/>
      <c r="ISW823" s="21"/>
      <c r="ISX823" s="21"/>
      <c r="ISY823" s="21"/>
      <c r="ISZ823" s="21"/>
      <c r="ITA823" s="21"/>
      <c r="ITB823" s="21"/>
      <c r="ITC823" s="21"/>
      <c r="ITD823" s="21"/>
      <c r="ITE823" s="21"/>
      <c r="ITF823" s="21"/>
      <c r="ITG823" s="21"/>
      <c r="ITH823" s="21"/>
      <c r="ITI823" s="21"/>
      <c r="ITJ823" s="21"/>
      <c r="ITK823" s="21"/>
      <c r="ITL823" s="21"/>
      <c r="ITM823" s="21"/>
      <c r="ITN823" s="21"/>
      <c r="ITO823" s="21"/>
      <c r="ITP823" s="21"/>
      <c r="ITQ823" s="21"/>
      <c r="ITR823" s="21"/>
      <c r="ITS823" s="21"/>
      <c r="ITT823" s="21"/>
      <c r="ITU823" s="21"/>
      <c r="ITV823" s="21"/>
      <c r="ITW823" s="21"/>
      <c r="ITX823" s="21"/>
      <c r="ITY823" s="21"/>
      <c r="ITZ823" s="21"/>
      <c r="IUA823" s="21"/>
      <c r="IUB823" s="21"/>
      <c r="IUC823" s="21"/>
      <c r="IUD823" s="21"/>
      <c r="IUE823" s="21"/>
      <c r="IUF823" s="21"/>
      <c r="IUG823" s="21"/>
      <c r="IUH823" s="21"/>
      <c r="IUI823" s="21"/>
      <c r="IUJ823" s="21"/>
      <c r="IUK823" s="21"/>
      <c r="IUL823" s="21"/>
      <c r="IUM823" s="21"/>
      <c r="IUN823" s="21"/>
      <c r="IUO823" s="21"/>
      <c r="IUP823" s="21"/>
      <c r="IUQ823" s="21"/>
      <c r="IUR823" s="21"/>
      <c r="IUS823" s="21"/>
      <c r="IUT823" s="21"/>
      <c r="IUU823" s="21"/>
      <c r="IUV823" s="21"/>
      <c r="IUW823" s="21"/>
      <c r="IUX823" s="21"/>
      <c r="IUY823" s="21"/>
      <c r="IUZ823" s="21"/>
      <c r="IVA823" s="21"/>
      <c r="IVB823" s="21"/>
      <c r="IVC823" s="21"/>
      <c r="IVD823" s="21"/>
      <c r="IVE823" s="21"/>
      <c r="IVF823" s="21"/>
      <c r="IVG823" s="21"/>
      <c r="IVH823" s="21"/>
      <c r="IVI823" s="21"/>
      <c r="IVJ823" s="21"/>
      <c r="IVK823" s="21"/>
      <c r="IVL823" s="21"/>
      <c r="IVM823" s="21"/>
      <c r="IVN823" s="21"/>
      <c r="IVO823" s="21"/>
      <c r="IVP823" s="21"/>
      <c r="IVQ823" s="21"/>
      <c r="IVR823" s="21"/>
      <c r="IVS823" s="21"/>
      <c r="IVT823" s="21"/>
      <c r="IVU823" s="21"/>
      <c r="IVV823" s="21"/>
      <c r="IVW823" s="21"/>
      <c r="IVX823" s="21"/>
      <c r="IVY823" s="21"/>
      <c r="IVZ823" s="21"/>
      <c r="IWA823" s="21"/>
      <c r="IWB823" s="21"/>
      <c r="IWC823" s="21"/>
      <c r="IWD823" s="21"/>
      <c r="IWE823" s="21"/>
      <c r="IWF823" s="21"/>
      <c r="IWG823" s="21"/>
      <c r="IWH823" s="21"/>
      <c r="IWI823" s="21"/>
      <c r="IWJ823" s="21"/>
      <c r="IWK823" s="21"/>
      <c r="IWL823" s="21"/>
      <c r="IWM823" s="21"/>
      <c r="IWN823" s="21"/>
      <c r="IWO823" s="21"/>
      <c r="IWP823" s="21"/>
      <c r="IWQ823" s="21"/>
      <c r="IWR823" s="21"/>
      <c r="IWS823" s="21"/>
      <c r="IWT823" s="21"/>
      <c r="IWU823" s="21"/>
      <c r="IWV823" s="21"/>
      <c r="IWW823" s="21"/>
      <c r="IWX823" s="21"/>
      <c r="IWY823" s="21"/>
      <c r="IWZ823" s="21"/>
      <c r="IXA823" s="21"/>
      <c r="IXB823" s="21"/>
      <c r="IXC823" s="21"/>
      <c r="IXD823" s="21"/>
      <c r="IXE823" s="21"/>
      <c r="IXF823" s="21"/>
      <c r="IXG823" s="21"/>
      <c r="IXH823" s="21"/>
      <c r="IXI823" s="21"/>
      <c r="IXJ823" s="21"/>
      <c r="IXK823" s="21"/>
      <c r="IXL823" s="21"/>
      <c r="IXM823" s="21"/>
      <c r="IXN823" s="21"/>
      <c r="IXO823" s="21"/>
      <c r="IXP823" s="21"/>
      <c r="IXQ823" s="21"/>
      <c r="IXR823" s="21"/>
      <c r="IXS823" s="21"/>
      <c r="IXT823" s="21"/>
      <c r="IXU823" s="21"/>
      <c r="IXV823" s="21"/>
      <c r="IXW823" s="21"/>
      <c r="IXX823" s="21"/>
      <c r="IXY823" s="21"/>
      <c r="IXZ823" s="21"/>
      <c r="IYA823" s="21"/>
      <c r="IYB823" s="21"/>
      <c r="IYC823" s="21"/>
      <c r="IYD823" s="21"/>
      <c r="IYE823" s="21"/>
      <c r="IYF823" s="21"/>
      <c r="IYG823" s="21"/>
      <c r="IYH823" s="21"/>
      <c r="IYI823" s="21"/>
      <c r="IYJ823" s="21"/>
      <c r="IYK823" s="21"/>
      <c r="IYL823" s="21"/>
      <c r="IYM823" s="21"/>
      <c r="IYN823" s="21"/>
      <c r="IYO823" s="21"/>
      <c r="IYP823" s="21"/>
      <c r="IYQ823" s="21"/>
      <c r="IYR823" s="21"/>
      <c r="IYS823" s="21"/>
      <c r="IYT823" s="21"/>
      <c r="IYU823" s="21"/>
      <c r="IYV823" s="21"/>
      <c r="IYW823" s="21"/>
      <c r="IYX823" s="21"/>
      <c r="IYY823" s="21"/>
      <c r="IYZ823" s="21"/>
      <c r="IZA823" s="21"/>
      <c r="IZB823" s="21"/>
      <c r="IZC823" s="21"/>
      <c r="IZD823" s="21"/>
      <c r="IZE823" s="21"/>
      <c r="IZF823" s="21"/>
      <c r="IZG823" s="21"/>
      <c r="IZH823" s="21"/>
      <c r="IZI823" s="21"/>
      <c r="IZJ823" s="21"/>
      <c r="IZK823" s="21"/>
      <c r="IZL823" s="21"/>
      <c r="IZM823" s="21"/>
      <c r="IZN823" s="21"/>
      <c r="IZO823" s="21"/>
      <c r="IZP823" s="21"/>
      <c r="IZQ823" s="21"/>
      <c r="IZR823" s="21"/>
      <c r="IZS823" s="21"/>
      <c r="IZT823" s="21"/>
      <c r="IZU823" s="21"/>
      <c r="IZV823" s="21"/>
      <c r="IZW823" s="21"/>
      <c r="IZX823" s="21"/>
      <c r="IZY823" s="21"/>
      <c r="IZZ823" s="21"/>
      <c r="JAA823" s="21"/>
      <c r="JAB823" s="21"/>
      <c r="JAC823" s="21"/>
      <c r="JAD823" s="21"/>
      <c r="JAE823" s="21"/>
      <c r="JAF823" s="21"/>
      <c r="JAG823" s="21"/>
      <c r="JAH823" s="21"/>
      <c r="JAI823" s="21"/>
      <c r="JAJ823" s="21"/>
      <c r="JAK823" s="21"/>
      <c r="JAL823" s="21"/>
      <c r="JAM823" s="21"/>
      <c r="JAN823" s="21"/>
      <c r="JAO823" s="21"/>
      <c r="JAP823" s="21"/>
      <c r="JAQ823" s="21"/>
      <c r="JAR823" s="21"/>
      <c r="JAS823" s="21"/>
      <c r="JAT823" s="21"/>
      <c r="JAU823" s="21"/>
      <c r="JAV823" s="21"/>
      <c r="JAW823" s="21"/>
      <c r="JAX823" s="21"/>
      <c r="JAY823" s="21"/>
      <c r="JAZ823" s="21"/>
      <c r="JBA823" s="21"/>
      <c r="JBB823" s="21"/>
      <c r="JBC823" s="21"/>
      <c r="JBD823" s="21"/>
      <c r="JBE823" s="21"/>
      <c r="JBF823" s="21"/>
      <c r="JBG823" s="21"/>
      <c r="JBH823" s="21"/>
      <c r="JBI823" s="21"/>
      <c r="JBJ823" s="21"/>
      <c r="JBK823" s="21"/>
      <c r="JBL823" s="21"/>
      <c r="JBM823" s="21"/>
      <c r="JBN823" s="21"/>
      <c r="JBO823" s="21"/>
      <c r="JBP823" s="21"/>
      <c r="JBQ823" s="21"/>
      <c r="JBR823" s="21"/>
      <c r="JBS823" s="21"/>
      <c r="JBT823" s="21"/>
      <c r="JBU823" s="21"/>
      <c r="JBV823" s="21"/>
      <c r="JBW823" s="21"/>
      <c r="JBX823" s="21"/>
      <c r="JBY823" s="21"/>
      <c r="JBZ823" s="21"/>
      <c r="JCA823" s="21"/>
      <c r="JCB823" s="21"/>
      <c r="JCC823" s="21"/>
      <c r="JCD823" s="21"/>
      <c r="JCE823" s="21"/>
      <c r="JCF823" s="21"/>
      <c r="JCG823" s="21"/>
      <c r="JCH823" s="21"/>
      <c r="JCI823" s="21"/>
      <c r="JCJ823" s="21"/>
      <c r="JCK823" s="21"/>
      <c r="JCL823" s="21"/>
      <c r="JCM823" s="21"/>
      <c r="JCN823" s="21"/>
      <c r="JCO823" s="21"/>
      <c r="JCP823" s="21"/>
      <c r="JCQ823" s="21"/>
      <c r="JCR823" s="21"/>
      <c r="JCS823" s="21"/>
      <c r="JCT823" s="21"/>
      <c r="JCU823" s="21"/>
      <c r="JCV823" s="21"/>
      <c r="JCW823" s="21"/>
      <c r="JCX823" s="21"/>
      <c r="JCY823" s="21"/>
      <c r="JCZ823" s="21"/>
      <c r="JDA823" s="21"/>
      <c r="JDB823" s="21"/>
      <c r="JDC823" s="21"/>
      <c r="JDD823" s="21"/>
      <c r="JDE823" s="21"/>
      <c r="JDF823" s="21"/>
      <c r="JDG823" s="21"/>
      <c r="JDH823" s="21"/>
      <c r="JDI823" s="21"/>
      <c r="JDJ823" s="21"/>
      <c r="JDK823" s="21"/>
      <c r="JDL823" s="21"/>
      <c r="JDM823" s="21"/>
      <c r="JDN823" s="21"/>
      <c r="JDO823" s="21"/>
      <c r="JDP823" s="21"/>
      <c r="JDQ823" s="21"/>
      <c r="JDR823" s="21"/>
      <c r="JDS823" s="21"/>
      <c r="JDT823" s="21"/>
      <c r="JDU823" s="21"/>
      <c r="JDV823" s="21"/>
      <c r="JDW823" s="21"/>
      <c r="JDX823" s="21"/>
      <c r="JDY823" s="21"/>
      <c r="JDZ823" s="21"/>
      <c r="JEA823" s="21"/>
      <c r="JEB823" s="21"/>
      <c r="JEC823" s="21"/>
      <c r="JED823" s="21"/>
      <c r="JEE823" s="21"/>
      <c r="JEF823" s="21"/>
      <c r="JEG823" s="21"/>
      <c r="JEH823" s="21"/>
      <c r="JEI823" s="21"/>
      <c r="JEJ823" s="21"/>
      <c r="JEK823" s="21"/>
      <c r="JEL823" s="21"/>
      <c r="JEM823" s="21"/>
      <c r="JEN823" s="21"/>
      <c r="JEO823" s="21"/>
      <c r="JEP823" s="21"/>
      <c r="JEQ823" s="21"/>
      <c r="JER823" s="21"/>
      <c r="JES823" s="21"/>
      <c r="JET823" s="21"/>
      <c r="JEU823" s="21"/>
      <c r="JEV823" s="21"/>
      <c r="JEW823" s="21"/>
      <c r="JEX823" s="21"/>
      <c r="JEY823" s="21"/>
      <c r="JEZ823" s="21"/>
      <c r="JFA823" s="21"/>
      <c r="JFB823" s="21"/>
      <c r="JFC823" s="21"/>
      <c r="JFD823" s="21"/>
      <c r="JFE823" s="21"/>
      <c r="JFF823" s="21"/>
      <c r="JFG823" s="21"/>
      <c r="JFH823" s="21"/>
      <c r="JFI823" s="21"/>
      <c r="JFJ823" s="21"/>
      <c r="JFK823" s="21"/>
      <c r="JFL823" s="21"/>
      <c r="JFM823" s="21"/>
      <c r="JFN823" s="21"/>
      <c r="JFO823" s="21"/>
      <c r="JFP823" s="21"/>
      <c r="JFQ823" s="21"/>
      <c r="JFR823" s="21"/>
      <c r="JFS823" s="21"/>
      <c r="JFT823" s="21"/>
      <c r="JFU823" s="21"/>
      <c r="JFV823" s="21"/>
      <c r="JFW823" s="21"/>
      <c r="JFX823" s="21"/>
      <c r="JFY823" s="21"/>
      <c r="JFZ823" s="21"/>
      <c r="JGA823" s="21"/>
      <c r="JGB823" s="21"/>
      <c r="JGC823" s="21"/>
      <c r="JGD823" s="21"/>
      <c r="JGE823" s="21"/>
      <c r="JGF823" s="21"/>
      <c r="JGG823" s="21"/>
      <c r="JGH823" s="21"/>
      <c r="JGI823" s="21"/>
      <c r="JGJ823" s="21"/>
      <c r="JGK823" s="21"/>
      <c r="JGL823" s="21"/>
      <c r="JGM823" s="21"/>
      <c r="JGN823" s="21"/>
      <c r="JGO823" s="21"/>
      <c r="JGP823" s="21"/>
      <c r="JGQ823" s="21"/>
      <c r="JGR823" s="21"/>
      <c r="JGS823" s="21"/>
      <c r="JGT823" s="21"/>
      <c r="JGU823" s="21"/>
      <c r="JGV823" s="21"/>
      <c r="JGW823" s="21"/>
      <c r="JGX823" s="21"/>
      <c r="JGY823" s="21"/>
      <c r="JGZ823" s="21"/>
      <c r="JHA823" s="21"/>
      <c r="JHB823" s="21"/>
      <c r="JHC823" s="21"/>
      <c r="JHD823" s="21"/>
      <c r="JHE823" s="21"/>
      <c r="JHF823" s="21"/>
      <c r="JHG823" s="21"/>
      <c r="JHH823" s="21"/>
      <c r="JHI823" s="21"/>
      <c r="JHJ823" s="21"/>
      <c r="JHK823" s="21"/>
      <c r="JHL823" s="21"/>
      <c r="JHM823" s="21"/>
      <c r="JHN823" s="21"/>
      <c r="JHO823" s="21"/>
      <c r="JHP823" s="21"/>
      <c r="JHQ823" s="21"/>
      <c r="JHR823" s="21"/>
      <c r="JHS823" s="21"/>
      <c r="JHT823" s="21"/>
      <c r="JHU823" s="21"/>
      <c r="JHV823" s="21"/>
      <c r="JHW823" s="21"/>
      <c r="JHX823" s="21"/>
      <c r="JHY823" s="21"/>
      <c r="JHZ823" s="21"/>
      <c r="JIA823" s="21"/>
      <c r="JIB823" s="21"/>
      <c r="JIC823" s="21"/>
      <c r="JID823" s="21"/>
      <c r="JIE823" s="21"/>
      <c r="JIF823" s="21"/>
      <c r="JIG823" s="21"/>
      <c r="JIH823" s="21"/>
      <c r="JII823" s="21"/>
      <c r="JIJ823" s="21"/>
      <c r="JIK823" s="21"/>
      <c r="JIL823" s="21"/>
      <c r="JIM823" s="21"/>
      <c r="JIN823" s="21"/>
      <c r="JIO823" s="21"/>
      <c r="JIP823" s="21"/>
      <c r="JIQ823" s="21"/>
      <c r="JIR823" s="21"/>
      <c r="JIS823" s="21"/>
      <c r="JIT823" s="21"/>
      <c r="JIU823" s="21"/>
      <c r="JIV823" s="21"/>
      <c r="JIW823" s="21"/>
      <c r="JIX823" s="21"/>
      <c r="JIY823" s="21"/>
      <c r="JIZ823" s="21"/>
      <c r="JJA823" s="21"/>
      <c r="JJB823" s="21"/>
      <c r="JJC823" s="21"/>
      <c r="JJD823" s="21"/>
      <c r="JJE823" s="21"/>
      <c r="JJF823" s="21"/>
      <c r="JJG823" s="21"/>
      <c r="JJH823" s="21"/>
      <c r="JJI823" s="21"/>
      <c r="JJJ823" s="21"/>
      <c r="JJK823" s="21"/>
      <c r="JJL823" s="21"/>
      <c r="JJM823" s="21"/>
      <c r="JJN823" s="21"/>
      <c r="JJO823" s="21"/>
      <c r="JJP823" s="21"/>
      <c r="JJQ823" s="21"/>
      <c r="JJR823" s="21"/>
      <c r="JJS823" s="21"/>
      <c r="JJT823" s="21"/>
      <c r="JJU823" s="21"/>
      <c r="JJV823" s="21"/>
      <c r="JJW823" s="21"/>
      <c r="JJX823" s="21"/>
      <c r="JJY823" s="21"/>
      <c r="JJZ823" s="21"/>
      <c r="JKA823" s="21"/>
      <c r="JKB823" s="21"/>
      <c r="JKC823" s="21"/>
      <c r="JKD823" s="21"/>
      <c r="JKE823" s="21"/>
      <c r="JKF823" s="21"/>
      <c r="JKG823" s="21"/>
      <c r="JKH823" s="21"/>
      <c r="JKI823" s="21"/>
      <c r="JKJ823" s="21"/>
      <c r="JKK823" s="21"/>
      <c r="JKL823" s="21"/>
      <c r="JKM823" s="21"/>
      <c r="JKN823" s="21"/>
      <c r="JKO823" s="21"/>
      <c r="JKP823" s="21"/>
      <c r="JKQ823" s="21"/>
      <c r="JKR823" s="21"/>
      <c r="JKS823" s="21"/>
      <c r="JKT823" s="21"/>
      <c r="JKU823" s="21"/>
      <c r="JKV823" s="21"/>
      <c r="JKW823" s="21"/>
      <c r="JKX823" s="21"/>
      <c r="JKY823" s="21"/>
      <c r="JKZ823" s="21"/>
      <c r="JLA823" s="21"/>
      <c r="JLB823" s="21"/>
      <c r="JLC823" s="21"/>
      <c r="JLD823" s="21"/>
      <c r="JLE823" s="21"/>
      <c r="JLF823" s="21"/>
      <c r="JLG823" s="21"/>
      <c r="JLH823" s="21"/>
      <c r="JLI823" s="21"/>
      <c r="JLJ823" s="21"/>
      <c r="JLK823" s="21"/>
      <c r="JLL823" s="21"/>
      <c r="JLM823" s="21"/>
      <c r="JLN823" s="21"/>
      <c r="JLO823" s="21"/>
      <c r="JLP823" s="21"/>
      <c r="JLQ823" s="21"/>
      <c r="JLR823" s="21"/>
      <c r="JLS823" s="21"/>
      <c r="JLT823" s="21"/>
      <c r="JLU823" s="21"/>
      <c r="JLV823" s="21"/>
      <c r="JLW823" s="21"/>
      <c r="JLX823" s="21"/>
      <c r="JLY823" s="21"/>
      <c r="JLZ823" s="21"/>
      <c r="JMA823" s="21"/>
      <c r="JMB823" s="21"/>
      <c r="JMC823" s="21"/>
      <c r="JMD823" s="21"/>
      <c r="JME823" s="21"/>
      <c r="JMF823" s="21"/>
      <c r="JMG823" s="21"/>
      <c r="JMH823" s="21"/>
      <c r="JMI823" s="21"/>
      <c r="JMJ823" s="21"/>
      <c r="JMK823" s="21"/>
      <c r="JML823" s="21"/>
      <c r="JMM823" s="21"/>
      <c r="JMN823" s="21"/>
      <c r="JMO823" s="21"/>
      <c r="JMP823" s="21"/>
      <c r="JMQ823" s="21"/>
      <c r="JMR823" s="21"/>
      <c r="JMS823" s="21"/>
      <c r="JMT823" s="21"/>
      <c r="JMU823" s="21"/>
      <c r="JMV823" s="21"/>
      <c r="JMW823" s="21"/>
      <c r="JMX823" s="21"/>
      <c r="JMY823" s="21"/>
      <c r="JMZ823" s="21"/>
      <c r="JNA823" s="21"/>
      <c r="JNB823" s="21"/>
      <c r="JNC823" s="21"/>
      <c r="JND823" s="21"/>
      <c r="JNE823" s="21"/>
      <c r="JNF823" s="21"/>
      <c r="JNG823" s="21"/>
      <c r="JNH823" s="21"/>
      <c r="JNI823" s="21"/>
      <c r="JNJ823" s="21"/>
      <c r="JNK823" s="21"/>
      <c r="JNL823" s="21"/>
      <c r="JNM823" s="21"/>
      <c r="JNN823" s="21"/>
      <c r="JNO823" s="21"/>
      <c r="JNP823" s="21"/>
      <c r="JNQ823" s="21"/>
      <c r="JNR823" s="21"/>
      <c r="JNS823" s="21"/>
      <c r="JNT823" s="21"/>
      <c r="JNU823" s="21"/>
      <c r="JNV823" s="21"/>
      <c r="JNW823" s="21"/>
      <c r="JNX823" s="21"/>
      <c r="JNY823" s="21"/>
      <c r="JNZ823" s="21"/>
      <c r="JOA823" s="21"/>
      <c r="JOB823" s="21"/>
      <c r="JOC823" s="21"/>
      <c r="JOD823" s="21"/>
      <c r="JOE823" s="21"/>
      <c r="JOF823" s="21"/>
      <c r="JOG823" s="21"/>
      <c r="JOH823" s="21"/>
      <c r="JOI823" s="21"/>
      <c r="JOJ823" s="21"/>
      <c r="JOK823" s="21"/>
      <c r="JOL823" s="21"/>
      <c r="JOM823" s="21"/>
      <c r="JON823" s="21"/>
      <c r="JOO823" s="21"/>
      <c r="JOP823" s="21"/>
      <c r="JOQ823" s="21"/>
      <c r="JOR823" s="21"/>
      <c r="JOS823" s="21"/>
      <c r="JOT823" s="21"/>
      <c r="JOU823" s="21"/>
      <c r="JOV823" s="21"/>
      <c r="JOW823" s="21"/>
      <c r="JOX823" s="21"/>
      <c r="JOY823" s="21"/>
      <c r="JOZ823" s="21"/>
      <c r="JPA823" s="21"/>
      <c r="JPB823" s="21"/>
      <c r="JPC823" s="21"/>
      <c r="JPD823" s="21"/>
      <c r="JPE823" s="21"/>
      <c r="JPF823" s="21"/>
      <c r="JPG823" s="21"/>
      <c r="JPH823" s="21"/>
      <c r="JPI823" s="21"/>
      <c r="JPJ823" s="21"/>
      <c r="JPK823" s="21"/>
      <c r="JPL823" s="21"/>
      <c r="JPM823" s="21"/>
      <c r="JPN823" s="21"/>
      <c r="JPO823" s="21"/>
      <c r="JPP823" s="21"/>
      <c r="JPQ823" s="21"/>
      <c r="JPR823" s="21"/>
      <c r="JPS823" s="21"/>
      <c r="JPT823" s="21"/>
      <c r="JPU823" s="21"/>
      <c r="JPV823" s="21"/>
      <c r="JPW823" s="21"/>
      <c r="JPX823" s="21"/>
      <c r="JPY823" s="21"/>
      <c r="JPZ823" s="21"/>
      <c r="JQA823" s="21"/>
      <c r="JQB823" s="21"/>
      <c r="JQC823" s="21"/>
      <c r="JQD823" s="21"/>
      <c r="JQE823" s="21"/>
      <c r="JQF823" s="21"/>
      <c r="JQG823" s="21"/>
      <c r="JQH823" s="21"/>
      <c r="JQI823" s="21"/>
      <c r="JQJ823" s="21"/>
      <c r="JQK823" s="21"/>
      <c r="JQL823" s="21"/>
      <c r="JQM823" s="21"/>
      <c r="JQN823" s="21"/>
      <c r="JQO823" s="21"/>
      <c r="JQP823" s="21"/>
      <c r="JQQ823" s="21"/>
      <c r="JQR823" s="21"/>
      <c r="JQS823" s="21"/>
      <c r="JQT823" s="21"/>
      <c r="JQU823" s="21"/>
      <c r="JQV823" s="21"/>
      <c r="JQW823" s="21"/>
      <c r="JQX823" s="21"/>
      <c r="JQY823" s="21"/>
      <c r="JQZ823" s="21"/>
      <c r="JRA823" s="21"/>
      <c r="JRB823" s="21"/>
      <c r="JRC823" s="21"/>
      <c r="JRD823" s="21"/>
      <c r="JRE823" s="21"/>
      <c r="JRF823" s="21"/>
      <c r="JRG823" s="21"/>
      <c r="JRH823" s="21"/>
      <c r="JRI823" s="21"/>
      <c r="JRJ823" s="21"/>
      <c r="JRK823" s="21"/>
      <c r="JRL823" s="21"/>
      <c r="JRM823" s="21"/>
      <c r="JRN823" s="21"/>
      <c r="JRO823" s="21"/>
      <c r="JRP823" s="21"/>
      <c r="JRQ823" s="21"/>
      <c r="JRR823" s="21"/>
      <c r="JRS823" s="21"/>
      <c r="JRT823" s="21"/>
      <c r="JRU823" s="21"/>
      <c r="JRV823" s="21"/>
      <c r="JRW823" s="21"/>
      <c r="JRX823" s="21"/>
      <c r="JRY823" s="21"/>
      <c r="JRZ823" s="21"/>
      <c r="JSA823" s="21"/>
      <c r="JSB823" s="21"/>
      <c r="JSC823" s="21"/>
      <c r="JSD823" s="21"/>
      <c r="JSE823" s="21"/>
      <c r="JSF823" s="21"/>
      <c r="JSG823" s="21"/>
      <c r="JSH823" s="21"/>
      <c r="JSI823" s="21"/>
      <c r="JSJ823" s="21"/>
      <c r="JSK823" s="21"/>
      <c r="JSL823" s="21"/>
      <c r="JSM823" s="21"/>
      <c r="JSN823" s="21"/>
      <c r="JSO823" s="21"/>
      <c r="JSP823" s="21"/>
      <c r="JSQ823" s="21"/>
      <c r="JSR823" s="21"/>
      <c r="JSS823" s="21"/>
      <c r="JST823" s="21"/>
      <c r="JSU823" s="21"/>
      <c r="JSV823" s="21"/>
      <c r="JSW823" s="21"/>
      <c r="JSX823" s="21"/>
      <c r="JSY823" s="21"/>
      <c r="JSZ823" s="21"/>
      <c r="JTA823" s="21"/>
      <c r="JTB823" s="21"/>
      <c r="JTC823" s="21"/>
      <c r="JTD823" s="21"/>
      <c r="JTE823" s="21"/>
      <c r="JTF823" s="21"/>
      <c r="JTG823" s="21"/>
      <c r="JTH823" s="21"/>
      <c r="JTI823" s="21"/>
      <c r="JTJ823" s="21"/>
      <c r="JTK823" s="21"/>
      <c r="JTL823" s="21"/>
      <c r="JTM823" s="21"/>
      <c r="JTN823" s="21"/>
      <c r="JTO823" s="21"/>
      <c r="JTP823" s="21"/>
      <c r="JTQ823" s="21"/>
      <c r="JTR823" s="21"/>
      <c r="JTS823" s="21"/>
      <c r="JTT823" s="21"/>
      <c r="JTU823" s="21"/>
      <c r="JTV823" s="21"/>
      <c r="JTW823" s="21"/>
      <c r="JTX823" s="21"/>
      <c r="JTY823" s="21"/>
      <c r="JTZ823" s="21"/>
      <c r="JUA823" s="21"/>
      <c r="JUB823" s="21"/>
      <c r="JUC823" s="21"/>
      <c r="JUD823" s="21"/>
      <c r="JUE823" s="21"/>
      <c r="JUF823" s="21"/>
      <c r="JUG823" s="21"/>
      <c r="JUH823" s="21"/>
      <c r="JUI823" s="21"/>
      <c r="JUJ823" s="21"/>
      <c r="JUK823" s="21"/>
      <c r="JUL823" s="21"/>
      <c r="JUM823" s="21"/>
      <c r="JUN823" s="21"/>
      <c r="JUO823" s="21"/>
      <c r="JUP823" s="21"/>
      <c r="JUQ823" s="21"/>
      <c r="JUR823" s="21"/>
      <c r="JUS823" s="21"/>
      <c r="JUT823" s="21"/>
      <c r="JUU823" s="21"/>
      <c r="JUV823" s="21"/>
      <c r="JUW823" s="21"/>
      <c r="JUX823" s="21"/>
      <c r="JUY823" s="21"/>
      <c r="JUZ823" s="21"/>
      <c r="JVA823" s="21"/>
      <c r="JVB823" s="21"/>
      <c r="JVC823" s="21"/>
      <c r="JVD823" s="21"/>
      <c r="JVE823" s="21"/>
      <c r="JVF823" s="21"/>
      <c r="JVG823" s="21"/>
      <c r="JVH823" s="21"/>
      <c r="JVI823" s="21"/>
      <c r="JVJ823" s="21"/>
      <c r="JVK823" s="21"/>
      <c r="JVL823" s="21"/>
      <c r="JVM823" s="21"/>
      <c r="JVN823" s="21"/>
      <c r="JVO823" s="21"/>
      <c r="JVP823" s="21"/>
      <c r="JVQ823" s="21"/>
      <c r="JVR823" s="21"/>
      <c r="JVS823" s="21"/>
      <c r="JVT823" s="21"/>
      <c r="JVU823" s="21"/>
      <c r="JVV823" s="21"/>
      <c r="JVW823" s="21"/>
      <c r="JVX823" s="21"/>
      <c r="JVY823" s="21"/>
      <c r="JVZ823" s="21"/>
      <c r="JWA823" s="21"/>
      <c r="JWB823" s="21"/>
      <c r="JWC823" s="21"/>
      <c r="JWD823" s="21"/>
      <c r="JWE823" s="21"/>
      <c r="JWF823" s="21"/>
      <c r="JWG823" s="21"/>
      <c r="JWH823" s="21"/>
      <c r="JWI823" s="21"/>
      <c r="JWJ823" s="21"/>
      <c r="JWK823" s="21"/>
      <c r="JWL823" s="21"/>
      <c r="JWM823" s="21"/>
      <c r="JWN823" s="21"/>
      <c r="JWO823" s="21"/>
      <c r="JWP823" s="21"/>
      <c r="JWQ823" s="21"/>
      <c r="JWR823" s="21"/>
      <c r="JWS823" s="21"/>
      <c r="JWT823" s="21"/>
      <c r="JWU823" s="21"/>
      <c r="JWV823" s="21"/>
      <c r="JWW823" s="21"/>
      <c r="JWX823" s="21"/>
      <c r="JWY823" s="21"/>
      <c r="JWZ823" s="21"/>
      <c r="JXA823" s="21"/>
      <c r="JXB823" s="21"/>
      <c r="JXC823" s="21"/>
      <c r="JXD823" s="21"/>
      <c r="JXE823" s="21"/>
      <c r="JXF823" s="21"/>
      <c r="JXG823" s="21"/>
      <c r="JXH823" s="21"/>
      <c r="JXI823" s="21"/>
      <c r="JXJ823" s="21"/>
      <c r="JXK823" s="21"/>
      <c r="JXL823" s="21"/>
      <c r="JXM823" s="21"/>
      <c r="JXN823" s="21"/>
      <c r="JXO823" s="21"/>
      <c r="JXP823" s="21"/>
      <c r="JXQ823" s="21"/>
      <c r="JXR823" s="21"/>
      <c r="JXS823" s="21"/>
      <c r="JXT823" s="21"/>
      <c r="JXU823" s="21"/>
      <c r="JXV823" s="21"/>
      <c r="JXW823" s="21"/>
      <c r="JXX823" s="21"/>
      <c r="JXY823" s="21"/>
      <c r="JXZ823" s="21"/>
      <c r="JYA823" s="21"/>
      <c r="JYB823" s="21"/>
      <c r="JYC823" s="21"/>
      <c r="JYD823" s="21"/>
      <c r="JYE823" s="21"/>
      <c r="JYF823" s="21"/>
      <c r="JYG823" s="21"/>
      <c r="JYH823" s="21"/>
      <c r="JYI823" s="21"/>
      <c r="JYJ823" s="21"/>
      <c r="JYK823" s="21"/>
      <c r="JYL823" s="21"/>
      <c r="JYM823" s="21"/>
      <c r="JYN823" s="21"/>
      <c r="JYO823" s="21"/>
      <c r="JYP823" s="21"/>
      <c r="JYQ823" s="21"/>
      <c r="JYR823" s="21"/>
      <c r="JYS823" s="21"/>
      <c r="JYT823" s="21"/>
      <c r="JYU823" s="21"/>
      <c r="JYV823" s="21"/>
      <c r="JYW823" s="21"/>
      <c r="JYX823" s="21"/>
      <c r="JYY823" s="21"/>
      <c r="JYZ823" s="21"/>
      <c r="JZA823" s="21"/>
      <c r="JZB823" s="21"/>
      <c r="JZC823" s="21"/>
      <c r="JZD823" s="21"/>
      <c r="JZE823" s="21"/>
      <c r="JZF823" s="21"/>
      <c r="JZG823" s="21"/>
      <c r="JZH823" s="21"/>
      <c r="JZI823" s="21"/>
      <c r="JZJ823" s="21"/>
      <c r="JZK823" s="21"/>
      <c r="JZL823" s="21"/>
      <c r="JZM823" s="21"/>
      <c r="JZN823" s="21"/>
      <c r="JZO823" s="21"/>
      <c r="JZP823" s="21"/>
      <c r="JZQ823" s="21"/>
      <c r="JZR823" s="21"/>
      <c r="JZS823" s="21"/>
      <c r="JZT823" s="21"/>
      <c r="JZU823" s="21"/>
      <c r="JZV823" s="21"/>
      <c r="JZW823" s="21"/>
      <c r="JZX823" s="21"/>
      <c r="JZY823" s="21"/>
      <c r="JZZ823" s="21"/>
      <c r="KAA823" s="21"/>
      <c r="KAB823" s="21"/>
      <c r="KAC823" s="21"/>
      <c r="KAD823" s="21"/>
      <c r="KAE823" s="21"/>
      <c r="KAF823" s="21"/>
      <c r="KAG823" s="21"/>
      <c r="KAH823" s="21"/>
      <c r="KAI823" s="21"/>
      <c r="KAJ823" s="21"/>
      <c r="KAK823" s="21"/>
      <c r="KAL823" s="21"/>
      <c r="KAM823" s="21"/>
      <c r="KAN823" s="21"/>
      <c r="KAO823" s="21"/>
      <c r="KAP823" s="21"/>
      <c r="KAQ823" s="21"/>
      <c r="KAR823" s="21"/>
      <c r="KAS823" s="21"/>
      <c r="KAT823" s="21"/>
      <c r="KAU823" s="21"/>
      <c r="KAV823" s="21"/>
      <c r="KAW823" s="21"/>
      <c r="KAX823" s="21"/>
      <c r="KAY823" s="21"/>
      <c r="KAZ823" s="21"/>
      <c r="KBA823" s="21"/>
      <c r="KBB823" s="21"/>
      <c r="KBC823" s="21"/>
      <c r="KBD823" s="21"/>
      <c r="KBE823" s="21"/>
      <c r="KBF823" s="21"/>
      <c r="KBG823" s="21"/>
      <c r="KBH823" s="21"/>
      <c r="KBI823" s="21"/>
      <c r="KBJ823" s="21"/>
      <c r="KBK823" s="21"/>
      <c r="KBL823" s="21"/>
      <c r="KBM823" s="21"/>
      <c r="KBN823" s="21"/>
      <c r="KBO823" s="21"/>
      <c r="KBP823" s="21"/>
      <c r="KBQ823" s="21"/>
      <c r="KBR823" s="21"/>
      <c r="KBS823" s="21"/>
      <c r="KBT823" s="21"/>
      <c r="KBU823" s="21"/>
      <c r="KBV823" s="21"/>
      <c r="KBW823" s="21"/>
      <c r="KBX823" s="21"/>
      <c r="KBY823" s="21"/>
      <c r="KBZ823" s="21"/>
      <c r="KCA823" s="21"/>
      <c r="KCB823" s="21"/>
      <c r="KCC823" s="21"/>
      <c r="KCD823" s="21"/>
      <c r="KCE823" s="21"/>
      <c r="KCF823" s="21"/>
      <c r="KCG823" s="21"/>
      <c r="KCH823" s="21"/>
      <c r="KCI823" s="21"/>
      <c r="KCJ823" s="21"/>
      <c r="KCK823" s="21"/>
      <c r="KCL823" s="21"/>
      <c r="KCM823" s="21"/>
      <c r="KCN823" s="21"/>
      <c r="KCO823" s="21"/>
      <c r="KCP823" s="21"/>
      <c r="KCQ823" s="21"/>
      <c r="KCR823" s="21"/>
      <c r="KCS823" s="21"/>
      <c r="KCT823" s="21"/>
      <c r="KCU823" s="21"/>
      <c r="KCV823" s="21"/>
      <c r="KCW823" s="21"/>
      <c r="KCX823" s="21"/>
      <c r="KCY823" s="21"/>
      <c r="KCZ823" s="21"/>
      <c r="KDA823" s="21"/>
      <c r="KDB823" s="21"/>
      <c r="KDC823" s="21"/>
      <c r="KDD823" s="21"/>
      <c r="KDE823" s="21"/>
      <c r="KDF823" s="21"/>
      <c r="KDG823" s="21"/>
      <c r="KDH823" s="21"/>
      <c r="KDI823" s="21"/>
      <c r="KDJ823" s="21"/>
      <c r="KDK823" s="21"/>
      <c r="KDL823" s="21"/>
      <c r="KDM823" s="21"/>
      <c r="KDN823" s="21"/>
      <c r="KDO823" s="21"/>
      <c r="KDP823" s="21"/>
      <c r="KDQ823" s="21"/>
      <c r="KDR823" s="21"/>
      <c r="KDS823" s="21"/>
      <c r="KDT823" s="21"/>
      <c r="KDU823" s="21"/>
      <c r="KDV823" s="21"/>
      <c r="KDW823" s="21"/>
      <c r="KDX823" s="21"/>
      <c r="KDY823" s="21"/>
      <c r="KDZ823" s="21"/>
      <c r="KEA823" s="21"/>
      <c r="KEB823" s="21"/>
      <c r="KEC823" s="21"/>
      <c r="KED823" s="21"/>
      <c r="KEE823" s="21"/>
      <c r="KEF823" s="21"/>
      <c r="KEG823" s="21"/>
      <c r="KEH823" s="21"/>
      <c r="KEI823" s="21"/>
      <c r="KEJ823" s="21"/>
      <c r="KEK823" s="21"/>
      <c r="KEL823" s="21"/>
      <c r="KEM823" s="21"/>
      <c r="KEN823" s="21"/>
      <c r="KEO823" s="21"/>
      <c r="KEP823" s="21"/>
      <c r="KEQ823" s="21"/>
      <c r="KER823" s="21"/>
      <c r="KES823" s="21"/>
      <c r="KET823" s="21"/>
      <c r="KEU823" s="21"/>
      <c r="KEV823" s="21"/>
      <c r="KEW823" s="21"/>
      <c r="KEX823" s="21"/>
      <c r="KEY823" s="21"/>
      <c r="KEZ823" s="21"/>
      <c r="KFA823" s="21"/>
      <c r="KFB823" s="21"/>
      <c r="KFC823" s="21"/>
      <c r="KFD823" s="21"/>
      <c r="KFE823" s="21"/>
      <c r="KFF823" s="21"/>
      <c r="KFG823" s="21"/>
      <c r="KFH823" s="21"/>
      <c r="KFI823" s="21"/>
      <c r="KFJ823" s="21"/>
      <c r="KFK823" s="21"/>
      <c r="KFL823" s="21"/>
      <c r="KFM823" s="21"/>
      <c r="KFN823" s="21"/>
      <c r="KFO823" s="21"/>
      <c r="KFP823" s="21"/>
      <c r="KFQ823" s="21"/>
      <c r="KFR823" s="21"/>
      <c r="KFS823" s="21"/>
      <c r="KFT823" s="21"/>
      <c r="KFU823" s="21"/>
      <c r="KFV823" s="21"/>
      <c r="KFW823" s="21"/>
      <c r="KFX823" s="21"/>
      <c r="KFY823" s="21"/>
      <c r="KFZ823" s="21"/>
      <c r="KGA823" s="21"/>
      <c r="KGB823" s="21"/>
      <c r="KGC823" s="21"/>
      <c r="KGD823" s="21"/>
      <c r="KGE823" s="21"/>
      <c r="KGF823" s="21"/>
      <c r="KGG823" s="21"/>
      <c r="KGH823" s="21"/>
      <c r="KGI823" s="21"/>
      <c r="KGJ823" s="21"/>
      <c r="KGK823" s="21"/>
      <c r="KGL823" s="21"/>
      <c r="KGM823" s="21"/>
      <c r="KGN823" s="21"/>
      <c r="KGO823" s="21"/>
      <c r="KGP823" s="21"/>
      <c r="KGQ823" s="21"/>
      <c r="KGR823" s="21"/>
      <c r="KGS823" s="21"/>
      <c r="KGT823" s="21"/>
      <c r="KGU823" s="21"/>
      <c r="KGV823" s="21"/>
      <c r="KGW823" s="21"/>
      <c r="KGX823" s="21"/>
      <c r="KGY823" s="21"/>
      <c r="KGZ823" s="21"/>
      <c r="KHA823" s="21"/>
      <c r="KHB823" s="21"/>
      <c r="KHC823" s="21"/>
      <c r="KHD823" s="21"/>
      <c r="KHE823" s="21"/>
      <c r="KHF823" s="21"/>
      <c r="KHG823" s="21"/>
      <c r="KHH823" s="21"/>
      <c r="KHI823" s="21"/>
      <c r="KHJ823" s="21"/>
      <c r="KHK823" s="21"/>
      <c r="KHL823" s="21"/>
      <c r="KHM823" s="21"/>
      <c r="KHN823" s="21"/>
      <c r="KHO823" s="21"/>
      <c r="KHP823" s="21"/>
      <c r="KHQ823" s="21"/>
      <c r="KHR823" s="21"/>
      <c r="KHS823" s="21"/>
      <c r="KHT823" s="21"/>
      <c r="KHU823" s="21"/>
      <c r="KHV823" s="21"/>
      <c r="KHW823" s="21"/>
      <c r="KHX823" s="21"/>
      <c r="KHY823" s="21"/>
      <c r="KHZ823" s="21"/>
      <c r="KIA823" s="21"/>
      <c r="KIB823" s="21"/>
      <c r="KIC823" s="21"/>
      <c r="KID823" s="21"/>
      <c r="KIE823" s="21"/>
      <c r="KIF823" s="21"/>
      <c r="KIG823" s="21"/>
      <c r="KIH823" s="21"/>
      <c r="KII823" s="21"/>
      <c r="KIJ823" s="21"/>
      <c r="KIK823" s="21"/>
      <c r="KIL823" s="21"/>
      <c r="KIM823" s="21"/>
      <c r="KIN823" s="21"/>
      <c r="KIO823" s="21"/>
      <c r="KIP823" s="21"/>
      <c r="KIQ823" s="21"/>
      <c r="KIR823" s="21"/>
      <c r="KIS823" s="21"/>
      <c r="KIT823" s="21"/>
      <c r="KIU823" s="21"/>
      <c r="KIV823" s="21"/>
      <c r="KIW823" s="21"/>
      <c r="KIX823" s="21"/>
      <c r="KIY823" s="21"/>
      <c r="KIZ823" s="21"/>
      <c r="KJA823" s="21"/>
      <c r="KJB823" s="21"/>
      <c r="KJC823" s="21"/>
      <c r="KJD823" s="21"/>
      <c r="KJE823" s="21"/>
      <c r="KJF823" s="21"/>
      <c r="KJG823" s="21"/>
      <c r="KJH823" s="21"/>
      <c r="KJI823" s="21"/>
      <c r="KJJ823" s="21"/>
      <c r="KJK823" s="21"/>
      <c r="KJL823" s="21"/>
      <c r="KJM823" s="21"/>
      <c r="KJN823" s="21"/>
      <c r="KJO823" s="21"/>
      <c r="KJP823" s="21"/>
      <c r="KJQ823" s="21"/>
      <c r="KJR823" s="21"/>
      <c r="KJS823" s="21"/>
      <c r="KJT823" s="21"/>
      <c r="KJU823" s="21"/>
      <c r="KJV823" s="21"/>
      <c r="KJW823" s="21"/>
      <c r="KJX823" s="21"/>
      <c r="KJY823" s="21"/>
      <c r="KJZ823" s="21"/>
      <c r="KKA823" s="21"/>
      <c r="KKB823" s="21"/>
      <c r="KKC823" s="21"/>
      <c r="KKD823" s="21"/>
      <c r="KKE823" s="21"/>
      <c r="KKF823" s="21"/>
      <c r="KKG823" s="21"/>
      <c r="KKH823" s="21"/>
      <c r="KKI823" s="21"/>
      <c r="KKJ823" s="21"/>
      <c r="KKK823" s="21"/>
      <c r="KKL823" s="21"/>
      <c r="KKM823" s="21"/>
      <c r="KKN823" s="21"/>
      <c r="KKO823" s="21"/>
      <c r="KKP823" s="21"/>
      <c r="KKQ823" s="21"/>
      <c r="KKR823" s="21"/>
      <c r="KKS823" s="21"/>
      <c r="KKT823" s="21"/>
      <c r="KKU823" s="21"/>
      <c r="KKV823" s="21"/>
      <c r="KKW823" s="21"/>
      <c r="KKX823" s="21"/>
      <c r="KKY823" s="21"/>
      <c r="KKZ823" s="21"/>
      <c r="KLA823" s="21"/>
      <c r="KLB823" s="21"/>
      <c r="KLC823" s="21"/>
      <c r="KLD823" s="21"/>
      <c r="KLE823" s="21"/>
      <c r="KLF823" s="21"/>
      <c r="KLG823" s="21"/>
      <c r="KLH823" s="21"/>
      <c r="KLI823" s="21"/>
      <c r="KLJ823" s="21"/>
      <c r="KLK823" s="21"/>
      <c r="KLL823" s="21"/>
      <c r="KLM823" s="21"/>
      <c r="KLN823" s="21"/>
      <c r="KLO823" s="21"/>
      <c r="KLP823" s="21"/>
      <c r="KLQ823" s="21"/>
      <c r="KLR823" s="21"/>
      <c r="KLS823" s="21"/>
      <c r="KLT823" s="21"/>
      <c r="KLU823" s="21"/>
      <c r="KLV823" s="21"/>
      <c r="KLW823" s="21"/>
      <c r="KLX823" s="21"/>
      <c r="KLY823" s="21"/>
      <c r="KLZ823" s="21"/>
      <c r="KMA823" s="21"/>
      <c r="KMB823" s="21"/>
      <c r="KMC823" s="21"/>
      <c r="KMD823" s="21"/>
      <c r="KME823" s="21"/>
      <c r="KMF823" s="21"/>
      <c r="KMG823" s="21"/>
      <c r="KMH823" s="21"/>
      <c r="KMI823" s="21"/>
      <c r="KMJ823" s="21"/>
      <c r="KMK823" s="21"/>
      <c r="KML823" s="21"/>
      <c r="KMM823" s="21"/>
      <c r="KMN823" s="21"/>
      <c r="KMO823" s="21"/>
      <c r="KMP823" s="21"/>
      <c r="KMQ823" s="21"/>
      <c r="KMR823" s="21"/>
      <c r="KMS823" s="21"/>
      <c r="KMT823" s="21"/>
      <c r="KMU823" s="21"/>
      <c r="KMV823" s="21"/>
      <c r="KMW823" s="21"/>
      <c r="KMX823" s="21"/>
      <c r="KMY823" s="21"/>
      <c r="KMZ823" s="21"/>
      <c r="KNA823" s="21"/>
      <c r="KNB823" s="21"/>
      <c r="KNC823" s="21"/>
      <c r="KND823" s="21"/>
      <c r="KNE823" s="21"/>
      <c r="KNF823" s="21"/>
      <c r="KNG823" s="21"/>
      <c r="KNH823" s="21"/>
      <c r="KNI823" s="21"/>
      <c r="KNJ823" s="21"/>
      <c r="KNK823" s="21"/>
      <c r="KNL823" s="21"/>
      <c r="KNM823" s="21"/>
      <c r="KNN823" s="21"/>
      <c r="KNO823" s="21"/>
      <c r="KNP823" s="21"/>
      <c r="KNQ823" s="21"/>
      <c r="KNR823" s="21"/>
      <c r="KNS823" s="21"/>
      <c r="KNT823" s="21"/>
      <c r="KNU823" s="21"/>
      <c r="KNV823" s="21"/>
      <c r="KNW823" s="21"/>
      <c r="KNX823" s="21"/>
      <c r="KNY823" s="21"/>
      <c r="KNZ823" s="21"/>
      <c r="KOA823" s="21"/>
      <c r="KOB823" s="21"/>
      <c r="KOC823" s="21"/>
      <c r="KOD823" s="21"/>
      <c r="KOE823" s="21"/>
      <c r="KOF823" s="21"/>
      <c r="KOG823" s="21"/>
      <c r="KOH823" s="21"/>
      <c r="KOI823" s="21"/>
      <c r="KOJ823" s="21"/>
      <c r="KOK823" s="21"/>
      <c r="KOL823" s="21"/>
      <c r="KOM823" s="21"/>
      <c r="KON823" s="21"/>
      <c r="KOO823" s="21"/>
      <c r="KOP823" s="21"/>
      <c r="KOQ823" s="21"/>
      <c r="KOR823" s="21"/>
      <c r="KOS823" s="21"/>
      <c r="KOT823" s="21"/>
      <c r="KOU823" s="21"/>
      <c r="KOV823" s="21"/>
      <c r="KOW823" s="21"/>
      <c r="KOX823" s="21"/>
      <c r="KOY823" s="21"/>
      <c r="KOZ823" s="21"/>
      <c r="KPA823" s="21"/>
      <c r="KPB823" s="21"/>
      <c r="KPC823" s="21"/>
      <c r="KPD823" s="21"/>
      <c r="KPE823" s="21"/>
      <c r="KPF823" s="21"/>
      <c r="KPG823" s="21"/>
      <c r="KPH823" s="21"/>
      <c r="KPI823" s="21"/>
      <c r="KPJ823" s="21"/>
      <c r="KPK823" s="21"/>
      <c r="KPL823" s="21"/>
      <c r="KPM823" s="21"/>
      <c r="KPN823" s="21"/>
      <c r="KPO823" s="21"/>
      <c r="KPP823" s="21"/>
      <c r="KPQ823" s="21"/>
      <c r="KPR823" s="21"/>
      <c r="KPS823" s="21"/>
      <c r="KPT823" s="21"/>
      <c r="KPU823" s="21"/>
      <c r="KPV823" s="21"/>
      <c r="KPW823" s="21"/>
      <c r="KPX823" s="21"/>
      <c r="KPY823" s="21"/>
      <c r="KPZ823" s="21"/>
      <c r="KQA823" s="21"/>
      <c r="KQB823" s="21"/>
      <c r="KQC823" s="21"/>
      <c r="KQD823" s="21"/>
      <c r="KQE823" s="21"/>
      <c r="KQF823" s="21"/>
      <c r="KQG823" s="21"/>
      <c r="KQH823" s="21"/>
      <c r="KQI823" s="21"/>
      <c r="KQJ823" s="21"/>
      <c r="KQK823" s="21"/>
      <c r="KQL823" s="21"/>
      <c r="KQM823" s="21"/>
      <c r="KQN823" s="21"/>
      <c r="KQO823" s="21"/>
      <c r="KQP823" s="21"/>
      <c r="KQQ823" s="21"/>
      <c r="KQR823" s="21"/>
      <c r="KQS823" s="21"/>
      <c r="KQT823" s="21"/>
      <c r="KQU823" s="21"/>
      <c r="KQV823" s="21"/>
      <c r="KQW823" s="21"/>
      <c r="KQX823" s="21"/>
      <c r="KQY823" s="21"/>
      <c r="KQZ823" s="21"/>
      <c r="KRA823" s="21"/>
      <c r="KRB823" s="21"/>
      <c r="KRC823" s="21"/>
      <c r="KRD823" s="21"/>
      <c r="KRE823" s="21"/>
      <c r="KRF823" s="21"/>
      <c r="KRG823" s="21"/>
      <c r="KRH823" s="21"/>
      <c r="KRI823" s="21"/>
      <c r="KRJ823" s="21"/>
      <c r="KRK823" s="21"/>
      <c r="KRL823" s="21"/>
      <c r="KRM823" s="21"/>
      <c r="KRN823" s="21"/>
      <c r="KRO823" s="21"/>
      <c r="KRP823" s="21"/>
      <c r="KRQ823" s="21"/>
      <c r="KRR823" s="21"/>
      <c r="KRS823" s="21"/>
      <c r="KRT823" s="21"/>
      <c r="KRU823" s="21"/>
      <c r="KRV823" s="21"/>
      <c r="KRW823" s="21"/>
      <c r="KRX823" s="21"/>
      <c r="KRY823" s="21"/>
      <c r="KRZ823" s="21"/>
      <c r="KSA823" s="21"/>
      <c r="KSB823" s="21"/>
      <c r="KSC823" s="21"/>
      <c r="KSD823" s="21"/>
      <c r="KSE823" s="21"/>
      <c r="KSF823" s="21"/>
      <c r="KSG823" s="21"/>
      <c r="KSH823" s="21"/>
      <c r="KSI823" s="21"/>
      <c r="KSJ823" s="21"/>
      <c r="KSK823" s="21"/>
      <c r="KSL823" s="21"/>
      <c r="KSM823" s="21"/>
      <c r="KSN823" s="21"/>
      <c r="KSO823" s="21"/>
      <c r="KSP823" s="21"/>
      <c r="KSQ823" s="21"/>
      <c r="KSR823" s="21"/>
      <c r="KSS823" s="21"/>
      <c r="KST823" s="21"/>
      <c r="KSU823" s="21"/>
      <c r="KSV823" s="21"/>
      <c r="KSW823" s="21"/>
      <c r="KSX823" s="21"/>
      <c r="KSY823" s="21"/>
      <c r="KSZ823" s="21"/>
      <c r="KTA823" s="21"/>
      <c r="KTB823" s="21"/>
      <c r="KTC823" s="21"/>
      <c r="KTD823" s="21"/>
      <c r="KTE823" s="21"/>
      <c r="KTF823" s="21"/>
      <c r="KTG823" s="21"/>
      <c r="KTH823" s="21"/>
      <c r="KTI823" s="21"/>
      <c r="KTJ823" s="21"/>
      <c r="KTK823" s="21"/>
      <c r="KTL823" s="21"/>
      <c r="KTM823" s="21"/>
      <c r="KTN823" s="21"/>
      <c r="KTO823" s="21"/>
      <c r="KTP823" s="21"/>
      <c r="KTQ823" s="21"/>
      <c r="KTR823" s="21"/>
      <c r="KTS823" s="21"/>
      <c r="KTT823" s="21"/>
      <c r="KTU823" s="21"/>
      <c r="KTV823" s="21"/>
      <c r="KTW823" s="21"/>
      <c r="KTX823" s="21"/>
      <c r="KTY823" s="21"/>
      <c r="KTZ823" s="21"/>
      <c r="KUA823" s="21"/>
      <c r="KUB823" s="21"/>
      <c r="KUC823" s="21"/>
      <c r="KUD823" s="21"/>
      <c r="KUE823" s="21"/>
      <c r="KUF823" s="21"/>
      <c r="KUG823" s="21"/>
      <c r="KUH823" s="21"/>
      <c r="KUI823" s="21"/>
      <c r="KUJ823" s="21"/>
      <c r="KUK823" s="21"/>
      <c r="KUL823" s="21"/>
      <c r="KUM823" s="21"/>
      <c r="KUN823" s="21"/>
      <c r="KUO823" s="21"/>
      <c r="KUP823" s="21"/>
      <c r="KUQ823" s="21"/>
      <c r="KUR823" s="21"/>
      <c r="KUS823" s="21"/>
      <c r="KUT823" s="21"/>
      <c r="KUU823" s="21"/>
      <c r="KUV823" s="21"/>
      <c r="KUW823" s="21"/>
      <c r="KUX823" s="21"/>
      <c r="KUY823" s="21"/>
      <c r="KUZ823" s="21"/>
      <c r="KVA823" s="21"/>
      <c r="KVB823" s="21"/>
      <c r="KVC823" s="21"/>
      <c r="KVD823" s="21"/>
      <c r="KVE823" s="21"/>
      <c r="KVF823" s="21"/>
      <c r="KVG823" s="21"/>
      <c r="KVH823" s="21"/>
      <c r="KVI823" s="21"/>
      <c r="KVJ823" s="21"/>
      <c r="KVK823" s="21"/>
      <c r="KVL823" s="21"/>
      <c r="KVM823" s="21"/>
      <c r="KVN823" s="21"/>
      <c r="KVO823" s="21"/>
      <c r="KVP823" s="21"/>
      <c r="KVQ823" s="21"/>
      <c r="KVR823" s="21"/>
      <c r="KVS823" s="21"/>
      <c r="KVT823" s="21"/>
      <c r="KVU823" s="21"/>
      <c r="KVV823" s="21"/>
      <c r="KVW823" s="21"/>
      <c r="KVX823" s="21"/>
      <c r="KVY823" s="21"/>
      <c r="KVZ823" s="21"/>
      <c r="KWA823" s="21"/>
      <c r="KWB823" s="21"/>
      <c r="KWC823" s="21"/>
      <c r="KWD823" s="21"/>
      <c r="KWE823" s="21"/>
      <c r="KWF823" s="21"/>
      <c r="KWG823" s="21"/>
      <c r="KWH823" s="21"/>
      <c r="KWI823" s="21"/>
      <c r="KWJ823" s="21"/>
      <c r="KWK823" s="21"/>
      <c r="KWL823" s="21"/>
      <c r="KWM823" s="21"/>
      <c r="KWN823" s="21"/>
      <c r="KWO823" s="21"/>
      <c r="KWP823" s="21"/>
      <c r="KWQ823" s="21"/>
      <c r="KWR823" s="21"/>
      <c r="KWS823" s="21"/>
      <c r="KWT823" s="21"/>
      <c r="KWU823" s="21"/>
      <c r="KWV823" s="21"/>
      <c r="KWW823" s="21"/>
      <c r="KWX823" s="21"/>
      <c r="KWY823" s="21"/>
      <c r="KWZ823" s="21"/>
      <c r="KXA823" s="21"/>
      <c r="KXB823" s="21"/>
      <c r="KXC823" s="21"/>
      <c r="KXD823" s="21"/>
      <c r="KXE823" s="21"/>
      <c r="KXF823" s="21"/>
      <c r="KXG823" s="21"/>
      <c r="KXH823" s="21"/>
      <c r="KXI823" s="21"/>
      <c r="KXJ823" s="21"/>
      <c r="KXK823" s="21"/>
      <c r="KXL823" s="21"/>
      <c r="KXM823" s="21"/>
      <c r="KXN823" s="21"/>
      <c r="KXO823" s="21"/>
      <c r="KXP823" s="21"/>
      <c r="KXQ823" s="21"/>
      <c r="KXR823" s="21"/>
      <c r="KXS823" s="21"/>
      <c r="KXT823" s="21"/>
      <c r="KXU823" s="21"/>
      <c r="KXV823" s="21"/>
      <c r="KXW823" s="21"/>
      <c r="KXX823" s="21"/>
      <c r="KXY823" s="21"/>
      <c r="KXZ823" s="21"/>
      <c r="KYA823" s="21"/>
      <c r="KYB823" s="21"/>
      <c r="KYC823" s="21"/>
      <c r="KYD823" s="21"/>
      <c r="KYE823" s="21"/>
      <c r="KYF823" s="21"/>
      <c r="KYG823" s="21"/>
      <c r="KYH823" s="21"/>
      <c r="KYI823" s="21"/>
      <c r="KYJ823" s="21"/>
      <c r="KYK823" s="21"/>
      <c r="KYL823" s="21"/>
      <c r="KYM823" s="21"/>
      <c r="KYN823" s="21"/>
      <c r="KYO823" s="21"/>
      <c r="KYP823" s="21"/>
      <c r="KYQ823" s="21"/>
      <c r="KYR823" s="21"/>
      <c r="KYS823" s="21"/>
      <c r="KYT823" s="21"/>
      <c r="KYU823" s="21"/>
      <c r="KYV823" s="21"/>
      <c r="KYW823" s="21"/>
      <c r="KYX823" s="21"/>
      <c r="KYY823" s="21"/>
      <c r="KYZ823" s="21"/>
      <c r="KZA823" s="21"/>
      <c r="KZB823" s="21"/>
      <c r="KZC823" s="21"/>
      <c r="KZD823" s="21"/>
      <c r="KZE823" s="21"/>
      <c r="KZF823" s="21"/>
      <c r="KZG823" s="21"/>
      <c r="KZH823" s="21"/>
      <c r="KZI823" s="21"/>
      <c r="KZJ823" s="21"/>
      <c r="KZK823" s="21"/>
      <c r="KZL823" s="21"/>
      <c r="KZM823" s="21"/>
      <c r="KZN823" s="21"/>
      <c r="KZO823" s="21"/>
      <c r="KZP823" s="21"/>
      <c r="KZQ823" s="21"/>
      <c r="KZR823" s="21"/>
      <c r="KZS823" s="21"/>
      <c r="KZT823" s="21"/>
      <c r="KZU823" s="21"/>
      <c r="KZV823" s="21"/>
      <c r="KZW823" s="21"/>
      <c r="KZX823" s="21"/>
      <c r="KZY823" s="21"/>
      <c r="KZZ823" s="21"/>
      <c r="LAA823" s="21"/>
      <c r="LAB823" s="21"/>
      <c r="LAC823" s="21"/>
      <c r="LAD823" s="21"/>
      <c r="LAE823" s="21"/>
      <c r="LAF823" s="21"/>
      <c r="LAG823" s="21"/>
      <c r="LAH823" s="21"/>
      <c r="LAI823" s="21"/>
      <c r="LAJ823" s="21"/>
      <c r="LAK823" s="21"/>
      <c r="LAL823" s="21"/>
      <c r="LAM823" s="21"/>
      <c r="LAN823" s="21"/>
      <c r="LAO823" s="21"/>
      <c r="LAP823" s="21"/>
      <c r="LAQ823" s="21"/>
      <c r="LAR823" s="21"/>
      <c r="LAS823" s="21"/>
      <c r="LAT823" s="21"/>
      <c r="LAU823" s="21"/>
      <c r="LAV823" s="21"/>
      <c r="LAW823" s="21"/>
      <c r="LAX823" s="21"/>
      <c r="LAY823" s="21"/>
      <c r="LAZ823" s="21"/>
      <c r="LBA823" s="21"/>
      <c r="LBB823" s="21"/>
      <c r="LBC823" s="21"/>
      <c r="LBD823" s="21"/>
      <c r="LBE823" s="21"/>
      <c r="LBF823" s="21"/>
      <c r="LBG823" s="21"/>
      <c r="LBH823" s="21"/>
      <c r="LBI823" s="21"/>
      <c r="LBJ823" s="21"/>
      <c r="LBK823" s="21"/>
      <c r="LBL823" s="21"/>
      <c r="LBM823" s="21"/>
      <c r="LBN823" s="21"/>
      <c r="LBO823" s="21"/>
      <c r="LBP823" s="21"/>
      <c r="LBQ823" s="21"/>
      <c r="LBR823" s="21"/>
      <c r="LBS823" s="21"/>
      <c r="LBT823" s="21"/>
      <c r="LBU823" s="21"/>
      <c r="LBV823" s="21"/>
      <c r="LBW823" s="21"/>
      <c r="LBX823" s="21"/>
      <c r="LBY823" s="21"/>
      <c r="LBZ823" s="21"/>
      <c r="LCA823" s="21"/>
      <c r="LCB823" s="21"/>
      <c r="LCC823" s="21"/>
      <c r="LCD823" s="21"/>
      <c r="LCE823" s="21"/>
      <c r="LCF823" s="21"/>
      <c r="LCG823" s="21"/>
      <c r="LCH823" s="21"/>
      <c r="LCI823" s="21"/>
      <c r="LCJ823" s="21"/>
      <c r="LCK823" s="21"/>
      <c r="LCL823" s="21"/>
      <c r="LCM823" s="21"/>
      <c r="LCN823" s="21"/>
      <c r="LCO823" s="21"/>
      <c r="LCP823" s="21"/>
      <c r="LCQ823" s="21"/>
      <c r="LCR823" s="21"/>
      <c r="LCS823" s="21"/>
      <c r="LCT823" s="21"/>
      <c r="LCU823" s="21"/>
      <c r="LCV823" s="21"/>
      <c r="LCW823" s="21"/>
      <c r="LCX823" s="21"/>
      <c r="LCY823" s="21"/>
      <c r="LCZ823" s="21"/>
      <c r="LDA823" s="21"/>
      <c r="LDB823" s="21"/>
      <c r="LDC823" s="21"/>
      <c r="LDD823" s="21"/>
      <c r="LDE823" s="21"/>
      <c r="LDF823" s="21"/>
      <c r="LDG823" s="21"/>
      <c r="LDH823" s="21"/>
      <c r="LDI823" s="21"/>
      <c r="LDJ823" s="21"/>
      <c r="LDK823" s="21"/>
      <c r="LDL823" s="21"/>
      <c r="LDM823" s="21"/>
      <c r="LDN823" s="21"/>
      <c r="LDO823" s="21"/>
      <c r="LDP823" s="21"/>
      <c r="LDQ823" s="21"/>
      <c r="LDR823" s="21"/>
      <c r="LDS823" s="21"/>
      <c r="LDT823" s="21"/>
      <c r="LDU823" s="21"/>
      <c r="LDV823" s="21"/>
      <c r="LDW823" s="21"/>
      <c r="LDX823" s="21"/>
      <c r="LDY823" s="21"/>
      <c r="LDZ823" s="21"/>
      <c r="LEA823" s="21"/>
      <c r="LEB823" s="21"/>
      <c r="LEC823" s="21"/>
      <c r="LED823" s="21"/>
      <c r="LEE823" s="21"/>
      <c r="LEF823" s="21"/>
      <c r="LEG823" s="21"/>
      <c r="LEH823" s="21"/>
      <c r="LEI823" s="21"/>
      <c r="LEJ823" s="21"/>
      <c r="LEK823" s="21"/>
      <c r="LEL823" s="21"/>
      <c r="LEM823" s="21"/>
      <c r="LEN823" s="21"/>
      <c r="LEO823" s="21"/>
      <c r="LEP823" s="21"/>
      <c r="LEQ823" s="21"/>
      <c r="LER823" s="21"/>
      <c r="LES823" s="21"/>
      <c r="LET823" s="21"/>
      <c r="LEU823" s="21"/>
      <c r="LEV823" s="21"/>
      <c r="LEW823" s="21"/>
      <c r="LEX823" s="21"/>
      <c r="LEY823" s="21"/>
      <c r="LEZ823" s="21"/>
      <c r="LFA823" s="21"/>
      <c r="LFB823" s="21"/>
      <c r="LFC823" s="21"/>
      <c r="LFD823" s="21"/>
      <c r="LFE823" s="21"/>
      <c r="LFF823" s="21"/>
      <c r="LFG823" s="21"/>
      <c r="LFH823" s="21"/>
      <c r="LFI823" s="21"/>
      <c r="LFJ823" s="21"/>
      <c r="LFK823" s="21"/>
      <c r="LFL823" s="21"/>
      <c r="LFM823" s="21"/>
      <c r="LFN823" s="21"/>
      <c r="LFO823" s="21"/>
      <c r="LFP823" s="21"/>
      <c r="LFQ823" s="21"/>
      <c r="LFR823" s="21"/>
      <c r="LFS823" s="21"/>
      <c r="LFT823" s="21"/>
      <c r="LFU823" s="21"/>
      <c r="LFV823" s="21"/>
      <c r="LFW823" s="21"/>
      <c r="LFX823" s="21"/>
      <c r="LFY823" s="21"/>
      <c r="LFZ823" s="21"/>
      <c r="LGA823" s="21"/>
      <c r="LGB823" s="21"/>
      <c r="LGC823" s="21"/>
      <c r="LGD823" s="21"/>
      <c r="LGE823" s="21"/>
      <c r="LGF823" s="21"/>
      <c r="LGG823" s="21"/>
      <c r="LGH823" s="21"/>
      <c r="LGI823" s="21"/>
      <c r="LGJ823" s="21"/>
      <c r="LGK823" s="21"/>
      <c r="LGL823" s="21"/>
      <c r="LGM823" s="21"/>
      <c r="LGN823" s="21"/>
      <c r="LGO823" s="21"/>
      <c r="LGP823" s="21"/>
      <c r="LGQ823" s="21"/>
      <c r="LGR823" s="21"/>
      <c r="LGS823" s="21"/>
      <c r="LGT823" s="21"/>
      <c r="LGU823" s="21"/>
      <c r="LGV823" s="21"/>
      <c r="LGW823" s="21"/>
      <c r="LGX823" s="21"/>
      <c r="LGY823" s="21"/>
      <c r="LGZ823" s="21"/>
      <c r="LHA823" s="21"/>
      <c r="LHB823" s="21"/>
      <c r="LHC823" s="21"/>
      <c r="LHD823" s="21"/>
      <c r="LHE823" s="21"/>
      <c r="LHF823" s="21"/>
      <c r="LHG823" s="21"/>
      <c r="LHH823" s="21"/>
      <c r="LHI823" s="21"/>
      <c r="LHJ823" s="21"/>
      <c r="LHK823" s="21"/>
      <c r="LHL823" s="21"/>
      <c r="LHM823" s="21"/>
      <c r="LHN823" s="21"/>
      <c r="LHO823" s="21"/>
      <c r="LHP823" s="21"/>
      <c r="LHQ823" s="21"/>
      <c r="LHR823" s="21"/>
      <c r="LHS823" s="21"/>
      <c r="LHT823" s="21"/>
      <c r="LHU823" s="21"/>
      <c r="LHV823" s="21"/>
      <c r="LHW823" s="21"/>
      <c r="LHX823" s="21"/>
      <c r="LHY823" s="21"/>
      <c r="LHZ823" s="21"/>
      <c r="LIA823" s="21"/>
      <c r="LIB823" s="21"/>
      <c r="LIC823" s="21"/>
      <c r="LID823" s="21"/>
      <c r="LIE823" s="21"/>
      <c r="LIF823" s="21"/>
      <c r="LIG823" s="21"/>
      <c r="LIH823" s="21"/>
      <c r="LII823" s="21"/>
      <c r="LIJ823" s="21"/>
      <c r="LIK823" s="21"/>
      <c r="LIL823" s="21"/>
      <c r="LIM823" s="21"/>
      <c r="LIN823" s="21"/>
      <c r="LIO823" s="21"/>
      <c r="LIP823" s="21"/>
      <c r="LIQ823" s="21"/>
      <c r="LIR823" s="21"/>
      <c r="LIS823" s="21"/>
      <c r="LIT823" s="21"/>
      <c r="LIU823" s="21"/>
      <c r="LIV823" s="21"/>
      <c r="LIW823" s="21"/>
      <c r="LIX823" s="21"/>
      <c r="LIY823" s="21"/>
      <c r="LIZ823" s="21"/>
      <c r="LJA823" s="21"/>
      <c r="LJB823" s="21"/>
      <c r="LJC823" s="21"/>
      <c r="LJD823" s="21"/>
      <c r="LJE823" s="21"/>
      <c r="LJF823" s="21"/>
      <c r="LJG823" s="21"/>
      <c r="LJH823" s="21"/>
      <c r="LJI823" s="21"/>
      <c r="LJJ823" s="21"/>
      <c r="LJK823" s="21"/>
      <c r="LJL823" s="21"/>
      <c r="LJM823" s="21"/>
      <c r="LJN823" s="21"/>
      <c r="LJO823" s="21"/>
      <c r="LJP823" s="21"/>
      <c r="LJQ823" s="21"/>
      <c r="LJR823" s="21"/>
      <c r="LJS823" s="21"/>
      <c r="LJT823" s="21"/>
      <c r="LJU823" s="21"/>
      <c r="LJV823" s="21"/>
      <c r="LJW823" s="21"/>
      <c r="LJX823" s="21"/>
      <c r="LJY823" s="21"/>
      <c r="LJZ823" s="21"/>
      <c r="LKA823" s="21"/>
      <c r="LKB823" s="21"/>
      <c r="LKC823" s="21"/>
      <c r="LKD823" s="21"/>
      <c r="LKE823" s="21"/>
      <c r="LKF823" s="21"/>
      <c r="LKG823" s="21"/>
      <c r="LKH823" s="21"/>
      <c r="LKI823" s="21"/>
      <c r="LKJ823" s="21"/>
      <c r="LKK823" s="21"/>
      <c r="LKL823" s="21"/>
      <c r="LKM823" s="21"/>
      <c r="LKN823" s="21"/>
      <c r="LKO823" s="21"/>
      <c r="LKP823" s="21"/>
      <c r="LKQ823" s="21"/>
      <c r="LKR823" s="21"/>
      <c r="LKS823" s="21"/>
      <c r="LKT823" s="21"/>
      <c r="LKU823" s="21"/>
      <c r="LKV823" s="21"/>
      <c r="LKW823" s="21"/>
      <c r="LKX823" s="21"/>
      <c r="LKY823" s="21"/>
      <c r="LKZ823" s="21"/>
      <c r="LLA823" s="21"/>
      <c r="LLB823" s="21"/>
      <c r="LLC823" s="21"/>
      <c r="LLD823" s="21"/>
      <c r="LLE823" s="21"/>
      <c r="LLF823" s="21"/>
      <c r="LLG823" s="21"/>
      <c r="LLH823" s="21"/>
      <c r="LLI823" s="21"/>
      <c r="LLJ823" s="21"/>
      <c r="LLK823" s="21"/>
      <c r="LLL823" s="21"/>
      <c r="LLM823" s="21"/>
      <c r="LLN823" s="21"/>
      <c r="LLO823" s="21"/>
      <c r="LLP823" s="21"/>
      <c r="LLQ823" s="21"/>
      <c r="LLR823" s="21"/>
      <c r="LLS823" s="21"/>
      <c r="LLT823" s="21"/>
      <c r="LLU823" s="21"/>
      <c r="LLV823" s="21"/>
      <c r="LLW823" s="21"/>
      <c r="LLX823" s="21"/>
      <c r="LLY823" s="21"/>
      <c r="LLZ823" s="21"/>
      <c r="LMA823" s="21"/>
      <c r="LMB823" s="21"/>
      <c r="LMC823" s="21"/>
      <c r="LMD823" s="21"/>
      <c r="LME823" s="21"/>
      <c r="LMF823" s="21"/>
      <c r="LMG823" s="21"/>
      <c r="LMH823" s="21"/>
      <c r="LMI823" s="21"/>
      <c r="LMJ823" s="21"/>
      <c r="LMK823" s="21"/>
      <c r="LML823" s="21"/>
      <c r="LMM823" s="21"/>
      <c r="LMN823" s="21"/>
      <c r="LMO823" s="21"/>
      <c r="LMP823" s="21"/>
      <c r="LMQ823" s="21"/>
      <c r="LMR823" s="21"/>
      <c r="LMS823" s="21"/>
      <c r="LMT823" s="21"/>
      <c r="LMU823" s="21"/>
      <c r="LMV823" s="21"/>
      <c r="LMW823" s="21"/>
      <c r="LMX823" s="21"/>
      <c r="LMY823" s="21"/>
      <c r="LMZ823" s="21"/>
      <c r="LNA823" s="21"/>
      <c r="LNB823" s="21"/>
      <c r="LNC823" s="21"/>
      <c r="LND823" s="21"/>
      <c r="LNE823" s="21"/>
      <c r="LNF823" s="21"/>
      <c r="LNG823" s="21"/>
      <c r="LNH823" s="21"/>
      <c r="LNI823" s="21"/>
      <c r="LNJ823" s="21"/>
      <c r="LNK823" s="21"/>
      <c r="LNL823" s="21"/>
      <c r="LNM823" s="21"/>
      <c r="LNN823" s="21"/>
      <c r="LNO823" s="21"/>
      <c r="LNP823" s="21"/>
      <c r="LNQ823" s="21"/>
      <c r="LNR823" s="21"/>
      <c r="LNS823" s="21"/>
      <c r="LNT823" s="21"/>
      <c r="LNU823" s="21"/>
      <c r="LNV823" s="21"/>
      <c r="LNW823" s="21"/>
      <c r="LNX823" s="21"/>
      <c r="LNY823" s="21"/>
      <c r="LNZ823" s="21"/>
      <c r="LOA823" s="21"/>
      <c r="LOB823" s="21"/>
      <c r="LOC823" s="21"/>
      <c r="LOD823" s="21"/>
      <c r="LOE823" s="21"/>
      <c r="LOF823" s="21"/>
      <c r="LOG823" s="21"/>
      <c r="LOH823" s="21"/>
      <c r="LOI823" s="21"/>
      <c r="LOJ823" s="21"/>
      <c r="LOK823" s="21"/>
      <c r="LOL823" s="21"/>
      <c r="LOM823" s="21"/>
      <c r="LON823" s="21"/>
      <c r="LOO823" s="21"/>
      <c r="LOP823" s="21"/>
      <c r="LOQ823" s="21"/>
      <c r="LOR823" s="21"/>
      <c r="LOS823" s="21"/>
      <c r="LOT823" s="21"/>
      <c r="LOU823" s="21"/>
      <c r="LOV823" s="21"/>
      <c r="LOW823" s="21"/>
      <c r="LOX823" s="21"/>
      <c r="LOY823" s="21"/>
      <c r="LOZ823" s="21"/>
      <c r="LPA823" s="21"/>
      <c r="LPB823" s="21"/>
      <c r="LPC823" s="21"/>
      <c r="LPD823" s="21"/>
      <c r="LPE823" s="21"/>
      <c r="LPF823" s="21"/>
      <c r="LPG823" s="21"/>
      <c r="LPH823" s="21"/>
      <c r="LPI823" s="21"/>
      <c r="LPJ823" s="21"/>
      <c r="LPK823" s="21"/>
      <c r="LPL823" s="21"/>
      <c r="LPM823" s="21"/>
      <c r="LPN823" s="21"/>
      <c r="LPO823" s="21"/>
      <c r="LPP823" s="21"/>
      <c r="LPQ823" s="21"/>
      <c r="LPR823" s="21"/>
      <c r="LPS823" s="21"/>
      <c r="LPT823" s="21"/>
      <c r="LPU823" s="21"/>
      <c r="LPV823" s="21"/>
      <c r="LPW823" s="21"/>
      <c r="LPX823" s="21"/>
      <c r="LPY823" s="21"/>
      <c r="LPZ823" s="21"/>
      <c r="LQA823" s="21"/>
      <c r="LQB823" s="21"/>
      <c r="LQC823" s="21"/>
      <c r="LQD823" s="21"/>
      <c r="LQE823" s="21"/>
      <c r="LQF823" s="21"/>
      <c r="LQG823" s="21"/>
      <c r="LQH823" s="21"/>
      <c r="LQI823" s="21"/>
      <c r="LQJ823" s="21"/>
      <c r="LQK823" s="21"/>
      <c r="LQL823" s="21"/>
      <c r="LQM823" s="21"/>
      <c r="LQN823" s="21"/>
      <c r="LQO823" s="21"/>
      <c r="LQP823" s="21"/>
      <c r="LQQ823" s="21"/>
      <c r="LQR823" s="21"/>
      <c r="LQS823" s="21"/>
      <c r="LQT823" s="21"/>
      <c r="LQU823" s="21"/>
      <c r="LQV823" s="21"/>
      <c r="LQW823" s="21"/>
      <c r="LQX823" s="21"/>
      <c r="LQY823" s="21"/>
      <c r="LQZ823" s="21"/>
      <c r="LRA823" s="21"/>
      <c r="LRB823" s="21"/>
      <c r="LRC823" s="21"/>
      <c r="LRD823" s="21"/>
      <c r="LRE823" s="21"/>
      <c r="LRF823" s="21"/>
      <c r="LRG823" s="21"/>
      <c r="LRH823" s="21"/>
      <c r="LRI823" s="21"/>
      <c r="LRJ823" s="21"/>
      <c r="LRK823" s="21"/>
      <c r="LRL823" s="21"/>
      <c r="LRM823" s="21"/>
      <c r="LRN823" s="21"/>
      <c r="LRO823" s="21"/>
      <c r="LRP823" s="21"/>
      <c r="LRQ823" s="21"/>
      <c r="LRR823" s="21"/>
      <c r="LRS823" s="21"/>
      <c r="LRT823" s="21"/>
      <c r="LRU823" s="21"/>
      <c r="LRV823" s="21"/>
      <c r="LRW823" s="21"/>
      <c r="LRX823" s="21"/>
      <c r="LRY823" s="21"/>
      <c r="LRZ823" s="21"/>
      <c r="LSA823" s="21"/>
      <c r="LSB823" s="21"/>
      <c r="LSC823" s="21"/>
      <c r="LSD823" s="21"/>
      <c r="LSE823" s="21"/>
      <c r="LSF823" s="21"/>
      <c r="LSG823" s="21"/>
      <c r="LSH823" s="21"/>
      <c r="LSI823" s="21"/>
      <c r="LSJ823" s="21"/>
      <c r="LSK823" s="21"/>
      <c r="LSL823" s="21"/>
      <c r="LSM823" s="21"/>
      <c r="LSN823" s="21"/>
      <c r="LSO823" s="21"/>
      <c r="LSP823" s="21"/>
      <c r="LSQ823" s="21"/>
      <c r="LSR823" s="21"/>
      <c r="LSS823" s="21"/>
      <c r="LST823" s="21"/>
      <c r="LSU823" s="21"/>
      <c r="LSV823" s="21"/>
      <c r="LSW823" s="21"/>
      <c r="LSX823" s="21"/>
      <c r="LSY823" s="21"/>
      <c r="LSZ823" s="21"/>
      <c r="LTA823" s="21"/>
      <c r="LTB823" s="21"/>
      <c r="LTC823" s="21"/>
      <c r="LTD823" s="21"/>
      <c r="LTE823" s="21"/>
      <c r="LTF823" s="21"/>
      <c r="LTG823" s="21"/>
      <c r="LTH823" s="21"/>
      <c r="LTI823" s="21"/>
      <c r="LTJ823" s="21"/>
      <c r="LTK823" s="21"/>
      <c r="LTL823" s="21"/>
      <c r="LTM823" s="21"/>
      <c r="LTN823" s="21"/>
      <c r="LTO823" s="21"/>
      <c r="LTP823" s="21"/>
      <c r="LTQ823" s="21"/>
      <c r="LTR823" s="21"/>
      <c r="LTS823" s="21"/>
      <c r="LTT823" s="21"/>
      <c r="LTU823" s="21"/>
      <c r="LTV823" s="21"/>
      <c r="LTW823" s="21"/>
      <c r="LTX823" s="21"/>
      <c r="LTY823" s="21"/>
      <c r="LTZ823" s="21"/>
      <c r="LUA823" s="21"/>
      <c r="LUB823" s="21"/>
      <c r="LUC823" s="21"/>
      <c r="LUD823" s="21"/>
      <c r="LUE823" s="21"/>
      <c r="LUF823" s="21"/>
      <c r="LUG823" s="21"/>
      <c r="LUH823" s="21"/>
      <c r="LUI823" s="21"/>
      <c r="LUJ823" s="21"/>
      <c r="LUK823" s="21"/>
      <c r="LUL823" s="21"/>
      <c r="LUM823" s="21"/>
      <c r="LUN823" s="21"/>
      <c r="LUO823" s="21"/>
      <c r="LUP823" s="21"/>
      <c r="LUQ823" s="21"/>
      <c r="LUR823" s="21"/>
      <c r="LUS823" s="21"/>
      <c r="LUT823" s="21"/>
      <c r="LUU823" s="21"/>
      <c r="LUV823" s="21"/>
      <c r="LUW823" s="21"/>
      <c r="LUX823" s="21"/>
      <c r="LUY823" s="21"/>
      <c r="LUZ823" s="21"/>
      <c r="LVA823" s="21"/>
      <c r="LVB823" s="21"/>
      <c r="LVC823" s="21"/>
      <c r="LVD823" s="21"/>
      <c r="LVE823" s="21"/>
      <c r="LVF823" s="21"/>
      <c r="LVG823" s="21"/>
      <c r="LVH823" s="21"/>
      <c r="LVI823" s="21"/>
      <c r="LVJ823" s="21"/>
      <c r="LVK823" s="21"/>
      <c r="LVL823" s="21"/>
      <c r="LVM823" s="21"/>
      <c r="LVN823" s="21"/>
      <c r="LVO823" s="21"/>
      <c r="LVP823" s="21"/>
      <c r="LVQ823" s="21"/>
      <c r="LVR823" s="21"/>
      <c r="LVS823" s="21"/>
      <c r="LVT823" s="21"/>
      <c r="LVU823" s="21"/>
      <c r="LVV823" s="21"/>
      <c r="LVW823" s="21"/>
      <c r="LVX823" s="21"/>
      <c r="LVY823" s="21"/>
      <c r="LVZ823" s="21"/>
      <c r="LWA823" s="21"/>
      <c r="LWB823" s="21"/>
      <c r="LWC823" s="21"/>
      <c r="LWD823" s="21"/>
      <c r="LWE823" s="21"/>
      <c r="LWF823" s="21"/>
      <c r="LWG823" s="21"/>
      <c r="LWH823" s="21"/>
      <c r="LWI823" s="21"/>
      <c r="LWJ823" s="21"/>
      <c r="LWK823" s="21"/>
      <c r="LWL823" s="21"/>
      <c r="LWM823" s="21"/>
      <c r="LWN823" s="21"/>
      <c r="LWO823" s="21"/>
      <c r="LWP823" s="21"/>
      <c r="LWQ823" s="21"/>
      <c r="LWR823" s="21"/>
      <c r="LWS823" s="21"/>
      <c r="LWT823" s="21"/>
      <c r="LWU823" s="21"/>
      <c r="LWV823" s="21"/>
      <c r="LWW823" s="21"/>
      <c r="LWX823" s="21"/>
      <c r="LWY823" s="21"/>
      <c r="LWZ823" s="21"/>
      <c r="LXA823" s="21"/>
      <c r="LXB823" s="21"/>
      <c r="LXC823" s="21"/>
      <c r="LXD823" s="21"/>
      <c r="LXE823" s="21"/>
      <c r="LXF823" s="21"/>
      <c r="LXG823" s="21"/>
      <c r="LXH823" s="21"/>
      <c r="LXI823" s="21"/>
      <c r="LXJ823" s="21"/>
      <c r="LXK823" s="21"/>
      <c r="LXL823" s="21"/>
      <c r="LXM823" s="21"/>
      <c r="LXN823" s="21"/>
      <c r="LXO823" s="21"/>
      <c r="LXP823" s="21"/>
      <c r="LXQ823" s="21"/>
      <c r="LXR823" s="21"/>
      <c r="LXS823" s="21"/>
      <c r="LXT823" s="21"/>
      <c r="LXU823" s="21"/>
      <c r="LXV823" s="21"/>
      <c r="LXW823" s="21"/>
      <c r="LXX823" s="21"/>
      <c r="LXY823" s="21"/>
      <c r="LXZ823" s="21"/>
      <c r="LYA823" s="21"/>
      <c r="LYB823" s="21"/>
      <c r="LYC823" s="21"/>
      <c r="LYD823" s="21"/>
      <c r="LYE823" s="21"/>
      <c r="LYF823" s="21"/>
      <c r="LYG823" s="21"/>
      <c r="LYH823" s="21"/>
      <c r="LYI823" s="21"/>
      <c r="LYJ823" s="21"/>
      <c r="LYK823" s="21"/>
      <c r="LYL823" s="21"/>
      <c r="LYM823" s="21"/>
      <c r="LYN823" s="21"/>
      <c r="LYO823" s="21"/>
      <c r="LYP823" s="21"/>
      <c r="LYQ823" s="21"/>
      <c r="LYR823" s="21"/>
      <c r="LYS823" s="21"/>
      <c r="LYT823" s="21"/>
      <c r="LYU823" s="21"/>
      <c r="LYV823" s="21"/>
      <c r="LYW823" s="21"/>
      <c r="LYX823" s="21"/>
      <c r="LYY823" s="21"/>
      <c r="LYZ823" s="21"/>
      <c r="LZA823" s="21"/>
      <c r="LZB823" s="21"/>
      <c r="LZC823" s="21"/>
      <c r="LZD823" s="21"/>
      <c r="LZE823" s="21"/>
      <c r="LZF823" s="21"/>
      <c r="LZG823" s="21"/>
      <c r="LZH823" s="21"/>
      <c r="LZI823" s="21"/>
      <c r="LZJ823" s="21"/>
      <c r="LZK823" s="21"/>
      <c r="LZL823" s="21"/>
      <c r="LZM823" s="21"/>
      <c r="LZN823" s="21"/>
      <c r="LZO823" s="21"/>
      <c r="LZP823" s="21"/>
      <c r="LZQ823" s="21"/>
      <c r="LZR823" s="21"/>
      <c r="LZS823" s="21"/>
      <c r="LZT823" s="21"/>
      <c r="LZU823" s="21"/>
      <c r="LZV823" s="21"/>
      <c r="LZW823" s="21"/>
      <c r="LZX823" s="21"/>
      <c r="LZY823" s="21"/>
      <c r="LZZ823" s="21"/>
      <c r="MAA823" s="21"/>
      <c r="MAB823" s="21"/>
      <c r="MAC823" s="21"/>
      <c r="MAD823" s="21"/>
      <c r="MAE823" s="21"/>
      <c r="MAF823" s="21"/>
      <c r="MAG823" s="21"/>
      <c r="MAH823" s="21"/>
      <c r="MAI823" s="21"/>
      <c r="MAJ823" s="21"/>
      <c r="MAK823" s="21"/>
      <c r="MAL823" s="21"/>
      <c r="MAM823" s="21"/>
      <c r="MAN823" s="21"/>
      <c r="MAO823" s="21"/>
      <c r="MAP823" s="21"/>
      <c r="MAQ823" s="21"/>
      <c r="MAR823" s="21"/>
      <c r="MAS823" s="21"/>
      <c r="MAT823" s="21"/>
      <c r="MAU823" s="21"/>
      <c r="MAV823" s="21"/>
      <c r="MAW823" s="21"/>
      <c r="MAX823" s="21"/>
      <c r="MAY823" s="21"/>
      <c r="MAZ823" s="21"/>
      <c r="MBA823" s="21"/>
      <c r="MBB823" s="21"/>
      <c r="MBC823" s="21"/>
      <c r="MBD823" s="21"/>
      <c r="MBE823" s="21"/>
      <c r="MBF823" s="21"/>
      <c r="MBG823" s="21"/>
      <c r="MBH823" s="21"/>
      <c r="MBI823" s="21"/>
      <c r="MBJ823" s="21"/>
      <c r="MBK823" s="21"/>
      <c r="MBL823" s="21"/>
      <c r="MBM823" s="21"/>
      <c r="MBN823" s="21"/>
      <c r="MBO823" s="21"/>
      <c r="MBP823" s="21"/>
      <c r="MBQ823" s="21"/>
      <c r="MBR823" s="21"/>
      <c r="MBS823" s="21"/>
      <c r="MBT823" s="21"/>
      <c r="MBU823" s="21"/>
      <c r="MBV823" s="21"/>
      <c r="MBW823" s="21"/>
      <c r="MBX823" s="21"/>
      <c r="MBY823" s="21"/>
      <c r="MBZ823" s="21"/>
      <c r="MCA823" s="21"/>
      <c r="MCB823" s="21"/>
      <c r="MCC823" s="21"/>
      <c r="MCD823" s="21"/>
      <c r="MCE823" s="21"/>
      <c r="MCF823" s="21"/>
      <c r="MCG823" s="21"/>
      <c r="MCH823" s="21"/>
      <c r="MCI823" s="21"/>
      <c r="MCJ823" s="21"/>
      <c r="MCK823" s="21"/>
      <c r="MCL823" s="21"/>
      <c r="MCM823" s="21"/>
      <c r="MCN823" s="21"/>
      <c r="MCO823" s="21"/>
      <c r="MCP823" s="21"/>
      <c r="MCQ823" s="21"/>
      <c r="MCR823" s="21"/>
      <c r="MCS823" s="21"/>
      <c r="MCT823" s="21"/>
      <c r="MCU823" s="21"/>
      <c r="MCV823" s="21"/>
      <c r="MCW823" s="21"/>
      <c r="MCX823" s="21"/>
      <c r="MCY823" s="21"/>
      <c r="MCZ823" s="21"/>
      <c r="MDA823" s="21"/>
      <c r="MDB823" s="21"/>
      <c r="MDC823" s="21"/>
      <c r="MDD823" s="21"/>
      <c r="MDE823" s="21"/>
      <c r="MDF823" s="21"/>
      <c r="MDG823" s="21"/>
      <c r="MDH823" s="21"/>
      <c r="MDI823" s="21"/>
      <c r="MDJ823" s="21"/>
      <c r="MDK823" s="21"/>
      <c r="MDL823" s="21"/>
      <c r="MDM823" s="21"/>
      <c r="MDN823" s="21"/>
      <c r="MDO823" s="21"/>
      <c r="MDP823" s="21"/>
      <c r="MDQ823" s="21"/>
      <c r="MDR823" s="21"/>
      <c r="MDS823" s="21"/>
      <c r="MDT823" s="21"/>
      <c r="MDU823" s="21"/>
      <c r="MDV823" s="21"/>
      <c r="MDW823" s="21"/>
      <c r="MDX823" s="21"/>
      <c r="MDY823" s="21"/>
      <c r="MDZ823" s="21"/>
      <c r="MEA823" s="21"/>
      <c r="MEB823" s="21"/>
      <c r="MEC823" s="21"/>
      <c r="MED823" s="21"/>
      <c r="MEE823" s="21"/>
      <c r="MEF823" s="21"/>
      <c r="MEG823" s="21"/>
      <c r="MEH823" s="21"/>
      <c r="MEI823" s="21"/>
      <c r="MEJ823" s="21"/>
      <c r="MEK823" s="21"/>
      <c r="MEL823" s="21"/>
      <c r="MEM823" s="21"/>
      <c r="MEN823" s="21"/>
      <c r="MEO823" s="21"/>
      <c r="MEP823" s="21"/>
      <c r="MEQ823" s="21"/>
      <c r="MER823" s="21"/>
      <c r="MES823" s="21"/>
      <c r="MET823" s="21"/>
      <c r="MEU823" s="21"/>
      <c r="MEV823" s="21"/>
      <c r="MEW823" s="21"/>
      <c r="MEX823" s="21"/>
      <c r="MEY823" s="21"/>
      <c r="MEZ823" s="21"/>
      <c r="MFA823" s="21"/>
      <c r="MFB823" s="21"/>
      <c r="MFC823" s="21"/>
      <c r="MFD823" s="21"/>
      <c r="MFE823" s="21"/>
      <c r="MFF823" s="21"/>
      <c r="MFG823" s="21"/>
      <c r="MFH823" s="21"/>
      <c r="MFI823" s="21"/>
      <c r="MFJ823" s="21"/>
      <c r="MFK823" s="21"/>
      <c r="MFL823" s="21"/>
      <c r="MFM823" s="21"/>
      <c r="MFN823" s="21"/>
      <c r="MFO823" s="21"/>
      <c r="MFP823" s="21"/>
      <c r="MFQ823" s="21"/>
      <c r="MFR823" s="21"/>
      <c r="MFS823" s="21"/>
      <c r="MFT823" s="21"/>
      <c r="MFU823" s="21"/>
      <c r="MFV823" s="21"/>
      <c r="MFW823" s="21"/>
      <c r="MFX823" s="21"/>
      <c r="MFY823" s="21"/>
      <c r="MFZ823" s="21"/>
      <c r="MGA823" s="21"/>
      <c r="MGB823" s="21"/>
      <c r="MGC823" s="21"/>
      <c r="MGD823" s="21"/>
      <c r="MGE823" s="21"/>
      <c r="MGF823" s="21"/>
      <c r="MGG823" s="21"/>
      <c r="MGH823" s="21"/>
      <c r="MGI823" s="21"/>
      <c r="MGJ823" s="21"/>
      <c r="MGK823" s="21"/>
      <c r="MGL823" s="21"/>
      <c r="MGM823" s="21"/>
      <c r="MGN823" s="21"/>
      <c r="MGO823" s="21"/>
      <c r="MGP823" s="21"/>
      <c r="MGQ823" s="21"/>
      <c r="MGR823" s="21"/>
      <c r="MGS823" s="21"/>
      <c r="MGT823" s="21"/>
      <c r="MGU823" s="21"/>
      <c r="MGV823" s="21"/>
      <c r="MGW823" s="21"/>
      <c r="MGX823" s="21"/>
      <c r="MGY823" s="21"/>
      <c r="MGZ823" s="21"/>
      <c r="MHA823" s="21"/>
      <c r="MHB823" s="21"/>
      <c r="MHC823" s="21"/>
      <c r="MHD823" s="21"/>
      <c r="MHE823" s="21"/>
      <c r="MHF823" s="21"/>
      <c r="MHG823" s="21"/>
      <c r="MHH823" s="21"/>
      <c r="MHI823" s="21"/>
      <c r="MHJ823" s="21"/>
      <c r="MHK823" s="21"/>
      <c r="MHL823" s="21"/>
      <c r="MHM823" s="21"/>
      <c r="MHN823" s="21"/>
      <c r="MHO823" s="21"/>
      <c r="MHP823" s="21"/>
      <c r="MHQ823" s="21"/>
      <c r="MHR823" s="21"/>
      <c r="MHS823" s="21"/>
      <c r="MHT823" s="21"/>
      <c r="MHU823" s="21"/>
      <c r="MHV823" s="21"/>
      <c r="MHW823" s="21"/>
      <c r="MHX823" s="21"/>
      <c r="MHY823" s="21"/>
      <c r="MHZ823" s="21"/>
      <c r="MIA823" s="21"/>
      <c r="MIB823" s="21"/>
      <c r="MIC823" s="21"/>
      <c r="MID823" s="21"/>
      <c r="MIE823" s="21"/>
      <c r="MIF823" s="21"/>
      <c r="MIG823" s="21"/>
      <c r="MIH823" s="21"/>
      <c r="MII823" s="21"/>
      <c r="MIJ823" s="21"/>
      <c r="MIK823" s="21"/>
      <c r="MIL823" s="21"/>
      <c r="MIM823" s="21"/>
      <c r="MIN823" s="21"/>
      <c r="MIO823" s="21"/>
      <c r="MIP823" s="21"/>
      <c r="MIQ823" s="21"/>
      <c r="MIR823" s="21"/>
      <c r="MIS823" s="21"/>
      <c r="MIT823" s="21"/>
      <c r="MIU823" s="21"/>
      <c r="MIV823" s="21"/>
      <c r="MIW823" s="21"/>
      <c r="MIX823" s="21"/>
      <c r="MIY823" s="21"/>
      <c r="MIZ823" s="21"/>
      <c r="MJA823" s="21"/>
      <c r="MJB823" s="21"/>
      <c r="MJC823" s="21"/>
      <c r="MJD823" s="21"/>
      <c r="MJE823" s="21"/>
      <c r="MJF823" s="21"/>
      <c r="MJG823" s="21"/>
      <c r="MJH823" s="21"/>
      <c r="MJI823" s="21"/>
      <c r="MJJ823" s="21"/>
      <c r="MJK823" s="21"/>
      <c r="MJL823" s="21"/>
      <c r="MJM823" s="21"/>
      <c r="MJN823" s="21"/>
      <c r="MJO823" s="21"/>
      <c r="MJP823" s="21"/>
      <c r="MJQ823" s="21"/>
      <c r="MJR823" s="21"/>
      <c r="MJS823" s="21"/>
      <c r="MJT823" s="21"/>
      <c r="MJU823" s="21"/>
      <c r="MJV823" s="21"/>
      <c r="MJW823" s="21"/>
      <c r="MJX823" s="21"/>
      <c r="MJY823" s="21"/>
      <c r="MJZ823" s="21"/>
      <c r="MKA823" s="21"/>
      <c r="MKB823" s="21"/>
      <c r="MKC823" s="21"/>
      <c r="MKD823" s="21"/>
      <c r="MKE823" s="21"/>
      <c r="MKF823" s="21"/>
      <c r="MKG823" s="21"/>
      <c r="MKH823" s="21"/>
      <c r="MKI823" s="21"/>
      <c r="MKJ823" s="21"/>
      <c r="MKK823" s="21"/>
      <c r="MKL823" s="21"/>
      <c r="MKM823" s="21"/>
      <c r="MKN823" s="21"/>
      <c r="MKO823" s="21"/>
      <c r="MKP823" s="21"/>
      <c r="MKQ823" s="21"/>
      <c r="MKR823" s="21"/>
      <c r="MKS823" s="21"/>
      <c r="MKT823" s="21"/>
      <c r="MKU823" s="21"/>
      <c r="MKV823" s="21"/>
      <c r="MKW823" s="21"/>
      <c r="MKX823" s="21"/>
      <c r="MKY823" s="21"/>
      <c r="MKZ823" s="21"/>
      <c r="MLA823" s="21"/>
      <c r="MLB823" s="21"/>
      <c r="MLC823" s="21"/>
      <c r="MLD823" s="21"/>
      <c r="MLE823" s="21"/>
      <c r="MLF823" s="21"/>
      <c r="MLG823" s="21"/>
      <c r="MLH823" s="21"/>
      <c r="MLI823" s="21"/>
      <c r="MLJ823" s="21"/>
      <c r="MLK823" s="21"/>
      <c r="MLL823" s="21"/>
      <c r="MLM823" s="21"/>
      <c r="MLN823" s="21"/>
      <c r="MLO823" s="21"/>
      <c r="MLP823" s="21"/>
      <c r="MLQ823" s="21"/>
      <c r="MLR823" s="21"/>
      <c r="MLS823" s="21"/>
      <c r="MLT823" s="21"/>
      <c r="MLU823" s="21"/>
      <c r="MLV823" s="21"/>
      <c r="MLW823" s="21"/>
      <c r="MLX823" s="21"/>
      <c r="MLY823" s="21"/>
      <c r="MLZ823" s="21"/>
      <c r="MMA823" s="21"/>
      <c r="MMB823" s="21"/>
      <c r="MMC823" s="21"/>
      <c r="MMD823" s="21"/>
      <c r="MME823" s="21"/>
      <c r="MMF823" s="21"/>
      <c r="MMG823" s="21"/>
      <c r="MMH823" s="21"/>
      <c r="MMI823" s="21"/>
      <c r="MMJ823" s="21"/>
      <c r="MMK823" s="21"/>
      <c r="MML823" s="21"/>
      <c r="MMM823" s="21"/>
      <c r="MMN823" s="21"/>
      <c r="MMO823" s="21"/>
      <c r="MMP823" s="21"/>
      <c r="MMQ823" s="21"/>
      <c r="MMR823" s="21"/>
      <c r="MMS823" s="21"/>
      <c r="MMT823" s="21"/>
      <c r="MMU823" s="21"/>
      <c r="MMV823" s="21"/>
      <c r="MMW823" s="21"/>
      <c r="MMX823" s="21"/>
      <c r="MMY823" s="21"/>
      <c r="MMZ823" s="21"/>
      <c r="MNA823" s="21"/>
      <c r="MNB823" s="21"/>
      <c r="MNC823" s="21"/>
      <c r="MND823" s="21"/>
      <c r="MNE823" s="21"/>
      <c r="MNF823" s="21"/>
      <c r="MNG823" s="21"/>
      <c r="MNH823" s="21"/>
      <c r="MNI823" s="21"/>
      <c r="MNJ823" s="21"/>
      <c r="MNK823" s="21"/>
      <c r="MNL823" s="21"/>
      <c r="MNM823" s="21"/>
      <c r="MNN823" s="21"/>
      <c r="MNO823" s="21"/>
      <c r="MNP823" s="21"/>
      <c r="MNQ823" s="21"/>
      <c r="MNR823" s="21"/>
      <c r="MNS823" s="21"/>
      <c r="MNT823" s="21"/>
      <c r="MNU823" s="21"/>
      <c r="MNV823" s="21"/>
      <c r="MNW823" s="21"/>
      <c r="MNX823" s="21"/>
      <c r="MNY823" s="21"/>
      <c r="MNZ823" s="21"/>
      <c r="MOA823" s="21"/>
      <c r="MOB823" s="21"/>
      <c r="MOC823" s="21"/>
      <c r="MOD823" s="21"/>
      <c r="MOE823" s="21"/>
      <c r="MOF823" s="21"/>
      <c r="MOG823" s="21"/>
      <c r="MOH823" s="21"/>
      <c r="MOI823" s="21"/>
      <c r="MOJ823" s="21"/>
      <c r="MOK823" s="21"/>
      <c r="MOL823" s="21"/>
      <c r="MOM823" s="21"/>
      <c r="MON823" s="21"/>
      <c r="MOO823" s="21"/>
      <c r="MOP823" s="21"/>
      <c r="MOQ823" s="21"/>
      <c r="MOR823" s="21"/>
      <c r="MOS823" s="21"/>
      <c r="MOT823" s="21"/>
      <c r="MOU823" s="21"/>
      <c r="MOV823" s="21"/>
      <c r="MOW823" s="21"/>
      <c r="MOX823" s="21"/>
      <c r="MOY823" s="21"/>
      <c r="MOZ823" s="21"/>
      <c r="MPA823" s="21"/>
      <c r="MPB823" s="21"/>
      <c r="MPC823" s="21"/>
      <c r="MPD823" s="21"/>
      <c r="MPE823" s="21"/>
      <c r="MPF823" s="21"/>
      <c r="MPG823" s="21"/>
      <c r="MPH823" s="21"/>
      <c r="MPI823" s="21"/>
      <c r="MPJ823" s="21"/>
      <c r="MPK823" s="21"/>
      <c r="MPL823" s="21"/>
      <c r="MPM823" s="21"/>
      <c r="MPN823" s="21"/>
      <c r="MPO823" s="21"/>
      <c r="MPP823" s="21"/>
      <c r="MPQ823" s="21"/>
      <c r="MPR823" s="21"/>
      <c r="MPS823" s="21"/>
      <c r="MPT823" s="21"/>
      <c r="MPU823" s="21"/>
      <c r="MPV823" s="21"/>
      <c r="MPW823" s="21"/>
      <c r="MPX823" s="21"/>
      <c r="MPY823" s="21"/>
      <c r="MPZ823" s="21"/>
      <c r="MQA823" s="21"/>
      <c r="MQB823" s="21"/>
      <c r="MQC823" s="21"/>
      <c r="MQD823" s="21"/>
      <c r="MQE823" s="21"/>
      <c r="MQF823" s="21"/>
      <c r="MQG823" s="21"/>
      <c r="MQH823" s="21"/>
      <c r="MQI823" s="21"/>
      <c r="MQJ823" s="21"/>
      <c r="MQK823" s="21"/>
      <c r="MQL823" s="21"/>
      <c r="MQM823" s="21"/>
      <c r="MQN823" s="21"/>
      <c r="MQO823" s="21"/>
      <c r="MQP823" s="21"/>
      <c r="MQQ823" s="21"/>
      <c r="MQR823" s="21"/>
      <c r="MQS823" s="21"/>
      <c r="MQT823" s="21"/>
      <c r="MQU823" s="21"/>
      <c r="MQV823" s="21"/>
      <c r="MQW823" s="21"/>
      <c r="MQX823" s="21"/>
      <c r="MQY823" s="21"/>
      <c r="MQZ823" s="21"/>
      <c r="MRA823" s="21"/>
      <c r="MRB823" s="21"/>
      <c r="MRC823" s="21"/>
      <c r="MRD823" s="21"/>
      <c r="MRE823" s="21"/>
      <c r="MRF823" s="21"/>
      <c r="MRG823" s="21"/>
      <c r="MRH823" s="21"/>
      <c r="MRI823" s="21"/>
      <c r="MRJ823" s="21"/>
      <c r="MRK823" s="21"/>
      <c r="MRL823" s="21"/>
      <c r="MRM823" s="21"/>
      <c r="MRN823" s="21"/>
      <c r="MRO823" s="21"/>
      <c r="MRP823" s="21"/>
      <c r="MRQ823" s="21"/>
      <c r="MRR823" s="21"/>
      <c r="MRS823" s="21"/>
      <c r="MRT823" s="21"/>
      <c r="MRU823" s="21"/>
      <c r="MRV823" s="21"/>
      <c r="MRW823" s="21"/>
      <c r="MRX823" s="21"/>
      <c r="MRY823" s="21"/>
      <c r="MRZ823" s="21"/>
      <c r="MSA823" s="21"/>
      <c r="MSB823" s="21"/>
      <c r="MSC823" s="21"/>
      <c r="MSD823" s="21"/>
      <c r="MSE823" s="21"/>
      <c r="MSF823" s="21"/>
      <c r="MSG823" s="21"/>
      <c r="MSH823" s="21"/>
      <c r="MSI823" s="21"/>
      <c r="MSJ823" s="21"/>
      <c r="MSK823" s="21"/>
      <c r="MSL823" s="21"/>
      <c r="MSM823" s="21"/>
      <c r="MSN823" s="21"/>
      <c r="MSO823" s="21"/>
      <c r="MSP823" s="21"/>
      <c r="MSQ823" s="21"/>
      <c r="MSR823" s="21"/>
      <c r="MSS823" s="21"/>
      <c r="MST823" s="21"/>
      <c r="MSU823" s="21"/>
      <c r="MSV823" s="21"/>
      <c r="MSW823" s="21"/>
      <c r="MSX823" s="21"/>
      <c r="MSY823" s="21"/>
      <c r="MSZ823" s="21"/>
      <c r="MTA823" s="21"/>
      <c r="MTB823" s="21"/>
      <c r="MTC823" s="21"/>
      <c r="MTD823" s="21"/>
      <c r="MTE823" s="21"/>
      <c r="MTF823" s="21"/>
      <c r="MTG823" s="21"/>
      <c r="MTH823" s="21"/>
      <c r="MTI823" s="21"/>
      <c r="MTJ823" s="21"/>
      <c r="MTK823" s="21"/>
      <c r="MTL823" s="21"/>
      <c r="MTM823" s="21"/>
      <c r="MTN823" s="21"/>
      <c r="MTO823" s="21"/>
      <c r="MTP823" s="21"/>
      <c r="MTQ823" s="21"/>
      <c r="MTR823" s="21"/>
      <c r="MTS823" s="21"/>
      <c r="MTT823" s="21"/>
      <c r="MTU823" s="21"/>
      <c r="MTV823" s="21"/>
      <c r="MTW823" s="21"/>
      <c r="MTX823" s="21"/>
      <c r="MTY823" s="21"/>
      <c r="MTZ823" s="21"/>
      <c r="MUA823" s="21"/>
      <c r="MUB823" s="21"/>
      <c r="MUC823" s="21"/>
      <c r="MUD823" s="21"/>
      <c r="MUE823" s="21"/>
      <c r="MUF823" s="21"/>
      <c r="MUG823" s="21"/>
      <c r="MUH823" s="21"/>
      <c r="MUI823" s="21"/>
      <c r="MUJ823" s="21"/>
      <c r="MUK823" s="21"/>
      <c r="MUL823" s="21"/>
      <c r="MUM823" s="21"/>
      <c r="MUN823" s="21"/>
      <c r="MUO823" s="21"/>
      <c r="MUP823" s="21"/>
      <c r="MUQ823" s="21"/>
      <c r="MUR823" s="21"/>
      <c r="MUS823" s="21"/>
      <c r="MUT823" s="21"/>
      <c r="MUU823" s="21"/>
      <c r="MUV823" s="21"/>
      <c r="MUW823" s="21"/>
      <c r="MUX823" s="21"/>
      <c r="MUY823" s="21"/>
      <c r="MUZ823" s="21"/>
      <c r="MVA823" s="21"/>
      <c r="MVB823" s="21"/>
      <c r="MVC823" s="21"/>
      <c r="MVD823" s="21"/>
      <c r="MVE823" s="21"/>
      <c r="MVF823" s="21"/>
      <c r="MVG823" s="21"/>
      <c r="MVH823" s="21"/>
      <c r="MVI823" s="21"/>
      <c r="MVJ823" s="21"/>
      <c r="MVK823" s="21"/>
      <c r="MVL823" s="21"/>
      <c r="MVM823" s="21"/>
      <c r="MVN823" s="21"/>
      <c r="MVO823" s="21"/>
      <c r="MVP823" s="21"/>
      <c r="MVQ823" s="21"/>
      <c r="MVR823" s="21"/>
      <c r="MVS823" s="21"/>
      <c r="MVT823" s="21"/>
      <c r="MVU823" s="21"/>
      <c r="MVV823" s="21"/>
      <c r="MVW823" s="21"/>
      <c r="MVX823" s="21"/>
      <c r="MVY823" s="21"/>
      <c r="MVZ823" s="21"/>
      <c r="MWA823" s="21"/>
      <c r="MWB823" s="21"/>
      <c r="MWC823" s="21"/>
      <c r="MWD823" s="21"/>
      <c r="MWE823" s="21"/>
      <c r="MWF823" s="21"/>
      <c r="MWG823" s="21"/>
      <c r="MWH823" s="21"/>
      <c r="MWI823" s="21"/>
      <c r="MWJ823" s="21"/>
      <c r="MWK823" s="21"/>
      <c r="MWL823" s="21"/>
      <c r="MWM823" s="21"/>
      <c r="MWN823" s="21"/>
      <c r="MWO823" s="21"/>
      <c r="MWP823" s="21"/>
      <c r="MWQ823" s="21"/>
      <c r="MWR823" s="21"/>
      <c r="MWS823" s="21"/>
      <c r="MWT823" s="21"/>
      <c r="MWU823" s="21"/>
      <c r="MWV823" s="21"/>
      <c r="MWW823" s="21"/>
      <c r="MWX823" s="21"/>
      <c r="MWY823" s="21"/>
      <c r="MWZ823" s="21"/>
      <c r="MXA823" s="21"/>
      <c r="MXB823" s="21"/>
      <c r="MXC823" s="21"/>
      <c r="MXD823" s="21"/>
      <c r="MXE823" s="21"/>
      <c r="MXF823" s="21"/>
      <c r="MXG823" s="21"/>
      <c r="MXH823" s="21"/>
      <c r="MXI823" s="21"/>
      <c r="MXJ823" s="21"/>
      <c r="MXK823" s="21"/>
      <c r="MXL823" s="21"/>
      <c r="MXM823" s="21"/>
      <c r="MXN823" s="21"/>
      <c r="MXO823" s="21"/>
      <c r="MXP823" s="21"/>
      <c r="MXQ823" s="21"/>
      <c r="MXR823" s="21"/>
      <c r="MXS823" s="21"/>
      <c r="MXT823" s="21"/>
      <c r="MXU823" s="21"/>
      <c r="MXV823" s="21"/>
      <c r="MXW823" s="21"/>
      <c r="MXX823" s="21"/>
      <c r="MXY823" s="21"/>
      <c r="MXZ823" s="21"/>
      <c r="MYA823" s="21"/>
      <c r="MYB823" s="21"/>
      <c r="MYC823" s="21"/>
      <c r="MYD823" s="21"/>
      <c r="MYE823" s="21"/>
      <c r="MYF823" s="21"/>
      <c r="MYG823" s="21"/>
      <c r="MYH823" s="21"/>
      <c r="MYI823" s="21"/>
      <c r="MYJ823" s="21"/>
      <c r="MYK823" s="21"/>
      <c r="MYL823" s="21"/>
      <c r="MYM823" s="21"/>
      <c r="MYN823" s="21"/>
      <c r="MYO823" s="21"/>
      <c r="MYP823" s="21"/>
      <c r="MYQ823" s="21"/>
      <c r="MYR823" s="21"/>
      <c r="MYS823" s="21"/>
      <c r="MYT823" s="21"/>
      <c r="MYU823" s="21"/>
      <c r="MYV823" s="21"/>
      <c r="MYW823" s="21"/>
      <c r="MYX823" s="21"/>
      <c r="MYY823" s="21"/>
      <c r="MYZ823" s="21"/>
      <c r="MZA823" s="21"/>
      <c r="MZB823" s="21"/>
      <c r="MZC823" s="21"/>
      <c r="MZD823" s="21"/>
      <c r="MZE823" s="21"/>
      <c r="MZF823" s="21"/>
      <c r="MZG823" s="21"/>
      <c r="MZH823" s="21"/>
      <c r="MZI823" s="21"/>
      <c r="MZJ823" s="21"/>
      <c r="MZK823" s="21"/>
      <c r="MZL823" s="21"/>
      <c r="MZM823" s="21"/>
      <c r="MZN823" s="21"/>
      <c r="MZO823" s="21"/>
      <c r="MZP823" s="21"/>
      <c r="MZQ823" s="21"/>
      <c r="MZR823" s="21"/>
      <c r="MZS823" s="21"/>
      <c r="MZT823" s="21"/>
      <c r="MZU823" s="21"/>
      <c r="MZV823" s="21"/>
      <c r="MZW823" s="21"/>
      <c r="MZX823" s="21"/>
      <c r="MZY823" s="21"/>
      <c r="MZZ823" s="21"/>
      <c r="NAA823" s="21"/>
      <c r="NAB823" s="21"/>
      <c r="NAC823" s="21"/>
      <c r="NAD823" s="21"/>
      <c r="NAE823" s="21"/>
      <c r="NAF823" s="21"/>
      <c r="NAG823" s="21"/>
      <c r="NAH823" s="21"/>
      <c r="NAI823" s="21"/>
      <c r="NAJ823" s="21"/>
      <c r="NAK823" s="21"/>
      <c r="NAL823" s="21"/>
      <c r="NAM823" s="21"/>
      <c r="NAN823" s="21"/>
      <c r="NAO823" s="21"/>
      <c r="NAP823" s="21"/>
      <c r="NAQ823" s="21"/>
      <c r="NAR823" s="21"/>
      <c r="NAS823" s="21"/>
      <c r="NAT823" s="21"/>
      <c r="NAU823" s="21"/>
      <c r="NAV823" s="21"/>
      <c r="NAW823" s="21"/>
      <c r="NAX823" s="21"/>
      <c r="NAY823" s="21"/>
      <c r="NAZ823" s="21"/>
      <c r="NBA823" s="21"/>
      <c r="NBB823" s="21"/>
      <c r="NBC823" s="21"/>
      <c r="NBD823" s="21"/>
      <c r="NBE823" s="21"/>
      <c r="NBF823" s="21"/>
      <c r="NBG823" s="21"/>
      <c r="NBH823" s="21"/>
      <c r="NBI823" s="21"/>
      <c r="NBJ823" s="21"/>
      <c r="NBK823" s="21"/>
      <c r="NBL823" s="21"/>
      <c r="NBM823" s="21"/>
      <c r="NBN823" s="21"/>
      <c r="NBO823" s="21"/>
      <c r="NBP823" s="21"/>
      <c r="NBQ823" s="21"/>
      <c r="NBR823" s="21"/>
      <c r="NBS823" s="21"/>
      <c r="NBT823" s="21"/>
      <c r="NBU823" s="21"/>
      <c r="NBV823" s="21"/>
      <c r="NBW823" s="21"/>
      <c r="NBX823" s="21"/>
      <c r="NBY823" s="21"/>
      <c r="NBZ823" s="21"/>
      <c r="NCA823" s="21"/>
      <c r="NCB823" s="21"/>
      <c r="NCC823" s="21"/>
      <c r="NCD823" s="21"/>
      <c r="NCE823" s="21"/>
      <c r="NCF823" s="21"/>
      <c r="NCG823" s="21"/>
      <c r="NCH823" s="21"/>
      <c r="NCI823" s="21"/>
      <c r="NCJ823" s="21"/>
      <c r="NCK823" s="21"/>
      <c r="NCL823" s="21"/>
      <c r="NCM823" s="21"/>
      <c r="NCN823" s="21"/>
      <c r="NCO823" s="21"/>
      <c r="NCP823" s="21"/>
      <c r="NCQ823" s="21"/>
      <c r="NCR823" s="21"/>
      <c r="NCS823" s="21"/>
      <c r="NCT823" s="21"/>
      <c r="NCU823" s="21"/>
      <c r="NCV823" s="21"/>
      <c r="NCW823" s="21"/>
      <c r="NCX823" s="21"/>
      <c r="NCY823" s="21"/>
      <c r="NCZ823" s="21"/>
      <c r="NDA823" s="21"/>
      <c r="NDB823" s="21"/>
      <c r="NDC823" s="21"/>
      <c r="NDD823" s="21"/>
      <c r="NDE823" s="21"/>
      <c r="NDF823" s="21"/>
      <c r="NDG823" s="21"/>
      <c r="NDH823" s="21"/>
      <c r="NDI823" s="21"/>
      <c r="NDJ823" s="21"/>
      <c r="NDK823" s="21"/>
      <c r="NDL823" s="21"/>
      <c r="NDM823" s="21"/>
      <c r="NDN823" s="21"/>
      <c r="NDO823" s="21"/>
      <c r="NDP823" s="21"/>
      <c r="NDQ823" s="21"/>
      <c r="NDR823" s="21"/>
      <c r="NDS823" s="21"/>
      <c r="NDT823" s="21"/>
      <c r="NDU823" s="21"/>
      <c r="NDV823" s="21"/>
      <c r="NDW823" s="21"/>
      <c r="NDX823" s="21"/>
      <c r="NDY823" s="21"/>
      <c r="NDZ823" s="21"/>
      <c r="NEA823" s="21"/>
      <c r="NEB823" s="21"/>
      <c r="NEC823" s="21"/>
      <c r="NED823" s="21"/>
      <c r="NEE823" s="21"/>
      <c r="NEF823" s="21"/>
      <c r="NEG823" s="21"/>
      <c r="NEH823" s="21"/>
      <c r="NEI823" s="21"/>
      <c r="NEJ823" s="21"/>
      <c r="NEK823" s="21"/>
      <c r="NEL823" s="21"/>
      <c r="NEM823" s="21"/>
      <c r="NEN823" s="21"/>
      <c r="NEO823" s="21"/>
      <c r="NEP823" s="21"/>
      <c r="NEQ823" s="21"/>
      <c r="NER823" s="21"/>
      <c r="NES823" s="21"/>
      <c r="NET823" s="21"/>
      <c r="NEU823" s="21"/>
      <c r="NEV823" s="21"/>
      <c r="NEW823" s="21"/>
      <c r="NEX823" s="21"/>
      <c r="NEY823" s="21"/>
      <c r="NEZ823" s="21"/>
      <c r="NFA823" s="21"/>
      <c r="NFB823" s="21"/>
      <c r="NFC823" s="21"/>
      <c r="NFD823" s="21"/>
      <c r="NFE823" s="21"/>
      <c r="NFF823" s="21"/>
      <c r="NFG823" s="21"/>
      <c r="NFH823" s="21"/>
      <c r="NFI823" s="21"/>
      <c r="NFJ823" s="21"/>
      <c r="NFK823" s="21"/>
      <c r="NFL823" s="21"/>
      <c r="NFM823" s="21"/>
      <c r="NFN823" s="21"/>
      <c r="NFO823" s="21"/>
      <c r="NFP823" s="21"/>
      <c r="NFQ823" s="21"/>
      <c r="NFR823" s="21"/>
      <c r="NFS823" s="21"/>
      <c r="NFT823" s="21"/>
      <c r="NFU823" s="21"/>
      <c r="NFV823" s="21"/>
      <c r="NFW823" s="21"/>
      <c r="NFX823" s="21"/>
      <c r="NFY823" s="21"/>
      <c r="NFZ823" s="21"/>
      <c r="NGA823" s="21"/>
      <c r="NGB823" s="21"/>
      <c r="NGC823" s="21"/>
      <c r="NGD823" s="21"/>
      <c r="NGE823" s="21"/>
      <c r="NGF823" s="21"/>
      <c r="NGG823" s="21"/>
      <c r="NGH823" s="21"/>
      <c r="NGI823" s="21"/>
      <c r="NGJ823" s="21"/>
      <c r="NGK823" s="21"/>
      <c r="NGL823" s="21"/>
      <c r="NGM823" s="21"/>
      <c r="NGN823" s="21"/>
      <c r="NGO823" s="21"/>
      <c r="NGP823" s="21"/>
      <c r="NGQ823" s="21"/>
      <c r="NGR823" s="21"/>
      <c r="NGS823" s="21"/>
      <c r="NGT823" s="21"/>
      <c r="NGU823" s="21"/>
      <c r="NGV823" s="21"/>
      <c r="NGW823" s="21"/>
      <c r="NGX823" s="21"/>
      <c r="NGY823" s="21"/>
      <c r="NGZ823" s="21"/>
      <c r="NHA823" s="21"/>
      <c r="NHB823" s="21"/>
      <c r="NHC823" s="21"/>
      <c r="NHD823" s="21"/>
      <c r="NHE823" s="21"/>
      <c r="NHF823" s="21"/>
      <c r="NHG823" s="21"/>
      <c r="NHH823" s="21"/>
      <c r="NHI823" s="21"/>
      <c r="NHJ823" s="21"/>
      <c r="NHK823" s="21"/>
      <c r="NHL823" s="21"/>
      <c r="NHM823" s="21"/>
      <c r="NHN823" s="21"/>
      <c r="NHO823" s="21"/>
      <c r="NHP823" s="21"/>
      <c r="NHQ823" s="21"/>
      <c r="NHR823" s="21"/>
      <c r="NHS823" s="21"/>
      <c r="NHT823" s="21"/>
      <c r="NHU823" s="21"/>
      <c r="NHV823" s="21"/>
      <c r="NHW823" s="21"/>
      <c r="NHX823" s="21"/>
      <c r="NHY823" s="21"/>
      <c r="NHZ823" s="21"/>
      <c r="NIA823" s="21"/>
      <c r="NIB823" s="21"/>
      <c r="NIC823" s="21"/>
      <c r="NID823" s="21"/>
      <c r="NIE823" s="21"/>
      <c r="NIF823" s="21"/>
      <c r="NIG823" s="21"/>
      <c r="NIH823" s="21"/>
      <c r="NII823" s="21"/>
      <c r="NIJ823" s="21"/>
      <c r="NIK823" s="21"/>
      <c r="NIL823" s="21"/>
      <c r="NIM823" s="21"/>
      <c r="NIN823" s="21"/>
      <c r="NIO823" s="21"/>
      <c r="NIP823" s="21"/>
      <c r="NIQ823" s="21"/>
      <c r="NIR823" s="21"/>
      <c r="NIS823" s="21"/>
      <c r="NIT823" s="21"/>
      <c r="NIU823" s="21"/>
      <c r="NIV823" s="21"/>
      <c r="NIW823" s="21"/>
      <c r="NIX823" s="21"/>
      <c r="NIY823" s="21"/>
      <c r="NIZ823" s="21"/>
      <c r="NJA823" s="21"/>
      <c r="NJB823" s="21"/>
      <c r="NJC823" s="21"/>
      <c r="NJD823" s="21"/>
      <c r="NJE823" s="21"/>
      <c r="NJF823" s="21"/>
      <c r="NJG823" s="21"/>
      <c r="NJH823" s="21"/>
      <c r="NJI823" s="21"/>
      <c r="NJJ823" s="21"/>
      <c r="NJK823" s="21"/>
      <c r="NJL823" s="21"/>
      <c r="NJM823" s="21"/>
      <c r="NJN823" s="21"/>
      <c r="NJO823" s="21"/>
      <c r="NJP823" s="21"/>
      <c r="NJQ823" s="21"/>
      <c r="NJR823" s="21"/>
      <c r="NJS823" s="21"/>
      <c r="NJT823" s="21"/>
      <c r="NJU823" s="21"/>
      <c r="NJV823" s="21"/>
      <c r="NJW823" s="21"/>
      <c r="NJX823" s="21"/>
      <c r="NJY823" s="21"/>
      <c r="NJZ823" s="21"/>
      <c r="NKA823" s="21"/>
      <c r="NKB823" s="21"/>
      <c r="NKC823" s="21"/>
      <c r="NKD823" s="21"/>
      <c r="NKE823" s="21"/>
      <c r="NKF823" s="21"/>
      <c r="NKG823" s="21"/>
      <c r="NKH823" s="21"/>
      <c r="NKI823" s="21"/>
      <c r="NKJ823" s="21"/>
      <c r="NKK823" s="21"/>
      <c r="NKL823" s="21"/>
      <c r="NKM823" s="21"/>
      <c r="NKN823" s="21"/>
      <c r="NKO823" s="21"/>
      <c r="NKP823" s="21"/>
      <c r="NKQ823" s="21"/>
      <c r="NKR823" s="21"/>
      <c r="NKS823" s="21"/>
      <c r="NKT823" s="21"/>
      <c r="NKU823" s="21"/>
      <c r="NKV823" s="21"/>
      <c r="NKW823" s="21"/>
      <c r="NKX823" s="21"/>
      <c r="NKY823" s="21"/>
      <c r="NKZ823" s="21"/>
      <c r="NLA823" s="21"/>
      <c r="NLB823" s="21"/>
      <c r="NLC823" s="21"/>
      <c r="NLD823" s="21"/>
      <c r="NLE823" s="21"/>
      <c r="NLF823" s="21"/>
      <c r="NLG823" s="21"/>
      <c r="NLH823" s="21"/>
      <c r="NLI823" s="21"/>
      <c r="NLJ823" s="21"/>
      <c r="NLK823" s="21"/>
      <c r="NLL823" s="21"/>
      <c r="NLM823" s="21"/>
      <c r="NLN823" s="21"/>
      <c r="NLO823" s="21"/>
      <c r="NLP823" s="21"/>
      <c r="NLQ823" s="21"/>
      <c r="NLR823" s="21"/>
      <c r="NLS823" s="21"/>
      <c r="NLT823" s="21"/>
      <c r="NLU823" s="21"/>
      <c r="NLV823" s="21"/>
      <c r="NLW823" s="21"/>
      <c r="NLX823" s="21"/>
      <c r="NLY823" s="21"/>
      <c r="NLZ823" s="21"/>
      <c r="NMA823" s="21"/>
      <c r="NMB823" s="21"/>
      <c r="NMC823" s="21"/>
      <c r="NMD823" s="21"/>
      <c r="NME823" s="21"/>
      <c r="NMF823" s="21"/>
      <c r="NMG823" s="21"/>
      <c r="NMH823" s="21"/>
      <c r="NMI823" s="21"/>
      <c r="NMJ823" s="21"/>
      <c r="NMK823" s="21"/>
      <c r="NML823" s="21"/>
      <c r="NMM823" s="21"/>
      <c r="NMN823" s="21"/>
      <c r="NMO823" s="21"/>
      <c r="NMP823" s="21"/>
      <c r="NMQ823" s="21"/>
      <c r="NMR823" s="21"/>
      <c r="NMS823" s="21"/>
      <c r="NMT823" s="21"/>
      <c r="NMU823" s="21"/>
      <c r="NMV823" s="21"/>
      <c r="NMW823" s="21"/>
      <c r="NMX823" s="21"/>
      <c r="NMY823" s="21"/>
      <c r="NMZ823" s="21"/>
      <c r="NNA823" s="21"/>
      <c r="NNB823" s="21"/>
      <c r="NNC823" s="21"/>
      <c r="NND823" s="21"/>
      <c r="NNE823" s="21"/>
      <c r="NNF823" s="21"/>
      <c r="NNG823" s="21"/>
      <c r="NNH823" s="21"/>
      <c r="NNI823" s="21"/>
      <c r="NNJ823" s="21"/>
      <c r="NNK823" s="21"/>
      <c r="NNL823" s="21"/>
      <c r="NNM823" s="21"/>
      <c r="NNN823" s="21"/>
      <c r="NNO823" s="21"/>
      <c r="NNP823" s="21"/>
      <c r="NNQ823" s="21"/>
      <c r="NNR823" s="21"/>
      <c r="NNS823" s="21"/>
      <c r="NNT823" s="21"/>
      <c r="NNU823" s="21"/>
      <c r="NNV823" s="21"/>
      <c r="NNW823" s="21"/>
      <c r="NNX823" s="21"/>
      <c r="NNY823" s="21"/>
      <c r="NNZ823" s="21"/>
      <c r="NOA823" s="21"/>
      <c r="NOB823" s="21"/>
      <c r="NOC823" s="21"/>
      <c r="NOD823" s="21"/>
      <c r="NOE823" s="21"/>
      <c r="NOF823" s="21"/>
      <c r="NOG823" s="21"/>
      <c r="NOH823" s="21"/>
      <c r="NOI823" s="21"/>
      <c r="NOJ823" s="21"/>
      <c r="NOK823" s="21"/>
      <c r="NOL823" s="21"/>
      <c r="NOM823" s="21"/>
      <c r="NON823" s="21"/>
      <c r="NOO823" s="21"/>
      <c r="NOP823" s="21"/>
      <c r="NOQ823" s="21"/>
      <c r="NOR823" s="21"/>
      <c r="NOS823" s="21"/>
      <c r="NOT823" s="21"/>
      <c r="NOU823" s="21"/>
      <c r="NOV823" s="21"/>
      <c r="NOW823" s="21"/>
      <c r="NOX823" s="21"/>
      <c r="NOY823" s="21"/>
      <c r="NOZ823" s="21"/>
      <c r="NPA823" s="21"/>
      <c r="NPB823" s="21"/>
      <c r="NPC823" s="21"/>
      <c r="NPD823" s="21"/>
      <c r="NPE823" s="21"/>
      <c r="NPF823" s="21"/>
      <c r="NPG823" s="21"/>
      <c r="NPH823" s="21"/>
      <c r="NPI823" s="21"/>
      <c r="NPJ823" s="21"/>
      <c r="NPK823" s="21"/>
      <c r="NPL823" s="21"/>
      <c r="NPM823" s="21"/>
      <c r="NPN823" s="21"/>
      <c r="NPO823" s="21"/>
      <c r="NPP823" s="21"/>
      <c r="NPQ823" s="21"/>
      <c r="NPR823" s="21"/>
      <c r="NPS823" s="21"/>
      <c r="NPT823" s="21"/>
      <c r="NPU823" s="21"/>
      <c r="NPV823" s="21"/>
      <c r="NPW823" s="21"/>
      <c r="NPX823" s="21"/>
      <c r="NPY823" s="21"/>
      <c r="NPZ823" s="21"/>
      <c r="NQA823" s="21"/>
      <c r="NQB823" s="21"/>
      <c r="NQC823" s="21"/>
      <c r="NQD823" s="21"/>
      <c r="NQE823" s="21"/>
      <c r="NQF823" s="21"/>
      <c r="NQG823" s="21"/>
      <c r="NQH823" s="21"/>
      <c r="NQI823" s="21"/>
      <c r="NQJ823" s="21"/>
      <c r="NQK823" s="21"/>
      <c r="NQL823" s="21"/>
      <c r="NQM823" s="21"/>
      <c r="NQN823" s="21"/>
      <c r="NQO823" s="21"/>
      <c r="NQP823" s="21"/>
      <c r="NQQ823" s="21"/>
      <c r="NQR823" s="21"/>
      <c r="NQS823" s="21"/>
      <c r="NQT823" s="21"/>
      <c r="NQU823" s="21"/>
      <c r="NQV823" s="21"/>
      <c r="NQW823" s="21"/>
      <c r="NQX823" s="21"/>
      <c r="NQY823" s="21"/>
      <c r="NQZ823" s="21"/>
      <c r="NRA823" s="21"/>
      <c r="NRB823" s="21"/>
      <c r="NRC823" s="21"/>
      <c r="NRD823" s="21"/>
      <c r="NRE823" s="21"/>
      <c r="NRF823" s="21"/>
      <c r="NRG823" s="21"/>
      <c r="NRH823" s="21"/>
      <c r="NRI823" s="21"/>
      <c r="NRJ823" s="21"/>
      <c r="NRK823" s="21"/>
      <c r="NRL823" s="21"/>
      <c r="NRM823" s="21"/>
      <c r="NRN823" s="21"/>
      <c r="NRO823" s="21"/>
      <c r="NRP823" s="21"/>
      <c r="NRQ823" s="21"/>
      <c r="NRR823" s="21"/>
      <c r="NRS823" s="21"/>
      <c r="NRT823" s="21"/>
      <c r="NRU823" s="21"/>
      <c r="NRV823" s="21"/>
      <c r="NRW823" s="21"/>
      <c r="NRX823" s="21"/>
      <c r="NRY823" s="21"/>
      <c r="NRZ823" s="21"/>
      <c r="NSA823" s="21"/>
      <c r="NSB823" s="21"/>
      <c r="NSC823" s="21"/>
      <c r="NSD823" s="21"/>
      <c r="NSE823" s="21"/>
      <c r="NSF823" s="21"/>
      <c r="NSG823" s="21"/>
      <c r="NSH823" s="21"/>
      <c r="NSI823" s="21"/>
      <c r="NSJ823" s="21"/>
      <c r="NSK823" s="21"/>
      <c r="NSL823" s="21"/>
      <c r="NSM823" s="21"/>
      <c r="NSN823" s="21"/>
      <c r="NSO823" s="21"/>
      <c r="NSP823" s="21"/>
      <c r="NSQ823" s="21"/>
      <c r="NSR823" s="21"/>
      <c r="NSS823" s="21"/>
      <c r="NST823" s="21"/>
      <c r="NSU823" s="21"/>
      <c r="NSV823" s="21"/>
      <c r="NSW823" s="21"/>
      <c r="NSX823" s="21"/>
      <c r="NSY823" s="21"/>
      <c r="NSZ823" s="21"/>
      <c r="NTA823" s="21"/>
      <c r="NTB823" s="21"/>
      <c r="NTC823" s="21"/>
      <c r="NTD823" s="21"/>
      <c r="NTE823" s="21"/>
      <c r="NTF823" s="21"/>
      <c r="NTG823" s="21"/>
      <c r="NTH823" s="21"/>
      <c r="NTI823" s="21"/>
      <c r="NTJ823" s="21"/>
      <c r="NTK823" s="21"/>
      <c r="NTL823" s="21"/>
      <c r="NTM823" s="21"/>
      <c r="NTN823" s="21"/>
      <c r="NTO823" s="21"/>
      <c r="NTP823" s="21"/>
      <c r="NTQ823" s="21"/>
      <c r="NTR823" s="21"/>
      <c r="NTS823" s="21"/>
      <c r="NTT823" s="21"/>
      <c r="NTU823" s="21"/>
      <c r="NTV823" s="21"/>
      <c r="NTW823" s="21"/>
      <c r="NTX823" s="21"/>
      <c r="NTY823" s="21"/>
      <c r="NTZ823" s="21"/>
      <c r="NUA823" s="21"/>
      <c r="NUB823" s="21"/>
      <c r="NUC823" s="21"/>
      <c r="NUD823" s="21"/>
      <c r="NUE823" s="21"/>
      <c r="NUF823" s="21"/>
      <c r="NUG823" s="21"/>
      <c r="NUH823" s="21"/>
      <c r="NUI823" s="21"/>
      <c r="NUJ823" s="21"/>
      <c r="NUK823" s="21"/>
      <c r="NUL823" s="21"/>
      <c r="NUM823" s="21"/>
      <c r="NUN823" s="21"/>
      <c r="NUO823" s="21"/>
      <c r="NUP823" s="21"/>
      <c r="NUQ823" s="21"/>
      <c r="NUR823" s="21"/>
      <c r="NUS823" s="21"/>
      <c r="NUT823" s="21"/>
      <c r="NUU823" s="21"/>
      <c r="NUV823" s="21"/>
      <c r="NUW823" s="21"/>
      <c r="NUX823" s="21"/>
      <c r="NUY823" s="21"/>
      <c r="NUZ823" s="21"/>
      <c r="NVA823" s="21"/>
      <c r="NVB823" s="21"/>
      <c r="NVC823" s="21"/>
      <c r="NVD823" s="21"/>
      <c r="NVE823" s="21"/>
      <c r="NVF823" s="21"/>
      <c r="NVG823" s="21"/>
      <c r="NVH823" s="21"/>
      <c r="NVI823" s="21"/>
      <c r="NVJ823" s="21"/>
      <c r="NVK823" s="21"/>
      <c r="NVL823" s="21"/>
      <c r="NVM823" s="21"/>
      <c r="NVN823" s="21"/>
      <c r="NVO823" s="21"/>
      <c r="NVP823" s="21"/>
      <c r="NVQ823" s="21"/>
      <c r="NVR823" s="21"/>
      <c r="NVS823" s="21"/>
      <c r="NVT823" s="21"/>
      <c r="NVU823" s="21"/>
      <c r="NVV823" s="21"/>
      <c r="NVW823" s="21"/>
      <c r="NVX823" s="21"/>
      <c r="NVY823" s="21"/>
      <c r="NVZ823" s="21"/>
      <c r="NWA823" s="21"/>
      <c r="NWB823" s="21"/>
      <c r="NWC823" s="21"/>
      <c r="NWD823" s="21"/>
      <c r="NWE823" s="21"/>
      <c r="NWF823" s="21"/>
      <c r="NWG823" s="21"/>
      <c r="NWH823" s="21"/>
      <c r="NWI823" s="21"/>
      <c r="NWJ823" s="21"/>
      <c r="NWK823" s="21"/>
      <c r="NWL823" s="21"/>
      <c r="NWM823" s="21"/>
      <c r="NWN823" s="21"/>
      <c r="NWO823" s="21"/>
      <c r="NWP823" s="21"/>
      <c r="NWQ823" s="21"/>
      <c r="NWR823" s="21"/>
      <c r="NWS823" s="21"/>
      <c r="NWT823" s="21"/>
      <c r="NWU823" s="21"/>
      <c r="NWV823" s="21"/>
      <c r="NWW823" s="21"/>
      <c r="NWX823" s="21"/>
      <c r="NWY823" s="21"/>
      <c r="NWZ823" s="21"/>
      <c r="NXA823" s="21"/>
      <c r="NXB823" s="21"/>
      <c r="NXC823" s="21"/>
      <c r="NXD823" s="21"/>
      <c r="NXE823" s="21"/>
      <c r="NXF823" s="21"/>
      <c r="NXG823" s="21"/>
      <c r="NXH823" s="21"/>
      <c r="NXI823" s="21"/>
      <c r="NXJ823" s="21"/>
      <c r="NXK823" s="21"/>
      <c r="NXL823" s="21"/>
      <c r="NXM823" s="21"/>
      <c r="NXN823" s="21"/>
      <c r="NXO823" s="21"/>
      <c r="NXP823" s="21"/>
      <c r="NXQ823" s="21"/>
      <c r="NXR823" s="21"/>
      <c r="NXS823" s="21"/>
      <c r="NXT823" s="21"/>
      <c r="NXU823" s="21"/>
      <c r="NXV823" s="21"/>
      <c r="NXW823" s="21"/>
      <c r="NXX823" s="21"/>
      <c r="NXY823" s="21"/>
      <c r="NXZ823" s="21"/>
      <c r="NYA823" s="21"/>
      <c r="NYB823" s="21"/>
      <c r="NYC823" s="21"/>
      <c r="NYD823" s="21"/>
      <c r="NYE823" s="21"/>
      <c r="NYF823" s="21"/>
      <c r="NYG823" s="21"/>
      <c r="NYH823" s="21"/>
      <c r="NYI823" s="21"/>
      <c r="NYJ823" s="21"/>
      <c r="NYK823" s="21"/>
      <c r="NYL823" s="21"/>
      <c r="NYM823" s="21"/>
      <c r="NYN823" s="21"/>
      <c r="NYO823" s="21"/>
      <c r="NYP823" s="21"/>
      <c r="NYQ823" s="21"/>
      <c r="NYR823" s="21"/>
      <c r="NYS823" s="21"/>
      <c r="NYT823" s="21"/>
      <c r="NYU823" s="21"/>
      <c r="NYV823" s="21"/>
      <c r="NYW823" s="21"/>
      <c r="NYX823" s="21"/>
      <c r="NYY823" s="21"/>
      <c r="NYZ823" s="21"/>
      <c r="NZA823" s="21"/>
      <c r="NZB823" s="21"/>
      <c r="NZC823" s="21"/>
      <c r="NZD823" s="21"/>
      <c r="NZE823" s="21"/>
      <c r="NZF823" s="21"/>
      <c r="NZG823" s="21"/>
      <c r="NZH823" s="21"/>
      <c r="NZI823" s="21"/>
      <c r="NZJ823" s="21"/>
      <c r="NZK823" s="21"/>
      <c r="NZL823" s="21"/>
      <c r="NZM823" s="21"/>
      <c r="NZN823" s="21"/>
      <c r="NZO823" s="21"/>
      <c r="NZP823" s="21"/>
      <c r="NZQ823" s="21"/>
      <c r="NZR823" s="21"/>
      <c r="NZS823" s="21"/>
      <c r="NZT823" s="21"/>
      <c r="NZU823" s="21"/>
      <c r="NZV823" s="21"/>
      <c r="NZW823" s="21"/>
      <c r="NZX823" s="21"/>
      <c r="NZY823" s="21"/>
      <c r="NZZ823" s="21"/>
      <c r="OAA823" s="21"/>
      <c r="OAB823" s="21"/>
      <c r="OAC823" s="21"/>
      <c r="OAD823" s="21"/>
      <c r="OAE823" s="21"/>
      <c r="OAF823" s="21"/>
      <c r="OAG823" s="21"/>
      <c r="OAH823" s="21"/>
      <c r="OAI823" s="21"/>
      <c r="OAJ823" s="21"/>
      <c r="OAK823" s="21"/>
      <c r="OAL823" s="21"/>
      <c r="OAM823" s="21"/>
      <c r="OAN823" s="21"/>
      <c r="OAO823" s="21"/>
      <c r="OAP823" s="21"/>
      <c r="OAQ823" s="21"/>
      <c r="OAR823" s="21"/>
      <c r="OAS823" s="21"/>
      <c r="OAT823" s="21"/>
      <c r="OAU823" s="21"/>
      <c r="OAV823" s="21"/>
      <c r="OAW823" s="21"/>
      <c r="OAX823" s="21"/>
      <c r="OAY823" s="21"/>
      <c r="OAZ823" s="21"/>
      <c r="OBA823" s="21"/>
      <c r="OBB823" s="21"/>
      <c r="OBC823" s="21"/>
      <c r="OBD823" s="21"/>
      <c r="OBE823" s="21"/>
      <c r="OBF823" s="21"/>
      <c r="OBG823" s="21"/>
      <c r="OBH823" s="21"/>
      <c r="OBI823" s="21"/>
      <c r="OBJ823" s="21"/>
      <c r="OBK823" s="21"/>
      <c r="OBL823" s="21"/>
      <c r="OBM823" s="21"/>
      <c r="OBN823" s="21"/>
      <c r="OBO823" s="21"/>
      <c r="OBP823" s="21"/>
      <c r="OBQ823" s="21"/>
      <c r="OBR823" s="21"/>
      <c r="OBS823" s="21"/>
      <c r="OBT823" s="21"/>
      <c r="OBU823" s="21"/>
      <c r="OBV823" s="21"/>
      <c r="OBW823" s="21"/>
      <c r="OBX823" s="21"/>
      <c r="OBY823" s="21"/>
      <c r="OBZ823" s="21"/>
      <c r="OCA823" s="21"/>
      <c r="OCB823" s="21"/>
      <c r="OCC823" s="21"/>
      <c r="OCD823" s="21"/>
      <c r="OCE823" s="21"/>
      <c r="OCF823" s="21"/>
      <c r="OCG823" s="21"/>
      <c r="OCH823" s="21"/>
      <c r="OCI823" s="21"/>
      <c r="OCJ823" s="21"/>
      <c r="OCK823" s="21"/>
      <c r="OCL823" s="21"/>
      <c r="OCM823" s="21"/>
      <c r="OCN823" s="21"/>
      <c r="OCO823" s="21"/>
      <c r="OCP823" s="21"/>
      <c r="OCQ823" s="21"/>
      <c r="OCR823" s="21"/>
      <c r="OCS823" s="21"/>
      <c r="OCT823" s="21"/>
      <c r="OCU823" s="21"/>
      <c r="OCV823" s="21"/>
      <c r="OCW823" s="21"/>
      <c r="OCX823" s="21"/>
      <c r="OCY823" s="21"/>
      <c r="OCZ823" s="21"/>
      <c r="ODA823" s="21"/>
      <c r="ODB823" s="21"/>
      <c r="ODC823" s="21"/>
      <c r="ODD823" s="21"/>
      <c r="ODE823" s="21"/>
      <c r="ODF823" s="21"/>
      <c r="ODG823" s="21"/>
      <c r="ODH823" s="21"/>
      <c r="ODI823" s="21"/>
      <c r="ODJ823" s="21"/>
      <c r="ODK823" s="21"/>
      <c r="ODL823" s="21"/>
      <c r="ODM823" s="21"/>
      <c r="ODN823" s="21"/>
      <c r="ODO823" s="21"/>
      <c r="ODP823" s="21"/>
      <c r="ODQ823" s="21"/>
      <c r="ODR823" s="21"/>
      <c r="ODS823" s="21"/>
      <c r="ODT823" s="21"/>
      <c r="ODU823" s="21"/>
      <c r="ODV823" s="21"/>
      <c r="ODW823" s="21"/>
      <c r="ODX823" s="21"/>
      <c r="ODY823" s="21"/>
      <c r="ODZ823" s="21"/>
      <c r="OEA823" s="21"/>
      <c r="OEB823" s="21"/>
      <c r="OEC823" s="21"/>
      <c r="OED823" s="21"/>
      <c r="OEE823" s="21"/>
      <c r="OEF823" s="21"/>
      <c r="OEG823" s="21"/>
      <c r="OEH823" s="21"/>
      <c r="OEI823" s="21"/>
      <c r="OEJ823" s="21"/>
      <c r="OEK823" s="21"/>
      <c r="OEL823" s="21"/>
      <c r="OEM823" s="21"/>
      <c r="OEN823" s="21"/>
      <c r="OEO823" s="21"/>
      <c r="OEP823" s="21"/>
      <c r="OEQ823" s="21"/>
      <c r="OER823" s="21"/>
      <c r="OES823" s="21"/>
      <c r="OET823" s="21"/>
      <c r="OEU823" s="21"/>
      <c r="OEV823" s="21"/>
      <c r="OEW823" s="21"/>
      <c r="OEX823" s="21"/>
      <c r="OEY823" s="21"/>
      <c r="OEZ823" s="21"/>
      <c r="OFA823" s="21"/>
      <c r="OFB823" s="21"/>
      <c r="OFC823" s="21"/>
      <c r="OFD823" s="21"/>
      <c r="OFE823" s="21"/>
      <c r="OFF823" s="21"/>
      <c r="OFG823" s="21"/>
      <c r="OFH823" s="21"/>
      <c r="OFI823" s="21"/>
      <c r="OFJ823" s="21"/>
      <c r="OFK823" s="21"/>
      <c r="OFL823" s="21"/>
      <c r="OFM823" s="21"/>
      <c r="OFN823" s="21"/>
      <c r="OFO823" s="21"/>
      <c r="OFP823" s="21"/>
      <c r="OFQ823" s="21"/>
      <c r="OFR823" s="21"/>
      <c r="OFS823" s="21"/>
      <c r="OFT823" s="21"/>
      <c r="OFU823" s="21"/>
      <c r="OFV823" s="21"/>
      <c r="OFW823" s="21"/>
      <c r="OFX823" s="21"/>
      <c r="OFY823" s="21"/>
      <c r="OFZ823" s="21"/>
      <c r="OGA823" s="21"/>
      <c r="OGB823" s="21"/>
      <c r="OGC823" s="21"/>
      <c r="OGD823" s="21"/>
      <c r="OGE823" s="21"/>
      <c r="OGF823" s="21"/>
      <c r="OGG823" s="21"/>
      <c r="OGH823" s="21"/>
      <c r="OGI823" s="21"/>
      <c r="OGJ823" s="21"/>
      <c r="OGK823" s="21"/>
      <c r="OGL823" s="21"/>
      <c r="OGM823" s="21"/>
      <c r="OGN823" s="21"/>
      <c r="OGO823" s="21"/>
      <c r="OGP823" s="21"/>
      <c r="OGQ823" s="21"/>
      <c r="OGR823" s="21"/>
      <c r="OGS823" s="21"/>
      <c r="OGT823" s="21"/>
      <c r="OGU823" s="21"/>
      <c r="OGV823" s="21"/>
      <c r="OGW823" s="21"/>
      <c r="OGX823" s="21"/>
      <c r="OGY823" s="21"/>
      <c r="OGZ823" s="21"/>
      <c r="OHA823" s="21"/>
      <c r="OHB823" s="21"/>
      <c r="OHC823" s="21"/>
      <c r="OHD823" s="21"/>
      <c r="OHE823" s="21"/>
      <c r="OHF823" s="21"/>
      <c r="OHG823" s="21"/>
      <c r="OHH823" s="21"/>
      <c r="OHI823" s="21"/>
      <c r="OHJ823" s="21"/>
      <c r="OHK823" s="21"/>
      <c r="OHL823" s="21"/>
      <c r="OHM823" s="21"/>
      <c r="OHN823" s="21"/>
      <c r="OHO823" s="21"/>
      <c r="OHP823" s="21"/>
      <c r="OHQ823" s="21"/>
      <c r="OHR823" s="21"/>
      <c r="OHS823" s="21"/>
      <c r="OHT823" s="21"/>
      <c r="OHU823" s="21"/>
      <c r="OHV823" s="21"/>
      <c r="OHW823" s="21"/>
      <c r="OHX823" s="21"/>
      <c r="OHY823" s="21"/>
      <c r="OHZ823" s="21"/>
      <c r="OIA823" s="21"/>
      <c r="OIB823" s="21"/>
      <c r="OIC823" s="21"/>
      <c r="OID823" s="21"/>
      <c r="OIE823" s="21"/>
      <c r="OIF823" s="21"/>
      <c r="OIG823" s="21"/>
      <c r="OIH823" s="21"/>
      <c r="OII823" s="21"/>
      <c r="OIJ823" s="21"/>
      <c r="OIK823" s="21"/>
      <c r="OIL823" s="21"/>
      <c r="OIM823" s="21"/>
      <c r="OIN823" s="21"/>
      <c r="OIO823" s="21"/>
      <c r="OIP823" s="21"/>
      <c r="OIQ823" s="21"/>
      <c r="OIR823" s="21"/>
      <c r="OIS823" s="21"/>
      <c r="OIT823" s="21"/>
      <c r="OIU823" s="21"/>
      <c r="OIV823" s="21"/>
      <c r="OIW823" s="21"/>
      <c r="OIX823" s="21"/>
      <c r="OIY823" s="21"/>
      <c r="OIZ823" s="21"/>
      <c r="OJA823" s="21"/>
      <c r="OJB823" s="21"/>
      <c r="OJC823" s="21"/>
      <c r="OJD823" s="21"/>
      <c r="OJE823" s="21"/>
      <c r="OJF823" s="21"/>
      <c r="OJG823" s="21"/>
      <c r="OJH823" s="21"/>
      <c r="OJI823" s="21"/>
      <c r="OJJ823" s="21"/>
      <c r="OJK823" s="21"/>
      <c r="OJL823" s="21"/>
      <c r="OJM823" s="21"/>
      <c r="OJN823" s="21"/>
      <c r="OJO823" s="21"/>
      <c r="OJP823" s="21"/>
      <c r="OJQ823" s="21"/>
      <c r="OJR823" s="21"/>
      <c r="OJS823" s="21"/>
      <c r="OJT823" s="21"/>
      <c r="OJU823" s="21"/>
      <c r="OJV823" s="21"/>
      <c r="OJW823" s="21"/>
      <c r="OJX823" s="21"/>
      <c r="OJY823" s="21"/>
      <c r="OJZ823" s="21"/>
      <c r="OKA823" s="21"/>
      <c r="OKB823" s="21"/>
      <c r="OKC823" s="21"/>
      <c r="OKD823" s="21"/>
      <c r="OKE823" s="21"/>
      <c r="OKF823" s="21"/>
      <c r="OKG823" s="21"/>
      <c r="OKH823" s="21"/>
      <c r="OKI823" s="21"/>
      <c r="OKJ823" s="21"/>
      <c r="OKK823" s="21"/>
      <c r="OKL823" s="21"/>
      <c r="OKM823" s="21"/>
      <c r="OKN823" s="21"/>
      <c r="OKO823" s="21"/>
      <c r="OKP823" s="21"/>
      <c r="OKQ823" s="21"/>
      <c r="OKR823" s="21"/>
      <c r="OKS823" s="21"/>
      <c r="OKT823" s="21"/>
      <c r="OKU823" s="21"/>
      <c r="OKV823" s="21"/>
      <c r="OKW823" s="21"/>
      <c r="OKX823" s="21"/>
      <c r="OKY823" s="21"/>
      <c r="OKZ823" s="21"/>
      <c r="OLA823" s="21"/>
      <c r="OLB823" s="21"/>
      <c r="OLC823" s="21"/>
      <c r="OLD823" s="21"/>
      <c r="OLE823" s="21"/>
      <c r="OLF823" s="21"/>
      <c r="OLG823" s="21"/>
      <c r="OLH823" s="21"/>
      <c r="OLI823" s="21"/>
      <c r="OLJ823" s="21"/>
      <c r="OLK823" s="21"/>
      <c r="OLL823" s="21"/>
      <c r="OLM823" s="21"/>
      <c r="OLN823" s="21"/>
      <c r="OLO823" s="21"/>
      <c r="OLP823" s="21"/>
      <c r="OLQ823" s="21"/>
      <c r="OLR823" s="21"/>
      <c r="OLS823" s="21"/>
      <c r="OLT823" s="21"/>
      <c r="OLU823" s="21"/>
      <c r="OLV823" s="21"/>
      <c r="OLW823" s="21"/>
      <c r="OLX823" s="21"/>
      <c r="OLY823" s="21"/>
      <c r="OLZ823" s="21"/>
      <c r="OMA823" s="21"/>
      <c r="OMB823" s="21"/>
      <c r="OMC823" s="21"/>
      <c r="OMD823" s="21"/>
      <c r="OME823" s="21"/>
      <c r="OMF823" s="21"/>
      <c r="OMG823" s="21"/>
      <c r="OMH823" s="21"/>
      <c r="OMI823" s="21"/>
      <c r="OMJ823" s="21"/>
      <c r="OMK823" s="21"/>
      <c r="OML823" s="21"/>
      <c r="OMM823" s="21"/>
      <c r="OMN823" s="21"/>
      <c r="OMO823" s="21"/>
      <c r="OMP823" s="21"/>
      <c r="OMQ823" s="21"/>
      <c r="OMR823" s="21"/>
      <c r="OMS823" s="21"/>
      <c r="OMT823" s="21"/>
      <c r="OMU823" s="21"/>
      <c r="OMV823" s="21"/>
      <c r="OMW823" s="21"/>
      <c r="OMX823" s="21"/>
      <c r="OMY823" s="21"/>
      <c r="OMZ823" s="21"/>
      <c r="ONA823" s="21"/>
      <c r="ONB823" s="21"/>
      <c r="ONC823" s="21"/>
      <c r="OND823" s="21"/>
      <c r="ONE823" s="21"/>
      <c r="ONF823" s="21"/>
      <c r="ONG823" s="21"/>
      <c r="ONH823" s="21"/>
      <c r="ONI823" s="21"/>
      <c r="ONJ823" s="21"/>
      <c r="ONK823" s="21"/>
      <c r="ONL823" s="21"/>
      <c r="ONM823" s="21"/>
      <c r="ONN823" s="21"/>
      <c r="ONO823" s="21"/>
      <c r="ONP823" s="21"/>
      <c r="ONQ823" s="21"/>
      <c r="ONR823" s="21"/>
      <c r="ONS823" s="21"/>
      <c r="ONT823" s="21"/>
      <c r="ONU823" s="21"/>
      <c r="ONV823" s="21"/>
      <c r="ONW823" s="21"/>
      <c r="ONX823" s="21"/>
      <c r="ONY823" s="21"/>
      <c r="ONZ823" s="21"/>
      <c r="OOA823" s="21"/>
      <c r="OOB823" s="21"/>
      <c r="OOC823" s="21"/>
      <c r="OOD823" s="21"/>
      <c r="OOE823" s="21"/>
      <c r="OOF823" s="21"/>
      <c r="OOG823" s="21"/>
      <c r="OOH823" s="21"/>
      <c r="OOI823" s="21"/>
      <c r="OOJ823" s="21"/>
      <c r="OOK823" s="21"/>
      <c r="OOL823" s="21"/>
      <c r="OOM823" s="21"/>
      <c r="OON823" s="21"/>
      <c r="OOO823" s="21"/>
      <c r="OOP823" s="21"/>
      <c r="OOQ823" s="21"/>
      <c r="OOR823" s="21"/>
      <c r="OOS823" s="21"/>
      <c r="OOT823" s="21"/>
      <c r="OOU823" s="21"/>
      <c r="OOV823" s="21"/>
      <c r="OOW823" s="21"/>
      <c r="OOX823" s="21"/>
      <c r="OOY823" s="21"/>
      <c r="OOZ823" s="21"/>
      <c r="OPA823" s="21"/>
      <c r="OPB823" s="21"/>
      <c r="OPC823" s="21"/>
      <c r="OPD823" s="21"/>
      <c r="OPE823" s="21"/>
      <c r="OPF823" s="21"/>
      <c r="OPG823" s="21"/>
      <c r="OPH823" s="21"/>
      <c r="OPI823" s="21"/>
      <c r="OPJ823" s="21"/>
      <c r="OPK823" s="21"/>
      <c r="OPL823" s="21"/>
      <c r="OPM823" s="21"/>
      <c r="OPN823" s="21"/>
      <c r="OPO823" s="21"/>
      <c r="OPP823" s="21"/>
      <c r="OPQ823" s="21"/>
      <c r="OPR823" s="21"/>
      <c r="OPS823" s="21"/>
      <c r="OPT823" s="21"/>
      <c r="OPU823" s="21"/>
      <c r="OPV823" s="21"/>
      <c r="OPW823" s="21"/>
      <c r="OPX823" s="21"/>
      <c r="OPY823" s="21"/>
      <c r="OPZ823" s="21"/>
      <c r="OQA823" s="21"/>
      <c r="OQB823" s="21"/>
      <c r="OQC823" s="21"/>
      <c r="OQD823" s="21"/>
      <c r="OQE823" s="21"/>
      <c r="OQF823" s="21"/>
      <c r="OQG823" s="21"/>
      <c r="OQH823" s="21"/>
      <c r="OQI823" s="21"/>
      <c r="OQJ823" s="21"/>
      <c r="OQK823" s="21"/>
      <c r="OQL823" s="21"/>
      <c r="OQM823" s="21"/>
      <c r="OQN823" s="21"/>
      <c r="OQO823" s="21"/>
      <c r="OQP823" s="21"/>
      <c r="OQQ823" s="21"/>
      <c r="OQR823" s="21"/>
      <c r="OQS823" s="21"/>
      <c r="OQT823" s="21"/>
      <c r="OQU823" s="21"/>
      <c r="OQV823" s="21"/>
      <c r="OQW823" s="21"/>
      <c r="OQX823" s="21"/>
      <c r="OQY823" s="21"/>
      <c r="OQZ823" s="21"/>
      <c r="ORA823" s="21"/>
      <c r="ORB823" s="21"/>
      <c r="ORC823" s="21"/>
      <c r="ORD823" s="21"/>
      <c r="ORE823" s="21"/>
      <c r="ORF823" s="21"/>
      <c r="ORG823" s="21"/>
      <c r="ORH823" s="21"/>
      <c r="ORI823" s="21"/>
      <c r="ORJ823" s="21"/>
      <c r="ORK823" s="21"/>
      <c r="ORL823" s="21"/>
      <c r="ORM823" s="21"/>
      <c r="ORN823" s="21"/>
      <c r="ORO823" s="21"/>
      <c r="ORP823" s="21"/>
      <c r="ORQ823" s="21"/>
      <c r="ORR823" s="21"/>
      <c r="ORS823" s="21"/>
      <c r="ORT823" s="21"/>
      <c r="ORU823" s="21"/>
      <c r="ORV823" s="21"/>
      <c r="ORW823" s="21"/>
      <c r="ORX823" s="21"/>
      <c r="ORY823" s="21"/>
      <c r="ORZ823" s="21"/>
      <c r="OSA823" s="21"/>
      <c r="OSB823" s="21"/>
      <c r="OSC823" s="21"/>
      <c r="OSD823" s="21"/>
      <c r="OSE823" s="21"/>
      <c r="OSF823" s="21"/>
      <c r="OSG823" s="21"/>
      <c r="OSH823" s="21"/>
      <c r="OSI823" s="21"/>
      <c r="OSJ823" s="21"/>
      <c r="OSK823" s="21"/>
      <c r="OSL823" s="21"/>
      <c r="OSM823" s="21"/>
      <c r="OSN823" s="21"/>
      <c r="OSO823" s="21"/>
      <c r="OSP823" s="21"/>
      <c r="OSQ823" s="21"/>
      <c r="OSR823" s="21"/>
      <c r="OSS823" s="21"/>
      <c r="OST823" s="21"/>
      <c r="OSU823" s="21"/>
      <c r="OSV823" s="21"/>
      <c r="OSW823" s="21"/>
      <c r="OSX823" s="21"/>
      <c r="OSY823" s="21"/>
      <c r="OSZ823" s="21"/>
      <c r="OTA823" s="21"/>
      <c r="OTB823" s="21"/>
      <c r="OTC823" s="21"/>
      <c r="OTD823" s="21"/>
      <c r="OTE823" s="21"/>
      <c r="OTF823" s="21"/>
      <c r="OTG823" s="21"/>
      <c r="OTH823" s="21"/>
      <c r="OTI823" s="21"/>
      <c r="OTJ823" s="21"/>
      <c r="OTK823" s="21"/>
      <c r="OTL823" s="21"/>
      <c r="OTM823" s="21"/>
      <c r="OTN823" s="21"/>
      <c r="OTO823" s="21"/>
      <c r="OTP823" s="21"/>
      <c r="OTQ823" s="21"/>
      <c r="OTR823" s="21"/>
      <c r="OTS823" s="21"/>
      <c r="OTT823" s="21"/>
      <c r="OTU823" s="21"/>
      <c r="OTV823" s="21"/>
      <c r="OTW823" s="21"/>
      <c r="OTX823" s="21"/>
      <c r="OTY823" s="21"/>
      <c r="OTZ823" s="21"/>
      <c r="OUA823" s="21"/>
      <c r="OUB823" s="21"/>
      <c r="OUC823" s="21"/>
      <c r="OUD823" s="21"/>
      <c r="OUE823" s="21"/>
      <c r="OUF823" s="21"/>
      <c r="OUG823" s="21"/>
      <c r="OUH823" s="21"/>
      <c r="OUI823" s="21"/>
      <c r="OUJ823" s="21"/>
      <c r="OUK823" s="21"/>
      <c r="OUL823" s="21"/>
      <c r="OUM823" s="21"/>
      <c r="OUN823" s="21"/>
      <c r="OUO823" s="21"/>
      <c r="OUP823" s="21"/>
      <c r="OUQ823" s="21"/>
      <c r="OUR823" s="21"/>
      <c r="OUS823" s="21"/>
      <c r="OUT823" s="21"/>
      <c r="OUU823" s="21"/>
      <c r="OUV823" s="21"/>
      <c r="OUW823" s="21"/>
      <c r="OUX823" s="21"/>
      <c r="OUY823" s="21"/>
      <c r="OUZ823" s="21"/>
      <c r="OVA823" s="21"/>
      <c r="OVB823" s="21"/>
      <c r="OVC823" s="21"/>
      <c r="OVD823" s="21"/>
      <c r="OVE823" s="21"/>
      <c r="OVF823" s="21"/>
      <c r="OVG823" s="21"/>
      <c r="OVH823" s="21"/>
      <c r="OVI823" s="21"/>
      <c r="OVJ823" s="21"/>
      <c r="OVK823" s="21"/>
      <c r="OVL823" s="21"/>
      <c r="OVM823" s="21"/>
      <c r="OVN823" s="21"/>
      <c r="OVO823" s="21"/>
      <c r="OVP823" s="21"/>
      <c r="OVQ823" s="21"/>
      <c r="OVR823" s="21"/>
      <c r="OVS823" s="21"/>
      <c r="OVT823" s="21"/>
      <c r="OVU823" s="21"/>
      <c r="OVV823" s="21"/>
      <c r="OVW823" s="21"/>
      <c r="OVX823" s="21"/>
      <c r="OVY823" s="21"/>
      <c r="OVZ823" s="21"/>
      <c r="OWA823" s="21"/>
      <c r="OWB823" s="21"/>
      <c r="OWC823" s="21"/>
      <c r="OWD823" s="21"/>
      <c r="OWE823" s="21"/>
      <c r="OWF823" s="21"/>
      <c r="OWG823" s="21"/>
      <c r="OWH823" s="21"/>
      <c r="OWI823" s="21"/>
      <c r="OWJ823" s="21"/>
      <c r="OWK823" s="21"/>
      <c r="OWL823" s="21"/>
      <c r="OWM823" s="21"/>
      <c r="OWN823" s="21"/>
      <c r="OWO823" s="21"/>
      <c r="OWP823" s="21"/>
      <c r="OWQ823" s="21"/>
      <c r="OWR823" s="21"/>
      <c r="OWS823" s="21"/>
      <c r="OWT823" s="21"/>
      <c r="OWU823" s="21"/>
      <c r="OWV823" s="21"/>
      <c r="OWW823" s="21"/>
      <c r="OWX823" s="21"/>
      <c r="OWY823" s="21"/>
      <c r="OWZ823" s="21"/>
      <c r="OXA823" s="21"/>
      <c r="OXB823" s="21"/>
      <c r="OXC823" s="21"/>
      <c r="OXD823" s="21"/>
      <c r="OXE823" s="21"/>
      <c r="OXF823" s="21"/>
      <c r="OXG823" s="21"/>
      <c r="OXH823" s="21"/>
      <c r="OXI823" s="21"/>
      <c r="OXJ823" s="21"/>
      <c r="OXK823" s="21"/>
      <c r="OXL823" s="21"/>
      <c r="OXM823" s="21"/>
      <c r="OXN823" s="21"/>
      <c r="OXO823" s="21"/>
      <c r="OXP823" s="21"/>
      <c r="OXQ823" s="21"/>
      <c r="OXR823" s="21"/>
      <c r="OXS823" s="21"/>
      <c r="OXT823" s="21"/>
      <c r="OXU823" s="21"/>
      <c r="OXV823" s="21"/>
      <c r="OXW823" s="21"/>
      <c r="OXX823" s="21"/>
      <c r="OXY823" s="21"/>
      <c r="OXZ823" s="21"/>
      <c r="OYA823" s="21"/>
      <c r="OYB823" s="21"/>
      <c r="OYC823" s="21"/>
      <c r="OYD823" s="21"/>
      <c r="OYE823" s="21"/>
      <c r="OYF823" s="21"/>
      <c r="OYG823" s="21"/>
      <c r="OYH823" s="21"/>
      <c r="OYI823" s="21"/>
      <c r="OYJ823" s="21"/>
      <c r="OYK823" s="21"/>
      <c r="OYL823" s="21"/>
      <c r="OYM823" s="21"/>
      <c r="OYN823" s="21"/>
      <c r="OYO823" s="21"/>
      <c r="OYP823" s="21"/>
      <c r="OYQ823" s="21"/>
      <c r="OYR823" s="21"/>
      <c r="OYS823" s="21"/>
      <c r="OYT823" s="21"/>
      <c r="OYU823" s="21"/>
      <c r="OYV823" s="21"/>
      <c r="OYW823" s="21"/>
      <c r="OYX823" s="21"/>
      <c r="OYY823" s="21"/>
      <c r="OYZ823" s="21"/>
      <c r="OZA823" s="21"/>
      <c r="OZB823" s="21"/>
      <c r="OZC823" s="21"/>
      <c r="OZD823" s="21"/>
      <c r="OZE823" s="21"/>
      <c r="OZF823" s="21"/>
      <c r="OZG823" s="21"/>
      <c r="OZH823" s="21"/>
      <c r="OZI823" s="21"/>
      <c r="OZJ823" s="21"/>
      <c r="OZK823" s="21"/>
      <c r="OZL823" s="21"/>
      <c r="OZM823" s="21"/>
      <c r="OZN823" s="21"/>
      <c r="OZO823" s="21"/>
      <c r="OZP823" s="21"/>
      <c r="OZQ823" s="21"/>
      <c r="OZR823" s="21"/>
      <c r="OZS823" s="21"/>
      <c r="OZT823" s="21"/>
      <c r="OZU823" s="21"/>
      <c r="OZV823" s="21"/>
      <c r="OZW823" s="21"/>
      <c r="OZX823" s="21"/>
      <c r="OZY823" s="21"/>
      <c r="OZZ823" s="21"/>
      <c r="PAA823" s="21"/>
      <c r="PAB823" s="21"/>
      <c r="PAC823" s="21"/>
      <c r="PAD823" s="21"/>
      <c r="PAE823" s="21"/>
      <c r="PAF823" s="21"/>
      <c r="PAG823" s="21"/>
      <c r="PAH823" s="21"/>
      <c r="PAI823" s="21"/>
      <c r="PAJ823" s="21"/>
      <c r="PAK823" s="21"/>
      <c r="PAL823" s="21"/>
      <c r="PAM823" s="21"/>
      <c r="PAN823" s="21"/>
      <c r="PAO823" s="21"/>
      <c r="PAP823" s="21"/>
      <c r="PAQ823" s="21"/>
      <c r="PAR823" s="21"/>
      <c r="PAS823" s="21"/>
      <c r="PAT823" s="21"/>
      <c r="PAU823" s="21"/>
      <c r="PAV823" s="21"/>
      <c r="PAW823" s="21"/>
      <c r="PAX823" s="21"/>
      <c r="PAY823" s="21"/>
      <c r="PAZ823" s="21"/>
      <c r="PBA823" s="21"/>
      <c r="PBB823" s="21"/>
      <c r="PBC823" s="21"/>
      <c r="PBD823" s="21"/>
      <c r="PBE823" s="21"/>
      <c r="PBF823" s="21"/>
      <c r="PBG823" s="21"/>
      <c r="PBH823" s="21"/>
      <c r="PBI823" s="21"/>
      <c r="PBJ823" s="21"/>
      <c r="PBK823" s="21"/>
      <c r="PBL823" s="21"/>
      <c r="PBM823" s="21"/>
      <c r="PBN823" s="21"/>
      <c r="PBO823" s="21"/>
      <c r="PBP823" s="21"/>
      <c r="PBQ823" s="21"/>
      <c r="PBR823" s="21"/>
      <c r="PBS823" s="21"/>
      <c r="PBT823" s="21"/>
      <c r="PBU823" s="21"/>
      <c r="PBV823" s="21"/>
      <c r="PBW823" s="21"/>
      <c r="PBX823" s="21"/>
      <c r="PBY823" s="21"/>
      <c r="PBZ823" s="21"/>
      <c r="PCA823" s="21"/>
      <c r="PCB823" s="21"/>
      <c r="PCC823" s="21"/>
      <c r="PCD823" s="21"/>
      <c r="PCE823" s="21"/>
      <c r="PCF823" s="21"/>
      <c r="PCG823" s="21"/>
      <c r="PCH823" s="21"/>
      <c r="PCI823" s="21"/>
      <c r="PCJ823" s="21"/>
      <c r="PCK823" s="21"/>
      <c r="PCL823" s="21"/>
      <c r="PCM823" s="21"/>
      <c r="PCN823" s="21"/>
      <c r="PCO823" s="21"/>
      <c r="PCP823" s="21"/>
      <c r="PCQ823" s="21"/>
      <c r="PCR823" s="21"/>
      <c r="PCS823" s="21"/>
      <c r="PCT823" s="21"/>
      <c r="PCU823" s="21"/>
      <c r="PCV823" s="21"/>
      <c r="PCW823" s="21"/>
      <c r="PCX823" s="21"/>
      <c r="PCY823" s="21"/>
      <c r="PCZ823" s="21"/>
      <c r="PDA823" s="21"/>
      <c r="PDB823" s="21"/>
      <c r="PDC823" s="21"/>
      <c r="PDD823" s="21"/>
      <c r="PDE823" s="21"/>
      <c r="PDF823" s="21"/>
      <c r="PDG823" s="21"/>
      <c r="PDH823" s="21"/>
      <c r="PDI823" s="21"/>
      <c r="PDJ823" s="21"/>
      <c r="PDK823" s="21"/>
      <c r="PDL823" s="21"/>
      <c r="PDM823" s="21"/>
      <c r="PDN823" s="21"/>
      <c r="PDO823" s="21"/>
      <c r="PDP823" s="21"/>
      <c r="PDQ823" s="21"/>
      <c r="PDR823" s="21"/>
      <c r="PDS823" s="21"/>
      <c r="PDT823" s="21"/>
      <c r="PDU823" s="21"/>
      <c r="PDV823" s="21"/>
      <c r="PDW823" s="21"/>
      <c r="PDX823" s="21"/>
      <c r="PDY823" s="21"/>
      <c r="PDZ823" s="21"/>
      <c r="PEA823" s="21"/>
      <c r="PEB823" s="21"/>
      <c r="PEC823" s="21"/>
      <c r="PED823" s="21"/>
      <c r="PEE823" s="21"/>
      <c r="PEF823" s="21"/>
      <c r="PEG823" s="21"/>
      <c r="PEH823" s="21"/>
      <c r="PEI823" s="21"/>
      <c r="PEJ823" s="21"/>
      <c r="PEK823" s="21"/>
      <c r="PEL823" s="21"/>
      <c r="PEM823" s="21"/>
      <c r="PEN823" s="21"/>
      <c r="PEO823" s="21"/>
      <c r="PEP823" s="21"/>
      <c r="PEQ823" s="21"/>
      <c r="PER823" s="21"/>
      <c r="PES823" s="21"/>
      <c r="PET823" s="21"/>
      <c r="PEU823" s="21"/>
      <c r="PEV823" s="21"/>
      <c r="PEW823" s="21"/>
      <c r="PEX823" s="21"/>
      <c r="PEY823" s="21"/>
      <c r="PEZ823" s="21"/>
      <c r="PFA823" s="21"/>
      <c r="PFB823" s="21"/>
      <c r="PFC823" s="21"/>
      <c r="PFD823" s="21"/>
      <c r="PFE823" s="21"/>
      <c r="PFF823" s="21"/>
      <c r="PFG823" s="21"/>
      <c r="PFH823" s="21"/>
      <c r="PFI823" s="21"/>
      <c r="PFJ823" s="21"/>
      <c r="PFK823" s="21"/>
      <c r="PFL823" s="21"/>
      <c r="PFM823" s="21"/>
      <c r="PFN823" s="21"/>
      <c r="PFO823" s="21"/>
      <c r="PFP823" s="21"/>
      <c r="PFQ823" s="21"/>
      <c r="PFR823" s="21"/>
      <c r="PFS823" s="21"/>
      <c r="PFT823" s="21"/>
      <c r="PFU823" s="21"/>
      <c r="PFV823" s="21"/>
      <c r="PFW823" s="21"/>
      <c r="PFX823" s="21"/>
      <c r="PFY823" s="21"/>
      <c r="PFZ823" s="21"/>
      <c r="PGA823" s="21"/>
      <c r="PGB823" s="21"/>
      <c r="PGC823" s="21"/>
      <c r="PGD823" s="21"/>
      <c r="PGE823" s="21"/>
      <c r="PGF823" s="21"/>
      <c r="PGG823" s="21"/>
      <c r="PGH823" s="21"/>
      <c r="PGI823" s="21"/>
      <c r="PGJ823" s="21"/>
      <c r="PGK823" s="21"/>
      <c r="PGL823" s="21"/>
      <c r="PGM823" s="21"/>
      <c r="PGN823" s="21"/>
      <c r="PGO823" s="21"/>
      <c r="PGP823" s="21"/>
      <c r="PGQ823" s="21"/>
      <c r="PGR823" s="21"/>
      <c r="PGS823" s="21"/>
      <c r="PGT823" s="21"/>
      <c r="PGU823" s="21"/>
      <c r="PGV823" s="21"/>
      <c r="PGW823" s="21"/>
      <c r="PGX823" s="21"/>
      <c r="PGY823" s="21"/>
      <c r="PGZ823" s="21"/>
      <c r="PHA823" s="21"/>
      <c r="PHB823" s="21"/>
      <c r="PHC823" s="21"/>
      <c r="PHD823" s="21"/>
      <c r="PHE823" s="21"/>
      <c r="PHF823" s="21"/>
      <c r="PHG823" s="21"/>
      <c r="PHH823" s="21"/>
      <c r="PHI823" s="21"/>
      <c r="PHJ823" s="21"/>
      <c r="PHK823" s="21"/>
      <c r="PHL823" s="21"/>
      <c r="PHM823" s="21"/>
      <c r="PHN823" s="21"/>
      <c r="PHO823" s="21"/>
      <c r="PHP823" s="21"/>
      <c r="PHQ823" s="21"/>
      <c r="PHR823" s="21"/>
      <c r="PHS823" s="21"/>
      <c r="PHT823" s="21"/>
      <c r="PHU823" s="21"/>
      <c r="PHV823" s="21"/>
      <c r="PHW823" s="21"/>
      <c r="PHX823" s="21"/>
      <c r="PHY823" s="21"/>
      <c r="PHZ823" s="21"/>
      <c r="PIA823" s="21"/>
      <c r="PIB823" s="21"/>
      <c r="PIC823" s="21"/>
      <c r="PID823" s="21"/>
      <c r="PIE823" s="21"/>
      <c r="PIF823" s="21"/>
      <c r="PIG823" s="21"/>
      <c r="PIH823" s="21"/>
      <c r="PII823" s="21"/>
      <c r="PIJ823" s="21"/>
      <c r="PIK823" s="21"/>
      <c r="PIL823" s="21"/>
      <c r="PIM823" s="21"/>
      <c r="PIN823" s="21"/>
      <c r="PIO823" s="21"/>
      <c r="PIP823" s="21"/>
      <c r="PIQ823" s="21"/>
      <c r="PIR823" s="21"/>
      <c r="PIS823" s="21"/>
      <c r="PIT823" s="21"/>
      <c r="PIU823" s="21"/>
      <c r="PIV823" s="21"/>
      <c r="PIW823" s="21"/>
      <c r="PIX823" s="21"/>
      <c r="PIY823" s="21"/>
      <c r="PIZ823" s="21"/>
      <c r="PJA823" s="21"/>
      <c r="PJB823" s="21"/>
      <c r="PJC823" s="21"/>
      <c r="PJD823" s="21"/>
      <c r="PJE823" s="21"/>
      <c r="PJF823" s="21"/>
      <c r="PJG823" s="21"/>
      <c r="PJH823" s="21"/>
      <c r="PJI823" s="21"/>
      <c r="PJJ823" s="21"/>
      <c r="PJK823" s="21"/>
      <c r="PJL823" s="21"/>
      <c r="PJM823" s="21"/>
      <c r="PJN823" s="21"/>
      <c r="PJO823" s="21"/>
      <c r="PJP823" s="21"/>
      <c r="PJQ823" s="21"/>
      <c r="PJR823" s="21"/>
      <c r="PJS823" s="21"/>
      <c r="PJT823" s="21"/>
      <c r="PJU823" s="21"/>
      <c r="PJV823" s="21"/>
      <c r="PJW823" s="21"/>
      <c r="PJX823" s="21"/>
      <c r="PJY823" s="21"/>
      <c r="PJZ823" s="21"/>
      <c r="PKA823" s="21"/>
      <c r="PKB823" s="21"/>
      <c r="PKC823" s="21"/>
      <c r="PKD823" s="21"/>
      <c r="PKE823" s="21"/>
      <c r="PKF823" s="21"/>
      <c r="PKG823" s="21"/>
      <c r="PKH823" s="21"/>
      <c r="PKI823" s="21"/>
      <c r="PKJ823" s="21"/>
      <c r="PKK823" s="21"/>
      <c r="PKL823" s="21"/>
      <c r="PKM823" s="21"/>
      <c r="PKN823" s="21"/>
      <c r="PKO823" s="21"/>
      <c r="PKP823" s="21"/>
      <c r="PKQ823" s="21"/>
      <c r="PKR823" s="21"/>
      <c r="PKS823" s="21"/>
      <c r="PKT823" s="21"/>
      <c r="PKU823" s="21"/>
      <c r="PKV823" s="21"/>
      <c r="PKW823" s="21"/>
      <c r="PKX823" s="21"/>
      <c r="PKY823" s="21"/>
      <c r="PKZ823" s="21"/>
      <c r="PLA823" s="21"/>
      <c r="PLB823" s="21"/>
      <c r="PLC823" s="21"/>
      <c r="PLD823" s="21"/>
      <c r="PLE823" s="21"/>
      <c r="PLF823" s="21"/>
      <c r="PLG823" s="21"/>
      <c r="PLH823" s="21"/>
      <c r="PLI823" s="21"/>
      <c r="PLJ823" s="21"/>
      <c r="PLK823" s="21"/>
      <c r="PLL823" s="21"/>
      <c r="PLM823" s="21"/>
      <c r="PLN823" s="21"/>
      <c r="PLO823" s="21"/>
      <c r="PLP823" s="21"/>
      <c r="PLQ823" s="21"/>
      <c r="PLR823" s="21"/>
      <c r="PLS823" s="21"/>
      <c r="PLT823" s="21"/>
      <c r="PLU823" s="21"/>
      <c r="PLV823" s="21"/>
      <c r="PLW823" s="21"/>
      <c r="PLX823" s="21"/>
      <c r="PLY823" s="21"/>
      <c r="PLZ823" s="21"/>
      <c r="PMA823" s="21"/>
      <c r="PMB823" s="21"/>
      <c r="PMC823" s="21"/>
      <c r="PMD823" s="21"/>
      <c r="PME823" s="21"/>
      <c r="PMF823" s="21"/>
      <c r="PMG823" s="21"/>
      <c r="PMH823" s="21"/>
      <c r="PMI823" s="21"/>
      <c r="PMJ823" s="21"/>
      <c r="PMK823" s="21"/>
      <c r="PML823" s="21"/>
      <c r="PMM823" s="21"/>
      <c r="PMN823" s="21"/>
      <c r="PMO823" s="21"/>
      <c r="PMP823" s="21"/>
      <c r="PMQ823" s="21"/>
      <c r="PMR823" s="21"/>
      <c r="PMS823" s="21"/>
      <c r="PMT823" s="21"/>
      <c r="PMU823" s="21"/>
      <c r="PMV823" s="21"/>
      <c r="PMW823" s="21"/>
      <c r="PMX823" s="21"/>
      <c r="PMY823" s="21"/>
      <c r="PMZ823" s="21"/>
      <c r="PNA823" s="21"/>
      <c r="PNB823" s="21"/>
      <c r="PNC823" s="21"/>
      <c r="PND823" s="21"/>
      <c r="PNE823" s="21"/>
      <c r="PNF823" s="21"/>
      <c r="PNG823" s="21"/>
      <c r="PNH823" s="21"/>
      <c r="PNI823" s="21"/>
      <c r="PNJ823" s="21"/>
      <c r="PNK823" s="21"/>
      <c r="PNL823" s="21"/>
      <c r="PNM823" s="21"/>
      <c r="PNN823" s="21"/>
      <c r="PNO823" s="21"/>
      <c r="PNP823" s="21"/>
      <c r="PNQ823" s="21"/>
      <c r="PNR823" s="21"/>
      <c r="PNS823" s="21"/>
      <c r="PNT823" s="21"/>
      <c r="PNU823" s="21"/>
      <c r="PNV823" s="21"/>
      <c r="PNW823" s="21"/>
      <c r="PNX823" s="21"/>
      <c r="PNY823" s="21"/>
      <c r="PNZ823" s="21"/>
      <c r="POA823" s="21"/>
      <c r="POB823" s="21"/>
      <c r="POC823" s="21"/>
      <c r="POD823" s="21"/>
      <c r="POE823" s="21"/>
      <c r="POF823" s="21"/>
      <c r="POG823" s="21"/>
      <c r="POH823" s="21"/>
      <c r="POI823" s="21"/>
      <c r="POJ823" s="21"/>
      <c r="POK823" s="21"/>
      <c r="POL823" s="21"/>
      <c r="POM823" s="21"/>
      <c r="PON823" s="21"/>
      <c r="POO823" s="21"/>
      <c r="POP823" s="21"/>
      <c r="POQ823" s="21"/>
      <c r="POR823" s="21"/>
      <c r="POS823" s="21"/>
      <c r="POT823" s="21"/>
      <c r="POU823" s="21"/>
      <c r="POV823" s="21"/>
      <c r="POW823" s="21"/>
      <c r="POX823" s="21"/>
      <c r="POY823" s="21"/>
      <c r="POZ823" s="21"/>
      <c r="PPA823" s="21"/>
      <c r="PPB823" s="21"/>
      <c r="PPC823" s="21"/>
      <c r="PPD823" s="21"/>
      <c r="PPE823" s="21"/>
      <c r="PPF823" s="21"/>
      <c r="PPG823" s="21"/>
      <c r="PPH823" s="21"/>
      <c r="PPI823" s="21"/>
      <c r="PPJ823" s="21"/>
      <c r="PPK823" s="21"/>
      <c r="PPL823" s="21"/>
      <c r="PPM823" s="21"/>
      <c r="PPN823" s="21"/>
      <c r="PPO823" s="21"/>
      <c r="PPP823" s="21"/>
      <c r="PPQ823" s="21"/>
      <c r="PPR823" s="21"/>
      <c r="PPS823" s="21"/>
      <c r="PPT823" s="21"/>
      <c r="PPU823" s="21"/>
      <c r="PPV823" s="21"/>
      <c r="PPW823" s="21"/>
      <c r="PPX823" s="21"/>
      <c r="PPY823" s="21"/>
      <c r="PPZ823" s="21"/>
      <c r="PQA823" s="21"/>
      <c r="PQB823" s="21"/>
      <c r="PQC823" s="21"/>
      <c r="PQD823" s="21"/>
      <c r="PQE823" s="21"/>
      <c r="PQF823" s="21"/>
      <c r="PQG823" s="21"/>
      <c r="PQH823" s="21"/>
      <c r="PQI823" s="21"/>
      <c r="PQJ823" s="21"/>
      <c r="PQK823" s="21"/>
      <c r="PQL823" s="21"/>
      <c r="PQM823" s="21"/>
      <c r="PQN823" s="21"/>
      <c r="PQO823" s="21"/>
      <c r="PQP823" s="21"/>
      <c r="PQQ823" s="21"/>
      <c r="PQR823" s="21"/>
      <c r="PQS823" s="21"/>
      <c r="PQT823" s="21"/>
      <c r="PQU823" s="21"/>
      <c r="PQV823" s="21"/>
      <c r="PQW823" s="21"/>
      <c r="PQX823" s="21"/>
      <c r="PQY823" s="21"/>
      <c r="PQZ823" s="21"/>
      <c r="PRA823" s="21"/>
      <c r="PRB823" s="21"/>
      <c r="PRC823" s="21"/>
      <c r="PRD823" s="21"/>
      <c r="PRE823" s="21"/>
      <c r="PRF823" s="21"/>
      <c r="PRG823" s="21"/>
      <c r="PRH823" s="21"/>
      <c r="PRI823" s="21"/>
      <c r="PRJ823" s="21"/>
      <c r="PRK823" s="21"/>
      <c r="PRL823" s="21"/>
      <c r="PRM823" s="21"/>
      <c r="PRN823" s="21"/>
      <c r="PRO823" s="21"/>
      <c r="PRP823" s="21"/>
      <c r="PRQ823" s="21"/>
      <c r="PRR823" s="21"/>
      <c r="PRS823" s="21"/>
      <c r="PRT823" s="21"/>
      <c r="PRU823" s="21"/>
      <c r="PRV823" s="21"/>
      <c r="PRW823" s="21"/>
      <c r="PRX823" s="21"/>
      <c r="PRY823" s="21"/>
      <c r="PRZ823" s="21"/>
      <c r="PSA823" s="21"/>
      <c r="PSB823" s="21"/>
      <c r="PSC823" s="21"/>
      <c r="PSD823" s="21"/>
      <c r="PSE823" s="21"/>
      <c r="PSF823" s="21"/>
      <c r="PSG823" s="21"/>
      <c r="PSH823" s="21"/>
      <c r="PSI823" s="21"/>
      <c r="PSJ823" s="21"/>
      <c r="PSK823" s="21"/>
      <c r="PSL823" s="21"/>
      <c r="PSM823" s="21"/>
      <c r="PSN823" s="21"/>
      <c r="PSO823" s="21"/>
      <c r="PSP823" s="21"/>
      <c r="PSQ823" s="21"/>
      <c r="PSR823" s="21"/>
      <c r="PSS823" s="21"/>
      <c r="PST823" s="21"/>
      <c r="PSU823" s="21"/>
      <c r="PSV823" s="21"/>
      <c r="PSW823" s="21"/>
      <c r="PSX823" s="21"/>
      <c r="PSY823" s="21"/>
      <c r="PSZ823" s="21"/>
      <c r="PTA823" s="21"/>
      <c r="PTB823" s="21"/>
      <c r="PTC823" s="21"/>
      <c r="PTD823" s="21"/>
      <c r="PTE823" s="21"/>
      <c r="PTF823" s="21"/>
      <c r="PTG823" s="21"/>
      <c r="PTH823" s="21"/>
      <c r="PTI823" s="21"/>
      <c r="PTJ823" s="21"/>
      <c r="PTK823" s="21"/>
      <c r="PTL823" s="21"/>
      <c r="PTM823" s="21"/>
      <c r="PTN823" s="21"/>
      <c r="PTO823" s="21"/>
      <c r="PTP823" s="21"/>
      <c r="PTQ823" s="21"/>
      <c r="PTR823" s="21"/>
      <c r="PTS823" s="21"/>
      <c r="PTT823" s="21"/>
      <c r="PTU823" s="21"/>
      <c r="PTV823" s="21"/>
      <c r="PTW823" s="21"/>
      <c r="PTX823" s="21"/>
      <c r="PTY823" s="21"/>
      <c r="PTZ823" s="21"/>
      <c r="PUA823" s="21"/>
      <c r="PUB823" s="21"/>
      <c r="PUC823" s="21"/>
      <c r="PUD823" s="21"/>
      <c r="PUE823" s="21"/>
      <c r="PUF823" s="21"/>
      <c r="PUG823" s="21"/>
      <c r="PUH823" s="21"/>
      <c r="PUI823" s="21"/>
      <c r="PUJ823" s="21"/>
      <c r="PUK823" s="21"/>
      <c r="PUL823" s="21"/>
      <c r="PUM823" s="21"/>
      <c r="PUN823" s="21"/>
      <c r="PUO823" s="21"/>
      <c r="PUP823" s="21"/>
      <c r="PUQ823" s="21"/>
      <c r="PUR823" s="21"/>
      <c r="PUS823" s="21"/>
      <c r="PUT823" s="21"/>
      <c r="PUU823" s="21"/>
      <c r="PUV823" s="21"/>
      <c r="PUW823" s="21"/>
      <c r="PUX823" s="21"/>
      <c r="PUY823" s="21"/>
      <c r="PUZ823" s="21"/>
      <c r="PVA823" s="21"/>
      <c r="PVB823" s="21"/>
      <c r="PVC823" s="21"/>
      <c r="PVD823" s="21"/>
      <c r="PVE823" s="21"/>
      <c r="PVF823" s="21"/>
      <c r="PVG823" s="21"/>
      <c r="PVH823" s="21"/>
      <c r="PVI823" s="21"/>
      <c r="PVJ823" s="21"/>
      <c r="PVK823" s="21"/>
      <c r="PVL823" s="21"/>
      <c r="PVM823" s="21"/>
      <c r="PVN823" s="21"/>
      <c r="PVO823" s="21"/>
      <c r="PVP823" s="21"/>
      <c r="PVQ823" s="21"/>
      <c r="PVR823" s="21"/>
      <c r="PVS823" s="21"/>
      <c r="PVT823" s="21"/>
      <c r="PVU823" s="21"/>
      <c r="PVV823" s="21"/>
      <c r="PVW823" s="21"/>
      <c r="PVX823" s="21"/>
      <c r="PVY823" s="21"/>
      <c r="PVZ823" s="21"/>
      <c r="PWA823" s="21"/>
      <c r="PWB823" s="21"/>
      <c r="PWC823" s="21"/>
      <c r="PWD823" s="21"/>
      <c r="PWE823" s="21"/>
      <c r="PWF823" s="21"/>
      <c r="PWG823" s="21"/>
      <c r="PWH823" s="21"/>
      <c r="PWI823" s="21"/>
      <c r="PWJ823" s="21"/>
      <c r="PWK823" s="21"/>
      <c r="PWL823" s="21"/>
      <c r="PWM823" s="21"/>
      <c r="PWN823" s="21"/>
      <c r="PWO823" s="21"/>
      <c r="PWP823" s="21"/>
      <c r="PWQ823" s="21"/>
      <c r="PWR823" s="21"/>
      <c r="PWS823" s="21"/>
      <c r="PWT823" s="21"/>
      <c r="PWU823" s="21"/>
      <c r="PWV823" s="21"/>
      <c r="PWW823" s="21"/>
      <c r="PWX823" s="21"/>
      <c r="PWY823" s="21"/>
      <c r="PWZ823" s="21"/>
      <c r="PXA823" s="21"/>
      <c r="PXB823" s="21"/>
      <c r="PXC823" s="21"/>
      <c r="PXD823" s="21"/>
      <c r="PXE823" s="21"/>
      <c r="PXF823" s="21"/>
      <c r="PXG823" s="21"/>
      <c r="PXH823" s="21"/>
      <c r="PXI823" s="21"/>
      <c r="PXJ823" s="21"/>
      <c r="PXK823" s="21"/>
      <c r="PXL823" s="21"/>
      <c r="PXM823" s="21"/>
      <c r="PXN823" s="21"/>
      <c r="PXO823" s="21"/>
      <c r="PXP823" s="21"/>
      <c r="PXQ823" s="21"/>
      <c r="PXR823" s="21"/>
      <c r="PXS823" s="21"/>
      <c r="PXT823" s="21"/>
      <c r="PXU823" s="21"/>
      <c r="PXV823" s="21"/>
      <c r="PXW823" s="21"/>
      <c r="PXX823" s="21"/>
      <c r="PXY823" s="21"/>
      <c r="PXZ823" s="21"/>
      <c r="PYA823" s="21"/>
      <c r="PYB823" s="21"/>
      <c r="PYC823" s="21"/>
      <c r="PYD823" s="21"/>
      <c r="PYE823" s="21"/>
      <c r="PYF823" s="21"/>
      <c r="PYG823" s="21"/>
      <c r="PYH823" s="21"/>
      <c r="PYI823" s="21"/>
      <c r="PYJ823" s="21"/>
      <c r="PYK823" s="21"/>
      <c r="PYL823" s="21"/>
      <c r="PYM823" s="21"/>
      <c r="PYN823" s="21"/>
      <c r="PYO823" s="21"/>
      <c r="PYP823" s="21"/>
      <c r="PYQ823" s="21"/>
      <c r="PYR823" s="21"/>
      <c r="PYS823" s="21"/>
      <c r="PYT823" s="21"/>
      <c r="PYU823" s="21"/>
      <c r="PYV823" s="21"/>
      <c r="PYW823" s="21"/>
      <c r="PYX823" s="21"/>
      <c r="PYY823" s="21"/>
      <c r="PYZ823" s="21"/>
      <c r="PZA823" s="21"/>
      <c r="PZB823" s="21"/>
      <c r="PZC823" s="21"/>
      <c r="PZD823" s="21"/>
      <c r="PZE823" s="21"/>
      <c r="PZF823" s="21"/>
      <c r="PZG823" s="21"/>
      <c r="PZH823" s="21"/>
      <c r="PZI823" s="21"/>
      <c r="PZJ823" s="21"/>
      <c r="PZK823" s="21"/>
      <c r="PZL823" s="21"/>
      <c r="PZM823" s="21"/>
      <c r="PZN823" s="21"/>
      <c r="PZO823" s="21"/>
      <c r="PZP823" s="21"/>
      <c r="PZQ823" s="21"/>
      <c r="PZR823" s="21"/>
      <c r="PZS823" s="21"/>
      <c r="PZT823" s="21"/>
      <c r="PZU823" s="21"/>
      <c r="PZV823" s="21"/>
      <c r="PZW823" s="21"/>
      <c r="PZX823" s="21"/>
      <c r="PZY823" s="21"/>
      <c r="PZZ823" s="21"/>
      <c r="QAA823" s="21"/>
      <c r="QAB823" s="21"/>
      <c r="QAC823" s="21"/>
      <c r="QAD823" s="21"/>
      <c r="QAE823" s="21"/>
      <c r="QAF823" s="21"/>
      <c r="QAG823" s="21"/>
      <c r="QAH823" s="21"/>
      <c r="QAI823" s="21"/>
      <c r="QAJ823" s="21"/>
      <c r="QAK823" s="21"/>
      <c r="QAL823" s="21"/>
      <c r="QAM823" s="21"/>
      <c r="QAN823" s="21"/>
      <c r="QAO823" s="21"/>
      <c r="QAP823" s="21"/>
      <c r="QAQ823" s="21"/>
      <c r="QAR823" s="21"/>
      <c r="QAS823" s="21"/>
      <c r="QAT823" s="21"/>
      <c r="QAU823" s="21"/>
      <c r="QAV823" s="21"/>
      <c r="QAW823" s="21"/>
      <c r="QAX823" s="21"/>
      <c r="QAY823" s="21"/>
      <c r="QAZ823" s="21"/>
      <c r="QBA823" s="21"/>
      <c r="QBB823" s="21"/>
      <c r="QBC823" s="21"/>
      <c r="QBD823" s="21"/>
      <c r="QBE823" s="21"/>
      <c r="QBF823" s="21"/>
      <c r="QBG823" s="21"/>
      <c r="QBH823" s="21"/>
      <c r="QBI823" s="21"/>
      <c r="QBJ823" s="21"/>
      <c r="QBK823" s="21"/>
      <c r="QBL823" s="21"/>
      <c r="QBM823" s="21"/>
      <c r="QBN823" s="21"/>
      <c r="QBO823" s="21"/>
      <c r="QBP823" s="21"/>
      <c r="QBQ823" s="21"/>
      <c r="QBR823" s="21"/>
      <c r="QBS823" s="21"/>
      <c r="QBT823" s="21"/>
      <c r="QBU823" s="21"/>
      <c r="QBV823" s="21"/>
      <c r="QBW823" s="21"/>
      <c r="QBX823" s="21"/>
      <c r="QBY823" s="21"/>
      <c r="QBZ823" s="21"/>
      <c r="QCA823" s="21"/>
      <c r="QCB823" s="21"/>
      <c r="QCC823" s="21"/>
      <c r="QCD823" s="21"/>
      <c r="QCE823" s="21"/>
      <c r="QCF823" s="21"/>
      <c r="QCG823" s="21"/>
      <c r="QCH823" s="21"/>
      <c r="QCI823" s="21"/>
      <c r="QCJ823" s="21"/>
      <c r="QCK823" s="21"/>
      <c r="QCL823" s="21"/>
      <c r="QCM823" s="21"/>
      <c r="QCN823" s="21"/>
      <c r="QCO823" s="21"/>
      <c r="QCP823" s="21"/>
      <c r="QCQ823" s="21"/>
      <c r="QCR823" s="21"/>
      <c r="QCS823" s="21"/>
      <c r="QCT823" s="21"/>
      <c r="QCU823" s="21"/>
      <c r="QCV823" s="21"/>
      <c r="QCW823" s="21"/>
      <c r="QCX823" s="21"/>
      <c r="QCY823" s="21"/>
      <c r="QCZ823" s="21"/>
      <c r="QDA823" s="21"/>
      <c r="QDB823" s="21"/>
      <c r="QDC823" s="21"/>
      <c r="QDD823" s="21"/>
      <c r="QDE823" s="21"/>
      <c r="QDF823" s="21"/>
      <c r="QDG823" s="21"/>
      <c r="QDH823" s="21"/>
      <c r="QDI823" s="21"/>
      <c r="QDJ823" s="21"/>
      <c r="QDK823" s="21"/>
      <c r="QDL823" s="21"/>
      <c r="QDM823" s="21"/>
      <c r="QDN823" s="21"/>
      <c r="QDO823" s="21"/>
      <c r="QDP823" s="21"/>
      <c r="QDQ823" s="21"/>
      <c r="QDR823" s="21"/>
      <c r="QDS823" s="21"/>
      <c r="QDT823" s="21"/>
      <c r="QDU823" s="21"/>
      <c r="QDV823" s="21"/>
      <c r="QDW823" s="21"/>
      <c r="QDX823" s="21"/>
      <c r="QDY823" s="21"/>
      <c r="QDZ823" s="21"/>
      <c r="QEA823" s="21"/>
      <c r="QEB823" s="21"/>
      <c r="QEC823" s="21"/>
      <c r="QED823" s="21"/>
      <c r="QEE823" s="21"/>
      <c r="QEF823" s="21"/>
      <c r="QEG823" s="21"/>
      <c r="QEH823" s="21"/>
      <c r="QEI823" s="21"/>
      <c r="QEJ823" s="21"/>
      <c r="QEK823" s="21"/>
      <c r="QEL823" s="21"/>
      <c r="QEM823" s="21"/>
      <c r="QEN823" s="21"/>
      <c r="QEO823" s="21"/>
      <c r="QEP823" s="21"/>
      <c r="QEQ823" s="21"/>
      <c r="QER823" s="21"/>
      <c r="QES823" s="21"/>
      <c r="QET823" s="21"/>
      <c r="QEU823" s="21"/>
      <c r="QEV823" s="21"/>
      <c r="QEW823" s="21"/>
      <c r="QEX823" s="21"/>
      <c r="QEY823" s="21"/>
      <c r="QEZ823" s="21"/>
      <c r="QFA823" s="21"/>
      <c r="QFB823" s="21"/>
      <c r="QFC823" s="21"/>
      <c r="QFD823" s="21"/>
      <c r="QFE823" s="21"/>
      <c r="QFF823" s="21"/>
      <c r="QFG823" s="21"/>
      <c r="QFH823" s="21"/>
      <c r="QFI823" s="21"/>
      <c r="QFJ823" s="21"/>
      <c r="QFK823" s="21"/>
      <c r="QFL823" s="21"/>
      <c r="QFM823" s="21"/>
      <c r="QFN823" s="21"/>
      <c r="QFO823" s="21"/>
      <c r="QFP823" s="21"/>
      <c r="QFQ823" s="21"/>
      <c r="QFR823" s="21"/>
      <c r="QFS823" s="21"/>
      <c r="QFT823" s="21"/>
      <c r="QFU823" s="21"/>
      <c r="QFV823" s="21"/>
      <c r="QFW823" s="21"/>
      <c r="QFX823" s="21"/>
      <c r="QFY823" s="21"/>
      <c r="QFZ823" s="21"/>
      <c r="QGA823" s="21"/>
      <c r="QGB823" s="21"/>
      <c r="QGC823" s="21"/>
      <c r="QGD823" s="21"/>
      <c r="QGE823" s="21"/>
      <c r="QGF823" s="21"/>
      <c r="QGG823" s="21"/>
      <c r="QGH823" s="21"/>
      <c r="QGI823" s="21"/>
      <c r="QGJ823" s="21"/>
      <c r="QGK823" s="21"/>
      <c r="QGL823" s="21"/>
      <c r="QGM823" s="21"/>
      <c r="QGN823" s="21"/>
      <c r="QGO823" s="21"/>
      <c r="QGP823" s="21"/>
      <c r="QGQ823" s="21"/>
      <c r="QGR823" s="21"/>
      <c r="QGS823" s="21"/>
      <c r="QGT823" s="21"/>
      <c r="QGU823" s="21"/>
      <c r="QGV823" s="21"/>
      <c r="QGW823" s="21"/>
      <c r="QGX823" s="21"/>
      <c r="QGY823" s="21"/>
      <c r="QGZ823" s="21"/>
      <c r="QHA823" s="21"/>
      <c r="QHB823" s="21"/>
      <c r="QHC823" s="21"/>
      <c r="QHD823" s="21"/>
      <c r="QHE823" s="21"/>
      <c r="QHF823" s="21"/>
      <c r="QHG823" s="21"/>
      <c r="QHH823" s="21"/>
      <c r="QHI823" s="21"/>
      <c r="QHJ823" s="21"/>
      <c r="QHK823" s="21"/>
      <c r="QHL823" s="21"/>
      <c r="QHM823" s="21"/>
      <c r="QHN823" s="21"/>
      <c r="QHO823" s="21"/>
      <c r="QHP823" s="21"/>
      <c r="QHQ823" s="21"/>
      <c r="QHR823" s="21"/>
      <c r="QHS823" s="21"/>
      <c r="QHT823" s="21"/>
      <c r="QHU823" s="21"/>
      <c r="QHV823" s="21"/>
      <c r="QHW823" s="21"/>
      <c r="QHX823" s="21"/>
      <c r="QHY823" s="21"/>
      <c r="QHZ823" s="21"/>
      <c r="QIA823" s="21"/>
      <c r="QIB823" s="21"/>
      <c r="QIC823" s="21"/>
      <c r="QID823" s="21"/>
      <c r="QIE823" s="21"/>
      <c r="QIF823" s="21"/>
      <c r="QIG823" s="21"/>
      <c r="QIH823" s="21"/>
      <c r="QII823" s="21"/>
      <c r="QIJ823" s="21"/>
      <c r="QIK823" s="21"/>
      <c r="QIL823" s="21"/>
      <c r="QIM823" s="21"/>
      <c r="QIN823" s="21"/>
      <c r="QIO823" s="21"/>
      <c r="QIP823" s="21"/>
      <c r="QIQ823" s="21"/>
      <c r="QIR823" s="21"/>
      <c r="QIS823" s="21"/>
      <c r="QIT823" s="21"/>
      <c r="QIU823" s="21"/>
      <c r="QIV823" s="21"/>
      <c r="QIW823" s="21"/>
      <c r="QIX823" s="21"/>
      <c r="QIY823" s="21"/>
      <c r="QIZ823" s="21"/>
      <c r="QJA823" s="21"/>
      <c r="QJB823" s="21"/>
      <c r="QJC823" s="21"/>
      <c r="QJD823" s="21"/>
      <c r="QJE823" s="21"/>
      <c r="QJF823" s="21"/>
      <c r="QJG823" s="21"/>
      <c r="QJH823" s="21"/>
      <c r="QJI823" s="21"/>
      <c r="QJJ823" s="21"/>
      <c r="QJK823" s="21"/>
      <c r="QJL823" s="21"/>
      <c r="QJM823" s="21"/>
      <c r="QJN823" s="21"/>
      <c r="QJO823" s="21"/>
      <c r="QJP823" s="21"/>
      <c r="QJQ823" s="21"/>
      <c r="QJR823" s="21"/>
      <c r="QJS823" s="21"/>
      <c r="QJT823" s="21"/>
      <c r="QJU823" s="21"/>
      <c r="QJV823" s="21"/>
      <c r="QJW823" s="21"/>
      <c r="QJX823" s="21"/>
      <c r="QJY823" s="21"/>
      <c r="QJZ823" s="21"/>
      <c r="QKA823" s="21"/>
      <c r="QKB823" s="21"/>
      <c r="QKC823" s="21"/>
      <c r="QKD823" s="21"/>
      <c r="QKE823" s="21"/>
      <c r="QKF823" s="21"/>
      <c r="QKG823" s="21"/>
      <c r="QKH823" s="21"/>
      <c r="QKI823" s="21"/>
      <c r="QKJ823" s="21"/>
      <c r="QKK823" s="21"/>
      <c r="QKL823" s="21"/>
      <c r="QKM823" s="21"/>
      <c r="QKN823" s="21"/>
      <c r="QKO823" s="21"/>
      <c r="QKP823" s="21"/>
      <c r="QKQ823" s="21"/>
      <c r="QKR823" s="21"/>
      <c r="QKS823" s="21"/>
      <c r="QKT823" s="21"/>
      <c r="QKU823" s="21"/>
      <c r="QKV823" s="21"/>
      <c r="QKW823" s="21"/>
      <c r="QKX823" s="21"/>
      <c r="QKY823" s="21"/>
      <c r="QKZ823" s="21"/>
      <c r="QLA823" s="21"/>
      <c r="QLB823" s="21"/>
      <c r="QLC823" s="21"/>
      <c r="QLD823" s="21"/>
      <c r="QLE823" s="21"/>
      <c r="QLF823" s="21"/>
      <c r="QLG823" s="21"/>
      <c r="QLH823" s="21"/>
      <c r="QLI823" s="21"/>
      <c r="QLJ823" s="21"/>
      <c r="QLK823" s="21"/>
      <c r="QLL823" s="21"/>
      <c r="QLM823" s="21"/>
      <c r="QLN823" s="21"/>
      <c r="QLO823" s="21"/>
      <c r="QLP823" s="21"/>
      <c r="QLQ823" s="21"/>
      <c r="QLR823" s="21"/>
      <c r="QLS823" s="21"/>
      <c r="QLT823" s="21"/>
      <c r="QLU823" s="21"/>
      <c r="QLV823" s="21"/>
      <c r="QLW823" s="21"/>
      <c r="QLX823" s="21"/>
      <c r="QLY823" s="21"/>
      <c r="QLZ823" s="21"/>
      <c r="QMA823" s="21"/>
      <c r="QMB823" s="21"/>
      <c r="QMC823" s="21"/>
      <c r="QMD823" s="21"/>
      <c r="QME823" s="21"/>
      <c r="QMF823" s="21"/>
      <c r="QMG823" s="21"/>
      <c r="QMH823" s="21"/>
      <c r="QMI823" s="21"/>
      <c r="QMJ823" s="21"/>
      <c r="QMK823" s="21"/>
      <c r="QML823" s="21"/>
      <c r="QMM823" s="21"/>
      <c r="QMN823" s="21"/>
      <c r="QMO823" s="21"/>
      <c r="QMP823" s="21"/>
      <c r="QMQ823" s="21"/>
      <c r="QMR823" s="21"/>
      <c r="QMS823" s="21"/>
      <c r="QMT823" s="21"/>
      <c r="QMU823" s="21"/>
      <c r="QMV823" s="21"/>
      <c r="QMW823" s="21"/>
      <c r="QMX823" s="21"/>
      <c r="QMY823" s="21"/>
      <c r="QMZ823" s="21"/>
      <c r="QNA823" s="21"/>
      <c r="QNB823" s="21"/>
      <c r="QNC823" s="21"/>
      <c r="QND823" s="21"/>
      <c r="QNE823" s="21"/>
      <c r="QNF823" s="21"/>
      <c r="QNG823" s="21"/>
      <c r="QNH823" s="21"/>
      <c r="QNI823" s="21"/>
      <c r="QNJ823" s="21"/>
      <c r="QNK823" s="21"/>
      <c r="QNL823" s="21"/>
      <c r="QNM823" s="21"/>
      <c r="QNN823" s="21"/>
      <c r="QNO823" s="21"/>
      <c r="QNP823" s="21"/>
      <c r="QNQ823" s="21"/>
      <c r="QNR823" s="21"/>
      <c r="QNS823" s="21"/>
      <c r="QNT823" s="21"/>
      <c r="QNU823" s="21"/>
      <c r="QNV823" s="21"/>
      <c r="QNW823" s="21"/>
      <c r="QNX823" s="21"/>
      <c r="QNY823" s="21"/>
      <c r="QNZ823" s="21"/>
      <c r="QOA823" s="21"/>
      <c r="QOB823" s="21"/>
      <c r="QOC823" s="21"/>
      <c r="QOD823" s="21"/>
      <c r="QOE823" s="21"/>
      <c r="QOF823" s="21"/>
      <c r="QOG823" s="21"/>
      <c r="QOH823" s="21"/>
      <c r="QOI823" s="21"/>
      <c r="QOJ823" s="21"/>
      <c r="QOK823" s="21"/>
      <c r="QOL823" s="21"/>
      <c r="QOM823" s="21"/>
      <c r="QON823" s="21"/>
      <c r="QOO823" s="21"/>
      <c r="QOP823" s="21"/>
      <c r="QOQ823" s="21"/>
      <c r="QOR823" s="21"/>
      <c r="QOS823" s="21"/>
      <c r="QOT823" s="21"/>
      <c r="QOU823" s="21"/>
      <c r="QOV823" s="21"/>
      <c r="QOW823" s="21"/>
      <c r="QOX823" s="21"/>
      <c r="QOY823" s="21"/>
      <c r="QOZ823" s="21"/>
      <c r="QPA823" s="21"/>
      <c r="QPB823" s="21"/>
      <c r="QPC823" s="21"/>
      <c r="QPD823" s="21"/>
      <c r="QPE823" s="21"/>
      <c r="QPF823" s="21"/>
      <c r="QPG823" s="21"/>
      <c r="QPH823" s="21"/>
      <c r="QPI823" s="21"/>
      <c r="QPJ823" s="21"/>
      <c r="QPK823" s="21"/>
      <c r="QPL823" s="21"/>
      <c r="QPM823" s="21"/>
      <c r="QPN823" s="21"/>
      <c r="QPO823" s="21"/>
      <c r="QPP823" s="21"/>
      <c r="QPQ823" s="21"/>
      <c r="QPR823" s="21"/>
      <c r="QPS823" s="21"/>
      <c r="QPT823" s="21"/>
      <c r="QPU823" s="21"/>
      <c r="QPV823" s="21"/>
      <c r="QPW823" s="21"/>
      <c r="QPX823" s="21"/>
      <c r="QPY823" s="21"/>
      <c r="QPZ823" s="21"/>
      <c r="QQA823" s="21"/>
      <c r="QQB823" s="21"/>
      <c r="QQC823" s="21"/>
      <c r="QQD823" s="21"/>
      <c r="QQE823" s="21"/>
      <c r="QQF823" s="21"/>
      <c r="QQG823" s="21"/>
      <c r="QQH823" s="21"/>
      <c r="QQI823" s="21"/>
      <c r="QQJ823" s="21"/>
      <c r="QQK823" s="21"/>
      <c r="QQL823" s="21"/>
      <c r="QQM823" s="21"/>
      <c r="QQN823" s="21"/>
      <c r="QQO823" s="21"/>
      <c r="QQP823" s="21"/>
      <c r="QQQ823" s="21"/>
      <c r="QQR823" s="21"/>
      <c r="QQS823" s="21"/>
      <c r="QQT823" s="21"/>
      <c r="QQU823" s="21"/>
      <c r="QQV823" s="21"/>
      <c r="QQW823" s="21"/>
      <c r="QQX823" s="21"/>
      <c r="QQY823" s="21"/>
      <c r="QQZ823" s="21"/>
      <c r="QRA823" s="21"/>
      <c r="QRB823" s="21"/>
      <c r="QRC823" s="21"/>
      <c r="QRD823" s="21"/>
      <c r="QRE823" s="21"/>
      <c r="QRF823" s="21"/>
      <c r="QRG823" s="21"/>
      <c r="QRH823" s="21"/>
      <c r="QRI823" s="21"/>
      <c r="QRJ823" s="21"/>
      <c r="QRK823" s="21"/>
      <c r="QRL823" s="21"/>
      <c r="QRM823" s="21"/>
      <c r="QRN823" s="21"/>
      <c r="QRO823" s="21"/>
      <c r="QRP823" s="21"/>
      <c r="QRQ823" s="21"/>
      <c r="QRR823" s="21"/>
      <c r="QRS823" s="21"/>
      <c r="QRT823" s="21"/>
      <c r="QRU823" s="21"/>
      <c r="QRV823" s="21"/>
      <c r="QRW823" s="21"/>
      <c r="QRX823" s="21"/>
      <c r="QRY823" s="21"/>
      <c r="QRZ823" s="21"/>
      <c r="QSA823" s="21"/>
      <c r="QSB823" s="21"/>
      <c r="QSC823" s="21"/>
      <c r="QSD823" s="21"/>
      <c r="QSE823" s="21"/>
      <c r="QSF823" s="21"/>
      <c r="QSG823" s="21"/>
      <c r="QSH823" s="21"/>
      <c r="QSI823" s="21"/>
      <c r="QSJ823" s="21"/>
      <c r="QSK823" s="21"/>
      <c r="QSL823" s="21"/>
      <c r="QSM823" s="21"/>
      <c r="QSN823" s="21"/>
      <c r="QSO823" s="21"/>
      <c r="QSP823" s="21"/>
      <c r="QSQ823" s="21"/>
      <c r="QSR823" s="21"/>
      <c r="QSS823" s="21"/>
      <c r="QST823" s="21"/>
      <c r="QSU823" s="21"/>
      <c r="QSV823" s="21"/>
      <c r="QSW823" s="21"/>
      <c r="QSX823" s="21"/>
      <c r="QSY823" s="21"/>
      <c r="QSZ823" s="21"/>
      <c r="QTA823" s="21"/>
      <c r="QTB823" s="21"/>
      <c r="QTC823" s="21"/>
      <c r="QTD823" s="21"/>
      <c r="QTE823" s="21"/>
      <c r="QTF823" s="21"/>
      <c r="QTG823" s="21"/>
      <c r="QTH823" s="21"/>
      <c r="QTI823" s="21"/>
      <c r="QTJ823" s="21"/>
      <c r="QTK823" s="21"/>
      <c r="QTL823" s="21"/>
      <c r="QTM823" s="21"/>
      <c r="QTN823" s="21"/>
      <c r="QTO823" s="21"/>
      <c r="QTP823" s="21"/>
      <c r="QTQ823" s="21"/>
      <c r="QTR823" s="21"/>
      <c r="QTS823" s="21"/>
      <c r="QTT823" s="21"/>
      <c r="QTU823" s="21"/>
      <c r="QTV823" s="21"/>
      <c r="QTW823" s="21"/>
      <c r="QTX823" s="21"/>
      <c r="QTY823" s="21"/>
      <c r="QTZ823" s="21"/>
      <c r="QUA823" s="21"/>
      <c r="QUB823" s="21"/>
      <c r="QUC823" s="21"/>
      <c r="QUD823" s="21"/>
      <c r="QUE823" s="21"/>
      <c r="QUF823" s="21"/>
      <c r="QUG823" s="21"/>
      <c r="QUH823" s="21"/>
      <c r="QUI823" s="21"/>
      <c r="QUJ823" s="21"/>
      <c r="QUK823" s="21"/>
      <c r="QUL823" s="21"/>
      <c r="QUM823" s="21"/>
      <c r="QUN823" s="21"/>
      <c r="QUO823" s="21"/>
      <c r="QUP823" s="21"/>
      <c r="QUQ823" s="21"/>
      <c r="QUR823" s="21"/>
      <c r="QUS823" s="21"/>
      <c r="QUT823" s="21"/>
      <c r="QUU823" s="21"/>
      <c r="QUV823" s="21"/>
      <c r="QUW823" s="21"/>
      <c r="QUX823" s="21"/>
      <c r="QUY823" s="21"/>
      <c r="QUZ823" s="21"/>
      <c r="QVA823" s="21"/>
      <c r="QVB823" s="21"/>
      <c r="QVC823" s="21"/>
      <c r="QVD823" s="21"/>
      <c r="QVE823" s="21"/>
      <c r="QVF823" s="21"/>
      <c r="QVG823" s="21"/>
      <c r="QVH823" s="21"/>
      <c r="QVI823" s="21"/>
      <c r="QVJ823" s="21"/>
      <c r="QVK823" s="21"/>
      <c r="QVL823" s="21"/>
      <c r="QVM823" s="21"/>
      <c r="QVN823" s="21"/>
      <c r="QVO823" s="21"/>
      <c r="QVP823" s="21"/>
      <c r="QVQ823" s="21"/>
      <c r="QVR823" s="21"/>
      <c r="QVS823" s="21"/>
      <c r="QVT823" s="21"/>
      <c r="QVU823" s="21"/>
      <c r="QVV823" s="21"/>
      <c r="QVW823" s="21"/>
      <c r="QVX823" s="21"/>
      <c r="QVY823" s="21"/>
      <c r="QVZ823" s="21"/>
      <c r="QWA823" s="21"/>
      <c r="QWB823" s="21"/>
      <c r="QWC823" s="21"/>
      <c r="QWD823" s="21"/>
      <c r="QWE823" s="21"/>
      <c r="QWF823" s="21"/>
      <c r="QWG823" s="21"/>
      <c r="QWH823" s="21"/>
      <c r="QWI823" s="21"/>
      <c r="QWJ823" s="21"/>
      <c r="QWK823" s="21"/>
      <c r="QWL823" s="21"/>
      <c r="QWM823" s="21"/>
      <c r="QWN823" s="21"/>
      <c r="QWO823" s="21"/>
      <c r="QWP823" s="21"/>
      <c r="QWQ823" s="21"/>
      <c r="QWR823" s="21"/>
      <c r="QWS823" s="21"/>
      <c r="QWT823" s="21"/>
      <c r="QWU823" s="21"/>
      <c r="QWV823" s="21"/>
      <c r="QWW823" s="21"/>
      <c r="QWX823" s="21"/>
      <c r="QWY823" s="21"/>
      <c r="QWZ823" s="21"/>
      <c r="QXA823" s="21"/>
      <c r="QXB823" s="21"/>
      <c r="QXC823" s="21"/>
      <c r="QXD823" s="21"/>
      <c r="QXE823" s="21"/>
      <c r="QXF823" s="21"/>
      <c r="QXG823" s="21"/>
      <c r="QXH823" s="21"/>
      <c r="QXI823" s="21"/>
      <c r="QXJ823" s="21"/>
      <c r="QXK823" s="21"/>
      <c r="QXL823" s="21"/>
      <c r="QXM823" s="21"/>
      <c r="QXN823" s="21"/>
      <c r="QXO823" s="21"/>
      <c r="QXP823" s="21"/>
      <c r="QXQ823" s="21"/>
      <c r="QXR823" s="21"/>
      <c r="QXS823" s="21"/>
      <c r="QXT823" s="21"/>
      <c r="QXU823" s="21"/>
      <c r="QXV823" s="21"/>
      <c r="QXW823" s="21"/>
      <c r="QXX823" s="21"/>
      <c r="QXY823" s="21"/>
      <c r="QXZ823" s="21"/>
      <c r="QYA823" s="21"/>
      <c r="QYB823" s="21"/>
      <c r="QYC823" s="21"/>
      <c r="QYD823" s="21"/>
      <c r="QYE823" s="21"/>
      <c r="QYF823" s="21"/>
      <c r="QYG823" s="21"/>
      <c r="QYH823" s="21"/>
      <c r="QYI823" s="21"/>
      <c r="QYJ823" s="21"/>
      <c r="QYK823" s="21"/>
      <c r="QYL823" s="21"/>
      <c r="QYM823" s="21"/>
      <c r="QYN823" s="21"/>
      <c r="QYO823" s="21"/>
      <c r="QYP823" s="21"/>
      <c r="QYQ823" s="21"/>
      <c r="QYR823" s="21"/>
      <c r="QYS823" s="21"/>
      <c r="QYT823" s="21"/>
      <c r="QYU823" s="21"/>
      <c r="QYV823" s="21"/>
      <c r="QYW823" s="21"/>
      <c r="QYX823" s="21"/>
      <c r="QYY823" s="21"/>
      <c r="QYZ823" s="21"/>
      <c r="QZA823" s="21"/>
      <c r="QZB823" s="21"/>
      <c r="QZC823" s="21"/>
      <c r="QZD823" s="21"/>
      <c r="QZE823" s="21"/>
      <c r="QZF823" s="21"/>
      <c r="QZG823" s="21"/>
      <c r="QZH823" s="21"/>
      <c r="QZI823" s="21"/>
      <c r="QZJ823" s="21"/>
      <c r="QZK823" s="21"/>
      <c r="QZL823" s="21"/>
      <c r="QZM823" s="21"/>
      <c r="QZN823" s="21"/>
      <c r="QZO823" s="21"/>
      <c r="QZP823" s="21"/>
      <c r="QZQ823" s="21"/>
      <c r="QZR823" s="21"/>
      <c r="QZS823" s="21"/>
      <c r="QZT823" s="21"/>
      <c r="QZU823" s="21"/>
      <c r="QZV823" s="21"/>
      <c r="QZW823" s="21"/>
      <c r="QZX823" s="21"/>
      <c r="QZY823" s="21"/>
      <c r="QZZ823" s="21"/>
      <c r="RAA823" s="21"/>
      <c r="RAB823" s="21"/>
      <c r="RAC823" s="21"/>
      <c r="RAD823" s="21"/>
      <c r="RAE823" s="21"/>
      <c r="RAF823" s="21"/>
      <c r="RAG823" s="21"/>
      <c r="RAH823" s="21"/>
      <c r="RAI823" s="21"/>
      <c r="RAJ823" s="21"/>
      <c r="RAK823" s="21"/>
      <c r="RAL823" s="21"/>
      <c r="RAM823" s="21"/>
      <c r="RAN823" s="21"/>
      <c r="RAO823" s="21"/>
      <c r="RAP823" s="21"/>
      <c r="RAQ823" s="21"/>
      <c r="RAR823" s="21"/>
      <c r="RAS823" s="21"/>
      <c r="RAT823" s="21"/>
      <c r="RAU823" s="21"/>
      <c r="RAV823" s="21"/>
      <c r="RAW823" s="21"/>
      <c r="RAX823" s="21"/>
      <c r="RAY823" s="21"/>
      <c r="RAZ823" s="21"/>
      <c r="RBA823" s="21"/>
      <c r="RBB823" s="21"/>
      <c r="RBC823" s="21"/>
      <c r="RBD823" s="21"/>
      <c r="RBE823" s="21"/>
      <c r="RBF823" s="21"/>
      <c r="RBG823" s="21"/>
      <c r="RBH823" s="21"/>
      <c r="RBI823" s="21"/>
      <c r="RBJ823" s="21"/>
      <c r="RBK823" s="21"/>
      <c r="RBL823" s="21"/>
      <c r="RBM823" s="21"/>
      <c r="RBN823" s="21"/>
      <c r="RBO823" s="21"/>
      <c r="RBP823" s="21"/>
      <c r="RBQ823" s="21"/>
      <c r="RBR823" s="21"/>
      <c r="RBS823" s="21"/>
      <c r="RBT823" s="21"/>
      <c r="RBU823" s="21"/>
      <c r="RBV823" s="21"/>
      <c r="RBW823" s="21"/>
      <c r="RBX823" s="21"/>
      <c r="RBY823" s="21"/>
      <c r="RBZ823" s="21"/>
      <c r="RCA823" s="21"/>
      <c r="RCB823" s="21"/>
      <c r="RCC823" s="21"/>
      <c r="RCD823" s="21"/>
      <c r="RCE823" s="21"/>
      <c r="RCF823" s="21"/>
      <c r="RCG823" s="21"/>
      <c r="RCH823" s="21"/>
      <c r="RCI823" s="21"/>
      <c r="RCJ823" s="21"/>
      <c r="RCK823" s="21"/>
      <c r="RCL823" s="21"/>
      <c r="RCM823" s="21"/>
      <c r="RCN823" s="21"/>
      <c r="RCO823" s="21"/>
      <c r="RCP823" s="21"/>
      <c r="RCQ823" s="21"/>
      <c r="RCR823" s="21"/>
      <c r="RCS823" s="21"/>
      <c r="RCT823" s="21"/>
      <c r="RCU823" s="21"/>
      <c r="RCV823" s="21"/>
      <c r="RCW823" s="21"/>
      <c r="RCX823" s="21"/>
      <c r="RCY823" s="21"/>
      <c r="RCZ823" s="21"/>
      <c r="RDA823" s="21"/>
      <c r="RDB823" s="21"/>
      <c r="RDC823" s="21"/>
      <c r="RDD823" s="21"/>
      <c r="RDE823" s="21"/>
      <c r="RDF823" s="21"/>
      <c r="RDG823" s="21"/>
      <c r="RDH823" s="21"/>
      <c r="RDI823" s="21"/>
      <c r="RDJ823" s="21"/>
      <c r="RDK823" s="21"/>
      <c r="RDL823" s="21"/>
      <c r="RDM823" s="21"/>
      <c r="RDN823" s="21"/>
      <c r="RDO823" s="21"/>
      <c r="RDP823" s="21"/>
      <c r="RDQ823" s="21"/>
      <c r="RDR823" s="21"/>
      <c r="RDS823" s="21"/>
      <c r="RDT823" s="21"/>
      <c r="RDU823" s="21"/>
      <c r="RDV823" s="21"/>
      <c r="RDW823" s="21"/>
      <c r="RDX823" s="21"/>
      <c r="RDY823" s="21"/>
      <c r="RDZ823" s="21"/>
      <c r="REA823" s="21"/>
      <c r="REB823" s="21"/>
      <c r="REC823" s="21"/>
      <c r="RED823" s="21"/>
      <c r="REE823" s="21"/>
      <c r="REF823" s="21"/>
      <c r="REG823" s="21"/>
      <c r="REH823" s="21"/>
      <c r="REI823" s="21"/>
      <c r="REJ823" s="21"/>
      <c r="REK823" s="21"/>
      <c r="REL823" s="21"/>
      <c r="REM823" s="21"/>
      <c r="REN823" s="21"/>
      <c r="REO823" s="21"/>
      <c r="REP823" s="21"/>
      <c r="REQ823" s="21"/>
      <c r="RER823" s="21"/>
      <c r="RES823" s="21"/>
      <c r="RET823" s="21"/>
      <c r="REU823" s="21"/>
      <c r="REV823" s="21"/>
      <c r="REW823" s="21"/>
      <c r="REX823" s="21"/>
      <c r="REY823" s="21"/>
      <c r="REZ823" s="21"/>
      <c r="RFA823" s="21"/>
      <c r="RFB823" s="21"/>
      <c r="RFC823" s="21"/>
      <c r="RFD823" s="21"/>
      <c r="RFE823" s="21"/>
      <c r="RFF823" s="21"/>
      <c r="RFG823" s="21"/>
      <c r="RFH823" s="21"/>
      <c r="RFI823" s="21"/>
      <c r="RFJ823" s="21"/>
      <c r="RFK823" s="21"/>
      <c r="RFL823" s="21"/>
      <c r="RFM823" s="21"/>
      <c r="RFN823" s="21"/>
      <c r="RFO823" s="21"/>
      <c r="RFP823" s="21"/>
      <c r="RFQ823" s="21"/>
      <c r="RFR823" s="21"/>
      <c r="RFS823" s="21"/>
      <c r="RFT823" s="21"/>
      <c r="RFU823" s="21"/>
      <c r="RFV823" s="21"/>
      <c r="RFW823" s="21"/>
      <c r="RFX823" s="21"/>
      <c r="RFY823" s="21"/>
      <c r="RFZ823" s="21"/>
      <c r="RGA823" s="21"/>
      <c r="RGB823" s="21"/>
      <c r="RGC823" s="21"/>
      <c r="RGD823" s="21"/>
      <c r="RGE823" s="21"/>
      <c r="RGF823" s="21"/>
      <c r="RGG823" s="21"/>
      <c r="RGH823" s="21"/>
      <c r="RGI823" s="21"/>
      <c r="RGJ823" s="21"/>
      <c r="RGK823" s="21"/>
      <c r="RGL823" s="21"/>
      <c r="RGM823" s="21"/>
      <c r="RGN823" s="21"/>
      <c r="RGO823" s="21"/>
      <c r="RGP823" s="21"/>
      <c r="RGQ823" s="21"/>
      <c r="RGR823" s="21"/>
      <c r="RGS823" s="21"/>
      <c r="RGT823" s="21"/>
      <c r="RGU823" s="21"/>
      <c r="RGV823" s="21"/>
      <c r="RGW823" s="21"/>
      <c r="RGX823" s="21"/>
      <c r="RGY823" s="21"/>
      <c r="RGZ823" s="21"/>
      <c r="RHA823" s="21"/>
      <c r="RHB823" s="21"/>
      <c r="RHC823" s="21"/>
      <c r="RHD823" s="21"/>
      <c r="RHE823" s="21"/>
      <c r="RHF823" s="21"/>
      <c r="RHG823" s="21"/>
      <c r="RHH823" s="21"/>
      <c r="RHI823" s="21"/>
      <c r="RHJ823" s="21"/>
      <c r="RHK823" s="21"/>
      <c r="RHL823" s="21"/>
      <c r="RHM823" s="21"/>
      <c r="RHN823" s="21"/>
      <c r="RHO823" s="21"/>
      <c r="RHP823" s="21"/>
      <c r="RHQ823" s="21"/>
      <c r="RHR823" s="21"/>
      <c r="RHS823" s="21"/>
      <c r="RHT823" s="21"/>
      <c r="RHU823" s="21"/>
      <c r="RHV823" s="21"/>
      <c r="RHW823" s="21"/>
      <c r="RHX823" s="21"/>
      <c r="RHY823" s="21"/>
      <c r="RHZ823" s="21"/>
      <c r="RIA823" s="21"/>
      <c r="RIB823" s="21"/>
      <c r="RIC823" s="21"/>
      <c r="RID823" s="21"/>
      <c r="RIE823" s="21"/>
      <c r="RIF823" s="21"/>
      <c r="RIG823" s="21"/>
      <c r="RIH823" s="21"/>
      <c r="RII823" s="21"/>
      <c r="RIJ823" s="21"/>
      <c r="RIK823" s="21"/>
      <c r="RIL823" s="21"/>
      <c r="RIM823" s="21"/>
      <c r="RIN823" s="21"/>
      <c r="RIO823" s="21"/>
      <c r="RIP823" s="21"/>
      <c r="RIQ823" s="21"/>
      <c r="RIR823" s="21"/>
      <c r="RIS823" s="21"/>
      <c r="RIT823" s="21"/>
      <c r="RIU823" s="21"/>
      <c r="RIV823" s="21"/>
      <c r="RIW823" s="21"/>
      <c r="RIX823" s="21"/>
      <c r="RIY823" s="21"/>
      <c r="RIZ823" s="21"/>
      <c r="RJA823" s="21"/>
      <c r="RJB823" s="21"/>
      <c r="RJC823" s="21"/>
      <c r="RJD823" s="21"/>
      <c r="RJE823" s="21"/>
      <c r="RJF823" s="21"/>
      <c r="RJG823" s="21"/>
      <c r="RJH823" s="21"/>
      <c r="RJI823" s="21"/>
      <c r="RJJ823" s="21"/>
      <c r="RJK823" s="21"/>
      <c r="RJL823" s="21"/>
      <c r="RJM823" s="21"/>
      <c r="RJN823" s="21"/>
      <c r="RJO823" s="21"/>
      <c r="RJP823" s="21"/>
      <c r="RJQ823" s="21"/>
      <c r="RJR823" s="21"/>
      <c r="RJS823" s="21"/>
      <c r="RJT823" s="21"/>
      <c r="RJU823" s="21"/>
      <c r="RJV823" s="21"/>
      <c r="RJW823" s="21"/>
      <c r="RJX823" s="21"/>
      <c r="RJY823" s="21"/>
      <c r="RJZ823" s="21"/>
      <c r="RKA823" s="21"/>
      <c r="RKB823" s="21"/>
      <c r="RKC823" s="21"/>
      <c r="RKD823" s="21"/>
      <c r="RKE823" s="21"/>
      <c r="RKF823" s="21"/>
      <c r="RKG823" s="21"/>
      <c r="RKH823" s="21"/>
      <c r="RKI823" s="21"/>
      <c r="RKJ823" s="21"/>
      <c r="RKK823" s="21"/>
      <c r="RKL823" s="21"/>
      <c r="RKM823" s="21"/>
      <c r="RKN823" s="21"/>
      <c r="RKO823" s="21"/>
      <c r="RKP823" s="21"/>
      <c r="RKQ823" s="21"/>
      <c r="RKR823" s="21"/>
      <c r="RKS823" s="21"/>
      <c r="RKT823" s="21"/>
      <c r="RKU823" s="21"/>
      <c r="RKV823" s="21"/>
      <c r="RKW823" s="21"/>
      <c r="RKX823" s="21"/>
      <c r="RKY823" s="21"/>
      <c r="RKZ823" s="21"/>
      <c r="RLA823" s="21"/>
      <c r="RLB823" s="21"/>
      <c r="RLC823" s="21"/>
      <c r="RLD823" s="21"/>
      <c r="RLE823" s="21"/>
      <c r="RLF823" s="21"/>
      <c r="RLG823" s="21"/>
      <c r="RLH823" s="21"/>
      <c r="RLI823" s="21"/>
      <c r="RLJ823" s="21"/>
      <c r="RLK823" s="21"/>
      <c r="RLL823" s="21"/>
      <c r="RLM823" s="21"/>
      <c r="RLN823" s="21"/>
      <c r="RLO823" s="21"/>
      <c r="RLP823" s="21"/>
      <c r="RLQ823" s="21"/>
      <c r="RLR823" s="21"/>
      <c r="RLS823" s="21"/>
      <c r="RLT823" s="21"/>
      <c r="RLU823" s="21"/>
      <c r="RLV823" s="21"/>
      <c r="RLW823" s="21"/>
      <c r="RLX823" s="21"/>
      <c r="RLY823" s="21"/>
      <c r="RLZ823" s="21"/>
      <c r="RMA823" s="21"/>
      <c r="RMB823" s="21"/>
      <c r="RMC823" s="21"/>
      <c r="RMD823" s="21"/>
      <c r="RME823" s="21"/>
      <c r="RMF823" s="21"/>
      <c r="RMG823" s="21"/>
      <c r="RMH823" s="21"/>
      <c r="RMI823" s="21"/>
      <c r="RMJ823" s="21"/>
      <c r="RMK823" s="21"/>
      <c r="RML823" s="21"/>
      <c r="RMM823" s="21"/>
      <c r="RMN823" s="21"/>
      <c r="RMO823" s="21"/>
      <c r="RMP823" s="21"/>
      <c r="RMQ823" s="21"/>
      <c r="RMR823" s="21"/>
      <c r="RMS823" s="21"/>
      <c r="RMT823" s="21"/>
      <c r="RMU823" s="21"/>
      <c r="RMV823" s="21"/>
      <c r="RMW823" s="21"/>
      <c r="RMX823" s="21"/>
      <c r="RMY823" s="21"/>
      <c r="RMZ823" s="21"/>
      <c r="RNA823" s="21"/>
      <c r="RNB823" s="21"/>
      <c r="RNC823" s="21"/>
      <c r="RND823" s="21"/>
      <c r="RNE823" s="21"/>
      <c r="RNF823" s="21"/>
      <c r="RNG823" s="21"/>
      <c r="RNH823" s="21"/>
      <c r="RNI823" s="21"/>
      <c r="RNJ823" s="21"/>
      <c r="RNK823" s="21"/>
      <c r="RNL823" s="21"/>
      <c r="RNM823" s="21"/>
      <c r="RNN823" s="21"/>
      <c r="RNO823" s="21"/>
      <c r="RNP823" s="21"/>
      <c r="RNQ823" s="21"/>
      <c r="RNR823" s="21"/>
      <c r="RNS823" s="21"/>
      <c r="RNT823" s="21"/>
      <c r="RNU823" s="21"/>
      <c r="RNV823" s="21"/>
      <c r="RNW823" s="21"/>
      <c r="RNX823" s="21"/>
      <c r="RNY823" s="21"/>
      <c r="RNZ823" s="21"/>
      <c r="ROA823" s="21"/>
      <c r="ROB823" s="21"/>
      <c r="ROC823" s="21"/>
      <c r="ROD823" s="21"/>
      <c r="ROE823" s="21"/>
      <c r="ROF823" s="21"/>
      <c r="ROG823" s="21"/>
      <c r="ROH823" s="21"/>
      <c r="ROI823" s="21"/>
      <c r="ROJ823" s="21"/>
      <c r="ROK823" s="21"/>
      <c r="ROL823" s="21"/>
      <c r="ROM823" s="21"/>
      <c r="RON823" s="21"/>
      <c r="ROO823" s="21"/>
      <c r="ROP823" s="21"/>
      <c r="ROQ823" s="21"/>
      <c r="ROR823" s="21"/>
      <c r="ROS823" s="21"/>
      <c r="ROT823" s="21"/>
      <c r="ROU823" s="21"/>
      <c r="ROV823" s="21"/>
      <c r="ROW823" s="21"/>
      <c r="ROX823" s="21"/>
      <c r="ROY823" s="21"/>
      <c r="ROZ823" s="21"/>
      <c r="RPA823" s="21"/>
      <c r="RPB823" s="21"/>
      <c r="RPC823" s="21"/>
      <c r="RPD823" s="21"/>
      <c r="RPE823" s="21"/>
      <c r="RPF823" s="21"/>
      <c r="RPG823" s="21"/>
      <c r="RPH823" s="21"/>
      <c r="RPI823" s="21"/>
      <c r="RPJ823" s="21"/>
      <c r="RPK823" s="21"/>
      <c r="RPL823" s="21"/>
      <c r="RPM823" s="21"/>
      <c r="RPN823" s="21"/>
      <c r="RPO823" s="21"/>
      <c r="RPP823" s="21"/>
      <c r="RPQ823" s="21"/>
      <c r="RPR823" s="21"/>
      <c r="RPS823" s="21"/>
      <c r="RPT823" s="21"/>
      <c r="RPU823" s="21"/>
      <c r="RPV823" s="21"/>
      <c r="RPW823" s="21"/>
      <c r="RPX823" s="21"/>
      <c r="RPY823" s="21"/>
      <c r="RPZ823" s="21"/>
      <c r="RQA823" s="21"/>
      <c r="RQB823" s="21"/>
      <c r="RQC823" s="21"/>
      <c r="RQD823" s="21"/>
      <c r="RQE823" s="21"/>
      <c r="RQF823" s="21"/>
      <c r="RQG823" s="21"/>
      <c r="RQH823" s="21"/>
      <c r="RQI823" s="21"/>
      <c r="RQJ823" s="21"/>
      <c r="RQK823" s="21"/>
      <c r="RQL823" s="21"/>
      <c r="RQM823" s="21"/>
      <c r="RQN823" s="21"/>
      <c r="RQO823" s="21"/>
      <c r="RQP823" s="21"/>
      <c r="RQQ823" s="21"/>
      <c r="RQR823" s="21"/>
      <c r="RQS823" s="21"/>
      <c r="RQT823" s="21"/>
      <c r="RQU823" s="21"/>
      <c r="RQV823" s="21"/>
      <c r="RQW823" s="21"/>
      <c r="RQX823" s="21"/>
      <c r="RQY823" s="21"/>
      <c r="RQZ823" s="21"/>
      <c r="RRA823" s="21"/>
      <c r="RRB823" s="21"/>
      <c r="RRC823" s="21"/>
      <c r="RRD823" s="21"/>
      <c r="RRE823" s="21"/>
      <c r="RRF823" s="21"/>
      <c r="RRG823" s="21"/>
      <c r="RRH823" s="21"/>
      <c r="RRI823" s="21"/>
      <c r="RRJ823" s="21"/>
      <c r="RRK823" s="21"/>
      <c r="RRL823" s="21"/>
      <c r="RRM823" s="21"/>
      <c r="RRN823" s="21"/>
      <c r="RRO823" s="21"/>
      <c r="RRP823" s="21"/>
      <c r="RRQ823" s="21"/>
      <c r="RRR823" s="21"/>
      <c r="RRS823" s="21"/>
      <c r="RRT823" s="21"/>
      <c r="RRU823" s="21"/>
      <c r="RRV823" s="21"/>
      <c r="RRW823" s="21"/>
      <c r="RRX823" s="21"/>
      <c r="RRY823" s="21"/>
      <c r="RRZ823" s="21"/>
      <c r="RSA823" s="21"/>
      <c r="RSB823" s="21"/>
      <c r="RSC823" s="21"/>
      <c r="RSD823" s="21"/>
      <c r="RSE823" s="21"/>
      <c r="RSF823" s="21"/>
      <c r="RSG823" s="21"/>
      <c r="RSH823" s="21"/>
      <c r="RSI823" s="21"/>
      <c r="RSJ823" s="21"/>
      <c r="RSK823" s="21"/>
      <c r="RSL823" s="21"/>
      <c r="RSM823" s="21"/>
      <c r="RSN823" s="21"/>
      <c r="RSO823" s="21"/>
      <c r="RSP823" s="21"/>
      <c r="RSQ823" s="21"/>
      <c r="RSR823" s="21"/>
      <c r="RSS823" s="21"/>
      <c r="RST823" s="21"/>
      <c r="RSU823" s="21"/>
      <c r="RSV823" s="21"/>
      <c r="RSW823" s="21"/>
      <c r="RSX823" s="21"/>
      <c r="RSY823" s="21"/>
      <c r="RSZ823" s="21"/>
      <c r="RTA823" s="21"/>
      <c r="RTB823" s="21"/>
      <c r="RTC823" s="21"/>
      <c r="RTD823" s="21"/>
      <c r="RTE823" s="21"/>
      <c r="RTF823" s="21"/>
      <c r="RTG823" s="21"/>
      <c r="RTH823" s="21"/>
      <c r="RTI823" s="21"/>
      <c r="RTJ823" s="21"/>
      <c r="RTK823" s="21"/>
      <c r="RTL823" s="21"/>
      <c r="RTM823" s="21"/>
      <c r="RTN823" s="21"/>
      <c r="RTO823" s="21"/>
      <c r="RTP823" s="21"/>
      <c r="RTQ823" s="21"/>
      <c r="RTR823" s="21"/>
      <c r="RTS823" s="21"/>
      <c r="RTT823" s="21"/>
      <c r="RTU823" s="21"/>
      <c r="RTV823" s="21"/>
      <c r="RTW823" s="21"/>
      <c r="RTX823" s="21"/>
      <c r="RTY823" s="21"/>
      <c r="RTZ823" s="21"/>
      <c r="RUA823" s="21"/>
      <c r="RUB823" s="21"/>
      <c r="RUC823" s="21"/>
      <c r="RUD823" s="21"/>
      <c r="RUE823" s="21"/>
      <c r="RUF823" s="21"/>
      <c r="RUG823" s="21"/>
      <c r="RUH823" s="21"/>
      <c r="RUI823" s="21"/>
      <c r="RUJ823" s="21"/>
      <c r="RUK823" s="21"/>
      <c r="RUL823" s="21"/>
      <c r="RUM823" s="21"/>
      <c r="RUN823" s="21"/>
      <c r="RUO823" s="21"/>
      <c r="RUP823" s="21"/>
      <c r="RUQ823" s="21"/>
      <c r="RUR823" s="21"/>
      <c r="RUS823" s="21"/>
      <c r="RUT823" s="21"/>
      <c r="RUU823" s="21"/>
      <c r="RUV823" s="21"/>
      <c r="RUW823" s="21"/>
      <c r="RUX823" s="21"/>
      <c r="RUY823" s="21"/>
      <c r="RUZ823" s="21"/>
      <c r="RVA823" s="21"/>
      <c r="RVB823" s="21"/>
      <c r="RVC823" s="21"/>
      <c r="RVD823" s="21"/>
      <c r="RVE823" s="21"/>
      <c r="RVF823" s="21"/>
      <c r="RVG823" s="21"/>
      <c r="RVH823" s="21"/>
      <c r="RVI823" s="21"/>
      <c r="RVJ823" s="21"/>
      <c r="RVK823" s="21"/>
      <c r="RVL823" s="21"/>
      <c r="RVM823" s="21"/>
      <c r="RVN823" s="21"/>
      <c r="RVO823" s="21"/>
      <c r="RVP823" s="21"/>
      <c r="RVQ823" s="21"/>
      <c r="RVR823" s="21"/>
      <c r="RVS823" s="21"/>
      <c r="RVT823" s="21"/>
      <c r="RVU823" s="21"/>
      <c r="RVV823" s="21"/>
      <c r="RVW823" s="21"/>
      <c r="RVX823" s="21"/>
      <c r="RVY823" s="21"/>
      <c r="RVZ823" s="21"/>
      <c r="RWA823" s="21"/>
      <c r="RWB823" s="21"/>
      <c r="RWC823" s="21"/>
      <c r="RWD823" s="21"/>
      <c r="RWE823" s="21"/>
      <c r="RWF823" s="21"/>
      <c r="RWG823" s="21"/>
      <c r="RWH823" s="21"/>
      <c r="RWI823" s="21"/>
      <c r="RWJ823" s="21"/>
      <c r="RWK823" s="21"/>
      <c r="RWL823" s="21"/>
      <c r="RWM823" s="21"/>
      <c r="RWN823" s="21"/>
      <c r="RWO823" s="21"/>
      <c r="RWP823" s="21"/>
      <c r="RWQ823" s="21"/>
      <c r="RWR823" s="21"/>
      <c r="RWS823" s="21"/>
      <c r="RWT823" s="21"/>
      <c r="RWU823" s="21"/>
      <c r="RWV823" s="21"/>
      <c r="RWW823" s="21"/>
      <c r="RWX823" s="21"/>
      <c r="RWY823" s="21"/>
      <c r="RWZ823" s="21"/>
      <c r="RXA823" s="21"/>
      <c r="RXB823" s="21"/>
      <c r="RXC823" s="21"/>
      <c r="RXD823" s="21"/>
      <c r="RXE823" s="21"/>
      <c r="RXF823" s="21"/>
      <c r="RXG823" s="21"/>
      <c r="RXH823" s="21"/>
      <c r="RXI823" s="21"/>
      <c r="RXJ823" s="21"/>
      <c r="RXK823" s="21"/>
      <c r="RXL823" s="21"/>
      <c r="RXM823" s="21"/>
      <c r="RXN823" s="21"/>
      <c r="RXO823" s="21"/>
      <c r="RXP823" s="21"/>
      <c r="RXQ823" s="21"/>
      <c r="RXR823" s="21"/>
      <c r="RXS823" s="21"/>
      <c r="RXT823" s="21"/>
      <c r="RXU823" s="21"/>
      <c r="RXV823" s="21"/>
      <c r="RXW823" s="21"/>
      <c r="RXX823" s="21"/>
      <c r="RXY823" s="21"/>
      <c r="RXZ823" s="21"/>
      <c r="RYA823" s="21"/>
      <c r="RYB823" s="21"/>
      <c r="RYC823" s="21"/>
      <c r="RYD823" s="21"/>
      <c r="RYE823" s="21"/>
      <c r="RYF823" s="21"/>
      <c r="RYG823" s="21"/>
      <c r="RYH823" s="21"/>
      <c r="RYI823" s="21"/>
      <c r="RYJ823" s="21"/>
      <c r="RYK823" s="21"/>
      <c r="RYL823" s="21"/>
      <c r="RYM823" s="21"/>
      <c r="RYN823" s="21"/>
      <c r="RYO823" s="21"/>
      <c r="RYP823" s="21"/>
      <c r="RYQ823" s="21"/>
      <c r="RYR823" s="21"/>
      <c r="RYS823" s="21"/>
      <c r="RYT823" s="21"/>
      <c r="RYU823" s="21"/>
      <c r="RYV823" s="21"/>
      <c r="RYW823" s="21"/>
      <c r="RYX823" s="21"/>
      <c r="RYY823" s="21"/>
      <c r="RYZ823" s="21"/>
      <c r="RZA823" s="21"/>
      <c r="RZB823" s="21"/>
      <c r="RZC823" s="21"/>
      <c r="RZD823" s="21"/>
      <c r="RZE823" s="21"/>
      <c r="RZF823" s="21"/>
      <c r="RZG823" s="21"/>
      <c r="RZH823" s="21"/>
      <c r="RZI823" s="21"/>
      <c r="RZJ823" s="21"/>
      <c r="RZK823" s="21"/>
      <c r="RZL823" s="21"/>
      <c r="RZM823" s="21"/>
      <c r="RZN823" s="21"/>
      <c r="RZO823" s="21"/>
      <c r="RZP823" s="21"/>
      <c r="RZQ823" s="21"/>
      <c r="RZR823" s="21"/>
      <c r="RZS823" s="21"/>
      <c r="RZT823" s="21"/>
      <c r="RZU823" s="21"/>
      <c r="RZV823" s="21"/>
      <c r="RZW823" s="21"/>
      <c r="RZX823" s="21"/>
      <c r="RZY823" s="21"/>
      <c r="RZZ823" s="21"/>
      <c r="SAA823" s="21"/>
      <c r="SAB823" s="21"/>
      <c r="SAC823" s="21"/>
      <c r="SAD823" s="21"/>
      <c r="SAE823" s="21"/>
      <c r="SAF823" s="21"/>
      <c r="SAG823" s="21"/>
      <c r="SAH823" s="21"/>
      <c r="SAI823" s="21"/>
      <c r="SAJ823" s="21"/>
      <c r="SAK823" s="21"/>
      <c r="SAL823" s="21"/>
      <c r="SAM823" s="21"/>
      <c r="SAN823" s="21"/>
      <c r="SAO823" s="21"/>
      <c r="SAP823" s="21"/>
      <c r="SAQ823" s="21"/>
      <c r="SAR823" s="21"/>
      <c r="SAS823" s="21"/>
      <c r="SAT823" s="21"/>
      <c r="SAU823" s="21"/>
      <c r="SAV823" s="21"/>
      <c r="SAW823" s="21"/>
      <c r="SAX823" s="21"/>
      <c r="SAY823" s="21"/>
      <c r="SAZ823" s="21"/>
      <c r="SBA823" s="21"/>
      <c r="SBB823" s="21"/>
      <c r="SBC823" s="21"/>
      <c r="SBD823" s="21"/>
      <c r="SBE823" s="21"/>
      <c r="SBF823" s="21"/>
      <c r="SBG823" s="21"/>
      <c r="SBH823" s="21"/>
      <c r="SBI823" s="21"/>
      <c r="SBJ823" s="21"/>
      <c r="SBK823" s="21"/>
      <c r="SBL823" s="21"/>
      <c r="SBM823" s="21"/>
      <c r="SBN823" s="21"/>
      <c r="SBO823" s="21"/>
      <c r="SBP823" s="21"/>
      <c r="SBQ823" s="21"/>
      <c r="SBR823" s="21"/>
      <c r="SBS823" s="21"/>
      <c r="SBT823" s="21"/>
      <c r="SBU823" s="21"/>
      <c r="SBV823" s="21"/>
      <c r="SBW823" s="21"/>
      <c r="SBX823" s="21"/>
      <c r="SBY823" s="21"/>
      <c r="SBZ823" s="21"/>
      <c r="SCA823" s="21"/>
      <c r="SCB823" s="21"/>
      <c r="SCC823" s="21"/>
      <c r="SCD823" s="21"/>
      <c r="SCE823" s="21"/>
      <c r="SCF823" s="21"/>
      <c r="SCG823" s="21"/>
      <c r="SCH823" s="21"/>
      <c r="SCI823" s="21"/>
      <c r="SCJ823" s="21"/>
      <c r="SCK823" s="21"/>
      <c r="SCL823" s="21"/>
      <c r="SCM823" s="21"/>
      <c r="SCN823" s="21"/>
      <c r="SCO823" s="21"/>
      <c r="SCP823" s="21"/>
      <c r="SCQ823" s="21"/>
      <c r="SCR823" s="21"/>
      <c r="SCS823" s="21"/>
      <c r="SCT823" s="21"/>
      <c r="SCU823" s="21"/>
      <c r="SCV823" s="21"/>
      <c r="SCW823" s="21"/>
      <c r="SCX823" s="21"/>
      <c r="SCY823" s="21"/>
      <c r="SCZ823" s="21"/>
      <c r="SDA823" s="21"/>
      <c r="SDB823" s="21"/>
      <c r="SDC823" s="21"/>
      <c r="SDD823" s="21"/>
      <c r="SDE823" s="21"/>
      <c r="SDF823" s="21"/>
      <c r="SDG823" s="21"/>
      <c r="SDH823" s="21"/>
      <c r="SDI823" s="21"/>
      <c r="SDJ823" s="21"/>
      <c r="SDK823" s="21"/>
      <c r="SDL823" s="21"/>
      <c r="SDM823" s="21"/>
      <c r="SDN823" s="21"/>
      <c r="SDO823" s="21"/>
      <c r="SDP823" s="21"/>
      <c r="SDQ823" s="21"/>
      <c r="SDR823" s="21"/>
      <c r="SDS823" s="21"/>
      <c r="SDT823" s="21"/>
      <c r="SDU823" s="21"/>
      <c r="SDV823" s="21"/>
      <c r="SDW823" s="21"/>
      <c r="SDX823" s="21"/>
      <c r="SDY823" s="21"/>
      <c r="SDZ823" s="21"/>
      <c r="SEA823" s="21"/>
      <c r="SEB823" s="21"/>
      <c r="SEC823" s="21"/>
      <c r="SED823" s="21"/>
      <c r="SEE823" s="21"/>
      <c r="SEF823" s="21"/>
      <c r="SEG823" s="21"/>
      <c r="SEH823" s="21"/>
      <c r="SEI823" s="21"/>
      <c r="SEJ823" s="21"/>
      <c r="SEK823" s="21"/>
      <c r="SEL823" s="21"/>
      <c r="SEM823" s="21"/>
      <c r="SEN823" s="21"/>
      <c r="SEO823" s="21"/>
      <c r="SEP823" s="21"/>
      <c r="SEQ823" s="21"/>
      <c r="SER823" s="21"/>
      <c r="SES823" s="21"/>
      <c r="SET823" s="21"/>
      <c r="SEU823" s="21"/>
      <c r="SEV823" s="21"/>
      <c r="SEW823" s="21"/>
      <c r="SEX823" s="21"/>
      <c r="SEY823" s="21"/>
      <c r="SEZ823" s="21"/>
      <c r="SFA823" s="21"/>
      <c r="SFB823" s="21"/>
      <c r="SFC823" s="21"/>
      <c r="SFD823" s="21"/>
      <c r="SFE823" s="21"/>
      <c r="SFF823" s="21"/>
      <c r="SFG823" s="21"/>
      <c r="SFH823" s="21"/>
      <c r="SFI823" s="21"/>
      <c r="SFJ823" s="21"/>
      <c r="SFK823" s="21"/>
      <c r="SFL823" s="21"/>
      <c r="SFM823" s="21"/>
      <c r="SFN823" s="21"/>
      <c r="SFO823" s="21"/>
      <c r="SFP823" s="21"/>
      <c r="SFQ823" s="21"/>
      <c r="SFR823" s="21"/>
      <c r="SFS823" s="21"/>
      <c r="SFT823" s="21"/>
      <c r="SFU823" s="21"/>
      <c r="SFV823" s="21"/>
      <c r="SFW823" s="21"/>
      <c r="SFX823" s="21"/>
      <c r="SFY823" s="21"/>
      <c r="SFZ823" s="21"/>
      <c r="SGA823" s="21"/>
      <c r="SGB823" s="21"/>
      <c r="SGC823" s="21"/>
      <c r="SGD823" s="21"/>
      <c r="SGE823" s="21"/>
      <c r="SGF823" s="21"/>
      <c r="SGG823" s="21"/>
      <c r="SGH823" s="21"/>
      <c r="SGI823" s="21"/>
      <c r="SGJ823" s="21"/>
      <c r="SGK823" s="21"/>
      <c r="SGL823" s="21"/>
      <c r="SGM823" s="21"/>
      <c r="SGN823" s="21"/>
      <c r="SGO823" s="21"/>
      <c r="SGP823" s="21"/>
      <c r="SGQ823" s="21"/>
      <c r="SGR823" s="21"/>
      <c r="SGS823" s="21"/>
      <c r="SGT823" s="21"/>
      <c r="SGU823" s="21"/>
      <c r="SGV823" s="21"/>
      <c r="SGW823" s="21"/>
      <c r="SGX823" s="21"/>
      <c r="SGY823" s="21"/>
      <c r="SGZ823" s="21"/>
      <c r="SHA823" s="21"/>
      <c r="SHB823" s="21"/>
      <c r="SHC823" s="21"/>
      <c r="SHD823" s="21"/>
      <c r="SHE823" s="21"/>
      <c r="SHF823" s="21"/>
      <c r="SHG823" s="21"/>
      <c r="SHH823" s="21"/>
      <c r="SHI823" s="21"/>
      <c r="SHJ823" s="21"/>
      <c r="SHK823" s="21"/>
      <c r="SHL823" s="21"/>
      <c r="SHM823" s="21"/>
      <c r="SHN823" s="21"/>
      <c r="SHO823" s="21"/>
      <c r="SHP823" s="21"/>
      <c r="SHQ823" s="21"/>
      <c r="SHR823" s="21"/>
      <c r="SHS823" s="21"/>
      <c r="SHT823" s="21"/>
      <c r="SHU823" s="21"/>
      <c r="SHV823" s="21"/>
      <c r="SHW823" s="21"/>
      <c r="SHX823" s="21"/>
      <c r="SHY823" s="21"/>
      <c r="SHZ823" s="21"/>
      <c r="SIA823" s="21"/>
      <c r="SIB823" s="21"/>
      <c r="SIC823" s="21"/>
      <c r="SID823" s="21"/>
      <c r="SIE823" s="21"/>
      <c r="SIF823" s="21"/>
      <c r="SIG823" s="21"/>
      <c r="SIH823" s="21"/>
      <c r="SII823" s="21"/>
      <c r="SIJ823" s="21"/>
      <c r="SIK823" s="21"/>
      <c r="SIL823" s="21"/>
      <c r="SIM823" s="21"/>
      <c r="SIN823" s="21"/>
      <c r="SIO823" s="21"/>
      <c r="SIP823" s="21"/>
      <c r="SIQ823" s="21"/>
      <c r="SIR823" s="21"/>
      <c r="SIS823" s="21"/>
      <c r="SIT823" s="21"/>
      <c r="SIU823" s="21"/>
      <c r="SIV823" s="21"/>
      <c r="SIW823" s="21"/>
      <c r="SIX823" s="21"/>
      <c r="SIY823" s="21"/>
      <c r="SIZ823" s="21"/>
      <c r="SJA823" s="21"/>
      <c r="SJB823" s="21"/>
      <c r="SJC823" s="21"/>
      <c r="SJD823" s="21"/>
      <c r="SJE823" s="21"/>
      <c r="SJF823" s="21"/>
      <c r="SJG823" s="21"/>
      <c r="SJH823" s="21"/>
      <c r="SJI823" s="21"/>
      <c r="SJJ823" s="21"/>
      <c r="SJK823" s="21"/>
      <c r="SJL823" s="21"/>
      <c r="SJM823" s="21"/>
      <c r="SJN823" s="21"/>
      <c r="SJO823" s="21"/>
      <c r="SJP823" s="21"/>
      <c r="SJQ823" s="21"/>
      <c r="SJR823" s="21"/>
      <c r="SJS823" s="21"/>
      <c r="SJT823" s="21"/>
      <c r="SJU823" s="21"/>
      <c r="SJV823" s="21"/>
      <c r="SJW823" s="21"/>
      <c r="SJX823" s="21"/>
      <c r="SJY823" s="21"/>
      <c r="SJZ823" s="21"/>
      <c r="SKA823" s="21"/>
      <c r="SKB823" s="21"/>
      <c r="SKC823" s="21"/>
      <c r="SKD823" s="21"/>
      <c r="SKE823" s="21"/>
      <c r="SKF823" s="21"/>
      <c r="SKG823" s="21"/>
      <c r="SKH823" s="21"/>
      <c r="SKI823" s="21"/>
      <c r="SKJ823" s="21"/>
      <c r="SKK823" s="21"/>
      <c r="SKL823" s="21"/>
      <c r="SKM823" s="21"/>
      <c r="SKN823" s="21"/>
      <c r="SKO823" s="21"/>
      <c r="SKP823" s="21"/>
      <c r="SKQ823" s="21"/>
      <c r="SKR823" s="21"/>
      <c r="SKS823" s="21"/>
      <c r="SKT823" s="21"/>
      <c r="SKU823" s="21"/>
      <c r="SKV823" s="21"/>
      <c r="SKW823" s="21"/>
      <c r="SKX823" s="21"/>
      <c r="SKY823" s="21"/>
      <c r="SKZ823" s="21"/>
      <c r="SLA823" s="21"/>
      <c r="SLB823" s="21"/>
      <c r="SLC823" s="21"/>
      <c r="SLD823" s="21"/>
      <c r="SLE823" s="21"/>
      <c r="SLF823" s="21"/>
      <c r="SLG823" s="21"/>
      <c r="SLH823" s="21"/>
      <c r="SLI823" s="21"/>
      <c r="SLJ823" s="21"/>
      <c r="SLK823" s="21"/>
      <c r="SLL823" s="21"/>
      <c r="SLM823" s="21"/>
      <c r="SLN823" s="21"/>
      <c r="SLO823" s="21"/>
      <c r="SLP823" s="21"/>
      <c r="SLQ823" s="21"/>
      <c r="SLR823" s="21"/>
      <c r="SLS823" s="21"/>
      <c r="SLT823" s="21"/>
      <c r="SLU823" s="21"/>
      <c r="SLV823" s="21"/>
      <c r="SLW823" s="21"/>
      <c r="SLX823" s="21"/>
      <c r="SLY823" s="21"/>
      <c r="SLZ823" s="21"/>
      <c r="SMA823" s="21"/>
      <c r="SMB823" s="21"/>
      <c r="SMC823" s="21"/>
      <c r="SMD823" s="21"/>
      <c r="SME823" s="21"/>
      <c r="SMF823" s="21"/>
      <c r="SMG823" s="21"/>
      <c r="SMH823" s="21"/>
      <c r="SMI823" s="21"/>
      <c r="SMJ823" s="21"/>
      <c r="SMK823" s="21"/>
      <c r="SML823" s="21"/>
      <c r="SMM823" s="21"/>
      <c r="SMN823" s="21"/>
      <c r="SMO823" s="21"/>
      <c r="SMP823" s="21"/>
      <c r="SMQ823" s="21"/>
      <c r="SMR823" s="21"/>
      <c r="SMS823" s="21"/>
      <c r="SMT823" s="21"/>
      <c r="SMU823" s="21"/>
      <c r="SMV823" s="21"/>
      <c r="SMW823" s="21"/>
      <c r="SMX823" s="21"/>
      <c r="SMY823" s="21"/>
      <c r="SMZ823" s="21"/>
      <c r="SNA823" s="21"/>
      <c r="SNB823" s="21"/>
      <c r="SNC823" s="21"/>
      <c r="SND823" s="21"/>
      <c r="SNE823" s="21"/>
      <c r="SNF823" s="21"/>
      <c r="SNG823" s="21"/>
      <c r="SNH823" s="21"/>
      <c r="SNI823" s="21"/>
      <c r="SNJ823" s="21"/>
      <c r="SNK823" s="21"/>
      <c r="SNL823" s="21"/>
      <c r="SNM823" s="21"/>
      <c r="SNN823" s="21"/>
      <c r="SNO823" s="21"/>
      <c r="SNP823" s="21"/>
      <c r="SNQ823" s="21"/>
      <c r="SNR823" s="21"/>
      <c r="SNS823" s="21"/>
      <c r="SNT823" s="21"/>
      <c r="SNU823" s="21"/>
      <c r="SNV823" s="21"/>
      <c r="SNW823" s="21"/>
      <c r="SNX823" s="21"/>
      <c r="SNY823" s="21"/>
      <c r="SNZ823" s="21"/>
      <c r="SOA823" s="21"/>
      <c r="SOB823" s="21"/>
      <c r="SOC823" s="21"/>
      <c r="SOD823" s="21"/>
      <c r="SOE823" s="21"/>
      <c r="SOF823" s="21"/>
      <c r="SOG823" s="21"/>
      <c r="SOH823" s="21"/>
      <c r="SOI823" s="21"/>
      <c r="SOJ823" s="21"/>
      <c r="SOK823" s="21"/>
      <c r="SOL823" s="21"/>
      <c r="SOM823" s="21"/>
      <c r="SON823" s="21"/>
      <c r="SOO823" s="21"/>
      <c r="SOP823" s="21"/>
      <c r="SOQ823" s="21"/>
      <c r="SOR823" s="21"/>
      <c r="SOS823" s="21"/>
      <c r="SOT823" s="21"/>
      <c r="SOU823" s="21"/>
      <c r="SOV823" s="21"/>
      <c r="SOW823" s="21"/>
      <c r="SOX823" s="21"/>
      <c r="SOY823" s="21"/>
      <c r="SOZ823" s="21"/>
      <c r="SPA823" s="21"/>
      <c r="SPB823" s="21"/>
      <c r="SPC823" s="21"/>
      <c r="SPD823" s="21"/>
      <c r="SPE823" s="21"/>
      <c r="SPF823" s="21"/>
      <c r="SPG823" s="21"/>
      <c r="SPH823" s="21"/>
      <c r="SPI823" s="21"/>
      <c r="SPJ823" s="21"/>
      <c r="SPK823" s="21"/>
      <c r="SPL823" s="21"/>
      <c r="SPM823" s="21"/>
      <c r="SPN823" s="21"/>
      <c r="SPO823" s="21"/>
      <c r="SPP823" s="21"/>
      <c r="SPQ823" s="21"/>
      <c r="SPR823" s="21"/>
      <c r="SPS823" s="21"/>
      <c r="SPT823" s="21"/>
      <c r="SPU823" s="21"/>
      <c r="SPV823" s="21"/>
      <c r="SPW823" s="21"/>
      <c r="SPX823" s="21"/>
      <c r="SPY823" s="21"/>
      <c r="SPZ823" s="21"/>
      <c r="SQA823" s="21"/>
      <c r="SQB823" s="21"/>
      <c r="SQC823" s="21"/>
      <c r="SQD823" s="21"/>
      <c r="SQE823" s="21"/>
      <c r="SQF823" s="21"/>
      <c r="SQG823" s="21"/>
      <c r="SQH823" s="21"/>
      <c r="SQI823" s="21"/>
      <c r="SQJ823" s="21"/>
      <c r="SQK823" s="21"/>
      <c r="SQL823" s="21"/>
      <c r="SQM823" s="21"/>
      <c r="SQN823" s="21"/>
      <c r="SQO823" s="21"/>
      <c r="SQP823" s="21"/>
      <c r="SQQ823" s="21"/>
      <c r="SQR823" s="21"/>
      <c r="SQS823" s="21"/>
      <c r="SQT823" s="21"/>
      <c r="SQU823" s="21"/>
      <c r="SQV823" s="21"/>
      <c r="SQW823" s="21"/>
      <c r="SQX823" s="21"/>
      <c r="SQY823" s="21"/>
      <c r="SQZ823" s="21"/>
      <c r="SRA823" s="21"/>
      <c r="SRB823" s="21"/>
      <c r="SRC823" s="21"/>
      <c r="SRD823" s="21"/>
      <c r="SRE823" s="21"/>
      <c r="SRF823" s="21"/>
      <c r="SRG823" s="21"/>
      <c r="SRH823" s="21"/>
      <c r="SRI823" s="21"/>
      <c r="SRJ823" s="21"/>
      <c r="SRK823" s="21"/>
      <c r="SRL823" s="21"/>
      <c r="SRM823" s="21"/>
      <c r="SRN823" s="21"/>
      <c r="SRO823" s="21"/>
      <c r="SRP823" s="21"/>
      <c r="SRQ823" s="21"/>
      <c r="SRR823" s="21"/>
      <c r="SRS823" s="21"/>
      <c r="SRT823" s="21"/>
      <c r="SRU823" s="21"/>
      <c r="SRV823" s="21"/>
      <c r="SRW823" s="21"/>
      <c r="SRX823" s="21"/>
      <c r="SRY823" s="21"/>
      <c r="SRZ823" s="21"/>
      <c r="SSA823" s="21"/>
      <c r="SSB823" s="21"/>
      <c r="SSC823" s="21"/>
      <c r="SSD823" s="21"/>
      <c r="SSE823" s="21"/>
      <c r="SSF823" s="21"/>
      <c r="SSG823" s="21"/>
      <c r="SSH823" s="21"/>
      <c r="SSI823" s="21"/>
      <c r="SSJ823" s="21"/>
      <c r="SSK823" s="21"/>
      <c r="SSL823" s="21"/>
      <c r="SSM823" s="21"/>
      <c r="SSN823" s="21"/>
      <c r="SSO823" s="21"/>
      <c r="SSP823" s="21"/>
      <c r="SSQ823" s="21"/>
      <c r="SSR823" s="21"/>
      <c r="SSS823" s="21"/>
      <c r="SST823" s="21"/>
      <c r="SSU823" s="21"/>
      <c r="SSV823" s="21"/>
      <c r="SSW823" s="21"/>
      <c r="SSX823" s="21"/>
      <c r="SSY823" s="21"/>
      <c r="SSZ823" s="21"/>
      <c r="STA823" s="21"/>
      <c r="STB823" s="21"/>
      <c r="STC823" s="21"/>
      <c r="STD823" s="21"/>
      <c r="STE823" s="21"/>
      <c r="STF823" s="21"/>
      <c r="STG823" s="21"/>
      <c r="STH823" s="21"/>
      <c r="STI823" s="21"/>
      <c r="STJ823" s="21"/>
      <c r="STK823" s="21"/>
      <c r="STL823" s="21"/>
      <c r="STM823" s="21"/>
      <c r="STN823" s="21"/>
      <c r="STO823" s="21"/>
      <c r="STP823" s="21"/>
      <c r="STQ823" s="21"/>
      <c r="STR823" s="21"/>
      <c r="STS823" s="21"/>
      <c r="STT823" s="21"/>
      <c r="STU823" s="21"/>
      <c r="STV823" s="21"/>
      <c r="STW823" s="21"/>
      <c r="STX823" s="21"/>
      <c r="STY823" s="21"/>
      <c r="STZ823" s="21"/>
      <c r="SUA823" s="21"/>
      <c r="SUB823" s="21"/>
      <c r="SUC823" s="21"/>
      <c r="SUD823" s="21"/>
      <c r="SUE823" s="21"/>
      <c r="SUF823" s="21"/>
      <c r="SUG823" s="21"/>
      <c r="SUH823" s="21"/>
      <c r="SUI823" s="21"/>
      <c r="SUJ823" s="21"/>
      <c r="SUK823" s="21"/>
      <c r="SUL823" s="21"/>
      <c r="SUM823" s="21"/>
      <c r="SUN823" s="21"/>
      <c r="SUO823" s="21"/>
      <c r="SUP823" s="21"/>
      <c r="SUQ823" s="21"/>
      <c r="SUR823" s="21"/>
      <c r="SUS823" s="21"/>
      <c r="SUT823" s="21"/>
      <c r="SUU823" s="21"/>
      <c r="SUV823" s="21"/>
      <c r="SUW823" s="21"/>
      <c r="SUX823" s="21"/>
      <c r="SUY823" s="21"/>
      <c r="SUZ823" s="21"/>
      <c r="SVA823" s="21"/>
      <c r="SVB823" s="21"/>
      <c r="SVC823" s="21"/>
      <c r="SVD823" s="21"/>
      <c r="SVE823" s="21"/>
      <c r="SVF823" s="21"/>
      <c r="SVG823" s="21"/>
      <c r="SVH823" s="21"/>
      <c r="SVI823" s="21"/>
      <c r="SVJ823" s="21"/>
      <c r="SVK823" s="21"/>
      <c r="SVL823" s="21"/>
      <c r="SVM823" s="21"/>
      <c r="SVN823" s="21"/>
      <c r="SVO823" s="21"/>
      <c r="SVP823" s="21"/>
      <c r="SVQ823" s="21"/>
      <c r="SVR823" s="21"/>
      <c r="SVS823" s="21"/>
      <c r="SVT823" s="21"/>
      <c r="SVU823" s="21"/>
      <c r="SVV823" s="21"/>
      <c r="SVW823" s="21"/>
      <c r="SVX823" s="21"/>
      <c r="SVY823" s="21"/>
      <c r="SVZ823" s="21"/>
      <c r="SWA823" s="21"/>
      <c r="SWB823" s="21"/>
      <c r="SWC823" s="21"/>
      <c r="SWD823" s="21"/>
      <c r="SWE823" s="21"/>
      <c r="SWF823" s="21"/>
      <c r="SWG823" s="21"/>
      <c r="SWH823" s="21"/>
      <c r="SWI823" s="21"/>
      <c r="SWJ823" s="21"/>
      <c r="SWK823" s="21"/>
      <c r="SWL823" s="21"/>
      <c r="SWM823" s="21"/>
      <c r="SWN823" s="21"/>
      <c r="SWO823" s="21"/>
      <c r="SWP823" s="21"/>
      <c r="SWQ823" s="21"/>
      <c r="SWR823" s="21"/>
      <c r="SWS823" s="21"/>
      <c r="SWT823" s="21"/>
      <c r="SWU823" s="21"/>
      <c r="SWV823" s="21"/>
      <c r="SWW823" s="21"/>
      <c r="SWX823" s="21"/>
      <c r="SWY823" s="21"/>
      <c r="SWZ823" s="21"/>
      <c r="SXA823" s="21"/>
      <c r="SXB823" s="21"/>
      <c r="SXC823" s="21"/>
      <c r="SXD823" s="21"/>
      <c r="SXE823" s="21"/>
      <c r="SXF823" s="21"/>
      <c r="SXG823" s="21"/>
      <c r="SXH823" s="21"/>
      <c r="SXI823" s="21"/>
      <c r="SXJ823" s="21"/>
      <c r="SXK823" s="21"/>
      <c r="SXL823" s="21"/>
      <c r="SXM823" s="21"/>
      <c r="SXN823" s="21"/>
      <c r="SXO823" s="21"/>
      <c r="SXP823" s="21"/>
      <c r="SXQ823" s="21"/>
      <c r="SXR823" s="21"/>
      <c r="SXS823" s="21"/>
      <c r="SXT823" s="21"/>
      <c r="SXU823" s="21"/>
      <c r="SXV823" s="21"/>
      <c r="SXW823" s="21"/>
      <c r="SXX823" s="21"/>
      <c r="SXY823" s="21"/>
      <c r="SXZ823" s="21"/>
      <c r="SYA823" s="21"/>
      <c r="SYB823" s="21"/>
      <c r="SYC823" s="21"/>
      <c r="SYD823" s="21"/>
      <c r="SYE823" s="21"/>
      <c r="SYF823" s="21"/>
      <c r="SYG823" s="21"/>
      <c r="SYH823" s="21"/>
      <c r="SYI823" s="21"/>
      <c r="SYJ823" s="21"/>
      <c r="SYK823" s="21"/>
      <c r="SYL823" s="21"/>
      <c r="SYM823" s="21"/>
      <c r="SYN823" s="21"/>
      <c r="SYO823" s="21"/>
      <c r="SYP823" s="21"/>
      <c r="SYQ823" s="21"/>
      <c r="SYR823" s="21"/>
      <c r="SYS823" s="21"/>
      <c r="SYT823" s="21"/>
      <c r="SYU823" s="21"/>
      <c r="SYV823" s="21"/>
      <c r="SYW823" s="21"/>
      <c r="SYX823" s="21"/>
      <c r="SYY823" s="21"/>
      <c r="SYZ823" s="21"/>
      <c r="SZA823" s="21"/>
      <c r="SZB823" s="21"/>
      <c r="SZC823" s="21"/>
      <c r="SZD823" s="21"/>
      <c r="SZE823" s="21"/>
      <c r="SZF823" s="21"/>
      <c r="SZG823" s="21"/>
      <c r="SZH823" s="21"/>
      <c r="SZI823" s="21"/>
      <c r="SZJ823" s="21"/>
      <c r="SZK823" s="21"/>
      <c r="SZL823" s="21"/>
      <c r="SZM823" s="21"/>
      <c r="SZN823" s="21"/>
      <c r="SZO823" s="21"/>
      <c r="SZP823" s="21"/>
      <c r="SZQ823" s="21"/>
      <c r="SZR823" s="21"/>
      <c r="SZS823" s="21"/>
      <c r="SZT823" s="21"/>
      <c r="SZU823" s="21"/>
      <c r="SZV823" s="21"/>
      <c r="SZW823" s="21"/>
      <c r="SZX823" s="21"/>
      <c r="SZY823" s="21"/>
      <c r="SZZ823" s="21"/>
      <c r="TAA823" s="21"/>
      <c r="TAB823" s="21"/>
      <c r="TAC823" s="21"/>
      <c r="TAD823" s="21"/>
      <c r="TAE823" s="21"/>
      <c r="TAF823" s="21"/>
      <c r="TAG823" s="21"/>
      <c r="TAH823" s="21"/>
      <c r="TAI823" s="21"/>
      <c r="TAJ823" s="21"/>
      <c r="TAK823" s="21"/>
      <c r="TAL823" s="21"/>
      <c r="TAM823" s="21"/>
      <c r="TAN823" s="21"/>
      <c r="TAO823" s="21"/>
      <c r="TAP823" s="21"/>
      <c r="TAQ823" s="21"/>
      <c r="TAR823" s="21"/>
      <c r="TAS823" s="21"/>
      <c r="TAT823" s="21"/>
      <c r="TAU823" s="21"/>
      <c r="TAV823" s="21"/>
      <c r="TAW823" s="21"/>
      <c r="TAX823" s="21"/>
      <c r="TAY823" s="21"/>
      <c r="TAZ823" s="21"/>
      <c r="TBA823" s="21"/>
      <c r="TBB823" s="21"/>
      <c r="TBC823" s="21"/>
      <c r="TBD823" s="21"/>
      <c r="TBE823" s="21"/>
      <c r="TBF823" s="21"/>
      <c r="TBG823" s="21"/>
      <c r="TBH823" s="21"/>
      <c r="TBI823" s="21"/>
      <c r="TBJ823" s="21"/>
      <c r="TBK823" s="21"/>
      <c r="TBL823" s="21"/>
      <c r="TBM823" s="21"/>
      <c r="TBN823" s="21"/>
      <c r="TBO823" s="21"/>
      <c r="TBP823" s="21"/>
      <c r="TBQ823" s="21"/>
      <c r="TBR823" s="21"/>
      <c r="TBS823" s="21"/>
      <c r="TBT823" s="21"/>
      <c r="TBU823" s="21"/>
      <c r="TBV823" s="21"/>
      <c r="TBW823" s="21"/>
      <c r="TBX823" s="21"/>
      <c r="TBY823" s="21"/>
      <c r="TBZ823" s="21"/>
      <c r="TCA823" s="21"/>
      <c r="TCB823" s="21"/>
      <c r="TCC823" s="21"/>
      <c r="TCD823" s="21"/>
      <c r="TCE823" s="21"/>
      <c r="TCF823" s="21"/>
      <c r="TCG823" s="21"/>
      <c r="TCH823" s="21"/>
      <c r="TCI823" s="21"/>
      <c r="TCJ823" s="21"/>
      <c r="TCK823" s="21"/>
      <c r="TCL823" s="21"/>
      <c r="TCM823" s="21"/>
      <c r="TCN823" s="21"/>
      <c r="TCO823" s="21"/>
      <c r="TCP823" s="21"/>
      <c r="TCQ823" s="21"/>
      <c r="TCR823" s="21"/>
      <c r="TCS823" s="21"/>
      <c r="TCT823" s="21"/>
      <c r="TCU823" s="21"/>
      <c r="TCV823" s="21"/>
      <c r="TCW823" s="21"/>
      <c r="TCX823" s="21"/>
      <c r="TCY823" s="21"/>
      <c r="TCZ823" s="21"/>
      <c r="TDA823" s="21"/>
      <c r="TDB823" s="21"/>
      <c r="TDC823" s="21"/>
      <c r="TDD823" s="21"/>
      <c r="TDE823" s="21"/>
      <c r="TDF823" s="21"/>
      <c r="TDG823" s="21"/>
      <c r="TDH823" s="21"/>
      <c r="TDI823" s="21"/>
      <c r="TDJ823" s="21"/>
      <c r="TDK823" s="21"/>
      <c r="TDL823" s="21"/>
      <c r="TDM823" s="21"/>
      <c r="TDN823" s="21"/>
      <c r="TDO823" s="21"/>
      <c r="TDP823" s="21"/>
      <c r="TDQ823" s="21"/>
      <c r="TDR823" s="21"/>
      <c r="TDS823" s="21"/>
      <c r="TDT823" s="21"/>
      <c r="TDU823" s="21"/>
      <c r="TDV823" s="21"/>
      <c r="TDW823" s="21"/>
      <c r="TDX823" s="21"/>
      <c r="TDY823" s="21"/>
      <c r="TDZ823" s="21"/>
      <c r="TEA823" s="21"/>
      <c r="TEB823" s="21"/>
      <c r="TEC823" s="21"/>
      <c r="TED823" s="21"/>
      <c r="TEE823" s="21"/>
      <c r="TEF823" s="21"/>
      <c r="TEG823" s="21"/>
      <c r="TEH823" s="21"/>
      <c r="TEI823" s="21"/>
      <c r="TEJ823" s="21"/>
      <c r="TEK823" s="21"/>
      <c r="TEL823" s="21"/>
      <c r="TEM823" s="21"/>
      <c r="TEN823" s="21"/>
      <c r="TEO823" s="21"/>
      <c r="TEP823" s="21"/>
      <c r="TEQ823" s="21"/>
      <c r="TER823" s="21"/>
      <c r="TES823" s="21"/>
      <c r="TET823" s="21"/>
      <c r="TEU823" s="21"/>
      <c r="TEV823" s="21"/>
      <c r="TEW823" s="21"/>
      <c r="TEX823" s="21"/>
      <c r="TEY823" s="21"/>
      <c r="TEZ823" s="21"/>
      <c r="TFA823" s="21"/>
      <c r="TFB823" s="21"/>
      <c r="TFC823" s="21"/>
      <c r="TFD823" s="21"/>
      <c r="TFE823" s="21"/>
      <c r="TFF823" s="21"/>
      <c r="TFG823" s="21"/>
      <c r="TFH823" s="21"/>
      <c r="TFI823" s="21"/>
      <c r="TFJ823" s="21"/>
      <c r="TFK823" s="21"/>
      <c r="TFL823" s="21"/>
      <c r="TFM823" s="21"/>
      <c r="TFN823" s="21"/>
      <c r="TFO823" s="21"/>
      <c r="TFP823" s="21"/>
      <c r="TFQ823" s="21"/>
      <c r="TFR823" s="21"/>
      <c r="TFS823" s="21"/>
      <c r="TFT823" s="21"/>
      <c r="TFU823" s="21"/>
      <c r="TFV823" s="21"/>
      <c r="TFW823" s="21"/>
      <c r="TFX823" s="21"/>
      <c r="TFY823" s="21"/>
      <c r="TFZ823" s="21"/>
      <c r="TGA823" s="21"/>
      <c r="TGB823" s="21"/>
      <c r="TGC823" s="21"/>
      <c r="TGD823" s="21"/>
      <c r="TGE823" s="21"/>
      <c r="TGF823" s="21"/>
      <c r="TGG823" s="21"/>
      <c r="TGH823" s="21"/>
      <c r="TGI823" s="21"/>
      <c r="TGJ823" s="21"/>
      <c r="TGK823" s="21"/>
      <c r="TGL823" s="21"/>
      <c r="TGM823" s="21"/>
      <c r="TGN823" s="21"/>
      <c r="TGO823" s="21"/>
      <c r="TGP823" s="21"/>
      <c r="TGQ823" s="21"/>
      <c r="TGR823" s="21"/>
      <c r="TGS823" s="21"/>
      <c r="TGT823" s="21"/>
      <c r="TGU823" s="21"/>
      <c r="TGV823" s="21"/>
      <c r="TGW823" s="21"/>
      <c r="TGX823" s="21"/>
      <c r="TGY823" s="21"/>
      <c r="TGZ823" s="21"/>
      <c r="THA823" s="21"/>
      <c r="THB823" s="21"/>
      <c r="THC823" s="21"/>
      <c r="THD823" s="21"/>
      <c r="THE823" s="21"/>
      <c r="THF823" s="21"/>
      <c r="THG823" s="21"/>
      <c r="THH823" s="21"/>
      <c r="THI823" s="21"/>
      <c r="THJ823" s="21"/>
      <c r="THK823" s="21"/>
      <c r="THL823" s="21"/>
      <c r="THM823" s="21"/>
      <c r="THN823" s="21"/>
      <c r="THO823" s="21"/>
      <c r="THP823" s="21"/>
      <c r="THQ823" s="21"/>
      <c r="THR823" s="21"/>
      <c r="THS823" s="21"/>
      <c r="THT823" s="21"/>
      <c r="THU823" s="21"/>
      <c r="THV823" s="21"/>
      <c r="THW823" s="21"/>
      <c r="THX823" s="21"/>
      <c r="THY823" s="21"/>
      <c r="THZ823" s="21"/>
      <c r="TIA823" s="21"/>
      <c r="TIB823" s="21"/>
      <c r="TIC823" s="21"/>
      <c r="TID823" s="21"/>
      <c r="TIE823" s="21"/>
      <c r="TIF823" s="21"/>
      <c r="TIG823" s="21"/>
      <c r="TIH823" s="21"/>
      <c r="TII823" s="21"/>
      <c r="TIJ823" s="21"/>
      <c r="TIK823" s="21"/>
      <c r="TIL823" s="21"/>
      <c r="TIM823" s="21"/>
      <c r="TIN823" s="21"/>
      <c r="TIO823" s="21"/>
      <c r="TIP823" s="21"/>
      <c r="TIQ823" s="21"/>
      <c r="TIR823" s="21"/>
      <c r="TIS823" s="21"/>
      <c r="TIT823" s="21"/>
      <c r="TIU823" s="21"/>
      <c r="TIV823" s="21"/>
      <c r="TIW823" s="21"/>
      <c r="TIX823" s="21"/>
      <c r="TIY823" s="21"/>
      <c r="TIZ823" s="21"/>
      <c r="TJA823" s="21"/>
      <c r="TJB823" s="21"/>
      <c r="TJC823" s="21"/>
      <c r="TJD823" s="21"/>
      <c r="TJE823" s="21"/>
      <c r="TJF823" s="21"/>
      <c r="TJG823" s="21"/>
      <c r="TJH823" s="21"/>
      <c r="TJI823" s="21"/>
      <c r="TJJ823" s="21"/>
      <c r="TJK823" s="21"/>
      <c r="TJL823" s="21"/>
      <c r="TJM823" s="21"/>
      <c r="TJN823" s="21"/>
      <c r="TJO823" s="21"/>
      <c r="TJP823" s="21"/>
      <c r="TJQ823" s="21"/>
      <c r="TJR823" s="21"/>
      <c r="TJS823" s="21"/>
      <c r="TJT823" s="21"/>
      <c r="TJU823" s="21"/>
      <c r="TJV823" s="21"/>
      <c r="TJW823" s="21"/>
      <c r="TJX823" s="21"/>
      <c r="TJY823" s="21"/>
      <c r="TJZ823" s="21"/>
      <c r="TKA823" s="21"/>
      <c r="TKB823" s="21"/>
      <c r="TKC823" s="21"/>
      <c r="TKD823" s="21"/>
      <c r="TKE823" s="21"/>
      <c r="TKF823" s="21"/>
      <c r="TKG823" s="21"/>
      <c r="TKH823" s="21"/>
      <c r="TKI823" s="21"/>
      <c r="TKJ823" s="21"/>
      <c r="TKK823" s="21"/>
      <c r="TKL823" s="21"/>
      <c r="TKM823" s="21"/>
      <c r="TKN823" s="21"/>
      <c r="TKO823" s="21"/>
      <c r="TKP823" s="21"/>
      <c r="TKQ823" s="21"/>
      <c r="TKR823" s="21"/>
      <c r="TKS823" s="21"/>
      <c r="TKT823" s="21"/>
      <c r="TKU823" s="21"/>
      <c r="TKV823" s="21"/>
      <c r="TKW823" s="21"/>
      <c r="TKX823" s="21"/>
      <c r="TKY823" s="21"/>
      <c r="TKZ823" s="21"/>
      <c r="TLA823" s="21"/>
      <c r="TLB823" s="21"/>
      <c r="TLC823" s="21"/>
      <c r="TLD823" s="21"/>
      <c r="TLE823" s="21"/>
      <c r="TLF823" s="21"/>
      <c r="TLG823" s="21"/>
      <c r="TLH823" s="21"/>
      <c r="TLI823" s="21"/>
      <c r="TLJ823" s="21"/>
      <c r="TLK823" s="21"/>
      <c r="TLL823" s="21"/>
      <c r="TLM823" s="21"/>
      <c r="TLN823" s="21"/>
      <c r="TLO823" s="21"/>
      <c r="TLP823" s="21"/>
      <c r="TLQ823" s="21"/>
      <c r="TLR823" s="21"/>
      <c r="TLS823" s="21"/>
      <c r="TLT823" s="21"/>
      <c r="TLU823" s="21"/>
      <c r="TLV823" s="21"/>
      <c r="TLW823" s="21"/>
      <c r="TLX823" s="21"/>
      <c r="TLY823" s="21"/>
      <c r="TLZ823" s="21"/>
      <c r="TMA823" s="21"/>
      <c r="TMB823" s="21"/>
      <c r="TMC823" s="21"/>
      <c r="TMD823" s="21"/>
      <c r="TME823" s="21"/>
      <c r="TMF823" s="21"/>
      <c r="TMG823" s="21"/>
      <c r="TMH823" s="21"/>
      <c r="TMI823" s="21"/>
      <c r="TMJ823" s="21"/>
      <c r="TMK823" s="21"/>
      <c r="TML823" s="21"/>
      <c r="TMM823" s="21"/>
      <c r="TMN823" s="21"/>
      <c r="TMO823" s="21"/>
      <c r="TMP823" s="21"/>
      <c r="TMQ823" s="21"/>
      <c r="TMR823" s="21"/>
      <c r="TMS823" s="21"/>
      <c r="TMT823" s="21"/>
      <c r="TMU823" s="21"/>
      <c r="TMV823" s="21"/>
      <c r="TMW823" s="21"/>
      <c r="TMX823" s="21"/>
      <c r="TMY823" s="21"/>
      <c r="TMZ823" s="21"/>
      <c r="TNA823" s="21"/>
      <c r="TNB823" s="21"/>
      <c r="TNC823" s="21"/>
      <c r="TND823" s="21"/>
      <c r="TNE823" s="21"/>
      <c r="TNF823" s="21"/>
      <c r="TNG823" s="21"/>
      <c r="TNH823" s="21"/>
      <c r="TNI823" s="21"/>
      <c r="TNJ823" s="21"/>
      <c r="TNK823" s="21"/>
      <c r="TNL823" s="21"/>
      <c r="TNM823" s="21"/>
      <c r="TNN823" s="21"/>
      <c r="TNO823" s="21"/>
      <c r="TNP823" s="21"/>
      <c r="TNQ823" s="21"/>
      <c r="TNR823" s="21"/>
      <c r="TNS823" s="21"/>
      <c r="TNT823" s="21"/>
      <c r="TNU823" s="21"/>
      <c r="TNV823" s="21"/>
      <c r="TNW823" s="21"/>
      <c r="TNX823" s="21"/>
      <c r="TNY823" s="21"/>
      <c r="TNZ823" s="21"/>
      <c r="TOA823" s="21"/>
      <c r="TOB823" s="21"/>
      <c r="TOC823" s="21"/>
      <c r="TOD823" s="21"/>
      <c r="TOE823" s="21"/>
      <c r="TOF823" s="21"/>
      <c r="TOG823" s="21"/>
      <c r="TOH823" s="21"/>
      <c r="TOI823" s="21"/>
      <c r="TOJ823" s="21"/>
      <c r="TOK823" s="21"/>
      <c r="TOL823" s="21"/>
      <c r="TOM823" s="21"/>
      <c r="TON823" s="21"/>
      <c r="TOO823" s="21"/>
      <c r="TOP823" s="21"/>
      <c r="TOQ823" s="21"/>
      <c r="TOR823" s="21"/>
      <c r="TOS823" s="21"/>
      <c r="TOT823" s="21"/>
      <c r="TOU823" s="21"/>
      <c r="TOV823" s="21"/>
      <c r="TOW823" s="21"/>
      <c r="TOX823" s="21"/>
      <c r="TOY823" s="21"/>
      <c r="TOZ823" s="21"/>
      <c r="TPA823" s="21"/>
      <c r="TPB823" s="21"/>
      <c r="TPC823" s="21"/>
      <c r="TPD823" s="21"/>
      <c r="TPE823" s="21"/>
      <c r="TPF823" s="21"/>
      <c r="TPG823" s="21"/>
      <c r="TPH823" s="21"/>
      <c r="TPI823" s="21"/>
      <c r="TPJ823" s="21"/>
      <c r="TPK823" s="21"/>
      <c r="TPL823" s="21"/>
      <c r="TPM823" s="21"/>
      <c r="TPN823" s="21"/>
      <c r="TPO823" s="21"/>
      <c r="TPP823" s="21"/>
      <c r="TPQ823" s="21"/>
      <c r="TPR823" s="21"/>
      <c r="TPS823" s="21"/>
      <c r="TPT823" s="21"/>
      <c r="TPU823" s="21"/>
      <c r="TPV823" s="21"/>
      <c r="TPW823" s="21"/>
      <c r="TPX823" s="21"/>
      <c r="TPY823" s="21"/>
      <c r="TPZ823" s="21"/>
      <c r="TQA823" s="21"/>
      <c r="TQB823" s="21"/>
      <c r="TQC823" s="21"/>
      <c r="TQD823" s="21"/>
      <c r="TQE823" s="21"/>
      <c r="TQF823" s="21"/>
      <c r="TQG823" s="21"/>
      <c r="TQH823" s="21"/>
      <c r="TQI823" s="21"/>
      <c r="TQJ823" s="21"/>
      <c r="TQK823" s="21"/>
      <c r="TQL823" s="21"/>
      <c r="TQM823" s="21"/>
      <c r="TQN823" s="21"/>
      <c r="TQO823" s="21"/>
      <c r="TQP823" s="21"/>
      <c r="TQQ823" s="21"/>
      <c r="TQR823" s="21"/>
      <c r="TQS823" s="21"/>
      <c r="TQT823" s="21"/>
      <c r="TQU823" s="21"/>
      <c r="TQV823" s="21"/>
      <c r="TQW823" s="21"/>
      <c r="TQX823" s="21"/>
      <c r="TQY823" s="21"/>
      <c r="TQZ823" s="21"/>
      <c r="TRA823" s="21"/>
      <c r="TRB823" s="21"/>
      <c r="TRC823" s="21"/>
      <c r="TRD823" s="21"/>
      <c r="TRE823" s="21"/>
      <c r="TRF823" s="21"/>
      <c r="TRG823" s="21"/>
      <c r="TRH823" s="21"/>
      <c r="TRI823" s="21"/>
      <c r="TRJ823" s="21"/>
      <c r="TRK823" s="21"/>
      <c r="TRL823" s="21"/>
      <c r="TRM823" s="21"/>
      <c r="TRN823" s="21"/>
      <c r="TRO823" s="21"/>
      <c r="TRP823" s="21"/>
      <c r="TRQ823" s="21"/>
      <c r="TRR823" s="21"/>
      <c r="TRS823" s="21"/>
      <c r="TRT823" s="21"/>
      <c r="TRU823" s="21"/>
      <c r="TRV823" s="21"/>
      <c r="TRW823" s="21"/>
      <c r="TRX823" s="21"/>
      <c r="TRY823" s="21"/>
      <c r="TRZ823" s="21"/>
      <c r="TSA823" s="21"/>
      <c r="TSB823" s="21"/>
      <c r="TSC823" s="21"/>
      <c r="TSD823" s="21"/>
      <c r="TSE823" s="21"/>
      <c r="TSF823" s="21"/>
      <c r="TSG823" s="21"/>
      <c r="TSH823" s="21"/>
      <c r="TSI823" s="21"/>
      <c r="TSJ823" s="21"/>
      <c r="TSK823" s="21"/>
      <c r="TSL823" s="21"/>
      <c r="TSM823" s="21"/>
      <c r="TSN823" s="21"/>
      <c r="TSO823" s="21"/>
      <c r="TSP823" s="21"/>
      <c r="TSQ823" s="21"/>
      <c r="TSR823" s="21"/>
      <c r="TSS823" s="21"/>
      <c r="TST823" s="21"/>
      <c r="TSU823" s="21"/>
      <c r="TSV823" s="21"/>
      <c r="TSW823" s="21"/>
      <c r="TSX823" s="21"/>
      <c r="TSY823" s="21"/>
      <c r="TSZ823" s="21"/>
      <c r="TTA823" s="21"/>
      <c r="TTB823" s="21"/>
      <c r="TTC823" s="21"/>
      <c r="TTD823" s="21"/>
      <c r="TTE823" s="21"/>
      <c r="TTF823" s="21"/>
      <c r="TTG823" s="21"/>
      <c r="TTH823" s="21"/>
      <c r="TTI823" s="21"/>
      <c r="TTJ823" s="21"/>
      <c r="TTK823" s="21"/>
      <c r="TTL823" s="21"/>
      <c r="TTM823" s="21"/>
      <c r="TTN823" s="21"/>
      <c r="TTO823" s="21"/>
      <c r="TTP823" s="21"/>
      <c r="TTQ823" s="21"/>
      <c r="TTR823" s="21"/>
      <c r="TTS823" s="21"/>
      <c r="TTT823" s="21"/>
      <c r="TTU823" s="21"/>
      <c r="TTV823" s="21"/>
      <c r="TTW823" s="21"/>
      <c r="TTX823" s="21"/>
      <c r="TTY823" s="21"/>
      <c r="TTZ823" s="21"/>
      <c r="TUA823" s="21"/>
      <c r="TUB823" s="21"/>
      <c r="TUC823" s="21"/>
      <c r="TUD823" s="21"/>
      <c r="TUE823" s="21"/>
      <c r="TUF823" s="21"/>
      <c r="TUG823" s="21"/>
      <c r="TUH823" s="21"/>
      <c r="TUI823" s="21"/>
      <c r="TUJ823" s="21"/>
      <c r="TUK823" s="21"/>
      <c r="TUL823" s="21"/>
      <c r="TUM823" s="21"/>
      <c r="TUN823" s="21"/>
      <c r="TUO823" s="21"/>
      <c r="TUP823" s="21"/>
      <c r="TUQ823" s="21"/>
      <c r="TUR823" s="21"/>
      <c r="TUS823" s="21"/>
      <c r="TUT823" s="21"/>
      <c r="TUU823" s="21"/>
      <c r="TUV823" s="21"/>
      <c r="TUW823" s="21"/>
      <c r="TUX823" s="21"/>
      <c r="TUY823" s="21"/>
      <c r="TUZ823" s="21"/>
      <c r="TVA823" s="21"/>
      <c r="TVB823" s="21"/>
      <c r="TVC823" s="21"/>
      <c r="TVD823" s="21"/>
      <c r="TVE823" s="21"/>
      <c r="TVF823" s="21"/>
      <c r="TVG823" s="21"/>
      <c r="TVH823" s="21"/>
      <c r="TVI823" s="21"/>
      <c r="TVJ823" s="21"/>
      <c r="TVK823" s="21"/>
      <c r="TVL823" s="21"/>
      <c r="TVM823" s="21"/>
      <c r="TVN823" s="21"/>
      <c r="TVO823" s="21"/>
      <c r="TVP823" s="21"/>
      <c r="TVQ823" s="21"/>
      <c r="TVR823" s="21"/>
      <c r="TVS823" s="21"/>
      <c r="TVT823" s="21"/>
      <c r="TVU823" s="21"/>
      <c r="TVV823" s="21"/>
      <c r="TVW823" s="21"/>
      <c r="TVX823" s="21"/>
      <c r="TVY823" s="21"/>
      <c r="TVZ823" s="21"/>
      <c r="TWA823" s="21"/>
      <c r="TWB823" s="21"/>
      <c r="TWC823" s="21"/>
      <c r="TWD823" s="21"/>
      <c r="TWE823" s="21"/>
      <c r="TWF823" s="21"/>
      <c r="TWG823" s="21"/>
      <c r="TWH823" s="21"/>
      <c r="TWI823" s="21"/>
      <c r="TWJ823" s="21"/>
      <c r="TWK823" s="21"/>
      <c r="TWL823" s="21"/>
      <c r="TWM823" s="21"/>
      <c r="TWN823" s="21"/>
      <c r="TWO823" s="21"/>
      <c r="TWP823" s="21"/>
      <c r="TWQ823" s="21"/>
      <c r="TWR823" s="21"/>
      <c r="TWS823" s="21"/>
      <c r="TWT823" s="21"/>
      <c r="TWU823" s="21"/>
      <c r="TWV823" s="21"/>
      <c r="TWW823" s="21"/>
      <c r="TWX823" s="21"/>
      <c r="TWY823" s="21"/>
      <c r="TWZ823" s="21"/>
      <c r="TXA823" s="21"/>
      <c r="TXB823" s="21"/>
      <c r="TXC823" s="21"/>
      <c r="TXD823" s="21"/>
      <c r="TXE823" s="21"/>
      <c r="TXF823" s="21"/>
      <c r="TXG823" s="21"/>
      <c r="TXH823" s="21"/>
      <c r="TXI823" s="21"/>
      <c r="TXJ823" s="21"/>
      <c r="TXK823" s="21"/>
      <c r="TXL823" s="21"/>
      <c r="TXM823" s="21"/>
      <c r="TXN823" s="21"/>
      <c r="TXO823" s="21"/>
      <c r="TXP823" s="21"/>
      <c r="TXQ823" s="21"/>
      <c r="TXR823" s="21"/>
      <c r="TXS823" s="21"/>
      <c r="TXT823" s="21"/>
      <c r="TXU823" s="21"/>
      <c r="TXV823" s="21"/>
      <c r="TXW823" s="21"/>
      <c r="TXX823" s="21"/>
      <c r="TXY823" s="21"/>
      <c r="TXZ823" s="21"/>
      <c r="TYA823" s="21"/>
      <c r="TYB823" s="21"/>
      <c r="TYC823" s="21"/>
      <c r="TYD823" s="21"/>
      <c r="TYE823" s="21"/>
      <c r="TYF823" s="21"/>
      <c r="TYG823" s="21"/>
      <c r="TYH823" s="21"/>
      <c r="TYI823" s="21"/>
      <c r="TYJ823" s="21"/>
      <c r="TYK823" s="21"/>
      <c r="TYL823" s="21"/>
      <c r="TYM823" s="21"/>
      <c r="TYN823" s="21"/>
      <c r="TYO823" s="21"/>
      <c r="TYP823" s="21"/>
      <c r="TYQ823" s="21"/>
      <c r="TYR823" s="21"/>
      <c r="TYS823" s="21"/>
      <c r="TYT823" s="21"/>
      <c r="TYU823" s="21"/>
      <c r="TYV823" s="21"/>
      <c r="TYW823" s="21"/>
      <c r="TYX823" s="21"/>
      <c r="TYY823" s="21"/>
      <c r="TYZ823" s="21"/>
      <c r="TZA823" s="21"/>
      <c r="TZB823" s="21"/>
      <c r="TZC823" s="21"/>
      <c r="TZD823" s="21"/>
      <c r="TZE823" s="21"/>
      <c r="TZF823" s="21"/>
      <c r="TZG823" s="21"/>
      <c r="TZH823" s="21"/>
      <c r="TZI823" s="21"/>
      <c r="TZJ823" s="21"/>
      <c r="TZK823" s="21"/>
      <c r="TZL823" s="21"/>
      <c r="TZM823" s="21"/>
      <c r="TZN823" s="21"/>
      <c r="TZO823" s="21"/>
      <c r="TZP823" s="21"/>
      <c r="TZQ823" s="21"/>
      <c r="TZR823" s="21"/>
      <c r="TZS823" s="21"/>
      <c r="TZT823" s="21"/>
      <c r="TZU823" s="21"/>
      <c r="TZV823" s="21"/>
      <c r="TZW823" s="21"/>
      <c r="TZX823" s="21"/>
      <c r="TZY823" s="21"/>
      <c r="TZZ823" s="21"/>
      <c r="UAA823" s="21"/>
      <c r="UAB823" s="21"/>
      <c r="UAC823" s="21"/>
      <c r="UAD823" s="21"/>
      <c r="UAE823" s="21"/>
      <c r="UAF823" s="21"/>
      <c r="UAG823" s="21"/>
      <c r="UAH823" s="21"/>
      <c r="UAI823" s="21"/>
      <c r="UAJ823" s="21"/>
      <c r="UAK823" s="21"/>
      <c r="UAL823" s="21"/>
      <c r="UAM823" s="21"/>
      <c r="UAN823" s="21"/>
      <c r="UAO823" s="21"/>
      <c r="UAP823" s="21"/>
      <c r="UAQ823" s="21"/>
      <c r="UAR823" s="21"/>
      <c r="UAS823" s="21"/>
      <c r="UAT823" s="21"/>
      <c r="UAU823" s="21"/>
      <c r="UAV823" s="21"/>
      <c r="UAW823" s="21"/>
      <c r="UAX823" s="21"/>
      <c r="UAY823" s="21"/>
      <c r="UAZ823" s="21"/>
      <c r="UBA823" s="21"/>
      <c r="UBB823" s="21"/>
      <c r="UBC823" s="21"/>
      <c r="UBD823" s="21"/>
      <c r="UBE823" s="21"/>
      <c r="UBF823" s="21"/>
      <c r="UBG823" s="21"/>
      <c r="UBH823" s="21"/>
      <c r="UBI823" s="21"/>
      <c r="UBJ823" s="21"/>
      <c r="UBK823" s="21"/>
      <c r="UBL823" s="21"/>
      <c r="UBM823" s="21"/>
      <c r="UBN823" s="21"/>
      <c r="UBO823" s="21"/>
      <c r="UBP823" s="21"/>
      <c r="UBQ823" s="21"/>
      <c r="UBR823" s="21"/>
      <c r="UBS823" s="21"/>
      <c r="UBT823" s="21"/>
      <c r="UBU823" s="21"/>
      <c r="UBV823" s="21"/>
      <c r="UBW823" s="21"/>
      <c r="UBX823" s="21"/>
      <c r="UBY823" s="21"/>
      <c r="UBZ823" s="21"/>
      <c r="UCA823" s="21"/>
      <c r="UCB823" s="21"/>
      <c r="UCC823" s="21"/>
      <c r="UCD823" s="21"/>
      <c r="UCE823" s="21"/>
      <c r="UCF823" s="21"/>
      <c r="UCG823" s="21"/>
      <c r="UCH823" s="21"/>
      <c r="UCI823" s="21"/>
      <c r="UCJ823" s="21"/>
      <c r="UCK823" s="21"/>
      <c r="UCL823" s="21"/>
      <c r="UCM823" s="21"/>
      <c r="UCN823" s="21"/>
      <c r="UCO823" s="21"/>
      <c r="UCP823" s="21"/>
      <c r="UCQ823" s="21"/>
      <c r="UCR823" s="21"/>
      <c r="UCS823" s="21"/>
      <c r="UCT823" s="21"/>
      <c r="UCU823" s="21"/>
      <c r="UCV823" s="21"/>
      <c r="UCW823" s="21"/>
      <c r="UCX823" s="21"/>
      <c r="UCY823" s="21"/>
      <c r="UCZ823" s="21"/>
      <c r="UDA823" s="21"/>
      <c r="UDB823" s="21"/>
      <c r="UDC823" s="21"/>
      <c r="UDD823" s="21"/>
      <c r="UDE823" s="21"/>
      <c r="UDF823" s="21"/>
      <c r="UDG823" s="21"/>
      <c r="UDH823" s="21"/>
      <c r="UDI823" s="21"/>
      <c r="UDJ823" s="21"/>
      <c r="UDK823" s="21"/>
      <c r="UDL823" s="21"/>
      <c r="UDM823" s="21"/>
      <c r="UDN823" s="21"/>
      <c r="UDO823" s="21"/>
      <c r="UDP823" s="21"/>
      <c r="UDQ823" s="21"/>
      <c r="UDR823" s="21"/>
      <c r="UDS823" s="21"/>
      <c r="UDT823" s="21"/>
      <c r="UDU823" s="21"/>
      <c r="UDV823" s="21"/>
      <c r="UDW823" s="21"/>
      <c r="UDX823" s="21"/>
      <c r="UDY823" s="21"/>
      <c r="UDZ823" s="21"/>
      <c r="UEA823" s="21"/>
      <c r="UEB823" s="21"/>
      <c r="UEC823" s="21"/>
      <c r="UED823" s="21"/>
      <c r="UEE823" s="21"/>
      <c r="UEF823" s="21"/>
      <c r="UEG823" s="21"/>
      <c r="UEH823" s="21"/>
      <c r="UEI823" s="21"/>
      <c r="UEJ823" s="21"/>
      <c r="UEK823" s="21"/>
      <c r="UEL823" s="21"/>
      <c r="UEM823" s="21"/>
      <c r="UEN823" s="21"/>
      <c r="UEO823" s="21"/>
      <c r="UEP823" s="21"/>
      <c r="UEQ823" s="21"/>
      <c r="UER823" s="21"/>
      <c r="UES823" s="21"/>
      <c r="UET823" s="21"/>
      <c r="UEU823" s="21"/>
      <c r="UEV823" s="21"/>
      <c r="UEW823" s="21"/>
      <c r="UEX823" s="21"/>
      <c r="UEY823" s="21"/>
      <c r="UEZ823" s="21"/>
      <c r="UFA823" s="21"/>
      <c r="UFB823" s="21"/>
      <c r="UFC823" s="21"/>
      <c r="UFD823" s="21"/>
      <c r="UFE823" s="21"/>
      <c r="UFF823" s="21"/>
      <c r="UFG823" s="21"/>
      <c r="UFH823" s="21"/>
      <c r="UFI823" s="21"/>
      <c r="UFJ823" s="21"/>
      <c r="UFK823" s="21"/>
      <c r="UFL823" s="21"/>
      <c r="UFM823" s="21"/>
      <c r="UFN823" s="21"/>
      <c r="UFO823" s="21"/>
      <c r="UFP823" s="21"/>
      <c r="UFQ823" s="21"/>
      <c r="UFR823" s="21"/>
      <c r="UFS823" s="21"/>
      <c r="UFT823" s="21"/>
      <c r="UFU823" s="21"/>
      <c r="UFV823" s="21"/>
      <c r="UFW823" s="21"/>
      <c r="UFX823" s="21"/>
      <c r="UFY823" s="21"/>
      <c r="UFZ823" s="21"/>
      <c r="UGA823" s="21"/>
      <c r="UGB823" s="21"/>
      <c r="UGC823" s="21"/>
      <c r="UGD823" s="21"/>
      <c r="UGE823" s="21"/>
      <c r="UGF823" s="21"/>
      <c r="UGG823" s="21"/>
      <c r="UGH823" s="21"/>
      <c r="UGI823" s="21"/>
      <c r="UGJ823" s="21"/>
      <c r="UGK823" s="21"/>
      <c r="UGL823" s="21"/>
      <c r="UGM823" s="21"/>
      <c r="UGN823" s="21"/>
      <c r="UGO823" s="21"/>
      <c r="UGP823" s="21"/>
      <c r="UGQ823" s="21"/>
      <c r="UGR823" s="21"/>
      <c r="UGS823" s="21"/>
      <c r="UGT823" s="21"/>
      <c r="UGU823" s="21"/>
      <c r="UGV823" s="21"/>
      <c r="UGW823" s="21"/>
      <c r="UGX823" s="21"/>
      <c r="UGY823" s="21"/>
      <c r="UGZ823" s="21"/>
      <c r="UHA823" s="21"/>
      <c r="UHB823" s="21"/>
      <c r="UHC823" s="21"/>
      <c r="UHD823" s="21"/>
      <c r="UHE823" s="21"/>
      <c r="UHF823" s="21"/>
      <c r="UHG823" s="21"/>
      <c r="UHH823" s="21"/>
      <c r="UHI823" s="21"/>
      <c r="UHJ823" s="21"/>
      <c r="UHK823" s="21"/>
      <c r="UHL823" s="21"/>
      <c r="UHM823" s="21"/>
      <c r="UHN823" s="21"/>
      <c r="UHO823" s="21"/>
      <c r="UHP823" s="21"/>
      <c r="UHQ823" s="21"/>
      <c r="UHR823" s="21"/>
      <c r="UHS823" s="21"/>
      <c r="UHT823" s="21"/>
      <c r="UHU823" s="21"/>
      <c r="UHV823" s="21"/>
      <c r="UHW823" s="21"/>
      <c r="UHX823" s="21"/>
      <c r="UHY823" s="21"/>
      <c r="UHZ823" s="21"/>
      <c r="UIA823" s="21"/>
      <c r="UIB823" s="21"/>
      <c r="UIC823" s="21"/>
      <c r="UID823" s="21"/>
      <c r="UIE823" s="21"/>
      <c r="UIF823" s="21"/>
      <c r="UIG823" s="21"/>
      <c r="UIH823" s="21"/>
      <c r="UII823" s="21"/>
      <c r="UIJ823" s="21"/>
      <c r="UIK823" s="21"/>
      <c r="UIL823" s="21"/>
      <c r="UIM823" s="21"/>
      <c r="UIN823" s="21"/>
      <c r="UIO823" s="21"/>
      <c r="UIP823" s="21"/>
      <c r="UIQ823" s="21"/>
      <c r="UIR823" s="21"/>
      <c r="UIS823" s="21"/>
      <c r="UIT823" s="21"/>
      <c r="UIU823" s="21"/>
      <c r="UIV823" s="21"/>
      <c r="UIW823" s="21"/>
      <c r="UIX823" s="21"/>
      <c r="UIY823" s="21"/>
      <c r="UIZ823" s="21"/>
      <c r="UJA823" s="21"/>
      <c r="UJB823" s="21"/>
      <c r="UJC823" s="21"/>
      <c r="UJD823" s="21"/>
      <c r="UJE823" s="21"/>
      <c r="UJF823" s="21"/>
      <c r="UJG823" s="21"/>
      <c r="UJH823" s="21"/>
      <c r="UJI823" s="21"/>
      <c r="UJJ823" s="21"/>
      <c r="UJK823" s="21"/>
      <c r="UJL823" s="21"/>
      <c r="UJM823" s="21"/>
      <c r="UJN823" s="21"/>
      <c r="UJO823" s="21"/>
      <c r="UJP823" s="21"/>
      <c r="UJQ823" s="21"/>
      <c r="UJR823" s="21"/>
      <c r="UJS823" s="21"/>
      <c r="UJT823" s="21"/>
      <c r="UJU823" s="21"/>
      <c r="UJV823" s="21"/>
      <c r="UJW823" s="21"/>
      <c r="UJX823" s="21"/>
      <c r="UJY823" s="21"/>
      <c r="UJZ823" s="21"/>
      <c r="UKA823" s="21"/>
      <c r="UKB823" s="21"/>
      <c r="UKC823" s="21"/>
      <c r="UKD823" s="21"/>
      <c r="UKE823" s="21"/>
      <c r="UKF823" s="21"/>
      <c r="UKG823" s="21"/>
      <c r="UKH823" s="21"/>
      <c r="UKI823" s="21"/>
      <c r="UKJ823" s="21"/>
      <c r="UKK823" s="21"/>
      <c r="UKL823" s="21"/>
      <c r="UKM823" s="21"/>
      <c r="UKN823" s="21"/>
      <c r="UKO823" s="21"/>
      <c r="UKP823" s="21"/>
      <c r="UKQ823" s="21"/>
      <c r="UKR823" s="21"/>
      <c r="UKS823" s="21"/>
      <c r="UKT823" s="21"/>
      <c r="UKU823" s="21"/>
      <c r="UKV823" s="21"/>
      <c r="UKW823" s="21"/>
      <c r="UKX823" s="21"/>
      <c r="UKY823" s="21"/>
      <c r="UKZ823" s="21"/>
      <c r="ULA823" s="21"/>
      <c r="ULB823" s="21"/>
      <c r="ULC823" s="21"/>
      <c r="ULD823" s="21"/>
      <c r="ULE823" s="21"/>
      <c r="ULF823" s="21"/>
      <c r="ULG823" s="21"/>
      <c r="ULH823" s="21"/>
      <c r="ULI823" s="21"/>
      <c r="ULJ823" s="21"/>
      <c r="ULK823" s="21"/>
      <c r="ULL823" s="21"/>
      <c r="ULM823" s="21"/>
      <c r="ULN823" s="21"/>
      <c r="ULO823" s="21"/>
      <c r="ULP823" s="21"/>
      <c r="ULQ823" s="21"/>
      <c r="ULR823" s="21"/>
      <c r="ULS823" s="21"/>
      <c r="ULT823" s="21"/>
      <c r="ULU823" s="21"/>
      <c r="ULV823" s="21"/>
      <c r="ULW823" s="21"/>
      <c r="ULX823" s="21"/>
      <c r="ULY823" s="21"/>
      <c r="ULZ823" s="21"/>
      <c r="UMA823" s="21"/>
      <c r="UMB823" s="21"/>
      <c r="UMC823" s="21"/>
      <c r="UMD823" s="21"/>
      <c r="UME823" s="21"/>
      <c r="UMF823" s="21"/>
      <c r="UMG823" s="21"/>
      <c r="UMH823" s="21"/>
      <c r="UMI823" s="21"/>
      <c r="UMJ823" s="21"/>
      <c r="UMK823" s="21"/>
      <c r="UML823" s="21"/>
      <c r="UMM823" s="21"/>
      <c r="UMN823" s="21"/>
      <c r="UMO823" s="21"/>
      <c r="UMP823" s="21"/>
      <c r="UMQ823" s="21"/>
      <c r="UMR823" s="21"/>
      <c r="UMS823" s="21"/>
      <c r="UMT823" s="21"/>
      <c r="UMU823" s="21"/>
      <c r="UMV823" s="21"/>
      <c r="UMW823" s="21"/>
      <c r="UMX823" s="21"/>
      <c r="UMY823" s="21"/>
      <c r="UMZ823" s="21"/>
      <c r="UNA823" s="21"/>
      <c r="UNB823" s="21"/>
      <c r="UNC823" s="21"/>
      <c r="UND823" s="21"/>
      <c r="UNE823" s="21"/>
      <c r="UNF823" s="21"/>
      <c r="UNG823" s="21"/>
      <c r="UNH823" s="21"/>
      <c r="UNI823" s="21"/>
      <c r="UNJ823" s="21"/>
      <c r="UNK823" s="21"/>
      <c r="UNL823" s="21"/>
      <c r="UNM823" s="21"/>
      <c r="UNN823" s="21"/>
      <c r="UNO823" s="21"/>
      <c r="UNP823" s="21"/>
      <c r="UNQ823" s="21"/>
      <c r="UNR823" s="21"/>
      <c r="UNS823" s="21"/>
      <c r="UNT823" s="21"/>
      <c r="UNU823" s="21"/>
      <c r="UNV823" s="21"/>
      <c r="UNW823" s="21"/>
      <c r="UNX823" s="21"/>
      <c r="UNY823" s="21"/>
      <c r="UNZ823" s="21"/>
      <c r="UOA823" s="21"/>
      <c r="UOB823" s="21"/>
      <c r="UOC823" s="21"/>
      <c r="UOD823" s="21"/>
      <c r="UOE823" s="21"/>
      <c r="UOF823" s="21"/>
      <c r="UOG823" s="21"/>
      <c r="UOH823" s="21"/>
      <c r="UOI823" s="21"/>
      <c r="UOJ823" s="21"/>
      <c r="UOK823" s="21"/>
      <c r="UOL823" s="21"/>
      <c r="UOM823" s="21"/>
      <c r="UON823" s="21"/>
      <c r="UOO823" s="21"/>
      <c r="UOP823" s="21"/>
      <c r="UOQ823" s="21"/>
      <c r="UOR823" s="21"/>
      <c r="UOS823" s="21"/>
      <c r="UOT823" s="21"/>
      <c r="UOU823" s="21"/>
      <c r="UOV823" s="21"/>
      <c r="UOW823" s="21"/>
      <c r="UOX823" s="21"/>
      <c r="UOY823" s="21"/>
      <c r="UOZ823" s="21"/>
      <c r="UPA823" s="21"/>
      <c r="UPB823" s="21"/>
      <c r="UPC823" s="21"/>
      <c r="UPD823" s="21"/>
      <c r="UPE823" s="21"/>
      <c r="UPF823" s="21"/>
      <c r="UPG823" s="21"/>
      <c r="UPH823" s="21"/>
      <c r="UPI823" s="21"/>
      <c r="UPJ823" s="21"/>
      <c r="UPK823" s="21"/>
      <c r="UPL823" s="21"/>
      <c r="UPM823" s="21"/>
      <c r="UPN823" s="21"/>
      <c r="UPO823" s="21"/>
      <c r="UPP823" s="21"/>
      <c r="UPQ823" s="21"/>
      <c r="UPR823" s="21"/>
      <c r="UPS823" s="21"/>
      <c r="UPT823" s="21"/>
      <c r="UPU823" s="21"/>
      <c r="UPV823" s="21"/>
      <c r="UPW823" s="21"/>
      <c r="UPX823" s="21"/>
      <c r="UPY823" s="21"/>
      <c r="UPZ823" s="21"/>
      <c r="UQA823" s="21"/>
      <c r="UQB823" s="21"/>
      <c r="UQC823" s="21"/>
      <c r="UQD823" s="21"/>
      <c r="UQE823" s="21"/>
      <c r="UQF823" s="21"/>
      <c r="UQG823" s="21"/>
      <c r="UQH823" s="21"/>
      <c r="UQI823" s="21"/>
      <c r="UQJ823" s="21"/>
      <c r="UQK823" s="21"/>
      <c r="UQL823" s="21"/>
      <c r="UQM823" s="21"/>
      <c r="UQN823" s="21"/>
      <c r="UQO823" s="21"/>
      <c r="UQP823" s="21"/>
      <c r="UQQ823" s="21"/>
      <c r="UQR823" s="21"/>
      <c r="UQS823" s="21"/>
      <c r="UQT823" s="21"/>
      <c r="UQU823" s="21"/>
      <c r="UQV823" s="21"/>
      <c r="UQW823" s="21"/>
      <c r="UQX823" s="21"/>
      <c r="UQY823" s="21"/>
      <c r="UQZ823" s="21"/>
      <c r="URA823" s="21"/>
      <c r="URB823" s="21"/>
      <c r="URC823" s="21"/>
      <c r="URD823" s="21"/>
      <c r="URE823" s="21"/>
      <c r="URF823" s="21"/>
      <c r="URG823" s="21"/>
      <c r="URH823" s="21"/>
      <c r="URI823" s="21"/>
      <c r="URJ823" s="21"/>
      <c r="URK823" s="21"/>
      <c r="URL823" s="21"/>
      <c r="URM823" s="21"/>
      <c r="URN823" s="21"/>
      <c r="URO823" s="21"/>
      <c r="URP823" s="21"/>
      <c r="URQ823" s="21"/>
      <c r="URR823" s="21"/>
      <c r="URS823" s="21"/>
      <c r="URT823" s="21"/>
      <c r="URU823" s="21"/>
      <c r="URV823" s="21"/>
      <c r="URW823" s="21"/>
      <c r="URX823" s="21"/>
      <c r="URY823" s="21"/>
      <c r="URZ823" s="21"/>
      <c r="USA823" s="21"/>
      <c r="USB823" s="21"/>
      <c r="USC823" s="21"/>
      <c r="USD823" s="21"/>
      <c r="USE823" s="21"/>
      <c r="USF823" s="21"/>
      <c r="USG823" s="21"/>
      <c r="USH823" s="21"/>
      <c r="USI823" s="21"/>
      <c r="USJ823" s="21"/>
      <c r="USK823" s="21"/>
      <c r="USL823" s="21"/>
      <c r="USM823" s="21"/>
      <c r="USN823" s="21"/>
      <c r="USO823" s="21"/>
      <c r="USP823" s="21"/>
      <c r="USQ823" s="21"/>
      <c r="USR823" s="21"/>
      <c r="USS823" s="21"/>
      <c r="UST823" s="21"/>
      <c r="USU823" s="21"/>
      <c r="USV823" s="21"/>
      <c r="USW823" s="21"/>
      <c r="USX823" s="21"/>
      <c r="USY823" s="21"/>
      <c r="USZ823" s="21"/>
      <c r="UTA823" s="21"/>
      <c r="UTB823" s="21"/>
      <c r="UTC823" s="21"/>
      <c r="UTD823" s="21"/>
      <c r="UTE823" s="21"/>
      <c r="UTF823" s="21"/>
      <c r="UTG823" s="21"/>
      <c r="UTH823" s="21"/>
      <c r="UTI823" s="21"/>
      <c r="UTJ823" s="21"/>
      <c r="UTK823" s="21"/>
      <c r="UTL823" s="21"/>
      <c r="UTM823" s="21"/>
      <c r="UTN823" s="21"/>
      <c r="UTO823" s="21"/>
      <c r="UTP823" s="21"/>
      <c r="UTQ823" s="21"/>
      <c r="UTR823" s="21"/>
      <c r="UTS823" s="21"/>
      <c r="UTT823" s="21"/>
      <c r="UTU823" s="21"/>
      <c r="UTV823" s="21"/>
      <c r="UTW823" s="21"/>
      <c r="UTX823" s="21"/>
      <c r="UTY823" s="21"/>
      <c r="UTZ823" s="21"/>
      <c r="UUA823" s="21"/>
      <c r="UUB823" s="21"/>
      <c r="UUC823" s="21"/>
      <c r="UUD823" s="21"/>
      <c r="UUE823" s="21"/>
      <c r="UUF823" s="21"/>
      <c r="UUG823" s="21"/>
      <c r="UUH823" s="21"/>
      <c r="UUI823" s="21"/>
      <c r="UUJ823" s="21"/>
      <c r="UUK823" s="21"/>
      <c r="UUL823" s="21"/>
      <c r="UUM823" s="21"/>
      <c r="UUN823" s="21"/>
      <c r="UUO823" s="21"/>
      <c r="UUP823" s="21"/>
      <c r="UUQ823" s="21"/>
      <c r="UUR823" s="21"/>
      <c r="UUS823" s="21"/>
      <c r="UUT823" s="21"/>
      <c r="UUU823" s="21"/>
      <c r="UUV823" s="21"/>
      <c r="UUW823" s="21"/>
      <c r="UUX823" s="21"/>
      <c r="UUY823" s="21"/>
      <c r="UUZ823" s="21"/>
      <c r="UVA823" s="21"/>
      <c r="UVB823" s="21"/>
      <c r="UVC823" s="21"/>
      <c r="UVD823" s="21"/>
      <c r="UVE823" s="21"/>
      <c r="UVF823" s="21"/>
      <c r="UVG823" s="21"/>
      <c r="UVH823" s="21"/>
      <c r="UVI823" s="21"/>
      <c r="UVJ823" s="21"/>
      <c r="UVK823" s="21"/>
      <c r="UVL823" s="21"/>
      <c r="UVM823" s="21"/>
      <c r="UVN823" s="21"/>
      <c r="UVO823" s="21"/>
      <c r="UVP823" s="21"/>
      <c r="UVQ823" s="21"/>
      <c r="UVR823" s="21"/>
      <c r="UVS823" s="21"/>
      <c r="UVT823" s="21"/>
      <c r="UVU823" s="21"/>
      <c r="UVV823" s="21"/>
      <c r="UVW823" s="21"/>
      <c r="UVX823" s="21"/>
      <c r="UVY823" s="21"/>
      <c r="UVZ823" s="21"/>
      <c r="UWA823" s="21"/>
      <c r="UWB823" s="21"/>
      <c r="UWC823" s="21"/>
      <c r="UWD823" s="21"/>
      <c r="UWE823" s="21"/>
      <c r="UWF823" s="21"/>
      <c r="UWG823" s="21"/>
      <c r="UWH823" s="21"/>
      <c r="UWI823" s="21"/>
      <c r="UWJ823" s="21"/>
      <c r="UWK823" s="21"/>
      <c r="UWL823" s="21"/>
      <c r="UWM823" s="21"/>
      <c r="UWN823" s="21"/>
      <c r="UWO823" s="21"/>
      <c r="UWP823" s="21"/>
      <c r="UWQ823" s="21"/>
      <c r="UWR823" s="21"/>
      <c r="UWS823" s="21"/>
      <c r="UWT823" s="21"/>
      <c r="UWU823" s="21"/>
      <c r="UWV823" s="21"/>
      <c r="UWW823" s="21"/>
      <c r="UWX823" s="21"/>
      <c r="UWY823" s="21"/>
      <c r="UWZ823" s="21"/>
      <c r="UXA823" s="21"/>
      <c r="UXB823" s="21"/>
      <c r="UXC823" s="21"/>
      <c r="UXD823" s="21"/>
      <c r="UXE823" s="21"/>
      <c r="UXF823" s="21"/>
      <c r="UXG823" s="21"/>
      <c r="UXH823" s="21"/>
      <c r="UXI823" s="21"/>
      <c r="UXJ823" s="21"/>
      <c r="UXK823" s="21"/>
      <c r="UXL823" s="21"/>
      <c r="UXM823" s="21"/>
      <c r="UXN823" s="21"/>
      <c r="UXO823" s="21"/>
      <c r="UXP823" s="21"/>
      <c r="UXQ823" s="21"/>
      <c r="UXR823" s="21"/>
      <c r="UXS823" s="21"/>
      <c r="UXT823" s="21"/>
      <c r="UXU823" s="21"/>
      <c r="UXV823" s="21"/>
      <c r="UXW823" s="21"/>
      <c r="UXX823" s="21"/>
      <c r="UXY823" s="21"/>
      <c r="UXZ823" s="21"/>
      <c r="UYA823" s="21"/>
      <c r="UYB823" s="21"/>
      <c r="UYC823" s="21"/>
      <c r="UYD823" s="21"/>
      <c r="UYE823" s="21"/>
      <c r="UYF823" s="21"/>
      <c r="UYG823" s="21"/>
      <c r="UYH823" s="21"/>
      <c r="UYI823" s="21"/>
      <c r="UYJ823" s="21"/>
      <c r="UYK823" s="21"/>
      <c r="UYL823" s="21"/>
      <c r="UYM823" s="21"/>
      <c r="UYN823" s="21"/>
      <c r="UYO823" s="21"/>
      <c r="UYP823" s="21"/>
      <c r="UYQ823" s="21"/>
      <c r="UYR823" s="21"/>
      <c r="UYS823" s="21"/>
      <c r="UYT823" s="21"/>
      <c r="UYU823" s="21"/>
      <c r="UYV823" s="21"/>
      <c r="UYW823" s="21"/>
      <c r="UYX823" s="21"/>
      <c r="UYY823" s="21"/>
      <c r="UYZ823" s="21"/>
      <c r="UZA823" s="21"/>
      <c r="UZB823" s="21"/>
      <c r="UZC823" s="21"/>
      <c r="UZD823" s="21"/>
      <c r="UZE823" s="21"/>
      <c r="UZF823" s="21"/>
      <c r="UZG823" s="21"/>
      <c r="UZH823" s="21"/>
      <c r="UZI823" s="21"/>
      <c r="UZJ823" s="21"/>
      <c r="UZK823" s="21"/>
      <c r="UZL823" s="21"/>
      <c r="UZM823" s="21"/>
      <c r="UZN823" s="21"/>
      <c r="UZO823" s="21"/>
      <c r="UZP823" s="21"/>
      <c r="UZQ823" s="21"/>
      <c r="UZR823" s="21"/>
      <c r="UZS823" s="21"/>
      <c r="UZT823" s="21"/>
      <c r="UZU823" s="21"/>
      <c r="UZV823" s="21"/>
      <c r="UZW823" s="21"/>
      <c r="UZX823" s="21"/>
      <c r="UZY823" s="21"/>
      <c r="UZZ823" s="21"/>
      <c r="VAA823" s="21"/>
      <c r="VAB823" s="21"/>
      <c r="VAC823" s="21"/>
      <c r="VAD823" s="21"/>
      <c r="VAE823" s="21"/>
      <c r="VAF823" s="21"/>
      <c r="VAG823" s="21"/>
      <c r="VAH823" s="21"/>
      <c r="VAI823" s="21"/>
      <c r="VAJ823" s="21"/>
      <c r="VAK823" s="21"/>
      <c r="VAL823" s="21"/>
      <c r="VAM823" s="21"/>
      <c r="VAN823" s="21"/>
      <c r="VAO823" s="21"/>
      <c r="VAP823" s="21"/>
      <c r="VAQ823" s="21"/>
      <c r="VAR823" s="21"/>
      <c r="VAS823" s="21"/>
      <c r="VAT823" s="21"/>
      <c r="VAU823" s="21"/>
      <c r="VAV823" s="21"/>
      <c r="VAW823" s="21"/>
      <c r="VAX823" s="21"/>
      <c r="VAY823" s="21"/>
      <c r="VAZ823" s="21"/>
      <c r="VBA823" s="21"/>
      <c r="VBB823" s="21"/>
      <c r="VBC823" s="21"/>
      <c r="VBD823" s="21"/>
      <c r="VBE823" s="21"/>
      <c r="VBF823" s="21"/>
      <c r="VBG823" s="21"/>
      <c r="VBH823" s="21"/>
      <c r="VBI823" s="21"/>
      <c r="VBJ823" s="21"/>
      <c r="VBK823" s="21"/>
      <c r="VBL823" s="21"/>
      <c r="VBM823" s="21"/>
      <c r="VBN823" s="21"/>
      <c r="VBO823" s="21"/>
      <c r="VBP823" s="21"/>
      <c r="VBQ823" s="21"/>
      <c r="VBR823" s="21"/>
      <c r="VBS823" s="21"/>
      <c r="VBT823" s="21"/>
      <c r="VBU823" s="21"/>
      <c r="VBV823" s="21"/>
      <c r="VBW823" s="21"/>
      <c r="VBX823" s="21"/>
      <c r="VBY823" s="21"/>
      <c r="VBZ823" s="21"/>
      <c r="VCA823" s="21"/>
      <c r="VCB823" s="21"/>
      <c r="VCC823" s="21"/>
      <c r="VCD823" s="21"/>
      <c r="VCE823" s="21"/>
      <c r="VCF823" s="21"/>
      <c r="VCG823" s="21"/>
      <c r="VCH823" s="21"/>
      <c r="VCI823" s="21"/>
      <c r="VCJ823" s="21"/>
      <c r="VCK823" s="21"/>
      <c r="VCL823" s="21"/>
      <c r="VCM823" s="21"/>
      <c r="VCN823" s="21"/>
      <c r="VCO823" s="21"/>
      <c r="VCP823" s="21"/>
      <c r="VCQ823" s="21"/>
      <c r="VCR823" s="21"/>
      <c r="VCS823" s="21"/>
      <c r="VCT823" s="21"/>
      <c r="VCU823" s="21"/>
      <c r="VCV823" s="21"/>
      <c r="VCW823" s="21"/>
      <c r="VCX823" s="21"/>
      <c r="VCY823" s="21"/>
      <c r="VCZ823" s="21"/>
      <c r="VDA823" s="21"/>
      <c r="VDB823" s="21"/>
      <c r="VDC823" s="21"/>
      <c r="VDD823" s="21"/>
      <c r="VDE823" s="21"/>
      <c r="VDF823" s="21"/>
      <c r="VDG823" s="21"/>
      <c r="VDH823" s="21"/>
      <c r="VDI823" s="21"/>
      <c r="VDJ823" s="21"/>
      <c r="VDK823" s="21"/>
      <c r="VDL823" s="21"/>
      <c r="VDM823" s="21"/>
      <c r="VDN823" s="21"/>
      <c r="VDO823" s="21"/>
      <c r="VDP823" s="21"/>
      <c r="VDQ823" s="21"/>
      <c r="VDR823" s="21"/>
      <c r="VDS823" s="21"/>
      <c r="VDT823" s="21"/>
      <c r="VDU823" s="21"/>
      <c r="VDV823" s="21"/>
      <c r="VDW823" s="21"/>
      <c r="VDX823" s="21"/>
      <c r="VDY823" s="21"/>
      <c r="VDZ823" s="21"/>
      <c r="VEA823" s="21"/>
      <c r="VEB823" s="21"/>
      <c r="VEC823" s="21"/>
      <c r="VED823" s="21"/>
      <c r="VEE823" s="21"/>
      <c r="VEF823" s="21"/>
      <c r="VEG823" s="21"/>
      <c r="VEH823" s="21"/>
      <c r="VEI823" s="21"/>
      <c r="VEJ823" s="21"/>
      <c r="VEK823" s="21"/>
      <c r="VEL823" s="21"/>
      <c r="VEM823" s="21"/>
      <c r="VEN823" s="21"/>
      <c r="VEO823" s="21"/>
      <c r="VEP823" s="21"/>
      <c r="VEQ823" s="21"/>
      <c r="VER823" s="21"/>
      <c r="VES823" s="21"/>
      <c r="VET823" s="21"/>
      <c r="VEU823" s="21"/>
      <c r="VEV823" s="21"/>
      <c r="VEW823" s="21"/>
      <c r="VEX823" s="21"/>
      <c r="VEY823" s="21"/>
      <c r="VEZ823" s="21"/>
      <c r="VFA823" s="21"/>
      <c r="VFB823" s="21"/>
      <c r="VFC823" s="21"/>
      <c r="VFD823" s="21"/>
      <c r="VFE823" s="21"/>
      <c r="VFF823" s="21"/>
      <c r="VFG823" s="21"/>
      <c r="VFH823" s="21"/>
      <c r="VFI823" s="21"/>
      <c r="VFJ823" s="21"/>
      <c r="VFK823" s="21"/>
      <c r="VFL823" s="21"/>
      <c r="VFM823" s="21"/>
      <c r="VFN823" s="21"/>
      <c r="VFO823" s="21"/>
      <c r="VFP823" s="21"/>
      <c r="VFQ823" s="21"/>
      <c r="VFR823" s="21"/>
      <c r="VFS823" s="21"/>
      <c r="VFT823" s="21"/>
      <c r="VFU823" s="21"/>
      <c r="VFV823" s="21"/>
      <c r="VFW823" s="21"/>
      <c r="VFX823" s="21"/>
      <c r="VFY823" s="21"/>
      <c r="VFZ823" s="21"/>
      <c r="VGA823" s="21"/>
      <c r="VGB823" s="21"/>
      <c r="VGC823" s="21"/>
      <c r="VGD823" s="21"/>
      <c r="VGE823" s="21"/>
      <c r="VGF823" s="21"/>
      <c r="VGG823" s="21"/>
      <c r="VGH823" s="21"/>
      <c r="VGI823" s="21"/>
      <c r="VGJ823" s="21"/>
      <c r="VGK823" s="21"/>
      <c r="VGL823" s="21"/>
      <c r="VGM823" s="21"/>
      <c r="VGN823" s="21"/>
      <c r="VGO823" s="21"/>
      <c r="VGP823" s="21"/>
      <c r="VGQ823" s="21"/>
      <c r="VGR823" s="21"/>
      <c r="VGS823" s="21"/>
      <c r="VGT823" s="21"/>
      <c r="VGU823" s="21"/>
      <c r="VGV823" s="21"/>
      <c r="VGW823" s="21"/>
      <c r="VGX823" s="21"/>
      <c r="VGY823" s="21"/>
      <c r="VGZ823" s="21"/>
      <c r="VHA823" s="21"/>
      <c r="VHB823" s="21"/>
      <c r="VHC823" s="21"/>
      <c r="VHD823" s="21"/>
      <c r="VHE823" s="21"/>
      <c r="VHF823" s="21"/>
      <c r="VHG823" s="21"/>
      <c r="VHH823" s="21"/>
      <c r="VHI823" s="21"/>
      <c r="VHJ823" s="21"/>
      <c r="VHK823" s="21"/>
      <c r="VHL823" s="21"/>
      <c r="VHM823" s="21"/>
      <c r="VHN823" s="21"/>
      <c r="VHO823" s="21"/>
      <c r="VHP823" s="21"/>
      <c r="VHQ823" s="21"/>
      <c r="VHR823" s="21"/>
      <c r="VHS823" s="21"/>
      <c r="VHT823" s="21"/>
      <c r="VHU823" s="21"/>
      <c r="VHV823" s="21"/>
      <c r="VHW823" s="21"/>
      <c r="VHX823" s="21"/>
      <c r="VHY823" s="21"/>
      <c r="VHZ823" s="21"/>
      <c r="VIA823" s="21"/>
      <c r="VIB823" s="21"/>
      <c r="VIC823" s="21"/>
      <c r="VID823" s="21"/>
      <c r="VIE823" s="21"/>
      <c r="VIF823" s="21"/>
      <c r="VIG823" s="21"/>
      <c r="VIH823" s="21"/>
      <c r="VII823" s="21"/>
      <c r="VIJ823" s="21"/>
      <c r="VIK823" s="21"/>
      <c r="VIL823" s="21"/>
      <c r="VIM823" s="21"/>
      <c r="VIN823" s="21"/>
      <c r="VIO823" s="21"/>
      <c r="VIP823" s="21"/>
      <c r="VIQ823" s="21"/>
      <c r="VIR823" s="21"/>
      <c r="VIS823" s="21"/>
      <c r="VIT823" s="21"/>
      <c r="VIU823" s="21"/>
      <c r="VIV823" s="21"/>
      <c r="VIW823" s="21"/>
      <c r="VIX823" s="21"/>
      <c r="VIY823" s="21"/>
      <c r="VIZ823" s="21"/>
      <c r="VJA823" s="21"/>
      <c r="VJB823" s="21"/>
      <c r="VJC823" s="21"/>
      <c r="VJD823" s="21"/>
      <c r="VJE823" s="21"/>
      <c r="VJF823" s="21"/>
      <c r="VJG823" s="21"/>
      <c r="VJH823" s="21"/>
      <c r="VJI823" s="21"/>
      <c r="VJJ823" s="21"/>
      <c r="VJK823" s="21"/>
      <c r="VJL823" s="21"/>
      <c r="VJM823" s="21"/>
      <c r="VJN823" s="21"/>
      <c r="VJO823" s="21"/>
      <c r="VJP823" s="21"/>
      <c r="VJQ823" s="21"/>
      <c r="VJR823" s="21"/>
      <c r="VJS823" s="21"/>
      <c r="VJT823" s="21"/>
      <c r="VJU823" s="21"/>
      <c r="VJV823" s="21"/>
      <c r="VJW823" s="21"/>
      <c r="VJX823" s="21"/>
      <c r="VJY823" s="21"/>
      <c r="VJZ823" s="21"/>
      <c r="VKA823" s="21"/>
      <c r="VKB823" s="21"/>
      <c r="VKC823" s="21"/>
      <c r="VKD823" s="21"/>
      <c r="VKE823" s="21"/>
      <c r="VKF823" s="21"/>
      <c r="VKG823" s="21"/>
      <c r="VKH823" s="21"/>
      <c r="VKI823" s="21"/>
      <c r="VKJ823" s="21"/>
      <c r="VKK823" s="21"/>
      <c r="VKL823" s="21"/>
      <c r="VKM823" s="21"/>
      <c r="VKN823" s="21"/>
      <c r="VKO823" s="21"/>
      <c r="VKP823" s="21"/>
      <c r="VKQ823" s="21"/>
      <c r="VKR823" s="21"/>
      <c r="VKS823" s="21"/>
      <c r="VKT823" s="21"/>
      <c r="VKU823" s="21"/>
      <c r="VKV823" s="21"/>
      <c r="VKW823" s="21"/>
      <c r="VKX823" s="21"/>
      <c r="VKY823" s="21"/>
      <c r="VKZ823" s="21"/>
      <c r="VLA823" s="21"/>
      <c r="VLB823" s="21"/>
      <c r="VLC823" s="21"/>
      <c r="VLD823" s="21"/>
      <c r="VLE823" s="21"/>
      <c r="VLF823" s="21"/>
      <c r="VLG823" s="21"/>
      <c r="VLH823" s="21"/>
      <c r="VLI823" s="21"/>
      <c r="VLJ823" s="21"/>
      <c r="VLK823" s="21"/>
      <c r="VLL823" s="21"/>
      <c r="VLM823" s="21"/>
      <c r="VLN823" s="21"/>
      <c r="VLO823" s="21"/>
      <c r="VLP823" s="21"/>
      <c r="VLQ823" s="21"/>
      <c r="VLR823" s="21"/>
      <c r="VLS823" s="21"/>
      <c r="VLT823" s="21"/>
      <c r="VLU823" s="21"/>
      <c r="VLV823" s="21"/>
      <c r="VLW823" s="21"/>
      <c r="VLX823" s="21"/>
      <c r="VLY823" s="21"/>
      <c r="VLZ823" s="21"/>
      <c r="VMA823" s="21"/>
      <c r="VMB823" s="21"/>
      <c r="VMC823" s="21"/>
      <c r="VMD823" s="21"/>
      <c r="VME823" s="21"/>
      <c r="VMF823" s="21"/>
      <c r="VMG823" s="21"/>
      <c r="VMH823" s="21"/>
      <c r="VMI823" s="21"/>
      <c r="VMJ823" s="21"/>
      <c r="VMK823" s="21"/>
      <c r="VML823" s="21"/>
      <c r="VMM823" s="21"/>
      <c r="VMN823" s="21"/>
      <c r="VMO823" s="21"/>
      <c r="VMP823" s="21"/>
      <c r="VMQ823" s="21"/>
      <c r="VMR823" s="21"/>
      <c r="VMS823" s="21"/>
      <c r="VMT823" s="21"/>
      <c r="VMU823" s="21"/>
      <c r="VMV823" s="21"/>
      <c r="VMW823" s="21"/>
      <c r="VMX823" s="21"/>
      <c r="VMY823" s="21"/>
      <c r="VMZ823" s="21"/>
      <c r="VNA823" s="21"/>
      <c r="VNB823" s="21"/>
      <c r="VNC823" s="21"/>
      <c r="VND823" s="21"/>
      <c r="VNE823" s="21"/>
      <c r="VNF823" s="21"/>
      <c r="VNG823" s="21"/>
      <c r="VNH823" s="21"/>
      <c r="VNI823" s="21"/>
      <c r="VNJ823" s="21"/>
      <c r="VNK823" s="21"/>
      <c r="VNL823" s="21"/>
      <c r="VNM823" s="21"/>
      <c r="VNN823" s="21"/>
      <c r="VNO823" s="21"/>
      <c r="VNP823" s="21"/>
      <c r="VNQ823" s="21"/>
      <c r="VNR823" s="21"/>
      <c r="VNS823" s="21"/>
      <c r="VNT823" s="21"/>
      <c r="VNU823" s="21"/>
      <c r="VNV823" s="21"/>
      <c r="VNW823" s="21"/>
      <c r="VNX823" s="21"/>
      <c r="VNY823" s="21"/>
      <c r="VNZ823" s="21"/>
      <c r="VOA823" s="21"/>
      <c r="VOB823" s="21"/>
      <c r="VOC823" s="21"/>
      <c r="VOD823" s="21"/>
      <c r="VOE823" s="21"/>
      <c r="VOF823" s="21"/>
      <c r="VOG823" s="21"/>
      <c r="VOH823" s="21"/>
      <c r="VOI823" s="21"/>
      <c r="VOJ823" s="21"/>
      <c r="VOK823" s="21"/>
      <c r="VOL823" s="21"/>
      <c r="VOM823" s="21"/>
      <c r="VON823" s="21"/>
      <c r="VOO823" s="21"/>
      <c r="VOP823" s="21"/>
      <c r="VOQ823" s="21"/>
      <c r="VOR823" s="21"/>
      <c r="VOS823" s="21"/>
      <c r="VOT823" s="21"/>
      <c r="VOU823" s="21"/>
      <c r="VOV823" s="21"/>
      <c r="VOW823" s="21"/>
      <c r="VOX823" s="21"/>
      <c r="VOY823" s="21"/>
      <c r="VOZ823" s="21"/>
      <c r="VPA823" s="21"/>
      <c r="VPB823" s="21"/>
      <c r="VPC823" s="21"/>
      <c r="VPD823" s="21"/>
      <c r="VPE823" s="21"/>
      <c r="VPF823" s="21"/>
      <c r="VPG823" s="21"/>
      <c r="VPH823" s="21"/>
      <c r="VPI823" s="21"/>
      <c r="VPJ823" s="21"/>
      <c r="VPK823" s="21"/>
      <c r="VPL823" s="21"/>
      <c r="VPM823" s="21"/>
      <c r="VPN823" s="21"/>
      <c r="VPO823" s="21"/>
      <c r="VPP823" s="21"/>
      <c r="VPQ823" s="21"/>
      <c r="VPR823" s="21"/>
      <c r="VPS823" s="21"/>
      <c r="VPT823" s="21"/>
      <c r="VPU823" s="21"/>
      <c r="VPV823" s="21"/>
      <c r="VPW823" s="21"/>
      <c r="VPX823" s="21"/>
      <c r="VPY823" s="21"/>
      <c r="VPZ823" s="21"/>
      <c r="VQA823" s="21"/>
      <c r="VQB823" s="21"/>
      <c r="VQC823" s="21"/>
      <c r="VQD823" s="21"/>
      <c r="VQE823" s="21"/>
      <c r="VQF823" s="21"/>
      <c r="VQG823" s="21"/>
      <c r="VQH823" s="21"/>
      <c r="VQI823" s="21"/>
      <c r="VQJ823" s="21"/>
      <c r="VQK823" s="21"/>
      <c r="VQL823" s="21"/>
      <c r="VQM823" s="21"/>
      <c r="VQN823" s="21"/>
      <c r="VQO823" s="21"/>
      <c r="VQP823" s="21"/>
      <c r="VQQ823" s="21"/>
      <c r="VQR823" s="21"/>
      <c r="VQS823" s="21"/>
      <c r="VQT823" s="21"/>
      <c r="VQU823" s="21"/>
      <c r="VQV823" s="21"/>
      <c r="VQW823" s="21"/>
      <c r="VQX823" s="21"/>
      <c r="VQY823" s="21"/>
      <c r="VQZ823" s="21"/>
      <c r="VRA823" s="21"/>
      <c r="VRB823" s="21"/>
      <c r="VRC823" s="21"/>
      <c r="VRD823" s="21"/>
      <c r="VRE823" s="21"/>
      <c r="VRF823" s="21"/>
      <c r="VRG823" s="21"/>
      <c r="VRH823" s="21"/>
      <c r="VRI823" s="21"/>
      <c r="VRJ823" s="21"/>
      <c r="VRK823" s="21"/>
      <c r="VRL823" s="21"/>
      <c r="VRM823" s="21"/>
      <c r="VRN823" s="21"/>
      <c r="VRO823" s="21"/>
      <c r="VRP823" s="21"/>
      <c r="VRQ823" s="21"/>
      <c r="VRR823" s="21"/>
      <c r="VRS823" s="21"/>
      <c r="VRT823" s="21"/>
      <c r="VRU823" s="21"/>
      <c r="VRV823" s="21"/>
      <c r="VRW823" s="21"/>
      <c r="VRX823" s="21"/>
      <c r="VRY823" s="21"/>
      <c r="VRZ823" s="21"/>
      <c r="VSA823" s="21"/>
      <c r="VSB823" s="21"/>
      <c r="VSC823" s="21"/>
      <c r="VSD823" s="21"/>
      <c r="VSE823" s="21"/>
      <c r="VSF823" s="21"/>
      <c r="VSG823" s="21"/>
      <c r="VSH823" s="21"/>
      <c r="VSI823" s="21"/>
      <c r="VSJ823" s="21"/>
      <c r="VSK823" s="21"/>
      <c r="VSL823" s="21"/>
      <c r="VSM823" s="21"/>
      <c r="VSN823" s="21"/>
      <c r="VSO823" s="21"/>
      <c r="VSP823" s="21"/>
      <c r="VSQ823" s="21"/>
      <c r="VSR823" s="21"/>
      <c r="VSS823" s="21"/>
      <c r="VST823" s="21"/>
      <c r="VSU823" s="21"/>
      <c r="VSV823" s="21"/>
      <c r="VSW823" s="21"/>
      <c r="VSX823" s="21"/>
      <c r="VSY823" s="21"/>
      <c r="VSZ823" s="21"/>
      <c r="VTA823" s="21"/>
      <c r="VTB823" s="21"/>
      <c r="VTC823" s="21"/>
      <c r="VTD823" s="21"/>
      <c r="VTE823" s="21"/>
      <c r="VTF823" s="21"/>
      <c r="VTG823" s="21"/>
      <c r="VTH823" s="21"/>
      <c r="VTI823" s="21"/>
      <c r="VTJ823" s="21"/>
      <c r="VTK823" s="21"/>
      <c r="VTL823" s="21"/>
      <c r="VTM823" s="21"/>
      <c r="VTN823" s="21"/>
      <c r="VTO823" s="21"/>
      <c r="VTP823" s="21"/>
      <c r="VTQ823" s="21"/>
      <c r="VTR823" s="21"/>
      <c r="VTS823" s="21"/>
      <c r="VTT823" s="21"/>
      <c r="VTU823" s="21"/>
      <c r="VTV823" s="21"/>
      <c r="VTW823" s="21"/>
      <c r="VTX823" s="21"/>
      <c r="VTY823" s="21"/>
      <c r="VTZ823" s="21"/>
      <c r="VUA823" s="21"/>
      <c r="VUB823" s="21"/>
      <c r="VUC823" s="21"/>
      <c r="VUD823" s="21"/>
      <c r="VUE823" s="21"/>
      <c r="VUF823" s="21"/>
      <c r="VUG823" s="21"/>
      <c r="VUH823" s="21"/>
      <c r="VUI823" s="21"/>
      <c r="VUJ823" s="21"/>
      <c r="VUK823" s="21"/>
      <c r="VUL823" s="21"/>
      <c r="VUM823" s="21"/>
      <c r="VUN823" s="21"/>
      <c r="VUO823" s="21"/>
      <c r="VUP823" s="21"/>
      <c r="VUQ823" s="21"/>
      <c r="VUR823" s="21"/>
      <c r="VUS823" s="21"/>
      <c r="VUT823" s="21"/>
      <c r="VUU823" s="21"/>
      <c r="VUV823" s="21"/>
      <c r="VUW823" s="21"/>
      <c r="VUX823" s="21"/>
      <c r="VUY823" s="21"/>
      <c r="VUZ823" s="21"/>
      <c r="VVA823" s="21"/>
      <c r="VVB823" s="21"/>
      <c r="VVC823" s="21"/>
      <c r="VVD823" s="21"/>
      <c r="VVE823" s="21"/>
      <c r="VVF823" s="21"/>
      <c r="VVG823" s="21"/>
      <c r="VVH823" s="21"/>
      <c r="VVI823" s="21"/>
      <c r="VVJ823" s="21"/>
      <c r="VVK823" s="21"/>
      <c r="VVL823" s="21"/>
      <c r="VVM823" s="21"/>
      <c r="VVN823" s="21"/>
      <c r="VVO823" s="21"/>
      <c r="VVP823" s="21"/>
      <c r="VVQ823" s="21"/>
      <c r="VVR823" s="21"/>
      <c r="VVS823" s="21"/>
      <c r="VVT823" s="21"/>
      <c r="VVU823" s="21"/>
      <c r="VVV823" s="21"/>
      <c r="VVW823" s="21"/>
      <c r="VVX823" s="21"/>
      <c r="VVY823" s="21"/>
      <c r="VVZ823" s="21"/>
      <c r="VWA823" s="21"/>
      <c r="VWB823" s="21"/>
      <c r="VWC823" s="21"/>
      <c r="VWD823" s="21"/>
      <c r="VWE823" s="21"/>
      <c r="VWF823" s="21"/>
      <c r="VWG823" s="21"/>
      <c r="VWH823" s="21"/>
      <c r="VWI823" s="21"/>
      <c r="VWJ823" s="21"/>
      <c r="VWK823" s="21"/>
      <c r="VWL823" s="21"/>
      <c r="VWM823" s="21"/>
      <c r="VWN823" s="21"/>
      <c r="VWO823" s="21"/>
      <c r="VWP823" s="21"/>
      <c r="VWQ823" s="21"/>
      <c r="VWR823" s="21"/>
      <c r="VWS823" s="21"/>
      <c r="VWT823" s="21"/>
      <c r="VWU823" s="21"/>
      <c r="VWV823" s="21"/>
      <c r="VWW823" s="21"/>
      <c r="VWX823" s="21"/>
      <c r="VWY823" s="21"/>
      <c r="VWZ823" s="21"/>
      <c r="VXA823" s="21"/>
      <c r="VXB823" s="21"/>
      <c r="VXC823" s="21"/>
      <c r="VXD823" s="21"/>
      <c r="VXE823" s="21"/>
      <c r="VXF823" s="21"/>
      <c r="VXG823" s="21"/>
      <c r="VXH823" s="21"/>
      <c r="VXI823" s="21"/>
      <c r="VXJ823" s="21"/>
      <c r="VXK823" s="21"/>
      <c r="VXL823" s="21"/>
      <c r="VXM823" s="21"/>
      <c r="VXN823" s="21"/>
      <c r="VXO823" s="21"/>
      <c r="VXP823" s="21"/>
      <c r="VXQ823" s="21"/>
      <c r="VXR823" s="21"/>
      <c r="VXS823" s="21"/>
      <c r="VXT823" s="21"/>
      <c r="VXU823" s="21"/>
      <c r="VXV823" s="21"/>
      <c r="VXW823" s="21"/>
      <c r="VXX823" s="21"/>
      <c r="VXY823" s="21"/>
      <c r="VXZ823" s="21"/>
      <c r="VYA823" s="21"/>
      <c r="VYB823" s="21"/>
      <c r="VYC823" s="21"/>
      <c r="VYD823" s="21"/>
      <c r="VYE823" s="21"/>
      <c r="VYF823" s="21"/>
      <c r="VYG823" s="21"/>
      <c r="VYH823" s="21"/>
      <c r="VYI823" s="21"/>
      <c r="VYJ823" s="21"/>
      <c r="VYK823" s="21"/>
      <c r="VYL823" s="21"/>
      <c r="VYM823" s="21"/>
      <c r="VYN823" s="21"/>
      <c r="VYO823" s="21"/>
      <c r="VYP823" s="21"/>
      <c r="VYQ823" s="21"/>
      <c r="VYR823" s="21"/>
      <c r="VYS823" s="21"/>
      <c r="VYT823" s="21"/>
      <c r="VYU823" s="21"/>
      <c r="VYV823" s="21"/>
      <c r="VYW823" s="21"/>
      <c r="VYX823" s="21"/>
      <c r="VYY823" s="21"/>
      <c r="VYZ823" s="21"/>
      <c r="VZA823" s="21"/>
      <c r="VZB823" s="21"/>
      <c r="VZC823" s="21"/>
      <c r="VZD823" s="21"/>
      <c r="VZE823" s="21"/>
      <c r="VZF823" s="21"/>
      <c r="VZG823" s="21"/>
      <c r="VZH823" s="21"/>
      <c r="VZI823" s="21"/>
      <c r="VZJ823" s="21"/>
      <c r="VZK823" s="21"/>
      <c r="VZL823" s="21"/>
      <c r="VZM823" s="21"/>
      <c r="VZN823" s="21"/>
      <c r="VZO823" s="21"/>
      <c r="VZP823" s="21"/>
      <c r="VZQ823" s="21"/>
      <c r="VZR823" s="21"/>
      <c r="VZS823" s="21"/>
      <c r="VZT823" s="21"/>
      <c r="VZU823" s="21"/>
      <c r="VZV823" s="21"/>
      <c r="VZW823" s="21"/>
      <c r="VZX823" s="21"/>
      <c r="VZY823" s="21"/>
      <c r="VZZ823" s="21"/>
      <c r="WAA823" s="21"/>
      <c r="WAB823" s="21"/>
      <c r="WAC823" s="21"/>
      <c r="WAD823" s="21"/>
      <c r="WAE823" s="21"/>
      <c r="WAF823" s="21"/>
      <c r="WAG823" s="21"/>
      <c r="WAH823" s="21"/>
      <c r="WAI823" s="21"/>
      <c r="WAJ823" s="21"/>
      <c r="WAK823" s="21"/>
      <c r="WAL823" s="21"/>
      <c r="WAM823" s="21"/>
      <c r="WAN823" s="21"/>
      <c r="WAO823" s="21"/>
      <c r="WAP823" s="21"/>
      <c r="WAQ823" s="21"/>
      <c r="WAR823" s="21"/>
      <c r="WAS823" s="21"/>
      <c r="WAT823" s="21"/>
      <c r="WAU823" s="21"/>
      <c r="WAV823" s="21"/>
      <c r="WAW823" s="21"/>
      <c r="WAX823" s="21"/>
      <c r="WAY823" s="21"/>
      <c r="WAZ823" s="21"/>
      <c r="WBA823" s="21"/>
      <c r="WBB823" s="21"/>
      <c r="WBC823" s="21"/>
      <c r="WBD823" s="21"/>
      <c r="WBE823" s="21"/>
      <c r="WBF823" s="21"/>
      <c r="WBG823" s="21"/>
      <c r="WBH823" s="21"/>
      <c r="WBI823" s="21"/>
      <c r="WBJ823" s="21"/>
      <c r="WBK823" s="21"/>
      <c r="WBL823" s="21"/>
      <c r="WBM823" s="21"/>
      <c r="WBN823" s="21"/>
      <c r="WBO823" s="21"/>
      <c r="WBP823" s="21"/>
      <c r="WBQ823" s="21"/>
      <c r="WBR823" s="21"/>
      <c r="WBS823" s="21"/>
      <c r="WBT823" s="21"/>
      <c r="WBU823" s="21"/>
      <c r="WBV823" s="21"/>
      <c r="WBW823" s="21"/>
      <c r="WBX823" s="21"/>
      <c r="WBY823" s="21"/>
      <c r="WBZ823" s="21"/>
      <c r="WCA823" s="21"/>
      <c r="WCB823" s="21"/>
      <c r="WCC823" s="21"/>
      <c r="WCD823" s="21"/>
      <c r="WCE823" s="21"/>
      <c r="WCF823" s="21"/>
      <c r="WCG823" s="21"/>
      <c r="WCH823" s="21"/>
      <c r="WCI823" s="21"/>
      <c r="WCJ823" s="21"/>
      <c r="WCK823" s="21"/>
      <c r="WCL823" s="21"/>
      <c r="WCM823" s="21"/>
      <c r="WCN823" s="21"/>
      <c r="WCO823" s="21"/>
      <c r="WCP823" s="21"/>
      <c r="WCQ823" s="21"/>
      <c r="WCR823" s="21"/>
      <c r="WCS823" s="21"/>
      <c r="WCT823" s="21"/>
      <c r="WCU823" s="21"/>
      <c r="WCV823" s="21"/>
      <c r="WCW823" s="21"/>
      <c r="WCX823" s="21"/>
      <c r="WCY823" s="21"/>
      <c r="WCZ823" s="21"/>
      <c r="WDA823" s="21"/>
      <c r="WDB823" s="21"/>
      <c r="WDC823" s="21"/>
      <c r="WDD823" s="21"/>
      <c r="WDE823" s="21"/>
      <c r="WDF823" s="21"/>
      <c r="WDG823" s="21"/>
      <c r="WDH823" s="21"/>
      <c r="WDI823" s="21"/>
      <c r="WDJ823" s="21"/>
      <c r="WDK823" s="21"/>
      <c r="WDL823" s="21"/>
      <c r="WDM823" s="21"/>
      <c r="WDN823" s="21"/>
      <c r="WDO823" s="21"/>
      <c r="WDP823" s="21"/>
      <c r="WDQ823" s="21"/>
      <c r="WDR823" s="21"/>
      <c r="WDS823" s="21"/>
      <c r="WDT823" s="21"/>
      <c r="WDU823" s="21"/>
      <c r="WDV823" s="21"/>
      <c r="WDW823" s="21"/>
      <c r="WDX823" s="21"/>
      <c r="WDY823" s="21"/>
      <c r="WDZ823" s="21"/>
      <c r="WEA823" s="21"/>
      <c r="WEB823" s="21"/>
      <c r="WEC823" s="21"/>
      <c r="WED823" s="21"/>
      <c r="WEE823" s="21"/>
      <c r="WEF823" s="21"/>
      <c r="WEG823" s="21"/>
      <c r="WEH823" s="21"/>
      <c r="WEI823" s="21"/>
      <c r="WEJ823" s="21"/>
      <c r="WEK823" s="21"/>
      <c r="WEL823" s="21"/>
      <c r="WEM823" s="21"/>
      <c r="WEN823" s="21"/>
      <c r="WEO823" s="21"/>
      <c r="WEP823" s="21"/>
      <c r="WEQ823" s="21"/>
      <c r="WER823" s="21"/>
      <c r="WES823" s="21"/>
      <c r="WET823" s="21"/>
      <c r="WEU823" s="21"/>
      <c r="WEV823" s="21"/>
      <c r="WEW823" s="21"/>
      <c r="WEX823" s="21"/>
      <c r="WEY823" s="21"/>
      <c r="WEZ823" s="21"/>
      <c r="WFA823" s="21"/>
      <c r="WFB823" s="21"/>
      <c r="WFC823" s="21"/>
      <c r="WFD823" s="21"/>
      <c r="WFE823" s="21"/>
      <c r="WFF823" s="21"/>
      <c r="WFG823" s="21"/>
      <c r="WFH823" s="21"/>
      <c r="WFI823" s="21"/>
      <c r="WFJ823" s="21"/>
      <c r="WFK823" s="21"/>
      <c r="WFL823" s="21"/>
      <c r="WFM823" s="21"/>
      <c r="WFN823" s="21"/>
      <c r="WFO823" s="21"/>
      <c r="WFP823" s="21"/>
      <c r="WFQ823" s="21"/>
      <c r="WFR823" s="21"/>
      <c r="WFS823" s="21"/>
      <c r="WFT823" s="21"/>
      <c r="WFU823" s="21"/>
      <c r="WFV823" s="21"/>
      <c r="WFW823" s="21"/>
      <c r="WFX823" s="21"/>
      <c r="WFY823" s="21"/>
      <c r="WFZ823" s="21"/>
      <c r="WGA823" s="21"/>
      <c r="WGB823" s="21"/>
      <c r="WGC823" s="21"/>
      <c r="WGD823" s="21"/>
      <c r="WGE823" s="21"/>
      <c r="WGF823" s="21"/>
      <c r="WGG823" s="21"/>
      <c r="WGH823" s="21"/>
      <c r="WGI823" s="21"/>
      <c r="WGJ823" s="21"/>
      <c r="WGK823" s="21"/>
      <c r="WGL823" s="21"/>
      <c r="WGM823" s="21"/>
      <c r="WGN823" s="21"/>
      <c r="WGO823" s="21"/>
      <c r="WGP823" s="21"/>
      <c r="WGQ823" s="21"/>
      <c r="WGR823" s="21"/>
      <c r="WGS823" s="21"/>
      <c r="WGT823" s="21"/>
      <c r="WGU823" s="21"/>
      <c r="WGV823" s="21"/>
      <c r="WGW823" s="21"/>
      <c r="WGX823" s="21"/>
      <c r="WGY823" s="21"/>
      <c r="WGZ823" s="21"/>
      <c r="WHA823" s="21"/>
      <c r="WHB823" s="21"/>
      <c r="WHC823" s="21"/>
      <c r="WHD823" s="21"/>
      <c r="WHE823" s="21"/>
      <c r="WHF823" s="21"/>
      <c r="WHG823" s="21"/>
      <c r="WHH823" s="21"/>
      <c r="WHI823" s="21"/>
      <c r="WHJ823" s="21"/>
      <c r="WHK823" s="21"/>
      <c r="WHL823" s="21"/>
      <c r="WHM823" s="21"/>
      <c r="WHN823" s="21"/>
      <c r="WHO823" s="21"/>
      <c r="WHP823" s="21"/>
      <c r="WHQ823" s="21"/>
      <c r="WHR823" s="21"/>
      <c r="WHS823" s="21"/>
      <c r="WHT823" s="21"/>
      <c r="WHU823" s="21"/>
      <c r="WHV823" s="21"/>
      <c r="WHW823" s="21"/>
      <c r="WHX823" s="21"/>
      <c r="WHY823" s="21"/>
      <c r="WHZ823" s="21"/>
      <c r="WIA823" s="21"/>
      <c r="WIB823" s="21"/>
      <c r="WIC823" s="21"/>
      <c r="WID823" s="21"/>
      <c r="WIE823" s="21"/>
      <c r="WIF823" s="21"/>
      <c r="WIG823" s="21"/>
      <c r="WIH823" s="21"/>
      <c r="WII823" s="21"/>
      <c r="WIJ823" s="21"/>
      <c r="WIK823" s="21"/>
      <c r="WIL823" s="21"/>
      <c r="WIM823" s="21"/>
      <c r="WIN823" s="21"/>
      <c r="WIO823" s="21"/>
      <c r="WIP823" s="21"/>
      <c r="WIQ823" s="21"/>
      <c r="WIR823" s="21"/>
      <c r="WIS823" s="21"/>
      <c r="WIT823" s="21"/>
      <c r="WIU823" s="21"/>
      <c r="WIV823" s="21"/>
      <c r="WIW823" s="21"/>
      <c r="WIX823" s="21"/>
      <c r="WIY823" s="21"/>
      <c r="WIZ823" s="21"/>
      <c r="WJA823" s="21"/>
      <c r="WJB823" s="21"/>
      <c r="WJC823" s="21"/>
      <c r="WJD823" s="21"/>
      <c r="WJE823" s="21"/>
      <c r="WJF823" s="21"/>
      <c r="WJG823" s="21"/>
      <c r="WJH823" s="21"/>
      <c r="WJI823" s="21"/>
      <c r="WJJ823" s="21"/>
      <c r="WJK823" s="21"/>
      <c r="WJL823" s="21"/>
      <c r="WJM823" s="21"/>
      <c r="WJN823" s="21"/>
      <c r="WJO823" s="21"/>
      <c r="WJP823" s="21"/>
      <c r="WJQ823" s="21"/>
      <c r="WJR823" s="21"/>
      <c r="WJS823" s="21"/>
      <c r="WJT823" s="21"/>
      <c r="WJU823" s="21"/>
      <c r="WJV823" s="21"/>
      <c r="WJW823" s="21"/>
      <c r="WJX823" s="21"/>
      <c r="WJY823" s="21"/>
      <c r="WJZ823" s="21"/>
      <c r="WKA823" s="21"/>
      <c r="WKB823" s="21"/>
      <c r="WKC823" s="21"/>
      <c r="WKD823" s="21"/>
      <c r="WKE823" s="21"/>
      <c r="WKF823" s="21"/>
      <c r="WKG823" s="21"/>
      <c r="WKH823" s="21"/>
      <c r="WKI823" s="21"/>
      <c r="WKJ823" s="21"/>
      <c r="WKK823" s="21"/>
      <c r="WKL823" s="21"/>
      <c r="WKM823" s="21"/>
      <c r="WKN823" s="21"/>
      <c r="WKO823" s="21"/>
      <c r="WKP823" s="21"/>
      <c r="WKQ823" s="21"/>
      <c r="WKR823" s="21"/>
      <c r="WKS823" s="21"/>
      <c r="WKT823" s="21"/>
      <c r="WKU823" s="21"/>
      <c r="WKV823" s="21"/>
      <c r="WKW823" s="21"/>
      <c r="WKX823" s="21"/>
      <c r="WKY823" s="21"/>
      <c r="WKZ823" s="21"/>
      <c r="WLA823" s="21"/>
      <c r="WLB823" s="21"/>
      <c r="WLC823" s="21"/>
      <c r="WLD823" s="21"/>
      <c r="WLE823" s="21"/>
      <c r="WLF823" s="21"/>
      <c r="WLG823" s="21"/>
      <c r="WLH823" s="21"/>
      <c r="WLI823" s="21"/>
      <c r="WLJ823" s="21"/>
      <c r="WLK823" s="21"/>
      <c r="WLL823" s="21"/>
      <c r="WLM823" s="21"/>
      <c r="WLN823" s="21"/>
      <c r="WLO823" s="21"/>
      <c r="WLP823" s="21"/>
      <c r="WLQ823" s="21"/>
      <c r="WLR823" s="21"/>
      <c r="WLS823" s="21"/>
      <c r="WLT823" s="21"/>
      <c r="WLU823" s="21"/>
      <c r="WLV823" s="21"/>
      <c r="WLW823" s="21"/>
      <c r="WLX823" s="21"/>
      <c r="WLY823" s="21"/>
      <c r="WLZ823" s="21"/>
      <c r="WMA823" s="21"/>
      <c r="WMB823" s="21"/>
      <c r="WMC823" s="21"/>
      <c r="WMD823" s="21"/>
      <c r="WME823" s="21"/>
      <c r="WMF823" s="21"/>
      <c r="WMG823" s="21"/>
      <c r="WMH823" s="21"/>
      <c r="WMI823" s="21"/>
      <c r="WMJ823" s="21"/>
      <c r="WMK823" s="21"/>
      <c r="WML823" s="21"/>
      <c r="WMM823" s="21"/>
      <c r="WMN823" s="21"/>
      <c r="WMO823" s="21"/>
      <c r="WMP823" s="21"/>
      <c r="WMQ823" s="21"/>
      <c r="WMR823" s="21"/>
      <c r="WMS823" s="21"/>
      <c r="WMT823" s="21"/>
      <c r="WMU823" s="21"/>
      <c r="WMV823" s="21"/>
      <c r="WMW823" s="21"/>
      <c r="WMX823" s="21"/>
      <c r="WMY823" s="21"/>
      <c r="WMZ823" s="21"/>
      <c r="WNA823" s="21"/>
      <c r="WNB823" s="21"/>
      <c r="WNC823" s="21"/>
      <c r="WND823" s="21"/>
      <c r="WNE823" s="21"/>
      <c r="WNF823" s="21"/>
      <c r="WNG823" s="21"/>
      <c r="WNH823" s="21"/>
      <c r="WNI823" s="21"/>
      <c r="WNJ823" s="21"/>
      <c r="WNK823" s="21"/>
      <c r="WNL823" s="21"/>
      <c r="WNM823" s="21"/>
      <c r="WNN823" s="21"/>
      <c r="WNO823" s="21"/>
      <c r="WNP823" s="21"/>
      <c r="WNQ823" s="21"/>
      <c r="WNR823" s="21"/>
      <c r="WNS823" s="21"/>
      <c r="WNT823" s="21"/>
      <c r="WNU823" s="21"/>
      <c r="WNV823" s="21"/>
      <c r="WNW823" s="21"/>
      <c r="WNX823" s="21"/>
      <c r="WNY823" s="21"/>
      <c r="WNZ823" s="21"/>
      <c r="WOA823" s="21"/>
      <c r="WOB823" s="21"/>
      <c r="WOC823" s="21"/>
      <c r="WOD823" s="21"/>
      <c r="WOE823" s="21"/>
      <c r="WOF823" s="21"/>
      <c r="WOG823" s="21"/>
      <c r="WOH823" s="21"/>
      <c r="WOI823" s="21"/>
      <c r="WOJ823" s="21"/>
      <c r="WOK823" s="21"/>
      <c r="WOL823" s="21"/>
      <c r="WOM823" s="21"/>
      <c r="WON823" s="21"/>
      <c r="WOO823" s="21"/>
      <c r="WOP823" s="21"/>
      <c r="WOQ823" s="21"/>
      <c r="WOR823" s="21"/>
      <c r="WOS823" s="21"/>
      <c r="WOT823" s="21"/>
      <c r="WOU823" s="21"/>
      <c r="WOV823" s="21"/>
      <c r="WOW823" s="21"/>
      <c r="WOX823" s="21"/>
      <c r="WOY823" s="21"/>
      <c r="WOZ823" s="21"/>
      <c r="WPA823" s="21"/>
      <c r="WPB823" s="21"/>
      <c r="WPC823" s="21"/>
      <c r="WPD823" s="21"/>
      <c r="WPE823" s="21"/>
      <c r="WPF823" s="21"/>
      <c r="WPG823" s="21"/>
      <c r="WPH823" s="21"/>
      <c r="WPI823" s="21"/>
      <c r="WPJ823" s="21"/>
      <c r="WPK823" s="21"/>
      <c r="WPL823" s="21"/>
      <c r="WPM823" s="21"/>
      <c r="WPN823" s="21"/>
      <c r="WPO823" s="21"/>
      <c r="WPP823" s="21"/>
      <c r="WPQ823" s="21"/>
      <c r="WPR823" s="21"/>
      <c r="WPS823" s="21"/>
      <c r="WPT823" s="21"/>
      <c r="WPU823" s="21"/>
      <c r="WPV823" s="21"/>
      <c r="WPW823" s="21"/>
      <c r="WPX823" s="21"/>
      <c r="WPY823" s="21"/>
      <c r="WPZ823" s="21"/>
      <c r="WQA823" s="21"/>
      <c r="WQB823" s="21"/>
      <c r="WQC823" s="21"/>
      <c r="WQD823" s="21"/>
      <c r="WQE823" s="21"/>
      <c r="WQF823" s="21"/>
      <c r="WQG823" s="21"/>
      <c r="WQH823" s="21"/>
      <c r="WQI823" s="21"/>
      <c r="WQJ823" s="21"/>
      <c r="WQK823" s="21"/>
      <c r="WQL823" s="21"/>
      <c r="WQM823" s="21"/>
      <c r="WQN823" s="21"/>
      <c r="WQO823" s="21"/>
      <c r="WQP823" s="21"/>
      <c r="WQQ823" s="21"/>
      <c r="WQR823" s="21"/>
      <c r="WQS823" s="21"/>
      <c r="WQT823" s="21"/>
      <c r="WQU823" s="21"/>
      <c r="WQV823" s="21"/>
      <c r="WQW823" s="21"/>
      <c r="WQX823" s="21"/>
      <c r="WQY823" s="21"/>
      <c r="WQZ823" s="21"/>
      <c r="WRA823" s="21"/>
      <c r="WRB823" s="21"/>
      <c r="WRC823" s="21"/>
      <c r="WRD823" s="21"/>
      <c r="WRE823" s="21"/>
      <c r="WRF823" s="21"/>
      <c r="WRG823" s="21"/>
      <c r="WRH823" s="21"/>
      <c r="WRI823" s="21"/>
      <c r="WRJ823" s="21"/>
      <c r="WRK823" s="21"/>
      <c r="WRL823" s="21"/>
      <c r="WRM823" s="21"/>
      <c r="WRN823" s="21"/>
      <c r="WRO823" s="21"/>
      <c r="WRP823" s="21"/>
      <c r="WRQ823" s="21"/>
      <c r="WRR823" s="21"/>
      <c r="WRS823" s="21"/>
      <c r="WRT823" s="21"/>
      <c r="WRU823" s="21"/>
      <c r="WRV823" s="21"/>
      <c r="WRW823" s="21"/>
      <c r="WRX823" s="21"/>
      <c r="WRY823" s="21"/>
      <c r="WRZ823" s="21"/>
      <c r="WSA823" s="21"/>
      <c r="WSB823" s="21"/>
      <c r="WSC823" s="21"/>
      <c r="WSD823" s="21"/>
      <c r="WSE823" s="21"/>
      <c r="WSF823" s="21"/>
      <c r="WSG823" s="21"/>
      <c r="WSH823" s="21"/>
      <c r="WSI823" s="21"/>
      <c r="WSJ823" s="21"/>
      <c r="WSK823" s="21"/>
      <c r="WSL823" s="21"/>
      <c r="WSM823" s="21"/>
      <c r="WSN823" s="21"/>
      <c r="WSO823" s="21"/>
      <c r="WSP823" s="21"/>
      <c r="WSQ823" s="21"/>
      <c r="WSR823" s="21"/>
      <c r="WSS823" s="21"/>
      <c r="WST823" s="21"/>
      <c r="WSU823" s="21"/>
      <c r="WSV823" s="21"/>
      <c r="WSW823" s="21"/>
      <c r="WSX823" s="21"/>
      <c r="WSY823" s="21"/>
      <c r="WSZ823" s="21"/>
      <c r="WTA823" s="21"/>
      <c r="WTB823" s="21"/>
      <c r="WTC823" s="21"/>
      <c r="WTD823" s="21"/>
      <c r="WTE823" s="21"/>
      <c r="WTF823" s="21"/>
      <c r="WTG823" s="21"/>
      <c r="WTH823" s="21"/>
      <c r="WTI823" s="21"/>
      <c r="WTJ823" s="21"/>
      <c r="WTK823" s="21"/>
      <c r="WTL823" s="21"/>
      <c r="WTM823" s="21"/>
      <c r="WTN823" s="21"/>
      <c r="WTO823" s="21"/>
      <c r="WTP823" s="21"/>
      <c r="WTQ823" s="21"/>
      <c r="WTR823" s="21"/>
      <c r="WTS823" s="21"/>
      <c r="WTT823" s="21"/>
      <c r="WTU823" s="21"/>
      <c r="WTV823" s="21"/>
      <c r="WTW823" s="21"/>
      <c r="WTX823" s="21"/>
      <c r="WTY823" s="21"/>
      <c r="WTZ823" s="21"/>
      <c r="WUA823" s="21"/>
      <c r="WUB823" s="21"/>
      <c r="WUC823" s="21"/>
      <c r="WUD823" s="21"/>
      <c r="WUE823" s="21"/>
      <c r="WUF823" s="21"/>
      <c r="WUG823" s="21"/>
      <c r="WUH823" s="21"/>
      <c r="WUI823" s="21"/>
      <c r="WUJ823" s="21"/>
      <c r="WUK823" s="21"/>
      <c r="WUL823" s="21"/>
      <c r="WUM823" s="21"/>
      <c r="WUN823" s="21"/>
      <c r="WUO823" s="21"/>
      <c r="WUP823" s="21"/>
      <c r="WUQ823" s="21"/>
      <c r="WUR823" s="21"/>
      <c r="WUS823" s="21"/>
      <c r="WUT823" s="21"/>
      <c r="WUU823" s="21"/>
      <c r="WUV823" s="21"/>
      <c r="WUW823" s="21"/>
      <c r="WUX823" s="21"/>
      <c r="WUY823" s="21"/>
      <c r="WUZ823" s="21"/>
      <c r="WVA823" s="21"/>
      <c r="WVB823" s="21"/>
      <c r="WVC823" s="21"/>
      <c r="WVD823" s="21"/>
      <c r="WVE823" s="21"/>
      <c r="WVF823" s="21"/>
      <c r="WVG823" s="21"/>
      <c r="WVH823" s="21"/>
      <c r="WVI823" s="21"/>
      <c r="WVJ823" s="21"/>
      <c r="WVK823" s="21"/>
      <c r="WVL823" s="21"/>
      <c r="WVM823" s="21"/>
      <c r="WVN823" s="21"/>
      <c r="WVO823" s="21"/>
      <c r="WVP823" s="21"/>
      <c r="WVQ823" s="21"/>
      <c r="WVR823" s="21"/>
      <c r="WVS823" s="21"/>
      <c r="WVT823" s="21"/>
      <c r="WVU823" s="21"/>
      <c r="WVV823" s="21"/>
      <c r="WVW823" s="21"/>
      <c r="WVX823" s="21"/>
      <c r="WVY823" s="21"/>
      <c r="WVZ823" s="21"/>
      <c r="WWA823" s="21"/>
      <c r="WWB823" s="21"/>
      <c r="WWC823" s="21"/>
      <c r="WWD823" s="21"/>
      <c r="WWE823" s="21"/>
      <c r="WWF823" s="21"/>
      <c r="WWG823" s="21"/>
      <c r="WWH823" s="21"/>
      <c r="WWI823" s="21"/>
      <c r="WWJ823" s="21"/>
      <c r="WWK823" s="21"/>
      <c r="WWL823" s="21"/>
      <c r="WWM823" s="21"/>
      <c r="WWN823" s="21"/>
      <c r="WWO823" s="21"/>
      <c r="WWP823" s="21"/>
      <c r="WWQ823" s="21"/>
      <c r="WWR823" s="21"/>
      <c r="WWS823" s="21"/>
      <c r="WWT823" s="21"/>
      <c r="WWU823" s="21"/>
      <c r="WWV823" s="21"/>
      <c r="WWW823" s="21"/>
      <c r="WWX823" s="21"/>
      <c r="WWY823" s="21"/>
      <c r="WWZ823" s="21"/>
      <c r="WXA823" s="21"/>
      <c r="WXB823" s="21"/>
      <c r="WXC823" s="21"/>
      <c r="WXD823" s="21"/>
      <c r="WXE823" s="21"/>
      <c r="WXF823" s="21"/>
      <c r="WXG823" s="21"/>
      <c r="WXH823" s="21"/>
      <c r="WXI823" s="21"/>
      <c r="WXJ823" s="21"/>
      <c r="WXK823" s="21"/>
      <c r="WXL823" s="21"/>
      <c r="WXM823" s="21"/>
      <c r="WXN823" s="21"/>
      <c r="WXO823" s="21"/>
      <c r="WXP823" s="21"/>
      <c r="WXQ823" s="21"/>
      <c r="WXR823" s="21"/>
      <c r="WXS823" s="21"/>
      <c r="WXT823" s="21"/>
      <c r="WXU823" s="21"/>
      <c r="WXV823" s="21"/>
      <c r="WXW823" s="21"/>
      <c r="WXX823" s="21"/>
      <c r="WXY823" s="21"/>
      <c r="WXZ823" s="21"/>
      <c r="WYA823" s="21"/>
      <c r="WYB823" s="21"/>
      <c r="WYC823" s="21"/>
      <c r="WYD823" s="21"/>
      <c r="WYE823" s="21"/>
      <c r="WYF823" s="21"/>
      <c r="WYG823" s="21"/>
      <c r="WYH823" s="21"/>
      <c r="WYI823" s="21"/>
      <c r="WYJ823" s="21"/>
      <c r="WYK823" s="21"/>
      <c r="WYL823" s="21"/>
      <c r="WYM823" s="21"/>
      <c r="WYN823" s="21"/>
      <c r="WYO823" s="21"/>
      <c r="WYP823" s="21"/>
      <c r="WYQ823" s="21"/>
      <c r="WYR823" s="21"/>
      <c r="WYS823" s="21"/>
      <c r="WYT823" s="21"/>
      <c r="WYU823" s="21"/>
      <c r="WYV823" s="21"/>
      <c r="WYW823" s="21"/>
      <c r="WYX823" s="21"/>
      <c r="WYY823" s="21"/>
      <c r="WYZ823" s="21"/>
      <c r="WZA823" s="21"/>
      <c r="WZB823" s="21"/>
      <c r="WZC823" s="21"/>
      <c r="WZD823" s="21"/>
      <c r="WZE823" s="21"/>
      <c r="WZF823" s="21"/>
      <c r="WZG823" s="21"/>
      <c r="WZH823" s="21"/>
      <c r="WZI823" s="21"/>
      <c r="WZJ823" s="21"/>
      <c r="WZK823" s="21"/>
      <c r="WZL823" s="21"/>
      <c r="WZM823" s="21"/>
      <c r="WZN823" s="21"/>
      <c r="WZO823" s="21"/>
      <c r="WZP823" s="21"/>
      <c r="WZQ823" s="21"/>
      <c r="WZR823" s="21"/>
      <c r="WZS823" s="21"/>
      <c r="WZT823" s="21"/>
      <c r="WZU823" s="21"/>
      <c r="WZV823" s="21"/>
      <c r="WZW823" s="21"/>
      <c r="WZX823" s="21"/>
      <c r="WZY823" s="21"/>
      <c r="WZZ823" s="21"/>
      <c r="XAA823" s="21"/>
      <c r="XAB823" s="21"/>
      <c r="XAC823" s="21"/>
      <c r="XAD823" s="21"/>
      <c r="XAE823" s="21"/>
      <c r="XAF823" s="21"/>
      <c r="XAG823" s="21"/>
      <c r="XAH823" s="21"/>
      <c r="XAI823" s="21"/>
      <c r="XAJ823" s="21"/>
      <c r="XAK823" s="21"/>
      <c r="XAL823" s="21"/>
      <c r="XAM823" s="21"/>
      <c r="XAN823" s="21"/>
      <c r="XAO823" s="21"/>
      <c r="XAP823" s="21"/>
      <c r="XAQ823" s="21"/>
      <c r="XAR823" s="21"/>
      <c r="XAS823" s="21"/>
      <c r="XAT823" s="21"/>
      <c r="XAU823" s="21"/>
      <c r="XAV823" s="21"/>
      <c r="XAW823" s="21"/>
      <c r="XAX823" s="21"/>
      <c r="XAY823" s="21"/>
      <c r="XAZ823" s="21"/>
      <c r="XBA823" s="21"/>
      <c r="XBB823" s="21"/>
      <c r="XBC823" s="21"/>
      <c r="XBD823" s="21"/>
      <c r="XBE823" s="21"/>
      <c r="XBF823" s="21"/>
      <c r="XBG823" s="21"/>
      <c r="XBH823" s="21"/>
      <c r="XBI823" s="21"/>
      <c r="XBJ823" s="21"/>
      <c r="XBK823" s="21"/>
      <c r="XBL823" s="21"/>
      <c r="XBM823" s="21"/>
      <c r="XBN823" s="21"/>
      <c r="XBO823" s="21"/>
      <c r="XBP823" s="21"/>
      <c r="XBQ823" s="21"/>
      <c r="XBR823" s="21"/>
      <c r="XBS823" s="21"/>
      <c r="XBT823" s="21"/>
      <c r="XBU823" s="21"/>
      <c r="XBV823" s="21"/>
      <c r="XBW823" s="21"/>
      <c r="XBX823" s="21"/>
      <c r="XBY823" s="21"/>
      <c r="XBZ823" s="21"/>
      <c r="XCA823" s="21"/>
      <c r="XCB823" s="21"/>
      <c r="XCC823" s="21"/>
      <c r="XCD823" s="21"/>
      <c r="XCE823" s="21"/>
      <c r="XCF823" s="21"/>
      <c r="XCG823" s="21"/>
      <c r="XCH823" s="21"/>
      <c r="XCI823" s="21"/>
      <c r="XCJ823" s="21"/>
      <c r="XCK823" s="21"/>
      <c r="XCL823" s="21"/>
      <c r="XCM823" s="21"/>
      <c r="XCN823" s="21"/>
      <c r="XCO823" s="21"/>
      <c r="XCP823" s="21"/>
      <c r="XCQ823" s="21"/>
      <c r="XCR823" s="21"/>
      <c r="XCS823" s="21"/>
      <c r="XCT823" s="21"/>
      <c r="XCU823" s="21"/>
    </row>
    <row r="824" s="19" customFormat="1" ht="156" customHeight="1" spans="1:34">
      <c r="A824" s="67"/>
      <c r="B824" s="66" t="s">
        <v>2663</v>
      </c>
      <c r="C824" s="66" t="s">
        <v>2664</v>
      </c>
      <c r="D824" s="67" t="s">
        <v>59</v>
      </c>
      <c r="E824" s="67" t="s">
        <v>60</v>
      </c>
      <c r="F824" s="67" t="s">
        <v>49</v>
      </c>
      <c r="G824" s="67" t="s">
        <v>104</v>
      </c>
      <c r="H824" s="67" t="s">
        <v>573</v>
      </c>
      <c r="I824" s="67">
        <v>300</v>
      </c>
      <c r="J824" s="67">
        <v>300</v>
      </c>
      <c r="K824" s="67"/>
      <c r="L824" s="67"/>
      <c r="M824" s="67"/>
      <c r="N824" s="67">
        <v>300</v>
      </c>
      <c r="O824" s="67"/>
      <c r="P824" s="67"/>
      <c r="Q824" s="67"/>
      <c r="R824" s="67"/>
      <c r="S824" s="67"/>
      <c r="T824" s="67"/>
      <c r="U824" s="67"/>
      <c r="V824" s="67"/>
      <c r="W824" s="67" t="s">
        <v>114</v>
      </c>
      <c r="X824" s="67" t="s">
        <v>53</v>
      </c>
      <c r="Y824" s="67" t="s">
        <v>54</v>
      </c>
      <c r="Z824" s="67" t="s">
        <v>54</v>
      </c>
      <c r="AA824" s="67" t="s">
        <v>54</v>
      </c>
      <c r="AB824" s="67" t="s">
        <v>54</v>
      </c>
      <c r="AC824" s="67">
        <v>450</v>
      </c>
      <c r="AD824" s="67">
        <v>450</v>
      </c>
      <c r="AE824" s="67">
        <v>1280</v>
      </c>
      <c r="AF824" s="45" t="s">
        <v>120</v>
      </c>
      <c r="AG824" s="66" t="s">
        <v>2665</v>
      </c>
      <c r="AH824" s="180"/>
    </row>
    <row r="825" s="19" customFormat="1" ht="156" customHeight="1" spans="1:34">
      <c r="A825" s="67"/>
      <c r="B825" s="66" t="s">
        <v>2666</v>
      </c>
      <c r="C825" s="66" t="s">
        <v>2667</v>
      </c>
      <c r="D825" s="67" t="s">
        <v>346</v>
      </c>
      <c r="E825" s="67" t="s">
        <v>103</v>
      </c>
      <c r="F825" s="67" t="s">
        <v>49</v>
      </c>
      <c r="G825" s="67" t="s">
        <v>104</v>
      </c>
      <c r="H825" s="67" t="s">
        <v>105</v>
      </c>
      <c r="I825" s="67">
        <v>300</v>
      </c>
      <c r="J825" s="67">
        <v>300</v>
      </c>
      <c r="K825" s="67"/>
      <c r="L825" s="67"/>
      <c r="M825" s="67"/>
      <c r="N825" s="67">
        <v>300</v>
      </c>
      <c r="O825" s="67"/>
      <c r="P825" s="67"/>
      <c r="Q825" s="67"/>
      <c r="R825" s="67"/>
      <c r="S825" s="67"/>
      <c r="T825" s="67"/>
      <c r="U825" s="67"/>
      <c r="V825" s="67"/>
      <c r="W825" s="67" t="s">
        <v>52</v>
      </c>
      <c r="X825" s="67" t="s">
        <v>53</v>
      </c>
      <c r="Y825" s="67" t="s">
        <v>54</v>
      </c>
      <c r="Z825" s="67" t="s">
        <v>54</v>
      </c>
      <c r="AA825" s="67" t="s">
        <v>54</v>
      </c>
      <c r="AB825" s="67" t="s">
        <v>54</v>
      </c>
      <c r="AC825" s="67">
        <v>312</v>
      </c>
      <c r="AD825" s="67">
        <v>1120</v>
      </c>
      <c r="AE825" s="67">
        <v>1120</v>
      </c>
      <c r="AF825" s="66" t="s">
        <v>2668</v>
      </c>
      <c r="AG825" s="66" t="s">
        <v>2669</v>
      </c>
      <c r="AH825" s="180"/>
    </row>
    <row r="826" s="2" customFormat="1" ht="60" customHeight="1" spans="1:34">
      <c r="A826" s="44"/>
      <c r="B826" s="45" t="s">
        <v>2670</v>
      </c>
      <c r="C826" s="45" t="s">
        <v>2671</v>
      </c>
      <c r="D826" s="43" t="s">
        <v>96</v>
      </c>
      <c r="E826" s="43" t="s">
        <v>2672</v>
      </c>
      <c r="F826" s="43" t="s">
        <v>49</v>
      </c>
      <c r="G826" s="43" t="s">
        <v>104</v>
      </c>
      <c r="H826" s="43" t="s">
        <v>98</v>
      </c>
      <c r="I826" s="43">
        <v>90</v>
      </c>
      <c r="J826" s="43">
        <v>90</v>
      </c>
      <c r="K826" s="43"/>
      <c r="L826" s="43">
        <v>90</v>
      </c>
      <c r="M826" s="43"/>
      <c r="N826" s="43"/>
      <c r="O826" s="43"/>
      <c r="P826" s="43"/>
      <c r="Q826" s="43"/>
      <c r="R826" s="43"/>
      <c r="S826" s="43"/>
      <c r="T826" s="43"/>
      <c r="U826" s="43"/>
      <c r="V826" s="43"/>
      <c r="W826" s="43" t="s">
        <v>52</v>
      </c>
      <c r="X826" s="43" t="s">
        <v>53</v>
      </c>
      <c r="Y826" s="89" t="s">
        <v>54</v>
      </c>
      <c r="Z826" s="43" t="s">
        <v>54</v>
      </c>
      <c r="AA826" s="43" t="s">
        <v>54</v>
      </c>
      <c r="AB826" s="43" t="s">
        <v>54</v>
      </c>
      <c r="AC826" s="43">
        <v>542</v>
      </c>
      <c r="AD826" s="43">
        <v>1468</v>
      </c>
      <c r="AE826" s="43">
        <v>1468</v>
      </c>
      <c r="AF826" s="45" t="s">
        <v>2673</v>
      </c>
      <c r="AG826" s="45" t="s">
        <v>2674</v>
      </c>
      <c r="AH826" s="43"/>
    </row>
    <row r="827" s="6" customFormat="1" ht="67" customHeight="1" spans="1:16330">
      <c r="A827" s="44"/>
      <c r="B827" s="164" t="s">
        <v>2675</v>
      </c>
      <c r="C827" s="120" t="s">
        <v>2676</v>
      </c>
      <c r="D827" s="165" t="s">
        <v>69</v>
      </c>
      <c r="E827" s="165" t="s">
        <v>124</v>
      </c>
      <c r="F827" s="123" t="s">
        <v>49</v>
      </c>
      <c r="G827" s="43" t="s">
        <v>104</v>
      </c>
      <c r="H827" s="136" t="s">
        <v>125</v>
      </c>
      <c r="I827" s="177">
        <v>20</v>
      </c>
      <c r="J827" s="177">
        <v>20</v>
      </c>
      <c r="K827" s="177">
        <v>20</v>
      </c>
      <c r="L827" s="177"/>
      <c r="M827" s="177"/>
      <c r="N827" s="177"/>
      <c r="O827" s="177"/>
      <c r="P827" s="177"/>
      <c r="Q827" s="177"/>
      <c r="R827" s="177"/>
      <c r="S827" s="177"/>
      <c r="T827" s="177"/>
      <c r="U827" s="136"/>
      <c r="V827" s="123"/>
      <c r="W827" s="43" t="s">
        <v>52</v>
      </c>
      <c r="X827" s="43" t="s">
        <v>53</v>
      </c>
      <c r="Y827" s="43" t="s">
        <v>53</v>
      </c>
      <c r="Z827" s="43" t="s">
        <v>54</v>
      </c>
      <c r="AA827" s="43" t="s">
        <v>54</v>
      </c>
      <c r="AB827" s="43" t="s">
        <v>54</v>
      </c>
      <c r="AC827" s="126">
        <v>64</v>
      </c>
      <c r="AD827" s="126">
        <v>143</v>
      </c>
      <c r="AE827" s="126">
        <v>545</v>
      </c>
      <c r="AF827" s="45" t="s">
        <v>2234</v>
      </c>
      <c r="AG827" s="44" t="s">
        <v>2584</v>
      </c>
      <c r="AH827" s="126"/>
      <c r="XCW827" s="181"/>
      <c r="XCX827" s="181"/>
      <c r="XCY827" s="181"/>
      <c r="XCZ827" s="181"/>
      <c r="XDA827" s="181"/>
      <c r="XDB827" s="181"/>
    </row>
    <row r="828" ht="70" customHeight="1" spans="1:34">
      <c r="A828" s="44"/>
      <c r="B828" s="45" t="s">
        <v>2677</v>
      </c>
      <c r="C828" s="45" t="s">
        <v>2678</v>
      </c>
      <c r="D828" s="43" t="s">
        <v>179</v>
      </c>
      <c r="E828" s="43" t="s">
        <v>397</v>
      </c>
      <c r="F828" s="43" t="s">
        <v>49</v>
      </c>
      <c r="G828" s="43" t="s">
        <v>104</v>
      </c>
      <c r="H828" s="43" t="s">
        <v>851</v>
      </c>
      <c r="I828" s="49">
        <v>100</v>
      </c>
      <c r="J828" s="49">
        <v>100</v>
      </c>
      <c r="K828" s="49">
        <v>100</v>
      </c>
      <c r="L828" s="49"/>
      <c r="M828" s="49"/>
      <c r="N828" s="49"/>
      <c r="O828" s="49"/>
      <c r="P828" s="49"/>
      <c r="Q828" s="49"/>
      <c r="R828" s="49"/>
      <c r="S828" s="49"/>
      <c r="T828" s="49"/>
      <c r="U828" s="49"/>
      <c r="V828" s="49"/>
      <c r="W828" s="43" t="s">
        <v>52</v>
      </c>
      <c r="X828" s="43" t="s">
        <v>53</v>
      </c>
      <c r="Y828" s="43" t="s">
        <v>53</v>
      </c>
      <c r="Z828" s="43" t="s">
        <v>54</v>
      </c>
      <c r="AA828" s="43" t="s">
        <v>54</v>
      </c>
      <c r="AB828" s="43" t="s">
        <v>54</v>
      </c>
      <c r="AC828" s="43">
        <v>26</v>
      </c>
      <c r="AD828" s="43">
        <v>112</v>
      </c>
      <c r="AE828" s="43">
        <v>112</v>
      </c>
      <c r="AF828" s="45" t="s">
        <v>1766</v>
      </c>
      <c r="AG828" s="45" t="s">
        <v>2455</v>
      </c>
      <c r="AH828" s="43"/>
    </row>
    <row r="829" ht="70" customHeight="1" spans="1:34">
      <c r="A829" s="44"/>
      <c r="B829" s="45" t="s">
        <v>2679</v>
      </c>
      <c r="C829" s="45" t="s">
        <v>2680</v>
      </c>
      <c r="D829" s="43" t="s">
        <v>179</v>
      </c>
      <c r="E829" s="43" t="s">
        <v>563</v>
      </c>
      <c r="F829" s="43" t="s">
        <v>49</v>
      </c>
      <c r="G829" s="43" t="s">
        <v>104</v>
      </c>
      <c r="H829" s="43" t="s">
        <v>564</v>
      </c>
      <c r="I829" s="49">
        <v>16</v>
      </c>
      <c r="J829" s="49">
        <v>16</v>
      </c>
      <c r="K829" s="49">
        <v>16</v>
      </c>
      <c r="L829" s="49"/>
      <c r="M829" s="49"/>
      <c r="N829" s="49"/>
      <c r="O829" s="49"/>
      <c r="P829" s="49"/>
      <c r="Q829" s="49"/>
      <c r="R829" s="49"/>
      <c r="S829" s="49"/>
      <c r="T829" s="49"/>
      <c r="U829" s="49"/>
      <c r="V829" s="49"/>
      <c r="W829" s="43" t="s">
        <v>52</v>
      </c>
      <c r="X829" s="43" t="s">
        <v>53</v>
      </c>
      <c r="Y829" s="43" t="s">
        <v>53</v>
      </c>
      <c r="Z829" s="43" t="s">
        <v>54</v>
      </c>
      <c r="AA829" s="43" t="s">
        <v>54</v>
      </c>
      <c r="AB829" s="43" t="s">
        <v>54</v>
      </c>
      <c r="AC829" s="43">
        <v>238</v>
      </c>
      <c r="AD829" s="43">
        <v>798</v>
      </c>
      <c r="AE829" s="43">
        <v>1682</v>
      </c>
      <c r="AF829" s="45" t="s">
        <v>1766</v>
      </c>
      <c r="AG829" s="45" t="s">
        <v>1770</v>
      </c>
      <c r="AH829" s="43"/>
    </row>
    <row r="830" ht="70" customHeight="1" spans="1:34">
      <c r="A830" s="44"/>
      <c r="B830" s="45" t="s">
        <v>2681</v>
      </c>
      <c r="C830" s="45" t="s">
        <v>2682</v>
      </c>
      <c r="D830" s="43" t="s">
        <v>179</v>
      </c>
      <c r="E830" s="43" t="s">
        <v>563</v>
      </c>
      <c r="F830" s="43" t="s">
        <v>49</v>
      </c>
      <c r="G830" s="43" t="s">
        <v>104</v>
      </c>
      <c r="H830" s="43" t="s">
        <v>564</v>
      </c>
      <c r="I830" s="49">
        <v>45</v>
      </c>
      <c r="J830" s="49">
        <v>45</v>
      </c>
      <c r="K830" s="49">
        <v>45</v>
      </c>
      <c r="L830" s="49"/>
      <c r="M830" s="49"/>
      <c r="N830" s="49"/>
      <c r="O830" s="49"/>
      <c r="P830" s="49"/>
      <c r="Q830" s="49"/>
      <c r="R830" s="49"/>
      <c r="S830" s="49"/>
      <c r="T830" s="49"/>
      <c r="U830" s="49"/>
      <c r="V830" s="49"/>
      <c r="W830" s="43" t="s">
        <v>52</v>
      </c>
      <c r="X830" s="43" t="s">
        <v>53</v>
      </c>
      <c r="Y830" s="43" t="s">
        <v>53</v>
      </c>
      <c r="Z830" s="43" t="s">
        <v>54</v>
      </c>
      <c r="AA830" s="43" t="s">
        <v>54</v>
      </c>
      <c r="AB830" s="43" t="s">
        <v>54</v>
      </c>
      <c r="AC830" s="43">
        <v>238</v>
      </c>
      <c r="AD830" s="43">
        <v>798</v>
      </c>
      <c r="AE830" s="43">
        <v>1682</v>
      </c>
      <c r="AF830" s="45" t="s">
        <v>1766</v>
      </c>
      <c r="AG830" s="45" t="s">
        <v>1770</v>
      </c>
      <c r="AH830" s="43"/>
    </row>
    <row r="831" s="2" customFormat="1" ht="70" customHeight="1" spans="1:34">
      <c r="A831" s="44"/>
      <c r="B831" s="48" t="s">
        <v>2683</v>
      </c>
      <c r="C831" s="48" t="s">
        <v>2684</v>
      </c>
      <c r="D831" s="49" t="s">
        <v>179</v>
      </c>
      <c r="E831" s="49" t="s">
        <v>556</v>
      </c>
      <c r="F831" s="49" t="s">
        <v>49</v>
      </c>
      <c r="G831" s="43" t="s">
        <v>104</v>
      </c>
      <c r="H831" s="43" t="s">
        <v>557</v>
      </c>
      <c r="I831" s="49">
        <v>12</v>
      </c>
      <c r="J831" s="123">
        <f>K831+L831+M831+N831</f>
        <v>8</v>
      </c>
      <c r="K831" s="123">
        <v>8</v>
      </c>
      <c r="L831" s="123"/>
      <c r="M831" s="123"/>
      <c r="N831" s="123"/>
      <c r="O831" s="49"/>
      <c r="P831" s="123"/>
      <c r="Q831" s="123"/>
      <c r="R831" s="123"/>
      <c r="S831" s="123"/>
      <c r="T831" s="123"/>
      <c r="U831" s="123"/>
      <c r="V831" s="123">
        <v>4</v>
      </c>
      <c r="W831" s="49" t="s">
        <v>52</v>
      </c>
      <c r="X831" s="49" t="s">
        <v>53</v>
      </c>
      <c r="Y831" s="49" t="s">
        <v>53</v>
      </c>
      <c r="Z831" s="49" t="s">
        <v>54</v>
      </c>
      <c r="AA831" s="49" t="s">
        <v>54</v>
      </c>
      <c r="AB831" s="126" t="s">
        <v>54</v>
      </c>
      <c r="AC831" s="126">
        <v>80</v>
      </c>
      <c r="AD831" s="126">
        <v>245</v>
      </c>
      <c r="AE831" s="126">
        <v>960</v>
      </c>
      <c r="AF831" s="48" t="s">
        <v>2643</v>
      </c>
      <c r="AG831" s="48" t="s">
        <v>2685</v>
      </c>
      <c r="AH831" s="126"/>
    </row>
    <row r="832" s="2" customFormat="1" ht="115" customHeight="1" spans="1:34">
      <c r="A832" s="44"/>
      <c r="B832" s="45" t="s">
        <v>2686</v>
      </c>
      <c r="C832" s="45" t="s">
        <v>2687</v>
      </c>
      <c r="D832" s="43" t="s">
        <v>96</v>
      </c>
      <c r="E832" s="43" t="s">
        <v>882</v>
      </c>
      <c r="F832" s="43" t="s">
        <v>49</v>
      </c>
      <c r="G832" s="43" t="s">
        <v>2688</v>
      </c>
      <c r="H832" s="43" t="s">
        <v>2689</v>
      </c>
      <c r="I832" s="43">
        <v>60</v>
      </c>
      <c r="J832" s="43">
        <v>60</v>
      </c>
      <c r="K832" s="43"/>
      <c r="L832" s="43">
        <v>60</v>
      </c>
      <c r="M832" s="43"/>
      <c r="N832" s="43"/>
      <c r="O832" s="43"/>
      <c r="P832" s="43"/>
      <c r="Q832" s="43"/>
      <c r="R832" s="43"/>
      <c r="S832" s="43"/>
      <c r="T832" s="43"/>
      <c r="U832" s="43"/>
      <c r="V832" s="43"/>
      <c r="W832" s="43" t="s">
        <v>52</v>
      </c>
      <c r="X832" s="43" t="s">
        <v>53</v>
      </c>
      <c r="Y832" s="43" t="s">
        <v>54</v>
      </c>
      <c r="Z832" s="43" t="s">
        <v>54</v>
      </c>
      <c r="AA832" s="43" t="s">
        <v>54</v>
      </c>
      <c r="AB832" s="43" t="s">
        <v>54</v>
      </c>
      <c r="AC832" s="43">
        <v>56</v>
      </c>
      <c r="AD832" s="43">
        <v>205</v>
      </c>
      <c r="AE832" s="43">
        <v>205</v>
      </c>
      <c r="AF832" s="45" t="s">
        <v>2690</v>
      </c>
      <c r="AG832" s="48" t="s">
        <v>2691</v>
      </c>
      <c r="AH832" s="43"/>
    </row>
    <row r="833" s="2" customFormat="1" ht="75" customHeight="1" spans="1:34">
      <c r="A833" s="44"/>
      <c r="B833" s="45" t="s">
        <v>2692</v>
      </c>
      <c r="C833" s="45" t="s">
        <v>2693</v>
      </c>
      <c r="D833" s="43" t="s">
        <v>1372</v>
      </c>
      <c r="E833" s="43" t="s">
        <v>2694</v>
      </c>
      <c r="F833" s="43" t="s">
        <v>49</v>
      </c>
      <c r="G833" s="43" t="s">
        <v>2695</v>
      </c>
      <c r="H833" s="43" t="s">
        <v>2696</v>
      </c>
      <c r="I833" s="43">
        <v>445</v>
      </c>
      <c r="J833" s="43"/>
      <c r="K833" s="43"/>
      <c r="L833" s="43"/>
      <c r="M833" s="43"/>
      <c r="N833" s="43"/>
      <c r="O833" s="43">
        <v>445</v>
      </c>
      <c r="P833" s="43"/>
      <c r="Q833" s="43"/>
      <c r="R833" s="43"/>
      <c r="S833" s="43"/>
      <c r="T833" s="43"/>
      <c r="U833" s="43"/>
      <c r="V833" s="43"/>
      <c r="W833" s="43" t="s">
        <v>52</v>
      </c>
      <c r="X833" s="43" t="s">
        <v>53</v>
      </c>
      <c r="Y833" s="43" t="s">
        <v>53</v>
      </c>
      <c r="Z833" s="43" t="s">
        <v>54</v>
      </c>
      <c r="AA833" s="43" t="s">
        <v>54</v>
      </c>
      <c r="AB833" s="43" t="s">
        <v>54</v>
      </c>
      <c r="AC833" s="43">
        <v>255</v>
      </c>
      <c r="AD833" s="43">
        <v>716</v>
      </c>
      <c r="AE833" s="43">
        <v>716</v>
      </c>
      <c r="AF833" s="45" t="s">
        <v>2697</v>
      </c>
      <c r="AG833" s="45" t="s">
        <v>2697</v>
      </c>
      <c r="AH833" s="61"/>
    </row>
    <row r="834" s="2" customFormat="1" ht="75" customHeight="1" spans="1:34">
      <c r="A834" s="44" t="s">
        <v>2698</v>
      </c>
      <c r="B834" s="45"/>
      <c r="C834" s="45"/>
      <c r="D834" s="43"/>
      <c r="E834" s="43"/>
      <c r="F834" s="43"/>
      <c r="G834" s="43"/>
      <c r="H834" s="43"/>
      <c r="I834" s="43">
        <f>SUM(I835:I836)</f>
        <v>731</v>
      </c>
      <c r="J834" s="43">
        <f>SUM(J835:J836)</f>
        <v>731</v>
      </c>
      <c r="K834" s="43">
        <f>SUM(K835:K836)</f>
        <v>680</v>
      </c>
      <c r="L834" s="43"/>
      <c r="M834" s="43"/>
      <c r="N834" s="43">
        <f>SUM(N835:N836)</f>
        <v>51</v>
      </c>
      <c r="O834" s="43"/>
      <c r="P834" s="43"/>
      <c r="Q834" s="43"/>
      <c r="R834" s="43"/>
      <c r="S834" s="43"/>
      <c r="T834" s="43"/>
      <c r="U834" s="43"/>
      <c r="V834" s="43"/>
      <c r="W834" s="43"/>
      <c r="X834" s="43"/>
      <c r="Y834" s="43"/>
      <c r="Z834" s="43"/>
      <c r="AA834" s="43"/>
      <c r="AB834" s="43"/>
      <c r="AC834" s="43"/>
      <c r="AD834" s="43"/>
      <c r="AE834" s="43"/>
      <c r="AF834" s="45"/>
      <c r="AG834" s="45"/>
      <c r="AH834" s="61"/>
    </row>
    <row r="835" s="2" customFormat="1" ht="81" customHeight="1" spans="1:34">
      <c r="A835" s="44"/>
      <c r="B835" s="45" t="s">
        <v>2699</v>
      </c>
      <c r="C835" s="45" t="s">
        <v>2700</v>
      </c>
      <c r="D835" s="43" t="s">
        <v>80</v>
      </c>
      <c r="E835" s="43" t="s">
        <v>428</v>
      </c>
      <c r="F835" s="43" t="s">
        <v>49</v>
      </c>
      <c r="G835" s="43" t="s">
        <v>50</v>
      </c>
      <c r="H835" s="43" t="s">
        <v>2085</v>
      </c>
      <c r="I835" s="43">
        <f>J835</f>
        <v>180</v>
      </c>
      <c r="J835" s="43">
        <f>SUM(K835:N835)</f>
        <v>180</v>
      </c>
      <c r="K835" s="43">
        <v>180</v>
      </c>
      <c r="L835" s="43"/>
      <c r="M835" s="43"/>
      <c r="N835" s="43"/>
      <c r="O835" s="43"/>
      <c r="P835" s="43"/>
      <c r="Q835" s="43"/>
      <c r="R835" s="43"/>
      <c r="S835" s="43"/>
      <c r="T835" s="43"/>
      <c r="U835" s="43"/>
      <c r="V835" s="43"/>
      <c r="W835" s="43" t="s">
        <v>52</v>
      </c>
      <c r="X835" s="43" t="s">
        <v>53</v>
      </c>
      <c r="Y835" s="43" t="s">
        <v>54</v>
      </c>
      <c r="Z835" s="43" t="s">
        <v>54</v>
      </c>
      <c r="AA835" s="43" t="s">
        <v>54</v>
      </c>
      <c r="AB835" s="43" t="s">
        <v>54</v>
      </c>
      <c r="AC835" s="43">
        <v>4</v>
      </c>
      <c r="AD835" s="43">
        <v>14</v>
      </c>
      <c r="AE835" s="43">
        <v>77</v>
      </c>
      <c r="AF835" s="45" t="s">
        <v>2086</v>
      </c>
      <c r="AG835" s="45" t="s">
        <v>2701</v>
      </c>
      <c r="AH835" s="43"/>
    </row>
    <row r="836" s="6" customFormat="1" ht="81" customHeight="1" spans="1:34">
      <c r="A836" s="44"/>
      <c r="B836" s="45" t="s">
        <v>2702</v>
      </c>
      <c r="C836" s="45" t="s">
        <v>2703</v>
      </c>
      <c r="D836" s="43" t="s">
        <v>102</v>
      </c>
      <c r="E836" s="43" t="s">
        <v>354</v>
      </c>
      <c r="F836" s="43" t="s">
        <v>49</v>
      </c>
      <c r="G836" s="43" t="s">
        <v>50</v>
      </c>
      <c r="H836" s="43" t="s">
        <v>2085</v>
      </c>
      <c r="I836" s="43">
        <v>551</v>
      </c>
      <c r="J836" s="43">
        <v>551</v>
      </c>
      <c r="K836" s="43">
        <v>500</v>
      </c>
      <c r="L836" s="43"/>
      <c r="M836" s="43"/>
      <c r="N836" s="43">
        <v>51</v>
      </c>
      <c r="O836" s="43"/>
      <c r="P836" s="43"/>
      <c r="Q836" s="43"/>
      <c r="R836" s="43"/>
      <c r="S836" s="43"/>
      <c r="T836" s="43"/>
      <c r="U836" s="43"/>
      <c r="V836" s="43"/>
      <c r="W836" s="43" t="s">
        <v>52</v>
      </c>
      <c r="X836" s="43" t="s">
        <v>53</v>
      </c>
      <c r="Y836" s="43" t="s">
        <v>53</v>
      </c>
      <c r="Z836" s="43" t="s">
        <v>54</v>
      </c>
      <c r="AA836" s="43" t="s">
        <v>54</v>
      </c>
      <c r="AB836" s="43" t="s">
        <v>54</v>
      </c>
      <c r="AC836" s="43">
        <v>12</v>
      </c>
      <c r="AD836" s="43">
        <v>46</v>
      </c>
      <c r="AE836" s="43">
        <v>397</v>
      </c>
      <c r="AF836" s="45" t="s">
        <v>2086</v>
      </c>
      <c r="AG836" s="45" t="s">
        <v>2704</v>
      </c>
      <c r="AH836" s="43"/>
    </row>
    <row r="837" ht="70" customHeight="1" spans="1:34">
      <c r="A837" s="121" t="s">
        <v>2705</v>
      </c>
      <c r="B837" s="45"/>
      <c r="C837" s="45"/>
      <c r="D837" s="43"/>
      <c r="E837" s="43"/>
      <c r="F837" s="43"/>
      <c r="G837" s="43"/>
      <c r="H837" s="43"/>
      <c r="I837" s="49"/>
      <c r="J837" s="49"/>
      <c r="K837" s="49"/>
      <c r="L837" s="49"/>
      <c r="M837" s="49"/>
      <c r="N837" s="49"/>
      <c r="O837" s="49"/>
      <c r="P837" s="49"/>
      <c r="Q837" s="49"/>
      <c r="R837" s="49"/>
      <c r="S837" s="49"/>
      <c r="T837" s="49"/>
      <c r="U837" s="49"/>
      <c r="V837" s="49"/>
      <c r="W837" s="43"/>
      <c r="X837" s="43"/>
      <c r="Y837" s="43"/>
      <c r="Z837" s="43"/>
      <c r="AA837" s="43"/>
      <c r="AB837" s="43"/>
      <c r="AC837" s="43"/>
      <c r="AD837" s="43"/>
      <c r="AE837" s="43"/>
      <c r="AF837" s="45"/>
      <c r="AG837" s="45"/>
      <c r="AH837" s="43"/>
    </row>
    <row r="838" ht="64" customHeight="1" spans="1:34">
      <c r="A838" s="44" t="s">
        <v>2706</v>
      </c>
      <c r="B838" s="45"/>
      <c r="C838" s="45"/>
      <c r="D838" s="43"/>
      <c r="E838" s="43"/>
      <c r="F838" s="43"/>
      <c r="G838" s="43"/>
      <c r="H838" s="43"/>
      <c r="I838" s="49"/>
      <c r="J838" s="49"/>
      <c r="K838" s="49"/>
      <c r="L838" s="49"/>
      <c r="M838" s="49"/>
      <c r="N838" s="49"/>
      <c r="O838" s="49"/>
      <c r="P838" s="49"/>
      <c r="Q838" s="49"/>
      <c r="R838" s="49"/>
      <c r="S838" s="49"/>
      <c r="T838" s="49"/>
      <c r="U838" s="49"/>
      <c r="V838" s="49"/>
      <c r="W838" s="43"/>
      <c r="X838" s="43"/>
      <c r="Y838" s="43"/>
      <c r="Z838" s="43"/>
      <c r="AA838" s="43"/>
      <c r="AB838" s="43"/>
      <c r="AC838" s="43"/>
      <c r="AD838" s="43"/>
      <c r="AE838" s="43"/>
      <c r="AF838" s="45"/>
      <c r="AG838" s="45"/>
      <c r="AH838" s="43"/>
    </row>
    <row r="839" ht="64" customHeight="1" spans="1:34">
      <c r="A839" s="44" t="s">
        <v>2707</v>
      </c>
      <c r="B839" s="45"/>
      <c r="C839" s="45"/>
      <c r="D839" s="43"/>
      <c r="E839" s="43"/>
      <c r="F839" s="43"/>
      <c r="G839" s="43"/>
      <c r="H839" s="43"/>
      <c r="I839" s="49"/>
      <c r="J839" s="49"/>
      <c r="K839" s="49"/>
      <c r="L839" s="49"/>
      <c r="M839" s="49"/>
      <c r="N839" s="49"/>
      <c r="O839" s="49"/>
      <c r="P839" s="49"/>
      <c r="Q839" s="49"/>
      <c r="R839" s="49"/>
      <c r="S839" s="49"/>
      <c r="T839" s="49"/>
      <c r="U839" s="49"/>
      <c r="V839" s="49"/>
      <c r="W839" s="43"/>
      <c r="X839" s="43"/>
      <c r="Y839" s="43"/>
      <c r="Z839" s="43"/>
      <c r="AA839" s="43"/>
      <c r="AB839" s="43"/>
      <c r="AC839" s="43"/>
      <c r="AD839" s="43"/>
      <c r="AE839" s="43"/>
      <c r="AF839" s="45"/>
      <c r="AG839" s="45"/>
      <c r="AH839" s="43"/>
    </row>
    <row r="840" ht="64" customHeight="1" spans="1:34">
      <c r="A840" s="44" t="s">
        <v>2708</v>
      </c>
      <c r="B840" s="45"/>
      <c r="C840" s="45"/>
      <c r="D840" s="43"/>
      <c r="E840" s="43"/>
      <c r="F840" s="43"/>
      <c r="G840" s="43"/>
      <c r="H840" s="43"/>
      <c r="I840" s="49"/>
      <c r="J840" s="49"/>
      <c r="K840" s="49"/>
      <c r="L840" s="49"/>
      <c r="M840" s="49"/>
      <c r="N840" s="49"/>
      <c r="O840" s="49"/>
      <c r="P840" s="49"/>
      <c r="Q840" s="49"/>
      <c r="R840" s="49"/>
      <c r="S840" s="49"/>
      <c r="T840" s="49"/>
      <c r="U840" s="49"/>
      <c r="V840" s="49"/>
      <c r="W840" s="43"/>
      <c r="X840" s="43"/>
      <c r="Y840" s="43"/>
      <c r="Z840" s="43"/>
      <c r="AA840" s="43"/>
      <c r="AB840" s="43"/>
      <c r="AC840" s="43"/>
      <c r="AD840" s="43"/>
      <c r="AE840" s="43"/>
      <c r="AF840" s="45"/>
      <c r="AG840" s="45"/>
      <c r="AH840" s="43"/>
    </row>
    <row r="841" ht="64" customHeight="1" spans="1:34">
      <c r="A841" s="44" t="s">
        <v>2709</v>
      </c>
      <c r="B841" s="45"/>
      <c r="C841" s="45"/>
      <c r="D841" s="43"/>
      <c r="E841" s="43"/>
      <c r="F841" s="43"/>
      <c r="G841" s="43"/>
      <c r="H841" s="43"/>
      <c r="I841" s="49"/>
      <c r="J841" s="49"/>
      <c r="K841" s="49"/>
      <c r="L841" s="49"/>
      <c r="M841" s="49"/>
      <c r="N841" s="49"/>
      <c r="O841" s="49"/>
      <c r="P841" s="49"/>
      <c r="Q841" s="49"/>
      <c r="R841" s="49"/>
      <c r="S841" s="49"/>
      <c r="T841" s="49"/>
      <c r="U841" s="49"/>
      <c r="V841" s="49"/>
      <c r="W841" s="43"/>
      <c r="X841" s="43"/>
      <c r="Y841" s="43"/>
      <c r="Z841" s="43"/>
      <c r="AA841" s="43"/>
      <c r="AB841" s="43"/>
      <c r="AC841" s="43"/>
      <c r="AD841" s="43"/>
      <c r="AE841" s="43"/>
      <c r="AF841" s="45"/>
      <c r="AG841" s="45"/>
      <c r="AH841" s="43"/>
    </row>
    <row r="842" ht="70" customHeight="1" spans="1:34">
      <c r="A842" s="122" t="s">
        <v>2710</v>
      </c>
      <c r="B842" s="45" t="s">
        <v>2711</v>
      </c>
      <c r="C842" s="45" t="s">
        <v>2712</v>
      </c>
      <c r="D842" s="43"/>
      <c r="E842" s="43"/>
      <c r="F842" s="43" t="s">
        <v>49</v>
      </c>
      <c r="G842" s="43" t="s">
        <v>104</v>
      </c>
      <c r="H842" s="43" t="s">
        <v>1537</v>
      </c>
      <c r="I842" s="49">
        <f>J842</f>
        <v>90</v>
      </c>
      <c r="J842" s="49">
        <f>K842+L842+M842+N842</f>
        <v>90</v>
      </c>
      <c r="K842" s="49">
        <v>59</v>
      </c>
      <c r="L842" s="49">
        <v>31</v>
      </c>
      <c r="M842" s="49"/>
      <c r="N842" s="49"/>
      <c r="O842" s="49"/>
      <c r="P842" s="49"/>
      <c r="Q842" s="49"/>
      <c r="R842" s="49"/>
      <c r="S842" s="49"/>
      <c r="T842" s="49"/>
      <c r="U842" s="49"/>
      <c r="V842" s="49"/>
      <c r="W842" s="49" t="s">
        <v>52</v>
      </c>
      <c r="X842" s="49" t="s">
        <v>53</v>
      </c>
      <c r="Y842" s="49" t="s">
        <v>54</v>
      </c>
      <c r="Z842" s="49" t="s">
        <v>54</v>
      </c>
      <c r="AA842" s="49" t="s">
        <v>54</v>
      </c>
      <c r="AB842" s="126" t="s">
        <v>54</v>
      </c>
      <c r="AC842" s="43"/>
      <c r="AD842" s="43"/>
      <c r="AE842" s="43"/>
      <c r="AF842" s="45"/>
      <c r="AG842" s="45"/>
      <c r="AH842" s="43"/>
    </row>
  </sheetData>
  <mergeCells count="26">
    <mergeCell ref="A2:AG2"/>
    <mergeCell ref="D3:E3"/>
    <mergeCell ref="I3:V3"/>
    <mergeCell ref="J4:N4"/>
    <mergeCell ref="O4:V4"/>
    <mergeCell ref="A3:A5"/>
    <mergeCell ref="A133:A134"/>
    <mergeCell ref="B3:B5"/>
    <mergeCell ref="C3:C5"/>
    <mergeCell ref="D4:D5"/>
    <mergeCell ref="E4:E5"/>
    <mergeCell ref="F3:F5"/>
    <mergeCell ref="G3:G5"/>
    <mergeCell ref="H3:H5"/>
    <mergeCell ref="I4:I5"/>
    <mergeCell ref="W3:W5"/>
    <mergeCell ref="X3:X5"/>
    <mergeCell ref="Y3:Y5"/>
    <mergeCell ref="Z3:Z5"/>
    <mergeCell ref="AA3:AA5"/>
    <mergeCell ref="AB3:AB5"/>
    <mergeCell ref="AE3:AE5"/>
    <mergeCell ref="AF3:AF5"/>
    <mergeCell ref="AG3:AG5"/>
    <mergeCell ref="AH3:AH5"/>
    <mergeCell ref="AC3:AD4"/>
  </mergeCells>
  <conditionalFormatting sqref="B19">
    <cfRule type="duplicateValues" dxfId="0" priority="20"/>
  </conditionalFormatting>
  <conditionalFormatting sqref="B50">
    <cfRule type="duplicateValues" dxfId="0" priority="34"/>
  </conditionalFormatting>
  <conditionalFormatting sqref="B174">
    <cfRule type="duplicateValues" dxfId="0" priority="21"/>
  </conditionalFormatting>
  <conditionalFormatting sqref="B177">
    <cfRule type="duplicateValues" dxfId="0" priority="30"/>
  </conditionalFormatting>
  <conditionalFormatting sqref="B178">
    <cfRule type="duplicateValues" dxfId="0" priority="29"/>
  </conditionalFormatting>
  <conditionalFormatting sqref="B179">
    <cfRule type="duplicateValues" dxfId="0" priority="28"/>
  </conditionalFormatting>
  <conditionalFormatting sqref="B180">
    <cfRule type="duplicateValues" dxfId="0" priority="27"/>
  </conditionalFormatting>
  <conditionalFormatting sqref="B181">
    <cfRule type="duplicateValues" dxfId="0" priority="25"/>
  </conditionalFormatting>
  <conditionalFormatting sqref="B182">
    <cfRule type="duplicateValues" dxfId="0" priority="24"/>
  </conditionalFormatting>
  <conditionalFormatting sqref="B183">
    <cfRule type="duplicateValues" dxfId="0" priority="23"/>
  </conditionalFormatting>
  <conditionalFormatting sqref="B184">
    <cfRule type="duplicateValues" dxfId="0" priority="22"/>
  </conditionalFormatting>
  <conditionalFormatting sqref="C222:H222">
    <cfRule type="duplicateValues" dxfId="0" priority="1"/>
  </conditionalFormatting>
  <conditionalFormatting sqref="B252">
    <cfRule type="duplicateValues" dxfId="0" priority="37"/>
  </conditionalFormatting>
  <conditionalFormatting sqref="C376">
    <cfRule type="duplicateValues" dxfId="0" priority="33"/>
  </conditionalFormatting>
  <conditionalFormatting sqref="B377:H377">
    <cfRule type="duplicateValues" dxfId="0" priority="6"/>
  </conditionalFormatting>
  <conditionalFormatting sqref="B378:H378">
    <cfRule type="duplicateValues" dxfId="0" priority="5"/>
  </conditionalFormatting>
  <conditionalFormatting sqref="E398">
    <cfRule type="duplicateValues" dxfId="0" priority="3"/>
  </conditionalFormatting>
  <conditionalFormatting sqref="E399">
    <cfRule type="duplicateValues" dxfId="0" priority="2"/>
  </conditionalFormatting>
  <conditionalFormatting sqref="B557">
    <cfRule type="duplicateValues" dxfId="0" priority="39"/>
  </conditionalFormatting>
  <conditionalFormatting sqref="B668">
    <cfRule type="duplicateValues" dxfId="0" priority="38"/>
  </conditionalFormatting>
  <conditionalFormatting sqref="B691">
    <cfRule type="duplicateValues" dxfId="0" priority="50"/>
    <cfRule type="duplicateValues" dxfId="0" priority="51"/>
  </conditionalFormatting>
  <conditionalFormatting sqref="B712">
    <cfRule type="duplicateValues" dxfId="0" priority="46"/>
    <cfRule type="duplicateValues" dxfId="0" priority="47"/>
  </conditionalFormatting>
  <conditionalFormatting sqref="B784">
    <cfRule type="duplicateValues" dxfId="1" priority="17"/>
  </conditionalFormatting>
  <conditionalFormatting sqref="B785">
    <cfRule type="duplicateValues" dxfId="1" priority="16"/>
  </conditionalFormatting>
  <conditionalFormatting sqref="B786">
    <cfRule type="duplicateValues" dxfId="1" priority="15"/>
  </conditionalFormatting>
  <conditionalFormatting sqref="B787">
    <cfRule type="duplicateValues" dxfId="1" priority="14"/>
  </conditionalFormatting>
  <conditionalFormatting sqref="B788">
    <cfRule type="duplicateValues" dxfId="1" priority="13"/>
  </conditionalFormatting>
  <conditionalFormatting sqref="B789">
    <cfRule type="duplicateValues" dxfId="1" priority="12"/>
  </conditionalFormatting>
  <conditionalFormatting sqref="B790">
    <cfRule type="duplicateValues" dxfId="1" priority="11"/>
  </conditionalFormatting>
  <conditionalFormatting sqref="B791">
    <cfRule type="duplicateValues" dxfId="1" priority="10"/>
  </conditionalFormatting>
  <conditionalFormatting sqref="B815">
    <cfRule type="duplicateValues" dxfId="0" priority="19"/>
  </conditionalFormatting>
  <conditionalFormatting sqref="B253:B258">
    <cfRule type="duplicateValues" dxfId="0" priority="36"/>
  </conditionalFormatting>
  <conditionalFormatting sqref="B533:B542">
    <cfRule type="duplicateValues" dxfId="1" priority="18"/>
  </conditionalFormatting>
  <conditionalFormatting sqref="B696:B700">
    <cfRule type="duplicateValues" dxfId="0" priority="44"/>
    <cfRule type="duplicateValues" dxfId="0" priority="45"/>
  </conditionalFormatting>
  <conditionalFormatting sqref="B792:B795">
    <cfRule type="duplicateValues" dxfId="0" priority="40"/>
    <cfRule type="duplicateValues" dxfId="0" priority="41"/>
  </conditionalFormatting>
  <conditionalFormatting sqref="B148:B150 B162:B165 B167:B173 B185:B203 B155:B160 B153 B175:B176 B205:B217 B220:B221 B229:B247 B604:B605 B592:B594 B259:B372">
    <cfRule type="duplicateValues" dxfId="0" priority="52"/>
  </conditionalFormatting>
  <conditionalFormatting sqref="B393:E396">
    <cfRule type="duplicateValues" dxfId="0" priority="4"/>
  </conditionalFormatting>
  <conditionalFormatting sqref="B725 B713:B716 B704:B705 B721 B708:B711">
    <cfRule type="duplicateValues" dxfId="0" priority="42"/>
    <cfRule type="duplicateValues" dxfId="0" priority="43"/>
  </conditionalFormatting>
  <dataValidations count="22">
    <dataValidation type="list" allowBlank="1" showInputMessage="1" showErrorMessage="1" sqref="F825">
      <formula1>$AK$5:$AK$8</formula1>
    </dataValidation>
    <dataValidation type="list" allowBlank="1" showInputMessage="1" showErrorMessage="1" sqref="F2 W2 X2:AB2 W7 X7:AB7 F8 W8 X8 Z8:AB8 F19 W19 X19:AB19 F20 W20 X20:AB20 F21 W21 X21:AB21 F22 W22 W23 X23 Z23:AB23 F24 W24 X24 Z24 AA24 AB24 F25 W25 X25 Z25 AA25 AB25 F26 W26 X26 Z26 AA26 AB26 F27 W27 X27 Z27 AA27 AB27 F28 F29 F30 F31 X31 Z31:AB31 F32 W32 X32 Z32 AA32 AB32 F33 X33 Z33 AA33 AB33 F34 X34 Z34 AA34 AB34 F35 X35 Z35 AA35 AB35 F36 W36 X36:AB36 F37 X37:AB37 F38 X38:AB38 X39 Z39 AA39 AB39 X40 Z40 AA40 AB40 AA41 F42 AA42 F43 W43 X43 Z43 AA43 AB43 X44 Z44:AB44 X45 Z45:AB45 X46 Z46:AB46 F49 W49 X49 Z49 AA49 AB49 W50 X50 Z50 AA50 AB50 X51 Z51 AA51 AB51 W54 X54 Z54 AA54 W55 X55 AA55:AB55 W56 W57 X57 Z57:AB57 F58 X58 Y58 Z58 AA58:AB58 F59 X59 Z59 AB59 F60 X60 Z60 AB60 F61 X61 Z61 AB61 F62 X62 Z62 AB62 F63 X63 Z63 AB63 F64 X64 Z64 AB64 F65 X65 Z65 AB65 F66 X66 Z66 AB66 F67 X67 Z67 AB67 F68 X68 Z68 AB68 F69 X69 Z69 AB69 F70 X70 Z70 AB70 F71 X71 Z71 AB71 F72 X72 Z72 AB72 F73 X73 Z73 AB73 F74 X74 Z74 AB74 W75 X103 Y103 Z103 AA103 AB103 F104 X104 Y104 Z104 AA104 AB104 F105 X105 Y105 Z105 AA105 AB105 F106 X106 Y106 Z106 AA106 AB106 F107 W107 X107 Z107 AA107 AB107 F108 W108 X108:AB108 F109 W109 X109 Y109 Z109 AA109 AB109 F110 F111 F112 F113 F114 W114 X114 Y114 Z114 AA114 AB114 F115 W115 X115 Y115 Z115 AA115 AB115 F116 F117 F118 F119 F120 F121 F122 F123 W123 X123 Y123 Z123 AA123 AB123 F124 F125 F126 F127 F128 F129 X130 Y130 Z130 AA130 AB130 Y133 Z133 F135 W135 X135 Y135 Z135 AA135 AB135 W136 X138 Y138 AA138 AB138 F141 F142 F143 W143 X143 Y143 Z143 AA143 AB143 F144 F145 F146 W146 X146 Y146 Z146 AA146 AB146 F147 W147 X147 Y147 Z147 AA147 AB147 F148 X148:AB148 F149 X149:AB149 F150 W150 X150:AB150 F151 W151 X151 Y151 Z151 AA151 AB151 F152 W152 X152 Y152 Z152 AA152 AB152 F153 X153:AB153 X154:AB154 F155 W155 X155:AB155 F156 X156:AB156 F157 X157:AB157 F160 X160 Y160 Z160 AA160 AB160 X161:AB161 F162 F163 F164 X164 Y164 Z164 AA164 AB164 F165 X165:AB165 F166 W166 X166 Y166 Z166 AA166 AB166 F167 X167:AB167 F168 X168:AB168 F169 X169:AB169 F170 X170:AB170 X171:AB171 X172:AB172 X173:AB173 X174:AB174 X175:AB175 X176:AB176 X180:AB180 X181:AB181 X182:AB182 X183:AB183 X184:AB184 F187 X187 Y187 AA187 AB187 AB188 AB189 F190 X190 Y190 Z190 AA190 AB190 F191 F192 F193 F194 X201 Y201 AA201 AB201 F202 W202 X202 Z202 AA202 AB202 F203 W203 X203 Z203 AA203 AB203 W205 X205 Z205 AA205 AB205 W206 X206 Z206 AA206 AB206 F207 X207 Z207 AA207 AB207 F208 X208 Z208 AA208 AB208 F209 X209 AA209:AB209 F210 X210 AA210:AB210 F211 X211:Y211 AA211:AB211 F212 X212:Y212 AA212:AB212 F213 X213:Y213 AA213:AB213 X214:Y214 AA214:AB214 W215 X215:AB215 F216 W216 X216:Y216 AA216:AB216 F217 W217 X217:Y217 AA217:AB217 W220 W221 F224 X224:Z224 AB224 W225 X225 Y225 Z225 AA225 AB225 F231 F232 Y232 Z232 AA232 AB232 F233 Y233:AB233 F236 W236 X236 Y236:AB236 F237 X237 Y237:AB237 F240 X240 Y240 Z240 AA240 AB240 F245 X245 Y245:AB245 X248 Y248 Z248 AA248 AB248 W250 W251 F259 X259:AA259 AB259 F260 X260:AB260 F261 X261:AA261 AB261 F268 X268:AB268 F269 X269:AB269 F270 X270:AB270 F271 X271 Y271 Z271:AB271 X272:AB272 X273:AB273 F274 X274 Y274:AB274 F275 X275 Y275:AB275 F276 X276 Y276:AB276 W368 X368 Z368:AB368 F369 W369 X369 Z369 AA369 AB369 W370 X370 Z370:AB370 F373 W373 X373:AB373 W376 X376 Z376 AA376 AB376 F382 X382 Y382:AB382 F383 X383 Y383 AA383:AB383 F384 W384 X384 Y384 AA384 AB384 AC384 AD384 F385 W385 X385 Y385 AA385 AB385 W386 X386 Y386 Z386 AA386 AB386 W387 X387:AB387 W389 X389:Y389 Z389:AA389 AB389 F390 W390 X390:AB390 F394 X395:AB395 F400 W400 X400:AB400 F401 W401 X401:AB401 F402 W402 X402:AB402 W403 X403:AB403 W404 X404:AB404 W405 X405:AB405 W407 X407:AB407 F416 W416 X416 Y416:Z416 AA416:AB416 F420 W420 X420:AB420 W421 X421:AB421 Z424:AA424 W431 X431:AB431 W432 X432:AB432 W433 X433:AB433 W434 X434:AB434 W435 X435:AB435 W449 X449:AB449 W450 X450:AB450 W457 X457:AB457 W458 X458:AB458 W459 X459 Y459 Z459 AA459 AB459 W460 X460:AB460 W461 X461 Y461 Z461 AA461 AB461 W462 X462:AB462 W466 X466 Y466 Z466 AA466 AB466 W467 X467 Y467 Z467 AA467 AB467 Y470 Y471 W480 X480 Y480 AB480 W481 X481 Y481 AB481 W499 W514 W515 X515:Y515 Z515:AA515 AB515 W516 X516:AB516 W517 X517:AB517 W518 X518:AB518 W519 X519:AB519 W520 X520:AB520 X521 Y521 AB521 X522 Y522 AB522 W523 X523:AB523 W527 X527 Y527:AB527 W528 X528:AB528 W532 X532 Y532 Z532 AA532 AB532 W533 X533:AB533 W543 X543:AB543 W552 X552:AB552 Z556:AB556 X561:Y561 W570 X570:AB570 W571 X571:AB571 W572 X572:AB572 W573 X573:AB573 W574 X574:AB574 W575 X575:AB575 W576 X576:AB576 W577 X577:AB577 W580 X580:AB580 W581 X581:AB581 W582 X582:AB582 W583 X583:AB583 W584 X584:AB584 W585 X585:AB585 W586 X586:AB586 W587 X587:AB587 W588 X588:AB588 W589 X589:AB589 W590 X590:AB590 W591 X591:AB591 X592:Y592 Z592:AB592 X593:Y593 Z593:AB593 X594 Y594:AB594 W604 X604:Y604 Z604:AB604 W605 X605:Y605 Z605:AA605 AB605 W613 AB613 W614 AB614 W615 X615:Y615 AB615 W618 X618:AB618 W619 X619:AB619 W620 X620:AB620 W621 X621:AB621 W622 X622:AB622 W623 X623:AB623 W624 X624:AB624 W625 X625:AB625 W626 X626:AB626 W627 X627:AB627 W628 X628:AB628 W629 X629:AB629 W633 X633:AB633 W636 X636:AB636 W637 X637:AB637 W638 X638:AB638 W639 X639:AB639 W640 X640:AB640 W641 X641:AB641 W642 X642:AB642 W643 X643:AB643 W644 X644 Y644 Z644:AB644 X645 Y645 Z645:AB645 X646:Y646 X647 Z648:AB648 Y649 Z649:AB649 X650:Y650 X651:Y651 X652:Y652 W656 X656:AB656 W659 X659 Y659 Z659:AB659 W660 X660 Y660 Z660:AB660 W661 X661 Y661 Z661:AB661 W662 X662 Y662 Z662:AA662 AB662 F666 W666 X666:AB666 F667 W667 X667:Z667 AA667 AB667 W668 X668:AB668 W669 X669 Y669 Z669 AA669 AB669 X670 AB670 F671 X671 AB671 X672 AB672 W673 X673 Y673 Z673:AB673 W674 X674 Y674 Z674:AB674 W675 X675 Y675 Z675 AA675 AB675 W676 X676 Y676 Z676 AA676 AB676 W677 X677 Y677 AB677 F678 W678 X678 Y678 AB678 F679 W679 X679 Y679 Z679 AA679 AB679 W680 X680 Y680 Z680:AB680 W681 X681 Y681 Z681:AB681 W682 X682 Y682 Z682:AB682 F683 W683 X683 Y683 Z683:AB683 F684 W684 X684 Y684 Z684:AB684 F685 W685 X685 Y685 Z685:AB685 F686 W686 X686 Y686 Z686 AA686 AB686 F687 W687 X687:AB687 F688 W688 X688:AB688 F689 W689 X689:AB689 F690 W690 X690:Y690 AB690 W693:Y693 AB693 F695 W695 X695 Y695 AB695 F696 W696 X696 Y696 AB696 W697 X697:AB697 W698 X698:AB698 W699 X699:AB699 F700 W700 X700 Y700 AB700 F701 W701 X701 Y701 AB701 W702 X702:AB702 F703 W703 X703 Y703 Z703:AA703 AB703 W704 X704 Y704 AB704 X705 Y705 AB705 F707 W707 X707 Y707 AB707 W708 X708 Y708 Z708 AA708 AB708 W709:AB709 W710:AB710 W711:AB711 W712:AB712 W713:AB713 W714 X714 Y714 Z714:AA714 AB714 F715 W715 X715:AB715 W716 X716 Y716 AB716 F717 W717 X717:Y717 AB717 W718 X718:AB718 W719 X719:AB719 F720 W720 X720:Y720 Z720:AA720 AB720 W721 X721 Y721 Z721 AA721 AB721 W724 X724:AB724 W725 X725 Y725 Z725 AA725 AB725 F726 W726 X726 Y726 Z726 AA726 AB726 F727 W727 X727 Y727 AB727 F728 W728 X728 Y728 AB728 Y730 AB730 Y731 AB731 F732 W732 X732 Y732 AB732 Y740:AB740 F741 W741 X741 Z741:AB741 W742 X742 Y742:AB742 W743 X743 Y743:AB743 F744 W744 X744 Y744:AB744 F745 F749 W749 X749 Y749 Z749 AA749 AB749 F750 W750:AB750 F751 W751:AB751 W752 X752 Y752 AB752 F753 W753 X753:Y753 AB753 F754 W754 X754 Y754 Z754:AA754 AB754 F755 W755 X755 Y755 Z755:AA755 AB755 F756 W756 X756 Y756 Z756:AA756 AB756 F757 W757 X757 Y757 Z757 AA757 AB757 W758 X758:AB758 W760 X760:AB760 W761 X761:AB761 F762 W762 X762 Y762 AB762 W763 W764 W765 F766 W766 X766 Y766 Z766:AB766 W767 X767:AB767 W768 X768 Y768 Z768:AB768 W769 X769 Y769 Z769:AB769 W770 X770 Y770 Z770 AA770 AB770 F771 W771 X771:AB771 W772 X772:AB772 W773 X773:AB773 W774 X774 Y774 Z774:AB774 W776 X776:AB776 W777 X777 Y777 Z777 AA777 AB777 X779 Y779 Z779:AB779 W780 X780 Y780 Z780 AA780 AB780 F781 W781 X781:AB781 F782 W782 X782 Y782:AB782 F783 W783 X783:Y783 Z783:AB783 W784 X784:Y784 Z784:AB784 Z785:AB785 Z786:AB786 X787:Y787 Z787:AB787 W788 X788:Y788 Z788:AB788 W789 X789:Y789 Z789:AB789 W790 X790:Y790 Z790:AB790 W791 X791 Y791 Z791:AB791 W792 X792 Y792 Z792 AA792 AB792 W793 X793 Y793 Z793:AA793 AB793 W794 X794 Y794 Z794 AA794 AB794 W795 X795 Y795 Z795:AA795 AB795 F796 W796 X796 Y796 AB796 F797 W797 X797 Y797 AB797 F798 W798 X798 Y798 AB798 F799 W799 X799 Y799 Z799:AA799 AB799 F800 W800 X800 Y800 Z800:AB800 F801 W801 X801 Y801 Z801:AA801 AB801 W802 X802:AB802 W803 X803:AB803 W804 X804:AB804 W805 X805 Y805 Z805:AB805 F806 W806 X806:AB806 F807 W807 X807:AB807 W808 X808:AB808 W809 X809 Y809 Z809:AB809 W811 X811:Y811 Z811:AA811 AB811 W812 X812:Y812 Z812:AB812 F813 F814 F815 X815:Y815 Z815 AA815 AB815 W816 X816 Y816 Z816:AB816 F826 W826 X826 Y826 Z826:AB826 W827:AB827 F828 W828 X828 Y828 AB828 F829 W829 X829:Y829 AB829 F830 W830 X830:Y830 AB830 W831 X831 Y831 Z831:AB831 F832 W832 X832:AB832 F833 W833 X833:AB833 F834 W834 X834:AB834 F835 W835 X835:AB835 F836 W836 X836:AB836 F842 W842 X842 Y842 Z842:AB842 F6:F7 F9:F18 F44:F48 F51:F53 F130:F132 F138:F139 F158:F159 F185:F186 F188:F189 F196:F197 F198:F201 F205:F206 F220:F221 F229:F230 F234:F235 F238:F239 F241:F242 F243:F244 F246:F247 F264:F265 F266:F267 F272:F273 F371:F372 F374:F375 F380:F381 F408:F409 F410:F411 F412:F415 F417:F419 F663:F664 F676:F677 F680:F682 F730:F731 F733:F740 F742:F743 F746:F748 F837:F841 F843:F1048576 W28:W31 W33:W35 W37:W38 W39:W42 W44:W48 W51:W53 W58:W60 W61:W74 W76:W106 W110:W111 W112:W113 W116:W122 W124:W129 W130:W132 W138:W140 W141:W142 W144:W145 W148:W149 W153:W154 W156:W159 W160:W161 W162:W165 W167:W168 W169:W172 W173:W174 W175:W184 W185:W193 W194:W201 W207:W214 W229:W231 W232:W235 W237:W239 W240:W246 W247:W248 W252:W254 W255:W258 W259:W271 W272:W276 W371:W372 W380:W381 W382:W383 W412:W415 W417:W419 W425:W427 W436:W448 W451:W456 W463:W465 W468:W469 W470:W479 W482:W483 W484:W498 W500:W513 W521:W522 W529:W531 W544:W551 W553:W555 W556:W562 W563:W564 W565:W569 W578:W579 W592:W594 W595:W603 W616:W617 W630:W632 W657:W658 W663:W665 W670:W672 W705:W706 W722:W723 W730:W731 W733:W740 W745:W748 W785:W787 W837:W841 W843:W1048576 X28:X30 X41:X42 X47:X48 X52:X53 X93:X102 X112:X113 X116:X122 X124:X129 X131:X132 X139:X140 X141:X142 X144:X145 X158:X159 X162:X163 X185:X186 X188:X189 X191:X193 X194:X197 X198:X200 X229:X231 X232:X235 X238:X239 X241:X242 X243:X244 X246:X247 X253:X254 X256:X258 X262:X263 X266:X267 X371:X372 X463:X465 X470:X479 X482:X483 X484:X498 X499:X512 X529:X531 X556:X560 X565:X569 X595:X603 X616:X617 X648:X649 X653:X655 X657:X658 X730:X731 X733:X740 X745:X748 Y93:Y102 Y112:Y113 Y116:Y122 Y124:Y129 Y131:Y132 Y139:Y140 Y141:Y142 Y144:Y145 Y158:Y159 Y162:Y163 Y185:Y186 Y188:Y189 Y191:Y193 Y194:Y197 Y198:Y200 Y229:Y231 Y238:Y239 Y253:Y254 Y256:Y258 Y262:Y263 Y266:Y267 Y463:Y465 Y472:Y479 Y482:Y483 Y484:Y498 Y499:Y512 Y529:Y531 Y556:Y560 Y595:Y603 Y616:Y617 Y647:Y648 Y657:Y658 Y745:Y748 Z28:Z30 Z41:Z42 Z47:Z48 Z52:Z53 Z93:Z102 Z112:Z113 Z116:Z122 Z124:Z129 Z131:Z132 Z158:Z159 Z162:Z163 Z185:Z186 Z187:Z189 Z191:Z193 Z194:Z197 Z198:Z201 Z229:Z231 Z238:Z239 Z253:Z254 Z256:Z258 Z262:Z263 Z266:Z267 Z371:Z372 Z383:Z385 Z463:Z465 Z529:Z531 AA28:AA30 AA47:AA48 AA52:AA53 AA93:AA102 AA112:AA113 AA116:AA122 AA124:AA129 AA131:AA132 AA139:AA140 AA141:AA142 AA144:AA145 AA158:AA159 AA162:AA163 AA185:AA186 AA188:AA189 AA191:AA193 AA194:AA197 AA198:AA200 AA229:AA231 AA238:AA239 AA253:AA254 AA256:AA258 AA262:AA263 AA266:AA267 AA371:AA372 AA463:AA465 AA529:AA531 AA670:AA672 AB28:AB30 AB41:AB42 AB47:AB48 AB52:AB53 AB93:AB102 AB112:AB113 AB116:AB122 AB124:AB129 AB131:AB132 AB139:AB140 AB141:AB142 AB144:AB145 AB158:AB159 AB162:AB163 AB185:AB186 AB191:AB193 AB194:AB197 AB198:AB200 AB229:AB231 AB238:AB239 AB253:AB254 AB256:AB258 AB262:AB263 AB266:AB267 AB371:AB372 AB463:AB465 AB470:AB479 AB482:AB483 AB484:AB498 AB499:AB512 AB529:AB531 AB616:AB617 X177:AB179 X417:AB419 X630:AB632 X663:AB665 X110:AB111 X264:AB265 X380:AB381 X468:AB469 X578:AB579 X722:AB723 X220:Y221 Z690:AA691 Z700:AA701 Z704:AA705 Z716:AA717 Z752:AA753 Z650:AB652 Y234:AB235 Y246:AB247 Y241:AB242 Y243:AB244 Z521:AA522 X613:Y614 Z613:AA614 Z677:AA678 Z727:AA728 X785:Y786 X837:AB841 AA220:AB221 X513:AB514 X553:AB555 X425:AB427 X451:AB456 X436:AB448 X412:AB415 Z470:AA512 Y653:AB655 Z595:AB603 Z615:AA617 Z828:AA830 Z557:AB561 Y565:AB569 X562:Y564 Z730:AA732 Z796:AA798 X544:AB551 Z562:AB564 Z657:AB658 Z693:AA696 Z762:AA765 Z745:AB748 Y733:AB739 Z646:AB647 X843:AB1048576">
      <formula1>#REF!</formula1>
    </dataValidation>
    <dataValidation type="list" allowBlank="1" showInputMessage="1" showErrorMessage="1" sqref="W222 W377 W378 W388 W391 W392 X393 AB393 AA396 W397 W398 W399 W422 W423 X424 W429 W430 W524 W645 W646 W647 W648 W649 W650 W651 W729 W824 W825 W394:W396 W534:W540 W541:W542 W652:W655 AA393:AA394">
      <formula1>$AL$4:$AL$5</formula1>
    </dataValidation>
    <dataValidation type="list" allowBlank="1" showInputMessage="1" showErrorMessage="1" sqref="F56 F136 F817 F818">
      <formula1>$AE$4:$AE$7</formula1>
    </dataValidation>
    <dataValidation type="list" allowBlank="1" showInputMessage="1" showErrorMessage="1" sqref="X56 AA56:AB56 W133 W134 X775 Y775 W778 X819 AA819 X822 AA822 X823 Y823 AA823 Y819:Y822">
      <formula1>$AE$4:$AE$5</formula1>
    </dataValidation>
    <dataValidation type="list" allowBlank="1" showInputMessage="1" showErrorMessage="1" sqref="Z56 Y134 Z134 X136 Y136 Z136 AA136:AB136 X379 Y379 Z379 AA379 AB379 X759:AB759 X810:AB810 X817:AB817 X818:AB818 X606:X612 Y606:Y612 Z138:Z142 Z144:Z145 Z606:Z612 AA606:AA612 AB606:AB612">
      <formula1>$AG$4:$AG$5</formula1>
    </dataValidation>
    <dataValidation type="textLength" operator="greaterThan" allowBlank="1" showInputMessage="1" showErrorMessage="1" sqref="E779">
      <formula1>1</formula1>
    </dataValidation>
    <dataValidation type="list" allowBlank="1" showInputMessage="1" showErrorMessage="1" sqref="W204">
      <formula1>$AM$3:$AM$4</formula1>
    </dataValidation>
    <dataValidation type="list" allowBlank="1" showInputMessage="1" showErrorMessage="1" sqref="F356 F367">
      <formula1>$AL$4:$AL$7</formula1>
    </dataValidation>
    <dataValidation type="list" allowBlank="1" showInputMessage="1" showErrorMessage="1" sqref="X133 AA133:AB133 X134 AA134 AB134 W379 W759 W775 X778:AB778 W810 W817 W818 W606:W612">
      <formula1>$AF$4:$AF$5</formula1>
    </dataValidation>
    <dataValidation type="list" allowBlank="1" showInputMessage="1" showErrorMessage="1" sqref="F195">
      <formula1>$T$3:$T$4</formula1>
    </dataValidation>
    <dataValidation type="list" allowBlank="1" showInputMessage="1" showErrorMessage="1" sqref="F252 F255 F388 F391 F393 F395 F422 F424 F325:F326 F327:F336 F337:F341 F342:F355 F357:F366">
      <formula1>$AK$4:$AK$7</formula1>
    </dataValidation>
    <dataValidation type="list" allowBlank="1" showInputMessage="1" showErrorMessage="1" sqref="W137 W218 W219 X222 Z222 AA222 AB222 W226 W227 W228 W249 W367 X377 AA377 AB377 X378 AA378 AB378 X388:AB388 X391 Y391 Z391 AA391 AB391 X392:AB392 X394 Y394 Z394 AB394 X396 Y396 Z396 AB396 X398:AB398 X422 Y422 Z422 AA422:AB422 X423:AB423 AB424 X429:AB429 X524:AB524 X729:AB729 W779 X825 X534:X540 X541:X542 Y534:Y540 Y541:Y542 Z534:Z540 Z541:Z542 AA534:AA540 AA541:AA542 AB534:AB540 AB541:AB542">
      <formula1>$AM$4:$AM$5</formula1>
    </dataValidation>
    <dataValidation type="list" allowBlank="1" showInputMessage="1" showErrorMessage="1" sqref="X204:AB204">
      <formula1>$AN$3:$AN$4</formula1>
    </dataValidation>
    <dataValidation type="list" allowBlank="1" showInputMessage="1" showErrorMessage="1" sqref="F218 F219">
      <formula1>$AL$5:$AL$7</formula1>
    </dataValidation>
    <dataValidation type="list" allowBlank="1" showInputMessage="1" showErrorMessage="1" sqref="X218:AB218 X219:AB219 X226 AA226:AB226 X227:AB227 X249 AA249:AB249 X367:AB367">
      <formula1>$AN$4:$AN$5</formula1>
    </dataValidation>
    <dataValidation allowBlank="1" showInputMessage="1" showErrorMessage="1" sqref="AA224 AC395:AE395"/>
    <dataValidation type="list" allowBlank="1" showInputMessage="1" showErrorMessage="1" sqref="F392 F423">
      <formula1>$AK$5:$AK$7</formula1>
    </dataValidation>
    <dataValidation type="list" allowBlank="1" showInputMessage="1" showErrorMessage="1" sqref="W393 W424">
      <formula1>$AK$4:$AK$5</formula1>
    </dataValidation>
    <dataValidation type="list" allowBlank="1" showInputMessage="1" showErrorMessage="1" sqref="W819 W820 W821 W822 W823">
      <formula1>$AD$4:$AD$5</formula1>
    </dataValidation>
    <dataValidation type="list" allowBlank="1" showInputMessage="1" sqref="X824 Y824 Z824 AA824:AB824">
      <formula1>$AM$5:$AM$5</formula1>
    </dataValidation>
    <dataValidation type="list" allowBlank="1" showInputMessage="1" showErrorMessage="1" sqref="Y825:AB825">
      <formula1>$AM$5:$AM$6</formula1>
    </dataValidation>
  </dataValidations>
  <printOptions horizontalCentered="1"/>
  <pageMargins left="0.196527777777778" right="0.118055555555556" top="0.786805555555556" bottom="0.66875" header="0.511805555555556" footer="0.511805555555556"/>
  <pageSetup paperSize="8" scale="48" fitToHeight="0" orientation="landscape" useFirstPageNumber="1" horizontalDpi="600"/>
  <headerFooter>
    <oddFooter>&amp;C&amp;P</oddFooter>
  </headerFooter>
  <ignoredErrors>
    <ignoredError sqref="I211:K212" numberStoredAsText="1"/>
    <ignoredError sqref="I513:J513 I515:J515" formula="1"/>
    <ignoredError sqref="U432 J817 J829 J831" unlockedFormula="1"/>
    <ignoredError sqref="O432 V432" formulaRange="1" unlockedFormula="1"/>
    <ignoredError sqref="O435 O433 O627 I627 M622:V622 I622:J622 O523 I523 O526 I526"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项目库明细表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臻</cp:lastModifiedBy>
  <dcterms:created xsi:type="dcterms:W3CDTF">2019-07-20T09:28:00Z</dcterms:created>
  <cp:lastPrinted>2019-07-26T07:41:00Z</cp:lastPrinted>
  <dcterms:modified xsi:type="dcterms:W3CDTF">2021-12-23T07:42:43Z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DA78B41882BE4D2C9A071B560E766600</vt:lpwstr>
  </property>
</Properties>
</file>